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6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2.xml" ContentType="application/vnd.openxmlformats-officedocument.drawing+xml"/>
  <Override PartName="/xl/charts/chartEx7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1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aura\Desktop\DATA ANALYTICS\1. DataProject_Dashboard\Dashboard_Airbnb_Excel\Data\"/>
    </mc:Choice>
  </mc:AlternateContent>
  <xr:revisionPtr revIDLastSave="0" documentId="13_ncr:1_{2C3E6645-0F8A-4DC7-A548-94E31C41DC09}" xr6:coauthVersionLast="47" xr6:coauthVersionMax="47" xr10:uidLastSave="{00000000-0000-0000-0000-000000000000}"/>
  <bookViews>
    <workbookView xWindow="-120" yWindow="-120" windowWidth="29040" windowHeight="17520" firstSheet="3" activeTab="3" xr2:uid="{6B17DB76-0AE1-4FD7-8DAF-20B6E25361CC}"/>
  </bookViews>
  <sheets>
    <sheet name="Descripciones + aux" sheetId="1" r:id="rId1"/>
    <sheet name="Aibnb Madrid Completo_Hosts" sheetId="2" r:id="rId2"/>
    <sheet name="Aibnb Madrid Completo_Hosts_Cor" sheetId="12" state="hidden" r:id="rId3"/>
    <sheet name="Análisis Numérico" sheetId="6" r:id="rId4"/>
    <sheet name="Análisis Categórico" sheetId="7" r:id="rId5"/>
    <sheet name="Análisis temporales" sheetId="10" r:id="rId6"/>
    <sheet name="Matriz Correlaciones" sheetId="14" r:id="rId7"/>
    <sheet name="Análisis vb num" sheetId="11" r:id="rId8"/>
  </sheets>
  <definedNames>
    <definedName name="_xlchart.v1.0" hidden="1">'Aibnb Madrid Completo_Hosts'!$E$2</definedName>
    <definedName name="_xlchart.v1.1" hidden="1">'Aibnb Madrid Completo_Hosts'!$E$3:$E$7897</definedName>
    <definedName name="_xlchart.v1.2" hidden="1">'Aibnb Madrid Completo_Hosts'!$F$2:$F$7897</definedName>
    <definedName name="_xlchart.v1.3" hidden="1">'Análisis Numérico'!$E$105:$E$215</definedName>
    <definedName name="_xlchart.v1.4" hidden="1">'Análisis Numérico'!$F$105:$F$215</definedName>
    <definedName name="_xlchart.v1.5" hidden="1">'Aibnb Madrid Completo_Hosts'!$H$2:$H$7897</definedName>
    <definedName name="_xlchart.v1.6" hidden="1">'Análisis Numérico'!$E$239:$E$365</definedName>
    <definedName name="_xlchart.v1.7" hidden="1">'Análisis Numérico'!$F$239:$F$365</definedName>
    <definedName name="_xlchart.v1.8" hidden="1">'Aibnb Madrid Completo_Hosts'!$I$1</definedName>
    <definedName name="_xlchart.v1.9" hidden="1">'Aibnb Madrid Completo_Hosts'!$I$2:$I$7897</definedName>
    <definedName name="_xlchart.v5.10" hidden="1">'Análisis Categórico'!$E$11</definedName>
    <definedName name="_xlchart.v5.11" hidden="1">'Análisis Categórico'!$E$12:$E$58</definedName>
    <definedName name="_xlchart.v5.12" hidden="1">'Análisis Categórico'!$F$11</definedName>
    <definedName name="_xlchart.v5.13" hidden="1">'Análisis Categórico'!$F$12:$F$58</definedName>
    <definedName name="DatosExternos_1" localSheetId="1" hidden="1">'Aibnb Madrid Completo_Hosts'!$A$1:$J$7897</definedName>
    <definedName name="DatosExternos_1" localSheetId="2" hidden="1">'Aibnb Madrid Completo_Hosts_Cor'!$C$1:$G$7897</definedName>
  </definedNames>
  <calcPr calcId="191029"/>
  <pivotCaches>
    <pivotCache cacheId="4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" l="1" a="1"/>
  <c r="B19" i="1" s="1"/>
  <c r="B14" i="1" a="1"/>
  <c r="B14" i="1" s="1"/>
  <c r="G107" i="7" l="1"/>
  <c r="G106" i="7"/>
  <c r="G96" i="7"/>
  <c r="G95" i="7"/>
  <c r="G94" i="7"/>
  <c r="G93" i="7"/>
  <c r="G92" i="7"/>
  <c r="G91" i="7"/>
  <c r="G81" i="7"/>
  <c r="G80" i="7"/>
  <c r="G79" i="7"/>
  <c r="G70" i="7"/>
  <c r="G69" i="7"/>
  <c r="G68" i="7"/>
  <c r="G67" i="7"/>
  <c r="G66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365" i="6" l="1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105" i="6"/>
  <c r="G79" i="6"/>
  <c r="G78" i="6"/>
  <c r="G77" i="6"/>
  <c r="G76" i="6"/>
  <c r="G75" i="6"/>
  <c r="G74" i="6"/>
  <c r="G73" i="6"/>
  <c r="G72" i="6"/>
  <c r="G71" i="6"/>
  <c r="G70" i="6"/>
  <c r="C49" i="6"/>
  <c r="C51" i="6" s="1"/>
  <c r="G32" i="6"/>
  <c r="G33" i="6"/>
  <c r="G34" i="6"/>
  <c r="G35" i="6"/>
  <c r="G36" i="6"/>
  <c r="G37" i="6"/>
  <c r="G38" i="6"/>
  <c r="G39" i="6"/>
  <c r="G40" i="6"/>
  <c r="G31" i="6"/>
  <c r="C10" i="6"/>
  <c r="C12" i="6" s="1"/>
  <c r="C50" i="6" l="1"/>
  <c r="C11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E18288-26B4-4D89-86C1-021E87F92AA2}" keepAlive="1" name="Consulta - Aibnb Madrid Completo_V2" description="Conexión a la consulta 'Aibnb Madrid Completo_V2' en el libro." type="5" refreshedVersion="7" background="1" saveData="1">
    <dbPr connection="Provider=Microsoft.Mashup.OleDb.1;Data Source=$Workbook$;Location=&quot;Aibnb Madrid Completo_V2&quot;;Extended Properties=&quot;&quot;" command="SELECT * FROM [Aibnb Madrid Completo_V2]"/>
  </connection>
  <connection id="2" xr16:uid="{7B14C3EA-3FFA-4BBC-B9C6-99489D2A0AD9}" keepAlive="1" name="Consulta - Aibnb Madrid Completo_V2 (2)" description="Conexión a la consulta 'Aibnb Madrid Completo_V2 (2)' en el libro." type="5" refreshedVersion="7" background="1" saveData="1">
    <dbPr connection="Provider=Microsoft.Mashup.OleDb.1;Data Source=$Workbook$;Location=&quot;Aibnb Madrid Completo_V2 (2)&quot;;Extended Properties=&quot;&quot;" command="SELECT * FROM [Aibnb Madrid Completo_V2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<sst xmlns="http://schemas.openxmlformats.org/spreadsheetml/2006/main" count="40089" uniqueCount="181">
  <si>
    <t>Host_ID</t>
  </si>
  <si>
    <t>Host_since</t>
  </si>
  <si>
    <t>Host_Location2</t>
  </si>
  <si>
    <t>Host_response_time</t>
  </si>
  <si>
    <t>Host_response_rate_num</t>
  </si>
  <si>
    <t>Host_acceptance_rate_num</t>
  </si>
  <si>
    <t>Superhost</t>
  </si>
  <si>
    <t>Host_listings_count</t>
  </si>
  <si>
    <t>Host_total_listings_count</t>
  </si>
  <si>
    <t>Host_verification</t>
  </si>
  <si>
    <t>Host_identity_verified</t>
  </si>
  <si>
    <t>Spain</t>
  </si>
  <si>
    <t>N/A</t>
  </si>
  <si>
    <t>f</t>
  </si>
  <si>
    <t>email, phone</t>
  </si>
  <si>
    <t>t</t>
  </si>
  <si>
    <t>within an hour</t>
  </si>
  <si>
    <t>within a few hours</t>
  </si>
  <si>
    <t>email, phone, work_email</t>
  </si>
  <si>
    <t>United States</t>
  </si>
  <si>
    <t>a few days or more</t>
  </si>
  <si>
    <t>within a day</t>
  </si>
  <si>
    <t>phone</t>
  </si>
  <si>
    <t>Luxembourg</t>
  </si>
  <si>
    <t>Lebanon</t>
  </si>
  <si>
    <t>Argentina</t>
  </si>
  <si>
    <t>phone, work_email</t>
  </si>
  <si>
    <t>Unknown</t>
  </si>
  <si>
    <t>Germany</t>
  </si>
  <si>
    <t>Hong Kong</t>
  </si>
  <si>
    <t>United Kingdom</t>
  </si>
  <si>
    <t>Switzerland</t>
  </si>
  <si>
    <t>Colombia</t>
  </si>
  <si>
    <t>Mexico</t>
  </si>
  <si>
    <t>France</t>
  </si>
  <si>
    <t>email</t>
  </si>
  <si>
    <t>Norway</t>
  </si>
  <si>
    <t>Indonesia</t>
  </si>
  <si>
    <t>Ireland</t>
  </si>
  <si>
    <t>Qatar</t>
  </si>
  <si>
    <t>Monaco</t>
  </si>
  <si>
    <t>Italy</t>
  </si>
  <si>
    <t>Belgium</t>
  </si>
  <si>
    <t>Israel</t>
  </si>
  <si>
    <t>Portugal</t>
  </si>
  <si>
    <t>Panama</t>
  </si>
  <si>
    <t>Brazil</t>
  </si>
  <si>
    <t>Netherlands</t>
  </si>
  <si>
    <t>Philippines</t>
  </si>
  <si>
    <t>Venezuela</t>
  </si>
  <si>
    <t>Lithuania</t>
  </si>
  <si>
    <t>Puerto Rico</t>
  </si>
  <si>
    <t>Australia</t>
  </si>
  <si>
    <t>Maldives</t>
  </si>
  <si>
    <t>United Arab Emirates</t>
  </si>
  <si>
    <t>Djibouti</t>
  </si>
  <si>
    <t>no verifications</t>
  </si>
  <si>
    <t>Peru</t>
  </si>
  <si>
    <t>Japan</t>
  </si>
  <si>
    <t>Chile</t>
  </si>
  <si>
    <t>Ecuador</t>
  </si>
  <si>
    <t>Austria</t>
  </si>
  <si>
    <t>Greece</t>
  </si>
  <si>
    <t>Macau</t>
  </si>
  <si>
    <t>Morocco</t>
  </si>
  <si>
    <t>New Zealand</t>
  </si>
  <si>
    <t>Honduras</t>
  </si>
  <si>
    <t>Denmark</t>
  </si>
  <si>
    <t>Cuba</t>
  </si>
  <si>
    <t>Dominican Republic</t>
  </si>
  <si>
    <t>St. Barthélemy</t>
  </si>
  <si>
    <t>Filtrar antes de trabajar con ella: hay valores en blanco</t>
  </si>
  <si>
    <t>1. Calcular el % de valores en blanco para esta columna.
2. Filtrar "sin blancos" para hacer el análisis estadístico del resto de datos</t>
  </si>
  <si>
    <t>Etiquetas de fila</t>
  </si>
  <si>
    <t>Total general</t>
  </si>
  <si>
    <t>Host Response Rate (Host_response_rate_num)</t>
  </si>
  <si>
    <t>Valores en blanco</t>
  </si>
  <si>
    <t>% sobre el total</t>
  </si>
  <si>
    <t>Valores restantes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</si>
  <si>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</si>
  <si>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</si>
  <si>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</si>
  <si>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</si>
  <si>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</si>
  <si>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</si>
  <si>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</si>
  <si>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</si>
  <si>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</si>
  <si>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</si>
  <si>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</si>
  <si>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Suma</t>
  </si>
  <si>
    <t>Cuenta</t>
  </si>
  <si>
    <t>Poca variabilidad de la muestra</t>
  </si>
  <si>
    <t>Que la mediana sea 1 quiere decir que hay muchos valores cercanos a 1, ya que el valor medio es el propio 1.</t>
  </si>
  <si>
    <t>Distribución leptocúrtica.</t>
  </si>
  <si>
    <t>Asimetría negativa.</t>
  </si>
  <si>
    <t>(en blanco)</t>
  </si>
  <si>
    <t>Cuenta de Host_response_rate_num</t>
  </si>
  <si>
    <t>0-0,1</t>
  </si>
  <si>
    <t>0,1-0,2</t>
  </si>
  <si>
    <t>0,2-0,3</t>
  </si>
  <si>
    <t>0,3-0,4</t>
  </si>
  <si>
    <t>0,4-0,5</t>
  </si>
  <si>
    <t>0,5-0,6</t>
  </si>
  <si>
    <t>0,6-0,7</t>
  </si>
  <si>
    <t>0,7-0,8</t>
  </si>
  <si>
    <t>0,8-0,9</t>
  </si>
  <si>
    <t>0,9-1</t>
  </si>
  <si>
    <t>Cuenta de Host_acceptance_rate_num</t>
  </si>
  <si>
    <t>Cuenta de Host_ID</t>
  </si>
  <si>
    <t>Total Hosts</t>
  </si>
  <si>
    <t>HOSTS ANÁLISIS - COLUMNAS NUMÉRICAS RELEVANTES DE HACER ANÁLISIS</t>
  </si>
  <si>
    <t>% total</t>
  </si>
  <si>
    <t>Hosts Response Rate</t>
  </si>
  <si>
    <t>Valor más repetido, refuerza el comentario anterior.</t>
  </si>
  <si>
    <t>Dispersión media, teniendo en cuenta el valor máximo de la muestra (1).</t>
  </si>
  <si>
    <t>Rango valores</t>
  </si>
  <si>
    <t>Recuento</t>
  </si>
  <si>
    <t>Host Acceptance Rate (Host_acceptance_rate_num)</t>
  </si>
  <si>
    <t>Que la mediana sea cercana a 1 quiere decir que hay muchos valores cercanos a 1.</t>
  </si>
  <si>
    <t>Distribución platicúrtica</t>
  </si>
  <si>
    <t>Asimetría negativa</t>
  </si>
  <si>
    <t>Dispersión media, teniendo en cuenta el valor máximo de la muestra (1)</t>
  </si>
  <si>
    <t>En promedio, cada host tiene 5 listings. Este valor está distorsionado por valores extremos.</t>
  </si>
  <si>
    <t>La mitad de los Hosts tiene 1 listing.</t>
  </si>
  <si>
    <t>El valor más común es 1.</t>
  </si>
  <si>
    <t>Alta variabilidad: muchos valores alejados de la media.</t>
  </si>
  <si>
    <t>Curtosis extrema. Distribución letpcúrtica: muchos valores cerca de la media pero altísimos valores extremos (outliers).</t>
  </si>
  <si>
    <t xml:space="preserve">Asimetría positiva: muchos valores bajos, pocos muy altos. </t>
  </si>
  <si>
    <t>Cuenta de Host_listings_count</t>
  </si>
  <si>
    <t>Lógicamente, muy similar al anterior. Evalúa el total de listings activos que tienen los hosts en Airbnb.</t>
  </si>
  <si>
    <t>En promedio, los hosts tiene aprox. 8 listings. Valor poco representativo.</t>
  </si>
  <si>
    <t>Error típico elevado.</t>
  </si>
  <si>
    <t>La mitad de los anfitriones tiene 2 listings.</t>
  </si>
  <si>
    <t>El valor más común es 1 listing.</t>
  </si>
  <si>
    <t>Muy alta dispersión con respecto a la media (presencia de outliers).</t>
  </si>
  <si>
    <t>Cuenta de Host_total_listings_count</t>
  </si>
  <si>
    <t>Host_location</t>
  </si>
  <si>
    <t>Cuenta de Host_Location2</t>
  </si>
  <si>
    <t>País</t>
  </si>
  <si>
    <t>Cuenta de Host_response_time</t>
  </si>
  <si>
    <t>Esta variable habrá que relacionarla con la misma pero numérica</t>
  </si>
  <si>
    <t>Response time</t>
  </si>
  <si>
    <t>Count</t>
  </si>
  <si>
    <t>u</t>
  </si>
  <si>
    <t>Cuenta de Host_verification</t>
  </si>
  <si>
    <t>Identity Verification</t>
  </si>
  <si>
    <t>Verification means</t>
  </si>
  <si>
    <t>False</t>
  </si>
  <si>
    <t>True</t>
  </si>
  <si>
    <t>Superhost2</t>
  </si>
  <si>
    <t>Host_identity_verified2</t>
  </si>
  <si>
    <t>Cuenta de Superhost2</t>
  </si>
  <si>
    <t>Cuenta de Host_identity_verified2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</si>
  <si>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</si>
  <si>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</si>
  <si>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</si>
  <si>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</si>
  <si>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</si>
  <si>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</si>
  <si>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</si>
  <si>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</si>
  <si>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</si>
  <si>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</si>
  <si>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</si>
  <si>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</si>
  <si>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</si>
  <si>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</si>
  <si>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</si>
  <si>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</si>
  <si>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</si>
  <si>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Cuenta de Host_since</t>
  </si>
  <si>
    <t>Host verified vs. Response Rate</t>
  </si>
  <si>
    <t>Peso</t>
  </si>
  <si>
    <t>Categoría</t>
  </si>
  <si>
    <t>Superhost3</t>
  </si>
  <si>
    <t>Host_identity_verified3</t>
  </si>
  <si>
    <t>Host_response_time2</t>
  </si>
  <si>
    <t>Host_since_year</t>
  </si>
  <si>
    <t>Host_response_time vs. Host_acceptance_rate</t>
  </si>
  <si>
    <t>Host_response_rate_num vs. Host_acceptance_rate_num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</si>
</sst>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/>
        <bgColor theme="7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14" fontId="0" fillId="0" borderId="0" xfId="0" applyNumberFormat="1"/>
    <xf numFmtId="0" fontId="3" fillId="3" borderId="4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4" borderId="6" xfId="0" applyFill="1" applyBorder="1" applyAlignment="1">
      <alignment vertical="center" wrapText="1"/>
    </xf>
    <xf numFmtId="0" fontId="3" fillId="3" borderId="7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3" fillId="3" borderId="10" xfId="0" applyFont="1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0" fontId="0" fillId="4" borderId="12" xfId="0" applyFill="1" applyBorder="1" applyAlignment="1">
      <alignment vertical="center"/>
    </xf>
    <xf numFmtId="0" fontId="2" fillId="5" borderId="0" xfId="0" applyFont="1" applyFill="1" applyAlignment="1">
      <alignment horizontal="center" vertical="center"/>
    </xf>
    <xf numFmtId="3" fontId="0" fillId="0" borderId="0" xfId="0" applyNumberFormat="1"/>
    <xf numFmtId="0" fontId="0" fillId="0" borderId="13" xfId="0" applyBorder="1"/>
    <xf numFmtId="0" fontId="5" fillId="0" borderId="14" xfId="0" applyFont="1" applyBorder="1" applyAlignment="1">
      <alignment horizontal="centerContinuous"/>
    </xf>
    <xf numFmtId="165" fontId="0" fillId="0" borderId="0" xfId="0" applyNumberFormat="1"/>
    <xf numFmtId="2" fontId="0" fillId="0" borderId="0" xfId="0" applyNumberFormat="1"/>
    <xf numFmtId="0" fontId="2" fillId="7" borderId="17" xfId="0" applyFont="1" applyFill="1" applyBorder="1" applyAlignment="1">
      <alignment horizontal="center"/>
    </xf>
    <xf numFmtId="3" fontId="0" fillId="6" borderId="16" xfId="0" applyNumberFormat="1" applyFill="1" applyBorder="1" applyAlignment="1">
      <alignment horizontal="center"/>
    </xf>
    <xf numFmtId="164" fontId="0" fillId="6" borderId="17" xfId="1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4" fontId="0" fillId="0" borderId="17" xfId="1" applyNumberFormat="1" applyFont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9" fontId="0" fillId="0" borderId="0" xfId="1" applyFont="1"/>
    <xf numFmtId="4" fontId="0" fillId="0" borderId="0" xfId="0" applyNumberFormat="1"/>
    <xf numFmtId="3" fontId="0" fillId="0" borderId="13" xfId="0" applyNumberFormat="1" applyBorder="1"/>
    <xf numFmtId="0" fontId="0" fillId="0" borderId="0" xfId="0" pivotButton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0" fillId="6" borderId="15" xfId="0" applyFill="1" applyBorder="1" applyAlignment="1">
      <alignment horizontal="center"/>
    </xf>
    <xf numFmtId="0" fontId="0" fillId="0" borderId="15" xfId="0" applyBorder="1" applyAlignment="1">
      <alignment horizontal="center"/>
    </xf>
    <xf numFmtId="3" fontId="2" fillId="7" borderId="16" xfId="0" applyNumberFormat="1" applyFont="1" applyFill="1" applyBorder="1" applyAlignment="1">
      <alignment horizontal="center"/>
    </xf>
    <xf numFmtId="10" fontId="0" fillId="6" borderId="17" xfId="1" applyNumberFormat="1" applyFont="1" applyFill="1" applyBorder="1" applyAlignment="1">
      <alignment horizontal="center"/>
    </xf>
    <xf numFmtId="10" fontId="0" fillId="0" borderId="17" xfId="1" applyNumberFormat="1" applyFont="1" applyBorder="1" applyAlignment="1">
      <alignment horizontal="center"/>
    </xf>
    <xf numFmtId="0" fontId="2" fillId="5" borderId="0" xfId="0" applyFont="1" applyFill="1" applyAlignment="1">
      <alignment horizontal="center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6" borderId="16" xfId="1" applyNumberFormat="1" applyFont="1" applyFill="1" applyBorder="1" applyAlignment="1">
      <alignment horizontal="center"/>
    </xf>
    <xf numFmtId="10" fontId="0" fillId="0" borderId="16" xfId="1" applyNumberFormat="1" applyFont="1" applyBorder="1" applyAlignment="1">
      <alignment horizontal="center"/>
    </xf>
    <xf numFmtId="0" fontId="3" fillId="3" borderId="0" xfId="0" applyFont="1" applyFill="1" applyBorder="1" applyAlignment="1">
      <alignment vertical="center"/>
    </xf>
    <xf numFmtId="0" fontId="0" fillId="0" borderId="0" xfId="0" applyAlignment="1">
      <alignment horizontal="center" vertical="center" indent="1"/>
    </xf>
    <xf numFmtId="1" fontId="0" fillId="0" borderId="0" xfId="0" applyNumberFormat="1"/>
    <xf numFmtId="0" fontId="0" fillId="0" borderId="0" xfId="0" applyFill="1" applyBorder="1" applyAlignment="1"/>
    <xf numFmtId="0" fontId="0" fillId="0" borderId="13" xfId="0" applyFill="1" applyBorder="1" applyAlignment="1"/>
    <xf numFmtId="0" fontId="5" fillId="0" borderId="14" xfId="0" applyFont="1" applyFill="1" applyBorder="1" applyAlignment="1">
      <alignment horizontal="center"/>
    </xf>
    <xf numFmtId="2" fontId="0" fillId="0" borderId="0" xfId="0" applyNumberFormat="1" applyFill="1" applyBorder="1" applyAlignment="1"/>
    <xf numFmtId="2" fontId="0" fillId="0" borderId="13" xfId="0" applyNumberFormat="1" applyFill="1" applyBorder="1" applyAlignment="1"/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99"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Host</a:t>
            </a:r>
            <a:r>
              <a:rPr lang="es-ES" baseline="0"/>
              <a:t> Response Rate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Numérico'!$E$31:$E$40</c:f>
              <c:strCache>
                <c:ptCount val="10"/>
                <c:pt idx="0">
                  <c:v>0-0,1</c:v>
                </c:pt>
                <c:pt idx="1">
                  <c:v>0,1-0,2</c:v>
                </c:pt>
                <c:pt idx="2">
                  <c:v>0,2-0,3</c:v>
                </c:pt>
                <c:pt idx="3">
                  <c:v>0,3-0,4</c:v>
                </c:pt>
                <c:pt idx="4">
                  <c:v>0,4-0,5</c:v>
                </c:pt>
                <c:pt idx="5">
                  <c:v>0,5-0,6</c:v>
                </c:pt>
                <c:pt idx="6">
                  <c:v>0,6-0,7</c:v>
                </c:pt>
                <c:pt idx="7">
                  <c:v>0,7-0,8</c:v>
                </c:pt>
                <c:pt idx="8">
                  <c:v>0,8-0,9</c:v>
                </c:pt>
                <c:pt idx="9">
                  <c:v>0,9-1</c:v>
                </c:pt>
              </c:strCache>
            </c:strRef>
          </c:cat>
          <c:val>
            <c:numRef>
              <c:f>'Análisis Numérico'!$F$31:$F$40</c:f>
              <c:numCache>
                <c:formatCode>#,##0</c:formatCode>
                <c:ptCount val="10"/>
                <c:pt idx="0">
                  <c:v>256</c:v>
                </c:pt>
                <c:pt idx="1">
                  <c:v>68</c:v>
                </c:pt>
                <c:pt idx="2">
                  <c:v>56</c:v>
                </c:pt>
                <c:pt idx="3">
                  <c:v>43</c:v>
                </c:pt>
                <c:pt idx="4">
                  <c:v>27</c:v>
                </c:pt>
                <c:pt idx="5">
                  <c:v>82</c:v>
                </c:pt>
                <c:pt idx="6">
                  <c:v>94</c:v>
                </c:pt>
                <c:pt idx="7">
                  <c:v>118</c:v>
                </c:pt>
                <c:pt idx="8">
                  <c:v>225</c:v>
                </c:pt>
                <c:pt idx="9">
                  <c:v>6024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9-4C85-8FB2-E98712E22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0319167"/>
        <c:axId val="1520305727"/>
      </c:barChart>
      <c:catAx>
        <c:axId val="1520319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0305727"/>
        <c:crosses val="autoZero"/>
        <c:auto val="1"/>
        <c:lblAlgn val="ctr"/>
        <c:lblOffset val="100"/>
        <c:noMultiLvlLbl val="0"/>
      </c:catAx>
      <c:valAx>
        <c:axId val="152030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0319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Host Acceptance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Numérico'!$E$70:$E$79</c:f>
              <c:strCache>
                <c:ptCount val="10"/>
                <c:pt idx="0">
                  <c:v>0-0,1</c:v>
                </c:pt>
                <c:pt idx="1">
                  <c:v>0,1-0,2</c:v>
                </c:pt>
                <c:pt idx="2">
                  <c:v>0,2-0,3</c:v>
                </c:pt>
                <c:pt idx="3">
                  <c:v>0,3-0,4</c:v>
                </c:pt>
                <c:pt idx="4">
                  <c:v>0,4-0,5</c:v>
                </c:pt>
                <c:pt idx="5">
                  <c:v>0,5-0,6</c:v>
                </c:pt>
                <c:pt idx="6">
                  <c:v>0,6-0,7</c:v>
                </c:pt>
                <c:pt idx="7">
                  <c:v>0,7-0,8</c:v>
                </c:pt>
                <c:pt idx="8">
                  <c:v>0,8-0,9</c:v>
                </c:pt>
                <c:pt idx="9">
                  <c:v>0,9-1</c:v>
                </c:pt>
              </c:strCache>
            </c:strRef>
          </c:cat>
          <c:val>
            <c:numRef>
              <c:f>'Análisis Numérico'!$F$70:$F$79</c:f>
              <c:numCache>
                <c:formatCode>#,##0</c:formatCode>
                <c:ptCount val="10"/>
                <c:pt idx="0">
                  <c:v>543</c:v>
                </c:pt>
                <c:pt idx="1">
                  <c:v>91</c:v>
                </c:pt>
                <c:pt idx="2">
                  <c:v>141</c:v>
                </c:pt>
                <c:pt idx="3">
                  <c:v>130</c:v>
                </c:pt>
                <c:pt idx="4">
                  <c:v>136</c:v>
                </c:pt>
                <c:pt idx="5">
                  <c:v>265</c:v>
                </c:pt>
                <c:pt idx="6">
                  <c:v>304</c:v>
                </c:pt>
                <c:pt idx="7">
                  <c:v>369</c:v>
                </c:pt>
                <c:pt idx="8">
                  <c:v>676</c:v>
                </c:pt>
                <c:pt idx="9">
                  <c:v>4781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68-456B-8AA6-EFCB297C5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551599"/>
        <c:axId val="1261548719"/>
      </c:barChart>
      <c:catAx>
        <c:axId val="126155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1548719"/>
        <c:crosses val="autoZero"/>
        <c:auto val="1"/>
        <c:lblAlgn val="ctr"/>
        <c:lblOffset val="100"/>
        <c:noMultiLvlLbl val="0"/>
      </c:catAx>
      <c:valAx>
        <c:axId val="126154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155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 Host Total Listings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'Aibnb Madrid Completo_Hosts'!$I$1</c:f>
              <c:strCache>
                <c:ptCount val="1"/>
                <c:pt idx="0">
                  <c:v>Host_total_listings_count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'Aibnb Madrid Completo_Hosts'!$I$2:$I$7897</c:f>
              <c:numCache>
                <c:formatCode>General</c:formatCode>
                <c:ptCount val="7896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29</c:v>
                </c:pt>
                <c:pt idx="4">
                  <c:v>8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7</c:v>
                </c:pt>
                <c:pt idx="11">
                  <c:v>1</c:v>
                </c:pt>
                <c:pt idx="12">
                  <c:v>2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4</c:v>
                </c:pt>
                <c:pt idx="21">
                  <c:v>8</c:v>
                </c:pt>
                <c:pt idx="22">
                  <c:v>2</c:v>
                </c:pt>
                <c:pt idx="23">
                  <c:v>24</c:v>
                </c:pt>
                <c:pt idx="24">
                  <c:v>2</c:v>
                </c:pt>
                <c:pt idx="25">
                  <c:v>13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3</c:v>
                </c:pt>
                <c:pt idx="32">
                  <c:v>21</c:v>
                </c:pt>
                <c:pt idx="33">
                  <c:v>5</c:v>
                </c:pt>
                <c:pt idx="34">
                  <c:v>1</c:v>
                </c:pt>
                <c:pt idx="35">
                  <c:v>6</c:v>
                </c:pt>
                <c:pt idx="36">
                  <c:v>14</c:v>
                </c:pt>
                <c:pt idx="37">
                  <c:v>2</c:v>
                </c:pt>
                <c:pt idx="38">
                  <c:v>4</c:v>
                </c:pt>
                <c:pt idx="39">
                  <c:v>2</c:v>
                </c:pt>
                <c:pt idx="40">
                  <c:v>6</c:v>
                </c:pt>
                <c:pt idx="41">
                  <c:v>10</c:v>
                </c:pt>
                <c:pt idx="42">
                  <c:v>47</c:v>
                </c:pt>
                <c:pt idx="43">
                  <c:v>79</c:v>
                </c:pt>
                <c:pt idx="44">
                  <c:v>1</c:v>
                </c:pt>
                <c:pt idx="45">
                  <c:v>117</c:v>
                </c:pt>
                <c:pt idx="46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5</c:v>
                </c:pt>
                <c:pt idx="54">
                  <c:v>2</c:v>
                </c:pt>
                <c:pt idx="55">
                  <c:v>2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2</c:v>
                </c:pt>
                <c:pt idx="61">
                  <c:v>8</c:v>
                </c:pt>
                <c:pt idx="62">
                  <c:v>1</c:v>
                </c:pt>
                <c:pt idx="63">
                  <c:v>2</c:v>
                </c:pt>
                <c:pt idx="64">
                  <c:v>31</c:v>
                </c:pt>
                <c:pt idx="65">
                  <c:v>1</c:v>
                </c:pt>
                <c:pt idx="66">
                  <c:v>1</c:v>
                </c:pt>
                <c:pt idx="67">
                  <c:v>3</c:v>
                </c:pt>
                <c:pt idx="68">
                  <c:v>3</c:v>
                </c:pt>
                <c:pt idx="69">
                  <c:v>5</c:v>
                </c:pt>
                <c:pt idx="70">
                  <c:v>107</c:v>
                </c:pt>
                <c:pt idx="71">
                  <c:v>1</c:v>
                </c:pt>
                <c:pt idx="72">
                  <c:v>2</c:v>
                </c:pt>
                <c:pt idx="73">
                  <c:v>4</c:v>
                </c:pt>
                <c:pt idx="74">
                  <c:v>2</c:v>
                </c:pt>
                <c:pt idx="75">
                  <c:v>2</c:v>
                </c:pt>
                <c:pt idx="76">
                  <c:v>5</c:v>
                </c:pt>
                <c:pt idx="77">
                  <c:v>1</c:v>
                </c:pt>
                <c:pt idx="78">
                  <c:v>2</c:v>
                </c:pt>
                <c:pt idx="79">
                  <c:v>15</c:v>
                </c:pt>
                <c:pt idx="80">
                  <c:v>1</c:v>
                </c:pt>
                <c:pt idx="81">
                  <c:v>2</c:v>
                </c:pt>
                <c:pt idx="82">
                  <c:v>9</c:v>
                </c:pt>
                <c:pt idx="83">
                  <c:v>3</c:v>
                </c:pt>
                <c:pt idx="84">
                  <c:v>1</c:v>
                </c:pt>
                <c:pt idx="85">
                  <c:v>11</c:v>
                </c:pt>
                <c:pt idx="86">
                  <c:v>4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1</c:v>
                </c:pt>
                <c:pt idx="92">
                  <c:v>5</c:v>
                </c:pt>
                <c:pt idx="93">
                  <c:v>1</c:v>
                </c:pt>
                <c:pt idx="94">
                  <c:v>5</c:v>
                </c:pt>
                <c:pt idx="95">
                  <c:v>1</c:v>
                </c:pt>
                <c:pt idx="96">
                  <c:v>11</c:v>
                </c:pt>
                <c:pt idx="97">
                  <c:v>1</c:v>
                </c:pt>
                <c:pt idx="98">
                  <c:v>1</c:v>
                </c:pt>
                <c:pt idx="99">
                  <c:v>5</c:v>
                </c:pt>
                <c:pt idx="100">
                  <c:v>6</c:v>
                </c:pt>
                <c:pt idx="101">
                  <c:v>1</c:v>
                </c:pt>
                <c:pt idx="102">
                  <c:v>15</c:v>
                </c:pt>
                <c:pt idx="103">
                  <c:v>1</c:v>
                </c:pt>
                <c:pt idx="104">
                  <c:v>1</c:v>
                </c:pt>
                <c:pt idx="105">
                  <c:v>7</c:v>
                </c:pt>
                <c:pt idx="106">
                  <c:v>4</c:v>
                </c:pt>
                <c:pt idx="107">
                  <c:v>1</c:v>
                </c:pt>
                <c:pt idx="108">
                  <c:v>44</c:v>
                </c:pt>
                <c:pt idx="109">
                  <c:v>1</c:v>
                </c:pt>
                <c:pt idx="110">
                  <c:v>1</c:v>
                </c:pt>
                <c:pt idx="111">
                  <c:v>2</c:v>
                </c:pt>
                <c:pt idx="112">
                  <c:v>1</c:v>
                </c:pt>
                <c:pt idx="113">
                  <c:v>1</c:v>
                </c:pt>
                <c:pt idx="114">
                  <c:v>2</c:v>
                </c:pt>
                <c:pt idx="115">
                  <c:v>15</c:v>
                </c:pt>
                <c:pt idx="116">
                  <c:v>67</c:v>
                </c:pt>
                <c:pt idx="117">
                  <c:v>8</c:v>
                </c:pt>
                <c:pt idx="118">
                  <c:v>1</c:v>
                </c:pt>
                <c:pt idx="119">
                  <c:v>1</c:v>
                </c:pt>
                <c:pt idx="120">
                  <c:v>12</c:v>
                </c:pt>
                <c:pt idx="121">
                  <c:v>1</c:v>
                </c:pt>
                <c:pt idx="122">
                  <c:v>4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1</c:v>
                </c:pt>
                <c:pt idx="132">
                  <c:v>33</c:v>
                </c:pt>
                <c:pt idx="133">
                  <c:v>37</c:v>
                </c:pt>
                <c:pt idx="134">
                  <c:v>6</c:v>
                </c:pt>
                <c:pt idx="135">
                  <c:v>1</c:v>
                </c:pt>
                <c:pt idx="136">
                  <c:v>3</c:v>
                </c:pt>
                <c:pt idx="137">
                  <c:v>7</c:v>
                </c:pt>
                <c:pt idx="138">
                  <c:v>1</c:v>
                </c:pt>
                <c:pt idx="139">
                  <c:v>11</c:v>
                </c:pt>
                <c:pt idx="140">
                  <c:v>3</c:v>
                </c:pt>
                <c:pt idx="141">
                  <c:v>7</c:v>
                </c:pt>
                <c:pt idx="142">
                  <c:v>8</c:v>
                </c:pt>
                <c:pt idx="143">
                  <c:v>4</c:v>
                </c:pt>
                <c:pt idx="144">
                  <c:v>7</c:v>
                </c:pt>
                <c:pt idx="145">
                  <c:v>4</c:v>
                </c:pt>
                <c:pt idx="146">
                  <c:v>1</c:v>
                </c:pt>
                <c:pt idx="147">
                  <c:v>2</c:v>
                </c:pt>
                <c:pt idx="148">
                  <c:v>1</c:v>
                </c:pt>
                <c:pt idx="149">
                  <c:v>5</c:v>
                </c:pt>
                <c:pt idx="150">
                  <c:v>32</c:v>
                </c:pt>
                <c:pt idx="151">
                  <c:v>8</c:v>
                </c:pt>
                <c:pt idx="152">
                  <c:v>1</c:v>
                </c:pt>
                <c:pt idx="153">
                  <c:v>1</c:v>
                </c:pt>
                <c:pt idx="154">
                  <c:v>2</c:v>
                </c:pt>
                <c:pt idx="155">
                  <c:v>1</c:v>
                </c:pt>
                <c:pt idx="156">
                  <c:v>2</c:v>
                </c:pt>
                <c:pt idx="157">
                  <c:v>2</c:v>
                </c:pt>
                <c:pt idx="158">
                  <c:v>3</c:v>
                </c:pt>
                <c:pt idx="159">
                  <c:v>1</c:v>
                </c:pt>
                <c:pt idx="160">
                  <c:v>3</c:v>
                </c:pt>
                <c:pt idx="161">
                  <c:v>1</c:v>
                </c:pt>
                <c:pt idx="162">
                  <c:v>2</c:v>
                </c:pt>
                <c:pt idx="163">
                  <c:v>3</c:v>
                </c:pt>
                <c:pt idx="164">
                  <c:v>5</c:v>
                </c:pt>
                <c:pt idx="165">
                  <c:v>3</c:v>
                </c:pt>
                <c:pt idx="166">
                  <c:v>2</c:v>
                </c:pt>
                <c:pt idx="167">
                  <c:v>3</c:v>
                </c:pt>
                <c:pt idx="168">
                  <c:v>1</c:v>
                </c:pt>
                <c:pt idx="169">
                  <c:v>38</c:v>
                </c:pt>
                <c:pt idx="170">
                  <c:v>3</c:v>
                </c:pt>
                <c:pt idx="171">
                  <c:v>2</c:v>
                </c:pt>
                <c:pt idx="172">
                  <c:v>1</c:v>
                </c:pt>
                <c:pt idx="173">
                  <c:v>2</c:v>
                </c:pt>
                <c:pt idx="174">
                  <c:v>1</c:v>
                </c:pt>
                <c:pt idx="175">
                  <c:v>3</c:v>
                </c:pt>
                <c:pt idx="176">
                  <c:v>3</c:v>
                </c:pt>
                <c:pt idx="177">
                  <c:v>2</c:v>
                </c:pt>
                <c:pt idx="178">
                  <c:v>1</c:v>
                </c:pt>
                <c:pt idx="179">
                  <c:v>2</c:v>
                </c:pt>
                <c:pt idx="180">
                  <c:v>6</c:v>
                </c:pt>
                <c:pt idx="181">
                  <c:v>2</c:v>
                </c:pt>
                <c:pt idx="182">
                  <c:v>1</c:v>
                </c:pt>
                <c:pt idx="183">
                  <c:v>2</c:v>
                </c:pt>
                <c:pt idx="184">
                  <c:v>2</c:v>
                </c:pt>
                <c:pt idx="185">
                  <c:v>7</c:v>
                </c:pt>
                <c:pt idx="186">
                  <c:v>2</c:v>
                </c:pt>
                <c:pt idx="187">
                  <c:v>11</c:v>
                </c:pt>
                <c:pt idx="188">
                  <c:v>3</c:v>
                </c:pt>
                <c:pt idx="189">
                  <c:v>5</c:v>
                </c:pt>
                <c:pt idx="190">
                  <c:v>2</c:v>
                </c:pt>
                <c:pt idx="191">
                  <c:v>3</c:v>
                </c:pt>
                <c:pt idx="192">
                  <c:v>1</c:v>
                </c:pt>
                <c:pt idx="193">
                  <c:v>4</c:v>
                </c:pt>
                <c:pt idx="194">
                  <c:v>5</c:v>
                </c:pt>
                <c:pt idx="195">
                  <c:v>3</c:v>
                </c:pt>
                <c:pt idx="196">
                  <c:v>1</c:v>
                </c:pt>
                <c:pt idx="197">
                  <c:v>2</c:v>
                </c:pt>
                <c:pt idx="198">
                  <c:v>4</c:v>
                </c:pt>
                <c:pt idx="199">
                  <c:v>1</c:v>
                </c:pt>
                <c:pt idx="200">
                  <c:v>39</c:v>
                </c:pt>
                <c:pt idx="201">
                  <c:v>1</c:v>
                </c:pt>
                <c:pt idx="202">
                  <c:v>2</c:v>
                </c:pt>
                <c:pt idx="203">
                  <c:v>1</c:v>
                </c:pt>
                <c:pt idx="204">
                  <c:v>2</c:v>
                </c:pt>
                <c:pt idx="205">
                  <c:v>2</c:v>
                </c:pt>
                <c:pt idx="206">
                  <c:v>1</c:v>
                </c:pt>
                <c:pt idx="207">
                  <c:v>8</c:v>
                </c:pt>
                <c:pt idx="208">
                  <c:v>1</c:v>
                </c:pt>
                <c:pt idx="209">
                  <c:v>4</c:v>
                </c:pt>
                <c:pt idx="210">
                  <c:v>1</c:v>
                </c:pt>
                <c:pt idx="211">
                  <c:v>14</c:v>
                </c:pt>
                <c:pt idx="212">
                  <c:v>2</c:v>
                </c:pt>
                <c:pt idx="213">
                  <c:v>23</c:v>
                </c:pt>
                <c:pt idx="214">
                  <c:v>3</c:v>
                </c:pt>
                <c:pt idx="215">
                  <c:v>6</c:v>
                </c:pt>
                <c:pt idx="216">
                  <c:v>2</c:v>
                </c:pt>
                <c:pt idx="217">
                  <c:v>3</c:v>
                </c:pt>
                <c:pt idx="218">
                  <c:v>2</c:v>
                </c:pt>
                <c:pt idx="219">
                  <c:v>3</c:v>
                </c:pt>
                <c:pt idx="220">
                  <c:v>4</c:v>
                </c:pt>
                <c:pt idx="221">
                  <c:v>24</c:v>
                </c:pt>
                <c:pt idx="222">
                  <c:v>1</c:v>
                </c:pt>
                <c:pt idx="223">
                  <c:v>1</c:v>
                </c:pt>
                <c:pt idx="224">
                  <c:v>3</c:v>
                </c:pt>
                <c:pt idx="225">
                  <c:v>22</c:v>
                </c:pt>
                <c:pt idx="226">
                  <c:v>1</c:v>
                </c:pt>
                <c:pt idx="227">
                  <c:v>3</c:v>
                </c:pt>
                <c:pt idx="228">
                  <c:v>9</c:v>
                </c:pt>
                <c:pt idx="229">
                  <c:v>1</c:v>
                </c:pt>
                <c:pt idx="230">
                  <c:v>5</c:v>
                </c:pt>
                <c:pt idx="231">
                  <c:v>2</c:v>
                </c:pt>
                <c:pt idx="232">
                  <c:v>3</c:v>
                </c:pt>
                <c:pt idx="233">
                  <c:v>1</c:v>
                </c:pt>
                <c:pt idx="234">
                  <c:v>4</c:v>
                </c:pt>
                <c:pt idx="235">
                  <c:v>3</c:v>
                </c:pt>
                <c:pt idx="236">
                  <c:v>6</c:v>
                </c:pt>
                <c:pt idx="237">
                  <c:v>1</c:v>
                </c:pt>
                <c:pt idx="238">
                  <c:v>3</c:v>
                </c:pt>
                <c:pt idx="239">
                  <c:v>2</c:v>
                </c:pt>
                <c:pt idx="240">
                  <c:v>6</c:v>
                </c:pt>
                <c:pt idx="241">
                  <c:v>12</c:v>
                </c:pt>
                <c:pt idx="242">
                  <c:v>12</c:v>
                </c:pt>
                <c:pt idx="243">
                  <c:v>6</c:v>
                </c:pt>
                <c:pt idx="244">
                  <c:v>1</c:v>
                </c:pt>
                <c:pt idx="245">
                  <c:v>27</c:v>
                </c:pt>
                <c:pt idx="246">
                  <c:v>2</c:v>
                </c:pt>
                <c:pt idx="247">
                  <c:v>3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2</c:v>
                </c:pt>
                <c:pt idx="252">
                  <c:v>3</c:v>
                </c:pt>
                <c:pt idx="253">
                  <c:v>5</c:v>
                </c:pt>
                <c:pt idx="254">
                  <c:v>1</c:v>
                </c:pt>
                <c:pt idx="255">
                  <c:v>2</c:v>
                </c:pt>
                <c:pt idx="256">
                  <c:v>1</c:v>
                </c:pt>
                <c:pt idx="257">
                  <c:v>1</c:v>
                </c:pt>
                <c:pt idx="258">
                  <c:v>2</c:v>
                </c:pt>
                <c:pt idx="259">
                  <c:v>5</c:v>
                </c:pt>
                <c:pt idx="260">
                  <c:v>8</c:v>
                </c:pt>
                <c:pt idx="261">
                  <c:v>3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7</c:v>
                </c:pt>
                <c:pt idx="266">
                  <c:v>3</c:v>
                </c:pt>
                <c:pt idx="267">
                  <c:v>2</c:v>
                </c:pt>
                <c:pt idx="268">
                  <c:v>3</c:v>
                </c:pt>
                <c:pt idx="269">
                  <c:v>8</c:v>
                </c:pt>
                <c:pt idx="270">
                  <c:v>8</c:v>
                </c:pt>
                <c:pt idx="271">
                  <c:v>6</c:v>
                </c:pt>
                <c:pt idx="272">
                  <c:v>3</c:v>
                </c:pt>
                <c:pt idx="273">
                  <c:v>1</c:v>
                </c:pt>
                <c:pt idx="274">
                  <c:v>5</c:v>
                </c:pt>
                <c:pt idx="275">
                  <c:v>4</c:v>
                </c:pt>
                <c:pt idx="276">
                  <c:v>21</c:v>
                </c:pt>
                <c:pt idx="277">
                  <c:v>2</c:v>
                </c:pt>
                <c:pt idx="278">
                  <c:v>2</c:v>
                </c:pt>
                <c:pt idx="279">
                  <c:v>3</c:v>
                </c:pt>
                <c:pt idx="280">
                  <c:v>3</c:v>
                </c:pt>
                <c:pt idx="281">
                  <c:v>3</c:v>
                </c:pt>
                <c:pt idx="282">
                  <c:v>4</c:v>
                </c:pt>
                <c:pt idx="283">
                  <c:v>3</c:v>
                </c:pt>
                <c:pt idx="284">
                  <c:v>32</c:v>
                </c:pt>
                <c:pt idx="285">
                  <c:v>17</c:v>
                </c:pt>
                <c:pt idx="286">
                  <c:v>1</c:v>
                </c:pt>
                <c:pt idx="287">
                  <c:v>8</c:v>
                </c:pt>
                <c:pt idx="288">
                  <c:v>2</c:v>
                </c:pt>
                <c:pt idx="289">
                  <c:v>7</c:v>
                </c:pt>
                <c:pt idx="290">
                  <c:v>1</c:v>
                </c:pt>
                <c:pt idx="291">
                  <c:v>428</c:v>
                </c:pt>
                <c:pt idx="292">
                  <c:v>10</c:v>
                </c:pt>
                <c:pt idx="293">
                  <c:v>3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3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45</c:v>
                </c:pt>
                <c:pt idx="302">
                  <c:v>1</c:v>
                </c:pt>
                <c:pt idx="303">
                  <c:v>2</c:v>
                </c:pt>
                <c:pt idx="304">
                  <c:v>2</c:v>
                </c:pt>
                <c:pt idx="305">
                  <c:v>7</c:v>
                </c:pt>
                <c:pt idx="306">
                  <c:v>11</c:v>
                </c:pt>
                <c:pt idx="307">
                  <c:v>2</c:v>
                </c:pt>
                <c:pt idx="308">
                  <c:v>8</c:v>
                </c:pt>
                <c:pt idx="309">
                  <c:v>20</c:v>
                </c:pt>
                <c:pt idx="310">
                  <c:v>1</c:v>
                </c:pt>
                <c:pt idx="311">
                  <c:v>4</c:v>
                </c:pt>
                <c:pt idx="312">
                  <c:v>2</c:v>
                </c:pt>
                <c:pt idx="313">
                  <c:v>25</c:v>
                </c:pt>
                <c:pt idx="314">
                  <c:v>1</c:v>
                </c:pt>
                <c:pt idx="315">
                  <c:v>11</c:v>
                </c:pt>
                <c:pt idx="316">
                  <c:v>4</c:v>
                </c:pt>
                <c:pt idx="317">
                  <c:v>6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7</c:v>
                </c:pt>
                <c:pt idx="322">
                  <c:v>67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2</c:v>
                </c:pt>
                <c:pt idx="327">
                  <c:v>1</c:v>
                </c:pt>
                <c:pt idx="328">
                  <c:v>2</c:v>
                </c:pt>
                <c:pt idx="329">
                  <c:v>2</c:v>
                </c:pt>
                <c:pt idx="330">
                  <c:v>1</c:v>
                </c:pt>
                <c:pt idx="331">
                  <c:v>4</c:v>
                </c:pt>
                <c:pt idx="332">
                  <c:v>3</c:v>
                </c:pt>
                <c:pt idx="333">
                  <c:v>2</c:v>
                </c:pt>
                <c:pt idx="334">
                  <c:v>2</c:v>
                </c:pt>
                <c:pt idx="335">
                  <c:v>3</c:v>
                </c:pt>
                <c:pt idx="336">
                  <c:v>2</c:v>
                </c:pt>
                <c:pt idx="337">
                  <c:v>10</c:v>
                </c:pt>
                <c:pt idx="338">
                  <c:v>5</c:v>
                </c:pt>
                <c:pt idx="339">
                  <c:v>2</c:v>
                </c:pt>
                <c:pt idx="340">
                  <c:v>1</c:v>
                </c:pt>
                <c:pt idx="341">
                  <c:v>1</c:v>
                </c:pt>
                <c:pt idx="342">
                  <c:v>4</c:v>
                </c:pt>
                <c:pt idx="343">
                  <c:v>8</c:v>
                </c:pt>
                <c:pt idx="344">
                  <c:v>2</c:v>
                </c:pt>
                <c:pt idx="345">
                  <c:v>1</c:v>
                </c:pt>
                <c:pt idx="346">
                  <c:v>3</c:v>
                </c:pt>
                <c:pt idx="347">
                  <c:v>2</c:v>
                </c:pt>
                <c:pt idx="348">
                  <c:v>2</c:v>
                </c:pt>
                <c:pt idx="349">
                  <c:v>2</c:v>
                </c:pt>
                <c:pt idx="350">
                  <c:v>3</c:v>
                </c:pt>
                <c:pt idx="351">
                  <c:v>11</c:v>
                </c:pt>
                <c:pt idx="352">
                  <c:v>2</c:v>
                </c:pt>
                <c:pt idx="353">
                  <c:v>1</c:v>
                </c:pt>
                <c:pt idx="354">
                  <c:v>5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5</c:v>
                </c:pt>
                <c:pt idx="359">
                  <c:v>2</c:v>
                </c:pt>
                <c:pt idx="360">
                  <c:v>1</c:v>
                </c:pt>
                <c:pt idx="361">
                  <c:v>2</c:v>
                </c:pt>
                <c:pt idx="362">
                  <c:v>5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32</c:v>
                </c:pt>
                <c:pt idx="367">
                  <c:v>2</c:v>
                </c:pt>
                <c:pt idx="368">
                  <c:v>3</c:v>
                </c:pt>
                <c:pt idx="369">
                  <c:v>1</c:v>
                </c:pt>
                <c:pt idx="370">
                  <c:v>7</c:v>
                </c:pt>
                <c:pt idx="371">
                  <c:v>3</c:v>
                </c:pt>
                <c:pt idx="372">
                  <c:v>4</c:v>
                </c:pt>
                <c:pt idx="373">
                  <c:v>1</c:v>
                </c:pt>
                <c:pt idx="374">
                  <c:v>3</c:v>
                </c:pt>
                <c:pt idx="375">
                  <c:v>8</c:v>
                </c:pt>
                <c:pt idx="376">
                  <c:v>15</c:v>
                </c:pt>
                <c:pt idx="377">
                  <c:v>4</c:v>
                </c:pt>
                <c:pt idx="378">
                  <c:v>10</c:v>
                </c:pt>
                <c:pt idx="379">
                  <c:v>26</c:v>
                </c:pt>
                <c:pt idx="380">
                  <c:v>2</c:v>
                </c:pt>
                <c:pt idx="381">
                  <c:v>1</c:v>
                </c:pt>
                <c:pt idx="382">
                  <c:v>5</c:v>
                </c:pt>
                <c:pt idx="383">
                  <c:v>4</c:v>
                </c:pt>
                <c:pt idx="384">
                  <c:v>1</c:v>
                </c:pt>
                <c:pt idx="385">
                  <c:v>8</c:v>
                </c:pt>
                <c:pt idx="386">
                  <c:v>1</c:v>
                </c:pt>
                <c:pt idx="387">
                  <c:v>1</c:v>
                </c:pt>
                <c:pt idx="388">
                  <c:v>40</c:v>
                </c:pt>
                <c:pt idx="389">
                  <c:v>3</c:v>
                </c:pt>
                <c:pt idx="390">
                  <c:v>2</c:v>
                </c:pt>
                <c:pt idx="391">
                  <c:v>8</c:v>
                </c:pt>
                <c:pt idx="392">
                  <c:v>1</c:v>
                </c:pt>
                <c:pt idx="393">
                  <c:v>2</c:v>
                </c:pt>
                <c:pt idx="394">
                  <c:v>1</c:v>
                </c:pt>
                <c:pt idx="395">
                  <c:v>4</c:v>
                </c:pt>
                <c:pt idx="396">
                  <c:v>11</c:v>
                </c:pt>
                <c:pt idx="397">
                  <c:v>9</c:v>
                </c:pt>
                <c:pt idx="398">
                  <c:v>4</c:v>
                </c:pt>
                <c:pt idx="399">
                  <c:v>3</c:v>
                </c:pt>
                <c:pt idx="400">
                  <c:v>1</c:v>
                </c:pt>
                <c:pt idx="401">
                  <c:v>30</c:v>
                </c:pt>
                <c:pt idx="402">
                  <c:v>5</c:v>
                </c:pt>
                <c:pt idx="403">
                  <c:v>41</c:v>
                </c:pt>
                <c:pt idx="404">
                  <c:v>3</c:v>
                </c:pt>
                <c:pt idx="405">
                  <c:v>2</c:v>
                </c:pt>
                <c:pt idx="406">
                  <c:v>2</c:v>
                </c:pt>
                <c:pt idx="407">
                  <c:v>2</c:v>
                </c:pt>
                <c:pt idx="408">
                  <c:v>1</c:v>
                </c:pt>
                <c:pt idx="409">
                  <c:v>3</c:v>
                </c:pt>
                <c:pt idx="410">
                  <c:v>1</c:v>
                </c:pt>
                <c:pt idx="411">
                  <c:v>5</c:v>
                </c:pt>
                <c:pt idx="412">
                  <c:v>1</c:v>
                </c:pt>
                <c:pt idx="413">
                  <c:v>1</c:v>
                </c:pt>
                <c:pt idx="414">
                  <c:v>3</c:v>
                </c:pt>
                <c:pt idx="415">
                  <c:v>3</c:v>
                </c:pt>
                <c:pt idx="416">
                  <c:v>1</c:v>
                </c:pt>
                <c:pt idx="417">
                  <c:v>1</c:v>
                </c:pt>
                <c:pt idx="418">
                  <c:v>2</c:v>
                </c:pt>
                <c:pt idx="419">
                  <c:v>2</c:v>
                </c:pt>
                <c:pt idx="420">
                  <c:v>5</c:v>
                </c:pt>
                <c:pt idx="421">
                  <c:v>1</c:v>
                </c:pt>
                <c:pt idx="422">
                  <c:v>3</c:v>
                </c:pt>
                <c:pt idx="423">
                  <c:v>6</c:v>
                </c:pt>
                <c:pt idx="424">
                  <c:v>3</c:v>
                </c:pt>
                <c:pt idx="425">
                  <c:v>3</c:v>
                </c:pt>
                <c:pt idx="426">
                  <c:v>6</c:v>
                </c:pt>
                <c:pt idx="427">
                  <c:v>8</c:v>
                </c:pt>
                <c:pt idx="428">
                  <c:v>3</c:v>
                </c:pt>
                <c:pt idx="429">
                  <c:v>4</c:v>
                </c:pt>
                <c:pt idx="430">
                  <c:v>2</c:v>
                </c:pt>
                <c:pt idx="431">
                  <c:v>2</c:v>
                </c:pt>
                <c:pt idx="432">
                  <c:v>2</c:v>
                </c:pt>
                <c:pt idx="433">
                  <c:v>1</c:v>
                </c:pt>
                <c:pt idx="434">
                  <c:v>1</c:v>
                </c:pt>
                <c:pt idx="435">
                  <c:v>15</c:v>
                </c:pt>
                <c:pt idx="436">
                  <c:v>1</c:v>
                </c:pt>
                <c:pt idx="437">
                  <c:v>21</c:v>
                </c:pt>
                <c:pt idx="438">
                  <c:v>1</c:v>
                </c:pt>
                <c:pt idx="439">
                  <c:v>3</c:v>
                </c:pt>
                <c:pt idx="440">
                  <c:v>4</c:v>
                </c:pt>
                <c:pt idx="441">
                  <c:v>6</c:v>
                </c:pt>
                <c:pt idx="442">
                  <c:v>1</c:v>
                </c:pt>
                <c:pt idx="443">
                  <c:v>29</c:v>
                </c:pt>
                <c:pt idx="444">
                  <c:v>2</c:v>
                </c:pt>
                <c:pt idx="445">
                  <c:v>26</c:v>
                </c:pt>
                <c:pt idx="446">
                  <c:v>2</c:v>
                </c:pt>
                <c:pt idx="447">
                  <c:v>2</c:v>
                </c:pt>
                <c:pt idx="448">
                  <c:v>10</c:v>
                </c:pt>
                <c:pt idx="449">
                  <c:v>3</c:v>
                </c:pt>
                <c:pt idx="450">
                  <c:v>1</c:v>
                </c:pt>
                <c:pt idx="451">
                  <c:v>2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2</c:v>
                </c:pt>
                <c:pt idx="456">
                  <c:v>1</c:v>
                </c:pt>
                <c:pt idx="457">
                  <c:v>1</c:v>
                </c:pt>
                <c:pt idx="458">
                  <c:v>2</c:v>
                </c:pt>
                <c:pt idx="459">
                  <c:v>1</c:v>
                </c:pt>
                <c:pt idx="460">
                  <c:v>1</c:v>
                </c:pt>
                <c:pt idx="461">
                  <c:v>3</c:v>
                </c:pt>
                <c:pt idx="462">
                  <c:v>4</c:v>
                </c:pt>
                <c:pt idx="463">
                  <c:v>2</c:v>
                </c:pt>
                <c:pt idx="464">
                  <c:v>1</c:v>
                </c:pt>
                <c:pt idx="465">
                  <c:v>3</c:v>
                </c:pt>
                <c:pt idx="466">
                  <c:v>7</c:v>
                </c:pt>
                <c:pt idx="467">
                  <c:v>1</c:v>
                </c:pt>
                <c:pt idx="468">
                  <c:v>1</c:v>
                </c:pt>
                <c:pt idx="469">
                  <c:v>11</c:v>
                </c:pt>
                <c:pt idx="470">
                  <c:v>1</c:v>
                </c:pt>
                <c:pt idx="471">
                  <c:v>1</c:v>
                </c:pt>
                <c:pt idx="472">
                  <c:v>8</c:v>
                </c:pt>
                <c:pt idx="473">
                  <c:v>11</c:v>
                </c:pt>
                <c:pt idx="474">
                  <c:v>5</c:v>
                </c:pt>
                <c:pt idx="475">
                  <c:v>5</c:v>
                </c:pt>
                <c:pt idx="476">
                  <c:v>2</c:v>
                </c:pt>
                <c:pt idx="477">
                  <c:v>2</c:v>
                </c:pt>
                <c:pt idx="478">
                  <c:v>6</c:v>
                </c:pt>
                <c:pt idx="479">
                  <c:v>7</c:v>
                </c:pt>
                <c:pt idx="480">
                  <c:v>1</c:v>
                </c:pt>
                <c:pt idx="481">
                  <c:v>2</c:v>
                </c:pt>
                <c:pt idx="482">
                  <c:v>3</c:v>
                </c:pt>
                <c:pt idx="483">
                  <c:v>3</c:v>
                </c:pt>
                <c:pt idx="484">
                  <c:v>2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4</c:v>
                </c:pt>
                <c:pt idx="489">
                  <c:v>4</c:v>
                </c:pt>
                <c:pt idx="490">
                  <c:v>3</c:v>
                </c:pt>
                <c:pt idx="491">
                  <c:v>3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5</c:v>
                </c:pt>
                <c:pt idx="496">
                  <c:v>3</c:v>
                </c:pt>
                <c:pt idx="497">
                  <c:v>4</c:v>
                </c:pt>
                <c:pt idx="498">
                  <c:v>4</c:v>
                </c:pt>
                <c:pt idx="499">
                  <c:v>16</c:v>
                </c:pt>
                <c:pt idx="500">
                  <c:v>2</c:v>
                </c:pt>
                <c:pt idx="501">
                  <c:v>1</c:v>
                </c:pt>
                <c:pt idx="502">
                  <c:v>1</c:v>
                </c:pt>
                <c:pt idx="503">
                  <c:v>2</c:v>
                </c:pt>
                <c:pt idx="504">
                  <c:v>2</c:v>
                </c:pt>
                <c:pt idx="505">
                  <c:v>3</c:v>
                </c:pt>
                <c:pt idx="506">
                  <c:v>4</c:v>
                </c:pt>
                <c:pt idx="507">
                  <c:v>4</c:v>
                </c:pt>
                <c:pt idx="508">
                  <c:v>59</c:v>
                </c:pt>
                <c:pt idx="509">
                  <c:v>1</c:v>
                </c:pt>
                <c:pt idx="510">
                  <c:v>21</c:v>
                </c:pt>
                <c:pt idx="511">
                  <c:v>11</c:v>
                </c:pt>
                <c:pt idx="512">
                  <c:v>2</c:v>
                </c:pt>
                <c:pt idx="513">
                  <c:v>1</c:v>
                </c:pt>
                <c:pt idx="514">
                  <c:v>1</c:v>
                </c:pt>
                <c:pt idx="515">
                  <c:v>4</c:v>
                </c:pt>
                <c:pt idx="516">
                  <c:v>1</c:v>
                </c:pt>
                <c:pt idx="517">
                  <c:v>4</c:v>
                </c:pt>
                <c:pt idx="518">
                  <c:v>5</c:v>
                </c:pt>
                <c:pt idx="519">
                  <c:v>4</c:v>
                </c:pt>
                <c:pt idx="520">
                  <c:v>1</c:v>
                </c:pt>
                <c:pt idx="521">
                  <c:v>3</c:v>
                </c:pt>
                <c:pt idx="522">
                  <c:v>1</c:v>
                </c:pt>
                <c:pt idx="523">
                  <c:v>2</c:v>
                </c:pt>
                <c:pt idx="524">
                  <c:v>4</c:v>
                </c:pt>
                <c:pt idx="525">
                  <c:v>8</c:v>
                </c:pt>
                <c:pt idx="526">
                  <c:v>1</c:v>
                </c:pt>
                <c:pt idx="527">
                  <c:v>1</c:v>
                </c:pt>
                <c:pt idx="528">
                  <c:v>3</c:v>
                </c:pt>
                <c:pt idx="529">
                  <c:v>8</c:v>
                </c:pt>
                <c:pt idx="530">
                  <c:v>8</c:v>
                </c:pt>
                <c:pt idx="531">
                  <c:v>1</c:v>
                </c:pt>
                <c:pt idx="532">
                  <c:v>200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5</c:v>
                </c:pt>
                <c:pt idx="537">
                  <c:v>5</c:v>
                </c:pt>
                <c:pt idx="538">
                  <c:v>3</c:v>
                </c:pt>
                <c:pt idx="539">
                  <c:v>1</c:v>
                </c:pt>
                <c:pt idx="540">
                  <c:v>1</c:v>
                </c:pt>
                <c:pt idx="541">
                  <c:v>3</c:v>
                </c:pt>
                <c:pt idx="542">
                  <c:v>3</c:v>
                </c:pt>
                <c:pt idx="543">
                  <c:v>40</c:v>
                </c:pt>
                <c:pt idx="544">
                  <c:v>11</c:v>
                </c:pt>
                <c:pt idx="545">
                  <c:v>2</c:v>
                </c:pt>
                <c:pt idx="546">
                  <c:v>173</c:v>
                </c:pt>
                <c:pt idx="547">
                  <c:v>1</c:v>
                </c:pt>
                <c:pt idx="548">
                  <c:v>2</c:v>
                </c:pt>
                <c:pt idx="549">
                  <c:v>4</c:v>
                </c:pt>
                <c:pt idx="550">
                  <c:v>2</c:v>
                </c:pt>
                <c:pt idx="551">
                  <c:v>1</c:v>
                </c:pt>
                <c:pt idx="552">
                  <c:v>3</c:v>
                </c:pt>
                <c:pt idx="553">
                  <c:v>2</c:v>
                </c:pt>
                <c:pt idx="554">
                  <c:v>10</c:v>
                </c:pt>
                <c:pt idx="555">
                  <c:v>10</c:v>
                </c:pt>
                <c:pt idx="556">
                  <c:v>1</c:v>
                </c:pt>
                <c:pt idx="557">
                  <c:v>1</c:v>
                </c:pt>
                <c:pt idx="558">
                  <c:v>3</c:v>
                </c:pt>
                <c:pt idx="559">
                  <c:v>1</c:v>
                </c:pt>
                <c:pt idx="560">
                  <c:v>5</c:v>
                </c:pt>
                <c:pt idx="561">
                  <c:v>2</c:v>
                </c:pt>
                <c:pt idx="562">
                  <c:v>1</c:v>
                </c:pt>
                <c:pt idx="563">
                  <c:v>8</c:v>
                </c:pt>
                <c:pt idx="564">
                  <c:v>2</c:v>
                </c:pt>
                <c:pt idx="565">
                  <c:v>1</c:v>
                </c:pt>
                <c:pt idx="566">
                  <c:v>3</c:v>
                </c:pt>
                <c:pt idx="567">
                  <c:v>37</c:v>
                </c:pt>
                <c:pt idx="568">
                  <c:v>2</c:v>
                </c:pt>
                <c:pt idx="569">
                  <c:v>1</c:v>
                </c:pt>
                <c:pt idx="570">
                  <c:v>1</c:v>
                </c:pt>
                <c:pt idx="571">
                  <c:v>6</c:v>
                </c:pt>
                <c:pt idx="572">
                  <c:v>2</c:v>
                </c:pt>
                <c:pt idx="573">
                  <c:v>3</c:v>
                </c:pt>
                <c:pt idx="574">
                  <c:v>1</c:v>
                </c:pt>
                <c:pt idx="575">
                  <c:v>1</c:v>
                </c:pt>
                <c:pt idx="576">
                  <c:v>2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7</c:v>
                </c:pt>
                <c:pt idx="582">
                  <c:v>25</c:v>
                </c:pt>
                <c:pt idx="583">
                  <c:v>1</c:v>
                </c:pt>
                <c:pt idx="584">
                  <c:v>7</c:v>
                </c:pt>
                <c:pt idx="585">
                  <c:v>1</c:v>
                </c:pt>
                <c:pt idx="586">
                  <c:v>7</c:v>
                </c:pt>
                <c:pt idx="587">
                  <c:v>6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5</c:v>
                </c:pt>
                <c:pt idx="592">
                  <c:v>5</c:v>
                </c:pt>
                <c:pt idx="593">
                  <c:v>1</c:v>
                </c:pt>
                <c:pt idx="594">
                  <c:v>2</c:v>
                </c:pt>
                <c:pt idx="595">
                  <c:v>2</c:v>
                </c:pt>
                <c:pt idx="596">
                  <c:v>2</c:v>
                </c:pt>
                <c:pt idx="597">
                  <c:v>1</c:v>
                </c:pt>
                <c:pt idx="598">
                  <c:v>4</c:v>
                </c:pt>
                <c:pt idx="599">
                  <c:v>45</c:v>
                </c:pt>
                <c:pt idx="600">
                  <c:v>2</c:v>
                </c:pt>
                <c:pt idx="601">
                  <c:v>1</c:v>
                </c:pt>
                <c:pt idx="602">
                  <c:v>2</c:v>
                </c:pt>
                <c:pt idx="603">
                  <c:v>1</c:v>
                </c:pt>
                <c:pt idx="604">
                  <c:v>75</c:v>
                </c:pt>
                <c:pt idx="605">
                  <c:v>1</c:v>
                </c:pt>
                <c:pt idx="606">
                  <c:v>3</c:v>
                </c:pt>
                <c:pt idx="607">
                  <c:v>4</c:v>
                </c:pt>
                <c:pt idx="608">
                  <c:v>2</c:v>
                </c:pt>
                <c:pt idx="609">
                  <c:v>2</c:v>
                </c:pt>
                <c:pt idx="610">
                  <c:v>1</c:v>
                </c:pt>
                <c:pt idx="611">
                  <c:v>10</c:v>
                </c:pt>
                <c:pt idx="612">
                  <c:v>7</c:v>
                </c:pt>
                <c:pt idx="613">
                  <c:v>2</c:v>
                </c:pt>
                <c:pt idx="614">
                  <c:v>2</c:v>
                </c:pt>
                <c:pt idx="615">
                  <c:v>1</c:v>
                </c:pt>
                <c:pt idx="616">
                  <c:v>17</c:v>
                </c:pt>
                <c:pt idx="617">
                  <c:v>1</c:v>
                </c:pt>
                <c:pt idx="618">
                  <c:v>4</c:v>
                </c:pt>
                <c:pt idx="619">
                  <c:v>1</c:v>
                </c:pt>
                <c:pt idx="620">
                  <c:v>12</c:v>
                </c:pt>
                <c:pt idx="621">
                  <c:v>1</c:v>
                </c:pt>
                <c:pt idx="622">
                  <c:v>5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21</c:v>
                </c:pt>
                <c:pt idx="627">
                  <c:v>5</c:v>
                </c:pt>
                <c:pt idx="628">
                  <c:v>6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72</c:v>
                </c:pt>
                <c:pt idx="633">
                  <c:v>3</c:v>
                </c:pt>
                <c:pt idx="634">
                  <c:v>4</c:v>
                </c:pt>
                <c:pt idx="635">
                  <c:v>1</c:v>
                </c:pt>
                <c:pt idx="636">
                  <c:v>1</c:v>
                </c:pt>
                <c:pt idx="637">
                  <c:v>4</c:v>
                </c:pt>
                <c:pt idx="638">
                  <c:v>9</c:v>
                </c:pt>
                <c:pt idx="639">
                  <c:v>1</c:v>
                </c:pt>
                <c:pt idx="640">
                  <c:v>22</c:v>
                </c:pt>
                <c:pt idx="641">
                  <c:v>7</c:v>
                </c:pt>
                <c:pt idx="642">
                  <c:v>2</c:v>
                </c:pt>
                <c:pt idx="643">
                  <c:v>365</c:v>
                </c:pt>
                <c:pt idx="644">
                  <c:v>1</c:v>
                </c:pt>
                <c:pt idx="645">
                  <c:v>4</c:v>
                </c:pt>
                <c:pt idx="646">
                  <c:v>2</c:v>
                </c:pt>
                <c:pt idx="647">
                  <c:v>1</c:v>
                </c:pt>
                <c:pt idx="648">
                  <c:v>2</c:v>
                </c:pt>
                <c:pt idx="649">
                  <c:v>1</c:v>
                </c:pt>
                <c:pt idx="650">
                  <c:v>2</c:v>
                </c:pt>
                <c:pt idx="651">
                  <c:v>3</c:v>
                </c:pt>
                <c:pt idx="652">
                  <c:v>1</c:v>
                </c:pt>
                <c:pt idx="653">
                  <c:v>1</c:v>
                </c:pt>
                <c:pt idx="654">
                  <c:v>2</c:v>
                </c:pt>
                <c:pt idx="655">
                  <c:v>1</c:v>
                </c:pt>
                <c:pt idx="656">
                  <c:v>1</c:v>
                </c:pt>
                <c:pt idx="657">
                  <c:v>9</c:v>
                </c:pt>
                <c:pt idx="658">
                  <c:v>2</c:v>
                </c:pt>
                <c:pt idx="659">
                  <c:v>14</c:v>
                </c:pt>
                <c:pt idx="660">
                  <c:v>1</c:v>
                </c:pt>
                <c:pt idx="661">
                  <c:v>12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18</c:v>
                </c:pt>
                <c:pt idx="666">
                  <c:v>1</c:v>
                </c:pt>
                <c:pt idx="667">
                  <c:v>6</c:v>
                </c:pt>
                <c:pt idx="668">
                  <c:v>3</c:v>
                </c:pt>
                <c:pt idx="669">
                  <c:v>3</c:v>
                </c:pt>
                <c:pt idx="670">
                  <c:v>1</c:v>
                </c:pt>
                <c:pt idx="671">
                  <c:v>1</c:v>
                </c:pt>
                <c:pt idx="672">
                  <c:v>5</c:v>
                </c:pt>
                <c:pt idx="673">
                  <c:v>1</c:v>
                </c:pt>
                <c:pt idx="674">
                  <c:v>2</c:v>
                </c:pt>
                <c:pt idx="675">
                  <c:v>3</c:v>
                </c:pt>
                <c:pt idx="676">
                  <c:v>11</c:v>
                </c:pt>
                <c:pt idx="677">
                  <c:v>2</c:v>
                </c:pt>
                <c:pt idx="678">
                  <c:v>3</c:v>
                </c:pt>
                <c:pt idx="679">
                  <c:v>1</c:v>
                </c:pt>
                <c:pt idx="680">
                  <c:v>1</c:v>
                </c:pt>
                <c:pt idx="681">
                  <c:v>3</c:v>
                </c:pt>
                <c:pt idx="682">
                  <c:v>3</c:v>
                </c:pt>
                <c:pt idx="683">
                  <c:v>4</c:v>
                </c:pt>
                <c:pt idx="684">
                  <c:v>1</c:v>
                </c:pt>
                <c:pt idx="685">
                  <c:v>25</c:v>
                </c:pt>
                <c:pt idx="686">
                  <c:v>7</c:v>
                </c:pt>
                <c:pt idx="687">
                  <c:v>4</c:v>
                </c:pt>
                <c:pt idx="688">
                  <c:v>2</c:v>
                </c:pt>
                <c:pt idx="689">
                  <c:v>6</c:v>
                </c:pt>
                <c:pt idx="690">
                  <c:v>2</c:v>
                </c:pt>
                <c:pt idx="691">
                  <c:v>1</c:v>
                </c:pt>
                <c:pt idx="692">
                  <c:v>1</c:v>
                </c:pt>
                <c:pt idx="693">
                  <c:v>2</c:v>
                </c:pt>
                <c:pt idx="694">
                  <c:v>1</c:v>
                </c:pt>
                <c:pt idx="695">
                  <c:v>20</c:v>
                </c:pt>
                <c:pt idx="696">
                  <c:v>3</c:v>
                </c:pt>
                <c:pt idx="697">
                  <c:v>2</c:v>
                </c:pt>
                <c:pt idx="698">
                  <c:v>5</c:v>
                </c:pt>
                <c:pt idx="699">
                  <c:v>4</c:v>
                </c:pt>
                <c:pt idx="700">
                  <c:v>16</c:v>
                </c:pt>
                <c:pt idx="701">
                  <c:v>2</c:v>
                </c:pt>
                <c:pt idx="702">
                  <c:v>3</c:v>
                </c:pt>
                <c:pt idx="703">
                  <c:v>1</c:v>
                </c:pt>
                <c:pt idx="704">
                  <c:v>2</c:v>
                </c:pt>
                <c:pt idx="705">
                  <c:v>1</c:v>
                </c:pt>
                <c:pt idx="706">
                  <c:v>17</c:v>
                </c:pt>
                <c:pt idx="707">
                  <c:v>3</c:v>
                </c:pt>
                <c:pt idx="708">
                  <c:v>8</c:v>
                </c:pt>
                <c:pt idx="709">
                  <c:v>2</c:v>
                </c:pt>
                <c:pt idx="710">
                  <c:v>2</c:v>
                </c:pt>
                <c:pt idx="711">
                  <c:v>3</c:v>
                </c:pt>
                <c:pt idx="712">
                  <c:v>10</c:v>
                </c:pt>
                <c:pt idx="713">
                  <c:v>8</c:v>
                </c:pt>
                <c:pt idx="714">
                  <c:v>1</c:v>
                </c:pt>
                <c:pt idx="715">
                  <c:v>8</c:v>
                </c:pt>
                <c:pt idx="716">
                  <c:v>2</c:v>
                </c:pt>
                <c:pt idx="717">
                  <c:v>20</c:v>
                </c:pt>
                <c:pt idx="718">
                  <c:v>2</c:v>
                </c:pt>
                <c:pt idx="719">
                  <c:v>1</c:v>
                </c:pt>
                <c:pt idx="720">
                  <c:v>1</c:v>
                </c:pt>
                <c:pt idx="721">
                  <c:v>5</c:v>
                </c:pt>
                <c:pt idx="722">
                  <c:v>21</c:v>
                </c:pt>
                <c:pt idx="723">
                  <c:v>1</c:v>
                </c:pt>
                <c:pt idx="724">
                  <c:v>2</c:v>
                </c:pt>
                <c:pt idx="725">
                  <c:v>1</c:v>
                </c:pt>
                <c:pt idx="726">
                  <c:v>3</c:v>
                </c:pt>
                <c:pt idx="727">
                  <c:v>1</c:v>
                </c:pt>
                <c:pt idx="728">
                  <c:v>4</c:v>
                </c:pt>
                <c:pt idx="729">
                  <c:v>1</c:v>
                </c:pt>
                <c:pt idx="730">
                  <c:v>5</c:v>
                </c:pt>
                <c:pt idx="731">
                  <c:v>16</c:v>
                </c:pt>
                <c:pt idx="732">
                  <c:v>1</c:v>
                </c:pt>
                <c:pt idx="733">
                  <c:v>4</c:v>
                </c:pt>
                <c:pt idx="734">
                  <c:v>8</c:v>
                </c:pt>
                <c:pt idx="735">
                  <c:v>1</c:v>
                </c:pt>
                <c:pt idx="736">
                  <c:v>2</c:v>
                </c:pt>
                <c:pt idx="737">
                  <c:v>1</c:v>
                </c:pt>
                <c:pt idx="738">
                  <c:v>2</c:v>
                </c:pt>
                <c:pt idx="739">
                  <c:v>164</c:v>
                </c:pt>
                <c:pt idx="740">
                  <c:v>3</c:v>
                </c:pt>
                <c:pt idx="741">
                  <c:v>2</c:v>
                </c:pt>
                <c:pt idx="742">
                  <c:v>1</c:v>
                </c:pt>
                <c:pt idx="743">
                  <c:v>3</c:v>
                </c:pt>
                <c:pt idx="744">
                  <c:v>2</c:v>
                </c:pt>
                <c:pt idx="745">
                  <c:v>1</c:v>
                </c:pt>
                <c:pt idx="746">
                  <c:v>6</c:v>
                </c:pt>
                <c:pt idx="747">
                  <c:v>29</c:v>
                </c:pt>
                <c:pt idx="748">
                  <c:v>1</c:v>
                </c:pt>
                <c:pt idx="749">
                  <c:v>6</c:v>
                </c:pt>
                <c:pt idx="750">
                  <c:v>5</c:v>
                </c:pt>
                <c:pt idx="751">
                  <c:v>2</c:v>
                </c:pt>
                <c:pt idx="752">
                  <c:v>4</c:v>
                </c:pt>
                <c:pt idx="753">
                  <c:v>8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2</c:v>
                </c:pt>
                <c:pt idx="759">
                  <c:v>4</c:v>
                </c:pt>
                <c:pt idx="760">
                  <c:v>2</c:v>
                </c:pt>
                <c:pt idx="761">
                  <c:v>3</c:v>
                </c:pt>
                <c:pt idx="762">
                  <c:v>2</c:v>
                </c:pt>
                <c:pt idx="763">
                  <c:v>1</c:v>
                </c:pt>
                <c:pt idx="764">
                  <c:v>6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19</c:v>
                </c:pt>
                <c:pt idx="769">
                  <c:v>8</c:v>
                </c:pt>
                <c:pt idx="770">
                  <c:v>4</c:v>
                </c:pt>
                <c:pt idx="771">
                  <c:v>5</c:v>
                </c:pt>
                <c:pt idx="772">
                  <c:v>5</c:v>
                </c:pt>
                <c:pt idx="773">
                  <c:v>14</c:v>
                </c:pt>
                <c:pt idx="774">
                  <c:v>1</c:v>
                </c:pt>
                <c:pt idx="775">
                  <c:v>2</c:v>
                </c:pt>
                <c:pt idx="776">
                  <c:v>1</c:v>
                </c:pt>
                <c:pt idx="777">
                  <c:v>2</c:v>
                </c:pt>
                <c:pt idx="778">
                  <c:v>1</c:v>
                </c:pt>
                <c:pt idx="779">
                  <c:v>2</c:v>
                </c:pt>
                <c:pt idx="780">
                  <c:v>3</c:v>
                </c:pt>
                <c:pt idx="781">
                  <c:v>2</c:v>
                </c:pt>
                <c:pt idx="782">
                  <c:v>2</c:v>
                </c:pt>
                <c:pt idx="783">
                  <c:v>20</c:v>
                </c:pt>
                <c:pt idx="784">
                  <c:v>6</c:v>
                </c:pt>
                <c:pt idx="785">
                  <c:v>1</c:v>
                </c:pt>
                <c:pt idx="786">
                  <c:v>1</c:v>
                </c:pt>
                <c:pt idx="787">
                  <c:v>3</c:v>
                </c:pt>
                <c:pt idx="788">
                  <c:v>2</c:v>
                </c:pt>
                <c:pt idx="789">
                  <c:v>4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2</c:v>
                </c:pt>
                <c:pt idx="794">
                  <c:v>4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26</c:v>
                </c:pt>
                <c:pt idx="799">
                  <c:v>1</c:v>
                </c:pt>
                <c:pt idx="800">
                  <c:v>365</c:v>
                </c:pt>
                <c:pt idx="801">
                  <c:v>1</c:v>
                </c:pt>
                <c:pt idx="802">
                  <c:v>5</c:v>
                </c:pt>
                <c:pt idx="803">
                  <c:v>4</c:v>
                </c:pt>
                <c:pt idx="804">
                  <c:v>5</c:v>
                </c:pt>
                <c:pt idx="805">
                  <c:v>2</c:v>
                </c:pt>
                <c:pt idx="806">
                  <c:v>1</c:v>
                </c:pt>
                <c:pt idx="807">
                  <c:v>2</c:v>
                </c:pt>
                <c:pt idx="808">
                  <c:v>2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41</c:v>
                </c:pt>
                <c:pt idx="815">
                  <c:v>1</c:v>
                </c:pt>
                <c:pt idx="816">
                  <c:v>3</c:v>
                </c:pt>
                <c:pt idx="817">
                  <c:v>2</c:v>
                </c:pt>
                <c:pt idx="818">
                  <c:v>5</c:v>
                </c:pt>
                <c:pt idx="819">
                  <c:v>2</c:v>
                </c:pt>
                <c:pt idx="820">
                  <c:v>2</c:v>
                </c:pt>
                <c:pt idx="821">
                  <c:v>2</c:v>
                </c:pt>
                <c:pt idx="822">
                  <c:v>2</c:v>
                </c:pt>
                <c:pt idx="823">
                  <c:v>2</c:v>
                </c:pt>
                <c:pt idx="824">
                  <c:v>2</c:v>
                </c:pt>
                <c:pt idx="825">
                  <c:v>2</c:v>
                </c:pt>
                <c:pt idx="826">
                  <c:v>1</c:v>
                </c:pt>
                <c:pt idx="827">
                  <c:v>1</c:v>
                </c:pt>
                <c:pt idx="828">
                  <c:v>23</c:v>
                </c:pt>
                <c:pt idx="829">
                  <c:v>2</c:v>
                </c:pt>
                <c:pt idx="830">
                  <c:v>8</c:v>
                </c:pt>
                <c:pt idx="831">
                  <c:v>6</c:v>
                </c:pt>
                <c:pt idx="832">
                  <c:v>8</c:v>
                </c:pt>
                <c:pt idx="833">
                  <c:v>4</c:v>
                </c:pt>
                <c:pt idx="834">
                  <c:v>7</c:v>
                </c:pt>
                <c:pt idx="835">
                  <c:v>14</c:v>
                </c:pt>
                <c:pt idx="836">
                  <c:v>1</c:v>
                </c:pt>
                <c:pt idx="837">
                  <c:v>1</c:v>
                </c:pt>
                <c:pt idx="838">
                  <c:v>2</c:v>
                </c:pt>
                <c:pt idx="839">
                  <c:v>1</c:v>
                </c:pt>
                <c:pt idx="840">
                  <c:v>3</c:v>
                </c:pt>
                <c:pt idx="841">
                  <c:v>6</c:v>
                </c:pt>
                <c:pt idx="842">
                  <c:v>4</c:v>
                </c:pt>
                <c:pt idx="843">
                  <c:v>1</c:v>
                </c:pt>
                <c:pt idx="844">
                  <c:v>1</c:v>
                </c:pt>
                <c:pt idx="845">
                  <c:v>10</c:v>
                </c:pt>
                <c:pt idx="846">
                  <c:v>3</c:v>
                </c:pt>
                <c:pt idx="847">
                  <c:v>2</c:v>
                </c:pt>
                <c:pt idx="848">
                  <c:v>3</c:v>
                </c:pt>
                <c:pt idx="849">
                  <c:v>1</c:v>
                </c:pt>
                <c:pt idx="850">
                  <c:v>3</c:v>
                </c:pt>
                <c:pt idx="851">
                  <c:v>3</c:v>
                </c:pt>
                <c:pt idx="852">
                  <c:v>7</c:v>
                </c:pt>
                <c:pt idx="853">
                  <c:v>6</c:v>
                </c:pt>
                <c:pt idx="854">
                  <c:v>17</c:v>
                </c:pt>
                <c:pt idx="855">
                  <c:v>25</c:v>
                </c:pt>
                <c:pt idx="856">
                  <c:v>3</c:v>
                </c:pt>
                <c:pt idx="857">
                  <c:v>2</c:v>
                </c:pt>
                <c:pt idx="858">
                  <c:v>2</c:v>
                </c:pt>
                <c:pt idx="859">
                  <c:v>2</c:v>
                </c:pt>
                <c:pt idx="860">
                  <c:v>2</c:v>
                </c:pt>
                <c:pt idx="861">
                  <c:v>3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3</c:v>
                </c:pt>
                <c:pt idx="867">
                  <c:v>2</c:v>
                </c:pt>
                <c:pt idx="868">
                  <c:v>7</c:v>
                </c:pt>
                <c:pt idx="869">
                  <c:v>8</c:v>
                </c:pt>
                <c:pt idx="870">
                  <c:v>3</c:v>
                </c:pt>
                <c:pt idx="871">
                  <c:v>28</c:v>
                </c:pt>
                <c:pt idx="872">
                  <c:v>1</c:v>
                </c:pt>
                <c:pt idx="873">
                  <c:v>10</c:v>
                </c:pt>
                <c:pt idx="874">
                  <c:v>111</c:v>
                </c:pt>
                <c:pt idx="875">
                  <c:v>1</c:v>
                </c:pt>
                <c:pt idx="876">
                  <c:v>3</c:v>
                </c:pt>
                <c:pt idx="877">
                  <c:v>2</c:v>
                </c:pt>
                <c:pt idx="878">
                  <c:v>2</c:v>
                </c:pt>
                <c:pt idx="879">
                  <c:v>1</c:v>
                </c:pt>
                <c:pt idx="880">
                  <c:v>1</c:v>
                </c:pt>
                <c:pt idx="881">
                  <c:v>3</c:v>
                </c:pt>
                <c:pt idx="882">
                  <c:v>3</c:v>
                </c:pt>
                <c:pt idx="883">
                  <c:v>8</c:v>
                </c:pt>
                <c:pt idx="884">
                  <c:v>8</c:v>
                </c:pt>
                <c:pt idx="885">
                  <c:v>6</c:v>
                </c:pt>
                <c:pt idx="886">
                  <c:v>4</c:v>
                </c:pt>
                <c:pt idx="887">
                  <c:v>1</c:v>
                </c:pt>
                <c:pt idx="888">
                  <c:v>1</c:v>
                </c:pt>
                <c:pt idx="889">
                  <c:v>6</c:v>
                </c:pt>
                <c:pt idx="890">
                  <c:v>2</c:v>
                </c:pt>
                <c:pt idx="891">
                  <c:v>1</c:v>
                </c:pt>
                <c:pt idx="892">
                  <c:v>12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18</c:v>
                </c:pt>
                <c:pt idx="897">
                  <c:v>1</c:v>
                </c:pt>
                <c:pt idx="898">
                  <c:v>21</c:v>
                </c:pt>
                <c:pt idx="899">
                  <c:v>2</c:v>
                </c:pt>
                <c:pt idx="900">
                  <c:v>1</c:v>
                </c:pt>
                <c:pt idx="901">
                  <c:v>24</c:v>
                </c:pt>
                <c:pt idx="902">
                  <c:v>1</c:v>
                </c:pt>
                <c:pt idx="903">
                  <c:v>14</c:v>
                </c:pt>
                <c:pt idx="904">
                  <c:v>92</c:v>
                </c:pt>
                <c:pt idx="905">
                  <c:v>1</c:v>
                </c:pt>
                <c:pt idx="906">
                  <c:v>1</c:v>
                </c:pt>
                <c:pt idx="907">
                  <c:v>2</c:v>
                </c:pt>
                <c:pt idx="908">
                  <c:v>2</c:v>
                </c:pt>
                <c:pt idx="909">
                  <c:v>1</c:v>
                </c:pt>
                <c:pt idx="910">
                  <c:v>1</c:v>
                </c:pt>
                <c:pt idx="911">
                  <c:v>5</c:v>
                </c:pt>
                <c:pt idx="912">
                  <c:v>1</c:v>
                </c:pt>
                <c:pt idx="913">
                  <c:v>186</c:v>
                </c:pt>
                <c:pt idx="914">
                  <c:v>2</c:v>
                </c:pt>
                <c:pt idx="915">
                  <c:v>51</c:v>
                </c:pt>
                <c:pt idx="916">
                  <c:v>3</c:v>
                </c:pt>
                <c:pt idx="917">
                  <c:v>2</c:v>
                </c:pt>
                <c:pt idx="918">
                  <c:v>3</c:v>
                </c:pt>
                <c:pt idx="919">
                  <c:v>2</c:v>
                </c:pt>
                <c:pt idx="920">
                  <c:v>1</c:v>
                </c:pt>
                <c:pt idx="921">
                  <c:v>1</c:v>
                </c:pt>
                <c:pt idx="922">
                  <c:v>2</c:v>
                </c:pt>
                <c:pt idx="923">
                  <c:v>2</c:v>
                </c:pt>
                <c:pt idx="924">
                  <c:v>83</c:v>
                </c:pt>
                <c:pt idx="925">
                  <c:v>1</c:v>
                </c:pt>
                <c:pt idx="926">
                  <c:v>1</c:v>
                </c:pt>
                <c:pt idx="927">
                  <c:v>2</c:v>
                </c:pt>
                <c:pt idx="928">
                  <c:v>1</c:v>
                </c:pt>
                <c:pt idx="929">
                  <c:v>6</c:v>
                </c:pt>
                <c:pt idx="930">
                  <c:v>7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4</c:v>
                </c:pt>
                <c:pt idx="935">
                  <c:v>1</c:v>
                </c:pt>
                <c:pt idx="936">
                  <c:v>10</c:v>
                </c:pt>
                <c:pt idx="937">
                  <c:v>7</c:v>
                </c:pt>
                <c:pt idx="938">
                  <c:v>4</c:v>
                </c:pt>
                <c:pt idx="939">
                  <c:v>2</c:v>
                </c:pt>
                <c:pt idx="940">
                  <c:v>1</c:v>
                </c:pt>
                <c:pt idx="941">
                  <c:v>2</c:v>
                </c:pt>
                <c:pt idx="942">
                  <c:v>1</c:v>
                </c:pt>
                <c:pt idx="943">
                  <c:v>4</c:v>
                </c:pt>
                <c:pt idx="944">
                  <c:v>4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2</c:v>
                </c:pt>
                <c:pt idx="950">
                  <c:v>2</c:v>
                </c:pt>
                <c:pt idx="951">
                  <c:v>4</c:v>
                </c:pt>
                <c:pt idx="952">
                  <c:v>17</c:v>
                </c:pt>
                <c:pt idx="953">
                  <c:v>1</c:v>
                </c:pt>
                <c:pt idx="954">
                  <c:v>1</c:v>
                </c:pt>
                <c:pt idx="955">
                  <c:v>2</c:v>
                </c:pt>
                <c:pt idx="956">
                  <c:v>1</c:v>
                </c:pt>
                <c:pt idx="957">
                  <c:v>1</c:v>
                </c:pt>
                <c:pt idx="958">
                  <c:v>23</c:v>
                </c:pt>
                <c:pt idx="959">
                  <c:v>3</c:v>
                </c:pt>
                <c:pt idx="960">
                  <c:v>11</c:v>
                </c:pt>
                <c:pt idx="961">
                  <c:v>5</c:v>
                </c:pt>
                <c:pt idx="962">
                  <c:v>5</c:v>
                </c:pt>
                <c:pt idx="963">
                  <c:v>1</c:v>
                </c:pt>
                <c:pt idx="964">
                  <c:v>4</c:v>
                </c:pt>
                <c:pt idx="965">
                  <c:v>1</c:v>
                </c:pt>
                <c:pt idx="966">
                  <c:v>4</c:v>
                </c:pt>
                <c:pt idx="967">
                  <c:v>67</c:v>
                </c:pt>
                <c:pt idx="968">
                  <c:v>2</c:v>
                </c:pt>
                <c:pt idx="969">
                  <c:v>6</c:v>
                </c:pt>
                <c:pt idx="970">
                  <c:v>1</c:v>
                </c:pt>
                <c:pt idx="971">
                  <c:v>2</c:v>
                </c:pt>
                <c:pt idx="972">
                  <c:v>1</c:v>
                </c:pt>
                <c:pt idx="973">
                  <c:v>47</c:v>
                </c:pt>
                <c:pt idx="974">
                  <c:v>1</c:v>
                </c:pt>
                <c:pt idx="975">
                  <c:v>5</c:v>
                </c:pt>
                <c:pt idx="976">
                  <c:v>3</c:v>
                </c:pt>
                <c:pt idx="977">
                  <c:v>2</c:v>
                </c:pt>
                <c:pt idx="978">
                  <c:v>5</c:v>
                </c:pt>
                <c:pt idx="979">
                  <c:v>8</c:v>
                </c:pt>
                <c:pt idx="980">
                  <c:v>2</c:v>
                </c:pt>
                <c:pt idx="981">
                  <c:v>4</c:v>
                </c:pt>
                <c:pt idx="982">
                  <c:v>3</c:v>
                </c:pt>
                <c:pt idx="983">
                  <c:v>1</c:v>
                </c:pt>
                <c:pt idx="984">
                  <c:v>11</c:v>
                </c:pt>
                <c:pt idx="985">
                  <c:v>6</c:v>
                </c:pt>
                <c:pt idx="986">
                  <c:v>6</c:v>
                </c:pt>
                <c:pt idx="987">
                  <c:v>16</c:v>
                </c:pt>
                <c:pt idx="988">
                  <c:v>4</c:v>
                </c:pt>
                <c:pt idx="989">
                  <c:v>2</c:v>
                </c:pt>
                <c:pt idx="990">
                  <c:v>1</c:v>
                </c:pt>
                <c:pt idx="991">
                  <c:v>1</c:v>
                </c:pt>
                <c:pt idx="992">
                  <c:v>21</c:v>
                </c:pt>
                <c:pt idx="993">
                  <c:v>2</c:v>
                </c:pt>
                <c:pt idx="994">
                  <c:v>5</c:v>
                </c:pt>
                <c:pt idx="995">
                  <c:v>3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2</c:v>
                </c:pt>
                <c:pt idx="1000">
                  <c:v>5</c:v>
                </c:pt>
                <c:pt idx="1001">
                  <c:v>5</c:v>
                </c:pt>
                <c:pt idx="1002">
                  <c:v>1</c:v>
                </c:pt>
                <c:pt idx="1003">
                  <c:v>3</c:v>
                </c:pt>
                <c:pt idx="1004">
                  <c:v>36</c:v>
                </c:pt>
                <c:pt idx="1005">
                  <c:v>8</c:v>
                </c:pt>
                <c:pt idx="1006">
                  <c:v>1</c:v>
                </c:pt>
                <c:pt idx="1007">
                  <c:v>1</c:v>
                </c:pt>
                <c:pt idx="1008">
                  <c:v>6</c:v>
                </c:pt>
                <c:pt idx="1009">
                  <c:v>1</c:v>
                </c:pt>
                <c:pt idx="1010">
                  <c:v>4</c:v>
                </c:pt>
                <c:pt idx="1011">
                  <c:v>1</c:v>
                </c:pt>
                <c:pt idx="1012">
                  <c:v>1</c:v>
                </c:pt>
                <c:pt idx="1013">
                  <c:v>2</c:v>
                </c:pt>
                <c:pt idx="1014">
                  <c:v>2</c:v>
                </c:pt>
                <c:pt idx="1015">
                  <c:v>7</c:v>
                </c:pt>
                <c:pt idx="1016">
                  <c:v>1</c:v>
                </c:pt>
                <c:pt idx="1017">
                  <c:v>14</c:v>
                </c:pt>
                <c:pt idx="1018">
                  <c:v>1</c:v>
                </c:pt>
                <c:pt idx="1019">
                  <c:v>2</c:v>
                </c:pt>
                <c:pt idx="1020">
                  <c:v>3</c:v>
                </c:pt>
                <c:pt idx="1021">
                  <c:v>2</c:v>
                </c:pt>
                <c:pt idx="1022">
                  <c:v>3</c:v>
                </c:pt>
                <c:pt idx="1023">
                  <c:v>1</c:v>
                </c:pt>
                <c:pt idx="1024">
                  <c:v>2</c:v>
                </c:pt>
                <c:pt idx="1025">
                  <c:v>2</c:v>
                </c:pt>
                <c:pt idx="1026">
                  <c:v>1</c:v>
                </c:pt>
                <c:pt idx="1027">
                  <c:v>10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4</c:v>
                </c:pt>
                <c:pt idx="1032">
                  <c:v>2</c:v>
                </c:pt>
                <c:pt idx="1033">
                  <c:v>1</c:v>
                </c:pt>
                <c:pt idx="1034">
                  <c:v>1</c:v>
                </c:pt>
                <c:pt idx="1035">
                  <c:v>4</c:v>
                </c:pt>
                <c:pt idx="1036">
                  <c:v>1</c:v>
                </c:pt>
                <c:pt idx="1037">
                  <c:v>2</c:v>
                </c:pt>
                <c:pt idx="1038">
                  <c:v>38</c:v>
                </c:pt>
                <c:pt idx="1039">
                  <c:v>2</c:v>
                </c:pt>
                <c:pt idx="1040">
                  <c:v>9</c:v>
                </c:pt>
                <c:pt idx="1041">
                  <c:v>1</c:v>
                </c:pt>
                <c:pt idx="1042">
                  <c:v>6</c:v>
                </c:pt>
                <c:pt idx="1043">
                  <c:v>1</c:v>
                </c:pt>
                <c:pt idx="1044">
                  <c:v>5</c:v>
                </c:pt>
                <c:pt idx="1045">
                  <c:v>2</c:v>
                </c:pt>
                <c:pt idx="1046">
                  <c:v>1</c:v>
                </c:pt>
                <c:pt idx="1047">
                  <c:v>2</c:v>
                </c:pt>
                <c:pt idx="1048">
                  <c:v>3</c:v>
                </c:pt>
                <c:pt idx="1049">
                  <c:v>1</c:v>
                </c:pt>
                <c:pt idx="1050">
                  <c:v>1</c:v>
                </c:pt>
                <c:pt idx="1051">
                  <c:v>3</c:v>
                </c:pt>
                <c:pt idx="1052">
                  <c:v>24</c:v>
                </c:pt>
                <c:pt idx="1053">
                  <c:v>2</c:v>
                </c:pt>
                <c:pt idx="1054">
                  <c:v>1</c:v>
                </c:pt>
                <c:pt idx="1055">
                  <c:v>3</c:v>
                </c:pt>
                <c:pt idx="1056">
                  <c:v>1</c:v>
                </c:pt>
                <c:pt idx="1057">
                  <c:v>1</c:v>
                </c:pt>
                <c:pt idx="1058">
                  <c:v>8</c:v>
                </c:pt>
                <c:pt idx="1059">
                  <c:v>12</c:v>
                </c:pt>
                <c:pt idx="1060">
                  <c:v>2</c:v>
                </c:pt>
                <c:pt idx="1061">
                  <c:v>4</c:v>
                </c:pt>
                <c:pt idx="1062">
                  <c:v>3</c:v>
                </c:pt>
                <c:pt idx="1063">
                  <c:v>1</c:v>
                </c:pt>
                <c:pt idx="1064">
                  <c:v>1</c:v>
                </c:pt>
                <c:pt idx="1065">
                  <c:v>18</c:v>
                </c:pt>
                <c:pt idx="1066">
                  <c:v>1</c:v>
                </c:pt>
                <c:pt idx="1067">
                  <c:v>4</c:v>
                </c:pt>
                <c:pt idx="1068">
                  <c:v>1</c:v>
                </c:pt>
                <c:pt idx="1069">
                  <c:v>1</c:v>
                </c:pt>
                <c:pt idx="1070">
                  <c:v>4</c:v>
                </c:pt>
                <c:pt idx="1071">
                  <c:v>2</c:v>
                </c:pt>
                <c:pt idx="1072">
                  <c:v>5</c:v>
                </c:pt>
                <c:pt idx="1073">
                  <c:v>1</c:v>
                </c:pt>
                <c:pt idx="1074">
                  <c:v>26</c:v>
                </c:pt>
                <c:pt idx="1075">
                  <c:v>1</c:v>
                </c:pt>
                <c:pt idx="1076">
                  <c:v>2</c:v>
                </c:pt>
                <c:pt idx="1077">
                  <c:v>12</c:v>
                </c:pt>
                <c:pt idx="1078">
                  <c:v>1</c:v>
                </c:pt>
                <c:pt idx="1079">
                  <c:v>1</c:v>
                </c:pt>
                <c:pt idx="1080">
                  <c:v>3</c:v>
                </c:pt>
                <c:pt idx="1081">
                  <c:v>7</c:v>
                </c:pt>
                <c:pt idx="1082">
                  <c:v>2</c:v>
                </c:pt>
                <c:pt idx="1083">
                  <c:v>1</c:v>
                </c:pt>
                <c:pt idx="1084">
                  <c:v>3</c:v>
                </c:pt>
                <c:pt idx="1085">
                  <c:v>1</c:v>
                </c:pt>
                <c:pt idx="1086">
                  <c:v>4</c:v>
                </c:pt>
                <c:pt idx="1087">
                  <c:v>3</c:v>
                </c:pt>
                <c:pt idx="1088">
                  <c:v>3</c:v>
                </c:pt>
                <c:pt idx="1089">
                  <c:v>1</c:v>
                </c:pt>
                <c:pt idx="1090">
                  <c:v>1</c:v>
                </c:pt>
                <c:pt idx="1091">
                  <c:v>3</c:v>
                </c:pt>
                <c:pt idx="1092">
                  <c:v>2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4</c:v>
                </c:pt>
                <c:pt idx="1097">
                  <c:v>2</c:v>
                </c:pt>
                <c:pt idx="1098">
                  <c:v>1</c:v>
                </c:pt>
                <c:pt idx="1099">
                  <c:v>5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4</c:v>
                </c:pt>
                <c:pt idx="1109">
                  <c:v>1</c:v>
                </c:pt>
                <c:pt idx="1110">
                  <c:v>1</c:v>
                </c:pt>
                <c:pt idx="1111">
                  <c:v>115</c:v>
                </c:pt>
                <c:pt idx="1112">
                  <c:v>4</c:v>
                </c:pt>
                <c:pt idx="1113">
                  <c:v>1</c:v>
                </c:pt>
                <c:pt idx="1114">
                  <c:v>1</c:v>
                </c:pt>
                <c:pt idx="1115">
                  <c:v>6</c:v>
                </c:pt>
                <c:pt idx="1116">
                  <c:v>2</c:v>
                </c:pt>
                <c:pt idx="1117">
                  <c:v>1</c:v>
                </c:pt>
                <c:pt idx="1118">
                  <c:v>2</c:v>
                </c:pt>
                <c:pt idx="1119">
                  <c:v>6</c:v>
                </c:pt>
                <c:pt idx="1120">
                  <c:v>3</c:v>
                </c:pt>
                <c:pt idx="1121">
                  <c:v>1</c:v>
                </c:pt>
                <c:pt idx="1122">
                  <c:v>5</c:v>
                </c:pt>
                <c:pt idx="1123">
                  <c:v>4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2</c:v>
                </c:pt>
                <c:pt idx="1128">
                  <c:v>3</c:v>
                </c:pt>
                <c:pt idx="1129">
                  <c:v>3</c:v>
                </c:pt>
                <c:pt idx="1130">
                  <c:v>2</c:v>
                </c:pt>
                <c:pt idx="1131">
                  <c:v>1</c:v>
                </c:pt>
                <c:pt idx="1132">
                  <c:v>123</c:v>
                </c:pt>
                <c:pt idx="1133">
                  <c:v>203</c:v>
                </c:pt>
                <c:pt idx="1134">
                  <c:v>90</c:v>
                </c:pt>
                <c:pt idx="1135">
                  <c:v>12</c:v>
                </c:pt>
                <c:pt idx="1136">
                  <c:v>1</c:v>
                </c:pt>
                <c:pt idx="1137">
                  <c:v>7</c:v>
                </c:pt>
                <c:pt idx="1138">
                  <c:v>2</c:v>
                </c:pt>
                <c:pt idx="1139">
                  <c:v>1</c:v>
                </c:pt>
                <c:pt idx="1140">
                  <c:v>2</c:v>
                </c:pt>
                <c:pt idx="1141">
                  <c:v>4</c:v>
                </c:pt>
                <c:pt idx="1142">
                  <c:v>4</c:v>
                </c:pt>
                <c:pt idx="1143">
                  <c:v>5</c:v>
                </c:pt>
                <c:pt idx="1144">
                  <c:v>112</c:v>
                </c:pt>
                <c:pt idx="1145">
                  <c:v>2</c:v>
                </c:pt>
                <c:pt idx="1146">
                  <c:v>2</c:v>
                </c:pt>
                <c:pt idx="1147">
                  <c:v>1</c:v>
                </c:pt>
                <c:pt idx="1148">
                  <c:v>3</c:v>
                </c:pt>
                <c:pt idx="1149">
                  <c:v>5</c:v>
                </c:pt>
                <c:pt idx="1150">
                  <c:v>2</c:v>
                </c:pt>
                <c:pt idx="1151">
                  <c:v>4</c:v>
                </c:pt>
                <c:pt idx="1152">
                  <c:v>12</c:v>
                </c:pt>
                <c:pt idx="1153">
                  <c:v>1</c:v>
                </c:pt>
                <c:pt idx="1154">
                  <c:v>1</c:v>
                </c:pt>
                <c:pt idx="1155">
                  <c:v>17</c:v>
                </c:pt>
                <c:pt idx="1156">
                  <c:v>1</c:v>
                </c:pt>
                <c:pt idx="1157">
                  <c:v>12</c:v>
                </c:pt>
                <c:pt idx="1158">
                  <c:v>2</c:v>
                </c:pt>
                <c:pt idx="1159">
                  <c:v>2</c:v>
                </c:pt>
                <c:pt idx="1160">
                  <c:v>1</c:v>
                </c:pt>
                <c:pt idx="1161">
                  <c:v>3</c:v>
                </c:pt>
                <c:pt idx="1162">
                  <c:v>4</c:v>
                </c:pt>
                <c:pt idx="1163">
                  <c:v>22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6</c:v>
                </c:pt>
                <c:pt idx="1168">
                  <c:v>7</c:v>
                </c:pt>
                <c:pt idx="1169">
                  <c:v>1</c:v>
                </c:pt>
                <c:pt idx="1170">
                  <c:v>1</c:v>
                </c:pt>
                <c:pt idx="1171">
                  <c:v>2</c:v>
                </c:pt>
                <c:pt idx="1172">
                  <c:v>3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6</c:v>
                </c:pt>
                <c:pt idx="1177">
                  <c:v>3</c:v>
                </c:pt>
                <c:pt idx="1178">
                  <c:v>2</c:v>
                </c:pt>
                <c:pt idx="1179">
                  <c:v>2</c:v>
                </c:pt>
                <c:pt idx="1180">
                  <c:v>2</c:v>
                </c:pt>
                <c:pt idx="1181">
                  <c:v>1</c:v>
                </c:pt>
                <c:pt idx="1182">
                  <c:v>2</c:v>
                </c:pt>
                <c:pt idx="1183">
                  <c:v>6</c:v>
                </c:pt>
                <c:pt idx="1184">
                  <c:v>24</c:v>
                </c:pt>
                <c:pt idx="1185">
                  <c:v>3</c:v>
                </c:pt>
                <c:pt idx="1186">
                  <c:v>217</c:v>
                </c:pt>
                <c:pt idx="1187">
                  <c:v>4</c:v>
                </c:pt>
                <c:pt idx="1188">
                  <c:v>4</c:v>
                </c:pt>
                <c:pt idx="1189">
                  <c:v>3</c:v>
                </c:pt>
                <c:pt idx="1190">
                  <c:v>1</c:v>
                </c:pt>
                <c:pt idx="1191">
                  <c:v>4</c:v>
                </c:pt>
                <c:pt idx="1192">
                  <c:v>1</c:v>
                </c:pt>
                <c:pt idx="1193">
                  <c:v>4</c:v>
                </c:pt>
                <c:pt idx="1194">
                  <c:v>1</c:v>
                </c:pt>
                <c:pt idx="1195">
                  <c:v>2</c:v>
                </c:pt>
                <c:pt idx="1196">
                  <c:v>7</c:v>
                </c:pt>
                <c:pt idx="1197">
                  <c:v>22</c:v>
                </c:pt>
                <c:pt idx="1198">
                  <c:v>2</c:v>
                </c:pt>
                <c:pt idx="1199">
                  <c:v>4</c:v>
                </c:pt>
                <c:pt idx="1200">
                  <c:v>1</c:v>
                </c:pt>
                <c:pt idx="1201">
                  <c:v>3</c:v>
                </c:pt>
                <c:pt idx="1202">
                  <c:v>10</c:v>
                </c:pt>
                <c:pt idx="1203">
                  <c:v>5</c:v>
                </c:pt>
                <c:pt idx="1204">
                  <c:v>4</c:v>
                </c:pt>
                <c:pt idx="1205">
                  <c:v>2</c:v>
                </c:pt>
                <c:pt idx="1206">
                  <c:v>6</c:v>
                </c:pt>
                <c:pt idx="1207">
                  <c:v>36</c:v>
                </c:pt>
                <c:pt idx="1208">
                  <c:v>2</c:v>
                </c:pt>
                <c:pt idx="1209">
                  <c:v>2</c:v>
                </c:pt>
                <c:pt idx="1210">
                  <c:v>1</c:v>
                </c:pt>
                <c:pt idx="1211">
                  <c:v>3</c:v>
                </c:pt>
                <c:pt idx="1212">
                  <c:v>3</c:v>
                </c:pt>
                <c:pt idx="1213">
                  <c:v>1</c:v>
                </c:pt>
                <c:pt idx="1214">
                  <c:v>2</c:v>
                </c:pt>
                <c:pt idx="1215">
                  <c:v>7</c:v>
                </c:pt>
                <c:pt idx="1216">
                  <c:v>1</c:v>
                </c:pt>
                <c:pt idx="1217">
                  <c:v>2</c:v>
                </c:pt>
                <c:pt idx="1218">
                  <c:v>2</c:v>
                </c:pt>
                <c:pt idx="1219">
                  <c:v>2</c:v>
                </c:pt>
                <c:pt idx="1220">
                  <c:v>3</c:v>
                </c:pt>
                <c:pt idx="1221">
                  <c:v>1</c:v>
                </c:pt>
                <c:pt idx="1222">
                  <c:v>3</c:v>
                </c:pt>
                <c:pt idx="1223">
                  <c:v>6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2</c:v>
                </c:pt>
                <c:pt idx="1230">
                  <c:v>9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33</c:v>
                </c:pt>
                <c:pt idx="1235">
                  <c:v>1</c:v>
                </c:pt>
                <c:pt idx="1236">
                  <c:v>11</c:v>
                </c:pt>
                <c:pt idx="1237">
                  <c:v>13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3</c:v>
                </c:pt>
                <c:pt idx="1242">
                  <c:v>17</c:v>
                </c:pt>
                <c:pt idx="1243">
                  <c:v>8</c:v>
                </c:pt>
                <c:pt idx="1244">
                  <c:v>2</c:v>
                </c:pt>
                <c:pt idx="1245">
                  <c:v>51</c:v>
                </c:pt>
                <c:pt idx="1246">
                  <c:v>1</c:v>
                </c:pt>
                <c:pt idx="1247">
                  <c:v>2</c:v>
                </c:pt>
                <c:pt idx="1248">
                  <c:v>1</c:v>
                </c:pt>
                <c:pt idx="1249">
                  <c:v>1</c:v>
                </c:pt>
                <c:pt idx="1250">
                  <c:v>2</c:v>
                </c:pt>
                <c:pt idx="1251">
                  <c:v>1</c:v>
                </c:pt>
                <c:pt idx="1252">
                  <c:v>36</c:v>
                </c:pt>
                <c:pt idx="1253">
                  <c:v>3</c:v>
                </c:pt>
                <c:pt idx="1254">
                  <c:v>6</c:v>
                </c:pt>
                <c:pt idx="1255">
                  <c:v>2</c:v>
                </c:pt>
                <c:pt idx="1256">
                  <c:v>2</c:v>
                </c:pt>
                <c:pt idx="1257">
                  <c:v>1</c:v>
                </c:pt>
                <c:pt idx="1258">
                  <c:v>1</c:v>
                </c:pt>
                <c:pt idx="1259">
                  <c:v>3</c:v>
                </c:pt>
                <c:pt idx="1260">
                  <c:v>2</c:v>
                </c:pt>
                <c:pt idx="1261">
                  <c:v>5</c:v>
                </c:pt>
                <c:pt idx="1262">
                  <c:v>1</c:v>
                </c:pt>
                <c:pt idx="1263">
                  <c:v>10</c:v>
                </c:pt>
                <c:pt idx="1264">
                  <c:v>3</c:v>
                </c:pt>
                <c:pt idx="1265">
                  <c:v>1</c:v>
                </c:pt>
                <c:pt idx="1266">
                  <c:v>1</c:v>
                </c:pt>
                <c:pt idx="1267">
                  <c:v>2</c:v>
                </c:pt>
                <c:pt idx="1268">
                  <c:v>3</c:v>
                </c:pt>
                <c:pt idx="1269">
                  <c:v>2</c:v>
                </c:pt>
                <c:pt idx="1270">
                  <c:v>43</c:v>
                </c:pt>
                <c:pt idx="1271">
                  <c:v>1</c:v>
                </c:pt>
                <c:pt idx="1272">
                  <c:v>3</c:v>
                </c:pt>
                <c:pt idx="1273">
                  <c:v>2</c:v>
                </c:pt>
                <c:pt idx="1274">
                  <c:v>1</c:v>
                </c:pt>
                <c:pt idx="1275">
                  <c:v>1</c:v>
                </c:pt>
                <c:pt idx="1276">
                  <c:v>6</c:v>
                </c:pt>
                <c:pt idx="1277">
                  <c:v>11</c:v>
                </c:pt>
                <c:pt idx="1278">
                  <c:v>2</c:v>
                </c:pt>
                <c:pt idx="1279">
                  <c:v>2</c:v>
                </c:pt>
                <c:pt idx="1280">
                  <c:v>9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6</c:v>
                </c:pt>
                <c:pt idx="1285">
                  <c:v>2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5</c:v>
                </c:pt>
                <c:pt idx="1290">
                  <c:v>4</c:v>
                </c:pt>
                <c:pt idx="1291">
                  <c:v>4</c:v>
                </c:pt>
                <c:pt idx="1292">
                  <c:v>3</c:v>
                </c:pt>
                <c:pt idx="1293">
                  <c:v>2</c:v>
                </c:pt>
                <c:pt idx="1294">
                  <c:v>1</c:v>
                </c:pt>
                <c:pt idx="1295">
                  <c:v>4</c:v>
                </c:pt>
                <c:pt idx="1296">
                  <c:v>2</c:v>
                </c:pt>
                <c:pt idx="1297">
                  <c:v>6</c:v>
                </c:pt>
                <c:pt idx="1298">
                  <c:v>1</c:v>
                </c:pt>
                <c:pt idx="1299">
                  <c:v>2</c:v>
                </c:pt>
                <c:pt idx="1300">
                  <c:v>11</c:v>
                </c:pt>
                <c:pt idx="1301">
                  <c:v>120</c:v>
                </c:pt>
                <c:pt idx="1302">
                  <c:v>1</c:v>
                </c:pt>
                <c:pt idx="1303">
                  <c:v>2</c:v>
                </c:pt>
                <c:pt idx="1304">
                  <c:v>2</c:v>
                </c:pt>
                <c:pt idx="1305">
                  <c:v>1</c:v>
                </c:pt>
                <c:pt idx="1306">
                  <c:v>9</c:v>
                </c:pt>
                <c:pt idx="1307">
                  <c:v>1</c:v>
                </c:pt>
                <c:pt idx="1308">
                  <c:v>1</c:v>
                </c:pt>
                <c:pt idx="1309">
                  <c:v>4</c:v>
                </c:pt>
                <c:pt idx="1310">
                  <c:v>1</c:v>
                </c:pt>
                <c:pt idx="1311">
                  <c:v>1</c:v>
                </c:pt>
                <c:pt idx="1312">
                  <c:v>5</c:v>
                </c:pt>
                <c:pt idx="1313">
                  <c:v>3</c:v>
                </c:pt>
                <c:pt idx="1314">
                  <c:v>4</c:v>
                </c:pt>
                <c:pt idx="1315">
                  <c:v>2</c:v>
                </c:pt>
                <c:pt idx="1316">
                  <c:v>6</c:v>
                </c:pt>
                <c:pt idx="1317">
                  <c:v>1</c:v>
                </c:pt>
                <c:pt idx="1318">
                  <c:v>1</c:v>
                </c:pt>
                <c:pt idx="1319">
                  <c:v>10</c:v>
                </c:pt>
                <c:pt idx="1320">
                  <c:v>2</c:v>
                </c:pt>
                <c:pt idx="1321">
                  <c:v>15</c:v>
                </c:pt>
                <c:pt idx="1322">
                  <c:v>3</c:v>
                </c:pt>
                <c:pt idx="1323">
                  <c:v>1</c:v>
                </c:pt>
                <c:pt idx="1324">
                  <c:v>1</c:v>
                </c:pt>
                <c:pt idx="1325">
                  <c:v>7</c:v>
                </c:pt>
                <c:pt idx="1326">
                  <c:v>2</c:v>
                </c:pt>
                <c:pt idx="1327">
                  <c:v>1</c:v>
                </c:pt>
                <c:pt idx="1328">
                  <c:v>2</c:v>
                </c:pt>
                <c:pt idx="1329">
                  <c:v>2</c:v>
                </c:pt>
                <c:pt idx="1330">
                  <c:v>1</c:v>
                </c:pt>
                <c:pt idx="1331">
                  <c:v>3</c:v>
                </c:pt>
                <c:pt idx="1332">
                  <c:v>2</c:v>
                </c:pt>
                <c:pt idx="1333">
                  <c:v>3</c:v>
                </c:pt>
                <c:pt idx="1334">
                  <c:v>8</c:v>
                </c:pt>
                <c:pt idx="1335">
                  <c:v>4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2</c:v>
                </c:pt>
                <c:pt idx="1340">
                  <c:v>1</c:v>
                </c:pt>
                <c:pt idx="1341">
                  <c:v>1</c:v>
                </c:pt>
                <c:pt idx="1342">
                  <c:v>53</c:v>
                </c:pt>
                <c:pt idx="1343">
                  <c:v>1</c:v>
                </c:pt>
                <c:pt idx="1344">
                  <c:v>1</c:v>
                </c:pt>
                <c:pt idx="1345">
                  <c:v>4</c:v>
                </c:pt>
                <c:pt idx="1346">
                  <c:v>3</c:v>
                </c:pt>
                <c:pt idx="1347">
                  <c:v>2</c:v>
                </c:pt>
                <c:pt idx="1348">
                  <c:v>1</c:v>
                </c:pt>
                <c:pt idx="1349">
                  <c:v>4</c:v>
                </c:pt>
                <c:pt idx="1350">
                  <c:v>1</c:v>
                </c:pt>
                <c:pt idx="1351">
                  <c:v>13</c:v>
                </c:pt>
                <c:pt idx="1352">
                  <c:v>3</c:v>
                </c:pt>
                <c:pt idx="1353">
                  <c:v>2</c:v>
                </c:pt>
                <c:pt idx="1354">
                  <c:v>6</c:v>
                </c:pt>
                <c:pt idx="1355">
                  <c:v>1</c:v>
                </c:pt>
                <c:pt idx="1356">
                  <c:v>3</c:v>
                </c:pt>
                <c:pt idx="1357">
                  <c:v>7</c:v>
                </c:pt>
                <c:pt idx="1358">
                  <c:v>1</c:v>
                </c:pt>
                <c:pt idx="1359">
                  <c:v>1</c:v>
                </c:pt>
                <c:pt idx="1360">
                  <c:v>8</c:v>
                </c:pt>
                <c:pt idx="1361">
                  <c:v>2</c:v>
                </c:pt>
                <c:pt idx="1362">
                  <c:v>3</c:v>
                </c:pt>
                <c:pt idx="1363">
                  <c:v>1</c:v>
                </c:pt>
                <c:pt idx="1364">
                  <c:v>14</c:v>
                </c:pt>
                <c:pt idx="1365">
                  <c:v>1</c:v>
                </c:pt>
                <c:pt idx="1366">
                  <c:v>2</c:v>
                </c:pt>
                <c:pt idx="1367">
                  <c:v>1</c:v>
                </c:pt>
                <c:pt idx="1368">
                  <c:v>1</c:v>
                </c:pt>
                <c:pt idx="1369">
                  <c:v>8</c:v>
                </c:pt>
                <c:pt idx="1370">
                  <c:v>12</c:v>
                </c:pt>
                <c:pt idx="1371">
                  <c:v>11</c:v>
                </c:pt>
                <c:pt idx="1372">
                  <c:v>3</c:v>
                </c:pt>
                <c:pt idx="1373">
                  <c:v>2</c:v>
                </c:pt>
                <c:pt idx="1374">
                  <c:v>1</c:v>
                </c:pt>
                <c:pt idx="1375">
                  <c:v>5</c:v>
                </c:pt>
                <c:pt idx="1376">
                  <c:v>1</c:v>
                </c:pt>
                <c:pt idx="1377">
                  <c:v>1</c:v>
                </c:pt>
                <c:pt idx="1378">
                  <c:v>12</c:v>
                </c:pt>
                <c:pt idx="1379">
                  <c:v>47</c:v>
                </c:pt>
                <c:pt idx="1380">
                  <c:v>55</c:v>
                </c:pt>
                <c:pt idx="1381">
                  <c:v>2</c:v>
                </c:pt>
                <c:pt idx="1382">
                  <c:v>1</c:v>
                </c:pt>
                <c:pt idx="1383">
                  <c:v>78</c:v>
                </c:pt>
                <c:pt idx="1384">
                  <c:v>1</c:v>
                </c:pt>
                <c:pt idx="1385">
                  <c:v>1</c:v>
                </c:pt>
                <c:pt idx="1386">
                  <c:v>23</c:v>
                </c:pt>
                <c:pt idx="1387">
                  <c:v>1</c:v>
                </c:pt>
                <c:pt idx="1388">
                  <c:v>2</c:v>
                </c:pt>
                <c:pt idx="1389">
                  <c:v>3</c:v>
                </c:pt>
                <c:pt idx="1390">
                  <c:v>133</c:v>
                </c:pt>
                <c:pt idx="1391">
                  <c:v>1</c:v>
                </c:pt>
                <c:pt idx="1392">
                  <c:v>2</c:v>
                </c:pt>
                <c:pt idx="1393">
                  <c:v>2</c:v>
                </c:pt>
                <c:pt idx="1394">
                  <c:v>2</c:v>
                </c:pt>
                <c:pt idx="1395">
                  <c:v>2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2</c:v>
                </c:pt>
                <c:pt idx="1401">
                  <c:v>2</c:v>
                </c:pt>
                <c:pt idx="1402">
                  <c:v>2</c:v>
                </c:pt>
                <c:pt idx="1403">
                  <c:v>6</c:v>
                </c:pt>
                <c:pt idx="1404">
                  <c:v>1</c:v>
                </c:pt>
                <c:pt idx="1405">
                  <c:v>2</c:v>
                </c:pt>
                <c:pt idx="1406">
                  <c:v>2</c:v>
                </c:pt>
                <c:pt idx="1407">
                  <c:v>2</c:v>
                </c:pt>
                <c:pt idx="1408">
                  <c:v>1</c:v>
                </c:pt>
                <c:pt idx="1409">
                  <c:v>6</c:v>
                </c:pt>
                <c:pt idx="1410">
                  <c:v>29</c:v>
                </c:pt>
                <c:pt idx="1411">
                  <c:v>1</c:v>
                </c:pt>
                <c:pt idx="1412">
                  <c:v>1</c:v>
                </c:pt>
                <c:pt idx="1413">
                  <c:v>2</c:v>
                </c:pt>
                <c:pt idx="1414">
                  <c:v>3</c:v>
                </c:pt>
                <c:pt idx="1415">
                  <c:v>1</c:v>
                </c:pt>
                <c:pt idx="1416">
                  <c:v>1</c:v>
                </c:pt>
                <c:pt idx="1417">
                  <c:v>6</c:v>
                </c:pt>
                <c:pt idx="1418">
                  <c:v>14</c:v>
                </c:pt>
                <c:pt idx="1419">
                  <c:v>1</c:v>
                </c:pt>
                <c:pt idx="1420">
                  <c:v>2</c:v>
                </c:pt>
                <c:pt idx="1421">
                  <c:v>13</c:v>
                </c:pt>
                <c:pt idx="1422">
                  <c:v>1</c:v>
                </c:pt>
                <c:pt idx="1423">
                  <c:v>1</c:v>
                </c:pt>
                <c:pt idx="1424">
                  <c:v>5</c:v>
                </c:pt>
                <c:pt idx="1425">
                  <c:v>1</c:v>
                </c:pt>
                <c:pt idx="1426">
                  <c:v>2</c:v>
                </c:pt>
                <c:pt idx="1427">
                  <c:v>1</c:v>
                </c:pt>
                <c:pt idx="1428">
                  <c:v>13</c:v>
                </c:pt>
                <c:pt idx="1429">
                  <c:v>8</c:v>
                </c:pt>
                <c:pt idx="1430">
                  <c:v>10</c:v>
                </c:pt>
                <c:pt idx="1431">
                  <c:v>4</c:v>
                </c:pt>
                <c:pt idx="1432">
                  <c:v>1</c:v>
                </c:pt>
                <c:pt idx="1433">
                  <c:v>2</c:v>
                </c:pt>
                <c:pt idx="1434">
                  <c:v>2</c:v>
                </c:pt>
                <c:pt idx="1435">
                  <c:v>2</c:v>
                </c:pt>
                <c:pt idx="1436">
                  <c:v>1</c:v>
                </c:pt>
                <c:pt idx="1437">
                  <c:v>2</c:v>
                </c:pt>
                <c:pt idx="1438">
                  <c:v>2</c:v>
                </c:pt>
                <c:pt idx="1439">
                  <c:v>1</c:v>
                </c:pt>
                <c:pt idx="1440">
                  <c:v>3</c:v>
                </c:pt>
                <c:pt idx="1441">
                  <c:v>1</c:v>
                </c:pt>
                <c:pt idx="1442">
                  <c:v>8</c:v>
                </c:pt>
                <c:pt idx="1443">
                  <c:v>4</c:v>
                </c:pt>
                <c:pt idx="1444">
                  <c:v>2</c:v>
                </c:pt>
                <c:pt idx="1445">
                  <c:v>5</c:v>
                </c:pt>
                <c:pt idx="1446">
                  <c:v>4</c:v>
                </c:pt>
                <c:pt idx="1447">
                  <c:v>1</c:v>
                </c:pt>
                <c:pt idx="1448">
                  <c:v>121</c:v>
                </c:pt>
                <c:pt idx="1449">
                  <c:v>3</c:v>
                </c:pt>
                <c:pt idx="1450">
                  <c:v>8</c:v>
                </c:pt>
                <c:pt idx="1451">
                  <c:v>13</c:v>
                </c:pt>
                <c:pt idx="1452">
                  <c:v>2</c:v>
                </c:pt>
                <c:pt idx="1453">
                  <c:v>1</c:v>
                </c:pt>
                <c:pt idx="1454">
                  <c:v>6</c:v>
                </c:pt>
                <c:pt idx="1455">
                  <c:v>1</c:v>
                </c:pt>
                <c:pt idx="1456">
                  <c:v>6</c:v>
                </c:pt>
                <c:pt idx="1457">
                  <c:v>2</c:v>
                </c:pt>
                <c:pt idx="1458">
                  <c:v>1</c:v>
                </c:pt>
                <c:pt idx="1459">
                  <c:v>2</c:v>
                </c:pt>
                <c:pt idx="1460">
                  <c:v>3</c:v>
                </c:pt>
                <c:pt idx="1461">
                  <c:v>1</c:v>
                </c:pt>
                <c:pt idx="1462">
                  <c:v>28</c:v>
                </c:pt>
                <c:pt idx="1463">
                  <c:v>1</c:v>
                </c:pt>
                <c:pt idx="1464">
                  <c:v>7</c:v>
                </c:pt>
                <c:pt idx="1465">
                  <c:v>5</c:v>
                </c:pt>
                <c:pt idx="1466">
                  <c:v>1</c:v>
                </c:pt>
                <c:pt idx="1467">
                  <c:v>3</c:v>
                </c:pt>
                <c:pt idx="1468">
                  <c:v>1</c:v>
                </c:pt>
                <c:pt idx="1469">
                  <c:v>3</c:v>
                </c:pt>
                <c:pt idx="1470">
                  <c:v>6</c:v>
                </c:pt>
                <c:pt idx="1471">
                  <c:v>1</c:v>
                </c:pt>
                <c:pt idx="1472">
                  <c:v>1</c:v>
                </c:pt>
                <c:pt idx="1473">
                  <c:v>20</c:v>
                </c:pt>
                <c:pt idx="1474">
                  <c:v>2</c:v>
                </c:pt>
                <c:pt idx="1475">
                  <c:v>1</c:v>
                </c:pt>
                <c:pt idx="1476">
                  <c:v>2</c:v>
                </c:pt>
                <c:pt idx="1477">
                  <c:v>7</c:v>
                </c:pt>
                <c:pt idx="1478">
                  <c:v>22</c:v>
                </c:pt>
                <c:pt idx="1479">
                  <c:v>1</c:v>
                </c:pt>
                <c:pt idx="1480">
                  <c:v>18</c:v>
                </c:pt>
                <c:pt idx="1481">
                  <c:v>4</c:v>
                </c:pt>
                <c:pt idx="1482">
                  <c:v>1</c:v>
                </c:pt>
                <c:pt idx="1483">
                  <c:v>1</c:v>
                </c:pt>
                <c:pt idx="1484">
                  <c:v>2</c:v>
                </c:pt>
                <c:pt idx="1485">
                  <c:v>3</c:v>
                </c:pt>
                <c:pt idx="1486">
                  <c:v>4</c:v>
                </c:pt>
                <c:pt idx="1487">
                  <c:v>2</c:v>
                </c:pt>
                <c:pt idx="1488">
                  <c:v>4</c:v>
                </c:pt>
                <c:pt idx="1489">
                  <c:v>4</c:v>
                </c:pt>
                <c:pt idx="1490">
                  <c:v>1</c:v>
                </c:pt>
                <c:pt idx="1491">
                  <c:v>7</c:v>
                </c:pt>
                <c:pt idx="1492">
                  <c:v>1</c:v>
                </c:pt>
                <c:pt idx="1493">
                  <c:v>4</c:v>
                </c:pt>
                <c:pt idx="1494">
                  <c:v>2</c:v>
                </c:pt>
                <c:pt idx="1495">
                  <c:v>2</c:v>
                </c:pt>
                <c:pt idx="1496">
                  <c:v>2</c:v>
                </c:pt>
                <c:pt idx="1497">
                  <c:v>2</c:v>
                </c:pt>
                <c:pt idx="1498">
                  <c:v>5</c:v>
                </c:pt>
                <c:pt idx="1499">
                  <c:v>1</c:v>
                </c:pt>
                <c:pt idx="1500">
                  <c:v>1</c:v>
                </c:pt>
                <c:pt idx="1501">
                  <c:v>2</c:v>
                </c:pt>
                <c:pt idx="1502">
                  <c:v>2</c:v>
                </c:pt>
                <c:pt idx="1503">
                  <c:v>2</c:v>
                </c:pt>
                <c:pt idx="1504">
                  <c:v>1</c:v>
                </c:pt>
                <c:pt idx="1505">
                  <c:v>14</c:v>
                </c:pt>
                <c:pt idx="1506">
                  <c:v>2</c:v>
                </c:pt>
                <c:pt idx="1507">
                  <c:v>3</c:v>
                </c:pt>
                <c:pt idx="1508">
                  <c:v>4</c:v>
                </c:pt>
                <c:pt idx="1509">
                  <c:v>2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7</c:v>
                </c:pt>
                <c:pt idx="1514">
                  <c:v>2</c:v>
                </c:pt>
                <c:pt idx="1515">
                  <c:v>8</c:v>
                </c:pt>
                <c:pt idx="1516">
                  <c:v>2</c:v>
                </c:pt>
                <c:pt idx="1517">
                  <c:v>2</c:v>
                </c:pt>
                <c:pt idx="1518">
                  <c:v>4</c:v>
                </c:pt>
                <c:pt idx="1519">
                  <c:v>8</c:v>
                </c:pt>
                <c:pt idx="1520">
                  <c:v>3</c:v>
                </c:pt>
                <c:pt idx="1521">
                  <c:v>3</c:v>
                </c:pt>
                <c:pt idx="1522">
                  <c:v>1</c:v>
                </c:pt>
                <c:pt idx="1523">
                  <c:v>4</c:v>
                </c:pt>
                <c:pt idx="1524">
                  <c:v>1</c:v>
                </c:pt>
                <c:pt idx="1525">
                  <c:v>1</c:v>
                </c:pt>
                <c:pt idx="1526">
                  <c:v>6</c:v>
                </c:pt>
                <c:pt idx="1527">
                  <c:v>1</c:v>
                </c:pt>
                <c:pt idx="1528">
                  <c:v>6</c:v>
                </c:pt>
                <c:pt idx="1529">
                  <c:v>6</c:v>
                </c:pt>
                <c:pt idx="1530">
                  <c:v>1</c:v>
                </c:pt>
                <c:pt idx="1531">
                  <c:v>2</c:v>
                </c:pt>
                <c:pt idx="1532">
                  <c:v>6</c:v>
                </c:pt>
                <c:pt idx="1533">
                  <c:v>1</c:v>
                </c:pt>
                <c:pt idx="1534">
                  <c:v>1</c:v>
                </c:pt>
                <c:pt idx="1535">
                  <c:v>130</c:v>
                </c:pt>
                <c:pt idx="1536">
                  <c:v>2</c:v>
                </c:pt>
                <c:pt idx="1537">
                  <c:v>3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3</c:v>
                </c:pt>
                <c:pt idx="1542">
                  <c:v>4</c:v>
                </c:pt>
                <c:pt idx="1543">
                  <c:v>6</c:v>
                </c:pt>
                <c:pt idx="1544">
                  <c:v>9</c:v>
                </c:pt>
                <c:pt idx="1545">
                  <c:v>1</c:v>
                </c:pt>
                <c:pt idx="1546">
                  <c:v>3</c:v>
                </c:pt>
                <c:pt idx="1547">
                  <c:v>5</c:v>
                </c:pt>
                <c:pt idx="1548">
                  <c:v>4</c:v>
                </c:pt>
                <c:pt idx="1549">
                  <c:v>2</c:v>
                </c:pt>
                <c:pt idx="1550">
                  <c:v>10</c:v>
                </c:pt>
                <c:pt idx="1551">
                  <c:v>1</c:v>
                </c:pt>
                <c:pt idx="1552">
                  <c:v>1</c:v>
                </c:pt>
                <c:pt idx="1553">
                  <c:v>3</c:v>
                </c:pt>
                <c:pt idx="1554">
                  <c:v>1</c:v>
                </c:pt>
                <c:pt idx="1555">
                  <c:v>2</c:v>
                </c:pt>
                <c:pt idx="1556">
                  <c:v>12</c:v>
                </c:pt>
                <c:pt idx="1557">
                  <c:v>13</c:v>
                </c:pt>
                <c:pt idx="1558">
                  <c:v>4</c:v>
                </c:pt>
                <c:pt idx="1559">
                  <c:v>16</c:v>
                </c:pt>
                <c:pt idx="1560">
                  <c:v>8</c:v>
                </c:pt>
                <c:pt idx="1561">
                  <c:v>7</c:v>
                </c:pt>
                <c:pt idx="1562">
                  <c:v>2</c:v>
                </c:pt>
                <c:pt idx="1563">
                  <c:v>234</c:v>
                </c:pt>
                <c:pt idx="1564">
                  <c:v>3</c:v>
                </c:pt>
                <c:pt idx="1565">
                  <c:v>2</c:v>
                </c:pt>
                <c:pt idx="1566">
                  <c:v>1</c:v>
                </c:pt>
                <c:pt idx="1567">
                  <c:v>1</c:v>
                </c:pt>
                <c:pt idx="1568">
                  <c:v>13</c:v>
                </c:pt>
                <c:pt idx="1569">
                  <c:v>4</c:v>
                </c:pt>
                <c:pt idx="1570">
                  <c:v>4</c:v>
                </c:pt>
                <c:pt idx="1571">
                  <c:v>1</c:v>
                </c:pt>
                <c:pt idx="1572">
                  <c:v>1</c:v>
                </c:pt>
                <c:pt idx="1573">
                  <c:v>2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4</c:v>
                </c:pt>
                <c:pt idx="1578">
                  <c:v>7</c:v>
                </c:pt>
                <c:pt idx="1579">
                  <c:v>6</c:v>
                </c:pt>
                <c:pt idx="1580">
                  <c:v>2</c:v>
                </c:pt>
                <c:pt idx="1581">
                  <c:v>2</c:v>
                </c:pt>
                <c:pt idx="1582">
                  <c:v>2</c:v>
                </c:pt>
                <c:pt idx="1583">
                  <c:v>1</c:v>
                </c:pt>
                <c:pt idx="1584">
                  <c:v>27</c:v>
                </c:pt>
                <c:pt idx="1585">
                  <c:v>2</c:v>
                </c:pt>
                <c:pt idx="1586">
                  <c:v>1</c:v>
                </c:pt>
                <c:pt idx="1587">
                  <c:v>26</c:v>
                </c:pt>
                <c:pt idx="1588">
                  <c:v>13</c:v>
                </c:pt>
                <c:pt idx="1589">
                  <c:v>1</c:v>
                </c:pt>
                <c:pt idx="1590">
                  <c:v>8</c:v>
                </c:pt>
                <c:pt idx="1591">
                  <c:v>5</c:v>
                </c:pt>
                <c:pt idx="1592">
                  <c:v>1</c:v>
                </c:pt>
                <c:pt idx="1593">
                  <c:v>1</c:v>
                </c:pt>
                <c:pt idx="1594">
                  <c:v>2</c:v>
                </c:pt>
                <c:pt idx="1595">
                  <c:v>2</c:v>
                </c:pt>
                <c:pt idx="1596">
                  <c:v>3</c:v>
                </c:pt>
                <c:pt idx="1597">
                  <c:v>1</c:v>
                </c:pt>
                <c:pt idx="1598">
                  <c:v>31</c:v>
                </c:pt>
                <c:pt idx="1599">
                  <c:v>2</c:v>
                </c:pt>
                <c:pt idx="1600">
                  <c:v>3</c:v>
                </c:pt>
                <c:pt idx="1601">
                  <c:v>11</c:v>
                </c:pt>
                <c:pt idx="1602">
                  <c:v>1</c:v>
                </c:pt>
                <c:pt idx="1603">
                  <c:v>1</c:v>
                </c:pt>
                <c:pt idx="1604">
                  <c:v>2</c:v>
                </c:pt>
                <c:pt idx="1605">
                  <c:v>1</c:v>
                </c:pt>
                <c:pt idx="1606">
                  <c:v>19</c:v>
                </c:pt>
                <c:pt idx="1607">
                  <c:v>1</c:v>
                </c:pt>
                <c:pt idx="1608">
                  <c:v>2</c:v>
                </c:pt>
                <c:pt idx="1609">
                  <c:v>2</c:v>
                </c:pt>
                <c:pt idx="1610">
                  <c:v>6</c:v>
                </c:pt>
                <c:pt idx="1611">
                  <c:v>2</c:v>
                </c:pt>
                <c:pt idx="1612">
                  <c:v>2</c:v>
                </c:pt>
                <c:pt idx="1613">
                  <c:v>5</c:v>
                </c:pt>
                <c:pt idx="1614">
                  <c:v>1</c:v>
                </c:pt>
                <c:pt idx="1615">
                  <c:v>2</c:v>
                </c:pt>
                <c:pt idx="1616">
                  <c:v>1</c:v>
                </c:pt>
                <c:pt idx="1617">
                  <c:v>1</c:v>
                </c:pt>
                <c:pt idx="1618">
                  <c:v>277</c:v>
                </c:pt>
                <c:pt idx="1619">
                  <c:v>1</c:v>
                </c:pt>
                <c:pt idx="1620">
                  <c:v>16</c:v>
                </c:pt>
                <c:pt idx="1621">
                  <c:v>10</c:v>
                </c:pt>
                <c:pt idx="1622">
                  <c:v>1</c:v>
                </c:pt>
                <c:pt idx="1623">
                  <c:v>4</c:v>
                </c:pt>
                <c:pt idx="1624">
                  <c:v>32</c:v>
                </c:pt>
                <c:pt idx="1625">
                  <c:v>1</c:v>
                </c:pt>
                <c:pt idx="1626">
                  <c:v>1</c:v>
                </c:pt>
                <c:pt idx="1627">
                  <c:v>5</c:v>
                </c:pt>
                <c:pt idx="1628">
                  <c:v>1</c:v>
                </c:pt>
                <c:pt idx="1629">
                  <c:v>5</c:v>
                </c:pt>
                <c:pt idx="1630">
                  <c:v>1</c:v>
                </c:pt>
                <c:pt idx="1631">
                  <c:v>3</c:v>
                </c:pt>
                <c:pt idx="1632">
                  <c:v>3</c:v>
                </c:pt>
                <c:pt idx="1633">
                  <c:v>7</c:v>
                </c:pt>
                <c:pt idx="1634">
                  <c:v>2</c:v>
                </c:pt>
                <c:pt idx="1635">
                  <c:v>4</c:v>
                </c:pt>
                <c:pt idx="1636">
                  <c:v>1</c:v>
                </c:pt>
                <c:pt idx="1637">
                  <c:v>1</c:v>
                </c:pt>
                <c:pt idx="1638">
                  <c:v>2</c:v>
                </c:pt>
                <c:pt idx="1639">
                  <c:v>1</c:v>
                </c:pt>
                <c:pt idx="1640">
                  <c:v>31</c:v>
                </c:pt>
                <c:pt idx="1641">
                  <c:v>2</c:v>
                </c:pt>
                <c:pt idx="1642">
                  <c:v>1</c:v>
                </c:pt>
                <c:pt idx="1643">
                  <c:v>2</c:v>
                </c:pt>
                <c:pt idx="1644">
                  <c:v>21</c:v>
                </c:pt>
                <c:pt idx="1645">
                  <c:v>1</c:v>
                </c:pt>
                <c:pt idx="1646">
                  <c:v>5</c:v>
                </c:pt>
                <c:pt idx="1647">
                  <c:v>1</c:v>
                </c:pt>
                <c:pt idx="1648">
                  <c:v>8</c:v>
                </c:pt>
                <c:pt idx="1649">
                  <c:v>1</c:v>
                </c:pt>
                <c:pt idx="1650">
                  <c:v>2</c:v>
                </c:pt>
                <c:pt idx="1651">
                  <c:v>12</c:v>
                </c:pt>
                <c:pt idx="1652">
                  <c:v>7</c:v>
                </c:pt>
                <c:pt idx="1653">
                  <c:v>2</c:v>
                </c:pt>
                <c:pt idx="1654">
                  <c:v>35</c:v>
                </c:pt>
                <c:pt idx="1655">
                  <c:v>4</c:v>
                </c:pt>
                <c:pt idx="1656">
                  <c:v>2</c:v>
                </c:pt>
                <c:pt idx="1657">
                  <c:v>1</c:v>
                </c:pt>
                <c:pt idx="1658">
                  <c:v>15</c:v>
                </c:pt>
                <c:pt idx="1659">
                  <c:v>4</c:v>
                </c:pt>
                <c:pt idx="1660">
                  <c:v>2</c:v>
                </c:pt>
                <c:pt idx="1661">
                  <c:v>2</c:v>
                </c:pt>
                <c:pt idx="1662">
                  <c:v>3</c:v>
                </c:pt>
                <c:pt idx="1663">
                  <c:v>3</c:v>
                </c:pt>
                <c:pt idx="1664">
                  <c:v>14</c:v>
                </c:pt>
                <c:pt idx="1665">
                  <c:v>2</c:v>
                </c:pt>
                <c:pt idx="1666">
                  <c:v>2</c:v>
                </c:pt>
                <c:pt idx="1667">
                  <c:v>2</c:v>
                </c:pt>
                <c:pt idx="1668">
                  <c:v>1</c:v>
                </c:pt>
                <c:pt idx="1669">
                  <c:v>1</c:v>
                </c:pt>
                <c:pt idx="1670">
                  <c:v>7</c:v>
                </c:pt>
                <c:pt idx="1671">
                  <c:v>1</c:v>
                </c:pt>
                <c:pt idx="1672">
                  <c:v>1</c:v>
                </c:pt>
                <c:pt idx="1673">
                  <c:v>5</c:v>
                </c:pt>
                <c:pt idx="1674">
                  <c:v>1</c:v>
                </c:pt>
                <c:pt idx="1675">
                  <c:v>2</c:v>
                </c:pt>
                <c:pt idx="1676">
                  <c:v>1</c:v>
                </c:pt>
                <c:pt idx="1677">
                  <c:v>2</c:v>
                </c:pt>
                <c:pt idx="1678">
                  <c:v>4</c:v>
                </c:pt>
                <c:pt idx="1679">
                  <c:v>1</c:v>
                </c:pt>
                <c:pt idx="1680">
                  <c:v>4</c:v>
                </c:pt>
                <c:pt idx="1681">
                  <c:v>2</c:v>
                </c:pt>
                <c:pt idx="1682">
                  <c:v>2</c:v>
                </c:pt>
                <c:pt idx="1683">
                  <c:v>3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2</c:v>
                </c:pt>
                <c:pt idx="1689">
                  <c:v>1</c:v>
                </c:pt>
                <c:pt idx="1690">
                  <c:v>1</c:v>
                </c:pt>
                <c:pt idx="1691">
                  <c:v>3</c:v>
                </c:pt>
                <c:pt idx="1692">
                  <c:v>2</c:v>
                </c:pt>
                <c:pt idx="1693">
                  <c:v>11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2</c:v>
                </c:pt>
                <c:pt idx="1698">
                  <c:v>21</c:v>
                </c:pt>
                <c:pt idx="1699">
                  <c:v>3</c:v>
                </c:pt>
                <c:pt idx="1700">
                  <c:v>3</c:v>
                </c:pt>
                <c:pt idx="1701">
                  <c:v>2</c:v>
                </c:pt>
                <c:pt idx="1702">
                  <c:v>7</c:v>
                </c:pt>
                <c:pt idx="1703">
                  <c:v>9</c:v>
                </c:pt>
                <c:pt idx="1704">
                  <c:v>2</c:v>
                </c:pt>
                <c:pt idx="1705">
                  <c:v>1</c:v>
                </c:pt>
                <c:pt idx="1706">
                  <c:v>1</c:v>
                </c:pt>
                <c:pt idx="1707">
                  <c:v>9</c:v>
                </c:pt>
                <c:pt idx="1708">
                  <c:v>45</c:v>
                </c:pt>
                <c:pt idx="1709">
                  <c:v>4</c:v>
                </c:pt>
                <c:pt idx="1710">
                  <c:v>5</c:v>
                </c:pt>
                <c:pt idx="1711">
                  <c:v>1</c:v>
                </c:pt>
                <c:pt idx="1712">
                  <c:v>4</c:v>
                </c:pt>
                <c:pt idx="1713">
                  <c:v>1</c:v>
                </c:pt>
                <c:pt idx="1714">
                  <c:v>2</c:v>
                </c:pt>
                <c:pt idx="1715">
                  <c:v>3</c:v>
                </c:pt>
                <c:pt idx="1716">
                  <c:v>6</c:v>
                </c:pt>
                <c:pt idx="1717">
                  <c:v>2</c:v>
                </c:pt>
                <c:pt idx="1718">
                  <c:v>27</c:v>
                </c:pt>
                <c:pt idx="1719">
                  <c:v>1</c:v>
                </c:pt>
                <c:pt idx="1720">
                  <c:v>5</c:v>
                </c:pt>
                <c:pt idx="1721">
                  <c:v>14</c:v>
                </c:pt>
                <c:pt idx="1722">
                  <c:v>2</c:v>
                </c:pt>
                <c:pt idx="1723">
                  <c:v>1</c:v>
                </c:pt>
                <c:pt idx="1724">
                  <c:v>14</c:v>
                </c:pt>
                <c:pt idx="1725">
                  <c:v>1</c:v>
                </c:pt>
                <c:pt idx="1726">
                  <c:v>6</c:v>
                </c:pt>
                <c:pt idx="1727">
                  <c:v>5</c:v>
                </c:pt>
                <c:pt idx="1728">
                  <c:v>5</c:v>
                </c:pt>
                <c:pt idx="1729">
                  <c:v>1</c:v>
                </c:pt>
                <c:pt idx="1730">
                  <c:v>1</c:v>
                </c:pt>
                <c:pt idx="1731">
                  <c:v>4</c:v>
                </c:pt>
                <c:pt idx="1732">
                  <c:v>33</c:v>
                </c:pt>
                <c:pt idx="1733">
                  <c:v>3</c:v>
                </c:pt>
                <c:pt idx="1734">
                  <c:v>3</c:v>
                </c:pt>
                <c:pt idx="1735">
                  <c:v>2</c:v>
                </c:pt>
                <c:pt idx="1736">
                  <c:v>3</c:v>
                </c:pt>
                <c:pt idx="1737">
                  <c:v>11</c:v>
                </c:pt>
                <c:pt idx="1738">
                  <c:v>1</c:v>
                </c:pt>
                <c:pt idx="1739">
                  <c:v>11</c:v>
                </c:pt>
                <c:pt idx="1740">
                  <c:v>3</c:v>
                </c:pt>
                <c:pt idx="1741">
                  <c:v>5</c:v>
                </c:pt>
                <c:pt idx="1742">
                  <c:v>1</c:v>
                </c:pt>
                <c:pt idx="1743">
                  <c:v>4</c:v>
                </c:pt>
                <c:pt idx="1744">
                  <c:v>1</c:v>
                </c:pt>
                <c:pt idx="1745">
                  <c:v>15</c:v>
                </c:pt>
                <c:pt idx="1746">
                  <c:v>1</c:v>
                </c:pt>
                <c:pt idx="1747">
                  <c:v>3</c:v>
                </c:pt>
                <c:pt idx="1748">
                  <c:v>14</c:v>
                </c:pt>
                <c:pt idx="1749">
                  <c:v>2</c:v>
                </c:pt>
                <c:pt idx="1750">
                  <c:v>15</c:v>
                </c:pt>
                <c:pt idx="1751">
                  <c:v>2</c:v>
                </c:pt>
                <c:pt idx="1752">
                  <c:v>1</c:v>
                </c:pt>
                <c:pt idx="1753">
                  <c:v>4</c:v>
                </c:pt>
                <c:pt idx="1754">
                  <c:v>27</c:v>
                </c:pt>
                <c:pt idx="1755">
                  <c:v>1</c:v>
                </c:pt>
                <c:pt idx="1756">
                  <c:v>18</c:v>
                </c:pt>
                <c:pt idx="1757">
                  <c:v>1</c:v>
                </c:pt>
                <c:pt idx="1758">
                  <c:v>1</c:v>
                </c:pt>
                <c:pt idx="1759">
                  <c:v>2</c:v>
                </c:pt>
                <c:pt idx="1760">
                  <c:v>13</c:v>
                </c:pt>
                <c:pt idx="1761">
                  <c:v>5</c:v>
                </c:pt>
                <c:pt idx="1762">
                  <c:v>3</c:v>
                </c:pt>
                <c:pt idx="1763">
                  <c:v>4</c:v>
                </c:pt>
                <c:pt idx="1764">
                  <c:v>10</c:v>
                </c:pt>
                <c:pt idx="1765">
                  <c:v>5</c:v>
                </c:pt>
                <c:pt idx="1766">
                  <c:v>1</c:v>
                </c:pt>
                <c:pt idx="1767">
                  <c:v>3</c:v>
                </c:pt>
                <c:pt idx="1768">
                  <c:v>2</c:v>
                </c:pt>
                <c:pt idx="1769">
                  <c:v>1</c:v>
                </c:pt>
                <c:pt idx="1770">
                  <c:v>1</c:v>
                </c:pt>
                <c:pt idx="1771">
                  <c:v>8</c:v>
                </c:pt>
                <c:pt idx="1772">
                  <c:v>7</c:v>
                </c:pt>
                <c:pt idx="1773">
                  <c:v>1</c:v>
                </c:pt>
                <c:pt idx="1774">
                  <c:v>1</c:v>
                </c:pt>
                <c:pt idx="1775">
                  <c:v>16</c:v>
                </c:pt>
                <c:pt idx="1776">
                  <c:v>7</c:v>
                </c:pt>
                <c:pt idx="1777">
                  <c:v>1</c:v>
                </c:pt>
                <c:pt idx="1778">
                  <c:v>6</c:v>
                </c:pt>
                <c:pt idx="1779">
                  <c:v>1</c:v>
                </c:pt>
                <c:pt idx="1780">
                  <c:v>11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3</c:v>
                </c:pt>
                <c:pt idx="1787">
                  <c:v>12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2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16</c:v>
                </c:pt>
                <c:pt idx="1797">
                  <c:v>5</c:v>
                </c:pt>
                <c:pt idx="1798">
                  <c:v>1</c:v>
                </c:pt>
                <c:pt idx="1799">
                  <c:v>3</c:v>
                </c:pt>
                <c:pt idx="1800">
                  <c:v>9</c:v>
                </c:pt>
                <c:pt idx="1801">
                  <c:v>12</c:v>
                </c:pt>
                <c:pt idx="1802">
                  <c:v>11</c:v>
                </c:pt>
                <c:pt idx="1803">
                  <c:v>1</c:v>
                </c:pt>
                <c:pt idx="1804">
                  <c:v>7</c:v>
                </c:pt>
                <c:pt idx="1805">
                  <c:v>4</c:v>
                </c:pt>
                <c:pt idx="1806">
                  <c:v>1</c:v>
                </c:pt>
                <c:pt idx="1807">
                  <c:v>2</c:v>
                </c:pt>
                <c:pt idx="1808">
                  <c:v>1</c:v>
                </c:pt>
                <c:pt idx="1809">
                  <c:v>7</c:v>
                </c:pt>
                <c:pt idx="1810">
                  <c:v>4</c:v>
                </c:pt>
                <c:pt idx="1811">
                  <c:v>1</c:v>
                </c:pt>
                <c:pt idx="1812">
                  <c:v>2</c:v>
                </c:pt>
                <c:pt idx="1813">
                  <c:v>4</c:v>
                </c:pt>
                <c:pt idx="1814">
                  <c:v>4</c:v>
                </c:pt>
                <c:pt idx="1815">
                  <c:v>2</c:v>
                </c:pt>
                <c:pt idx="1816">
                  <c:v>3</c:v>
                </c:pt>
                <c:pt idx="1817">
                  <c:v>3</c:v>
                </c:pt>
                <c:pt idx="1818">
                  <c:v>1</c:v>
                </c:pt>
                <c:pt idx="1819">
                  <c:v>1</c:v>
                </c:pt>
                <c:pt idx="1820">
                  <c:v>5</c:v>
                </c:pt>
                <c:pt idx="1821">
                  <c:v>1</c:v>
                </c:pt>
                <c:pt idx="1822">
                  <c:v>3</c:v>
                </c:pt>
                <c:pt idx="1823">
                  <c:v>2</c:v>
                </c:pt>
                <c:pt idx="1824">
                  <c:v>5</c:v>
                </c:pt>
                <c:pt idx="1825">
                  <c:v>3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3</c:v>
                </c:pt>
                <c:pt idx="1831">
                  <c:v>1</c:v>
                </c:pt>
                <c:pt idx="1832">
                  <c:v>2</c:v>
                </c:pt>
                <c:pt idx="1833">
                  <c:v>1</c:v>
                </c:pt>
                <c:pt idx="1834">
                  <c:v>1</c:v>
                </c:pt>
                <c:pt idx="1835">
                  <c:v>12</c:v>
                </c:pt>
                <c:pt idx="1836">
                  <c:v>2</c:v>
                </c:pt>
                <c:pt idx="1837">
                  <c:v>1</c:v>
                </c:pt>
                <c:pt idx="1838">
                  <c:v>3</c:v>
                </c:pt>
                <c:pt idx="1839">
                  <c:v>2</c:v>
                </c:pt>
                <c:pt idx="1840">
                  <c:v>2</c:v>
                </c:pt>
                <c:pt idx="1841">
                  <c:v>12</c:v>
                </c:pt>
                <c:pt idx="1842">
                  <c:v>1</c:v>
                </c:pt>
                <c:pt idx="1843">
                  <c:v>4</c:v>
                </c:pt>
                <c:pt idx="1844">
                  <c:v>1</c:v>
                </c:pt>
                <c:pt idx="1845">
                  <c:v>1</c:v>
                </c:pt>
                <c:pt idx="1846">
                  <c:v>2</c:v>
                </c:pt>
                <c:pt idx="1847">
                  <c:v>2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3</c:v>
                </c:pt>
                <c:pt idx="1852">
                  <c:v>4</c:v>
                </c:pt>
                <c:pt idx="1853">
                  <c:v>1</c:v>
                </c:pt>
                <c:pt idx="1854">
                  <c:v>1</c:v>
                </c:pt>
                <c:pt idx="1855">
                  <c:v>2</c:v>
                </c:pt>
                <c:pt idx="1856">
                  <c:v>1</c:v>
                </c:pt>
                <c:pt idx="1857">
                  <c:v>2</c:v>
                </c:pt>
                <c:pt idx="1858">
                  <c:v>1</c:v>
                </c:pt>
                <c:pt idx="1859">
                  <c:v>1</c:v>
                </c:pt>
                <c:pt idx="1860">
                  <c:v>3</c:v>
                </c:pt>
                <c:pt idx="1861">
                  <c:v>2</c:v>
                </c:pt>
                <c:pt idx="1862">
                  <c:v>3</c:v>
                </c:pt>
                <c:pt idx="1863">
                  <c:v>2</c:v>
                </c:pt>
                <c:pt idx="1864">
                  <c:v>4</c:v>
                </c:pt>
                <c:pt idx="1865">
                  <c:v>1</c:v>
                </c:pt>
                <c:pt idx="1866">
                  <c:v>2</c:v>
                </c:pt>
                <c:pt idx="1867">
                  <c:v>1</c:v>
                </c:pt>
                <c:pt idx="1868">
                  <c:v>1</c:v>
                </c:pt>
                <c:pt idx="1869">
                  <c:v>2</c:v>
                </c:pt>
                <c:pt idx="1870">
                  <c:v>1</c:v>
                </c:pt>
                <c:pt idx="1871">
                  <c:v>1</c:v>
                </c:pt>
                <c:pt idx="1872">
                  <c:v>11</c:v>
                </c:pt>
                <c:pt idx="1873">
                  <c:v>3</c:v>
                </c:pt>
                <c:pt idx="1874">
                  <c:v>7</c:v>
                </c:pt>
                <c:pt idx="1875">
                  <c:v>2</c:v>
                </c:pt>
                <c:pt idx="1876">
                  <c:v>1</c:v>
                </c:pt>
                <c:pt idx="1877">
                  <c:v>1</c:v>
                </c:pt>
                <c:pt idx="1878">
                  <c:v>3</c:v>
                </c:pt>
                <c:pt idx="1879">
                  <c:v>3</c:v>
                </c:pt>
                <c:pt idx="1880">
                  <c:v>1</c:v>
                </c:pt>
                <c:pt idx="1881">
                  <c:v>1</c:v>
                </c:pt>
                <c:pt idx="1882">
                  <c:v>2</c:v>
                </c:pt>
                <c:pt idx="1883">
                  <c:v>1</c:v>
                </c:pt>
                <c:pt idx="1884">
                  <c:v>1</c:v>
                </c:pt>
                <c:pt idx="1885">
                  <c:v>2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1</c:v>
                </c:pt>
                <c:pt idx="1890">
                  <c:v>2</c:v>
                </c:pt>
                <c:pt idx="1891">
                  <c:v>1</c:v>
                </c:pt>
                <c:pt idx="1892">
                  <c:v>2</c:v>
                </c:pt>
                <c:pt idx="1893">
                  <c:v>1</c:v>
                </c:pt>
                <c:pt idx="1894">
                  <c:v>20</c:v>
                </c:pt>
                <c:pt idx="1895">
                  <c:v>3</c:v>
                </c:pt>
                <c:pt idx="1896">
                  <c:v>12</c:v>
                </c:pt>
                <c:pt idx="1897">
                  <c:v>1</c:v>
                </c:pt>
                <c:pt idx="1898">
                  <c:v>4</c:v>
                </c:pt>
                <c:pt idx="1899">
                  <c:v>1</c:v>
                </c:pt>
                <c:pt idx="1900">
                  <c:v>1</c:v>
                </c:pt>
                <c:pt idx="1901">
                  <c:v>7</c:v>
                </c:pt>
                <c:pt idx="1902">
                  <c:v>1</c:v>
                </c:pt>
                <c:pt idx="1903">
                  <c:v>7</c:v>
                </c:pt>
                <c:pt idx="1904">
                  <c:v>2</c:v>
                </c:pt>
                <c:pt idx="1905">
                  <c:v>2</c:v>
                </c:pt>
                <c:pt idx="1906">
                  <c:v>4</c:v>
                </c:pt>
                <c:pt idx="1907">
                  <c:v>2</c:v>
                </c:pt>
                <c:pt idx="1908">
                  <c:v>1</c:v>
                </c:pt>
                <c:pt idx="1909">
                  <c:v>4</c:v>
                </c:pt>
                <c:pt idx="1910">
                  <c:v>8</c:v>
                </c:pt>
                <c:pt idx="1911">
                  <c:v>1</c:v>
                </c:pt>
                <c:pt idx="1912">
                  <c:v>1</c:v>
                </c:pt>
                <c:pt idx="1913">
                  <c:v>4</c:v>
                </c:pt>
                <c:pt idx="1914">
                  <c:v>1</c:v>
                </c:pt>
                <c:pt idx="1915">
                  <c:v>23</c:v>
                </c:pt>
                <c:pt idx="1916">
                  <c:v>4</c:v>
                </c:pt>
                <c:pt idx="1917">
                  <c:v>1</c:v>
                </c:pt>
                <c:pt idx="1918">
                  <c:v>2</c:v>
                </c:pt>
                <c:pt idx="1919">
                  <c:v>1</c:v>
                </c:pt>
                <c:pt idx="1920">
                  <c:v>1</c:v>
                </c:pt>
                <c:pt idx="1921">
                  <c:v>1</c:v>
                </c:pt>
                <c:pt idx="1922">
                  <c:v>1</c:v>
                </c:pt>
                <c:pt idx="1923">
                  <c:v>2</c:v>
                </c:pt>
                <c:pt idx="1924">
                  <c:v>1</c:v>
                </c:pt>
                <c:pt idx="1925">
                  <c:v>2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2</c:v>
                </c:pt>
                <c:pt idx="1930">
                  <c:v>1</c:v>
                </c:pt>
                <c:pt idx="1931">
                  <c:v>1</c:v>
                </c:pt>
                <c:pt idx="1932">
                  <c:v>2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4</c:v>
                </c:pt>
                <c:pt idx="1938">
                  <c:v>3</c:v>
                </c:pt>
                <c:pt idx="1939">
                  <c:v>1</c:v>
                </c:pt>
                <c:pt idx="1940">
                  <c:v>1</c:v>
                </c:pt>
                <c:pt idx="1941">
                  <c:v>2</c:v>
                </c:pt>
                <c:pt idx="1942">
                  <c:v>1</c:v>
                </c:pt>
                <c:pt idx="1943">
                  <c:v>2</c:v>
                </c:pt>
                <c:pt idx="1944">
                  <c:v>51</c:v>
                </c:pt>
                <c:pt idx="1945">
                  <c:v>1</c:v>
                </c:pt>
                <c:pt idx="1946">
                  <c:v>1</c:v>
                </c:pt>
                <c:pt idx="1947">
                  <c:v>4</c:v>
                </c:pt>
                <c:pt idx="1948">
                  <c:v>3</c:v>
                </c:pt>
                <c:pt idx="1949">
                  <c:v>4</c:v>
                </c:pt>
                <c:pt idx="1950">
                  <c:v>1</c:v>
                </c:pt>
                <c:pt idx="1951">
                  <c:v>1</c:v>
                </c:pt>
                <c:pt idx="1952">
                  <c:v>15</c:v>
                </c:pt>
                <c:pt idx="1953">
                  <c:v>1</c:v>
                </c:pt>
                <c:pt idx="1954">
                  <c:v>16</c:v>
                </c:pt>
                <c:pt idx="1955">
                  <c:v>1</c:v>
                </c:pt>
                <c:pt idx="1956">
                  <c:v>1</c:v>
                </c:pt>
                <c:pt idx="1957">
                  <c:v>2</c:v>
                </c:pt>
                <c:pt idx="1958">
                  <c:v>1</c:v>
                </c:pt>
                <c:pt idx="1959">
                  <c:v>3</c:v>
                </c:pt>
                <c:pt idx="1960">
                  <c:v>1</c:v>
                </c:pt>
                <c:pt idx="1961">
                  <c:v>9</c:v>
                </c:pt>
                <c:pt idx="1962">
                  <c:v>3</c:v>
                </c:pt>
                <c:pt idx="1963">
                  <c:v>1</c:v>
                </c:pt>
                <c:pt idx="1964">
                  <c:v>1</c:v>
                </c:pt>
                <c:pt idx="1965">
                  <c:v>2</c:v>
                </c:pt>
                <c:pt idx="1966">
                  <c:v>3</c:v>
                </c:pt>
                <c:pt idx="1967">
                  <c:v>1</c:v>
                </c:pt>
                <c:pt idx="1968">
                  <c:v>1</c:v>
                </c:pt>
                <c:pt idx="1969">
                  <c:v>2</c:v>
                </c:pt>
                <c:pt idx="1970">
                  <c:v>1</c:v>
                </c:pt>
                <c:pt idx="1971">
                  <c:v>3</c:v>
                </c:pt>
                <c:pt idx="1972">
                  <c:v>2</c:v>
                </c:pt>
                <c:pt idx="1973">
                  <c:v>1</c:v>
                </c:pt>
                <c:pt idx="1974">
                  <c:v>2</c:v>
                </c:pt>
                <c:pt idx="1975">
                  <c:v>2</c:v>
                </c:pt>
                <c:pt idx="1976">
                  <c:v>2</c:v>
                </c:pt>
                <c:pt idx="1977">
                  <c:v>2</c:v>
                </c:pt>
                <c:pt idx="1978">
                  <c:v>1</c:v>
                </c:pt>
                <c:pt idx="1979">
                  <c:v>1</c:v>
                </c:pt>
                <c:pt idx="1980">
                  <c:v>1</c:v>
                </c:pt>
                <c:pt idx="1981">
                  <c:v>1</c:v>
                </c:pt>
                <c:pt idx="1982">
                  <c:v>2</c:v>
                </c:pt>
                <c:pt idx="1983">
                  <c:v>2</c:v>
                </c:pt>
                <c:pt idx="1984">
                  <c:v>1</c:v>
                </c:pt>
                <c:pt idx="1985">
                  <c:v>3</c:v>
                </c:pt>
                <c:pt idx="1986">
                  <c:v>3</c:v>
                </c:pt>
                <c:pt idx="1987">
                  <c:v>1</c:v>
                </c:pt>
                <c:pt idx="1988">
                  <c:v>1</c:v>
                </c:pt>
                <c:pt idx="1989">
                  <c:v>2</c:v>
                </c:pt>
                <c:pt idx="1990">
                  <c:v>1</c:v>
                </c:pt>
                <c:pt idx="1991">
                  <c:v>1</c:v>
                </c:pt>
                <c:pt idx="1992">
                  <c:v>3</c:v>
                </c:pt>
                <c:pt idx="1993">
                  <c:v>7</c:v>
                </c:pt>
                <c:pt idx="1994">
                  <c:v>3</c:v>
                </c:pt>
                <c:pt idx="1995">
                  <c:v>2</c:v>
                </c:pt>
                <c:pt idx="1996">
                  <c:v>1</c:v>
                </c:pt>
                <c:pt idx="1997">
                  <c:v>4</c:v>
                </c:pt>
                <c:pt idx="1998">
                  <c:v>2</c:v>
                </c:pt>
                <c:pt idx="1999">
                  <c:v>2</c:v>
                </c:pt>
                <c:pt idx="2000">
                  <c:v>1</c:v>
                </c:pt>
                <c:pt idx="2001">
                  <c:v>1</c:v>
                </c:pt>
                <c:pt idx="2002">
                  <c:v>2</c:v>
                </c:pt>
                <c:pt idx="2003">
                  <c:v>3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2</c:v>
                </c:pt>
                <c:pt idx="2008">
                  <c:v>2</c:v>
                </c:pt>
                <c:pt idx="2009">
                  <c:v>3</c:v>
                </c:pt>
                <c:pt idx="2010">
                  <c:v>4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2</c:v>
                </c:pt>
                <c:pt idx="2017">
                  <c:v>3</c:v>
                </c:pt>
                <c:pt idx="2018">
                  <c:v>1</c:v>
                </c:pt>
                <c:pt idx="2019">
                  <c:v>1</c:v>
                </c:pt>
                <c:pt idx="2020">
                  <c:v>1</c:v>
                </c:pt>
                <c:pt idx="2021">
                  <c:v>2</c:v>
                </c:pt>
                <c:pt idx="2022">
                  <c:v>3</c:v>
                </c:pt>
                <c:pt idx="2023">
                  <c:v>6</c:v>
                </c:pt>
                <c:pt idx="2024">
                  <c:v>4</c:v>
                </c:pt>
                <c:pt idx="2025">
                  <c:v>1</c:v>
                </c:pt>
                <c:pt idx="2026">
                  <c:v>1</c:v>
                </c:pt>
                <c:pt idx="2027">
                  <c:v>3</c:v>
                </c:pt>
                <c:pt idx="2028">
                  <c:v>8</c:v>
                </c:pt>
                <c:pt idx="2029">
                  <c:v>1</c:v>
                </c:pt>
                <c:pt idx="2030">
                  <c:v>4</c:v>
                </c:pt>
                <c:pt idx="2031">
                  <c:v>2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2</c:v>
                </c:pt>
                <c:pt idx="2036">
                  <c:v>1</c:v>
                </c:pt>
                <c:pt idx="2037">
                  <c:v>1</c:v>
                </c:pt>
                <c:pt idx="2038">
                  <c:v>3</c:v>
                </c:pt>
                <c:pt idx="2039">
                  <c:v>4</c:v>
                </c:pt>
                <c:pt idx="2040">
                  <c:v>1</c:v>
                </c:pt>
                <c:pt idx="2041">
                  <c:v>1</c:v>
                </c:pt>
                <c:pt idx="2042">
                  <c:v>4</c:v>
                </c:pt>
                <c:pt idx="2043">
                  <c:v>1</c:v>
                </c:pt>
                <c:pt idx="2044">
                  <c:v>1</c:v>
                </c:pt>
                <c:pt idx="2045">
                  <c:v>2</c:v>
                </c:pt>
                <c:pt idx="2046">
                  <c:v>1</c:v>
                </c:pt>
                <c:pt idx="2047">
                  <c:v>3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4</c:v>
                </c:pt>
                <c:pt idx="2052">
                  <c:v>1</c:v>
                </c:pt>
                <c:pt idx="2053">
                  <c:v>2</c:v>
                </c:pt>
                <c:pt idx="2054">
                  <c:v>1</c:v>
                </c:pt>
                <c:pt idx="2055">
                  <c:v>1</c:v>
                </c:pt>
                <c:pt idx="2056">
                  <c:v>13</c:v>
                </c:pt>
                <c:pt idx="2057">
                  <c:v>5</c:v>
                </c:pt>
                <c:pt idx="2058">
                  <c:v>9</c:v>
                </c:pt>
                <c:pt idx="2059">
                  <c:v>4</c:v>
                </c:pt>
                <c:pt idx="2060">
                  <c:v>2</c:v>
                </c:pt>
                <c:pt idx="2061">
                  <c:v>1</c:v>
                </c:pt>
                <c:pt idx="2062">
                  <c:v>3</c:v>
                </c:pt>
                <c:pt idx="2063">
                  <c:v>5</c:v>
                </c:pt>
                <c:pt idx="2064">
                  <c:v>1</c:v>
                </c:pt>
                <c:pt idx="2065">
                  <c:v>5</c:v>
                </c:pt>
                <c:pt idx="2066">
                  <c:v>5</c:v>
                </c:pt>
                <c:pt idx="2067">
                  <c:v>15</c:v>
                </c:pt>
                <c:pt idx="2068">
                  <c:v>4</c:v>
                </c:pt>
                <c:pt idx="2069">
                  <c:v>7</c:v>
                </c:pt>
                <c:pt idx="2070">
                  <c:v>3</c:v>
                </c:pt>
                <c:pt idx="2071">
                  <c:v>10</c:v>
                </c:pt>
                <c:pt idx="2072">
                  <c:v>3</c:v>
                </c:pt>
                <c:pt idx="2073">
                  <c:v>4</c:v>
                </c:pt>
                <c:pt idx="2074">
                  <c:v>1</c:v>
                </c:pt>
                <c:pt idx="2075">
                  <c:v>66</c:v>
                </c:pt>
                <c:pt idx="2076">
                  <c:v>1</c:v>
                </c:pt>
                <c:pt idx="2077">
                  <c:v>2</c:v>
                </c:pt>
                <c:pt idx="2078">
                  <c:v>4</c:v>
                </c:pt>
                <c:pt idx="2079">
                  <c:v>1</c:v>
                </c:pt>
                <c:pt idx="2080">
                  <c:v>3</c:v>
                </c:pt>
                <c:pt idx="2081">
                  <c:v>5</c:v>
                </c:pt>
                <c:pt idx="2082">
                  <c:v>2</c:v>
                </c:pt>
                <c:pt idx="2083">
                  <c:v>5</c:v>
                </c:pt>
                <c:pt idx="2084">
                  <c:v>1</c:v>
                </c:pt>
                <c:pt idx="2085">
                  <c:v>13</c:v>
                </c:pt>
                <c:pt idx="2086">
                  <c:v>7</c:v>
                </c:pt>
                <c:pt idx="2087">
                  <c:v>1</c:v>
                </c:pt>
                <c:pt idx="2088">
                  <c:v>3</c:v>
                </c:pt>
                <c:pt idx="2089">
                  <c:v>6</c:v>
                </c:pt>
                <c:pt idx="2090">
                  <c:v>2</c:v>
                </c:pt>
                <c:pt idx="2091">
                  <c:v>4</c:v>
                </c:pt>
                <c:pt idx="2092">
                  <c:v>1</c:v>
                </c:pt>
                <c:pt idx="2093">
                  <c:v>2</c:v>
                </c:pt>
                <c:pt idx="2094">
                  <c:v>4</c:v>
                </c:pt>
                <c:pt idx="2095">
                  <c:v>12</c:v>
                </c:pt>
                <c:pt idx="2096">
                  <c:v>1</c:v>
                </c:pt>
                <c:pt idx="2097">
                  <c:v>1</c:v>
                </c:pt>
                <c:pt idx="2098">
                  <c:v>2</c:v>
                </c:pt>
                <c:pt idx="2099">
                  <c:v>1</c:v>
                </c:pt>
                <c:pt idx="2100">
                  <c:v>8</c:v>
                </c:pt>
                <c:pt idx="2101">
                  <c:v>2</c:v>
                </c:pt>
                <c:pt idx="2102">
                  <c:v>3</c:v>
                </c:pt>
                <c:pt idx="2103">
                  <c:v>3</c:v>
                </c:pt>
                <c:pt idx="2104">
                  <c:v>3</c:v>
                </c:pt>
                <c:pt idx="2105">
                  <c:v>1</c:v>
                </c:pt>
                <c:pt idx="2106">
                  <c:v>1</c:v>
                </c:pt>
                <c:pt idx="2107">
                  <c:v>1</c:v>
                </c:pt>
                <c:pt idx="2108">
                  <c:v>5</c:v>
                </c:pt>
                <c:pt idx="2109">
                  <c:v>5</c:v>
                </c:pt>
                <c:pt idx="2110">
                  <c:v>2</c:v>
                </c:pt>
                <c:pt idx="2111">
                  <c:v>2</c:v>
                </c:pt>
                <c:pt idx="2112">
                  <c:v>1</c:v>
                </c:pt>
                <c:pt idx="2113">
                  <c:v>6</c:v>
                </c:pt>
                <c:pt idx="2114">
                  <c:v>1</c:v>
                </c:pt>
                <c:pt idx="2115">
                  <c:v>2</c:v>
                </c:pt>
                <c:pt idx="2116">
                  <c:v>5</c:v>
                </c:pt>
                <c:pt idx="2117">
                  <c:v>1</c:v>
                </c:pt>
                <c:pt idx="2118">
                  <c:v>3</c:v>
                </c:pt>
                <c:pt idx="2119">
                  <c:v>9</c:v>
                </c:pt>
                <c:pt idx="2120">
                  <c:v>10</c:v>
                </c:pt>
                <c:pt idx="2121">
                  <c:v>3</c:v>
                </c:pt>
                <c:pt idx="2122">
                  <c:v>1</c:v>
                </c:pt>
                <c:pt idx="2123">
                  <c:v>2</c:v>
                </c:pt>
                <c:pt idx="2124">
                  <c:v>3</c:v>
                </c:pt>
                <c:pt idx="2125">
                  <c:v>1</c:v>
                </c:pt>
                <c:pt idx="2126">
                  <c:v>3</c:v>
                </c:pt>
                <c:pt idx="2127">
                  <c:v>6</c:v>
                </c:pt>
                <c:pt idx="2128">
                  <c:v>2</c:v>
                </c:pt>
                <c:pt idx="2129">
                  <c:v>2</c:v>
                </c:pt>
                <c:pt idx="2130">
                  <c:v>3</c:v>
                </c:pt>
                <c:pt idx="2131">
                  <c:v>1</c:v>
                </c:pt>
                <c:pt idx="2132">
                  <c:v>2</c:v>
                </c:pt>
                <c:pt idx="2133">
                  <c:v>9</c:v>
                </c:pt>
                <c:pt idx="2134">
                  <c:v>1</c:v>
                </c:pt>
                <c:pt idx="2135">
                  <c:v>1</c:v>
                </c:pt>
                <c:pt idx="2136">
                  <c:v>1</c:v>
                </c:pt>
                <c:pt idx="2137">
                  <c:v>1</c:v>
                </c:pt>
                <c:pt idx="2138">
                  <c:v>1</c:v>
                </c:pt>
                <c:pt idx="2139">
                  <c:v>2</c:v>
                </c:pt>
                <c:pt idx="2140">
                  <c:v>2</c:v>
                </c:pt>
                <c:pt idx="2141">
                  <c:v>4</c:v>
                </c:pt>
                <c:pt idx="2142">
                  <c:v>1</c:v>
                </c:pt>
                <c:pt idx="2143">
                  <c:v>10</c:v>
                </c:pt>
                <c:pt idx="2144">
                  <c:v>4</c:v>
                </c:pt>
                <c:pt idx="2145">
                  <c:v>3</c:v>
                </c:pt>
                <c:pt idx="2146">
                  <c:v>4</c:v>
                </c:pt>
                <c:pt idx="2147">
                  <c:v>1</c:v>
                </c:pt>
                <c:pt idx="2148">
                  <c:v>2</c:v>
                </c:pt>
                <c:pt idx="2149">
                  <c:v>1</c:v>
                </c:pt>
                <c:pt idx="2150">
                  <c:v>2</c:v>
                </c:pt>
                <c:pt idx="2151">
                  <c:v>2</c:v>
                </c:pt>
                <c:pt idx="2152">
                  <c:v>2</c:v>
                </c:pt>
                <c:pt idx="2153">
                  <c:v>4</c:v>
                </c:pt>
                <c:pt idx="2154">
                  <c:v>49</c:v>
                </c:pt>
                <c:pt idx="2155">
                  <c:v>3</c:v>
                </c:pt>
                <c:pt idx="2156">
                  <c:v>3</c:v>
                </c:pt>
                <c:pt idx="2157">
                  <c:v>2</c:v>
                </c:pt>
                <c:pt idx="2158">
                  <c:v>1</c:v>
                </c:pt>
                <c:pt idx="2159">
                  <c:v>21</c:v>
                </c:pt>
                <c:pt idx="2160">
                  <c:v>6</c:v>
                </c:pt>
                <c:pt idx="2161">
                  <c:v>11</c:v>
                </c:pt>
                <c:pt idx="2162">
                  <c:v>4</c:v>
                </c:pt>
                <c:pt idx="2163">
                  <c:v>1</c:v>
                </c:pt>
                <c:pt idx="2164">
                  <c:v>2</c:v>
                </c:pt>
                <c:pt idx="2165">
                  <c:v>6</c:v>
                </c:pt>
                <c:pt idx="2166">
                  <c:v>4</c:v>
                </c:pt>
                <c:pt idx="2167">
                  <c:v>2</c:v>
                </c:pt>
                <c:pt idx="2168">
                  <c:v>6</c:v>
                </c:pt>
                <c:pt idx="2169">
                  <c:v>1</c:v>
                </c:pt>
                <c:pt idx="2170">
                  <c:v>4</c:v>
                </c:pt>
                <c:pt idx="2171">
                  <c:v>4</c:v>
                </c:pt>
                <c:pt idx="2172">
                  <c:v>8</c:v>
                </c:pt>
                <c:pt idx="2173">
                  <c:v>1</c:v>
                </c:pt>
                <c:pt idx="2174">
                  <c:v>2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4</c:v>
                </c:pt>
                <c:pt idx="2179">
                  <c:v>2</c:v>
                </c:pt>
                <c:pt idx="2180">
                  <c:v>2</c:v>
                </c:pt>
                <c:pt idx="2181">
                  <c:v>2</c:v>
                </c:pt>
                <c:pt idx="2182">
                  <c:v>2</c:v>
                </c:pt>
                <c:pt idx="2183">
                  <c:v>1</c:v>
                </c:pt>
                <c:pt idx="2184">
                  <c:v>2</c:v>
                </c:pt>
                <c:pt idx="2185">
                  <c:v>1</c:v>
                </c:pt>
                <c:pt idx="2186">
                  <c:v>6</c:v>
                </c:pt>
                <c:pt idx="2187">
                  <c:v>1</c:v>
                </c:pt>
                <c:pt idx="2188">
                  <c:v>5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2</c:v>
                </c:pt>
                <c:pt idx="2193">
                  <c:v>2</c:v>
                </c:pt>
                <c:pt idx="2194">
                  <c:v>4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10</c:v>
                </c:pt>
                <c:pt idx="2202">
                  <c:v>2</c:v>
                </c:pt>
                <c:pt idx="2203">
                  <c:v>1</c:v>
                </c:pt>
                <c:pt idx="2204">
                  <c:v>4</c:v>
                </c:pt>
                <c:pt idx="2205">
                  <c:v>6</c:v>
                </c:pt>
                <c:pt idx="2206">
                  <c:v>3</c:v>
                </c:pt>
                <c:pt idx="2207">
                  <c:v>1</c:v>
                </c:pt>
                <c:pt idx="2208">
                  <c:v>1</c:v>
                </c:pt>
                <c:pt idx="2209">
                  <c:v>4</c:v>
                </c:pt>
                <c:pt idx="2210">
                  <c:v>1</c:v>
                </c:pt>
                <c:pt idx="2211">
                  <c:v>15</c:v>
                </c:pt>
                <c:pt idx="2212">
                  <c:v>5</c:v>
                </c:pt>
                <c:pt idx="2213">
                  <c:v>33</c:v>
                </c:pt>
                <c:pt idx="2214">
                  <c:v>2</c:v>
                </c:pt>
                <c:pt idx="2215">
                  <c:v>3</c:v>
                </c:pt>
                <c:pt idx="2216">
                  <c:v>19</c:v>
                </c:pt>
                <c:pt idx="2217">
                  <c:v>2</c:v>
                </c:pt>
                <c:pt idx="2218">
                  <c:v>4</c:v>
                </c:pt>
                <c:pt idx="2219">
                  <c:v>3</c:v>
                </c:pt>
                <c:pt idx="2220">
                  <c:v>1</c:v>
                </c:pt>
                <c:pt idx="2221">
                  <c:v>1</c:v>
                </c:pt>
                <c:pt idx="2222">
                  <c:v>16</c:v>
                </c:pt>
                <c:pt idx="2223">
                  <c:v>3</c:v>
                </c:pt>
                <c:pt idx="2224">
                  <c:v>5</c:v>
                </c:pt>
                <c:pt idx="2225">
                  <c:v>9</c:v>
                </c:pt>
                <c:pt idx="2226">
                  <c:v>1</c:v>
                </c:pt>
                <c:pt idx="2227">
                  <c:v>5</c:v>
                </c:pt>
                <c:pt idx="2228">
                  <c:v>3</c:v>
                </c:pt>
                <c:pt idx="2229">
                  <c:v>7</c:v>
                </c:pt>
                <c:pt idx="2230">
                  <c:v>2</c:v>
                </c:pt>
                <c:pt idx="2231">
                  <c:v>1</c:v>
                </c:pt>
                <c:pt idx="2232">
                  <c:v>2</c:v>
                </c:pt>
                <c:pt idx="2233">
                  <c:v>1</c:v>
                </c:pt>
                <c:pt idx="2234">
                  <c:v>3</c:v>
                </c:pt>
                <c:pt idx="2235">
                  <c:v>1</c:v>
                </c:pt>
                <c:pt idx="2236">
                  <c:v>2</c:v>
                </c:pt>
                <c:pt idx="2237">
                  <c:v>6</c:v>
                </c:pt>
                <c:pt idx="2238">
                  <c:v>4</c:v>
                </c:pt>
                <c:pt idx="2239">
                  <c:v>12</c:v>
                </c:pt>
                <c:pt idx="2240">
                  <c:v>1</c:v>
                </c:pt>
                <c:pt idx="2241">
                  <c:v>1</c:v>
                </c:pt>
                <c:pt idx="2242">
                  <c:v>2</c:v>
                </c:pt>
                <c:pt idx="2243">
                  <c:v>2</c:v>
                </c:pt>
                <c:pt idx="2244">
                  <c:v>9</c:v>
                </c:pt>
                <c:pt idx="2245">
                  <c:v>3</c:v>
                </c:pt>
                <c:pt idx="2246">
                  <c:v>7</c:v>
                </c:pt>
                <c:pt idx="2247">
                  <c:v>1</c:v>
                </c:pt>
                <c:pt idx="2248">
                  <c:v>5</c:v>
                </c:pt>
                <c:pt idx="2249">
                  <c:v>2</c:v>
                </c:pt>
                <c:pt idx="2250">
                  <c:v>2</c:v>
                </c:pt>
                <c:pt idx="2251">
                  <c:v>3</c:v>
                </c:pt>
                <c:pt idx="2252">
                  <c:v>1</c:v>
                </c:pt>
                <c:pt idx="2253">
                  <c:v>1</c:v>
                </c:pt>
                <c:pt idx="2254">
                  <c:v>1</c:v>
                </c:pt>
                <c:pt idx="2255">
                  <c:v>10</c:v>
                </c:pt>
                <c:pt idx="2256">
                  <c:v>5</c:v>
                </c:pt>
                <c:pt idx="2257">
                  <c:v>2</c:v>
                </c:pt>
                <c:pt idx="2258">
                  <c:v>1</c:v>
                </c:pt>
                <c:pt idx="2259">
                  <c:v>8</c:v>
                </c:pt>
                <c:pt idx="2260">
                  <c:v>3</c:v>
                </c:pt>
                <c:pt idx="2261">
                  <c:v>2</c:v>
                </c:pt>
                <c:pt idx="2262">
                  <c:v>1</c:v>
                </c:pt>
                <c:pt idx="2263">
                  <c:v>1</c:v>
                </c:pt>
                <c:pt idx="2264">
                  <c:v>8</c:v>
                </c:pt>
                <c:pt idx="2265">
                  <c:v>1</c:v>
                </c:pt>
                <c:pt idx="2266">
                  <c:v>1</c:v>
                </c:pt>
                <c:pt idx="2267">
                  <c:v>1</c:v>
                </c:pt>
                <c:pt idx="2268">
                  <c:v>5</c:v>
                </c:pt>
                <c:pt idx="2269">
                  <c:v>1</c:v>
                </c:pt>
                <c:pt idx="2270">
                  <c:v>1</c:v>
                </c:pt>
                <c:pt idx="2271">
                  <c:v>8</c:v>
                </c:pt>
                <c:pt idx="2272">
                  <c:v>2</c:v>
                </c:pt>
                <c:pt idx="2273">
                  <c:v>5</c:v>
                </c:pt>
                <c:pt idx="2274">
                  <c:v>2</c:v>
                </c:pt>
                <c:pt idx="2275">
                  <c:v>1</c:v>
                </c:pt>
                <c:pt idx="2276">
                  <c:v>3</c:v>
                </c:pt>
                <c:pt idx="2277">
                  <c:v>1</c:v>
                </c:pt>
                <c:pt idx="2278">
                  <c:v>2</c:v>
                </c:pt>
                <c:pt idx="2279">
                  <c:v>9</c:v>
                </c:pt>
                <c:pt idx="2280">
                  <c:v>18</c:v>
                </c:pt>
                <c:pt idx="2281">
                  <c:v>1</c:v>
                </c:pt>
                <c:pt idx="2282">
                  <c:v>1</c:v>
                </c:pt>
                <c:pt idx="2283">
                  <c:v>4</c:v>
                </c:pt>
                <c:pt idx="2284">
                  <c:v>1</c:v>
                </c:pt>
                <c:pt idx="2285">
                  <c:v>3</c:v>
                </c:pt>
                <c:pt idx="2286">
                  <c:v>3</c:v>
                </c:pt>
                <c:pt idx="2287">
                  <c:v>1</c:v>
                </c:pt>
                <c:pt idx="2288">
                  <c:v>1</c:v>
                </c:pt>
                <c:pt idx="2289">
                  <c:v>1</c:v>
                </c:pt>
                <c:pt idx="2290">
                  <c:v>1</c:v>
                </c:pt>
                <c:pt idx="2291">
                  <c:v>40</c:v>
                </c:pt>
                <c:pt idx="2292">
                  <c:v>2</c:v>
                </c:pt>
                <c:pt idx="2293">
                  <c:v>12</c:v>
                </c:pt>
                <c:pt idx="2294">
                  <c:v>1</c:v>
                </c:pt>
                <c:pt idx="2295">
                  <c:v>12</c:v>
                </c:pt>
                <c:pt idx="2296">
                  <c:v>3</c:v>
                </c:pt>
                <c:pt idx="2297">
                  <c:v>2</c:v>
                </c:pt>
                <c:pt idx="2298">
                  <c:v>1</c:v>
                </c:pt>
                <c:pt idx="2299">
                  <c:v>2</c:v>
                </c:pt>
                <c:pt idx="2300">
                  <c:v>43</c:v>
                </c:pt>
                <c:pt idx="2301">
                  <c:v>3</c:v>
                </c:pt>
                <c:pt idx="2302">
                  <c:v>1</c:v>
                </c:pt>
                <c:pt idx="2303">
                  <c:v>2</c:v>
                </c:pt>
                <c:pt idx="2304">
                  <c:v>5</c:v>
                </c:pt>
                <c:pt idx="2305">
                  <c:v>2</c:v>
                </c:pt>
                <c:pt idx="2306">
                  <c:v>1</c:v>
                </c:pt>
                <c:pt idx="2307">
                  <c:v>5</c:v>
                </c:pt>
                <c:pt idx="2308">
                  <c:v>2</c:v>
                </c:pt>
                <c:pt idx="2309">
                  <c:v>1</c:v>
                </c:pt>
                <c:pt idx="2310">
                  <c:v>1</c:v>
                </c:pt>
                <c:pt idx="2311">
                  <c:v>5</c:v>
                </c:pt>
                <c:pt idx="2312">
                  <c:v>6</c:v>
                </c:pt>
                <c:pt idx="2313">
                  <c:v>1</c:v>
                </c:pt>
                <c:pt idx="2314">
                  <c:v>2</c:v>
                </c:pt>
                <c:pt idx="2315">
                  <c:v>1</c:v>
                </c:pt>
                <c:pt idx="2316">
                  <c:v>1</c:v>
                </c:pt>
                <c:pt idx="2317">
                  <c:v>13</c:v>
                </c:pt>
                <c:pt idx="2318">
                  <c:v>1</c:v>
                </c:pt>
                <c:pt idx="2319">
                  <c:v>3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2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3</c:v>
                </c:pt>
                <c:pt idx="2329">
                  <c:v>8</c:v>
                </c:pt>
                <c:pt idx="2330">
                  <c:v>2</c:v>
                </c:pt>
                <c:pt idx="2331">
                  <c:v>12</c:v>
                </c:pt>
                <c:pt idx="2332">
                  <c:v>1</c:v>
                </c:pt>
                <c:pt idx="2333">
                  <c:v>1</c:v>
                </c:pt>
                <c:pt idx="2334">
                  <c:v>3</c:v>
                </c:pt>
                <c:pt idx="2335">
                  <c:v>1</c:v>
                </c:pt>
                <c:pt idx="2336">
                  <c:v>1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8</c:v>
                </c:pt>
                <c:pt idx="2341">
                  <c:v>4</c:v>
                </c:pt>
                <c:pt idx="2342">
                  <c:v>2</c:v>
                </c:pt>
                <c:pt idx="2343">
                  <c:v>1</c:v>
                </c:pt>
                <c:pt idx="2344">
                  <c:v>3</c:v>
                </c:pt>
                <c:pt idx="2345">
                  <c:v>1</c:v>
                </c:pt>
                <c:pt idx="2346">
                  <c:v>26</c:v>
                </c:pt>
                <c:pt idx="2347">
                  <c:v>1</c:v>
                </c:pt>
                <c:pt idx="2348">
                  <c:v>7</c:v>
                </c:pt>
                <c:pt idx="2349">
                  <c:v>4</c:v>
                </c:pt>
                <c:pt idx="2350">
                  <c:v>2</c:v>
                </c:pt>
                <c:pt idx="2351">
                  <c:v>3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3</c:v>
                </c:pt>
                <c:pt idx="2358">
                  <c:v>1</c:v>
                </c:pt>
                <c:pt idx="2359">
                  <c:v>2</c:v>
                </c:pt>
                <c:pt idx="2360">
                  <c:v>1</c:v>
                </c:pt>
                <c:pt idx="2361">
                  <c:v>1</c:v>
                </c:pt>
                <c:pt idx="2362">
                  <c:v>4</c:v>
                </c:pt>
                <c:pt idx="2363">
                  <c:v>1</c:v>
                </c:pt>
                <c:pt idx="2364">
                  <c:v>3</c:v>
                </c:pt>
                <c:pt idx="2365">
                  <c:v>1</c:v>
                </c:pt>
                <c:pt idx="2366">
                  <c:v>10</c:v>
                </c:pt>
                <c:pt idx="2367">
                  <c:v>2</c:v>
                </c:pt>
                <c:pt idx="2368">
                  <c:v>1</c:v>
                </c:pt>
                <c:pt idx="2369">
                  <c:v>1</c:v>
                </c:pt>
                <c:pt idx="2370">
                  <c:v>2</c:v>
                </c:pt>
                <c:pt idx="2371">
                  <c:v>5</c:v>
                </c:pt>
                <c:pt idx="2372">
                  <c:v>2</c:v>
                </c:pt>
                <c:pt idx="2373">
                  <c:v>1</c:v>
                </c:pt>
                <c:pt idx="2374">
                  <c:v>2</c:v>
                </c:pt>
                <c:pt idx="2375">
                  <c:v>6</c:v>
                </c:pt>
                <c:pt idx="2376">
                  <c:v>3</c:v>
                </c:pt>
                <c:pt idx="2377">
                  <c:v>3</c:v>
                </c:pt>
                <c:pt idx="2378">
                  <c:v>1</c:v>
                </c:pt>
                <c:pt idx="2379">
                  <c:v>13</c:v>
                </c:pt>
                <c:pt idx="2380">
                  <c:v>2</c:v>
                </c:pt>
                <c:pt idx="2381">
                  <c:v>14</c:v>
                </c:pt>
                <c:pt idx="2382">
                  <c:v>10</c:v>
                </c:pt>
                <c:pt idx="2383">
                  <c:v>2</c:v>
                </c:pt>
                <c:pt idx="2384">
                  <c:v>2</c:v>
                </c:pt>
                <c:pt idx="2385">
                  <c:v>2</c:v>
                </c:pt>
                <c:pt idx="2386">
                  <c:v>2</c:v>
                </c:pt>
                <c:pt idx="2387">
                  <c:v>7</c:v>
                </c:pt>
                <c:pt idx="2388">
                  <c:v>27</c:v>
                </c:pt>
                <c:pt idx="2389">
                  <c:v>2</c:v>
                </c:pt>
                <c:pt idx="2390">
                  <c:v>1</c:v>
                </c:pt>
                <c:pt idx="2391">
                  <c:v>3</c:v>
                </c:pt>
                <c:pt idx="2392">
                  <c:v>1</c:v>
                </c:pt>
                <c:pt idx="2393">
                  <c:v>5</c:v>
                </c:pt>
                <c:pt idx="2394">
                  <c:v>58</c:v>
                </c:pt>
                <c:pt idx="2395">
                  <c:v>3</c:v>
                </c:pt>
                <c:pt idx="2396">
                  <c:v>2</c:v>
                </c:pt>
                <c:pt idx="2397">
                  <c:v>9</c:v>
                </c:pt>
                <c:pt idx="2398">
                  <c:v>2</c:v>
                </c:pt>
                <c:pt idx="2399">
                  <c:v>20</c:v>
                </c:pt>
                <c:pt idx="2400">
                  <c:v>4</c:v>
                </c:pt>
                <c:pt idx="2401">
                  <c:v>1</c:v>
                </c:pt>
                <c:pt idx="2402">
                  <c:v>1</c:v>
                </c:pt>
                <c:pt idx="2403">
                  <c:v>1</c:v>
                </c:pt>
                <c:pt idx="2404">
                  <c:v>4</c:v>
                </c:pt>
                <c:pt idx="2405">
                  <c:v>19</c:v>
                </c:pt>
                <c:pt idx="2406">
                  <c:v>4</c:v>
                </c:pt>
                <c:pt idx="2407">
                  <c:v>22</c:v>
                </c:pt>
                <c:pt idx="2408">
                  <c:v>2</c:v>
                </c:pt>
                <c:pt idx="2409">
                  <c:v>1</c:v>
                </c:pt>
                <c:pt idx="2410">
                  <c:v>2</c:v>
                </c:pt>
                <c:pt idx="2411">
                  <c:v>5</c:v>
                </c:pt>
                <c:pt idx="2412">
                  <c:v>3</c:v>
                </c:pt>
                <c:pt idx="2413">
                  <c:v>1</c:v>
                </c:pt>
                <c:pt idx="2414">
                  <c:v>1</c:v>
                </c:pt>
                <c:pt idx="2415">
                  <c:v>8</c:v>
                </c:pt>
                <c:pt idx="2416">
                  <c:v>2</c:v>
                </c:pt>
                <c:pt idx="2417">
                  <c:v>21</c:v>
                </c:pt>
                <c:pt idx="2418">
                  <c:v>1</c:v>
                </c:pt>
                <c:pt idx="2419">
                  <c:v>1</c:v>
                </c:pt>
                <c:pt idx="2420">
                  <c:v>1</c:v>
                </c:pt>
                <c:pt idx="2421">
                  <c:v>3</c:v>
                </c:pt>
                <c:pt idx="2422">
                  <c:v>7</c:v>
                </c:pt>
                <c:pt idx="2423">
                  <c:v>1</c:v>
                </c:pt>
                <c:pt idx="2424">
                  <c:v>3</c:v>
                </c:pt>
                <c:pt idx="2425">
                  <c:v>1</c:v>
                </c:pt>
                <c:pt idx="2426">
                  <c:v>3</c:v>
                </c:pt>
                <c:pt idx="2427">
                  <c:v>9</c:v>
                </c:pt>
                <c:pt idx="2428">
                  <c:v>3</c:v>
                </c:pt>
                <c:pt idx="2429">
                  <c:v>5</c:v>
                </c:pt>
                <c:pt idx="2430">
                  <c:v>3</c:v>
                </c:pt>
                <c:pt idx="2431">
                  <c:v>3</c:v>
                </c:pt>
                <c:pt idx="2432">
                  <c:v>1</c:v>
                </c:pt>
                <c:pt idx="2433">
                  <c:v>1</c:v>
                </c:pt>
                <c:pt idx="2434">
                  <c:v>1</c:v>
                </c:pt>
                <c:pt idx="2435">
                  <c:v>1</c:v>
                </c:pt>
                <c:pt idx="2436">
                  <c:v>3</c:v>
                </c:pt>
                <c:pt idx="2437">
                  <c:v>7</c:v>
                </c:pt>
                <c:pt idx="2438">
                  <c:v>2</c:v>
                </c:pt>
                <c:pt idx="2439">
                  <c:v>5</c:v>
                </c:pt>
                <c:pt idx="2440">
                  <c:v>1</c:v>
                </c:pt>
                <c:pt idx="2441">
                  <c:v>5</c:v>
                </c:pt>
                <c:pt idx="2442">
                  <c:v>5</c:v>
                </c:pt>
                <c:pt idx="2443">
                  <c:v>4</c:v>
                </c:pt>
                <c:pt idx="2444">
                  <c:v>1</c:v>
                </c:pt>
                <c:pt idx="2445">
                  <c:v>2</c:v>
                </c:pt>
                <c:pt idx="2446">
                  <c:v>1</c:v>
                </c:pt>
                <c:pt idx="2447">
                  <c:v>1</c:v>
                </c:pt>
                <c:pt idx="2448">
                  <c:v>2</c:v>
                </c:pt>
                <c:pt idx="2449">
                  <c:v>5</c:v>
                </c:pt>
                <c:pt idx="2450">
                  <c:v>3</c:v>
                </c:pt>
                <c:pt idx="2451">
                  <c:v>23</c:v>
                </c:pt>
                <c:pt idx="2452">
                  <c:v>4</c:v>
                </c:pt>
                <c:pt idx="2453">
                  <c:v>1</c:v>
                </c:pt>
                <c:pt idx="2454">
                  <c:v>1</c:v>
                </c:pt>
                <c:pt idx="2455">
                  <c:v>10</c:v>
                </c:pt>
                <c:pt idx="2456">
                  <c:v>7</c:v>
                </c:pt>
                <c:pt idx="2457">
                  <c:v>9</c:v>
                </c:pt>
                <c:pt idx="2458">
                  <c:v>1</c:v>
                </c:pt>
                <c:pt idx="2459">
                  <c:v>25</c:v>
                </c:pt>
                <c:pt idx="2460">
                  <c:v>116</c:v>
                </c:pt>
                <c:pt idx="2461">
                  <c:v>5</c:v>
                </c:pt>
                <c:pt idx="2462">
                  <c:v>1</c:v>
                </c:pt>
                <c:pt idx="2463">
                  <c:v>16</c:v>
                </c:pt>
                <c:pt idx="2464">
                  <c:v>1</c:v>
                </c:pt>
                <c:pt idx="2465">
                  <c:v>4</c:v>
                </c:pt>
                <c:pt idx="2466">
                  <c:v>2</c:v>
                </c:pt>
                <c:pt idx="2467">
                  <c:v>5</c:v>
                </c:pt>
                <c:pt idx="2468">
                  <c:v>1</c:v>
                </c:pt>
                <c:pt idx="2469">
                  <c:v>1</c:v>
                </c:pt>
                <c:pt idx="2470">
                  <c:v>4</c:v>
                </c:pt>
                <c:pt idx="2471">
                  <c:v>1</c:v>
                </c:pt>
                <c:pt idx="2472">
                  <c:v>27</c:v>
                </c:pt>
                <c:pt idx="2473">
                  <c:v>1</c:v>
                </c:pt>
                <c:pt idx="2474">
                  <c:v>1</c:v>
                </c:pt>
                <c:pt idx="2475">
                  <c:v>1</c:v>
                </c:pt>
                <c:pt idx="2476">
                  <c:v>3</c:v>
                </c:pt>
                <c:pt idx="2477">
                  <c:v>44</c:v>
                </c:pt>
                <c:pt idx="2478">
                  <c:v>1</c:v>
                </c:pt>
                <c:pt idx="2479">
                  <c:v>2</c:v>
                </c:pt>
                <c:pt idx="2480">
                  <c:v>3</c:v>
                </c:pt>
                <c:pt idx="2481">
                  <c:v>17</c:v>
                </c:pt>
                <c:pt idx="2482">
                  <c:v>1</c:v>
                </c:pt>
                <c:pt idx="2483">
                  <c:v>2</c:v>
                </c:pt>
                <c:pt idx="2484">
                  <c:v>1</c:v>
                </c:pt>
                <c:pt idx="2485">
                  <c:v>1</c:v>
                </c:pt>
                <c:pt idx="2486">
                  <c:v>1</c:v>
                </c:pt>
                <c:pt idx="2487">
                  <c:v>2</c:v>
                </c:pt>
                <c:pt idx="2488">
                  <c:v>1</c:v>
                </c:pt>
                <c:pt idx="2489">
                  <c:v>1</c:v>
                </c:pt>
                <c:pt idx="2490">
                  <c:v>4</c:v>
                </c:pt>
                <c:pt idx="2491">
                  <c:v>5</c:v>
                </c:pt>
                <c:pt idx="2492">
                  <c:v>1</c:v>
                </c:pt>
                <c:pt idx="2493">
                  <c:v>6</c:v>
                </c:pt>
                <c:pt idx="2494">
                  <c:v>2</c:v>
                </c:pt>
                <c:pt idx="2495">
                  <c:v>12</c:v>
                </c:pt>
                <c:pt idx="2496">
                  <c:v>5</c:v>
                </c:pt>
                <c:pt idx="2497">
                  <c:v>7</c:v>
                </c:pt>
                <c:pt idx="2498">
                  <c:v>1</c:v>
                </c:pt>
                <c:pt idx="2499">
                  <c:v>8</c:v>
                </c:pt>
                <c:pt idx="2500">
                  <c:v>1</c:v>
                </c:pt>
                <c:pt idx="2501">
                  <c:v>1</c:v>
                </c:pt>
                <c:pt idx="2502">
                  <c:v>1</c:v>
                </c:pt>
                <c:pt idx="2503">
                  <c:v>1</c:v>
                </c:pt>
                <c:pt idx="2504">
                  <c:v>23</c:v>
                </c:pt>
                <c:pt idx="2505">
                  <c:v>1</c:v>
                </c:pt>
                <c:pt idx="2506">
                  <c:v>4</c:v>
                </c:pt>
                <c:pt idx="2507">
                  <c:v>6</c:v>
                </c:pt>
                <c:pt idx="2508">
                  <c:v>48</c:v>
                </c:pt>
                <c:pt idx="2509">
                  <c:v>8</c:v>
                </c:pt>
                <c:pt idx="2510">
                  <c:v>5</c:v>
                </c:pt>
                <c:pt idx="2511">
                  <c:v>10</c:v>
                </c:pt>
                <c:pt idx="2512">
                  <c:v>1</c:v>
                </c:pt>
                <c:pt idx="2513">
                  <c:v>1</c:v>
                </c:pt>
                <c:pt idx="2514">
                  <c:v>3</c:v>
                </c:pt>
                <c:pt idx="2515">
                  <c:v>3</c:v>
                </c:pt>
                <c:pt idx="2516">
                  <c:v>39</c:v>
                </c:pt>
                <c:pt idx="2517">
                  <c:v>1</c:v>
                </c:pt>
                <c:pt idx="2518">
                  <c:v>1</c:v>
                </c:pt>
                <c:pt idx="2519">
                  <c:v>37</c:v>
                </c:pt>
                <c:pt idx="2520">
                  <c:v>1</c:v>
                </c:pt>
                <c:pt idx="2521">
                  <c:v>3</c:v>
                </c:pt>
                <c:pt idx="2522">
                  <c:v>1</c:v>
                </c:pt>
                <c:pt idx="2523">
                  <c:v>1</c:v>
                </c:pt>
                <c:pt idx="2524">
                  <c:v>28</c:v>
                </c:pt>
                <c:pt idx="2525">
                  <c:v>9</c:v>
                </c:pt>
                <c:pt idx="2526">
                  <c:v>1</c:v>
                </c:pt>
                <c:pt idx="2527">
                  <c:v>2</c:v>
                </c:pt>
                <c:pt idx="2528">
                  <c:v>1</c:v>
                </c:pt>
                <c:pt idx="2529">
                  <c:v>1</c:v>
                </c:pt>
                <c:pt idx="2530">
                  <c:v>1</c:v>
                </c:pt>
                <c:pt idx="2531">
                  <c:v>7</c:v>
                </c:pt>
                <c:pt idx="2532">
                  <c:v>1</c:v>
                </c:pt>
                <c:pt idx="2533">
                  <c:v>1</c:v>
                </c:pt>
                <c:pt idx="2534">
                  <c:v>1</c:v>
                </c:pt>
                <c:pt idx="2535">
                  <c:v>1</c:v>
                </c:pt>
                <c:pt idx="2536">
                  <c:v>3</c:v>
                </c:pt>
                <c:pt idx="2537">
                  <c:v>4</c:v>
                </c:pt>
                <c:pt idx="2538">
                  <c:v>8</c:v>
                </c:pt>
                <c:pt idx="2539">
                  <c:v>1</c:v>
                </c:pt>
                <c:pt idx="2540">
                  <c:v>1</c:v>
                </c:pt>
                <c:pt idx="2541">
                  <c:v>3</c:v>
                </c:pt>
                <c:pt idx="2542">
                  <c:v>2</c:v>
                </c:pt>
                <c:pt idx="2543">
                  <c:v>2</c:v>
                </c:pt>
                <c:pt idx="2544">
                  <c:v>1</c:v>
                </c:pt>
                <c:pt idx="2545">
                  <c:v>2</c:v>
                </c:pt>
                <c:pt idx="2546">
                  <c:v>2</c:v>
                </c:pt>
                <c:pt idx="2547">
                  <c:v>2</c:v>
                </c:pt>
                <c:pt idx="2548">
                  <c:v>2</c:v>
                </c:pt>
                <c:pt idx="2549">
                  <c:v>2</c:v>
                </c:pt>
                <c:pt idx="2550">
                  <c:v>1</c:v>
                </c:pt>
                <c:pt idx="2551">
                  <c:v>4</c:v>
                </c:pt>
                <c:pt idx="2552">
                  <c:v>1</c:v>
                </c:pt>
                <c:pt idx="2553">
                  <c:v>2</c:v>
                </c:pt>
                <c:pt idx="2554">
                  <c:v>1</c:v>
                </c:pt>
                <c:pt idx="2555">
                  <c:v>7</c:v>
                </c:pt>
                <c:pt idx="2556">
                  <c:v>2</c:v>
                </c:pt>
                <c:pt idx="2557">
                  <c:v>2</c:v>
                </c:pt>
                <c:pt idx="2558">
                  <c:v>5</c:v>
                </c:pt>
                <c:pt idx="2559">
                  <c:v>6</c:v>
                </c:pt>
                <c:pt idx="2560">
                  <c:v>4</c:v>
                </c:pt>
                <c:pt idx="2561">
                  <c:v>1</c:v>
                </c:pt>
                <c:pt idx="2562">
                  <c:v>1</c:v>
                </c:pt>
                <c:pt idx="2563">
                  <c:v>2</c:v>
                </c:pt>
                <c:pt idx="2564">
                  <c:v>5</c:v>
                </c:pt>
                <c:pt idx="2565">
                  <c:v>30</c:v>
                </c:pt>
                <c:pt idx="2566">
                  <c:v>1</c:v>
                </c:pt>
                <c:pt idx="2567">
                  <c:v>4</c:v>
                </c:pt>
                <c:pt idx="2568">
                  <c:v>3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3</c:v>
                </c:pt>
                <c:pt idx="2573">
                  <c:v>2</c:v>
                </c:pt>
                <c:pt idx="2574">
                  <c:v>9</c:v>
                </c:pt>
                <c:pt idx="2575">
                  <c:v>1</c:v>
                </c:pt>
                <c:pt idx="2576">
                  <c:v>5</c:v>
                </c:pt>
                <c:pt idx="2577">
                  <c:v>4</c:v>
                </c:pt>
                <c:pt idx="2578">
                  <c:v>1</c:v>
                </c:pt>
                <c:pt idx="2579">
                  <c:v>2</c:v>
                </c:pt>
                <c:pt idx="2580">
                  <c:v>208</c:v>
                </c:pt>
                <c:pt idx="2581">
                  <c:v>1</c:v>
                </c:pt>
                <c:pt idx="2582">
                  <c:v>1</c:v>
                </c:pt>
                <c:pt idx="2583">
                  <c:v>10</c:v>
                </c:pt>
                <c:pt idx="2584">
                  <c:v>1</c:v>
                </c:pt>
                <c:pt idx="2585">
                  <c:v>3</c:v>
                </c:pt>
                <c:pt idx="2586">
                  <c:v>6</c:v>
                </c:pt>
                <c:pt idx="2587">
                  <c:v>1</c:v>
                </c:pt>
                <c:pt idx="2588">
                  <c:v>1</c:v>
                </c:pt>
                <c:pt idx="2589">
                  <c:v>11</c:v>
                </c:pt>
                <c:pt idx="2590">
                  <c:v>4</c:v>
                </c:pt>
                <c:pt idx="2591">
                  <c:v>4</c:v>
                </c:pt>
                <c:pt idx="2592">
                  <c:v>1</c:v>
                </c:pt>
                <c:pt idx="2593">
                  <c:v>5</c:v>
                </c:pt>
                <c:pt idx="2594">
                  <c:v>1</c:v>
                </c:pt>
                <c:pt idx="2595">
                  <c:v>2</c:v>
                </c:pt>
                <c:pt idx="2596">
                  <c:v>10</c:v>
                </c:pt>
                <c:pt idx="2597">
                  <c:v>1</c:v>
                </c:pt>
                <c:pt idx="2598">
                  <c:v>2</c:v>
                </c:pt>
                <c:pt idx="2599">
                  <c:v>5</c:v>
                </c:pt>
                <c:pt idx="2600">
                  <c:v>2</c:v>
                </c:pt>
                <c:pt idx="2601">
                  <c:v>6</c:v>
                </c:pt>
                <c:pt idx="2602">
                  <c:v>3</c:v>
                </c:pt>
                <c:pt idx="2603">
                  <c:v>2</c:v>
                </c:pt>
                <c:pt idx="2604">
                  <c:v>2</c:v>
                </c:pt>
                <c:pt idx="2605">
                  <c:v>3</c:v>
                </c:pt>
                <c:pt idx="2606">
                  <c:v>6</c:v>
                </c:pt>
                <c:pt idx="2607">
                  <c:v>3</c:v>
                </c:pt>
                <c:pt idx="2608">
                  <c:v>6</c:v>
                </c:pt>
                <c:pt idx="2609">
                  <c:v>1</c:v>
                </c:pt>
                <c:pt idx="2610">
                  <c:v>3</c:v>
                </c:pt>
                <c:pt idx="2611">
                  <c:v>3</c:v>
                </c:pt>
                <c:pt idx="2612">
                  <c:v>3</c:v>
                </c:pt>
                <c:pt idx="2613">
                  <c:v>1</c:v>
                </c:pt>
                <c:pt idx="2614">
                  <c:v>2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3</c:v>
                </c:pt>
                <c:pt idx="2620">
                  <c:v>2</c:v>
                </c:pt>
                <c:pt idx="2621">
                  <c:v>17</c:v>
                </c:pt>
                <c:pt idx="2622">
                  <c:v>5</c:v>
                </c:pt>
                <c:pt idx="2623">
                  <c:v>1</c:v>
                </c:pt>
                <c:pt idx="2624">
                  <c:v>1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2</c:v>
                </c:pt>
                <c:pt idx="2629">
                  <c:v>2</c:v>
                </c:pt>
                <c:pt idx="2630">
                  <c:v>10</c:v>
                </c:pt>
                <c:pt idx="2631">
                  <c:v>411</c:v>
                </c:pt>
                <c:pt idx="2632">
                  <c:v>8</c:v>
                </c:pt>
                <c:pt idx="2633">
                  <c:v>2</c:v>
                </c:pt>
                <c:pt idx="2634">
                  <c:v>2</c:v>
                </c:pt>
                <c:pt idx="2635">
                  <c:v>6</c:v>
                </c:pt>
                <c:pt idx="2636">
                  <c:v>3</c:v>
                </c:pt>
                <c:pt idx="2637">
                  <c:v>1</c:v>
                </c:pt>
                <c:pt idx="2638">
                  <c:v>1</c:v>
                </c:pt>
                <c:pt idx="2639">
                  <c:v>4</c:v>
                </c:pt>
                <c:pt idx="2640">
                  <c:v>4</c:v>
                </c:pt>
                <c:pt idx="2641">
                  <c:v>17</c:v>
                </c:pt>
                <c:pt idx="2642">
                  <c:v>2</c:v>
                </c:pt>
                <c:pt idx="2643">
                  <c:v>2</c:v>
                </c:pt>
                <c:pt idx="2644">
                  <c:v>1</c:v>
                </c:pt>
                <c:pt idx="2645">
                  <c:v>2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4</c:v>
                </c:pt>
                <c:pt idx="2651">
                  <c:v>2</c:v>
                </c:pt>
                <c:pt idx="2652">
                  <c:v>7</c:v>
                </c:pt>
                <c:pt idx="2653">
                  <c:v>1</c:v>
                </c:pt>
                <c:pt idx="2654">
                  <c:v>8</c:v>
                </c:pt>
                <c:pt idx="2655">
                  <c:v>4</c:v>
                </c:pt>
                <c:pt idx="2656">
                  <c:v>3</c:v>
                </c:pt>
                <c:pt idx="2657">
                  <c:v>1</c:v>
                </c:pt>
                <c:pt idx="2658">
                  <c:v>2</c:v>
                </c:pt>
                <c:pt idx="2659">
                  <c:v>4</c:v>
                </c:pt>
                <c:pt idx="2660">
                  <c:v>2</c:v>
                </c:pt>
                <c:pt idx="2661">
                  <c:v>1</c:v>
                </c:pt>
                <c:pt idx="2662">
                  <c:v>6</c:v>
                </c:pt>
                <c:pt idx="2663">
                  <c:v>1</c:v>
                </c:pt>
                <c:pt idx="2664">
                  <c:v>2</c:v>
                </c:pt>
                <c:pt idx="2665">
                  <c:v>3</c:v>
                </c:pt>
                <c:pt idx="2666">
                  <c:v>4</c:v>
                </c:pt>
                <c:pt idx="2667">
                  <c:v>3</c:v>
                </c:pt>
                <c:pt idx="2668">
                  <c:v>3</c:v>
                </c:pt>
                <c:pt idx="2669">
                  <c:v>31</c:v>
                </c:pt>
                <c:pt idx="2670">
                  <c:v>1</c:v>
                </c:pt>
                <c:pt idx="2671">
                  <c:v>13</c:v>
                </c:pt>
                <c:pt idx="2672">
                  <c:v>4</c:v>
                </c:pt>
                <c:pt idx="2673">
                  <c:v>1</c:v>
                </c:pt>
                <c:pt idx="2674">
                  <c:v>9</c:v>
                </c:pt>
                <c:pt idx="2675">
                  <c:v>1</c:v>
                </c:pt>
                <c:pt idx="2676">
                  <c:v>2</c:v>
                </c:pt>
                <c:pt idx="2677">
                  <c:v>1</c:v>
                </c:pt>
                <c:pt idx="2678">
                  <c:v>1</c:v>
                </c:pt>
                <c:pt idx="2679">
                  <c:v>1</c:v>
                </c:pt>
                <c:pt idx="2680">
                  <c:v>3</c:v>
                </c:pt>
                <c:pt idx="2681">
                  <c:v>2</c:v>
                </c:pt>
                <c:pt idx="2682">
                  <c:v>2</c:v>
                </c:pt>
                <c:pt idx="2683">
                  <c:v>9</c:v>
                </c:pt>
                <c:pt idx="2684">
                  <c:v>1</c:v>
                </c:pt>
                <c:pt idx="2685">
                  <c:v>1</c:v>
                </c:pt>
                <c:pt idx="2686">
                  <c:v>3</c:v>
                </c:pt>
                <c:pt idx="2687">
                  <c:v>5</c:v>
                </c:pt>
                <c:pt idx="2688">
                  <c:v>18</c:v>
                </c:pt>
                <c:pt idx="2689">
                  <c:v>6</c:v>
                </c:pt>
                <c:pt idx="2690">
                  <c:v>3</c:v>
                </c:pt>
                <c:pt idx="2691">
                  <c:v>2</c:v>
                </c:pt>
                <c:pt idx="2692">
                  <c:v>2</c:v>
                </c:pt>
                <c:pt idx="2693">
                  <c:v>4</c:v>
                </c:pt>
                <c:pt idx="2694">
                  <c:v>1</c:v>
                </c:pt>
                <c:pt idx="2695">
                  <c:v>48</c:v>
                </c:pt>
                <c:pt idx="2696">
                  <c:v>4</c:v>
                </c:pt>
                <c:pt idx="2697">
                  <c:v>7</c:v>
                </c:pt>
                <c:pt idx="2698">
                  <c:v>1</c:v>
                </c:pt>
                <c:pt idx="2699">
                  <c:v>1</c:v>
                </c:pt>
                <c:pt idx="2700">
                  <c:v>6</c:v>
                </c:pt>
                <c:pt idx="2701">
                  <c:v>1</c:v>
                </c:pt>
                <c:pt idx="2702">
                  <c:v>2</c:v>
                </c:pt>
                <c:pt idx="2703">
                  <c:v>213</c:v>
                </c:pt>
                <c:pt idx="2704">
                  <c:v>2</c:v>
                </c:pt>
                <c:pt idx="2705">
                  <c:v>1</c:v>
                </c:pt>
                <c:pt idx="2706">
                  <c:v>4</c:v>
                </c:pt>
                <c:pt idx="2707">
                  <c:v>1</c:v>
                </c:pt>
                <c:pt idx="2708">
                  <c:v>5</c:v>
                </c:pt>
                <c:pt idx="2709">
                  <c:v>1665</c:v>
                </c:pt>
                <c:pt idx="2710">
                  <c:v>90</c:v>
                </c:pt>
                <c:pt idx="2711">
                  <c:v>3</c:v>
                </c:pt>
                <c:pt idx="2712">
                  <c:v>3</c:v>
                </c:pt>
                <c:pt idx="2713">
                  <c:v>5</c:v>
                </c:pt>
                <c:pt idx="2714">
                  <c:v>5</c:v>
                </c:pt>
                <c:pt idx="2715">
                  <c:v>1</c:v>
                </c:pt>
                <c:pt idx="2716">
                  <c:v>7</c:v>
                </c:pt>
                <c:pt idx="2717">
                  <c:v>1</c:v>
                </c:pt>
                <c:pt idx="2718">
                  <c:v>10</c:v>
                </c:pt>
                <c:pt idx="2719">
                  <c:v>2</c:v>
                </c:pt>
                <c:pt idx="2720">
                  <c:v>2</c:v>
                </c:pt>
                <c:pt idx="2721">
                  <c:v>6</c:v>
                </c:pt>
                <c:pt idx="2722">
                  <c:v>1</c:v>
                </c:pt>
                <c:pt idx="2723">
                  <c:v>1</c:v>
                </c:pt>
                <c:pt idx="2724">
                  <c:v>1</c:v>
                </c:pt>
                <c:pt idx="2725">
                  <c:v>28</c:v>
                </c:pt>
                <c:pt idx="2726">
                  <c:v>10</c:v>
                </c:pt>
                <c:pt idx="2727">
                  <c:v>1</c:v>
                </c:pt>
                <c:pt idx="2728">
                  <c:v>1</c:v>
                </c:pt>
                <c:pt idx="2729">
                  <c:v>2</c:v>
                </c:pt>
                <c:pt idx="2730">
                  <c:v>1</c:v>
                </c:pt>
                <c:pt idx="2731">
                  <c:v>2</c:v>
                </c:pt>
                <c:pt idx="2732">
                  <c:v>2</c:v>
                </c:pt>
                <c:pt idx="2733">
                  <c:v>20</c:v>
                </c:pt>
                <c:pt idx="2734">
                  <c:v>1</c:v>
                </c:pt>
                <c:pt idx="2735">
                  <c:v>2</c:v>
                </c:pt>
                <c:pt idx="2736">
                  <c:v>1</c:v>
                </c:pt>
                <c:pt idx="2737">
                  <c:v>1</c:v>
                </c:pt>
                <c:pt idx="2738">
                  <c:v>3</c:v>
                </c:pt>
                <c:pt idx="2739">
                  <c:v>3</c:v>
                </c:pt>
                <c:pt idx="2740">
                  <c:v>7</c:v>
                </c:pt>
                <c:pt idx="2741">
                  <c:v>5</c:v>
                </c:pt>
                <c:pt idx="2742">
                  <c:v>5</c:v>
                </c:pt>
                <c:pt idx="2743">
                  <c:v>84</c:v>
                </c:pt>
                <c:pt idx="2744">
                  <c:v>8</c:v>
                </c:pt>
                <c:pt idx="2745">
                  <c:v>1</c:v>
                </c:pt>
                <c:pt idx="2746">
                  <c:v>5</c:v>
                </c:pt>
                <c:pt idx="2747">
                  <c:v>6</c:v>
                </c:pt>
                <c:pt idx="2748">
                  <c:v>3</c:v>
                </c:pt>
                <c:pt idx="2749">
                  <c:v>7</c:v>
                </c:pt>
                <c:pt idx="2750">
                  <c:v>1</c:v>
                </c:pt>
                <c:pt idx="2751">
                  <c:v>63</c:v>
                </c:pt>
                <c:pt idx="2752">
                  <c:v>1</c:v>
                </c:pt>
                <c:pt idx="2753">
                  <c:v>3</c:v>
                </c:pt>
                <c:pt idx="2754">
                  <c:v>2</c:v>
                </c:pt>
                <c:pt idx="2755">
                  <c:v>1</c:v>
                </c:pt>
                <c:pt idx="2756">
                  <c:v>853</c:v>
                </c:pt>
                <c:pt idx="2757">
                  <c:v>1</c:v>
                </c:pt>
                <c:pt idx="2758">
                  <c:v>2</c:v>
                </c:pt>
                <c:pt idx="2759">
                  <c:v>1</c:v>
                </c:pt>
                <c:pt idx="2760">
                  <c:v>85</c:v>
                </c:pt>
                <c:pt idx="2761">
                  <c:v>3</c:v>
                </c:pt>
                <c:pt idx="2762">
                  <c:v>7</c:v>
                </c:pt>
                <c:pt idx="2763">
                  <c:v>118</c:v>
                </c:pt>
                <c:pt idx="2764">
                  <c:v>1</c:v>
                </c:pt>
                <c:pt idx="2765">
                  <c:v>1</c:v>
                </c:pt>
                <c:pt idx="2766">
                  <c:v>1</c:v>
                </c:pt>
                <c:pt idx="2767">
                  <c:v>5</c:v>
                </c:pt>
                <c:pt idx="2768">
                  <c:v>2</c:v>
                </c:pt>
                <c:pt idx="2769">
                  <c:v>1</c:v>
                </c:pt>
                <c:pt idx="2770">
                  <c:v>13</c:v>
                </c:pt>
                <c:pt idx="2771">
                  <c:v>2</c:v>
                </c:pt>
                <c:pt idx="2772">
                  <c:v>62</c:v>
                </c:pt>
                <c:pt idx="2773">
                  <c:v>2</c:v>
                </c:pt>
                <c:pt idx="2774">
                  <c:v>1</c:v>
                </c:pt>
                <c:pt idx="2775">
                  <c:v>1</c:v>
                </c:pt>
                <c:pt idx="2776">
                  <c:v>3</c:v>
                </c:pt>
                <c:pt idx="2777">
                  <c:v>1</c:v>
                </c:pt>
                <c:pt idx="2778">
                  <c:v>4</c:v>
                </c:pt>
                <c:pt idx="2779">
                  <c:v>1</c:v>
                </c:pt>
                <c:pt idx="2780">
                  <c:v>7</c:v>
                </c:pt>
                <c:pt idx="2781">
                  <c:v>1</c:v>
                </c:pt>
                <c:pt idx="2782">
                  <c:v>17</c:v>
                </c:pt>
                <c:pt idx="2783">
                  <c:v>5</c:v>
                </c:pt>
                <c:pt idx="2784">
                  <c:v>2</c:v>
                </c:pt>
                <c:pt idx="2785">
                  <c:v>1</c:v>
                </c:pt>
                <c:pt idx="2786">
                  <c:v>11</c:v>
                </c:pt>
                <c:pt idx="2787">
                  <c:v>9</c:v>
                </c:pt>
                <c:pt idx="2788">
                  <c:v>2</c:v>
                </c:pt>
                <c:pt idx="2789">
                  <c:v>13</c:v>
                </c:pt>
                <c:pt idx="2790">
                  <c:v>1</c:v>
                </c:pt>
                <c:pt idx="2791">
                  <c:v>708</c:v>
                </c:pt>
                <c:pt idx="2792">
                  <c:v>1</c:v>
                </c:pt>
                <c:pt idx="2793">
                  <c:v>1</c:v>
                </c:pt>
                <c:pt idx="2794">
                  <c:v>2</c:v>
                </c:pt>
                <c:pt idx="2795">
                  <c:v>1</c:v>
                </c:pt>
                <c:pt idx="2796">
                  <c:v>3</c:v>
                </c:pt>
                <c:pt idx="2797">
                  <c:v>1</c:v>
                </c:pt>
                <c:pt idx="2798">
                  <c:v>4</c:v>
                </c:pt>
                <c:pt idx="2799">
                  <c:v>1</c:v>
                </c:pt>
                <c:pt idx="2800">
                  <c:v>12</c:v>
                </c:pt>
                <c:pt idx="2801">
                  <c:v>2</c:v>
                </c:pt>
                <c:pt idx="2802">
                  <c:v>1</c:v>
                </c:pt>
                <c:pt idx="2803">
                  <c:v>2</c:v>
                </c:pt>
                <c:pt idx="2804">
                  <c:v>2</c:v>
                </c:pt>
                <c:pt idx="2805">
                  <c:v>6</c:v>
                </c:pt>
                <c:pt idx="2806">
                  <c:v>1</c:v>
                </c:pt>
                <c:pt idx="2807">
                  <c:v>3</c:v>
                </c:pt>
                <c:pt idx="2808">
                  <c:v>6</c:v>
                </c:pt>
                <c:pt idx="2809">
                  <c:v>1</c:v>
                </c:pt>
                <c:pt idx="2810">
                  <c:v>1</c:v>
                </c:pt>
                <c:pt idx="2811">
                  <c:v>6</c:v>
                </c:pt>
                <c:pt idx="2812">
                  <c:v>5</c:v>
                </c:pt>
                <c:pt idx="2813">
                  <c:v>2</c:v>
                </c:pt>
                <c:pt idx="2814">
                  <c:v>17</c:v>
                </c:pt>
                <c:pt idx="2815">
                  <c:v>1</c:v>
                </c:pt>
                <c:pt idx="2816">
                  <c:v>4</c:v>
                </c:pt>
                <c:pt idx="2817">
                  <c:v>1</c:v>
                </c:pt>
                <c:pt idx="2818">
                  <c:v>2</c:v>
                </c:pt>
                <c:pt idx="2819">
                  <c:v>2</c:v>
                </c:pt>
                <c:pt idx="2820">
                  <c:v>7</c:v>
                </c:pt>
                <c:pt idx="2821">
                  <c:v>2</c:v>
                </c:pt>
                <c:pt idx="2822">
                  <c:v>3</c:v>
                </c:pt>
                <c:pt idx="2823">
                  <c:v>1</c:v>
                </c:pt>
                <c:pt idx="2824">
                  <c:v>2</c:v>
                </c:pt>
                <c:pt idx="2825">
                  <c:v>2</c:v>
                </c:pt>
                <c:pt idx="2826">
                  <c:v>1</c:v>
                </c:pt>
                <c:pt idx="2827">
                  <c:v>6</c:v>
                </c:pt>
                <c:pt idx="2828">
                  <c:v>1</c:v>
                </c:pt>
                <c:pt idx="2829">
                  <c:v>4</c:v>
                </c:pt>
                <c:pt idx="2830">
                  <c:v>14</c:v>
                </c:pt>
                <c:pt idx="2831">
                  <c:v>7</c:v>
                </c:pt>
                <c:pt idx="2832">
                  <c:v>1</c:v>
                </c:pt>
                <c:pt idx="2833">
                  <c:v>4</c:v>
                </c:pt>
                <c:pt idx="2834">
                  <c:v>7</c:v>
                </c:pt>
                <c:pt idx="2835">
                  <c:v>3</c:v>
                </c:pt>
                <c:pt idx="2836">
                  <c:v>2</c:v>
                </c:pt>
                <c:pt idx="2837">
                  <c:v>1</c:v>
                </c:pt>
                <c:pt idx="2838">
                  <c:v>2</c:v>
                </c:pt>
                <c:pt idx="2839">
                  <c:v>1</c:v>
                </c:pt>
                <c:pt idx="2840">
                  <c:v>1</c:v>
                </c:pt>
                <c:pt idx="2841">
                  <c:v>1</c:v>
                </c:pt>
                <c:pt idx="2842">
                  <c:v>1</c:v>
                </c:pt>
                <c:pt idx="2843">
                  <c:v>1</c:v>
                </c:pt>
                <c:pt idx="2844">
                  <c:v>1</c:v>
                </c:pt>
                <c:pt idx="2845">
                  <c:v>1</c:v>
                </c:pt>
                <c:pt idx="2846">
                  <c:v>1</c:v>
                </c:pt>
                <c:pt idx="2847">
                  <c:v>1</c:v>
                </c:pt>
                <c:pt idx="2848">
                  <c:v>2</c:v>
                </c:pt>
                <c:pt idx="2849">
                  <c:v>1</c:v>
                </c:pt>
                <c:pt idx="2850">
                  <c:v>2</c:v>
                </c:pt>
                <c:pt idx="2851">
                  <c:v>1</c:v>
                </c:pt>
                <c:pt idx="2852">
                  <c:v>2</c:v>
                </c:pt>
                <c:pt idx="2853">
                  <c:v>2</c:v>
                </c:pt>
                <c:pt idx="2854">
                  <c:v>2</c:v>
                </c:pt>
                <c:pt idx="2855">
                  <c:v>1</c:v>
                </c:pt>
                <c:pt idx="2856">
                  <c:v>1</c:v>
                </c:pt>
                <c:pt idx="2857">
                  <c:v>3</c:v>
                </c:pt>
                <c:pt idx="2858">
                  <c:v>1</c:v>
                </c:pt>
                <c:pt idx="2859">
                  <c:v>2</c:v>
                </c:pt>
                <c:pt idx="2860">
                  <c:v>1</c:v>
                </c:pt>
                <c:pt idx="2861">
                  <c:v>2</c:v>
                </c:pt>
                <c:pt idx="2862">
                  <c:v>1</c:v>
                </c:pt>
                <c:pt idx="2863">
                  <c:v>6</c:v>
                </c:pt>
                <c:pt idx="2864">
                  <c:v>15</c:v>
                </c:pt>
                <c:pt idx="2865">
                  <c:v>1</c:v>
                </c:pt>
                <c:pt idx="2866">
                  <c:v>4</c:v>
                </c:pt>
                <c:pt idx="2867">
                  <c:v>2</c:v>
                </c:pt>
                <c:pt idx="2868">
                  <c:v>1</c:v>
                </c:pt>
                <c:pt idx="2869">
                  <c:v>7</c:v>
                </c:pt>
                <c:pt idx="2870">
                  <c:v>1</c:v>
                </c:pt>
                <c:pt idx="2871">
                  <c:v>2</c:v>
                </c:pt>
                <c:pt idx="2872">
                  <c:v>3</c:v>
                </c:pt>
                <c:pt idx="2873">
                  <c:v>1</c:v>
                </c:pt>
                <c:pt idx="2874">
                  <c:v>2</c:v>
                </c:pt>
                <c:pt idx="2875">
                  <c:v>4</c:v>
                </c:pt>
                <c:pt idx="2876">
                  <c:v>7</c:v>
                </c:pt>
                <c:pt idx="2877">
                  <c:v>4</c:v>
                </c:pt>
                <c:pt idx="2878">
                  <c:v>4</c:v>
                </c:pt>
                <c:pt idx="2879">
                  <c:v>1</c:v>
                </c:pt>
                <c:pt idx="2880">
                  <c:v>2</c:v>
                </c:pt>
                <c:pt idx="2881">
                  <c:v>5</c:v>
                </c:pt>
                <c:pt idx="2882">
                  <c:v>2</c:v>
                </c:pt>
                <c:pt idx="2883">
                  <c:v>3</c:v>
                </c:pt>
                <c:pt idx="2884">
                  <c:v>5</c:v>
                </c:pt>
                <c:pt idx="2885">
                  <c:v>1</c:v>
                </c:pt>
                <c:pt idx="2886">
                  <c:v>1</c:v>
                </c:pt>
                <c:pt idx="2887">
                  <c:v>3</c:v>
                </c:pt>
                <c:pt idx="2888">
                  <c:v>2</c:v>
                </c:pt>
                <c:pt idx="2889">
                  <c:v>1</c:v>
                </c:pt>
                <c:pt idx="2890">
                  <c:v>2</c:v>
                </c:pt>
                <c:pt idx="2891">
                  <c:v>5</c:v>
                </c:pt>
                <c:pt idx="2892">
                  <c:v>6</c:v>
                </c:pt>
                <c:pt idx="2893">
                  <c:v>6</c:v>
                </c:pt>
                <c:pt idx="2894">
                  <c:v>1</c:v>
                </c:pt>
                <c:pt idx="2895">
                  <c:v>1</c:v>
                </c:pt>
                <c:pt idx="2896">
                  <c:v>27</c:v>
                </c:pt>
                <c:pt idx="2897">
                  <c:v>1</c:v>
                </c:pt>
                <c:pt idx="2898">
                  <c:v>1</c:v>
                </c:pt>
                <c:pt idx="2899">
                  <c:v>1</c:v>
                </c:pt>
                <c:pt idx="2900">
                  <c:v>2</c:v>
                </c:pt>
                <c:pt idx="2901">
                  <c:v>1</c:v>
                </c:pt>
                <c:pt idx="2902">
                  <c:v>2</c:v>
                </c:pt>
                <c:pt idx="2903">
                  <c:v>1</c:v>
                </c:pt>
                <c:pt idx="2904">
                  <c:v>2</c:v>
                </c:pt>
                <c:pt idx="2905">
                  <c:v>1</c:v>
                </c:pt>
                <c:pt idx="2906">
                  <c:v>4</c:v>
                </c:pt>
                <c:pt idx="2907">
                  <c:v>7</c:v>
                </c:pt>
                <c:pt idx="2908">
                  <c:v>1</c:v>
                </c:pt>
                <c:pt idx="2909">
                  <c:v>2</c:v>
                </c:pt>
                <c:pt idx="2910">
                  <c:v>2</c:v>
                </c:pt>
                <c:pt idx="2911">
                  <c:v>3</c:v>
                </c:pt>
                <c:pt idx="2912">
                  <c:v>1</c:v>
                </c:pt>
                <c:pt idx="2913">
                  <c:v>1</c:v>
                </c:pt>
                <c:pt idx="2914">
                  <c:v>1</c:v>
                </c:pt>
                <c:pt idx="2915">
                  <c:v>1</c:v>
                </c:pt>
                <c:pt idx="2916">
                  <c:v>7</c:v>
                </c:pt>
                <c:pt idx="2917">
                  <c:v>11</c:v>
                </c:pt>
                <c:pt idx="2918">
                  <c:v>1</c:v>
                </c:pt>
                <c:pt idx="2919">
                  <c:v>3</c:v>
                </c:pt>
                <c:pt idx="2920">
                  <c:v>4</c:v>
                </c:pt>
                <c:pt idx="2921">
                  <c:v>10</c:v>
                </c:pt>
                <c:pt idx="2922">
                  <c:v>1</c:v>
                </c:pt>
                <c:pt idx="2923">
                  <c:v>6</c:v>
                </c:pt>
                <c:pt idx="2924">
                  <c:v>2</c:v>
                </c:pt>
                <c:pt idx="2925">
                  <c:v>5</c:v>
                </c:pt>
                <c:pt idx="2926">
                  <c:v>8</c:v>
                </c:pt>
                <c:pt idx="2927">
                  <c:v>5</c:v>
                </c:pt>
                <c:pt idx="2928">
                  <c:v>5</c:v>
                </c:pt>
                <c:pt idx="2929">
                  <c:v>2</c:v>
                </c:pt>
                <c:pt idx="2930">
                  <c:v>3</c:v>
                </c:pt>
                <c:pt idx="2931">
                  <c:v>1</c:v>
                </c:pt>
                <c:pt idx="2932">
                  <c:v>2</c:v>
                </c:pt>
                <c:pt idx="2933">
                  <c:v>7</c:v>
                </c:pt>
                <c:pt idx="2934">
                  <c:v>2</c:v>
                </c:pt>
                <c:pt idx="2935">
                  <c:v>1</c:v>
                </c:pt>
                <c:pt idx="2936">
                  <c:v>1</c:v>
                </c:pt>
                <c:pt idx="2937">
                  <c:v>3</c:v>
                </c:pt>
                <c:pt idx="2938">
                  <c:v>3</c:v>
                </c:pt>
                <c:pt idx="2939">
                  <c:v>1</c:v>
                </c:pt>
                <c:pt idx="2940">
                  <c:v>2</c:v>
                </c:pt>
                <c:pt idx="2941">
                  <c:v>5</c:v>
                </c:pt>
                <c:pt idx="2942">
                  <c:v>1</c:v>
                </c:pt>
                <c:pt idx="2943">
                  <c:v>1</c:v>
                </c:pt>
                <c:pt idx="2944">
                  <c:v>3</c:v>
                </c:pt>
                <c:pt idx="2945">
                  <c:v>5</c:v>
                </c:pt>
                <c:pt idx="2946">
                  <c:v>3</c:v>
                </c:pt>
                <c:pt idx="2947">
                  <c:v>6</c:v>
                </c:pt>
                <c:pt idx="2948">
                  <c:v>4</c:v>
                </c:pt>
                <c:pt idx="2949">
                  <c:v>1</c:v>
                </c:pt>
                <c:pt idx="2950">
                  <c:v>2</c:v>
                </c:pt>
                <c:pt idx="2951">
                  <c:v>1</c:v>
                </c:pt>
                <c:pt idx="2952">
                  <c:v>3</c:v>
                </c:pt>
                <c:pt idx="2953">
                  <c:v>1</c:v>
                </c:pt>
                <c:pt idx="2954">
                  <c:v>3</c:v>
                </c:pt>
                <c:pt idx="2955">
                  <c:v>3</c:v>
                </c:pt>
                <c:pt idx="2956">
                  <c:v>1</c:v>
                </c:pt>
                <c:pt idx="2957">
                  <c:v>7</c:v>
                </c:pt>
                <c:pt idx="2958">
                  <c:v>12</c:v>
                </c:pt>
                <c:pt idx="2959">
                  <c:v>1</c:v>
                </c:pt>
                <c:pt idx="2960">
                  <c:v>2</c:v>
                </c:pt>
                <c:pt idx="2961">
                  <c:v>6</c:v>
                </c:pt>
                <c:pt idx="2962">
                  <c:v>1</c:v>
                </c:pt>
                <c:pt idx="2963">
                  <c:v>3</c:v>
                </c:pt>
                <c:pt idx="2964">
                  <c:v>1</c:v>
                </c:pt>
                <c:pt idx="2965">
                  <c:v>1</c:v>
                </c:pt>
                <c:pt idx="2966">
                  <c:v>2</c:v>
                </c:pt>
                <c:pt idx="2967">
                  <c:v>4</c:v>
                </c:pt>
                <c:pt idx="2968">
                  <c:v>4</c:v>
                </c:pt>
                <c:pt idx="2969">
                  <c:v>4</c:v>
                </c:pt>
                <c:pt idx="2970">
                  <c:v>1</c:v>
                </c:pt>
                <c:pt idx="2971">
                  <c:v>1</c:v>
                </c:pt>
                <c:pt idx="2972">
                  <c:v>1</c:v>
                </c:pt>
                <c:pt idx="2973">
                  <c:v>3</c:v>
                </c:pt>
                <c:pt idx="2974">
                  <c:v>1</c:v>
                </c:pt>
                <c:pt idx="2975">
                  <c:v>1</c:v>
                </c:pt>
                <c:pt idx="2976">
                  <c:v>1</c:v>
                </c:pt>
                <c:pt idx="2977">
                  <c:v>2</c:v>
                </c:pt>
                <c:pt idx="2978">
                  <c:v>3</c:v>
                </c:pt>
                <c:pt idx="2979">
                  <c:v>1</c:v>
                </c:pt>
                <c:pt idx="2980">
                  <c:v>1</c:v>
                </c:pt>
                <c:pt idx="2981">
                  <c:v>6</c:v>
                </c:pt>
                <c:pt idx="2982">
                  <c:v>1</c:v>
                </c:pt>
                <c:pt idx="2983">
                  <c:v>10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1</c:v>
                </c:pt>
                <c:pt idx="2988">
                  <c:v>2</c:v>
                </c:pt>
                <c:pt idx="2989">
                  <c:v>1</c:v>
                </c:pt>
                <c:pt idx="2990">
                  <c:v>2</c:v>
                </c:pt>
                <c:pt idx="2991">
                  <c:v>1</c:v>
                </c:pt>
                <c:pt idx="2992">
                  <c:v>3</c:v>
                </c:pt>
                <c:pt idx="2993">
                  <c:v>2</c:v>
                </c:pt>
                <c:pt idx="2994">
                  <c:v>6</c:v>
                </c:pt>
                <c:pt idx="2995">
                  <c:v>3</c:v>
                </c:pt>
                <c:pt idx="2996">
                  <c:v>1</c:v>
                </c:pt>
                <c:pt idx="2997">
                  <c:v>1</c:v>
                </c:pt>
                <c:pt idx="2998">
                  <c:v>12</c:v>
                </c:pt>
                <c:pt idx="2999">
                  <c:v>1</c:v>
                </c:pt>
                <c:pt idx="3000">
                  <c:v>5</c:v>
                </c:pt>
                <c:pt idx="3001">
                  <c:v>1</c:v>
                </c:pt>
                <c:pt idx="3002">
                  <c:v>2</c:v>
                </c:pt>
                <c:pt idx="3003">
                  <c:v>1</c:v>
                </c:pt>
                <c:pt idx="3004">
                  <c:v>1</c:v>
                </c:pt>
                <c:pt idx="3005">
                  <c:v>1</c:v>
                </c:pt>
                <c:pt idx="3006">
                  <c:v>7</c:v>
                </c:pt>
                <c:pt idx="3007">
                  <c:v>1</c:v>
                </c:pt>
                <c:pt idx="3008">
                  <c:v>4</c:v>
                </c:pt>
                <c:pt idx="3009">
                  <c:v>7</c:v>
                </c:pt>
                <c:pt idx="3010">
                  <c:v>1</c:v>
                </c:pt>
                <c:pt idx="3011">
                  <c:v>6</c:v>
                </c:pt>
                <c:pt idx="3012">
                  <c:v>7</c:v>
                </c:pt>
                <c:pt idx="3013">
                  <c:v>32</c:v>
                </c:pt>
                <c:pt idx="3014">
                  <c:v>1</c:v>
                </c:pt>
                <c:pt idx="3015">
                  <c:v>7</c:v>
                </c:pt>
                <c:pt idx="3016">
                  <c:v>1</c:v>
                </c:pt>
                <c:pt idx="3017">
                  <c:v>1</c:v>
                </c:pt>
                <c:pt idx="3018">
                  <c:v>5</c:v>
                </c:pt>
                <c:pt idx="3019">
                  <c:v>4</c:v>
                </c:pt>
                <c:pt idx="3020">
                  <c:v>1</c:v>
                </c:pt>
                <c:pt idx="3021">
                  <c:v>2</c:v>
                </c:pt>
                <c:pt idx="3022">
                  <c:v>1</c:v>
                </c:pt>
                <c:pt idx="3023">
                  <c:v>4</c:v>
                </c:pt>
                <c:pt idx="3024">
                  <c:v>32</c:v>
                </c:pt>
                <c:pt idx="3025">
                  <c:v>1</c:v>
                </c:pt>
                <c:pt idx="3026">
                  <c:v>10</c:v>
                </c:pt>
                <c:pt idx="3027">
                  <c:v>1</c:v>
                </c:pt>
                <c:pt idx="3028">
                  <c:v>11</c:v>
                </c:pt>
                <c:pt idx="3029">
                  <c:v>2</c:v>
                </c:pt>
                <c:pt idx="3030">
                  <c:v>5</c:v>
                </c:pt>
                <c:pt idx="3031">
                  <c:v>2</c:v>
                </c:pt>
                <c:pt idx="3032">
                  <c:v>100</c:v>
                </c:pt>
                <c:pt idx="3033">
                  <c:v>11</c:v>
                </c:pt>
                <c:pt idx="3034">
                  <c:v>9</c:v>
                </c:pt>
                <c:pt idx="3035">
                  <c:v>22</c:v>
                </c:pt>
                <c:pt idx="3036">
                  <c:v>1</c:v>
                </c:pt>
                <c:pt idx="3037">
                  <c:v>2</c:v>
                </c:pt>
                <c:pt idx="3038">
                  <c:v>1</c:v>
                </c:pt>
                <c:pt idx="3039">
                  <c:v>1</c:v>
                </c:pt>
                <c:pt idx="3040">
                  <c:v>1</c:v>
                </c:pt>
                <c:pt idx="3041">
                  <c:v>1</c:v>
                </c:pt>
                <c:pt idx="3042">
                  <c:v>2</c:v>
                </c:pt>
                <c:pt idx="3043">
                  <c:v>3</c:v>
                </c:pt>
                <c:pt idx="3044">
                  <c:v>3</c:v>
                </c:pt>
                <c:pt idx="3045">
                  <c:v>3</c:v>
                </c:pt>
                <c:pt idx="3046">
                  <c:v>1</c:v>
                </c:pt>
                <c:pt idx="3047">
                  <c:v>4</c:v>
                </c:pt>
                <c:pt idx="3048">
                  <c:v>1</c:v>
                </c:pt>
                <c:pt idx="3049">
                  <c:v>4</c:v>
                </c:pt>
                <c:pt idx="3050">
                  <c:v>2</c:v>
                </c:pt>
                <c:pt idx="3051">
                  <c:v>2</c:v>
                </c:pt>
                <c:pt idx="3052">
                  <c:v>34</c:v>
                </c:pt>
                <c:pt idx="3053">
                  <c:v>2</c:v>
                </c:pt>
                <c:pt idx="3054">
                  <c:v>1</c:v>
                </c:pt>
                <c:pt idx="3055">
                  <c:v>3</c:v>
                </c:pt>
                <c:pt idx="3056">
                  <c:v>5</c:v>
                </c:pt>
                <c:pt idx="3057">
                  <c:v>5</c:v>
                </c:pt>
                <c:pt idx="3058">
                  <c:v>2</c:v>
                </c:pt>
                <c:pt idx="3059">
                  <c:v>3</c:v>
                </c:pt>
                <c:pt idx="3060">
                  <c:v>2</c:v>
                </c:pt>
                <c:pt idx="3061">
                  <c:v>1</c:v>
                </c:pt>
                <c:pt idx="3062">
                  <c:v>1</c:v>
                </c:pt>
                <c:pt idx="3063">
                  <c:v>1</c:v>
                </c:pt>
                <c:pt idx="3064">
                  <c:v>1</c:v>
                </c:pt>
                <c:pt idx="3065">
                  <c:v>1</c:v>
                </c:pt>
                <c:pt idx="3066">
                  <c:v>6</c:v>
                </c:pt>
                <c:pt idx="3067">
                  <c:v>1</c:v>
                </c:pt>
                <c:pt idx="3068">
                  <c:v>6</c:v>
                </c:pt>
                <c:pt idx="3069">
                  <c:v>7</c:v>
                </c:pt>
                <c:pt idx="3070">
                  <c:v>6</c:v>
                </c:pt>
                <c:pt idx="3071">
                  <c:v>1</c:v>
                </c:pt>
                <c:pt idx="3072">
                  <c:v>1</c:v>
                </c:pt>
                <c:pt idx="3073">
                  <c:v>2</c:v>
                </c:pt>
                <c:pt idx="3074">
                  <c:v>2</c:v>
                </c:pt>
                <c:pt idx="3075">
                  <c:v>2</c:v>
                </c:pt>
                <c:pt idx="3076">
                  <c:v>1</c:v>
                </c:pt>
                <c:pt idx="3077">
                  <c:v>2</c:v>
                </c:pt>
                <c:pt idx="3078">
                  <c:v>1</c:v>
                </c:pt>
                <c:pt idx="3079">
                  <c:v>4</c:v>
                </c:pt>
                <c:pt idx="3080">
                  <c:v>67</c:v>
                </c:pt>
                <c:pt idx="3081">
                  <c:v>1</c:v>
                </c:pt>
                <c:pt idx="3082">
                  <c:v>9</c:v>
                </c:pt>
                <c:pt idx="3083">
                  <c:v>1</c:v>
                </c:pt>
                <c:pt idx="3084">
                  <c:v>1</c:v>
                </c:pt>
                <c:pt idx="3085">
                  <c:v>1</c:v>
                </c:pt>
                <c:pt idx="3086">
                  <c:v>216</c:v>
                </c:pt>
                <c:pt idx="3087">
                  <c:v>552</c:v>
                </c:pt>
                <c:pt idx="3088">
                  <c:v>8</c:v>
                </c:pt>
                <c:pt idx="3089">
                  <c:v>3</c:v>
                </c:pt>
                <c:pt idx="3090">
                  <c:v>5</c:v>
                </c:pt>
                <c:pt idx="3091">
                  <c:v>1</c:v>
                </c:pt>
                <c:pt idx="3092">
                  <c:v>259</c:v>
                </c:pt>
                <c:pt idx="3093">
                  <c:v>35</c:v>
                </c:pt>
                <c:pt idx="3094">
                  <c:v>2</c:v>
                </c:pt>
                <c:pt idx="3095">
                  <c:v>6</c:v>
                </c:pt>
                <c:pt idx="3096">
                  <c:v>2</c:v>
                </c:pt>
                <c:pt idx="3097">
                  <c:v>3</c:v>
                </c:pt>
                <c:pt idx="3098">
                  <c:v>1</c:v>
                </c:pt>
                <c:pt idx="3099">
                  <c:v>2</c:v>
                </c:pt>
                <c:pt idx="3100">
                  <c:v>2</c:v>
                </c:pt>
                <c:pt idx="3101">
                  <c:v>1</c:v>
                </c:pt>
                <c:pt idx="3102">
                  <c:v>1</c:v>
                </c:pt>
                <c:pt idx="3103">
                  <c:v>13</c:v>
                </c:pt>
                <c:pt idx="3104">
                  <c:v>7</c:v>
                </c:pt>
                <c:pt idx="3105">
                  <c:v>1</c:v>
                </c:pt>
                <c:pt idx="3106">
                  <c:v>1</c:v>
                </c:pt>
                <c:pt idx="3107">
                  <c:v>4</c:v>
                </c:pt>
                <c:pt idx="3108">
                  <c:v>3</c:v>
                </c:pt>
                <c:pt idx="3109">
                  <c:v>1</c:v>
                </c:pt>
                <c:pt idx="3110">
                  <c:v>1</c:v>
                </c:pt>
                <c:pt idx="3111">
                  <c:v>4</c:v>
                </c:pt>
                <c:pt idx="3112">
                  <c:v>1</c:v>
                </c:pt>
                <c:pt idx="3113">
                  <c:v>2</c:v>
                </c:pt>
                <c:pt idx="3114">
                  <c:v>1</c:v>
                </c:pt>
                <c:pt idx="3115">
                  <c:v>4</c:v>
                </c:pt>
                <c:pt idx="3116">
                  <c:v>11</c:v>
                </c:pt>
                <c:pt idx="3117">
                  <c:v>1</c:v>
                </c:pt>
                <c:pt idx="3118">
                  <c:v>2</c:v>
                </c:pt>
                <c:pt idx="3119">
                  <c:v>1</c:v>
                </c:pt>
                <c:pt idx="3120">
                  <c:v>3</c:v>
                </c:pt>
                <c:pt idx="3121">
                  <c:v>6</c:v>
                </c:pt>
                <c:pt idx="3122">
                  <c:v>1</c:v>
                </c:pt>
                <c:pt idx="3123">
                  <c:v>4</c:v>
                </c:pt>
                <c:pt idx="3124">
                  <c:v>1</c:v>
                </c:pt>
                <c:pt idx="3125">
                  <c:v>2</c:v>
                </c:pt>
                <c:pt idx="3126">
                  <c:v>1</c:v>
                </c:pt>
                <c:pt idx="3127">
                  <c:v>1</c:v>
                </c:pt>
                <c:pt idx="3128">
                  <c:v>8</c:v>
                </c:pt>
                <c:pt idx="3129">
                  <c:v>8</c:v>
                </c:pt>
                <c:pt idx="3130">
                  <c:v>1</c:v>
                </c:pt>
                <c:pt idx="3131">
                  <c:v>1</c:v>
                </c:pt>
                <c:pt idx="3132">
                  <c:v>4</c:v>
                </c:pt>
                <c:pt idx="3133">
                  <c:v>6</c:v>
                </c:pt>
                <c:pt idx="3134">
                  <c:v>3</c:v>
                </c:pt>
                <c:pt idx="3135">
                  <c:v>4</c:v>
                </c:pt>
                <c:pt idx="3136">
                  <c:v>5</c:v>
                </c:pt>
                <c:pt idx="3137">
                  <c:v>28</c:v>
                </c:pt>
                <c:pt idx="3138">
                  <c:v>1</c:v>
                </c:pt>
                <c:pt idx="3139">
                  <c:v>1</c:v>
                </c:pt>
                <c:pt idx="3140">
                  <c:v>1</c:v>
                </c:pt>
                <c:pt idx="3141">
                  <c:v>6</c:v>
                </c:pt>
                <c:pt idx="3142">
                  <c:v>1</c:v>
                </c:pt>
                <c:pt idx="3143">
                  <c:v>2</c:v>
                </c:pt>
                <c:pt idx="3144">
                  <c:v>1</c:v>
                </c:pt>
                <c:pt idx="3145">
                  <c:v>6</c:v>
                </c:pt>
                <c:pt idx="3146">
                  <c:v>2</c:v>
                </c:pt>
                <c:pt idx="3147">
                  <c:v>3</c:v>
                </c:pt>
                <c:pt idx="3148">
                  <c:v>5</c:v>
                </c:pt>
                <c:pt idx="3149">
                  <c:v>3</c:v>
                </c:pt>
                <c:pt idx="3150">
                  <c:v>2</c:v>
                </c:pt>
                <c:pt idx="3151">
                  <c:v>2</c:v>
                </c:pt>
                <c:pt idx="3152">
                  <c:v>1</c:v>
                </c:pt>
                <c:pt idx="3153">
                  <c:v>1</c:v>
                </c:pt>
                <c:pt idx="3154">
                  <c:v>7</c:v>
                </c:pt>
                <c:pt idx="3155">
                  <c:v>4</c:v>
                </c:pt>
                <c:pt idx="3156">
                  <c:v>2</c:v>
                </c:pt>
                <c:pt idx="3157">
                  <c:v>1</c:v>
                </c:pt>
                <c:pt idx="3158">
                  <c:v>1</c:v>
                </c:pt>
                <c:pt idx="3159">
                  <c:v>1</c:v>
                </c:pt>
                <c:pt idx="3160">
                  <c:v>3</c:v>
                </c:pt>
                <c:pt idx="3161">
                  <c:v>1</c:v>
                </c:pt>
                <c:pt idx="3162">
                  <c:v>31</c:v>
                </c:pt>
                <c:pt idx="3163">
                  <c:v>1</c:v>
                </c:pt>
                <c:pt idx="3164">
                  <c:v>1</c:v>
                </c:pt>
                <c:pt idx="3165">
                  <c:v>1</c:v>
                </c:pt>
                <c:pt idx="3166">
                  <c:v>1</c:v>
                </c:pt>
                <c:pt idx="3167">
                  <c:v>2</c:v>
                </c:pt>
                <c:pt idx="3168">
                  <c:v>3</c:v>
                </c:pt>
                <c:pt idx="3169">
                  <c:v>1</c:v>
                </c:pt>
                <c:pt idx="3170">
                  <c:v>1</c:v>
                </c:pt>
                <c:pt idx="3171">
                  <c:v>2</c:v>
                </c:pt>
                <c:pt idx="3172">
                  <c:v>3</c:v>
                </c:pt>
                <c:pt idx="3173">
                  <c:v>21</c:v>
                </c:pt>
                <c:pt idx="3174">
                  <c:v>2</c:v>
                </c:pt>
                <c:pt idx="3175">
                  <c:v>2</c:v>
                </c:pt>
                <c:pt idx="3176">
                  <c:v>3</c:v>
                </c:pt>
                <c:pt idx="3177">
                  <c:v>2</c:v>
                </c:pt>
                <c:pt idx="3178">
                  <c:v>2</c:v>
                </c:pt>
                <c:pt idx="3179">
                  <c:v>3</c:v>
                </c:pt>
                <c:pt idx="3180">
                  <c:v>1</c:v>
                </c:pt>
                <c:pt idx="3181">
                  <c:v>11</c:v>
                </c:pt>
                <c:pt idx="3182">
                  <c:v>47</c:v>
                </c:pt>
                <c:pt idx="3183">
                  <c:v>6</c:v>
                </c:pt>
                <c:pt idx="3184">
                  <c:v>1</c:v>
                </c:pt>
                <c:pt idx="3185">
                  <c:v>7</c:v>
                </c:pt>
                <c:pt idx="3186">
                  <c:v>4</c:v>
                </c:pt>
                <c:pt idx="3187">
                  <c:v>2</c:v>
                </c:pt>
                <c:pt idx="3188">
                  <c:v>1</c:v>
                </c:pt>
                <c:pt idx="3189">
                  <c:v>2</c:v>
                </c:pt>
                <c:pt idx="3190">
                  <c:v>2</c:v>
                </c:pt>
                <c:pt idx="3191">
                  <c:v>6</c:v>
                </c:pt>
                <c:pt idx="3192">
                  <c:v>6</c:v>
                </c:pt>
                <c:pt idx="3193">
                  <c:v>1</c:v>
                </c:pt>
                <c:pt idx="3194">
                  <c:v>1</c:v>
                </c:pt>
                <c:pt idx="3195">
                  <c:v>8</c:v>
                </c:pt>
                <c:pt idx="3196">
                  <c:v>1</c:v>
                </c:pt>
                <c:pt idx="3197">
                  <c:v>1</c:v>
                </c:pt>
                <c:pt idx="3198">
                  <c:v>1</c:v>
                </c:pt>
                <c:pt idx="3199">
                  <c:v>5</c:v>
                </c:pt>
                <c:pt idx="3200">
                  <c:v>2</c:v>
                </c:pt>
                <c:pt idx="3201">
                  <c:v>5</c:v>
                </c:pt>
                <c:pt idx="3202">
                  <c:v>1</c:v>
                </c:pt>
                <c:pt idx="3203">
                  <c:v>5</c:v>
                </c:pt>
                <c:pt idx="3204">
                  <c:v>5</c:v>
                </c:pt>
                <c:pt idx="3205">
                  <c:v>66</c:v>
                </c:pt>
                <c:pt idx="3206">
                  <c:v>3</c:v>
                </c:pt>
                <c:pt idx="3207">
                  <c:v>1</c:v>
                </c:pt>
                <c:pt idx="3208">
                  <c:v>6</c:v>
                </c:pt>
                <c:pt idx="3209">
                  <c:v>7</c:v>
                </c:pt>
                <c:pt idx="3210">
                  <c:v>1</c:v>
                </c:pt>
                <c:pt idx="3211">
                  <c:v>1</c:v>
                </c:pt>
                <c:pt idx="3212">
                  <c:v>5</c:v>
                </c:pt>
                <c:pt idx="3213">
                  <c:v>1</c:v>
                </c:pt>
                <c:pt idx="3214">
                  <c:v>1</c:v>
                </c:pt>
                <c:pt idx="3215">
                  <c:v>2</c:v>
                </c:pt>
                <c:pt idx="3216">
                  <c:v>6</c:v>
                </c:pt>
                <c:pt idx="3217">
                  <c:v>21</c:v>
                </c:pt>
                <c:pt idx="3218">
                  <c:v>1</c:v>
                </c:pt>
                <c:pt idx="3219">
                  <c:v>6</c:v>
                </c:pt>
                <c:pt idx="3220">
                  <c:v>1</c:v>
                </c:pt>
                <c:pt idx="3221">
                  <c:v>2</c:v>
                </c:pt>
                <c:pt idx="3222">
                  <c:v>3</c:v>
                </c:pt>
                <c:pt idx="3223">
                  <c:v>4</c:v>
                </c:pt>
                <c:pt idx="3224">
                  <c:v>3</c:v>
                </c:pt>
                <c:pt idx="3225">
                  <c:v>1</c:v>
                </c:pt>
                <c:pt idx="3226">
                  <c:v>4</c:v>
                </c:pt>
                <c:pt idx="3227">
                  <c:v>2</c:v>
                </c:pt>
                <c:pt idx="3228">
                  <c:v>5</c:v>
                </c:pt>
                <c:pt idx="3229">
                  <c:v>1</c:v>
                </c:pt>
                <c:pt idx="3230">
                  <c:v>4</c:v>
                </c:pt>
                <c:pt idx="3231">
                  <c:v>1</c:v>
                </c:pt>
                <c:pt idx="3232">
                  <c:v>9</c:v>
                </c:pt>
                <c:pt idx="3233">
                  <c:v>1</c:v>
                </c:pt>
                <c:pt idx="3234">
                  <c:v>4</c:v>
                </c:pt>
                <c:pt idx="3235">
                  <c:v>1</c:v>
                </c:pt>
                <c:pt idx="3236">
                  <c:v>18</c:v>
                </c:pt>
                <c:pt idx="3237">
                  <c:v>1</c:v>
                </c:pt>
                <c:pt idx="3238">
                  <c:v>2</c:v>
                </c:pt>
                <c:pt idx="3239">
                  <c:v>1</c:v>
                </c:pt>
                <c:pt idx="3240">
                  <c:v>2</c:v>
                </c:pt>
                <c:pt idx="3241">
                  <c:v>1</c:v>
                </c:pt>
                <c:pt idx="3242">
                  <c:v>5</c:v>
                </c:pt>
                <c:pt idx="3243">
                  <c:v>1</c:v>
                </c:pt>
                <c:pt idx="3244">
                  <c:v>1</c:v>
                </c:pt>
                <c:pt idx="3245">
                  <c:v>4</c:v>
                </c:pt>
                <c:pt idx="3246">
                  <c:v>1</c:v>
                </c:pt>
                <c:pt idx="3247">
                  <c:v>14</c:v>
                </c:pt>
                <c:pt idx="3248">
                  <c:v>2</c:v>
                </c:pt>
                <c:pt idx="3249">
                  <c:v>68</c:v>
                </c:pt>
                <c:pt idx="3250">
                  <c:v>1</c:v>
                </c:pt>
                <c:pt idx="3251">
                  <c:v>45</c:v>
                </c:pt>
                <c:pt idx="3252">
                  <c:v>1</c:v>
                </c:pt>
                <c:pt idx="3253">
                  <c:v>1</c:v>
                </c:pt>
                <c:pt idx="3254">
                  <c:v>1</c:v>
                </c:pt>
                <c:pt idx="3255">
                  <c:v>3</c:v>
                </c:pt>
                <c:pt idx="3256">
                  <c:v>1</c:v>
                </c:pt>
                <c:pt idx="3257">
                  <c:v>1</c:v>
                </c:pt>
                <c:pt idx="3258">
                  <c:v>1</c:v>
                </c:pt>
                <c:pt idx="3259">
                  <c:v>3</c:v>
                </c:pt>
                <c:pt idx="3260">
                  <c:v>8</c:v>
                </c:pt>
                <c:pt idx="3261">
                  <c:v>1</c:v>
                </c:pt>
                <c:pt idx="3262">
                  <c:v>4</c:v>
                </c:pt>
                <c:pt idx="3263">
                  <c:v>1</c:v>
                </c:pt>
                <c:pt idx="3264">
                  <c:v>1</c:v>
                </c:pt>
                <c:pt idx="3265">
                  <c:v>2</c:v>
                </c:pt>
                <c:pt idx="3266">
                  <c:v>1</c:v>
                </c:pt>
                <c:pt idx="3267">
                  <c:v>1</c:v>
                </c:pt>
                <c:pt idx="3268">
                  <c:v>5</c:v>
                </c:pt>
                <c:pt idx="3269">
                  <c:v>2</c:v>
                </c:pt>
                <c:pt idx="3270">
                  <c:v>16</c:v>
                </c:pt>
                <c:pt idx="3271">
                  <c:v>6</c:v>
                </c:pt>
                <c:pt idx="3272">
                  <c:v>8</c:v>
                </c:pt>
                <c:pt idx="3273">
                  <c:v>7</c:v>
                </c:pt>
                <c:pt idx="3274">
                  <c:v>3</c:v>
                </c:pt>
                <c:pt idx="3275">
                  <c:v>1</c:v>
                </c:pt>
                <c:pt idx="3276">
                  <c:v>1</c:v>
                </c:pt>
                <c:pt idx="3277">
                  <c:v>1</c:v>
                </c:pt>
                <c:pt idx="3278">
                  <c:v>30</c:v>
                </c:pt>
                <c:pt idx="3279">
                  <c:v>12</c:v>
                </c:pt>
                <c:pt idx="3280">
                  <c:v>14</c:v>
                </c:pt>
                <c:pt idx="3281">
                  <c:v>3</c:v>
                </c:pt>
                <c:pt idx="3282">
                  <c:v>1</c:v>
                </c:pt>
                <c:pt idx="3283">
                  <c:v>1</c:v>
                </c:pt>
                <c:pt idx="3284">
                  <c:v>2</c:v>
                </c:pt>
                <c:pt idx="3285">
                  <c:v>1</c:v>
                </c:pt>
                <c:pt idx="3286">
                  <c:v>2</c:v>
                </c:pt>
                <c:pt idx="3287">
                  <c:v>1</c:v>
                </c:pt>
                <c:pt idx="3288">
                  <c:v>1</c:v>
                </c:pt>
                <c:pt idx="3289">
                  <c:v>12</c:v>
                </c:pt>
                <c:pt idx="3290">
                  <c:v>2</c:v>
                </c:pt>
                <c:pt idx="3291">
                  <c:v>3</c:v>
                </c:pt>
                <c:pt idx="3292">
                  <c:v>37</c:v>
                </c:pt>
                <c:pt idx="3293">
                  <c:v>1</c:v>
                </c:pt>
                <c:pt idx="3294">
                  <c:v>8</c:v>
                </c:pt>
                <c:pt idx="3295">
                  <c:v>2</c:v>
                </c:pt>
                <c:pt idx="3296">
                  <c:v>1</c:v>
                </c:pt>
                <c:pt idx="3297">
                  <c:v>4</c:v>
                </c:pt>
                <c:pt idx="3298">
                  <c:v>2</c:v>
                </c:pt>
                <c:pt idx="3299">
                  <c:v>1</c:v>
                </c:pt>
                <c:pt idx="3300">
                  <c:v>4</c:v>
                </c:pt>
                <c:pt idx="3301">
                  <c:v>4</c:v>
                </c:pt>
                <c:pt idx="3302">
                  <c:v>24</c:v>
                </c:pt>
                <c:pt idx="3303">
                  <c:v>1</c:v>
                </c:pt>
                <c:pt idx="3304">
                  <c:v>3</c:v>
                </c:pt>
                <c:pt idx="3305">
                  <c:v>2</c:v>
                </c:pt>
                <c:pt idx="3306">
                  <c:v>2</c:v>
                </c:pt>
                <c:pt idx="3307">
                  <c:v>1</c:v>
                </c:pt>
                <c:pt idx="3308">
                  <c:v>1</c:v>
                </c:pt>
                <c:pt idx="3309">
                  <c:v>1</c:v>
                </c:pt>
                <c:pt idx="3310">
                  <c:v>2</c:v>
                </c:pt>
                <c:pt idx="3311">
                  <c:v>1</c:v>
                </c:pt>
                <c:pt idx="3312">
                  <c:v>2</c:v>
                </c:pt>
                <c:pt idx="3313">
                  <c:v>1</c:v>
                </c:pt>
                <c:pt idx="3314">
                  <c:v>1</c:v>
                </c:pt>
                <c:pt idx="3315">
                  <c:v>1</c:v>
                </c:pt>
                <c:pt idx="3316">
                  <c:v>1</c:v>
                </c:pt>
                <c:pt idx="3317">
                  <c:v>5</c:v>
                </c:pt>
                <c:pt idx="3318">
                  <c:v>1</c:v>
                </c:pt>
                <c:pt idx="3319">
                  <c:v>2</c:v>
                </c:pt>
                <c:pt idx="3320">
                  <c:v>2</c:v>
                </c:pt>
                <c:pt idx="3321">
                  <c:v>1</c:v>
                </c:pt>
                <c:pt idx="3322">
                  <c:v>2</c:v>
                </c:pt>
                <c:pt idx="3323">
                  <c:v>1</c:v>
                </c:pt>
                <c:pt idx="3324">
                  <c:v>17</c:v>
                </c:pt>
                <c:pt idx="3325">
                  <c:v>1</c:v>
                </c:pt>
                <c:pt idx="3326">
                  <c:v>2</c:v>
                </c:pt>
                <c:pt idx="3327">
                  <c:v>1</c:v>
                </c:pt>
                <c:pt idx="3328">
                  <c:v>2</c:v>
                </c:pt>
                <c:pt idx="3329">
                  <c:v>1</c:v>
                </c:pt>
                <c:pt idx="3330">
                  <c:v>2</c:v>
                </c:pt>
                <c:pt idx="3331">
                  <c:v>1</c:v>
                </c:pt>
                <c:pt idx="3332">
                  <c:v>7</c:v>
                </c:pt>
                <c:pt idx="3333">
                  <c:v>1</c:v>
                </c:pt>
                <c:pt idx="3334">
                  <c:v>1</c:v>
                </c:pt>
                <c:pt idx="3335">
                  <c:v>1</c:v>
                </c:pt>
                <c:pt idx="3336">
                  <c:v>5</c:v>
                </c:pt>
                <c:pt idx="3337">
                  <c:v>3</c:v>
                </c:pt>
                <c:pt idx="3338">
                  <c:v>1</c:v>
                </c:pt>
                <c:pt idx="3339">
                  <c:v>1</c:v>
                </c:pt>
                <c:pt idx="3340">
                  <c:v>4</c:v>
                </c:pt>
                <c:pt idx="3341">
                  <c:v>4</c:v>
                </c:pt>
                <c:pt idx="3342">
                  <c:v>4</c:v>
                </c:pt>
                <c:pt idx="3343">
                  <c:v>2</c:v>
                </c:pt>
                <c:pt idx="3344">
                  <c:v>1</c:v>
                </c:pt>
                <c:pt idx="3345">
                  <c:v>10</c:v>
                </c:pt>
                <c:pt idx="3346">
                  <c:v>2</c:v>
                </c:pt>
                <c:pt idx="3347">
                  <c:v>1</c:v>
                </c:pt>
                <c:pt idx="3348">
                  <c:v>3</c:v>
                </c:pt>
                <c:pt idx="3349">
                  <c:v>6</c:v>
                </c:pt>
                <c:pt idx="3350">
                  <c:v>1</c:v>
                </c:pt>
                <c:pt idx="3351">
                  <c:v>1</c:v>
                </c:pt>
                <c:pt idx="3352">
                  <c:v>25</c:v>
                </c:pt>
                <c:pt idx="3353">
                  <c:v>2</c:v>
                </c:pt>
                <c:pt idx="3354">
                  <c:v>1</c:v>
                </c:pt>
                <c:pt idx="3355">
                  <c:v>43</c:v>
                </c:pt>
                <c:pt idx="3356">
                  <c:v>5</c:v>
                </c:pt>
                <c:pt idx="3357">
                  <c:v>2</c:v>
                </c:pt>
                <c:pt idx="3358">
                  <c:v>3</c:v>
                </c:pt>
                <c:pt idx="3359">
                  <c:v>1</c:v>
                </c:pt>
                <c:pt idx="3360">
                  <c:v>1</c:v>
                </c:pt>
                <c:pt idx="3361">
                  <c:v>55</c:v>
                </c:pt>
                <c:pt idx="3362">
                  <c:v>3</c:v>
                </c:pt>
                <c:pt idx="3363">
                  <c:v>17</c:v>
                </c:pt>
                <c:pt idx="3364">
                  <c:v>12</c:v>
                </c:pt>
                <c:pt idx="3365">
                  <c:v>2</c:v>
                </c:pt>
                <c:pt idx="3366">
                  <c:v>1</c:v>
                </c:pt>
                <c:pt idx="3367">
                  <c:v>1</c:v>
                </c:pt>
                <c:pt idx="3368">
                  <c:v>2</c:v>
                </c:pt>
                <c:pt idx="3369">
                  <c:v>3</c:v>
                </c:pt>
                <c:pt idx="3370">
                  <c:v>7</c:v>
                </c:pt>
                <c:pt idx="3371">
                  <c:v>4</c:v>
                </c:pt>
                <c:pt idx="3372">
                  <c:v>5</c:v>
                </c:pt>
                <c:pt idx="3373">
                  <c:v>3</c:v>
                </c:pt>
                <c:pt idx="3374">
                  <c:v>2</c:v>
                </c:pt>
                <c:pt idx="3375">
                  <c:v>2</c:v>
                </c:pt>
                <c:pt idx="3376">
                  <c:v>2</c:v>
                </c:pt>
                <c:pt idx="3377">
                  <c:v>5</c:v>
                </c:pt>
                <c:pt idx="3378">
                  <c:v>2</c:v>
                </c:pt>
                <c:pt idx="3379">
                  <c:v>1</c:v>
                </c:pt>
                <c:pt idx="3380">
                  <c:v>83</c:v>
                </c:pt>
                <c:pt idx="3381">
                  <c:v>1</c:v>
                </c:pt>
                <c:pt idx="3382">
                  <c:v>1</c:v>
                </c:pt>
                <c:pt idx="3383">
                  <c:v>1</c:v>
                </c:pt>
                <c:pt idx="3384">
                  <c:v>2</c:v>
                </c:pt>
                <c:pt idx="3385">
                  <c:v>1</c:v>
                </c:pt>
                <c:pt idx="3386">
                  <c:v>1</c:v>
                </c:pt>
                <c:pt idx="3387">
                  <c:v>9</c:v>
                </c:pt>
                <c:pt idx="3388">
                  <c:v>2</c:v>
                </c:pt>
                <c:pt idx="3389">
                  <c:v>1</c:v>
                </c:pt>
                <c:pt idx="3390">
                  <c:v>1</c:v>
                </c:pt>
                <c:pt idx="3391">
                  <c:v>2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1</c:v>
                </c:pt>
                <c:pt idx="3396">
                  <c:v>2</c:v>
                </c:pt>
                <c:pt idx="3397">
                  <c:v>1</c:v>
                </c:pt>
                <c:pt idx="3398">
                  <c:v>1</c:v>
                </c:pt>
                <c:pt idx="3399">
                  <c:v>1</c:v>
                </c:pt>
                <c:pt idx="3400">
                  <c:v>1</c:v>
                </c:pt>
                <c:pt idx="3401">
                  <c:v>6</c:v>
                </c:pt>
                <c:pt idx="3402">
                  <c:v>1</c:v>
                </c:pt>
                <c:pt idx="3403">
                  <c:v>1</c:v>
                </c:pt>
                <c:pt idx="3404">
                  <c:v>1</c:v>
                </c:pt>
                <c:pt idx="3405">
                  <c:v>1</c:v>
                </c:pt>
                <c:pt idx="3406">
                  <c:v>1</c:v>
                </c:pt>
                <c:pt idx="3407">
                  <c:v>5</c:v>
                </c:pt>
                <c:pt idx="3408">
                  <c:v>2</c:v>
                </c:pt>
                <c:pt idx="3409">
                  <c:v>1</c:v>
                </c:pt>
                <c:pt idx="3410">
                  <c:v>1</c:v>
                </c:pt>
                <c:pt idx="3411">
                  <c:v>3</c:v>
                </c:pt>
                <c:pt idx="3412">
                  <c:v>1</c:v>
                </c:pt>
                <c:pt idx="3413">
                  <c:v>1</c:v>
                </c:pt>
                <c:pt idx="3414">
                  <c:v>5</c:v>
                </c:pt>
                <c:pt idx="3415">
                  <c:v>1</c:v>
                </c:pt>
                <c:pt idx="3416">
                  <c:v>1</c:v>
                </c:pt>
                <c:pt idx="3417">
                  <c:v>2</c:v>
                </c:pt>
                <c:pt idx="3418">
                  <c:v>3</c:v>
                </c:pt>
                <c:pt idx="3419">
                  <c:v>2</c:v>
                </c:pt>
                <c:pt idx="3420">
                  <c:v>3</c:v>
                </c:pt>
                <c:pt idx="3421">
                  <c:v>4</c:v>
                </c:pt>
                <c:pt idx="3422">
                  <c:v>2</c:v>
                </c:pt>
                <c:pt idx="3423">
                  <c:v>6</c:v>
                </c:pt>
                <c:pt idx="3424">
                  <c:v>2</c:v>
                </c:pt>
                <c:pt idx="3425">
                  <c:v>2</c:v>
                </c:pt>
                <c:pt idx="3426">
                  <c:v>5</c:v>
                </c:pt>
                <c:pt idx="3427">
                  <c:v>1</c:v>
                </c:pt>
                <c:pt idx="3428">
                  <c:v>2</c:v>
                </c:pt>
                <c:pt idx="3429">
                  <c:v>1</c:v>
                </c:pt>
                <c:pt idx="3430">
                  <c:v>1</c:v>
                </c:pt>
                <c:pt idx="3431">
                  <c:v>1</c:v>
                </c:pt>
                <c:pt idx="3432">
                  <c:v>2</c:v>
                </c:pt>
                <c:pt idx="3433">
                  <c:v>2</c:v>
                </c:pt>
                <c:pt idx="3434">
                  <c:v>3</c:v>
                </c:pt>
                <c:pt idx="3435">
                  <c:v>1</c:v>
                </c:pt>
                <c:pt idx="3436">
                  <c:v>3</c:v>
                </c:pt>
                <c:pt idx="3437">
                  <c:v>1</c:v>
                </c:pt>
                <c:pt idx="3438">
                  <c:v>9</c:v>
                </c:pt>
                <c:pt idx="3439">
                  <c:v>5</c:v>
                </c:pt>
                <c:pt idx="3440">
                  <c:v>2</c:v>
                </c:pt>
                <c:pt idx="3441">
                  <c:v>3</c:v>
                </c:pt>
                <c:pt idx="3442">
                  <c:v>1</c:v>
                </c:pt>
                <c:pt idx="3443">
                  <c:v>2</c:v>
                </c:pt>
                <c:pt idx="3444">
                  <c:v>2</c:v>
                </c:pt>
                <c:pt idx="3445">
                  <c:v>1</c:v>
                </c:pt>
                <c:pt idx="3446">
                  <c:v>8</c:v>
                </c:pt>
                <c:pt idx="3447">
                  <c:v>2</c:v>
                </c:pt>
                <c:pt idx="3448">
                  <c:v>1</c:v>
                </c:pt>
                <c:pt idx="3449">
                  <c:v>1</c:v>
                </c:pt>
                <c:pt idx="3450">
                  <c:v>2</c:v>
                </c:pt>
                <c:pt idx="3451">
                  <c:v>1</c:v>
                </c:pt>
                <c:pt idx="3452">
                  <c:v>2</c:v>
                </c:pt>
                <c:pt idx="3453">
                  <c:v>1</c:v>
                </c:pt>
                <c:pt idx="3454">
                  <c:v>2</c:v>
                </c:pt>
                <c:pt idx="3455">
                  <c:v>1</c:v>
                </c:pt>
                <c:pt idx="3456">
                  <c:v>1</c:v>
                </c:pt>
                <c:pt idx="3457">
                  <c:v>4</c:v>
                </c:pt>
                <c:pt idx="3458">
                  <c:v>2</c:v>
                </c:pt>
                <c:pt idx="3459">
                  <c:v>10</c:v>
                </c:pt>
                <c:pt idx="3460">
                  <c:v>1</c:v>
                </c:pt>
                <c:pt idx="3461">
                  <c:v>4</c:v>
                </c:pt>
                <c:pt idx="3462">
                  <c:v>2</c:v>
                </c:pt>
                <c:pt idx="3463">
                  <c:v>2</c:v>
                </c:pt>
                <c:pt idx="3464">
                  <c:v>1</c:v>
                </c:pt>
                <c:pt idx="3465">
                  <c:v>2</c:v>
                </c:pt>
                <c:pt idx="3466">
                  <c:v>1</c:v>
                </c:pt>
                <c:pt idx="3467">
                  <c:v>1</c:v>
                </c:pt>
                <c:pt idx="3468">
                  <c:v>2</c:v>
                </c:pt>
                <c:pt idx="3469">
                  <c:v>1</c:v>
                </c:pt>
                <c:pt idx="3470">
                  <c:v>1</c:v>
                </c:pt>
                <c:pt idx="3471">
                  <c:v>1</c:v>
                </c:pt>
                <c:pt idx="3472">
                  <c:v>3</c:v>
                </c:pt>
                <c:pt idx="3473">
                  <c:v>3</c:v>
                </c:pt>
                <c:pt idx="3474">
                  <c:v>1</c:v>
                </c:pt>
                <c:pt idx="3475">
                  <c:v>2</c:v>
                </c:pt>
                <c:pt idx="3476">
                  <c:v>2</c:v>
                </c:pt>
                <c:pt idx="3477">
                  <c:v>32</c:v>
                </c:pt>
                <c:pt idx="3478">
                  <c:v>1</c:v>
                </c:pt>
                <c:pt idx="3479">
                  <c:v>1</c:v>
                </c:pt>
                <c:pt idx="3480">
                  <c:v>1</c:v>
                </c:pt>
                <c:pt idx="3481">
                  <c:v>1</c:v>
                </c:pt>
                <c:pt idx="3482">
                  <c:v>18</c:v>
                </c:pt>
                <c:pt idx="3483">
                  <c:v>1</c:v>
                </c:pt>
                <c:pt idx="3484">
                  <c:v>4</c:v>
                </c:pt>
                <c:pt idx="3485">
                  <c:v>3</c:v>
                </c:pt>
                <c:pt idx="3486">
                  <c:v>2</c:v>
                </c:pt>
                <c:pt idx="3487">
                  <c:v>1</c:v>
                </c:pt>
                <c:pt idx="3488">
                  <c:v>2</c:v>
                </c:pt>
                <c:pt idx="3489">
                  <c:v>1</c:v>
                </c:pt>
                <c:pt idx="3490">
                  <c:v>1</c:v>
                </c:pt>
                <c:pt idx="3491">
                  <c:v>6</c:v>
                </c:pt>
                <c:pt idx="3492">
                  <c:v>1</c:v>
                </c:pt>
                <c:pt idx="3493">
                  <c:v>1</c:v>
                </c:pt>
                <c:pt idx="3494">
                  <c:v>2</c:v>
                </c:pt>
                <c:pt idx="3495">
                  <c:v>4</c:v>
                </c:pt>
                <c:pt idx="3496">
                  <c:v>1</c:v>
                </c:pt>
                <c:pt idx="3497">
                  <c:v>3</c:v>
                </c:pt>
                <c:pt idx="3498">
                  <c:v>11</c:v>
                </c:pt>
                <c:pt idx="3499">
                  <c:v>1</c:v>
                </c:pt>
                <c:pt idx="3500">
                  <c:v>2</c:v>
                </c:pt>
                <c:pt idx="3501">
                  <c:v>3</c:v>
                </c:pt>
                <c:pt idx="3502">
                  <c:v>1</c:v>
                </c:pt>
                <c:pt idx="3503">
                  <c:v>2</c:v>
                </c:pt>
                <c:pt idx="3504">
                  <c:v>2</c:v>
                </c:pt>
                <c:pt idx="3505">
                  <c:v>7</c:v>
                </c:pt>
                <c:pt idx="3506">
                  <c:v>2</c:v>
                </c:pt>
                <c:pt idx="3507">
                  <c:v>4</c:v>
                </c:pt>
                <c:pt idx="3508">
                  <c:v>2</c:v>
                </c:pt>
                <c:pt idx="3509">
                  <c:v>2</c:v>
                </c:pt>
                <c:pt idx="3510">
                  <c:v>1</c:v>
                </c:pt>
                <c:pt idx="3511">
                  <c:v>12</c:v>
                </c:pt>
                <c:pt idx="3512">
                  <c:v>2</c:v>
                </c:pt>
                <c:pt idx="3513">
                  <c:v>1</c:v>
                </c:pt>
                <c:pt idx="3514">
                  <c:v>1</c:v>
                </c:pt>
                <c:pt idx="3515">
                  <c:v>1</c:v>
                </c:pt>
                <c:pt idx="3516">
                  <c:v>2</c:v>
                </c:pt>
                <c:pt idx="3517">
                  <c:v>1</c:v>
                </c:pt>
                <c:pt idx="3518">
                  <c:v>1</c:v>
                </c:pt>
                <c:pt idx="3519">
                  <c:v>1</c:v>
                </c:pt>
                <c:pt idx="3520">
                  <c:v>1</c:v>
                </c:pt>
                <c:pt idx="3521">
                  <c:v>2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1</c:v>
                </c:pt>
                <c:pt idx="3526">
                  <c:v>1</c:v>
                </c:pt>
                <c:pt idx="3527">
                  <c:v>4</c:v>
                </c:pt>
                <c:pt idx="3528">
                  <c:v>1</c:v>
                </c:pt>
                <c:pt idx="3529">
                  <c:v>1</c:v>
                </c:pt>
                <c:pt idx="3530">
                  <c:v>1</c:v>
                </c:pt>
                <c:pt idx="3531">
                  <c:v>31</c:v>
                </c:pt>
                <c:pt idx="3532">
                  <c:v>1</c:v>
                </c:pt>
                <c:pt idx="3533">
                  <c:v>2</c:v>
                </c:pt>
                <c:pt idx="3534">
                  <c:v>1</c:v>
                </c:pt>
                <c:pt idx="3535">
                  <c:v>1</c:v>
                </c:pt>
                <c:pt idx="3536">
                  <c:v>3</c:v>
                </c:pt>
                <c:pt idx="3537">
                  <c:v>1</c:v>
                </c:pt>
                <c:pt idx="3538">
                  <c:v>10</c:v>
                </c:pt>
                <c:pt idx="3539">
                  <c:v>6</c:v>
                </c:pt>
                <c:pt idx="3540">
                  <c:v>8</c:v>
                </c:pt>
                <c:pt idx="3541">
                  <c:v>5</c:v>
                </c:pt>
                <c:pt idx="3542">
                  <c:v>2</c:v>
                </c:pt>
                <c:pt idx="3543">
                  <c:v>1</c:v>
                </c:pt>
                <c:pt idx="3544">
                  <c:v>2</c:v>
                </c:pt>
                <c:pt idx="3545">
                  <c:v>1</c:v>
                </c:pt>
                <c:pt idx="3546">
                  <c:v>4</c:v>
                </c:pt>
                <c:pt idx="3547">
                  <c:v>182</c:v>
                </c:pt>
                <c:pt idx="3548">
                  <c:v>1</c:v>
                </c:pt>
                <c:pt idx="3549">
                  <c:v>1</c:v>
                </c:pt>
                <c:pt idx="3550">
                  <c:v>7</c:v>
                </c:pt>
                <c:pt idx="3551">
                  <c:v>3</c:v>
                </c:pt>
                <c:pt idx="3552">
                  <c:v>3</c:v>
                </c:pt>
                <c:pt idx="3553">
                  <c:v>3</c:v>
                </c:pt>
                <c:pt idx="3554">
                  <c:v>7</c:v>
                </c:pt>
                <c:pt idx="3555">
                  <c:v>3</c:v>
                </c:pt>
                <c:pt idx="3556">
                  <c:v>1</c:v>
                </c:pt>
                <c:pt idx="3557">
                  <c:v>1</c:v>
                </c:pt>
                <c:pt idx="3558">
                  <c:v>1</c:v>
                </c:pt>
                <c:pt idx="3559">
                  <c:v>11</c:v>
                </c:pt>
                <c:pt idx="3560">
                  <c:v>1</c:v>
                </c:pt>
                <c:pt idx="3561">
                  <c:v>1</c:v>
                </c:pt>
                <c:pt idx="3562">
                  <c:v>1</c:v>
                </c:pt>
                <c:pt idx="3563">
                  <c:v>3</c:v>
                </c:pt>
                <c:pt idx="3564">
                  <c:v>1</c:v>
                </c:pt>
                <c:pt idx="3565">
                  <c:v>14</c:v>
                </c:pt>
                <c:pt idx="3566">
                  <c:v>1</c:v>
                </c:pt>
                <c:pt idx="3567">
                  <c:v>5</c:v>
                </c:pt>
                <c:pt idx="3568">
                  <c:v>1</c:v>
                </c:pt>
                <c:pt idx="3569">
                  <c:v>1</c:v>
                </c:pt>
                <c:pt idx="3570">
                  <c:v>7</c:v>
                </c:pt>
                <c:pt idx="3571">
                  <c:v>5</c:v>
                </c:pt>
                <c:pt idx="3572">
                  <c:v>1</c:v>
                </c:pt>
                <c:pt idx="3573">
                  <c:v>1</c:v>
                </c:pt>
                <c:pt idx="3574">
                  <c:v>1</c:v>
                </c:pt>
                <c:pt idx="3575">
                  <c:v>26</c:v>
                </c:pt>
                <c:pt idx="3576">
                  <c:v>2</c:v>
                </c:pt>
                <c:pt idx="3577">
                  <c:v>1</c:v>
                </c:pt>
                <c:pt idx="3578">
                  <c:v>3</c:v>
                </c:pt>
                <c:pt idx="3579">
                  <c:v>23</c:v>
                </c:pt>
                <c:pt idx="3580">
                  <c:v>5</c:v>
                </c:pt>
                <c:pt idx="3581">
                  <c:v>2</c:v>
                </c:pt>
                <c:pt idx="3582">
                  <c:v>1</c:v>
                </c:pt>
                <c:pt idx="3583">
                  <c:v>8</c:v>
                </c:pt>
                <c:pt idx="3584">
                  <c:v>962</c:v>
                </c:pt>
                <c:pt idx="3585">
                  <c:v>1</c:v>
                </c:pt>
                <c:pt idx="3586">
                  <c:v>6</c:v>
                </c:pt>
                <c:pt idx="3587">
                  <c:v>3</c:v>
                </c:pt>
                <c:pt idx="3588">
                  <c:v>6</c:v>
                </c:pt>
                <c:pt idx="3589">
                  <c:v>1</c:v>
                </c:pt>
                <c:pt idx="3590">
                  <c:v>2</c:v>
                </c:pt>
                <c:pt idx="3591">
                  <c:v>1</c:v>
                </c:pt>
                <c:pt idx="3592">
                  <c:v>2</c:v>
                </c:pt>
                <c:pt idx="3593">
                  <c:v>1</c:v>
                </c:pt>
                <c:pt idx="3594">
                  <c:v>13</c:v>
                </c:pt>
                <c:pt idx="3595">
                  <c:v>1</c:v>
                </c:pt>
                <c:pt idx="3596">
                  <c:v>1</c:v>
                </c:pt>
                <c:pt idx="3597">
                  <c:v>3</c:v>
                </c:pt>
                <c:pt idx="3598">
                  <c:v>3</c:v>
                </c:pt>
                <c:pt idx="3599">
                  <c:v>3</c:v>
                </c:pt>
                <c:pt idx="3600">
                  <c:v>1</c:v>
                </c:pt>
                <c:pt idx="3601">
                  <c:v>1</c:v>
                </c:pt>
                <c:pt idx="3602">
                  <c:v>1</c:v>
                </c:pt>
                <c:pt idx="3603">
                  <c:v>4</c:v>
                </c:pt>
                <c:pt idx="3604">
                  <c:v>2</c:v>
                </c:pt>
                <c:pt idx="3605">
                  <c:v>1</c:v>
                </c:pt>
                <c:pt idx="3606">
                  <c:v>1</c:v>
                </c:pt>
                <c:pt idx="3607">
                  <c:v>1</c:v>
                </c:pt>
                <c:pt idx="3608">
                  <c:v>1</c:v>
                </c:pt>
                <c:pt idx="3609">
                  <c:v>2</c:v>
                </c:pt>
                <c:pt idx="3610">
                  <c:v>2</c:v>
                </c:pt>
                <c:pt idx="3611">
                  <c:v>2</c:v>
                </c:pt>
                <c:pt idx="3612">
                  <c:v>6</c:v>
                </c:pt>
                <c:pt idx="3613">
                  <c:v>1</c:v>
                </c:pt>
                <c:pt idx="3614">
                  <c:v>1</c:v>
                </c:pt>
                <c:pt idx="3615">
                  <c:v>4</c:v>
                </c:pt>
                <c:pt idx="3616">
                  <c:v>1</c:v>
                </c:pt>
                <c:pt idx="3617">
                  <c:v>2</c:v>
                </c:pt>
                <c:pt idx="3618">
                  <c:v>21</c:v>
                </c:pt>
                <c:pt idx="3619">
                  <c:v>10</c:v>
                </c:pt>
                <c:pt idx="3620">
                  <c:v>2</c:v>
                </c:pt>
                <c:pt idx="3621">
                  <c:v>4</c:v>
                </c:pt>
                <c:pt idx="3622">
                  <c:v>1</c:v>
                </c:pt>
                <c:pt idx="3623">
                  <c:v>1</c:v>
                </c:pt>
                <c:pt idx="3624">
                  <c:v>1</c:v>
                </c:pt>
                <c:pt idx="3625">
                  <c:v>5</c:v>
                </c:pt>
                <c:pt idx="3626">
                  <c:v>1</c:v>
                </c:pt>
                <c:pt idx="3627">
                  <c:v>4</c:v>
                </c:pt>
                <c:pt idx="3628">
                  <c:v>2</c:v>
                </c:pt>
                <c:pt idx="3629">
                  <c:v>3</c:v>
                </c:pt>
                <c:pt idx="3630">
                  <c:v>1</c:v>
                </c:pt>
                <c:pt idx="3631">
                  <c:v>1</c:v>
                </c:pt>
                <c:pt idx="3632">
                  <c:v>2</c:v>
                </c:pt>
                <c:pt idx="3633">
                  <c:v>7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2</c:v>
                </c:pt>
                <c:pt idx="3638">
                  <c:v>2</c:v>
                </c:pt>
                <c:pt idx="3639">
                  <c:v>1</c:v>
                </c:pt>
                <c:pt idx="3640">
                  <c:v>6</c:v>
                </c:pt>
                <c:pt idx="3641">
                  <c:v>8</c:v>
                </c:pt>
                <c:pt idx="3642">
                  <c:v>1</c:v>
                </c:pt>
                <c:pt idx="3643">
                  <c:v>3</c:v>
                </c:pt>
                <c:pt idx="3644">
                  <c:v>2</c:v>
                </c:pt>
                <c:pt idx="3645">
                  <c:v>1</c:v>
                </c:pt>
                <c:pt idx="3646">
                  <c:v>1</c:v>
                </c:pt>
                <c:pt idx="3647">
                  <c:v>1</c:v>
                </c:pt>
                <c:pt idx="3648">
                  <c:v>1</c:v>
                </c:pt>
                <c:pt idx="3649">
                  <c:v>2</c:v>
                </c:pt>
                <c:pt idx="3650">
                  <c:v>1</c:v>
                </c:pt>
                <c:pt idx="3651">
                  <c:v>2</c:v>
                </c:pt>
                <c:pt idx="3652">
                  <c:v>4</c:v>
                </c:pt>
                <c:pt idx="3653">
                  <c:v>4</c:v>
                </c:pt>
                <c:pt idx="3654">
                  <c:v>1</c:v>
                </c:pt>
                <c:pt idx="3655">
                  <c:v>1</c:v>
                </c:pt>
                <c:pt idx="3656">
                  <c:v>2</c:v>
                </c:pt>
                <c:pt idx="3657">
                  <c:v>8</c:v>
                </c:pt>
                <c:pt idx="3658">
                  <c:v>7</c:v>
                </c:pt>
                <c:pt idx="3659">
                  <c:v>5</c:v>
                </c:pt>
                <c:pt idx="3660">
                  <c:v>3</c:v>
                </c:pt>
                <c:pt idx="3661">
                  <c:v>1</c:v>
                </c:pt>
                <c:pt idx="3662">
                  <c:v>4</c:v>
                </c:pt>
                <c:pt idx="3663">
                  <c:v>2</c:v>
                </c:pt>
                <c:pt idx="3664">
                  <c:v>1</c:v>
                </c:pt>
                <c:pt idx="3665">
                  <c:v>3</c:v>
                </c:pt>
                <c:pt idx="3666">
                  <c:v>9</c:v>
                </c:pt>
                <c:pt idx="3667">
                  <c:v>8</c:v>
                </c:pt>
                <c:pt idx="3668">
                  <c:v>6</c:v>
                </c:pt>
                <c:pt idx="3669">
                  <c:v>2</c:v>
                </c:pt>
                <c:pt idx="3670">
                  <c:v>2</c:v>
                </c:pt>
                <c:pt idx="3671">
                  <c:v>3</c:v>
                </c:pt>
                <c:pt idx="3672">
                  <c:v>1</c:v>
                </c:pt>
                <c:pt idx="3673">
                  <c:v>2</c:v>
                </c:pt>
                <c:pt idx="3674">
                  <c:v>1</c:v>
                </c:pt>
                <c:pt idx="3675">
                  <c:v>2</c:v>
                </c:pt>
                <c:pt idx="3676">
                  <c:v>4</c:v>
                </c:pt>
                <c:pt idx="3677">
                  <c:v>1</c:v>
                </c:pt>
                <c:pt idx="3678">
                  <c:v>1</c:v>
                </c:pt>
                <c:pt idx="3679">
                  <c:v>2</c:v>
                </c:pt>
                <c:pt idx="3680">
                  <c:v>1</c:v>
                </c:pt>
                <c:pt idx="3681">
                  <c:v>1</c:v>
                </c:pt>
                <c:pt idx="3682">
                  <c:v>1</c:v>
                </c:pt>
                <c:pt idx="3683">
                  <c:v>1</c:v>
                </c:pt>
                <c:pt idx="3684">
                  <c:v>6</c:v>
                </c:pt>
                <c:pt idx="3685">
                  <c:v>6</c:v>
                </c:pt>
                <c:pt idx="3686">
                  <c:v>3</c:v>
                </c:pt>
                <c:pt idx="3687">
                  <c:v>4</c:v>
                </c:pt>
                <c:pt idx="3688">
                  <c:v>1</c:v>
                </c:pt>
                <c:pt idx="3689">
                  <c:v>10</c:v>
                </c:pt>
                <c:pt idx="3690">
                  <c:v>1</c:v>
                </c:pt>
                <c:pt idx="3691">
                  <c:v>1</c:v>
                </c:pt>
                <c:pt idx="3692">
                  <c:v>3</c:v>
                </c:pt>
                <c:pt idx="3693">
                  <c:v>2</c:v>
                </c:pt>
                <c:pt idx="3694">
                  <c:v>3</c:v>
                </c:pt>
                <c:pt idx="3695">
                  <c:v>1</c:v>
                </c:pt>
                <c:pt idx="3696">
                  <c:v>1</c:v>
                </c:pt>
                <c:pt idx="3697">
                  <c:v>1</c:v>
                </c:pt>
                <c:pt idx="3698">
                  <c:v>3</c:v>
                </c:pt>
                <c:pt idx="3699">
                  <c:v>19</c:v>
                </c:pt>
                <c:pt idx="3700">
                  <c:v>1</c:v>
                </c:pt>
                <c:pt idx="3701">
                  <c:v>1</c:v>
                </c:pt>
                <c:pt idx="3702">
                  <c:v>1</c:v>
                </c:pt>
                <c:pt idx="3703">
                  <c:v>157</c:v>
                </c:pt>
                <c:pt idx="3704">
                  <c:v>1</c:v>
                </c:pt>
                <c:pt idx="3705">
                  <c:v>3</c:v>
                </c:pt>
                <c:pt idx="3706">
                  <c:v>11</c:v>
                </c:pt>
                <c:pt idx="3707">
                  <c:v>1</c:v>
                </c:pt>
                <c:pt idx="3708">
                  <c:v>7</c:v>
                </c:pt>
                <c:pt idx="3709">
                  <c:v>2</c:v>
                </c:pt>
                <c:pt idx="3710">
                  <c:v>1</c:v>
                </c:pt>
                <c:pt idx="3711">
                  <c:v>6</c:v>
                </c:pt>
                <c:pt idx="3712">
                  <c:v>1</c:v>
                </c:pt>
                <c:pt idx="3713">
                  <c:v>3</c:v>
                </c:pt>
                <c:pt idx="3714">
                  <c:v>3</c:v>
                </c:pt>
                <c:pt idx="3715">
                  <c:v>1</c:v>
                </c:pt>
                <c:pt idx="3716">
                  <c:v>3</c:v>
                </c:pt>
                <c:pt idx="3717">
                  <c:v>8</c:v>
                </c:pt>
                <c:pt idx="3718">
                  <c:v>2</c:v>
                </c:pt>
                <c:pt idx="3719">
                  <c:v>3</c:v>
                </c:pt>
                <c:pt idx="3720">
                  <c:v>4</c:v>
                </c:pt>
                <c:pt idx="3721">
                  <c:v>3</c:v>
                </c:pt>
                <c:pt idx="3722">
                  <c:v>3</c:v>
                </c:pt>
                <c:pt idx="3723">
                  <c:v>2</c:v>
                </c:pt>
                <c:pt idx="3724">
                  <c:v>7</c:v>
                </c:pt>
                <c:pt idx="3725">
                  <c:v>1</c:v>
                </c:pt>
                <c:pt idx="3726">
                  <c:v>8</c:v>
                </c:pt>
                <c:pt idx="3727">
                  <c:v>1</c:v>
                </c:pt>
                <c:pt idx="3728">
                  <c:v>2</c:v>
                </c:pt>
                <c:pt idx="3729">
                  <c:v>6</c:v>
                </c:pt>
                <c:pt idx="3730">
                  <c:v>1</c:v>
                </c:pt>
                <c:pt idx="3731">
                  <c:v>1</c:v>
                </c:pt>
                <c:pt idx="3732">
                  <c:v>6</c:v>
                </c:pt>
                <c:pt idx="3733">
                  <c:v>2</c:v>
                </c:pt>
                <c:pt idx="3734">
                  <c:v>1</c:v>
                </c:pt>
                <c:pt idx="3735">
                  <c:v>2</c:v>
                </c:pt>
                <c:pt idx="3736">
                  <c:v>62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1</c:v>
                </c:pt>
                <c:pt idx="3741">
                  <c:v>7</c:v>
                </c:pt>
                <c:pt idx="3742">
                  <c:v>1</c:v>
                </c:pt>
                <c:pt idx="3743">
                  <c:v>1</c:v>
                </c:pt>
                <c:pt idx="3744">
                  <c:v>21</c:v>
                </c:pt>
                <c:pt idx="3745">
                  <c:v>2</c:v>
                </c:pt>
                <c:pt idx="3746">
                  <c:v>4</c:v>
                </c:pt>
                <c:pt idx="3747">
                  <c:v>4</c:v>
                </c:pt>
                <c:pt idx="3748">
                  <c:v>2</c:v>
                </c:pt>
                <c:pt idx="3749">
                  <c:v>3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2</c:v>
                </c:pt>
                <c:pt idx="3755">
                  <c:v>1</c:v>
                </c:pt>
                <c:pt idx="3756">
                  <c:v>2</c:v>
                </c:pt>
                <c:pt idx="3757">
                  <c:v>1</c:v>
                </c:pt>
                <c:pt idx="3758">
                  <c:v>4</c:v>
                </c:pt>
                <c:pt idx="3759">
                  <c:v>18</c:v>
                </c:pt>
                <c:pt idx="3760">
                  <c:v>3</c:v>
                </c:pt>
                <c:pt idx="3761">
                  <c:v>1</c:v>
                </c:pt>
                <c:pt idx="3762">
                  <c:v>2</c:v>
                </c:pt>
                <c:pt idx="3763">
                  <c:v>1</c:v>
                </c:pt>
                <c:pt idx="3764">
                  <c:v>4</c:v>
                </c:pt>
                <c:pt idx="3765">
                  <c:v>2</c:v>
                </c:pt>
                <c:pt idx="3766">
                  <c:v>1</c:v>
                </c:pt>
                <c:pt idx="3767">
                  <c:v>3</c:v>
                </c:pt>
                <c:pt idx="3768">
                  <c:v>5</c:v>
                </c:pt>
                <c:pt idx="3769">
                  <c:v>1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2</c:v>
                </c:pt>
                <c:pt idx="3774">
                  <c:v>4</c:v>
                </c:pt>
                <c:pt idx="3775">
                  <c:v>1</c:v>
                </c:pt>
                <c:pt idx="3776">
                  <c:v>1</c:v>
                </c:pt>
                <c:pt idx="3777">
                  <c:v>1</c:v>
                </c:pt>
                <c:pt idx="3778">
                  <c:v>1</c:v>
                </c:pt>
                <c:pt idx="3779">
                  <c:v>1</c:v>
                </c:pt>
                <c:pt idx="3780">
                  <c:v>4</c:v>
                </c:pt>
                <c:pt idx="3781">
                  <c:v>1</c:v>
                </c:pt>
                <c:pt idx="3782">
                  <c:v>4</c:v>
                </c:pt>
                <c:pt idx="3783">
                  <c:v>1</c:v>
                </c:pt>
                <c:pt idx="3784">
                  <c:v>1</c:v>
                </c:pt>
                <c:pt idx="3785">
                  <c:v>1</c:v>
                </c:pt>
                <c:pt idx="3786">
                  <c:v>1</c:v>
                </c:pt>
                <c:pt idx="3787">
                  <c:v>96</c:v>
                </c:pt>
                <c:pt idx="3788">
                  <c:v>15</c:v>
                </c:pt>
                <c:pt idx="3789">
                  <c:v>8</c:v>
                </c:pt>
                <c:pt idx="3790">
                  <c:v>2</c:v>
                </c:pt>
                <c:pt idx="3791">
                  <c:v>2</c:v>
                </c:pt>
                <c:pt idx="3792">
                  <c:v>1</c:v>
                </c:pt>
                <c:pt idx="3793">
                  <c:v>3</c:v>
                </c:pt>
                <c:pt idx="3794">
                  <c:v>6</c:v>
                </c:pt>
                <c:pt idx="3795">
                  <c:v>2</c:v>
                </c:pt>
                <c:pt idx="3796">
                  <c:v>1</c:v>
                </c:pt>
                <c:pt idx="3797">
                  <c:v>1</c:v>
                </c:pt>
                <c:pt idx="3798">
                  <c:v>8</c:v>
                </c:pt>
                <c:pt idx="3799">
                  <c:v>1</c:v>
                </c:pt>
                <c:pt idx="3800">
                  <c:v>1</c:v>
                </c:pt>
                <c:pt idx="3801">
                  <c:v>1</c:v>
                </c:pt>
                <c:pt idx="3802">
                  <c:v>1</c:v>
                </c:pt>
                <c:pt idx="3803">
                  <c:v>1</c:v>
                </c:pt>
                <c:pt idx="3804">
                  <c:v>26</c:v>
                </c:pt>
                <c:pt idx="3805">
                  <c:v>1</c:v>
                </c:pt>
                <c:pt idx="3806">
                  <c:v>2</c:v>
                </c:pt>
                <c:pt idx="3807">
                  <c:v>4</c:v>
                </c:pt>
                <c:pt idx="3808">
                  <c:v>12</c:v>
                </c:pt>
                <c:pt idx="3809">
                  <c:v>1</c:v>
                </c:pt>
                <c:pt idx="3810">
                  <c:v>36</c:v>
                </c:pt>
                <c:pt idx="3811">
                  <c:v>7</c:v>
                </c:pt>
                <c:pt idx="3812">
                  <c:v>5</c:v>
                </c:pt>
                <c:pt idx="3813">
                  <c:v>6</c:v>
                </c:pt>
                <c:pt idx="3814">
                  <c:v>1</c:v>
                </c:pt>
                <c:pt idx="3815">
                  <c:v>5</c:v>
                </c:pt>
                <c:pt idx="3816">
                  <c:v>2</c:v>
                </c:pt>
                <c:pt idx="3817">
                  <c:v>2</c:v>
                </c:pt>
                <c:pt idx="3818">
                  <c:v>1</c:v>
                </c:pt>
                <c:pt idx="3819">
                  <c:v>2</c:v>
                </c:pt>
                <c:pt idx="3820">
                  <c:v>2</c:v>
                </c:pt>
                <c:pt idx="3821">
                  <c:v>1</c:v>
                </c:pt>
                <c:pt idx="3822">
                  <c:v>2</c:v>
                </c:pt>
                <c:pt idx="3823">
                  <c:v>1</c:v>
                </c:pt>
                <c:pt idx="3824">
                  <c:v>1</c:v>
                </c:pt>
                <c:pt idx="3825">
                  <c:v>2</c:v>
                </c:pt>
                <c:pt idx="3826">
                  <c:v>6</c:v>
                </c:pt>
                <c:pt idx="3827">
                  <c:v>2</c:v>
                </c:pt>
                <c:pt idx="3828">
                  <c:v>3</c:v>
                </c:pt>
                <c:pt idx="3829">
                  <c:v>1</c:v>
                </c:pt>
                <c:pt idx="3830">
                  <c:v>1</c:v>
                </c:pt>
                <c:pt idx="3831">
                  <c:v>1</c:v>
                </c:pt>
                <c:pt idx="3832">
                  <c:v>4</c:v>
                </c:pt>
                <c:pt idx="3833">
                  <c:v>5</c:v>
                </c:pt>
                <c:pt idx="3834">
                  <c:v>1</c:v>
                </c:pt>
                <c:pt idx="3835">
                  <c:v>2</c:v>
                </c:pt>
                <c:pt idx="3836">
                  <c:v>1</c:v>
                </c:pt>
                <c:pt idx="3837">
                  <c:v>3</c:v>
                </c:pt>
                <c:pt idx="3838">
                  <c:v>1</c:v>
                </c:pt>
                <c:pt idx="3839">
                  <c:v>1</c:v>
                </c:pt>
                <c:pt idx="3840">
                  <c:v>1</c:v>
                </c:pt>
                <c:pt idx="3841">
                  <c:v>2</c:v>
                </c:pt>
                <c:pt idx="3842">
                  <c:v>2</c:v>
                </c:pt>
                <c:pt idx="3843">
                  <c:v>1</c:v>
                </c:pt>
                <c:pt idx="3844">
                  <c:v>1</c:v>
                </c:pt>
                <c:pt idx="3845">
                  <c:v>2</c:v>
                </c:pt>
                <c:pt idx="3846">
                  <c:v>1</c:v>
                </c:pt>
                <c:pt idx="3847">
                  <c:v>2</c:v>
                </c:pt>
                <c:pt idx="3848">
                  <c:v>4</c:v>
                </c:pt>
                <c:pt idx="3849">
                  <c:v>1</c:v>
                </c:pt>
                <c:pt idx="3850">
                  <c:v>2</c:v>
                </c:pt>
                <c:pt idx="3851">
                  <c:v>4</c:v>
                </c:pt>
                <c:pt idx="3852">
                  <c:v>2</c:v>
                </c:pt>
                <c:pt idx="3853">
                  <c:v>1</c:v>
                </c:pt>
                <c:pt idx="3854">
                  <c:v>10</c:v>
                </c:pt>
                <c:pt idx="3855">
                  <c:v>1</c:v>
                </c:pt>
                <c:pt idx="3856">
                  <c:v>5</c:v>
                </c:pt>
                <c:pt idx="3857">
                  <c:v>1</c:v>
                </c:pt>
                <c:pt idx="3858">
                  <c:v>4</c:v>
                </c:pt>
                <c:pt idx="3859">
                  <c:v>5</c:v>
                </c:pt>
                <c:pt idx="3860">
                  <c:v>62</c:v>
                </c:pt>
                <c:pt idx="3861">
                  <c:v>7</c:v>
                </c:pt>
                <c:pt idx="3862">
                  <c:v>1</c:v>
                </c:pt>
                <c:pt idx="3863">
                  <c:v>11</c:v>
                </c:pt>
                <c:pt idx="3864">
                  <c:v>1</c:v>
                </c:pt>
                <c:pt idx="3865">
                  <c:v>1</c:v>
                </c:pt>
                <c:pt idx="3866">
                  <c:v>7</c:v>
                </c:pt>
                <c:pt idx="3867">
                  <c:v>2</c:v>
                </c:pt>
                <c:pt idx="3868">
                  <c:v>2</c:v>
                </c:pt>
                <c:pt idx="3869">
                  <c:v>2</c:v>
                </c:pt>
                <c:pt idx="3870">
                  <c:v>3</c:v>
                </c:pt>
                <c:pt idx="3871">
                  <c:v>1</c:v>
                </c:pt>
                <c:pt idx="3872">
                  <c:v>5</c:v>
                </c:pt>
                <c:pt idx="3873">
                  <c:v>9</c:v>
                </c:pt>
                <c:pt idx="3874">
                  <c:v>1</c:v>
                </c:pt>
                <c:pt idx="3875">
                  <c:v>4</c:v>
                </c:pt>
                <c:pt idx="3876">
                  <c:v>3</c:v>
                </c:pt>
                <c:pt idx="3877">
                  <c:v>9</c:v>
                </c:pt>
                <c:pt idx="3878">
                  <c:v>1</c:v>
                </c:pt>
                <c:pt idx="3879">
                  <c:v>3</c:v>
                </c:pt>
                <c:pt idx="3880">
                  <c:v>3</c:v>
                </c:pt>
                <c:pt idx="3881">
                  <c:v>7</c:v>
                </c:pt>
                <c:pt idx="3882">
                  <c:v>1</c:v>
                </c:pt>
                <c:pt idx="3883">
                  <c:v>1</c:v>
                </c:pt>
                <c:pt idx="3884">
                  <c:v>1</c:v>
                </c:pt>
                <c:pt idx="3885">
                  <c:v>1</c:v>
                </c:pt>
                <c:pt idx="3886">
                  <c:v>1</c:v>
                </c:pt>
                <c:pt idx="3887">
                  <c:v>2</c:v>
                </c:pt>
                <c:pt idx="3888">
                  <c:v>1</c:v>
                </c:pt>
                <c:pt idx="3889">
                  <c:v>4</c:v>
                </c:pt>
                <c:pt idx="3890">
                  <c:v>1</c:v>
                </c:pt>
                <c:pt idx="3891">
                  <c:v>1</c:v>
                </c:pt>
                <c:pt idx="3892">
                  <c:v>1</c:v>
                </c:pt>
                <c:pt idx="3893">
                  <c:v>2</c:v>
                </c:pt>
                <c:pt idx="3894">
                  <c:v>1</c:v>
                </c:pt>
                <c:pt idx="3895">
                  <c:v>2</c:v>
                </c:pt>
                <c:pt idx="3896">
                  <c:v>25</c:v>
                </c:pt>
                <c:pt idx="3897">
                  <c:v>15</c:v>
                </c:pt>
                <c:pt idx="3898">
                  <c:v>4</c:v>
                </c:pt>
                <c:pt idx="3899">
                  <c:v>1</c:v>
                </c:pt>
                <c:pt idx="3900">
                  <c:v>1</c:v>
                </c:pt>
                <c:pt idx="3901">
                  <c:v>2</c:v>
                </c:pt>
                <c:pt idx="3902">
                  <c:v>2</c:v>
                </c:pt>
                <c:pt idx="3903">
                  <c:v>2</c:v>
                </c:pt>
                <c:pt idx="3904">
                  <c:v>1</c:v>
                </c:pt>
                <c:pt idx="3905">
                  <c:v>1</c:v>
                </c:pt>
                <c:pt idx="3906">
                  <c:v>14</c:v>
                </c:pt>
                <c:pt idx="3907">
                  <c:v>12</c:v>
                </c:pt>
                <c:pt idx="3908">
                  <c:v>3</c:v>
                </c:pt>
                <c:pt idx="3909">
                  <c:v>136</c:v>
                </c:pt>
                <c:pt idx="3910">
                  <c:v>1</c:v>
                </c:pt>
                <c:pt idx="3911">
                  <c:v>1</c:v>
                </c:pt>
                <c:pt idx="3912">
                  <c:v>1</c:v>
                </c:pt>
                <c:pt idx="3913">
                  <c:v>1</c:v>
                </c:pt>
                <c:pt idx="3914">
                  <c:v>41</c:v>
                </c:pt>
                <c:pt idx="3915">
                  <c:v>1</c:v>
                </c:pt>
                <c:pt idx="3916">
                  <c:v>2</c:v>
                </c:pt>
                <c:pt idx="3917">
                  <c:v>2</c:v>
                </c:pt>
                <c:pt idx="3918">
                  <c:v>24</c:v>
                </c:pt>
                <c:pt idx="3919">
                  <c:v>1</c:v>
                </c:pt>
                <c:pt idx="3920">
                  <c:v>18</c:v>
                </c:pt>
                <c:pt idx="3921">
                  <c:v>3</c:v>
                </c:pt>
                <c:pt idx="3922">
                  <c:v>4</c:v>
                </c:pt>
                <c:pt idx="3923">
                  <c:v>4</c:v>
                </c:pt>
                <c:pt idx="3924">
                  <c:v>12</c:v>
                </c:pt>
                <c:pt idx="3925">
                  <c:v>6</c:v>
                </c:pt>
                <c:pt idx="3926">
                  <c:v>1</c:v>
                </c:pt>
                <c:pt idx="3927">
                  <c:v>3</c:v>
                </c:pt>
                <c:pt idx="3928">
                  <c:v>1</c:v>
                </c:pt>
                <c:pt idx="3929">
                  <c:v>5</c:v>
                </c:pt>
                <c:pt idx="3930">
                  <c:v>1</c:v>
                </c:pt>
                <c:pt idx="3931">
                  <c:v>1</c:v>
                </c:pt>
                <c:pt idx="3932">
                  <c:v>2</c:v>
                </c:pt>
                <c:pt idx="3933">
                  <c:v>1</c:v>
                </c:pt>
                <c:pt idx="3934">
                  <c:v>7</c:v>
                </c:pt>
                <c:pt idx="3935">
                  <c:v>4</c:v>
                </c:pt>
                <c:pt idx="3936">
                  <c:v>7</c:v>
                </c:pt>
                <c:pt idx="3937">
                  <c:v>8</c:v>
                </c:pt>
                <c:pt idx="3938">
                  <c:v>1</c:v>
                </c:pt>
                <c:pt idx="3939">
                  <c:v>14</c:v>
                </c:pt>
                <c:pt idx="3940">
                  <c:v>2</c:v>
                </c:pt>
                <c:pt idx="3941">
                  <c:v>1</c:v>
                </c:pt>
                <c:pt idx="3942">
                  <c:v>4</c:v>
                </c:pt>
                <c:pt idx="3943">
                  <c:v>5</c:v>
                </c:pt>
                <c:pt idx="3944">
                  <c:v>3</c:v>
                </c:pt>
                <c:pt idx="3945">
                  <c:v>48</c:v>
                </c:pt>
                <c:pt idx="3946">
                  <c:v>1</c:v>
                </c:pt>
                <c:pt idx="3947">
                  <c:v>4</c:v>
                </c:pt>
                <c:pt idx="3948">
                  <c:v>4</c:v>
                </c:pt>
                <c:pt idx="3949">
                  <c:v>2</c:v>
                </c:pt>
                <c:pt idx="3950">
                  <c:v>1</c:v>
                </c:pt>
                <c:pt idx="3951">
                  <c:v>1</c:v>
                </c:pt>
                <c:pt idx="3952">
                  <c:v>3</c:v>
                </c:pt>
                <c:pt idx="3953">
                  <c:v>1</c:v>
                </c:pt>
                <c:pt idx="3954">
                  <c:v>3</c:v>
                </c:pt>
                <c:pt idx="3955">
                  <c:v>2</c:v>
                </c:pt>
                <c:pt idx="3956">
                  <c:v>3</c:v>
                </c:pt>
                <c:pt idx="3957">
                  <c:v>1</c:v>
                </c:pt>
                <c:pt idx="3958">
                  <c:v>2</c:v>
                </c:pt>
                <c:pt idx="3959">
                  <c:v>1</c:v>
                </c:pt>
                <c:pt idx="3960">
                  <c:v>1</c:v>
                </c:pt>
                <c:pt idx="3961">
                  <c:v>1</c:v>
                </c:pt>
                <c:pt idx="3962">
                  <c:v>3</c:v>
                </c:pt>
                <c:pt idx="3963">
                  <c:v>1</c:v>
                </c:pt>
                <c:pt idx="3964">
                  <c:v>78</c:v>
                </c:pt>
                <c:pt idx="3965">
                  <c:v>2</c:v>
                </c:pt>
                <c:pt idx="3966">
                  <c:v>10</c:v>
                </c:pt>
                <c:pt idx="3967">
                  <c:v>2</c:v>
                </c:pt>
                <c:pt idx="3968">
                  <c:v>4</c:v>
                </c:pt>
                <c:pt idx="3969">
                  <c:v>2</c:v>
                </c:pt>
                <c:pt idx="3970">
                  <c:v>1</c:v>
                </c:pt>
                <c:pt idx="3971">
                  <c:v>1</c:v>
                </c:pt>
                <c:pt idx="3972">
                  <c:v>1</c:v>
                </c:pt>
                <c:pt idx="3973">
                  <c:v>1</c:v>
                </c:pt>
                <c:pt idx="3974">
                  <c:v>1</c:v>
                </c:pt>
                <c:pt idx="3975">
                  <c:v>1</c:v>
                </c:pt>
                <c:pt idx="3976">
                  <c:v>1</c:v>
                </c:pt>
                <c:pt idx="3977">
                  <c:v>18</c:v>
                </c:pt>
                <c:pt idx="3978">
                  <c:v>1</c:v>
                </c:pt>
                <c:pt idx="3979">
                  <c:v>17</c:v>
                </c:pt>
                <c:pt idx="3980">
                  <c:v>2</c:v>
                </c:pt>
                <c:pt idx="3981">
                  <c:v>13</c:v>
                </c:pt>
                <c:pt idx="3982">
                  <c:v>1</c:v>
                </c:pt>
                <c:pt idx="3983">
                  <c:v>2</c:v>
                </c:pt>
                <c:pt idx="3984">
                  <c:v>1</c:v>
                </c:pt>
                <c:pt idx="3985">
                  <c:v>1</c:v>
                </c:pt>
                <c:pt idx="3986">
                  <c:v>2</c:v>
                </c:pt>
                <c:pt idx="3987">
                  <c:v>13</c:v>
                </c:pt>
                <c:pt idx="3988">
                  <c:v>3</c:v>
                </c:pt>
                <c:pt idx="3989">
                  <c:v>12</c:v>
                </c:pt>
                <c:pt idx="3990">
                  <c:v>2</c:v>
                </c:pt>
                <c:pt idx="3991">
                  <c:v>2</c:v>
                </c:pt>
                <c:pt idx="3992">
                  <c:v>1</c:v>
                </c:pt>
                <c:pt idx="3993">
                  <c:v>1</c:v>
                </c:pt>
                <c:pt idx="3994">
                  <c:v>3</c:v>
                </c:pt>
                <c:pt idx="3995">
                  <c:v>5</c:v>
                </c:pt>
                <c:pt idx="3996">
                  <c:v>3</c:v>
                </c:pt>
                <c:pt idx="3997">
                  <c:v>1</c:v>
                </c:pt>
                <c:pt idx="3998">
                  <c:v>2</c:v>
                </c:pt>
                <c:pt idx="3999">
                  <c:v>2</c:v>
                </c:pt>
                <c:pt idx="4000">
                  <c:v>3</c:v>
                </c:pt>
                <c:pt idx="4001">
                  <c:v>3</c:v>
                </c:pt>
                <c:pt idx="4002">
                  <c:v>6</c:v>
                </c:pt>
                <c:pt idx="4003">
                  <c:v>2</c:v>
                </c:pt>
                <c:pt idx="4004">
                  <c:v>3</c:v>
                </c:pt>
                <c:pt idx="4005">
                  <c:v>21</c:v>
                </c:pt>
                <c:pt idx="4006">
                  <c:v>18</c:v>
                </c:pt>
                <c:pt idx="4007">
                  <c:v>2</c:v>
                </c:pt>
                <c:pt idx="4008">
                  <c:v>1</c:v>
                </c:pt>
                <c:pt idx="4009">
                  <c:v>1</c:v>
                </c:pt>
                <c:pt idx="4010">
                  <c:v>1</c:v>
                </c:pt>
                <c:pt idx="4011">
                  <c:v>3</c:v>
                </c:pt>
                <c:pt idx="4012">
                  <c:v>3</c:v>
                </c:pt>
                <c:pt idx="4013">
                  <c:v>1</c:v>
                </c:pt>
                <c:pt idx="4014">
                  <c:v>1</c:v>
                </c:pt>
                <c:pt idx="4015">
                  <c:v>6</c:v>
                </c:pt>
                <c:pt idx="4016">
                  <c:v>3</c:v>
                </c:pt>
                <c:pt idx="4017">
                  <c:v>1</c:v>
                </c:pt>
                <c:pt idx="4018">
                  <c:v>2</c:v>
                </c:pt>
                <c:pt idx="4019">
                  <c:v>16</c:v>
                </c:pt>
                <c:pt idx="4020">
                  <c:v>1</c:v>
                </c:pt>
                <c:pt idx="4021">
                  <c:v>4</c:v>
                </c:pt>
                <c:pt idx="4022">
                  <c:v>1</c:v>
                </c:pt>
                <c:pt idx="4023">
                  <c:v>14</c:v>
                </c:pt>
                <c:pt idx="4024">
                  <c:v>1</c:v>
                </c:pt>
                <c:pt idx="4025">
                  <c:v>1</c:v>
                </c:pt>
                <c:pt idx="4026">
                  <c:v>10</c:v>
                </c:pt>
                <c:pt idx="4027">
                  <c:v>2</c:v>
                </c:pt>
                <c:pt idx="4028">
                  <c:v>5</c:v>
                </c:pt>
                <c:pt idx="4029">
                  <c:v>1</c:v>
                </c:pt>
                <c:pt idx="4030">
                  <c:v>1</c:v>
                </c:pt>
                <c:pt idx="4031">
                  <c:v>3</c:v>
                </c:pt>
                <c:pt idx="4032">
                  <c:v>1</c:v>
                </c:pt>
                <c:pt idx="4033">
                  <c:v>1</c:v>
                </c:pt>
                <c:pt idx="4034">
                  <c:v>5</c:v>
                </c:pt>
                <c:pt idx="4035">
                  <c:v>3</c:v>
                </c:pt>
                <c:pt idx="4036">
                  <c:v>2</c:v>
                </c:pt>
                <c:pt idx="4037">
                  <c:v>3</c:v>
                </c:pt>
                <c:pt idx="4038">
                  <c:v>29</c:v>
                </c:pt>
                <c:pt idx="4039">
                  <c:v>1</c:v>
                </c:pt>
                <c:pt idx="4040">
                  <c:v>1</c:v>
                </c:pt>
                <c:pt idx="4041">
                  <c:v>1</c:v>
                </c:pt>
                <c:pt idx="4042">
                  <c:v>1</c:v>
                </c:pt>
                <c:pt idx="4043">
                  <c:v>3</c:v>
                </c:pt>
                <c:pt idx="4044">
                  <c:v>2</c:v>
                </c:pt>
                <c:pt idx="4045">
                  <c:v>7</c:v>
                </c:pt>
                <c:pt idx="4046">
                  <c:v>2</c:v>
                </c:pt>
                <c:pt idx="4047">
                  <c:v>4</c:v>
                </c:pt>
                <c:pt idx="4048">
                  <c:v>2</c:v>
                </c:pt>
                <c:pt idx="4049">
                  <c:v>4</c:v>
                </c:pt>
                <c:pt idx="4050">
                  <c:v>1</c:v>
                </c:pt>
                <c:pt idx="4051">
                  <c:v>1</c:v>
                </c:pt>
                <c:pt idx="4052">
                  <c:v>9</c:v>
                </c:pt>
                <c:pt idx="4053">
                  <c:v>5</c:v>
                </c:pt>
                <c:pt idx="4054">
                  <c:v>2</c:v>
                </c:pt>
                <c:pt idx="4055">
                  <c:v>2</c:v>
                </c:pt>
                <c:pt idx="4056">
                  <c:v>1</c:v>
                </c:pt>
                <c:pt idx="4057">
                  <c:v>1</c:v>
                </c:pt>
                <c:pt idx="4058">
                  <c:v>1</c:v>
                </c:pt>
                <c:pt idx="4059">
                  <c:v>2</c:v>
                </c:pt>
                <c:pt idx="4060">
                  <c:v>2</c:v>
                </c:pt>
                <c:pt idx="4061">
                  <c:v>1</c:v>
                </c:pt>
                <c:pt idx="4062">
                  <c:v>1</c:v>
                </c:pt>
                <c:pt idx="4063">
                  <c:v>1</c:v>
                </c:pt>
                <c:pt idx="4064">
                  <c:v>1</c:v>
                </c:pt>
                <c:pt idx="4065">
                  <c:v>2</c:v>
                </c:pt>
                <c:pt idx="4066">
                  <c:v>2</c:v>
                </c:pt>
                <c:pt idx="4067">
                  <c:v>1</c:v>
                </c:pt>
                <c:pt idx="4068">
                  <c:v>4</c:v>
                </c:pt>
                <c:pt idx="4069">
                  <c:v>1</c:v>
                </c:pt>
                <c:pt idx="4070">
                  <c:v>1</c:v>
                </c:pt>
                <c:pt idx="4071">
                  <c:v>1</c:v>
                </c:pt>
                <c:pt idx="4072">
                  <c:v>1</c:v>
                </c:pt>
                <c:pt idx="4073">
                  <c:v>1</c:v>
                </c:pt>
                <c:pt idx="4074">
                  <c:v>1</c:v>
                </c:pt>
                <c:pt idx="4075">
                  <c:v>2</c:v>
                </c:pt>
                <c:pt idx="4076">
                  <c:v>2</c:v>
                </c:pt>
                <c:pt idx="4077">
                  <c:v>1</c:v>
                </c:pt>
                <c:pt idx="4078">
                  <c:v>1</c:v>
                </c:pt>
                <c:pt idx="4079">
                  <c:v>2</c:v>
                </c:pt>
                <c:pt idx="4080">
                  <c:v>5</c:v>
                </c:pt>
                <c:pt idx="4081">
                  <c:v>1</c:v>
                </c:pt>
                <c:pt idx="4082">
                  <c:v>1</c:v>
                </c:pt>
                <c:pt idx="4083">
                  <c:v>3</c:v>
                </c:pt>
                <c:pt idx="4084">
                  <c:v>1</c:v>
                </c:pt>
                <c:pt idx="4085">
                  <c:v>1</c:v>
                </c:pt>
                <c:pt idx="4086">
                  <c:v>21</c:v>
                </c:pt>
                <c:pt idx="4087">
                  <c:v>1</c:v>
                </c:pt>
                <c:pt idx="4088">
                  <c:v>3</c:v>
                </c:pt>
                <c:pt idx="4089">
                  <c:v>2</c:v>
                </c:pt>
                <c:pt idx="4090">
                  <c:v>2</c:v>
                </c:pt>
                <c:pt idx="4091">
                  <c:v>2</c:v>
                </c:pt>
                <c:pt idx="4092">
                  <c:v>3</c:v>
                </c:pt>
                <c:pt idx="4093">
                  <c:v>2</c:v>
                </c:pt>
                <c:pt idx="4094">
                  <c:v>1</c:v>
                </c:pt>
                <c:pt idx="4095">
                  <c:v>1</c:v>
                </c:pt>
                <c:pt idx="4096">
                  <c:v>19</c:v>
                </c:pt>
                <c:pt idx="4097">
                  <c:v>6</c:v>
                </c:pt>
                <c:pt idx="4098">
                  <c:v>2</c:v>
                </c:pt>
                <c:pt idx="4099">
                  <c:v>10</c:v>
                </c:pt>
                <c:pt idx="4100">
                  <c:v>12</c:v>
                </c:pt>
                <c:pt idx="4101">
                  <c:v>1</c:v>
                </c:pt>
                <c:pt idx="4102">
                  <c:v>1</c:v>
                </c:pt>
                <c:pt idx="4103">
                  <c:v>1</c:v>
                </c:pt>
                <c:pt idx="4104">
                  <c:v>1</c:v>
                </c:pt>
                <c:pt idx="4105">
                  <c:v>3</c:v>
                </c:pt>
                <c:pt idx="4106">
                  <c:v>4</c:v>
                </c:pt>
                <c:pt idx="4107">
                  <c:v>1</c:v>
                </c:pt>
                <c:pt idx="4108">
                  <c:v>1</c:v>
                </c:pt>
                <c:pt idx="4109">
                  <c:v>1</c:v>
                </c:pt>
                <c:pt idx="4110">
                  <c:v>1</c:v>
                </c:pt>
                <c:pt idx="4111">
                  <c:v>23</c:v>
                </c:pt>
                <c:pt idx="4112">
                  <c:v>3</c:v>
                </c:pt>
                <c:pt idx="4113">
                  <c:v>3</c:v>
                </c:pt>
                <c:pt idx="4114">
                  <c:v>2</c:v>
                </c:pt>
                <c:pt idx="4115">
                  <c:v>4</c:v>
                </c:pt>
                <c:pt idx="4116">
                  <c:v>36</c:v>
                </c:pt>
                <c:pt idx="4117">
                  <c:v>1</c:v>
                </c:pt>
                <c:pt idx="4118">
                  <c:v>29</c:v>
                </c:pt>
                <c:pt idx="4119">
                  <c:v>1</c:v>
                </c:pt>
                <c:pt idx="4120">
                  <c:v>1</c:v>
                </c:pt>
                <c:pt idx="4121">
                  <c:v>1</c:v>
                </c:pt>
                <c:pt idx="4122">
                  <c:v>11</c:v>
                </c:pt>
                <c:pt idx="4123">
                  <c:v>1</c:v>
                </c:pt>
                <c:pt idx="4124">
                  <c:v>2</c:v>
                </c:pt>
                <c:pt idx="4125">
                  <c:v>1</c:v>
                </c:pt>
                <c:pt idx="4126">
                  <c:v>1</c:v>
                </c:pt>
                <c:pt idx="4127">
                  <c:v>2</c:v>
                </c:pt>
                <c:pt idx="4128">
                  <c:v>3</c:v>
                </c:pt>
                <c:pt idx="4129">
                  <c:v>1</c:v>
                </c:pt>
                <c:pt idx="4130">
                  <c:v>11</c:v>
                </c:pt>
                <c:pt idx="4131">
                  <c:v>3</c:v>
                </c:pt>
                <c:pt idx="4132">
                  <c:v>1</c:v>
                </c:pt>
                <c:pt idx="4133">
                  <c:v>1</c:v>
                </c:pt>
                <c:pt idx="4134">
                  <c:v>1</c:v>
                </c:pt>
                <c:pt idx="4135">
                  <c:v>1</c:v>
                </c:pt>
                <c:pt idx="4136">
                  <c:v>17</c:v>
                </c:pt>
                <c:pt idx="4137">
                  <c:v>3</c:v>
                </c:pt>
                <c:pt idx="4138">
                  <c:v>1</c:v>
                </c:pt>
                <c:pt idx="4139">
                  <c:v>1</c:v>
                </c:pt>
                <c:pt idx="4140">
                  <c:v>2</c:v>
                </c:pt>
                <c:pt idx="4141">
                  <c:v>1</c:v>
                </c:pt>
                <c:pt idx="4142">
                  <c:v>2</c:v>
                </c:pt>
                <c:pt idx="4143">
                  <c:v>2</c:v>
                </c:pt>
                <c:pt idx="4144">
                  <c:v>1</c:v>
                </c:pt>
                <c:pt idx="4145">
                  <c:v>1</c:v>
                </c:pt>
                <c:pt idx="4146">
                  <c:v>1</c:v>
                </c:pt>
                <c:pt idx="4147">
                  <c:v>1</c:v>
                </c:pt>
                <c:pt idx="4148">
                  <c:v>1</c:v>
                </c:pt>
                <c:pt idx="4149">
                  <c:v>1</c:v>
                </c:pt>
                <c:pt idx="4150">
                  <c:v>1</c:v>
                </c:pt>
                <c:pt idx="4151">
                  <c:v>4</c:v>
                </c:pt>
                <c:pt idx="4152">
                  <c:v>19</c:v>
                </c:pt>
                <c:pt idx="4153">
                  <c:v>1</c:v>
                </c:pt>
                <c:pt idx="4154">
                  <c:v>2</c:v>
                </c:pt>
                <c:pt idx="4155">
                  <c:v>4</c:v>
                </c:pt>
                <c:pt idx="4156">
                  <c:v>6</c:v>
                </c:pt>
                <c:pt idx="4157">
                  <c:v>2</c:v>
                </c:pt>
                <c:pt idx="4158">
                  <c:v>3</c:v>
                </c:pt>
                <c:pt idx="4159">
                  <c:v>2</c:v>
                </c:pt>
                <c:pt idx="4160">
                  <c:v>1</c:v>
                </c:pt>
                <c:pt idx="4161">
                  <c:v>1</c:v>
                </c:pt>
                <c:pt idx="4162">
                  <c:v>2</c:v>
                </c:pt>
                <c:pt idx="4163">
                  <c:v>4</c:v>
                </c:pt>
                <c:pt idx="4164">
                  <c:v>3</c:v>
                </c:pt>
                <c:pt idx="4165">
                  <c:v>1</c:v>
                </c:pt>
                <c:pt idx="4166">
                  <c:v>2</c:v>
                </c:pt>
                <c:pt idx="4167">
                  <c:v>1</c:v>
                </c:pt>
                <c:pt idx="4168">
                  <c:v>2</c:v>
                </c:pt>
                <c:pt idx="4169">
                  <c:v>3</c:v>
                </c:pt>
                <c:pt idx="4170">
                  <c:v>14</c:v>
                </c:pt>
                <c:pt idx="4171">
                  <c:v>1</c:v>
                </c:pt>
                <c:pt idx="4172">
                  <c:v>1</c:v>
                </c:pt>
                <c:pt idx="4173">
                  <c:v>3</c:v>
                </c:pt>
                <c:pt idx="4174">
                  <c:v>1</c:v>
                </c:pt>
                <c:pt idx="4175">
                  <c:v>18</c:v>
                </c:pt>
                <c:pt idx="4176">
                  <c:v>1</c:v>
                </c:pt>
                <c:pt idx="4177">
                  <c:v>3</c:v>
                </c:pt>
                <c:pt idx="4178">
                  <c:v>4</c:v>
                </c:pt>
                <c:pt idx="4179">
                  <c:v>1</c:v>
                </c:pt>
                <c:pt idx="4180">
                  <c:v>1</c:v>
                </c:pt>
                <c:pt idx="4181">
                  <c:v>1</c:v>
                </c:pt>
                <c:pt idx="4182">
                  <c:v>16</c:v>
                </c:pt>
                <c:pt idx="4183">
                  <c:v>18</c:v>
                </c:pt>
                <c:pt idx="4184">
                  <c:v>1</c:v>
                </c:pt>
                <c:pt idx="4185">
                  <c:v>30</c:v>
                </c:pt>
                <c:pt idx="4186">
                  <c:v>1</c:v>
                </c:pt>
                <c:pt idx="4187">
                  <c:v>1</c:v>
                </c:pt>
                <c:pt idx="4188">
                  <c:v>5</c:v>
                </c:pt>
                <c:pt idx="4189">
                  <c:v>2</c:v>
                </c:pt>
                <c:pt idx="4190">
                  <c:v>70</c:v>
                </c:pt>
                <c:pt idx="4191">
                  <c:v>2</c:v>
                </c:pt>
                <c:pt idx="4192">
                  <c:v>2</c:v>
                </c:pt>
                <c:pt idx="4193">
                  <c:v>1</c:v>
                </c:pt>
                <c:pt idx="4194">
                  <c:v>1</c:v>
                </c:pt>
                <c:pt idx="4195">
                  <c:v>3</c:v>
                </c:pt>
                <c:pt idx="4196">
                  <c:v>3</c:v>
                </c:pt>
                <c:pt idx="4197">
                  <c:v>1</c:v>
                </c:pt>
                <c:pt idx="4198">
                  <c:v>3</c:v>
                </c:pt>
                <c:pt idx="4199">
                  <c:v>5</c:v>
                </c:pt>
                <c:pt idx="4200">
                  <c:v>1</c:v>
                </c:pt>
                <c:pt idx="4201">
                  <c:v>2</c:v>
                </c:pt>
                <c:pt idx="4202">
                  <c:v>2</c:v>
                </c:pt>
                <c:pt idx="4203">
                  <c:v>1</c:v>
                </c:pt>
                <c:pt idx="4204">
                  <c:v>3</c:v>
                </c:pt>
                <c:pt idx="4205">
                  <c:v>1</c:v>
                </c:pt>
                <c:pt idx="4206">
                  <c:v>4</c:v>
                </c:pt>
                <c:pt idx="4207">
                  <c:v>1</c:v>
                </c:pt>
                <c:pt idx="4208">
                  <c:v>5</c:v>
                </c:pt>
                <c:pt idx="4209">
                  <c:v>1</c:v>
                </c:pt>
                <c:pt idx="4210">
                  <c:v>3</c:v>
                </c:pt>
                <c:pt idx="4211">
                  <c:v>3</c:v>
                </c:pt>
                <c:pt idx="4212">
                  <c:v>15</c:v>
                </c:pt>
                <c:pt idx="4213">
                  <c:v>5</c:v>
                </c:pt>
                <c:pt idx="4214">
                  <c:v>9</c:v>
                </c:pt>
                <c:pt idx="4215">
                  <c:v>4</c:v>
                </c:pt>
                <c:pt idx="4216">
                  <c:v>5</c:v>
                </c:pt>
                <c:pt idx="4217">
                  <c:v>3</c:v>
                </c:pt>
                <c:pt idx="4218">
                  <c:v>1</c:v>
                </c:pt>
                <c:pt idx="4219">
                  <c:v>2</c:v>
                </c:pt>
                <c:pt idx="4220">
                  <c:v>1</c:v>
                </c:pt>
                <c:pt idx="4221">
                  <c:v>1</c:v>
                </c:pt>
                <c:pt idx="4222">
                  <c:v>1</c:v>
                </c:pt>
                <c:pt idx="4223">
                  <c:v>2</c:v>
                </c:pt>
                <c:pt idx="4224">
                  <c:v>6</c:v>
                </c:pt>
                <c:pt idx="4225">
                  <c:v>9</c:v>
                </c:pt>
                <c:pt idx="4226">
                  <c:v>1</c:v>
                </c:pt>
                <c:pt idx="4227">
                  <c:v>3</c:v>
                </c:pt>
                <c:pt idx="4228">
                  <c:v>2</c:v>
                </c:pt>
                <c:pt idx="4229">
                  <c:v>2</c:v>
                </c:pt>
                <c:pt idx="4230">
                  <c:v>3</c:v>
                </c:pt>
                <c:pt idx="4231">
                  <c:v>3</c:v>
                </c:pt>
                <c:pt idx="4232">
                  <c:v>2</c:v>
                </c:pt>
                <c:pt idx="4233">
                  <c:v>1</c:v>
                </c:pt>
                <c:pt idx="4234">
                  <c:v>2</c:v>
                </c:pt>
                <c:pt idx="4235">
                  <c:v>1</c:v>
                </c:pt>
                <c:pt idx="4236">
                  <c:v>3</c:v>
                </c:pt>
                <c:pt idx="4237">
                  <c:v>5</c:v>
                </c:pt>
                <c:pt idx="4238">
                  <c:v>2</c:v>
                </c:pt>
                <c:pt idx="4239">
                  <c:v>1</c:v>
                </c:pt>
                <c:pt idx="4240">
                  <c:v>2</c:v>
                </c:pt>
                <c:pt idx="4241">
                  <c:v>1</c:v>
                </c:pt>
                <c:pt idx="4242">
                  <c:v>3</c:v>
                </c:pt>
                <c:pt idx="4243">
                  <c:v>3</c:v>
                </c:pt>
                <c:pt idx="4244">
                  <c:v>4</c:v>
                </c:pt>
                <c:pt idx="4245">
                  <c:v>1</c:v>
                </c:pt>
                <c:pt idx="4246">
                  <c:v>13</c:v>
                </c:pt>
                <c:pt idx="4247">
                  <c:v>1</c:v>
                </c:pt>
                <c:pt idx="4248">
                  <c:v>4</c:v>
                </c:pt>
                <c:pt idx="4249">
                  <c:v>1</c:v>
                </c:pt>
                <c:pt idx="4250">
                  <c:v>2</c:v>
                </c:pt>
                <c:pt idx="4251">
                  <c:v>1</c:v>
                </c:pt>
                <c:pt idx="4252">
                  <c:v>1</c:v>
                </c:pt>
                <c:pt idx="4253">
                  <c:v>3</c:v>
                </c:pt>
                <c:pt idx="4254">
                  <c:v>2</c:v>
                </c:pt>
                <c:pt idx="4255">
                  <c:v>4</c:v>
                </c:pt>
                <c:pt idx="4256">
                  <c:v>1</c:v>
                </c:pt>
                <c:pt idx="4257">
                  <c:v>1</c:v>
                </c:pt>
                <c:pt idx="4258">
                  <c:v>1</c:v>
                </c:pt>
                <c:pt idx="4259">
                  <c:v>1</c:v>
                </c:pt>
                <c:pt idx="4260">
                  <c:v>11</c:v>
                </c:pt>
                <c:pt idx="4261">
                  <c:v>2</c:v>
                </c:pt>
                <c:pt idx="4262">
                  <c:v>3</c:v>
                </c:pt>
                <c:pt idx="4263">
                  <c:v>1</c:v>
                </c:pt>
                <c:pt idx="4264">
                  <c:v>1</c:v>
                </c:pt>
                <c:pt idx="4265">
                  <c:v>3</c:v>
                </c:pt>
                <c:pt idx="4266">
                  <c:v>1</c:v>
                </c:pt>
                <c:pt idx="4267">
                  <c:v>12</c:v>
                </c:pt>
                <c:pt idx="4268">
                  <c:v>1</c:v>
                </c:pt>
                <c:pt idx="4269">
                  <c:v>1</c:v>
                </c:pt>
                <c:pt idx="4270">
                  <c:v>5</c:v>
                </c:pt>
                <c:pt idx="4271">
                  <c:v>6</c:v>
                </c:pt>
                <c:pt idx="4272">
                  <c:v>1</c:v>
                </c:pt>
                <c:pt idx="4273">
                  <c:v>1</c:v>
                </c:pt>
                <c:pt idx="4274">
                  <c:v>1</c:v>
                </c:pt>
                <c:pt idx="4275">
                  <c:v>1</c:v>
                </c:pt>
                <c:pt idx="4276">
                  <c:v>11</c:v>
                </c:pt>
                <c:pt idx="4277">
                  <c:v>1</c:v>
                </c:pt>
                <c:pt idx="4278">
                  <c:v>8</c:v>
                </c:pt>
                <c:pt idx="4279">
                  <c:v>1</c:v>
                </c:pt>
                <c:pt idx="4280">
                  <c:v>1</c:v>
                </c:pt>
                <c:pt idx="4281">
                  <c:v>2</c:v>
                </c:pt>
                <c:pt idx="4282">
                  <c:v>1</c:v>
                </c:pt>
                <c:pt idx="4283">
                  <c:v>2</c:v>
                </c:pt>
                <c:pt idx="4284">
                  <c:v>2</c:v>
                </c:pt>
                <c:pt idx="4285">
                  <c:v>1</c:v>
                </c:pt>
                <c:pt idx="4286">
                  <c:v>2</c:v>
                </c:pt>
                <c:pt idx="4287">
                  <c:v>2</c:v>
                </c:pt>
                <c:pt idx="4288">
                  <c:v>1</c:v>
                </c:pt>
                <c:pt idx="4289">
                  <c:v>7</c:v>
                </c:pt>
                <c:pt idx="4290">
                  <c:v>2</c:v>
                </c:pt>
                <c:pt idx="4291">
                  <c:v>2</c:v>
                </c:pt>
                <c:pt idx="4292">
                  <c:v>3</c:v>
                </c:pt>
                <c:pt idx="4293">
                  <c:v>3</c:v>
                </c:pt>
                <c:pt idx="4294">
                  <c:v>2</c:v>
                </c:pt>
                <c:pt idx="4295">
                  <c:v>3</c:v>
                </c:pt>
                <c:pt idx="4296">
                  <c:v>4</c:v>
                </c:pt>
                <c:pt idx="4297">
                  <c:v>1</c:v>
                </c:pt>
                <c:pt idx="4298">
                  <c:v>2</c:v>
                </c:pt>
                <c:pt idx="4299">
                  <c:v>4</c:v>
                </c:pt>
                <c:pt idx="4300">
                  <c:v>1</c:v>
                </c:pt>
                <c:pt idx="4301">
                  <c:v>8</c:v>
                </c:pt>
                <c:pt idx="4302">
                  <c:v>1</c:v>
                </c:pt>
                <c:pt idx="4303">
                  <c:v>2</c:v>
                </c:pt>
                <c:pt idx="4304">
                  <c:v>2</c:v>
                </c:pt>
                <c:pt idx="4305">
                  <c:v>2</c:v>
                </c:pt>
                <c:pt idx="4306">
                  <c:v>1</c:v>
                </c:pt>
                <c:pt idx="4307">
                  <c:v>2</c:v>
                </c:pt>
                <c:pt idx="4308">
                  <c:v>1</c:v>
                </c:pt>
                <c:pt idx="4309">
                  <c:v>1</c:v>
                </c:pt>
                <c:pt idx="4310">
                  <c:v>2</c:v>
                </c:pt>
                <c:pt idx="4311">
                  <c:v>41</c:v>
                </c:pt>
                <c:pt idx="4312">
                  <c:v>1</c:v>
                </c:pt>
                <c:pt idx="4313">
                  <c:v>1</c:v>
                </c:pt>
                <c:pt idx="4314">
                  <c:v>2</c:v>
                </c:pt>
                <c:pt idx="4315">
                  <c:v>1</c:v>
                </c:pt>
                <c:pt idx="4316">
                  <c:v>1</c:v>
                </c:pt>
                <c:pt idx="4317">
                  <c:v>1</c:v>
                </c:pt>
                <c:pt idx="4318">
                  <c:v>2</c:v>
                </c:pt>
                <c:pt idx="4319">
                  <c:v>23</c:v>
                </c:pt>
                <c:pt idx="4320">
                  <c:v>1</c:v>
                </c:pt>
                <c:pt idx="4321">
                  <c:v>2</c:v>
                </c:pt>
                <c:pt idx="4322">
                  <c:v>1</c:v>
                </c:pt>
                <c:pt idx="4323">
                  <c:v>13</c:v>
                </c:pt>
                <c:pt idx="4324">
                  <c:v>3</c:v>
                </c:pt>
                <c:pt idx="4325">
                  <c:v>3</c:v>
                </c:pt>
                <c:pt idx="4326">
                  <c:v>4</c:v>
                </c:pt>
                <c:pt idx="4327">
                  <c:v>1</c:v>
                </c:pt>
                <c:pt idx="4328">
                  <c:v>1</c:v>
                </c:pt>
                <c:pt idx="4329">
                  <c:v>1</c:v>
                </c:pt>
                <c:pt idx="4330">
                  <c:v>3</c:v>
                </c:pt>
                <c:pt idx="4331">
                  <c:v>2</c:v>
                </c:pt>
                <c:pt idx="4332">
                  <c:v>3</c:v>
                </c:pt>
                <c:pt idx="4333">
                  <c:v>1</c:v>
                </c:pt>
                <c:pt idx="4334">
                  <c:v>7</c:v>
                </c:pt>
                <c:pt idx="4335">
                  <c:v>2</c:v>
                </c:pt>
                <c:pt idx="4336">
                  <c:v>1</c:v>
                </c:pt>
                <c:pt idx="4337">
                  <c:v>1</c:v>
                </c:pt>
                <c:pt idx="4338">
                  <c:v>5</c:v>
                </c:pt>
                <c:pt idx="4339">
                  <c:v>1</c:v>
                </c:pt>
                <c:pt idx="4340">
                  <c:v>4</c:v>
                </c:pt>
                <c:pt idx="4341">
                  <c:v>2</c:v>
                </c:pt>
                <c:pt idx="4342">
                  <c:v>2</c:v>
                </c:pt>
                <c:pt idx="4343">
                  <c:v>1</c:v>
                </c:pt>
                <c:pt idx="4344">
                  <c:v>37</c:v>
                </c:pt>
                <c:pt idx="4345">
                  <c:v>15</c:v>
                </c:pt>
                <c:pt idx="4346">
                  <c:v>1</c:v>
                </c:pt>
                <c:pt idx="4347">
                  <c:v>3</c:v>
                </c:pt>
                <c:pt idx="4348">
                  <c:v>2</c:v>
                </c:pt>
                <c:pt idx="4349">
                  <c:v>1</c:v>
                </c:pt>
                <c:pt idx="4350">
                  <c:v>3</c:v>
                </c:pt>
                <c:pt idx="4351">
                  <c:v>1</c:v>
                </c:pt>
                <c:pt idx="4352">
                  <c:v>12</c:v>
                </c:pt>
                <c:pt idx="4353">
                  <c:v>1</c:v>
                </c:pt>
                <c:pt idx="4354">
                  <c:v>1</c:v>
                </c:pt>
                <c:pt idx="4355">
                  <c:v>2</c:v>
                </c:pt>
                <c:pt idx="4356">
                  <c:v>1</c:v>
                </c:pt>
                <c:pt idx="4357">
                  <c:v>1</c:v>
                </c:pt>
                <c:pt idx="4358">
                  <c:v>1</c:v>
                </c:pt>
                <c:pt idx="4359">
                  <c:v>1</c:v>
                </c:pt>
                <c:pt idx="4360">
                  <c:v>3</c:v>
                </c:pt>
                <c:pt idx="4361">
                  <c:v>1</c:v>
                </c:pt>
                <c:pt idx="4362">
                  <c:v>7</c:v>
                </c:pt>
                <c:pt idx="4363">
                  <c:v>37</c:v>
                </c:pt>
                <c:pt idx="4364">
                  <c:v>5</c:v>
                </c:pt>
                <c:pt idx="4365">
                  <c:v>1</c:v>
                </c:pt>
                <c:pt idx="4366">
                  <c:v>1</c:v>
                </c:pt>
                <c:pt idx="4367">
                  <c:v>11</c:v>
                </c:pt>
                <c:pt idx="4368">
                  <c:v>2</c:v>
                </c:pt>
                <c:pt idx="4369">
                  <c:v>1</c:v>
                </c:pt>
                <c:pt idx="4370">
                  <c:v>2</c:v>
                </c:pt>
                <c:pt idx="4371">
                  <c:v>1</c:v>
                </c:pt>
                <c:pt idx="4372">
                  <c:v>16</c:v>
                </c:pt>
                <c:pt idx="4373">
                  <c:v>1</c:v>
                </c:pt>
                <c:pt idx="4374">
                  <c:v>1</c:v>
                </c:pt>
                <c:pt idx="4375">
                  <c:v>1</c:v>
                </c:pt>
                <c:pt idx="4376">
                  <c:v>5</c:v>
                </c:pt>
                <c:pt idx="4377">
                  <c:v>3</c:v>
                </c:pt>
                <c:pt idx="4378">
                  <c:v>1</c:v>
                </c:pt>
                <c:pt idx="4379">
                  <c:v>1</c:v>
                </c:pt>
                <c:pt idx="4380">
                  <c:v>2</c:v>
                </c:pt>
                <c:pt idx="4381">
                  <c:v>1</c:v>
                </c:pt>
                <c:pt idx="4382">
                  <c:v>2</c:v>
                </c:pt>
                <c:pt idx="4383">
                  <c:v>2</c:v>
                </c:pt>
                <c:pt idx="4384">
                  <c:v>1</c:v>
                </c:pt>
                <c:pt idx="4385">
                  <c:v>7</c:v>
                </c:pt>
                <c:pt idx="4386">
                  <c:v>2</c:v>
                </c:pt>
                <c:pt idx="4387">
                  <c:v>2</c:v>
                </c:pt>
                <c:pt idx="4388">
                  <c:v>3</c:v>
                </c:pt>
                <c:pt idx="4389">
                  <c:v>1</c:v>
                </c:pt>
                <c:pt idx="4390">
                  <c:v>5</c:v>
                </c:pt>
                <c:pt idx="4391">
                  <c:v>10</c:v>
                </c:pt>
                <c:pt idx="4392">
                  <c:v>6</c:v>
                </c:pt>
                <c:pt idx="4393">
                  <c:v>1</c:v>
                </c:pt>
                <c:pt idx="4394">
                  <c:v>1</c:v>
                </c:pt>
                <c:pt idx="4395">
                  <c:v>1</c:v>
                </c:pt>
                <c:pt idx="4396">
                  <c:v>1</c:v>
                </c:pt>
                <c:pt idx="4397">
                  <c:v>1</c:v>
                </c:pt>
                <c:pt idx="4398">
                  <c:v>4</c:v>
                </c:pt>
                <c:pt idx="4399">
                  <c:v>1</c:v>
                </c:pt>
                <c:pt idx="4400">
                  <c:v>1</c:v>
                </c:pt>
                <c:pt idx="4401">
                  <c:v>6</c:v>
                </c:pt>
                <c:pt idx="4402">
                  <c:v>5</c:v>
                </c:pt>
                <c:pt idx="4403">
                  <c:v>1</c:v>
                </c:pt>
                <c:pt idx="4404">
                  <c:v>2</c:v>
                </c:pt>
                <c:pt idx="4405">
                  <c:v>1</c:v>
                </c:pt>
                <c:pt idx="4406">
                  <c:v>2</c:v>
                </c:pt>
                <c:pt idx="4407">
                  <c:v>3</c:v>
                </c:pt>
                <c:pt idx="4408">
                  <c:v>7</c:v>
                </c:pt>
                <c:pt idx="4409">
                  <c:v>1</c:v>
                </c:pt>
                <c:pt idx="4410">
                  <c:v>1</c:v>
                </c:pt>
                <c:pt idx="4411">
                  <c:v>1</c:v>
                </c:pt>
                <c:pt idx="4412">
                  <c:v>8</c:v>
                </c:pt>
                <c:pt idx="4413">
                  <c:v>5</c:v>
                </c:pt>
                <c:pt idx="4414">
                  <c:v>3</c:v>
                </c:pt>
                <c:pt idx="4415">
                  <c:v>1</c:v>
                </c:pt>
                <c:pt idx="4416">
                  <c:v>2</c:v>
                </c:pt>
                <c:pt idx="4417">
                  <c:v>1</c:v>
                </c:pt>
                <c:pt idx="4418">
                  <c:v>3</c:v>
                </c:pt>
                <c:pt idx="4419">
                  <c:v>1</c:v>
                </c:pt>
                <c:pt idx="4420">
                  <c:v>2</c:v>
                </c:pt>
                <c:pt idx="4421">
                  <c:v>1</c:v>
                </c:pt>
                <c:pt idx="4422">
                  <c:v>1</c:v>
                </c:pt>
                <c:pt idx="4423">
                  <c:v>1</c:v>
                </c:pt>
                <c:pt idx="4424">
                  <c:v>2</c:v>
                </c:pt>
                <c:pt idx="4425">
                  <c:v>2</c:v>
                </c:pt>
                <c:pt idx="4426">
                  <c:v>1</c:v>
                </c:pt>
                <c:pt idx="4427">
                  <c:v>28</c:v>
                </c:pt>
                <c:pt idx="4428">
                  <c:v>1</c:v>
                </c:pt>
                <c:pt idx="4429">
                  <c:v>1</c:v>
                </c:pt>
                <c:pt idx="4430">
                  <c:v>2</c:v>
                </c:pt>
                <c:pt idx="4431">
                  <c:v>3</c:v>
                </c:pt>
                <c:pt idx="4432">
                  <c:v>14</c:v>
                </c:pt>
                <c:pt idx="4433">
                  <c:v>5</c:v>
                </c:pt>
                <c:pt idx="4434">
                  <c:v>3</c:v>
                </c:pt>
                <c:pt idx="4435">
                  <c:v>1</c:v>
                </c:pt>
                <c:pt idx="4436">
                  <c:v>1</c:v>
                </c:pt>
                <c:pt idx="4437">
                  <c:v>2</c:v>
                </c:pt>
                <c:pt idx="4438">
                  <c:v>55</c:v>
                </c:pt>
                <c:pt idx="4439">
                  <c:v>3</c:v>
                </c:pt>
                <c:pt idx="4440">
                  <c:v>1</c:v>
                </c:pt>
                <c:pt idx="4441">
                  <c:v>14</c:v>
                </c:pt>
                <c:pt idx="4442">
                  <c:v>1</c:v>
                </c:pt>
                <c:pt idx="4443">
                  <c:v>1</c:v>
                </c:pt>
                <c:pt idx="4444">
                  <c:v>1</c:v>
                </c:pt>
                <c:pt idx="4445">
                  <c:v>5</c:v>
                </c:pt>
                <c:pt idx="4446">
                  <c:v>1</c:v>
                </c:pt>
                <c:pt idx="4447">
                  <c:v>1</c:v>
                </c:pt>
                <c:pt idx="4448">
                  <c:v>5</c:v>
                </c:pt>
                <c:pt idx="4449">
                  <c:v>2</c:v>
                </c:pt>
                <c:pt idx="4450">
                  <c:v>13</c:v>
                </c:pt>
                <c:pt idx="4451">
                  <c:v>2</c:v>
                </c:pt>
                <c:pt idx="4452">
                  <c:v>1</c:v>
                </c:pt>
                <c:pt idx="4453">
                  <c:v>1</c:v>
                </c:pt>
                <c:pt idx="4454">
                  <c:v>1</c:v>
                </c:pt>
                <c:pt idx="4455">
                  <c:v>1</c:v>
                </c:pt>
                <c:pt idx="4456">
                  <c:v>8</c:v>
                </c:pt>
                <c:pt idx="4457">
                  <c:v>1</c:v>
                </c:pt>
                <c:pt idx="4458">
                  <c:v>4</c:v>
                </c:pt>
                <c:pt idx="4459">
                  <c:v>1</c:v>
                </c:pt>
                <c:pt idx="4460">
                  <c:v>4</c:v>
                </c:pt>
                <c:pt idx="4461">
                  <c:v>2</c:v>
                </c:pt>
                <c:pt idx="4462">
                  <c:v>13</c:v>
                </c:pt>
                <c:pt idx="4463">
                  <c:v>2</c:v>
                </c:pt>
                <c:pt idx="4464">
                  <c:v>4</c:v>
                </c:pt>
                <c:pt idx="4465">
                  <c:v>1</c:v>
                </c:pt>
                <c:pt idx="4466">
                  <c:v>10</c:v>
                </c:pt>
                <c:pt idx="4467">
                  <c:v>2</c:v>
                </c:pt>
                <c:pt idx="4468">
                  <c:v>4</c:v>
                </c:pt>
                <c:pt idx="4469">
                  <c:v>1</c:v>
                </c:pt>
                <c:pt idx="4470">
                  <c:v>2</c:v>
                </c:pt>
                <c:pt idx="4471">
                  <c:v>1</c:v>
                </c:pt>
                <c:pt idx="4472">
                  <c:v>1</c:v>
                </c:pt>
                <c:pt idx="4473">
                  <c:v>1</c:v>
                </c:pt>
                <c:pt idx="4474">
                  <c:v>3</c:v>
                </c:pt>
                <c:pt idx="4475">
                  <c:v>2</c:v>
                </c:pt>
                <c:pt idx="4476">
                  <c:v>22</c:v>
                </c:pt>
                <c:pt idx="4477">
                  <c:v>342</c:v>
                </c:pt>
                <c:pt idx="4478">
                  <c:v>1</c:v>
                </c:pt>
                <c:pt idx="4479">
                  <c:v>1</c:v>
                </c:pt>
                <c:pt idx="4480">
                  <c:v>1</c:v>
                </c:pt>
                <c:pt idx="4481">
                  <c:v>1</c:v>
                </c:pt>
                <c:pt idx="4482">
                  <c:v>3</c:v>
                </c:pt>
                <c:pt idx="4483">
                  <c:v>19</c:v>
                </c:pt>
                <c:pt idx="4484">
                  <c:v>1</c:v>
                </c:pt>
                <c:pt idx="4485">
                  <c:v>1</c:v>
                </c:pt>
                <c:pt idx="4486">
                  <c:v>14</c:v>
                </c:pt>
                <c:pt idx="4487">
                  <c:v>1</c:v>
                </c:pt>
                <c:pt idx="4488">
                  <c:v>1</c:v>
                </c:pt>
                <c:pt idx="4489">
                  <c:v>1</c:v>
                </c:pt>
                <c:pt idx="4490">
                  <c:v>2</c:v>
                </c:pt>
                <c:pt idx="4491">
                  <c:v>4</c:v>
                </c:pt>
                <c:pt idx="4492">
                  <c:v>1</c:v>
                </c:pt>
                <c:pt idx="4493">
                  <c:v>1</c:v>
                </c:pt>
                <c:pt idx="4494">
                  <c:v>3</c:v>
                </c:pt>
                <c:pt idx="4495">
                  <c:v>2</c:v>
                </c:pt>
                <c:pt idx="4496">
                  <c:v>1</c:v>
                </c:pt>
                <c:pt idx="4497">
                  <c:v>4</c:v>
                </c:pt>
                <c:pt idx="4498">
                  <c:v>2</c:v>
                </c:pt>
                <c:pt idx="4499">
                  <c:v>2</c:v>
                </c:pt>
                <c:pt idx="4500">
                  <c:v>1</c:v>
                </c:pt>
                <c:pt idx="4501">
                  <c:v>1</c:v>
                </c:pt>
                <c:pt idx="4502">
                  <c:v>2</c:v>
                </c:pt>
                <c:pt idx="4503">
                  <c:v>6</c:v>
                </c:pt>
                <c:pt idx="4504">
                  <c:v>1</c:v>
                </c:pt>
                <c:pt idx="4505">
                  <c:v>4</c:v>
                </c:pt>
                <c:pt idx="4506">
                  <c:v>4</c:v>
                </c:pt>
                <c:pt idx="4507">
                  <c:v>5</c:v>
                </c:pt>
                <c:pt idx="4508">
                  <c:v>2</c:v>
                </c:pt>
                <c:pt idx="4509">
                  <c:v>2</c:v>
                </c:pt>
                <c:pt idx="4510">
                  <c:v>1</c:v>
                </c:pt>
                <c:pt idx="4511">
                  <c:v>18</c:v>
                </c:pt>
                <c:pt idx="4512">
                  <c:v>43</c:v>
                </c:pt>
                <c:pt idx="4513">
                  <c:v>1</c:v>
                </c:pt>
                <c:pt idx="4514">
                  <c:v>1</c:v>
                </c:pt>
                <c:pt idx="4515">
                  <c:v>3</c:v>
                </c:pt>
                <c:pt idx="4516">
                  <c:v>3</c:v>
                </c:pt>
                <c:pt idx="4517">
                  <c:v>3</c:v>
                </c:pt>
                <c:pt idx="4518">
                  <c:v>1</c:v>
                </c:pt>
                <c:pt idx="4519">
                  <c:v>1</c:v>
                </c:pt>
                <c:pt idx="4520">
                  <c:v>2</c:v>
                </c:pt>
                <c:pt idx="4521">
                  <c:v>9</c:v>
                </c:pt>
                <c:pt idx="4522">
                  <c:v>1</c:v>
                </c:pt>
                <c:pt idx="4523">
                  <c:v>2</c:v>
                </c:pt>
                <c:pt idx="4524">
                  <c:v>1</c:v>
                </c:pt>
                <c:pt idx="4525">
                  <c:v>2</c:v>
                </c:pt>
                <c:pt idx="4526">
                  <c:v>13</c:v>
                </c:pt>
                <c:pt idx="4527">
                  <c:v>1</c:v>
                </c:pt>
                <c:pt idx="4528">
                  <c:v>1</c:v>
                </c:pt>
                <c:pt idx="4529">
                  <c:v>2</c:v>
                </c:pt>
                <c:pt idx="4530">
                  <c:v>28</c:v>
                </c:pt>
                <c:pt idx="4531">
                  <c:v>1</c:v>
                </c:pt>
                <c:pt idx="4532">
                  <c:v>1</c:v>
                </c:pt>
                <c:pt idx="4533">
                  <c:v>2</c:v>
                </c:pt>
                <c:pt idx="4534">
                  <c:v>1</c:v>
                </c:pt>
                <c:pt idx="4535">
                  <c:v>1</c:v>
                </c:pt>
                <c:pt idx="4536">
                  <c:v>7</c:v>
                </c:pt>
                <c:pt idx="4537">
                  <c:v>2</c:v>
                </c:pt>
                <c:pt idx="4538">
                  <c:v>1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2</c:v>
                </c:pt>
                <c:pt idx="4543">
                  <c:v>1</c:v>
                </c:pt>
                <c:pt idx="4544">
                  <c:v>288</c:v>
                </c:pt>
                <c:pt idx="4545">
                  <c:v>1</c:v>
                </c:pt>
                <c:pt idx="4546">
                  <c:v>1</c:v>
                </c:pt>
                <c:pt idx="4547">
                  <c:v>3</c:v>
                </c:pt>
                <c:pt idx="4548">
                  <c:v>2</c:v>
                </c:pt>
                <c:pt idx="4549">
                  <c:v>2</c:v>
                </c:pt>
                <c:pt idx="4550">
                  <c:v>1</c:v>
                </c:pt>
                <c:pt idx="4551">
                  <c:v>2</c:v>
                </c:pt>
                <c:pt idx="4552">
                  <c:v>1</c:v>
                </c:pt>
                <c:pt idx="4553">
                  <c:v>7</c:v>
                </c:pt>
                <c:pt idx="4554">
                  <c:v>1</c:v>
                </c:pt>
                <c:pt idx="4555">
                  <c:v>1</c:v>
                </c:pt>
                <c:pt idx="4556">
                  <c:v>1</c:v>
                </c:pt>
                <c:pt idx="4557">
                  <c:v>1</c:v>
                </c:pt>
                <c:pt idx="4558">
                  <c:v>4</c:v>
                </c:pt>
                <c:pt idx="4559">
                  <c:v>1</c:v>
                </c:pt>
                <c:pt idx="4560">
                  <c:v>2</c:v>
                </c:pt>
                <c:pt idx="4561">
                  <c:v>2</c:v>
                </c:pt>
                <c:pt idx="4562">
                  <c:v>1</c:v>
                </c:pt>
                <c:pt idx="4563">
                  <c:v>1</c:v>
                </c:pt>
                <c:pt idx="4564">
                  <c:v>1</c:v>
                </c:pt>
                <c:pt idx="4565">
                  <c:v>5</c:v>
                </c:pt>
                <c:pt idx="4566">
                  <c:v>3</c:v>
                </c:pt>
                <c:pt idx="4567">
                  <c:v>3</c:v>
                </c:pt>
                <c:pt idx="4568">
                  <c:v>1</c:v>
                </c:pt>
                <c:pt idx="4569">
                  <c:v>4</c:v>
                </c:pt>
                <c:pt idx="4570">
                  <c:v>1</c:v>
                </c:pt>
                <c:pt idx="4571">
                  <c:v>1</c:v>
                </c:pt>
                <c:pt idx="4572">
                  <c:v>1</c:v>
                </c:pt>
                <c:pt idx="4573">
                  <c:v>1</c:v>
                </c:pt>
                <c:pt idx="4574">
                  <c:v>4</c:v>
                </c:pt>
                <c:pt idx="4575">
                  <c:v>2</c:v>
                </c:pt>
                <c:pt idx="4576">
                  <c:v>1</c:v>
                </c:pt>
                <c:pt idx="4577">
                  <c:v>1</c:v>
                </c:pt>
                <c:pt idx="4578">
                  <c:v>1</c:v>
                </c:pt>
                <c:pt idx="4579">
                  <c:v>1</c:v>
                </c:pt>
                <c:pt idx="4580">
                  <c:v>1</c:v>
                </c:pt>
                <c:pt idx="4581">
                  <c:v>3</c:v>
                </c:pt>
                <c:pt idx="4582">
                  <c:v>1</c:v>
                </c:pt>
                <c:pt idx="4583">
                  <c:v>1</c:v>
                </c:pt>
                <c:pt idx="4584">
                  <c:v>3</c:v>
                </c:pt>
                <c:pt idx="4585">
                  <c:v>9</c:v>
                </c:pt>
                <c:pt idx="4586">
                  <c:v>1</c:v>
                </c:pt>
                <c:pt idx="4587">
                  <c:v>3</c:v>
                </c:pt>
                <c:pt idx="4588">
                  <c:v>1</c:v>
                </c:pt>
                <c:pt idx="4589">
                  <c:v>2</c:v>
                </c:pt>
                <c:pt idx="4590">
                  <c:v>2</c:v>
                </c:pt>
                <c:pt idx="4591">
                  <c:v>1</c:v>
                </c:pt>
                <c:pt idx="4592">
                  <c:v>1</c:v>
                </c:pt>
                <c:pt idx="4593">
                  <c:v>2</c:v>
                </c:pt>
                <c:pt idx="4594">
                  <c:v>1</c:v>
                </c:pt>
                <c:pt idx="4595">
                  <c:v>3</c:v>
                </c:pt>
                <c:pt idx="4596">
                  <c:v>3</c:v>
                </c:pt>
                <c:pt idx="4597">
                  <c:v>1</c:v>
                </c:pt>
                <c:pt idx="4598">
                  <c:v>1</c:v>
                </c:pt>
                <c:pt idx="4599">
                  <c:v>3</c:v>
                </c:pt>
                <c:pt idx="4600">
                  <c:v>2</c:v>
                </c:pt>
                <c:pt idx="4601">
                  <c:v>3</c:v>
                </c:pt>
                <c:pt idx="4602">
                  <c:v>1</c:v>
                </c:pt>
                <c:pt idx="4603">
                  <c:v>1</c:v>
                </c:pt>
                <c:pt idx="4604">
                  <c:v>2</c:v>
                </c:pt>
                <c:pt idx="4605">
                  <c:v>1</c:v>
                </c:pt>
                <c:pt idx="4606">
                  <c:v>6</c:v>
                </c:pt>
                <c:pt idx="4607">
                  <c:v>7</c:v>
                </c:pt>
                <c:pt idx="4608">
                  <c:v>1</c:v>
                </c:pt>
                <c:pt idx="4609">
                  <c:v>3</c:v>
                </c:pt>
                <c:pt idx="4610">
                  <c:v>2</c:v>
                </c:pt>
                <c:pt idx="4611">
                  <c:v>1</c:v>
                </c:pt>
                <c:pt idx="4612">
                  <c:v>1</c:v>
                </c:pt>
                <c:pt idx="4613">
                  <c:v>8</c:v>
                </c:pt>
                <c:pt idx="4614">
                  <c:v>2</c:v>
                </c:pt>
                <c:pt idx="4615">
                  <c:v>3</c:v>
                </c:pt>
                <c:pt idx="4616">
                  <c:v>1</c:v>
                </c:pt>
                <c:pt idx="4617">
                  <c:v>1</c:v>
                </c:pt>
                <c:pt idx="4618">
                  <c:v>13</c:v>
                </c:pt>
                <c:pt idx="4619">
                  <c:v>1</c:v>
                </c:pt>
                <c:pt idx="4620">
                  <c:v>1</c:v>
                </c:pt>
                <c:pt idx="4621">
                  <c:v>2</c:v>
                </c:pt>
                <c:pt idx="4622">
                  <c:v>1</c:v>
                </c:pt>
                <c:pt idx="4623">
                  <c:v>3</c:v>
                </c:pt>
                <c:pt idx="4624">
                  <c:v>1</c:v>
                </c:pt>
                <c:pt idx="4625">
                  <c:v>1</c:v>
                </c:pt>
                <c:pt idx="4626">
                  <c:v>1</c:v>
                </c:pt>
                <c:pt idx="4627">
                  <c:v>1</c:v>
                </c:pt>
                <c:pt idx="4628">
                  <c:v>1</c:v>
                </c:pt>
                <c:pt idx="4629">
                  <c:v>2</c:v>
                </c:pt>
                <c:pt idx="4630">
                  <c:v>2</c:v>
                </c:pt>
                <c:pt idx="4631">
                  <c:v>1</c:v>
                </c:pt>
                <c:pt idx="4632">
                  <c:v>1</c:v>
                </c:pt>
                <c:pt idx="4633">
                  <c:v>5</c:v>
                </c:pt>
                <c:pt idx="4634">
                  <c:v>2</c:v>
                </c:pt>
                <c:pt idx="4635">
                  <c:v>3</c:v>
                </c:pt>
                <c:pt idx="4636">
                  <c:v>1</c:v>
                </c:pt>
                <c:pt idx="4637">
                  <c:v>2</c:v>
                </c:pt>
                <c:pt idx="4638">
                  <c:v>3</c:v>
                </c:pt>
                <c:pt idx="4639">
                  <c:v>3</c:v>
                </c:pt>
                <c:pt idx="4640">
                  <c:v>2</c:v>
                </c:pt>
                <c:pt idx="4641">
                  <c:v>1</c:v>
                </c:pt>
                <c:pt idx="4642">
                  <c:v>2</c:v>
                </c:pt>
                <c:pt idx="4643">
                  <c:v>2</c:v>
                </c:pt>
                <c:pt idx="4644">
                  <c:v>1</c:v>
                </c:pt>
                <c:pt idx="4645">
                  <c:v>2</c:v>
                </c:pt>
                <c:pt idx="4646">
                  <c:v>4</c:v>
                </c:pt>
                <c:pt idx="4647">
                  <c:v>1</c:v>
                </c:pt>
                <c:pt idx="4648">
                  <c:v>4</c:v>
                </c:pt>
                <c:pt idx="4649">
                  <c:v>1</c:v>
                </c:pt>
                <c:pt idx="4650">
                  <c:v>1</c:v>
                </c:pt>
                <c:pt idx="4651">
                  <c:v>1</c:v>
                </c:pt>
                <c:pt idx="4652">
                  <c:v>3</c:v>
                </c:pt>
                <c:pt idx="4653">
                  <c:v>4</c:v>
                </c:pt>
                <c:pt idx="4654">
                  <c:v>2</c:v>
                </c:pt>
                <c:pt idx="4655">
                  <c:v>2</c:v>
                </c:pt>
                <c:pt idx="4656">
                  <c:v>3</c:v>
                </c:pt>
                <c:pt idx="4657">
                  <c:v>1</c:v>
                </c:pt>
                <c:pt idx="4658">
                  <c:v>1</c:v>
                </c:pt>
                <c:pt idx="4659">
                  <c:v>1</c:v>
                </c:pt>
                <c:pt idx="4660">
                  <c:v>3</c:v>
                </c:pt>
                <c:pt idx="4661">
                  <c:v>4</c:v>
                </c:pt>
                <c:pt idx="4662">
                  <c:v>1</c:v>
                </c:pt>
                <c:pt idx="4663">
                  <c:v>12</c:v>
                </c:pt>
                <c:pt idx="4664">
                  <c:v>4</c:v>
                </c:pt>
                <c:pt idx="4665">
                  <c:v>1</c:v>
                </c:pt>
                <c:pt idx="4666">
                  <c:v>1</c:v>
                </c:pt>
                <c:pt idx="4667">
                  <c:v>1</c:v>
                </c:pt>
                <c:pt idx="4668">
                  <c:v>2</c:v>
                </c:pt>
                <c:pt idx="4669">
                  <c:v>2</c:v>
                </c:pt>
                <c:pt idx="4670">
                  <c:v>2</c:v>
                </c:pt>
                <c:pt idx="4671">
                  <c:v>1</c:v>
                </c:pt>
                <c:pt idx="4672">
                  <c:v>30</c:v>
                </c:pt>
                <c:pt idx="4673">
                  <c:v>1</c:v>
                </c:pt>
                <c:pt idx="4674">
                  <c:v>1</c:v>
                </c:pt>
                <c:pt idx="4675">
                  <c:v>1</c:v>
                </c:pt>
                <c:pt idx="4676">
                  <c:v>6</c:v>
                </c:pt>
                <c:pt idx="4677">
                  <c:v>1</c:v>
                </c:pt>
                <c:pt idx="4678">
                  <c:v>2</c:v>
                </c:pt>
                <c:pt idx="4679">
                  <c:v>1</c:v>
                </c:pt>
                <c:pt idx="4680">
                  <c:v>2</c:v>
                </c:pt>
                <c:pt idx="4681">
                  <c:v>16</c:v>
                </c:pt>
                <c:pt idx="4682">
                  <c:v>3</c:v>
                </c:pt>
                <c:pt idx="4683">
                  <c:v>9</c:v>
                </c:pt>
                <c:pt idx="4684">
                  <c:v>5</c:v>
                </c:pt>
                <c:pt idx="4685">
                  <c:v>1</c:v>
                </c:pt>
                <c:pt idx="4686">
                  <c:v>1</c:v>
                </c:pt>
                <c:pt idx="4687">
                  <c:v>1</c:v>
                </c:pt>
                <c:pt idx="4688">
                  <c:v>45</c:v>
                </c:pt>
                <c:pt idx="4689">
                  <c:v>1</c:v>
                </c:pt>
                <c:pt idx="4690">
                  <c:v>3</c:v>
                </c:pt>
                <c:pt idx="4691">
                  <c:v>1</c:v>
                </c:pt>
                <c:pt idx="4692">
                  <c:v>4</c:v>
                </c:pt>
                <c:pt idx="4693">
                  <c:v>1</c:v>
                </c:pt>
                <c:pt idx="4694">
                  <c:v>1</c:v>
                </c:pt>
                <c:pt idx="4695">
                  <c:v>3</c:v>
                </c:pt>
                <c:pt idx="4696">
                  <c:v>2</c:v>
                </c:pt>
                <c:pt idx="4697">
                  <c:v>1</c:v>
                </c:pt>
                <c:pt idx="4698">
                  <c:v>2</c:v>
                </c:pt>
                <c:pt idx="4699">
                  <c:v>3</c:v>
                </c:pt>
                <c:pt idx="4700">
                  <c:v>1</c:v>
                </c:pt>
                <c:pt idx="4701">
                  <c:v>1</c:v>
                </c:pt>
                <c:pt idx="4702">
                  <c:v>1</c:v>
                </c:pt>
                <c:pt idx="4703">
                  <c:v>5</c:v>
                </c:pt>
                <c:pt idx="4704">
                  <c:v>3</c:v>
                </c:pt>
                <c:pt idx="4705">
                  <c:v>12</c:v>
                </c:pt>
                <c:pt idx="4706">
                  <c:v>3</c:v>
                </c:pt>
                <c:pt idx="4707">
                  <c:v>5</c:v>
                </c:pt>
                <c:pt idx="4708">
                  <c:v>20</c:v>
                </c:pt>
                <c:pt idx="4709">
                  <c:v>1</c:v>
                </c:pt>
                <c:pt idx="4710">
                  <c:v>2</c:v>
                </c:pt>
                <c:pt idx="4711">
                  <c:v>3</c:v>
                </c:pt>
                <c:pt idx="4712">
                  <c:v>1</c:v>
                </c:pt>
                <c:pt idx="4713">
                  <c:v>4</c:v>
                </c:pt>
                <c:pt idx="4714">
                  <c:v>1</c:v>
                </c:pt>
                <c:pt idx="4715">
                  <c:v>1</c:v>
                </c:pt>
                <c:pt idx="4716">
                  <c:v>6</c:v>
                </c:pt>
                <c:pt idx="4717">
                  <c:v>1</c:v>
                </c:pt>
                <c:pt idx="4718">
                  <c:v>1</c:v>
                </c:pt>
                <c:pt idx="4719">
                  <c:v>4</c:v>
                </c:pt>
                <c:pt idx="4720">
                  <c:v>1</c:v>
                </c:pt>
                <c:pt idx="4721">
                  <c:v>2</c:v>
                </c:pt>
                <c:pt idx="4722">
                  <c:v>2</c:v>
                </c:pt>
                <c:pt idx="4723">
                  <c:v>3</c:v>
                </c:pt>
                <c:pt idx="4724">
                  <c:v>1</c:v>
                </c:pt>
                <c:pt idx="4725">
                  <c:v>19</c:v>
                </c:pt>
                <c:pt idx="4726">
                  <c:v>1</c:v>
                </c:pt>
                <c:pt idx="4727">
                  <c:v>4</c:v>
                </c:pt>
                <c:pt idx="4728">
                  <c:v>4</c:v>
                </c:pt>
                <c:pt idx="4729">
                  <c:v>1</c:v>
                </c:pt>
                <c:pt idx="4730">
                  <c:v>9</c:v>
                </c:pt>
                <c:pt idx="4731">
                  <c:v>1</c:v>
                </c:pt>
                <c:pt idx="4732">
                  <c:v>3</c:v>
                </c:pt>
                <c:pt idx="4733">
                  <c:v>2</c:v>
                </c:pt>
                <c:pt idx="4734">
                  <c:v>4</c:v>
                </c:pt>
                <c:pt idx="4735">
                  <c:v>2</c:v>
                </c:pt>
                <c:pt idx="4736">
                  <c:v>2</c:v>
                </c:pt>
                <c:pt idx="4737">
                  <c:v>1</c:v>
                </c:pt>
                <c:pt idx="4738">
                  <c:v>1</c:v>
                </c:pt>
                <c:pt idx="4739">
                  <c:v>1</c:v>
                </c:pt>
                <c:pt idx="4740">
                  <c:v>5</c:v>
                </c:pt>
                <c:pt idx="4741">
                  <c:v>11</c:v>
                </c:pt>
                <c:pt idx="4742">
                  <c:v>2</c:v>
                </c:pt>
                <c:pt idx="4743">
                  <c:v>4</c:v>
                </c:pt>
                <c:pt idx="4744">
                  <c:v>6</c:v>
                </c:pt>
                <c:pt idx="4745">
                  <c:v>2</c:v>
                </c:pt>
                <c:pt idx="4746">
                  <c:v>2</c:v>
                </c:pt>
                <c:pt idx="4747">
                  <c:v>1</c:v>
                </c:pt>
                <c:pt idx="4748">
                  <c:v>2</c:v>
                </c:pt>
                <c:pt idx="4749">
                  <c:v>11</c:v>
                </c:pt>
                <c:pt idx="4750">
                  <c:v>1</c:v>
                </c:pt>
                <c:pt idx="4751">
                  <c:v>1</c:v>
                </c:pt>
                <c:pt idx="4752">
                  <c:v>1</c:v>
                </c:pt>
                <c:pt idx="4753">
                  <c:v>1</c:v>
                </c:pt>
                <c:pt idx="4754">
                  <c:v>1</c:v>
                </c:pt>
                <c:pt idx="4755">
                  <c:v>1</c:v>
                </c:pt>
                <c:pt idx="4756">
                  <c:v>2</c:v>
                </c:pt>
                <c:pt idx="4757">
                  <c:v>1</c:v>
                </c:pt>
                <c:pt idx="4758">
                  <c:v>20</c:v>
                </c:pt>
                <c:pt idx="4759">
                  <c:v>1</c:v>
                </c:pt>
                <c:pt idx="4760">
                  <c:v>2</c:v>
                </c:pt>
                <c:pt idx="4761">
                  <c:v>1</c:v>
                </c:pt>
                <c:pt idx="4762">
                  <c:v>1</c:v>
                </c:pt>
                <c:pt idx="4763">
                  <c:v>1</c:v>
                </c:pt>
                <c:pt idx="4764">
                  <c:v>3</c:v>
                </c:pt>
                <c:pt idx="4765">
                  <c:v>1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1</c:v>
                </c:pt>
                <c:pt idx="4770">
                  <c:v>4</c:v>
                </c:pt>
                <c:pt idx="4771">
                  <c:v>1</c:v>
                </c:pt>
                <c:pt idx="4772">
                  <c:v>2</c:v>
                </c:pt>
                <c:pt idx="4773">
                  <c:v>5</c:v>
                </c:pt>
                <c:pt idx="4774">
                  <c:v>1</c:v>
                </c:pt>
                <c:pt idx="4775">
                  <c:v>2</c:v>
                </c:pt>
                <c:pt idx="4776">
                  <c:v>1</c:v>
                </c:pt>
                <c:pt idx="4777">
                  <c:v>2</c:v>
                </c:pt>
                <c:pt idx="4778">
                  <c:v>1</c:v>
                </c:pt>
                <c:pt idx="4779">
                  <c:v>4</c:v>
                </c:pt>
                <c:pt idx="4780">
                  <c:v>7</c:v>
                </c:pt>
                <c:pt idx="4781">
                  <c:v>3</c:v>
                </c:pt>
                <c:pt idx="4782">
                  <c:v>1</c:v>
                </c:pt>
                <c:pt idx="4783">
                  <c:v>2</c:v>
                </c:pt>
                <c:pt idx="4784">
                  <c:v>5</c:v>
                </c:pt>
                <c:pt idx="4785">
                  <c:v>2</c:v>
                </c:pt>
                <c:pt idx="4786">
                  <c:v>1</c:v>
                </c:pt>
                <c:pt idx="4787">
                  <c:v>1</c:v>
                </c:pt>
                <c:pt idx="4788">
                  <c:v>1</c:v>
                </c:pt>
                <c:pt idx="4789">
                  <c:v>2</c:v>
                </c:pt>
                <c:pt idx="4790">
                  <c:v>1</c:v>
                </c:pt>
                <c:pt idx="4791">
                  <c:v>4</c:v>
                </c:pt>
                <c:pt idx="4792">
                  <c:v>1</c:v>
                </c:pt>
                <c:pt idx="4793">
                  <c:v>11</c:v>
                </c:pt>
                <c:pt idx="4794">
                  <c:v>1</c:v>
                </c:pt>
                <c:pt idx="4795">
                  <c:v>2</c:v>
                </c:pt>
                <c:pt idx="4796">
                  <c:v>2</c:v>
                </c:pt>
                <c:pt idx="4797">
                  <c:v>23</c:v>
                </c:pt>
                <c:pt idx="4798">
                  <c:v>1</c:v>
                </c:pt>
                <c:pt idx="4799">
                  <c:v>3</c:v>
                </c:pt>
                <c:pt idx="4800">
                  <c:v>2</c:v>
                </c:pt>
                <c:pt idx="4801">
                  <c:v>1</c:v>
                </c:pt>
                <c:pt idx="4802">
                  <c:v>6</c:v>
                </c:pt>
                <c:pt idx="4803">
                  <c:v>2</c:v>
                </c:pt>
                <c:pt idx="4804">
                  <c:v>89</c:v>
                </c:pt>
                <c:pt idx="4805">
                  <c:v>2</c:v>
                </c:pt>
                <c:pt idx="4806">
                  <c:v>2</c:v>
                </c:pt>
                <c:pt idx="4807">
                  <c:v>7</c:v>
                </c:pt>
                <c:pt idx="4808">
                  <c:v>11</c:v>
                </c:pt>
                <c:pt idx="4809">
                  <c:v>1</c:v>
                </c:pt>
                <c:pt idx="4810">
                  <c:v>3</c:v>
                </c:pt>
                <c:pt idx="4811">
                  <c:v>2</c:v>
                </c:pt>
                <c:pt idx="4812">
                  <c:v>1</c:v>
                </c:pt>
                <c:pt idx="4813">
                  <c:v>1</c:v>
                </c:pt>
                <c:pt idx="4814">
                  <c:v>3</c:v>
                </c:pt>
                <c:pt idx="4815">
                  <c:v>1</c:v>
                </c:pt>
                <c:pt idx="4816">
                  <c:v>1</c:v>
                </c:pt>
                <c:pt idx="4817">
                  <c:v>1</c:v>
                </c:pt>
                <c:pt idx="4818">
                  <c:v>2</c:v>
                </c:pt>
                <c:pt idx="4819">
                  <c:v>1</c:v>
                </c:pt>
                <c:pt idx="4820">
                  <c:v>1</c:v>
                </c:pt>
                <c:pt idx="4821">
                  <c:v>1</c:v>
                </c:pt>
                <c:pt idx="4822">
                  <c:v>1</c:v>
                </c:pt>
                <c:pt idx="4823">
                  <c:v>1</c:v>
                </c:pt>
                <c:pt idx="4824">
                  <c:v>2</c:v>
                </c:pt>
                <c:pt idx="4825">
                  <c:v>1</c:v>
                </c:pt>
                <c:pt idx="4826">
                  <c:v>1</c:v>
                </c:pt>
                <c:pt idx="4827">
                  <c:v>1</c:v>
                </c:pt>
                <c:pt idx="4828">
                  <c:v>5</c:v>
                </c:pt>
                <c:pt idx="4829">
                  <c:v>5</c:v>
                </c:pt>
                <c:pt idx="4830">
                  <c:v>14</c:v>
                </c:pt>
                <c:pt idx="4831">
                  <c:v>2</c:v>
                </c:pt>
                <c:pt idx="4832">
                  <c:v>1</c:v>
                </c:pt>
                <c:pt idx="4833">
                  <c:v>2</c:v>
                </c:pt>
                <c:pt idx="4834">
                  <c:v>2</c:v>
                </c:pt>
                <c:pt idx="4835">
                  <c:v>7</c:v>
                </c:pt>
                <c:pt idx="4836">
                  <c:v>13</c:v>
                </c:pt>
                <c:pt idx="4837">
                  <c:v>1</c:v>
                </c:pt>
                <c:pt idx="4838">
                  <c:v>1</c:v>
                </c:pt>
                <c:pt idx="4839">
                  <c:v>3</c:v>
                </c:pt>
                <c:pt idx="4840">
                  <c:v>33</c:v>
                </c:pt>
                <c:pt idx="4841">
                  <c:v>1</c:v>
                </c:pt>
                <c:pt idx="4842">
                  <c:v>3</c:v>
                </c:pt>
                <c:pt idx="4843">
                  <c:v>1</c:v>
                </c:pt>
                <c:pt idx="4844">
                  <c:v>2</c:v>
                </c:pt>
                <c:pt idx="4845">
                  <c:v>1</c:v>
                </c:pt>
                <c:pt idx="4846">
                  <c:v>1</c:v>
                </c:pt>
                <c:pt idx="4847">
                  <c:v>2</c:v>
                </c:pt>
                <c:pt idx="4848">
                  <c:v>1</c:v>
                </c:pt>
                <c:pt idx="4849">
                  <c:v>4</c:v>
                </c:pt>
                <c:pt idx="4850">
                  <c:v>7</c:v>
                </c:pt>
                <c:pt idx="4851">
                  <c:v>8</c:v>
                </c:pt>
                <c:pt idx="4852">
                  <c:v>4</c:v>
                </c:pt>
                <c:pt idx="4853">
                  <c:v>1</c:v>
                </c:pt>
                <c:pt idx="4854">
                  <c:v>2</c:v>
                </c:pt>
                <c:pt idx="4855">
                  <c:v>1</c:v>
                </c:pt>
                <c:pt idx="4856">
                  <c:v>1</c:v>
                </c:pt>
                <c:pt idx="4857">
                  <c:v>2</c:v>
                </c:pt>
                <c:pt idx="4858">
                  <c:v>3</c:v>
                </c:pt>
                <c:pt idx="4859">
                  <c:v>4</c:v>
                </c:pt>
                <c:pt idx="4860">
                  <c:v>2</c:v>
                </c:pt>
                <c:pt idx="4861">
                  <c:v>1</c:v>
                </c:pt>
                <c:pt idx="4862">
                  <c:v>3</c:v>
                </c:pt>
                <c:pt idx="4863">
                  <c:v>1</c:v>
                </c:pt>
                <c:pt idx="4864">
                  <c:v>1</c:v>
                </c:pt>
                <c:pt idx="4865">
                  <c:v>3</c:v>
                </c:pt>
                <c:pt idx="4866">
                  <c:v>4</c:v>
                </c:pt>
                <c:pt idx="4867">
                  <c:v>1</c:v>
                </c:pt>
                <c:pt idx="4868">
                  <c:v>4</c:v>
                </c:pt>
                <c:pt idx="4869">
                  <c:v>2</c:v>
                </c:pt>
                <c:pt idx="4870">
                  <c:v>1</c:v>
                </c:pt>
                <c:pt idx="4871">
                  <c:v>1</c:v>
                </c:pt>
                <c:pt idx="4872">
                  <c:v>2</c:v>
                </c:pt>
                <c:pt idx="4873">
                  <c:v>1</c:v>
                </c:pt>
                <c:pt idx="4874">
                  <c:v>2</c:v>
                </c:pt>
                <c:pt idx="4875">
                  <c:v>1</c:v>
                </c:pt>
                <c:pt idx="4876">
                  <c:v>3</c:v>
                </c:pt>
                <c:pt idx="4877">
                  <c:v>3</c:v>
                </c:pt>
                <c:pt idx="4878">
                  <c:v>2</c:v>
                </c:pt>
                <c:pt idx="4879">
                  <c:v>2</c:v>
                </c:pt>
                <c:pt idx="4880">
                  <c:v>2</c:v>
                </c:pt>
                <c:pt idx="4881">
                  <c:v>3</c:v>
                </c:pt>
                <c:pt idx="4882">
                  <c:v>2</c:v>
                </c:pt>
                <c:pt idx="4883">
                  <c:v>23</c:v>
                </c:pt>
                <c:pt idx="4884">
                  <c:v>89</c:v>
                </c:pt>
                <c:pt idx="4885">
                  <c:v>1</c:v>
                </c:pt>
                <c:pt idx="4886">
                  <c:v>4</c:v>
                </c:pt>
                <c:pt idx="4887">
                  <c:v>1</c:v>
                </c:pt>
                <c:pt idx="4888">
                  <c:v>2</c:v>
                </c:pt>
                <c:pt idx="4889">
                  <c:v>2</c:v>
                </c:pt>
                <c:pt idx="4890">
                  <c:v>5</c:v>
                </c:pt>
                <c:pt idx="4891">
                  <c:v>2</c:v>
                </c:pt>
                <c:pt idx="4892">
                  <c:v>37</c:v>
                </c:pt>
                <c:pt idx="4893">
                  <c:v>4</c:v>
                </c:pt>
                <c:pt idx="4894">
                  <c:v>1</c:v>
                </c:pt>
                <c:pt idx="4895">
                  <c:v>3</c:v>
                </c:pt>
                <c:pt idx="4896">
                  <c:v>1</c:v>
                </c:pt>
                <c:pt idx="4897">
                  <c:v>1</c:v>
                </c:pt>
                <c:pt idx="4898">
                  <c:v>2</c:v>
                </c:pt>
                <c:pt idx="4899">
                  <c:v>1</c:v>
                </c:pt>
                <c:pt idx="4900">
                  <c:v>1</c:v>
                </c:pt>
                <c:pt idx="4901">
                  <c:v>1</c:v>
                </c:pt>
                <c:pt idx="4902">
                  <c:v>1</c:v>
                </c:pt>
                <c:pt idx="4903">
                  <c:v>1</c:v>
                </c:pt>
                <c:pt idx="4904">
                  <c:v>1</c:v>
                </c:pt>
                <c:pt idx="4905">
                  <c:v>1</c:v>
                </c:pt>
                <c:pt idx="4906">
                  <c:v>1</c:v>
                </c:pt>
                <c:pt idx="4907">
                  <c:v>3</c:v>
                </c:pt>
                <c:pt idx="4908">
                  <c:v>5</c:v>
                </c:pt>
                <c:pt idx="4909">
                  <c:v>1</c:v>
                </c:pt>
                <c:pt idx="4910">
                  <c:v>1</c:v>
                </c:pt>
                <c:pt idx="4911">
                  <c:v>12</c:v>
                </c:pt>
                <c:pt idx="4912">
                  <c:v>6</c:v>
                </c:pt>
                <c:pt idx="4913">
                  <c:v>96</c:v>
                </c:pt>
                <c:pt idx="4914">
                  <c:v>2</c:v>
                </c:pt>
                <c:pt idx="4915">
                  <c:v>8</c:v>
                </c:pt>
                <c:pt idx="4916">
                  <c:v>1</c:v>
                </c:pt>
                <c:pt idx="4917">
                  <c:v>2</c:v>
                </c:pt>
                <c:pt idx="4918">
                  <c:v>5</c:v>
                </c:pt>
                <c:pt idx="4919">
                  <c:v>3</c:v>
                </c:pt>
                <c:pt idx="4920">
                  <c:v>8</c:v>
                </c:pt>
                <c:pt idx="4921">
                  <c:v>100</c:v>
                </c:pt>
                <c:pt idx="4922">
                  <c:v>2</c:v>
                </c:pt>
                <c:pt idx="4923">
                  <c:v>3</c:v>
                </c:pt>
                <c:pt idx="4924">
                  <c:v>5</c:v>
                </c:pt>
                <c:pt idx="4925">
                  <c:v>2</c:v>
                </c:pt>
                <c:pt idx="4926">
                  <c:v>1</c:v>
                </c:pt>
                <c:pt idx="4927">
                  <c:v>1</c:v>
                </c:pt>
                <c:pt idx="4928">
                  <c:v>1</c:v>
                </c:pt>
                <c:pt idx="4929">
                  <c:v>48</c:v>
                </c:pt>
                <c:pt idx="4930">
                  <c:v>1</c:v>
                </c:pt>
                <c:pt idx="4931">
                  <c:v>2</c:v>
                </c:pt>
                <c:pt idx="4932">
                  <c:v>2</c:v>
                </c:pt>
                <c:pt idx="4933">
                  <c:v>1</c:v>
                </c:pt>
                <c:pt idx="4934">
                  <c:v>3</c:v>
                </c:pt>
                <c:pt idx="4935">
                  <c:v>1</c:v>
                </c:pt>
                <c:pt idx="4936">
                  <c:v>50</c:v>
                </c:pt>
                <c:pt idx="4937">
                  <c:v>2</c:v>
                </c:pt>
                <c:pt idx="4938">
                  <c:v>2</c:v>
                </c:pt>
                <c:pt idx="4939">
                  <c:v>1</c:v>
                </c:pt>
                <c:pt idx="4940">
                  <c:v>2</c:v>
                </c:pt>
                <c:pt idx="4941">
                  <c:v>5</c:v>
                </c:pt>
                <c:pt idx="4942">
                  <c:v>52</c:v>
                </c:pt>
                <c:pt idx="4943">
                  <c:v>2</c:v>
                </c:pt>
                <c:pt idx="4944">
                  <c:v>1</c:v>
                </c:pt>
                <c:pt idx="4945">
                  <c:v>1</c:v>
                </c:pt>
                <c:pt idx="4946">
                  <c:v>1</c:v>
                </c:pt>
                <c:pt idx="4947">
                  <c:v>1</c:v>
                </c:pt>
                <c:pt idx="4948">
                  <c:v>4</c:v>
                </c:pt>
                <c:pt idx="4949">
                  <c:v>3</c:v>
                </c:pt>
                <c:pt idx="4950">
                  <c:v>1</c:v>
                </c:pt>
                <c:pt idx="4951">
                  <c:v>5</c:v>
                </c:pt>
                <c:pt idx="4952">
                  <c:v>3</c:v>
                </c:pt>
                <c:pt idx="4953">
                  <c:v>6</c:v>
                </c:pt>
                <c:pt idx="4954">
                  <c:v>8</c:v>
                </c:pt>
                <c:pt idx="4955">
                  <c:v>4</c:v>
                </c:pt>
                <c:pt idx="4956">
                  <c:v>1</c:v>
                </c:pt>
                <c:pt idx="4957">
                  <c:v>1</c:v>
                </c:pt>
                <c:pt idx="4958">
                  <c:v>5</c:v>
                </c:pt>
                <c:pt idx="4959">
                  <c:v>2</c:v>
                </c:pt>
                <c:pt idx="4960">
                  <c:v>1</c:v>
                </c:pt>
                <c:pt idx="4961">
                  <c:v>2</c:v>
                </c:pt>
                <c:pt idx="4962">
                  <c:v>1</c:v>
                </c:pt>
                <c:pt idx="4963">
                  <c:v>1</c:v>
                </c:pt>
                <c:pt idx="4964">
                  <c:v>1</c:v>
                </c:pt>
                <c:pt idx="4965">
                  <c:v>1</c:v>
                </c:pt>
                <c:pt idx="4966">
                  <c:v>1</c:v>
                </c:pt>
                <c:pt idx="4967">
                  <c:v>1</c:v>
                </c:pt>
                <c:pt idx="4968">
                  <c:v>2</c:v>
                </c:pt>
                <c:pt idx="4969">
                  <c:v>6</c:v>
                </c:pt>
                <c:pt idx="4970">
                  <c:v>2</c:v>
                </c:pt>
                <c:pt idx="4971">
                  <c:v>2</c:v>
                </c:pt>
                <c:pt idx="4972">
                  <c:v>3</c:v>
                </c:pt>
                <c:pt idx="4973">
                  <c:v>1</c:v>
                </c:pt>
                <c:pt idx="4974">
                  <c:v>1</c:v>
                </c:pt>
                <c:pt idx="4975">
                  <c:v>3</c:v>
                </c:pt>
                <c:pt idx="4976">
                  <c:v>1</c:v>
                </c:pt>
                <c:pt idx="4977">
                  <c:v>2</c:v>
                </c:pt>
                <c:pt idx="4978">
                  <c:v>7</c:v>
                </c:pt>
                <c:pt idx="4979">
                  <c:v>3</c:v>
                </c:pt>
                <c:pt idx="4980">
                  <c:v>1</c:v>
                </c:pt>
                <c:pt idx="4981">
                  <c:v>7</c:v>
                </c:pt>
                <c:pt idx="4982">
                  <c:v>4</c:v>
                </c:pt>
                <c:pt idx="4983">
                  <c:v>1</c:v>
                </c:pt>
                <c:pt idx="4984">
                  <c:v>3</c:v>
                </c:pt>
                <c:pt idx="4985">
                  <c:v>2</c:v>
                </c:pt>
                <c:pt idx="4986">
                  <c:v>1</c:v>
                </c:pt>
                <c:pt idx="4987">
                  <c:v>2</c:v>
                </c:pt>
                <c:pt idx="4988">
                  <c:v>2</c:v>
                </c:pt>
                <c:pt idx="4989">
                  <c:v>6</c:v>
                </c:pt>
                <c:pt idx="4990">
                  <c:v>4</c:v>
                </c:pt>
                <c:pt idx="4991">
                  <c:v>1</c:v>
                </c:pt>
                <c:pt idx="4992">
                  <c:v>1</c:v>
                </c:pt>
                <c:pt idx="4993">
                  <c:v>9</c:v>
                </c:pt>
                <c:pt idx="4994">
                  <c:v>2</c:v>
                </c:pt>
                <c:pt idx="4995">
                  <c:v>4</c:v>
                </c:pt>
                <c:pt idx="4996">
                  <c:v>3</c:v>
                </c:pt>
                <c:pt idx="4997">
                  <c:v>3</c:v>
                </c:pt>
                <c:pt idx="4998">
                  <c:v>2</c:v>
                </c:pt>
                <c:pt idx="4999">
                  <c:v>1</c:v>
                </c:pt>
                <c:pt idx="5000">
                  <c:v>1</c:v>
                </c:pt>
                <c:pt idx="5001">
                  <c:v>1</c:v>
                </c:pt>
                <c:pt idx="5002">
                  <c:v>7</c:v>
                </c:pt>
                <c:pt idx="5003">
                  <c:v>4</c:v>
                </c:pt>
                <c:pt idx="5004">
                  <c:v>7</c:v>
                </c:pt>
                <c:pt idx="5005">
                  <c:v>2</c:v>
                </c:pt>
                <c:pt idx="5006">
                  <c:v>12</c:v>
                </c:pt>
                <c:pt idx="5007">
                  <c:v>2</c:v>
                </c:pt>
                <c:pt idx="5008">
                  <c:v>5</c:v>
                </c:pt>
                <c:pt idx="5009">
                  <c:v>1</c:v>
                </c:pt>
                <c:pt idx="5010">
                  <c:v>1</c:v>
                </c:pt>
                <c:pt idx="5011">
                  <c:v>2</c:v>
                </c:pt>
                <c:pt idx="5012">
                  <c:v>1</c:v>
                </c:pt>
                <c:pt idx="5013">
                  <c:v>1</c:v>
                </c:pt>
                <c:pt idx="5014">
                  <c:v>1</c:v>
                </c:pt>
                <c:pt idx="5015">
                  <c:v>2</c:v>
                </c:pt>
                <c:pt idx="5016">
                  <c:v>1</c:v>
                </c:pt>
                <c:pt idx="5017">
                  <c:v>1</c:v>
                </c:pt>
                <c:pt idx="5018">
                  <c:v>1</c:v>
                </c:pt>
                <c:pt idx="5019">
                  <c:v>3</c:v>
                </c:pt>
                <c:pt idx="5020">
                  <c:v>2</c:v>
                </c:pt>
                <c:pt idx="5021">
                  <c:v>1</c:v>
                </c:pt>
                <c:pt idx="5022">
                  <c:v>6</c:v>
                </c:pt>
                <c:pt idx="5023">
                  <c:v>1</c:v>
                </c:pt>
                <c:pt idx="5024">
                  <c:v>3</c:v>
                </c:pt>
                <c:pt idx="5025">
                  <c:v>1</c:v>
                </c:pt>
                <c:pt idx="5026">
                  <c:v>1</c:v>
                </c:pt>
                <c:pt idx="5027">
                  <c:v>2</c:v>
                </c:pt>
                <c:pt idx="5028">
                  <c:v>3</c:v>
                </c:pt>
                <c:pt idx="5029">
                  <c:v>1</c:v>
                </c:pt>
                <c:pt idx="5030">
                  <c:v>1</c:v>
                </c:pt>
                <c:pt idx="5031">
                  <c:v>1</c:v>
                </c:pt>
                <c:pt idx="5032">
                  <c:v>3</c:v>
                </c:pt>
                <c:pt idx="5033">
                  <c:v>16</c:v>
                </c:pt>
                <c:pt idx="5034">
                  <c:v>1</c:v>
                </c:pt>
                <c:pt idx="5035">
                  <c:v>2</c:v>
                </c:pt>
                <c:pt idx="5036">
                  <c:v>5</c:v>
                </c:pt>
                <c:pt idx="5037">
                  <c:v>1</c:v>
                </c:pt>
                <c:pt idx="5038">
                  <c:v>4</c:v>
                </c:pt>
                <c:pt idx="5039">
                  <c:v>1</c:v>
                </c:pt>
                <c:pt idx="5040">
                  <c:v>1</c:v>
                </c:pt>
                <c:pt idx="5041">
                  <c:v>1</c:v>
                </c:pt>
                <c:pt idx="5042">
                  <c:v>2</c:v>
                </c:pt>
                <c:pt idx="5043">
                  <c:v>1</c:v>
                </c:pt>
                <c:pt idx="5044">
                  <c:v>1</c:v>
                </c:pt>
                <c:pt idx="5045">
                  <c:v>1</c:v>
                </c:pt>
                <c:pt idx="5046">
                  <c:v>1</c:v>
                </c:pt>
                <c:pt idx="5047">
                  <c:v>1</c:v>
                </c:pt>
                <c:pt idx="5048">
                  <c:v>2</c:v>
                </c:pt>
                <c:pt idx="5049">
                  <c:v>2</c:v>
                </c:pt>
                <c:pt idx="5050">
                  <c:v>1</c:v>
                </c:pt>
                <c:pt idx="5051">
                  <c:v>1</c:v>
                </c:pt>
                <c:pt idx="5052">
                  <c:v>12</c:v>
                </c:pt>
                <c:pt idx="5053">
                  <c:v>29</c:v>
                </c:pt>
                <c:pt idx="5054">
                  <c:v>3</c:v>
                </c:pt>
                <c:pt idx="5055">
                  <c:v>2</c:v>
                </c:pt>
                <c:pt idx="5056">
                  <c:v>2</c:v>
                </c:pt>
                <c:pt idx="5057">
                  <c:v>1</c:v>
                </c:pt>
                <c:pt idx="5058">
                  <c:v>6</c:v>
                </c:pt>
                <c:pt idx="5059">
                  <c:v>2</c:v>
                </c:pt>
                <c:pt idx="5060">
                  <c:v>1</c:v>
                </c:pt>
                <c:pt idx="5061">
                  <c:v>1</c:v>
                </c:pt>
                <c:pt idx="5062">
                  <c:v>4</c:v>
                </c:pt>
                <c:pt idx="5063">
                  <c:v>1</c:v>
                </c:pt>
                <c:pt idx="5064">
                  <c:v>2</c:v>
                </c:pt>
                <c:pt idx="5065">
                  <c:v>2</c:v>
                </c:pt>
                <c:pt idx="5066">
                  <c:v>1</c:v>
                </c:pt>
                <c:pt idx="5067">
                  <c:v>2</c:v>
                </c:pt>
                <c:pt idx="5068">
                  <c:v>3</c:v>
                </c:pt>
                <c:pt idx="5069">
                  <c:v>3</c:v>
                </c:pt>
                <c:pt idx="5070">
                  <c:v>1</c:v>
                </c:pt>
                <c:pt idx="5071">
                  <c:v>2</c:v>
                </c:pt>
                <c:pt idx="5072">
                  <c:v>2</c:v>
                </c:pt>
                <c:pt idx="5073">
                  <c:v>4</c:v>
                </c:pt>
                <c:pt idx="5074">
                  <c:v>2</c:v>
                </c:pt>
                <c:pt idx="5075">
                  <c:v>2</c:v>
                </c:pt>
                <c:pt idx="5076">
                  <c:v>5</c:v>
                </c:pt>
                <c:pt idx="5077">
                  <c:v>1</c:v>
                </c:pt>
                <c:pt idx="5078">
                  <c:v>1</c:v>
                </c:pt>
                <c:pt idx="5079">
                  <c:v>3</c:v>
                </c:pt>
                <c:pt idx="5080">
                  <c:v>2</c:v>
                </c:pt>
                <c:pt idx="5081">
                  <c:v>1</c:v>
                </c:pt>
                <c:pt idx="5082">
                  <c:v>1</c:v>
                </c:pt>
                <c:pt idx="5083">
                  <c:v>1</c:v>
                </c:pt>
                <c:pt idx="5084">
                  <c:v>1</c:v>
                </c:pt>
                <c:pt idx="5085">
                  <c:v>1</c:v>
                </c:pt>
                <c:pt idx="5086">
                  <c:v>2</c:v>
                </c:pt>
                <c:pt idx="5087">
                  <c:v>1</c:v>
                </c:pt>
                <c:pt idx="5088">
                  <c:v>1</c:v>
                </c:pt>
                <c:pt idx="5089">
                  <c:v>1</c:v>
                </c:pt>
                <c:pt idx="5090">
                  <c:v>1</c:v>
                </c:pt>
                <c:pt idx="5091">
                  <c:v>2</c:v>
                </c:pt>
                <c:pt idx="5092">
                  <c:v>1</c:v>
                </c:pt>
                <c:pt idx="5093">
                  <c:v>3</c:v>
                </c:pt>
                <c:pt idx="5094">
                  <c:v>2</c:v>
                </c:pt>
                <c:pt idx="5095">
                  <c:v>1</c:v>
                </c:pt>
                <c:pt idx="5096">
                  <c:v>2</c:v>
                </c:pt>
                <c:pt idx="5097">
                  <c:v>2</c:v>
                </c:pt>
                <c:pt idx="5098">
                  <c:v>4</c:v>
                </c:pt>
                <c:pt idx="5099">
                  <c:v>1</c:v>
                </c:pt>
                <c:pt idx="5100">
                  <c:v>2</c:v>
                </c:pt>
                <c:pt idx="5101">
                  <c:v>50</c:v>
                </c:pt>
                <c:pt idx="5102">
                  <c:v>1</c:v>
                </c:pt>
                <c:pt idx="5103">
                  <c:v>3</c:v>
                </c:pt>
                <c:pt idx="5104">
                  <c:v>1</c:v>
                </c:pt>
                <c:pt idx="5105">
                  <c:v>1</c:v>
                </c:pt>
                <c:pt idx="5106">
                  <c:v>1</c:v>
                </c:pt>
                <c:pt idx="5107">
                  <c:v>1</c:v>
                </c:pt>
                <c:pt idx="5108">
                  <c:v>1</c:v>
                </c:pt>
                <c:pt idx="5109">
                  <c:v>2</c:v>
                </c:pt>
                <c:pt idx="5110">
                  <c:v>2</c:v>
                </c:pt>
                <c:pt idx="5111">
                  <c:v>11</c:v>
                </c:pt>
                <c:pt idx="5112">
                  <c:v>2</c:v>
                </c:pt>
                <c:pt idx="5113">
                  <c:v>1</c:v>
                </c:pt>
                <c:pt idx="5114">
                  <c:v>1</c:v>
                </c:pt>
                <c:pt idx="5115">
                  <c:v>4</c:v>
                </c:pt>
                <c:pt idx="5116">
                  <c:v>3</c:v>
                </c:pt>
                <c:pt idx="5117">
                  <c:v>2</c:v>
                </c:pt>
                <c:pt idx="5118">
                  <c:v>1</c:v>
                </c:pt>
                <c:pt idx="5119">
                  <c:v>2</c:v>
                </c:pt>
                <c:pt idx="5120">
                  <c:v>3</c:v>
                </c:pt>
                <c:pt idx="5121">
                  <c:v>1</c:v>
                </c:pt>
                <c:pt idx="5122">
                  <c:v>1</c:v>
                </c:pt>
                <c:pt idx="5123">
                  <c:v>1</c:v>
                </c:pt>
                <c:pt idx="5124">
                  <c:v>1</c:v>
                </c:pt>
                <c:pt idx="5125">
                  <c:v>5</c:v>
                </c:pt>
                <c:pt idx="5126">
                  <c:v>4</c:v>
                </c:pt>
                <c:pt idx="5127">
                  <c:v>1</c:v>
                </c:pt>
                <c:pt idx="5128">
                  <c:v>6</c:v>
                </c:pt>
                <c:pt idx="5129">
                  <c:v>3</c:v>
                </c:pt>
                <c:pt idx="5130">
                  <c:v>1</c:v>
                </c:pt>
                <c:pt idx="5131">
                  <c:v>2</c:v>
                </c:pt>
                <c:pt idx="5132">
                  <c:v>1</c:v>
                </c:pt>
                <c:pt idx="5133">
                  <c:v>1</c:v>
                </c:pt>
                <c:pt idx="5134">
                  <c:v>3</c:v>
                </c:pt>
                <c:pt idx="5135">
                  <c:v>6</c:v>
                </c:pt>
                <c:pt idx="5136">
                  <c:v>1</c:v>
                </c:pt>
                <c:pt idx="5137">
                  <c:v>1</c:v>
                </c:pt>
                <c:pt idx="5138">
                  <c:v>2</c:v>
                </c:pt>
                <c:pt idx="5139">
                  <c:v>1</c:v>
                </c:pt>
                <c:pt idx="5140">
                  <c:v>2</c:v>
                </c:pt>
                <c:pt idx="5141">
                  <c:v>15</c:v>
                </c:pt>
                <c:pt idx="5142">
                  <c:v>3</c:v>
                </c:pt>
                <c:pt idx="5143">
                  <c:v>16</c:v>
                </c:pt>
                <c:pt idx="5144">
                  <c:v>1</c:v>
                </c:pt>
                <c:pt idx="5145">
                  <c:v>1</c:v>
                </c:pt>
                <c:pt idx="5146">
                  <c:v>1</c:v>
                </c:pt>
                <c:pt idx="5147">
                  <c:v>1</c:v>
                </c:pt>
                <c:pt idx="5148">
                  <c:v>2</c:v>
                </c:pt>
                <c:pt idx="5149">
                  <c:v>1</c:v>
                </c:pt>
                <c:pt idx="5150">
                  <c:v>1</c:v>
                </c:pt>
                <c:pt idx="5151">
                  <c:v>3</c:v>
                </c:pt>
                <c:pt idx="5152">
                  <c:v>2</c:v>
                </c:pt>
                <c:pt idx="5153">
                  <c:v>2</c:v>
                </c:pt>
                <c:pt idx="5154">
                  <c:v>1</c:v>
                </c:pt>
                <c:pt idx="5155">
                  <c:v>2</c:v>
                </c:pt>
                <c:pt idx="5156">
                  <c:v>1</c:v>
                </c:pt>
                <c:pt idx="5157">
                  <c:v>2</c:v>
                </c:pt>
                <c:pt idx="5158">
                  <c:v>1</c:v>
                </c:pt>
                <c:pt idx="5159">
                  <c:v>4</c:v>
                </c:pt>
                <c:pt idx="5160">
                  <c:v>1</c:v>
                </c:pt>
                <c:pt idx="5161">
                  <c:v>1</c:v>
                </c:pt>
                <c:pt idx="5162">
                  <c:v>1</c:v>
                </c:pt>
                <c:pt idx="5163">
                  <c:v>1</c:v>
                </c:pt>
                <c:pt idx="5164">
                  <c:v>1</c:v>
                </c:pt>
                <c:pt idx="5165">
                  <c:v>2</c:v>
                </c:pt>
                <c:pt idx="5166">
                  <c:v>1</c:v>
                </c:pt>
                <c:pt idx="5167">
                  <c:v>4</c:v>
                </c:pt>
                <c:pt idx="5168">
                  <c:v>1</c:v>
                </c:pt>
                <c:pt idx="5169">
                  <c:v>1</c:v>
                </c:pt>
                <c:pt idx="5170">
                  <c:v>1</c:v>
                </c:pt>
                <c:pt idx="5171">
                  <c:v>4</c:v>
                </c:pt>
                <c:pt idx="5172">
                  <c:v>7</c:v>
                </c:pt>
                <c:pt idx="5173">
                  <c:v>5</c:v>
                </c:pt>
                <c:pt idx="5174">
                  <c:v>1</c:v>
                </c:pt>
                <c:pt idx="5175">
                  <c:v>1</c:v>
                </c:pt>
                <c:pt idx="5176">
                  <c:v>1</c:v>
                </c:pt>
                <c:pt idx="5177">
                  <c:v>11</c:v>
                </c:pt>
                <c:pt idx="5178">
                  <c:v>1</c:v>
                </c:pt>
                <c:pt idx="5179">
                  <c:v>2</c:v>
                </c:pt>
                <c:pt idx="5180">
                  <c:v>4</c:v>
                </c:pt>
                <c:pt idx="5181">
                  <c:v>2</c:v>
                </c:pt>
                <c:pt idx="5182">
                  <c:v>9</c:v>
                </c:pt>
                <c:pt idx="5183">
                  <c:v>6</c:v>
                </c:pt>
                <c:pt idx="5184">
                  <c:v>5</c:v>
                </c:pt>
                <c:pt idx="5185">
                  <c:v>2</c:v>
                </c:pt>
                <c:pt idx="5186">
                  <c:v>2</c:v>
                </c:pt>
                <c:pt idx="5187">
                  <c:v>1</c:v>
                </c:pt>
                <c:pt idx="5188">
                  <c:v>2</c:v>
                </c:pt>
                <c:pt idx="5189">
                  <c:v>1</c:v>
                </c:pt>
                <c:pt idx="5190">
                  <c:v>1</c:v>
                </c:pt>
                <c:pt idx="5191">
                  <c:v>2</c:v>
                </c:pt>
                <c:pt idx="5192">
                  <c:v>2</c:v>
                </c:pt>
                <c:pt idx="5193">
                  <c:v>1</c:v>
                </c:pt>
                <c:pt idx="5194">
                  <c:v>1</c:v>
                </c:pt>
                <c:pt idx="5195">
                  <c:v>10</c:v>
                </c:pt>
                <c:pt idx="5196">
                  <c:v>1</c:v>
                </c:pt>
                <c:pt idx="5197">
                  <c:v>1</c:v>
                </c:pt>
                <c:pt idx="5198">
                  <c:v>1</c:v>
                </c:pt>
                <c:pt idx="5199">
                  <c:v>1</c:v>
                </c:pt>
                <c:pt idx="5200">
                  <c:v>5</c:v>
                </c:pt>
                <c:pt idx="5201">
                  <c:v>18</c:v>
                </c:pt>
                <c:pt idx="5202">
                  <c:v>2</c:v>
                </c:pt>
                <c:pt idx="5203">
                  <c:v>2</c:v>
                </c:pt>
                <c:pt idx="5204">
                  <c:v>2</c:v>
                </c:pt>
                <c:pt idx="5205">
                  <c:v>4</c:v>
                </c:pt>
                <c:pt idx="5206">
                  <c:v>2</c:v>
                </c:pt>
                <c:pt idx="5207">
                  <c:v>4</c:v>
                </c:pt>
                <c:pt idx="5208">
                  <c:v>1</c:v>
                </c:pt>
                <c:pt idx="5209">
                  <c:v>3</c:v>
                </c:pt>
                <c:pt idx="5210">
                  <c:v>7</c:v>
                </c:pt>
                <c:pt idx="5211">
                  <c:v>2</c:v>
                </c:pt>
                <c:pt idx="5212">
                  <c:v>1</c:v>
                </c:pt>
                <c:pt idx="5213">
                  <c:v>6</c:v>
                </c:pt>
                <c:pt idx="5214">
                  <c:v>1</c:v>
                </c:pt>
                <c:pt idx="5215">
                  <c:v>1</c:v>
                </c:pt>
                <c:pt idx="5216">
                  <c:v>1</c:v>
                </c:pt>
                <c:pt idx="5217">
                  <c:v>2</c:v>
                </c:pt>
                <c:pt idx="5218">
                  <c:v>1</c:v>
                </c:pt>
                <c:pt idx="5219">
                  <c:v>6</c:v>
                </c:pt>
                <c:pt idx="5220">
                  <c:v>15</c:v>
                </c:pt>
                <c:pt idx="5221">
                  <c:v>2</c:v>
                </c:pt>
                <c:pt idx="5222">
                  <c:v>1</c:v>
                </c:pt>
                <c:pt idx="5223">
                  <c:v>1</c:v>
                </c:pt>
                <c:pt idx="5224">
                  <c:v>2</c:v>
                </c:pt>
                <c:pt idx="5225">
                  <c:v>2</c:v>
                </c:pt>
                <c:pt idx="5226">
                  <c:v>10</c:v>
                </c:pt>
                <c:pt idx="5227">
                  <c:v>3</c:v>
                </c:pt>
                <c:pt idx="5228">
                  <c:v>1</c:v>
                </c:pt>
                <c:pt idx="5229">
                  <c:v>2</c:v>
                </c:pt>
                <c:pt idx="5230">
                  <c:v>16</c:v>
                </c:pt>
                <c:pt idx="5231">
                  <c:v>1</c:v>
                </c:pt>
                <c:pt idx="5232">
                  <c:v>9</c:v>
                </c:pt>
                <c:pt idx="5233">
                  <c:v>1</c:v>
                </c:pt>
                <c:pt idx="5234">
                  <c:v>4</c:v>
                </c:pt>
                <c:pt idx="5235">
                  <c:v>2</c:v>
                </c:pt>
                <c:pt idx="5236">
                  <c:v>1</c:v>
                </c:pt>
                <c:pt idx="5237">
                  <c:v>1</c:v>
                </c:pt>
                <c:pt idx="5238">
                  <c:v>2</c:v>
                </c:pt>
                <c:pt idx="5239">
                  <c:v>1</c:v>
                </c:pt>
                <c:pt idx="5240">
                  <c:v>1</c:v>
                </c:pt>
                <c:pt idx="5241">
                  <c:v>2</c:v>
                </c:pt>
                <c:pt idx="5242">
                  <c:v>14</c:v>
                </c:pt>
                <c:pt idx="5243">
                  <c:v>2</c:v>
                </c:pt>
                <c:pt idx="5244">
                  <c:v>2</c:v>
                </c:pt>
                <c:pt idx="5245">
                  <c:v>1</c:v>
                </c:pt>
                <c:pt idx="5246">
                  <c:v>6</c:v>
                </c:pt>
                <c:pt idx="5247">
                  <c:v>3</c:v>
                </c:pt>
                <c:pt idx="5248">
                  <c:v>3</c:v>
                </c:pt>
                <c:pt idx="5249">
                  <c:v>2</c:v>
                </c:pt>
                <c:pt idx="5250">
                  <c:v>1</c:v>
                </c:pt>
                <c:pt idx="5251">
                  <c:v>2</c:v>
                </c:pt>
                <c:pt idx="5252">
                  <c:v>1</c:v>
                </c:pt>
                <c:pt idx="5253">
                  <c:v>4</c:v>
                </c:pt>
                <c:pt idx="5254">
                  <c:v>1</c:v>
                </c:pt>
                <c:pt idx="5255">
                  <c:v>1</c:v>
                </c:pt>
                <c:pt idx="5256">
                  <c:v>1</c:v>
                </c:pt>
                <c:pt idx="5257">
                  <c:v>1</c:v>
                </c:pt>
                <c:pt idx="5258">
                  <c:v>2</c:v>
                </c:pt>
                <c:pt idx="5259">
                  <c:v>1</c:v>
                </c:pt>
                <c:pt idx="5260">
                  <c:v>1</c:v>
                </c:pt>
                <c:pt idx="5261">
                  <c:v>4</c:v>
                </c:pt>
                <c:pt idx="5262">
                  <c:v>1</c:v>
                </c:pt>
                <c:pt idx="5263">
                  <c:v>1</c:v>
                </c:pt>
                <c:pt idx="5264">
                  <c:v>2</c:v>
                </c:pt>
                <c:pt idx="5265">
                  <c:v>6</c:v>
                </c:pt>
                <c:pt idx="5266">
                  <c:v>3</c:v>
                </c:pt>
                <c:pt idx="5267">
                  <c:v>3</c:v>
                </c:pt>
                <c:pt idx="5268">
                  <c:v>2</c:v>
                </c:pt>
                <c:pt idx="5269">
                  <c:v>107</c:v>
                </c:pt>
                <c:pt idx="5270">
                  <c:v>2</c:v>
                </c:pt>
                <c:pt idx="5271">
                  <c:v>1</c:v>
                </c:pt>
                <c:pt idx="5272">
                  <c:v>3</c:v>
                </c:pt>
                <c:pt idx="5273">
                  <c:v>4</c:v>
                </c:pt>
                <c:pt idx="5274">
                  <c:v>1</c:v>
                </c:pt>
                <c:pt idx="5275">
                  <c:v>1</c:v>
                </c:pt>
                <c:pt idx="5276">
                  <c:v>1</c:v>
                </c:pt>
                <c:pt idx="5277">
                  <c:v>10</c:v>
                </c:pt>
                <c:pt idx="5278">
                  <c:v>1</c:v>
                </c:pt>
                <c:pt idx="5279">
                  <c:v>2</c:v>
                </c:pt>
                <c:pt idx="5280">
                  <c:v>3</c:v>
                </c:pt>
                <c:pt idx="5281">
                  <c:v>3</c:v>
                </c:pt>
                <c:pt idx="5282">
                  <c:v>2</c:v>
                </c:pt>
                <c:pt idx="5283">
                  <c:v>6</c:v>
                </c:pt>
                <c:pt idx="5284">
                  <c:v>11</c:v>
                </c:pt>
                <c:pt idx="5285">
                  <c:v>12</c:v>
                </c:pt>
                <c:pt idx="5286">
                  <c:v>10</c:v>
                </c:pt>
                <c:pt idx="5287">
                  <c:v>1</c:v>
                </c:pt>
                <c:pt idx="5288">
                  <c:v>3</c:v>
                </c:pt>
                <c:pt idx="5289">
                  <c:v>1</c:v>
                </c:pt>
                <c:pt idx="5290">
                  <c:v>3</c:v>
                </c:pt>
                <c:pt idx="5291">
                  <c:v>1</c:v>
                </c:pt>
                <c:pt idx="5292">
                  <c:v>1</c:v>
                </c:pt>
                <c:pt idx="5293">
                  <c:v>2</c:v>
                </c:pt>
                <c:pt idx="5294">
                  <c:v>1</c:v>
                </c:pt>
                <c:pt idx="5295">
                  <c:v>1</c:v>
                </c:pt>
                <c:pt idx="5296">
                  <c:v>1</c:v>
                </c:pt>
                <c:pt idx="5297">
                  <c:v>3</c:v>
                </c:pt>
                <c:pt idx="5298">
                  <c:v>4</c:v>
                </c:pt>
                <c:pt idx="5299">
                  <c:v>2</c:v>
                </c:pt>
                <c:pt idx="5300">
                  <c:v>1</c:v>
                </c:pt>
                <c:pt idx="5301">
                  <c:v>2</c:v>
                </c:pt>
                <c:pt idx="5302">
                  <c:v>1</c:v>
                </c:pt>
                <c:pt idx="5303">
                  <c:v>1</c:v>
                </c:pt>
                <c:pt idx="5304">
                  <c:v>4</c:v>
                </c:pt>
                <c:pt idx="5305">
                  <c:v>1</c:v>
                </c:pt>
                <c:pt idx="5306">
                  <c:v>2</c:v>
                </c:pt>
                <c:pt idx="5307">
                  <c:v>1</c:v>
                </c:pt>
                <c:pt idx="5308">
                  <c:v>1</c:v>
                </c:pt>
                <c:pt idx="5309">
                  <c:v>3</c:v>
                </c:pt>
                <c:pt idx="5310">
                  <c:v>3</c:v>
                </c:pt>
                <c:pt idx="5311">
                  <c:v>1</c:v>
                </c:pt>
                <c:pt idx="5312">
                  <c:v>5</c:v>
                </c:pt>
                <c:pt idx="5313">
                  <c:v>10</c:v>
                </c:pt>
                <c:pt idx="5314">
                  <c:v>1</c:v>
                </c:pt>
                <c:pt idx="5315">
                  <c:v>4</c:v>
                </c:pt>
                <c:pt idx="5316">
                  <c:v>2</c:v>
                </c:pt>
                <c:pt idx="5317">
                  <c:v>46</c:v>
                </c:pt>
                <c:pt idx="5318">
                  <c:v>1</c:v>
                </c:pt>
                <c:pt idx="5319">
                  <c:v>1</c:v>
                </c:pt>
                <c:pt idx="5320">
                  <c:v>2</c:v>
                </c:pt>
                <c:pt idx="5321">
                  <c:v>1</c:v>
                </c:pt>
                <c:pt idx="5322">
                  <c:v>11</c:v>
                </c:pt>
                <c:pt idx="5323">
                  <c:v>1</c:v>
                </c:pt>
                <c:pt idx="5324">
                  <c:v>3</c:v>
                </c:pt>
                <c:pt idx="5325">
                  <c:v>1</c:v>
                </c:pt>
                <c:pt idx="5326">
                  <c:v>1</c:v>
                </c:pt>
                <c:pt idx="5327">
                  <c:v>2</c:v>
                </c:pt>
                <c:pt idx="5328">
                  <c:v>1</c:v>
                </c:pt>
                <c:pt idx="5329">
                  <c:v>1</c:v>
                </c:pt>
                <c:pt idx="5330">
                  <c:v>5</c:v>
                </c:pt>
                <c:pt idx="5331">
                  <c:v>34</c:v>
                </c:pt>
                <c:pt idx="5332">
                  <c:v>1</c:v>
                </c:pt>
                <c:pt idx="5333">
                  <c:v>1</c:v>
                </c:pt>
                <c:pt idx="5334">
                  <c:v>1</c:v>
                </c:pt>
                <c:pt idx="5335">
                  <c:v>3</c:v>
                </c:pt>
                <c:pt idx="5336">
                  <c:v>1</c:v>
                </c:pt>
                <c:pt idx="5337">
                  <c:v>1</c:v>
                </c:pt>
                <c:pt idx="5338">
                  <c:v>1</c:v>
                </c:pt>
                <c:pt idx="5339">
                  <c:v>13</c:v>
                </c:pt>
                <c:pt idx="5340">
                  <c:v>1</c:v>
                </c:pt>
                <c:pt idx="5341">
                  <c:v>1</c:v>
                </c:pt>
                <c:pt idx="5342">
                  <c:v>1</c:v>
                </c:pt>
                <c:pt idx="5343">
                  <c:v>8</c:v>
                </c:pt>
                <c:pt idx="5344">
                  <c:v>2</c:v>
                </c:pt>
                <c:pt idx="5345">
                  <c:v>3</c:v>
                </c:pt>
                <c:pt idx="5346">
                  <c:v>7</c:v>
                </c:pt>
                <c:pt idx="5347">
                  <c:v>1</c:v>
                </c:pt>
                <c:pt idx="5348">
                  <c:v>1</c:v>
                </c:pt>
                <c:pt idx="5349">
                  <c:v>1</c:v>
                </c:pt>
                <c:pt idx="5350">
                  <c:v>2</c:v>
                </c:pt>
                <c:pt idx="5351">
                  <c:v>12</c:v>
                </c:pt>
                <c:pt idx="5352">
                  <c:v>1</c:v>
                </c:pt>
                <c:pt idx="5353">
                  <c:v>2</c:v>
                </c:pt>
                <c:pt idx="5354">
                  <c:v>1</c:v>
                </c:pt>
                <c:pt idx="5355">
                  <c:v>1</c:v>
                </c:pt>
                <c:pt idx="5356">
                  <c:v>1</c:v>
                </c:pt>
                <c:pt idx="5357">
                  <c:v>1</c:v>
                </c:pt>
                <c:pt idx="5358">
                  <c:v>4</c:v>
                </c:pt>
                <c:pt idx="5359">
                  <c:v>6</c:v>
                </c:pt>
                <c:pt idx="5360">
                  <c:v>1</c:v>
                </c:pt>
                <c:pt idx="5361">
                  <c:v>1</c:v>
                </c:pt>
                <c:pt idx="5362">
                  <c:v>2</c:v>
                </c:pt>
                <c:pt idx="5363">
                  <c:v>3</c:v>
                </c:pt>
                <c:pt idx="5364">
                  <c:v>1</c:v>
                </c:pt>
                <c:pt idx="5365">
                  <c:v>1</c:v>
                </c:pt>
                <c:pt idx="5366">
                  <c:v>1</c:v>
                </c:pt>
                <c:pt idx="5367">
                  <c:v>1</c:v>
                </c:pt>
                <c:pt idx="5368">
                  <c:v>1</c:v>
                </c:pt>
                <c:pt idx="5369">
                  <c:v>2</c:v>
                </c:pt>
                <c:pt idx="5370">
                  <c:v>9</c:v>
                </c:pt>
                <c:pt idx="5371">
                  <c:v>1</c:v>
                </c:pt>
                <c:pt idx="5372">
                  <c:v>1</c:v>
                </c:pt>
                <c:pt idx="5373">
                  <c:v>1</c:v>
                </c:pt>
                <c:pt idx="5374">
                  <c:v>5</c:v>
                </c:pt>
                <c:pt idx="5375">
                  <c:v>1</c:v>
                </c:pt>
                <c:pt idx="5376">
                  <c:v>2</c:v>
                </c:pt>
                <c:pt idx="5377">
                  <c:v>1</c:v>
                </c:pt>
                <c:pt idx="5378">
                  <c:v>1</c:v>
                </c:pt>
                <c:pt idx="5379">
                  <c:v>2</c:v>
                </c:pt>
                <c:pt idx="5380">
                  <c:v>3</c:v>
                </c:pt>
                <c:pt idx="5381">
                  <c:v>1</c:v>
                </c:pt>
                <c:pt idx="5382">
                  <c:v>2</c:v>
                </c:pt>
                <c:pt idx="5383">
                  <c:v>3</c:v>
                </c:pt>
                <c:pt idx="5384">
                  <c:v>6</c:v>
                </c:pt>
                <c:pt idx="5385">
                  <c:v>14</c:v>
                </c:pt>
                <c:pt idx="5386">
                  <c:v>1</c:v>
                </c:pt>
                <c:pt idx="5387">
                  <c:v>1</c:v>
                </c:pt>
                <c:pt idx="5388">
                  <c:v>2</c:v>
                </c:pt>
                <c:pt idx="5389">
                  <c:v>3</c:v>
                </c:pt>
                <c:pt idx="5390">
                  <c:v>1</c:v>
                </c:pt>
                <c:pt idx="5391">
                  <c:v>2</c:v>
                </c:pt>
                <c:pt idx="5392">
                  <c:v>1</c:v>
                </c:pt>
                <c:pt idx="5393">
                  <c:v>3</c:v>
                </c:pt>
                <c:pt idx="5394">
                  <c:v>5</c:v>
                </c:pt>
                <c:pt idx="5395">
                  <c:v>1</c:v>
                </c:pt>
                <c:pt idx="5396">
                  <c:v>1</c:v>
                </c:pt>
                <c:pt idx="5397">
                  <c:v>5</c:v>
                </c:pt>
                <c:pt idx="5398">
                  <c:v>1</c:v>
                </c:pt>
                <c:pt idx="5399">
                  <c:v>20</c:v>
                </c:pt>
                <c:pt idx="5400">
                  <c:v>5</c:v>
                </c:pt>
                <c:pt idx="5401">
                  <c:v>8</c:v>
                </c:pt>
                <c:pt idx="5402">
                  <c:v>2</c:v>
                </c:pt>
                <c:pt idx="5403">
                  <c:v>4</c:v>
                </c:pt>
                <c:pt idx="5404">
                  <c:v>2</c:v>
                </c:pt>
                <c:pt idx="5405">
                  <c:v>11</c:v>
                </c:pt>
                <c:pt idx="5406">
                  <c:v>2</c:v>
                </c:pt>
                <c:pt idx="5407">
                  <c:v>5</c:v>
                </c:pt>
                <c:pt idx="5408">
                  <c:v>2</c:v>
                </c:pt>
                <c:pt idx="5409">
                  <c:v>1</c:v>
                </c:pt>
                <c:pt idx="5410">
                  <c:v>9</c:v>
                </c:pt>
                <c:pt idx="5411">
                  <c:v>2</c:v>
                </c:pt>
                <c:pt idx="5412">
                  <c:v>1</c:v>
                </c:pt>
                <c:pt idx="5413">
                  <c:v>3</c:v>
                </c:pt>
                <c:pt idx="5414">
                  <c:v>1</c:v>
                </c:pt>
                <c:pt idx="5415">
                  <c:v>2</c:v>
                </c:pt>
                <c:pt idx="5416">
                  <c:v>29</c:v>
                </c:pt>
                <c:pt idx="5417">
                  <c:v>3</c:v>
                </c:pt>
                <c:pt idx="5418">
                  <c:v>3</c:v>
                </c:pt>
                <c:pt idx="5419">
                  <c:v>1</c:v>
                </c:pt>
                <c:pt idx="5420">
                  <c:v>1</c:v>
                </c:pt>
                <c:pt idx="5421">
                  <c:v>1</c:v>
                </c:pt>
                <c:pt idx="5422">
                  <c:v>2</c:v>
                </c:pt>
                <c:pt idx="5423">
                  <c:v>2</c:v>
                </c:pt>
                <c:pt idx="5424">
                  <c:v>3</c:v>
                </c:pt>
                <c:pt idx="5425">
                  <c:v>1</c:v>
                </c:pt>
                <c:pt idx="5426">
                  <c:v>3</c:v>
                </c:pt>
                <c:pt idx="5427">
                  <c:v>1</c:v>
                </c:pt>
                <c:pt idx="5428">
                  <c:v>2</c:v>
                </c:pt>
                <c:pt idx="5429">
                  <c:v>2</c:v>
                </c:pt>
                <c:pt idx="5430">
                  <c:v>4</c:v>
                </c:pt>
                <c:pt idx="5431">
                  <c:v>1</c:v>
                </c:pt>
                <c:pt idx="5432">
                  <c:v>1</c:v>
                </c:pt>
                <c:pt idx="5433">
                  <c:v>2</c:v>
                </c:pt>
                <c:pt idx="5434">
                  <c:v>1</c:v>
                </c:pt>
                <c:pt idx="5435">
                  <c:v>1</c:v>
                </c:pt>
                <c:pt idx="5436">
                  <c:v>1</c:v>
                </c:pt>
                <c:pt idx="5437">
                  <c:v>1</c:v>
                </c:pt>
                <c:pt idx="5438">
                  <c:v>4</c:v>
                </c:pt>
                <c:pt idx="5439">
                  <c:v>1</c:v>
                </c:pt>
                <c:pt idx="5440">
                  <c:v>1</c:v>
                </c:pt>
                <c:pt idx="5441">
                  <c:v>1</c:v>
                </c:pt>
                <c:pt idx="5442">
                  <c:v>2</c:v>
                </c:pt>
                <c:pt idx="5443">
                  <c:v>4</c:v>
                </c:pt>
                <c:pt idx="5444">
                  <c:v>5</c:v>
                </c:pt>
                <c:pt idx="5445">
                  <c:v>8</c:v>
                </c:pt>
                <c:pt idx="5446">
                  <c:v>2</c:v>
                </c:pt>
                <c:pt idx="5447">
                  <c:v>1</c:v>
                </c:pt>
                <c:pt idx="5448">
                  <c:v>2</c:v>
                </c:pt>
                <c:pt idx="5449">
                  <c:v>1</c:v>
                </c:pt>
                <c:pt idx="5450">
                  <c:v>1</c:v>
                </c:pt>
                <c:pt idx="5451">
                  <c:v>15</c:v>
                </c:pt>
                <c:pt idx="5452">
                  <c:v>3</c:v>
                </c:pt>
                <c:pt idx="5453">
                  <c:v>5</c:v>
                </c:pt>
                <c:pt idx="5454">
                  <c:v>1</c:v>
                </c:pt>
                <c:pt idx="5455">
                  <c:v>4</c:v>
                </c:pt>
                <c:pt idx="5456">
                  <c:v>2</c:v>
                </c:pt>
                <c:pt idx="5457">
                  <c:v>2</c:v>
                </c:pt>
                <c:pt idx="5458">
                  <c:v>1</c:v>
                </c:pt>
                <c:pt idx="5459">
                  <c:v>5</c:v>
                </c:pt>
                <c:pt idx="5460">
                  <c:v>1</c:v>
                </c:pt>
                <c:pt idx="5461">
                  <c:v>4</c:v>
                </c:pt>
                <c:pt idx="5462">
                  <c:v>13</c:v>
                </c:pt>
                <c:pt idx="5463">
                  <c:v>1</c:v>
                </c:pt>
                <c:pt idx="5464">
                  <c:v>1</c:v>
                </c:pt>
                <c:pt idx="5465">
                  <c:v>1</c:v>
                </c:pt>
                <c:pt idx="5466">
                  <c:v>1</c:v>
                </c:pt>
                <c:pt idx="5467">
                  <c:v>1</c:v>
                </c:pt>
                <c:pt idx="5468">
                  <c:v>1</c:v>
                </c:pt>
                <c:pt idx="5469">
                  <c:v>1</c:v>
                </c:pt>
                <c:pt idx="5470">
                  <c:v>3</c:v>
                </c:pt>
                <c:pt idx="5471">
                  <c:v>2</c:v>
                </c:pt>
                <c:pt idx="5472">
                  <c:v>1</c:v>
                </c:pt>
                <c:pt idx="5473">
                  <c:v>3</c:v>
                </c:pt>
                <c:pt idx="5474">
                  <c:v>1</c:v>
                </c:pt>
                <c:pt idx="5475">
                  <c:v>1</c:v>
                </c:pt>
                <c:pt idx="5476">
                  <c:v>8</c:v>
                </c:pt>
                <c:pt idx="5477">
                  <c:v>4</c:v>
                </c:pt>
                <c:pt idx="5478">
                  <c:v>2</c:v>
                </c:pt>
                <c:pt idx="5479">
                  <c:v>2</c:v>
                </c:pt>
                <c:pt idx="5480">
                  <c:v>4</c:v>
                </c:pt>
                <c:pt idx="5481">
                  <c:v>1</c:v>
                </c:pt>
                <c:pt idx="5482">
                  <c:v>1</c:v>
                </c:pt>
                <c:pt idx="5483">
                  <c:v>1</c:v>
                </c:pt>
                <c:pt idx="5484">
                  <c:v>2</c:v>
                </c:pt>
                <c:pt idx="5485">
                  <c:v>1</c:v>
                </c:pt>
                <c:pt idx="5486">
                  <c:v>3</c:v>
                </c:pt>
                <c:pt idx="5487">
                  <c:v>11</c:v>
                </c:pt>
                <c:pt idx="5488">
                  <c:v>1</c:v>
                </c:pt>
                <c:pt idx="5489">
                  <c:v>1</c:v>
                </c:pt>
                <c:pt idx="5490">
                  <c:v>1</c:v>
                </c:pt>
                <c:pt idx="5491">
                  <c:v>1</c:v>
                </c:pt>
                <c:pt idx="5492">
                  <c:v>2</c:v>
                </c:pt>
                <c:pt idx="5493">
                  <c:v>1</c:v>
                </c:pt>
                <c:pt idx="5494">
                  <c:v>9</c:v>
                </c:pt>
                <c:pt idx="5495">
                  <c:v>1</c:v>
                </c:pt>
                <c:pt idx="5496">
                  <c:v>1</c:v>
                </c:pt>
                <c:pt idx="5497">
                  <c:v>1</c:v>
                </c:pt>
                <c:pt idx="5498">
                  <c:v>87</c:v>
                </c:pt>
                <c:pt idx="5499">
                  <c:v>2</c:v>
                </c:pt>
                <c:pt idx="5500">
                  <c:v>1</c:v>
                </c:pt>
                <c:pt idx="5501">
                  <c:v>1</c:v>
                </c:pt>
                <c:pt idx="5502">
                  <c:v>3</c:v>
                </c:pt>
                <c:pt idx="5503">
                  <c:v>3</c:v>
                </c:pt>
                <c:pt idx="5504">
                  <c:v>2</c:v>
                </c:pt>
                <c:pt idx="5505">
                  <c:v>2</c:v>
                </c:pt>
                <c:pt idx="5506">
                  <c:v>1</c:v>
                </c:pt>
                <c:pt idx="5507">
                  <c:v>1</c:v>
                </c:pt>
                <c:pt idx="5508">
                  <c:v>5</c:v>
                </c:pt>
                <c:pt idx="5509">
                  <c:v>1</c:v>
                </c:pt>
                <c:pt idx="5510">
                  <c:v>1</c:v>
                </c:pt>
                <c:pt idx="5511">
                  <c:v>1</c:v>
                </c:pt>
                <c:pt idx="5512">
                  <c:v>2</c:v>
                </c:pt>
                <c:pt idx="5513">
                  <c:v>1</c:v>
                </c:pt>
                <c:pt idx="5514">
                  <c:v>2</c:v>
                </c:pt>
                <c:pt idx="5515">
                  <c:v>1</c:v>
                </c:pt>
                <c:pt idx="5516">
                  <c:v>8</c:v>
                </c:pt>
                <c:pt idx="5517">
                  <c:v>10</c:v>
                </c:pt>
                <c:pt idx="5518">
                  <c:v>1</c:v>
                </c:pt>
                <c:pt idx="5519">
                  <c:v>2</c:v>
                </c:pt>
                <c:pt idx="5520">
                  <c:v>21</c:v>
                </c:pt>
                <c:pt idx="5521">
                  <c:v>1</c:v>
                </c:pt>
                <c:pt idx="5522">
                  <c:v>3</c:v>
                </c:pt>
                <c:pt idx="5523">
                  <c:v>1</c:v>
                </c:pt>
                <c:pt idx="5524">
                  <c:v>1</c:v>
                </c:pt>
                <c:pt idx="5525">
                  <c:v>2</c:v>
                </c:pt>
                <c:pt idx="5526">
                  <c:v>4</c:v>
                </c:pt>
                <c:pt idx="5527">
                  <c:v>5</c:v>
                </c:pt>
                <c:pt idx="5528">
                  <c:v>2</c:v>
                </c:pt>
                <c:pt idx="5529">
                  <c:v>13</c:v>
                </c:pt>
                <c:pt idx="5530">
                  <c:v>1</c:v>
                </c:pt>
                <c:pt idx="5531">
                  <c:v>1</c:v>
                </c:pt>
                <c:pt idx="5532">
                  <c:v>1</c:v>
                </c:pt>
                <c:pt idx="5533">
                  <c:v>894</c:v>
                </c:pt>
                <c:pt idx="5534">
                  <c:v>5</c:v>
                </c:pt>
                <c:pt idx="5535">
                  <c:v>3</c:v>
                </c:pt>
                <c:pt idx="5536">
                  <c:v>1</c:v>
                </c:pt>
                <c:pt idx="5537">
                  <c:v>1</c:v>
                </c:pt>
                <c:pt idx="5538">
                  <c:v>3</c:v>
                </c:pt>
                <c:pt idx="5539">
                  <c:v>1</c:v>
                </c:pt>
                <c:pt idx="5540">
                  <c:v>44</c:v>
                </c:pt>
                <c:pt idx="5541">
                  <c:v>5</c:v>
                </c:pt>
                <c:pt idx="5542">
                  <c:v>1</c:v>
                </c:pt>
                <c:pt idx="5543">
                  <c:v>2</c:v>
                </c:pt>
                <c:pt idx="5544">
                  <c:v>3</c:v>
                </c:pt>
                <c:pt idx="5545">
                  <c:v>1</c:v>
                </c:pt>
                <c:pt idx="5546">
                  <c:v>3</c:v>
                </c:pt>
                <c:pt idx="5547">
                  <c:v>1</c:v>
                </c:pt>
                <c:pt idx="5548">
                  <c:v>2</c:v>
                </c:pt>
                <c:pt idx="5549">
                  <c:v>1</c:v>
                </c:pt>
                <c:pt idx="5550">
                  <c:v>190</c:v>
                </c:pt>
                <c:pt idx="5551">
                  <c:v>16</c:v>
                </c:pt>
                <c:pt idx="5552">
                  <c:v>1</c:v>
                </c:pt>
                <c:pt idx="5553">
                  <c:v>4</c:v>
                </c:pt>
                <c:pt idx="5554">
                  <c:v>2</c:v>
                </c:pt>
                <c:pt idx="5555">
                  <c:v>2</c:v>
                </c:pt>
                <c:pt idx="5556">
                  <c:v>1</c:v>
                </c:pt>
                <c:pt idx="5557">
                  <c:v>1</c:v>
                </c:pt>
                <c:pt idx="5558">
                  <c:v>1</c:v>
                </c:pt>
                <c:pt idx="5559">
                  <c:v>1</c:v>
                </c:pt>
                <c:pt idx="5560">
                  <c:v>1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3</c:v>
                </c:pt>
                <c:pt idx="5566">
                  <c:v>1</c:v>
                </c:pt>
                <c:pt idx="5567">
                  <c:v>2</c:v>
                </c:pt>
                <c:pt idx="5568">
                  <c:v>16</c:v>
                </c:pt>
                <c:pt idx="5569">
                  <c:v>2</c:v>
                </c:pt>
                <c:pt idx="5570">
                  <c:v>10</c:v>
                </c:pt>
                <c:pt idx="5571">
                  <c:v>4</c:v>
                </c:pt>
                <c:pt idx="5572">
                  <c:v>1</c:v>
                </c:pt>
                <c:pt idx="5573">
                  <c:v>5</c:v>
                </c:pt>
                <c:pt idx="5574">
                  <c:v>1</c:v>
                </c:pt>
                <c:pt idx="5575">
                  <c:v>1</c:v>
                </c:pt>
                <c:pt idx="5576">
                  <c:v>17</c:v>
                </c:pt>
                <c:pt idx="5577">
                  <c:v>3</c:v>
                </c:pt>
                <c:pt idx="5578">
                  <c:v>1</c:v>
                </c:pt>
                <c:pt idx="5579">
                  <c:v>2</c:v>
                </c:pt>
                <c:pt idx="5580">
                  <c:v>2</c:v>
                </c:pt>
                <c:pt idx="5581">
                  <c:v>1</c:v>
                </c:pt>
                <c:pt idx="5582">
                  <c:v>1</c:v>
                </c:pt>
                <c:pt idx="5583">
                  <c:v>2</c:v>
                </c:pt>
                <c:pt idx="5584">
                  <c:v>2</c:v>
                </c:pt>
                <c:pt idx="5585">
                  <c:v>1</c:v>
                </c:pt>
                <c:pt idx="5586">
                  <c:v>4</c:v>
                </c:pt>
                <c:pt idx="5587">
                  <c:v>1</c:v>
                </c:pt>
                <c:pt idx="5588">
                  <c:v>3</c:v>
                </c:pt>
                <c:pt idx="5589">
                  <c:v>1</c:v>
                </c:pt>
                <c:pt idx="5590">
                  <c:v>3</c:v>
                </c:pt>
                <c:pt idx="5591">
                  <c:v>1</c:v>
                </c:pt>
                <c:pt idx="5592">
                  <c:v>1</c:v>
                </c:pt>
                <c:pt idx="5593">
                  <c:v>4</c:v>
                </c:pt>
                <c:pt idx="5594">
                  <c:v>1</c:v>
                </c:pt>
                <c:pt idx="5595">
                  <c:v>4</c:v>
                </c:pt>
                <c:pt idx="5596">
                  <c:v>1</c:v>
                </c:pt>
                <c:pt idx="5597">
                  <c:v>1</c:v>
                </c:pt>
                <c:pt idx="5598">
                  <c:v>3</c:v>
                </c:pt>
                <c:pt idx="5599">
                  <c:v>1</c:v>
                </c:pt>
                <c:pt idx="5600">
                  <c:v>1</c:v>
                </c:pt>
                <c:pt idx="5601">
                  <c:v>2</c:v>
                </c:pt>
                <c:pt idx="5602">
                  <c:v>1</c:v>
                </c:pt>
                <c:pt idx="5603">
                  <c:v>1</c:v>
                </c:pt>
                <c:pt idx="5604">
                  <c:v>1</c:v>
                </c:pt>
                <c:pt idx="5605">
                  <c:v>1</c:v>
                </c:pt>
                <c:pt idx="5606">
                  <c:v>10</c:v>
                </c:pt>
                <c:pt idx="5607">
                  <c:v>3</c:v>
                </c:pt>
                <c:pt idx="5608">
                  <c:v>1</c:v>
                </c:pt>
                <c:pt idx="5609">
                  <c:v>140</c:v>
                </c:pt>
                <c:pt idx="5610">
                  <c:v>4</c:v>
                </c:pt>
                <c:pt idx="5611">
                  <c:v>10</c:v>
                </c:pt>
                <c:pt idx="5612">
                  <c:v>1</c:v>
                </c:pt>
                <c:pt idx="5613">
                  <c:v>1</c:v>
                </c:pt>
                <c:pt idx="5614">
                  <c:v>1</c:v>
                </c:pt>
                <c:pt idx="5615">
                  <c:v>1</c:v>
                </c:pt>
                <c:pt idx="5616">
                  <c:v>1</c:v>
                </c:pt>
                <c:pt idx="5617">
                  <c:v>1</c:v>
                </c:pt>
                <c:pt idx="5618">
                  <c:v>1</c:v>
                </c:pt>
                <c:pt idx="5619">
                  <c:v>4</c:v>
                </c:pt>
                <c:pt idx="5620">
                  <c:v>1</c:v>
                </c:pt>
                <c:pt idx="5621">
                  <c:v>1</c:v>
                </c:pt>
                <c:pt idx="5622">
                  <c:v>1</c:v>
                </c:pt>
                <c:pt idx="5623">
                  <c:v>1</c:v>
                </c:pt>
                <c:pt idx="5624">
                  <c:v>2</c:v>
                </c:pt>
                <c:pt idx="5625">
                  <c:v>1</c:v>
                </c:pt>
                <c:pt idx="5626">
                  <c:v>3</c:v>
                </c:pt>
                <c:pt idx="5627">
                  <c:v>3</c:v>
                </c:pt>
                <c:pt idx="5628">
                  <c:v>4</c:v>
                </c:pt>
                <c:pt idx="5629">
                  <c:v>1</c:v>
                </c:pt>
                <c:pt idx="5630">
                  <c:v>2</c:v>
                </c:pt>
                <c:pt idx="5631">
                  <c:v>9</c:v>
                </c:pt>
                <c:pt idx="5632">
                  <c:v>1</c:v>
                </c:pt>
                <c:pt idx="5633">
                  <c:v>1</c:v>
                </c:pt>
                <c:pt idx="5634">
                  <c:v>2</c:v>
                </c:pt>
                <c:pt idx="5635">
                  <c:v>1</c:v>
                </c:pt>
                <c:pt idx="5636">
                  <c:v>1</c:v>
                </c:pt>
                <c:pt idx="5637">
                  <c:v>1</c:v>
                </c:pt>
                <c:pt idx="5638">
                  <c:v>1</c:v>
                </c:pt>
                <c:pt idx="5639">
                  <c:v>2</c:v>
                </c:pt>
                <c:pt idx="5640">
                  <c:v>7</c:v>
                </c:pt>
                <c:pt idx="5641">
                  <c:v>2</c:v>
                </c:pt>
                <c:pt idx="5642">
                  <c:v>1</c:v>
                </c:pt>
                <c:pt idx="5643">
                  <c:v>10</c:v>
                </c:pt>
                <c:pt idx="5644">
                  <c:v>1</c:v>
                </c:pt>
                <c:pt idx="5645">
                  <c:v>1</c:v>
                </c:pt>
                <c:pt idx="5646">
                  <c:v>7</c:v>
                </c:pt>
                <c:pt idx="5647">
                  <c:v>1</c:v>
                </c:pt>
                <c:pt idx="5648">
                  <c:v>1</c:v>
                </c:pt>
                <c:pt idx="5649">
                  <c:v>6</c:v>
                </c:pt>
                <c:pt idx="5650">
                  <c:v>2</c:v>
                </c:pt>
                <c:pt idx="5651">
                  <c:v>1</c:v>
                </c:pt>
                <c:pt idx="5652">
                  <c:v>1</c:v>
                </c:pt>
                <c:pt idx="5653">
                  <c:v>23</c:v>
                </c:pt>
                <c:pt idx="5654">
                  <c:v>2</c:v>
                </c:pt>
                <c:pt idx="5655">
                  <c:v>2</c:v>
                </c:pt>
                <c:pt idx="5656">
                  <c:v>1</c:v>
                </c:pt>
                <c:pt idx="5657">
                  <c:v>4</c:v>
                </c:pt>
                <c:pt idx="5658">
                  <c:v>1</c:v>
                </c:pt>
                <c:pt idx="5659">
                  <c:v>2</c:v>
                </c:pt>
                <c:pt idx="5660">
                  <c:v>16</c:v>
                </c:pt>
                <c:pt idx="5661">
                  <c:v>1</c:v>
                </c:pt>
                <c:pt idx="5662">
                  <c:v>4</c:v>
                </c:pt>
                <c:pt idx="5663">
                  <c:v>4</c:v>
                </c:pt>
                <c:pt idx="5664">
                  <c:v>1</c:v>
                </c:pt>
                <c:pt idx="5665">
                  <c:v>7</c:v>
                </c:pt>
                <c:pt idx="5666">
                  <c:v>1</c:v>
                </c:pt>
                <c:pt idx="5667">
                  <c:v>2</c:v>
                </c:pt>
                <c:pt idx="5668">
                  <c:v>1</c:v>
                </c:pt>
                <c:pt idx="5669">
                  <c:v>1</c:v>
                </c:pt>
                <c:pt idx="5670">
                  <c:v>1</c:v>
                </c:pt>
                <c:pt idx="5671">
                  <c:v>5</c:v>
                </c:pt>
                <c:pt idx="5672">
                  <c:v>1</c:v>
                </c:pt>
                <c:pt idx="5673">
                  <c:v>3</c:v>
                </c:pt>
                <c:pt idx="5674">
                  <c:v>2</c:v>
                </c:pt>
                <c:pt idx="5675">
                  <c:v>17</c:v>
                </c:pt>
                <c:pt idx="5676">
                  <c:v>9</c:v>
                </c:pt>
                <c:pt idx="5677">
                  <c:v>2</c:v>
                </c:pt>
                <c:pt idx="5678">
                  <c:v>5</c:v>
                </c:pt>
                <c:pt idx="5679">
                  <c:v>1</c:v>
                </c:pt>
                <c:pt idx="5680">
                  <c:v>8</c:v>
                </c:pt>
                <c:pt idx="5681">
                  <c:v>2</c:v>
                </c:pt>
                <c:pt idx="5682">
                  <c:v>2</c:v>
                </c:pt>
                <c:pt idx="5683">
                  <c:v>1</c:v>
                </c:pt>
                <c:pt idx="5684">
                  <c:v>1</c:v>
                </c:pt>
                <c:pt idx="5685">
                  <c:v>1</c:v>
                </c:pt>
                <c:pt idx="5686">
                  <c:v>1</c:v>
                </c:pt>
                <c:pt idx="5687">
                  <c:v>3</c:v>
                </c:pt>
                <c:pt idx="5688">
                  <c:v>7</c:v>
                </c:pt>
                <c:pt idx="5689">
                  <c:v>2</c:v>
                </c:pt>
                <c:pt idx="5690">
                  <c:v>2</c:v>
                </c:pt>
                <c:pt idx="5691">
                  <c:v>3</c:v>
                </c:pt>
                <c:pt idx="5692">
                  <c:v>1</c:v>
                </c:pt>
                <c:pt idx="5693">
                  <c:v>8</c:v>
                </c:pt>
                <c:pt idx="5694">
                  <c:v>1</c:v>
                </c:pt>
                <c:pt idx="5695">
                  <c:v>1</c:v>
                </c:pt>
                <c:pt idx="5696">
                  <c:v>1</c:v>
                </c:pt>
                <c:pt idx="5697">
                  <c:v>1</c:v>
                </c:pt>
                <c:pt idx="5698">
                  <c:v>3</c:v>
                </c:pt>
                <c:pt idx="5699">
                  <c:v>2</c:v>
                </c:pt>
                <c:pt idx="5700">
                  <c:v>5</c:v>
                </c:pt>
                <c:pt idx="5701">
                  <c:v>1</c:v>
                </c:pt>
                <c:pt idx="5702">
                  <c:v>1</c:v>
                </c:pt>
                <c:pt idx="5703">
                  <c:v>3</c:v>
                </c:pt>
                <c:pt idx="5704">
                  <c:v>5</c:v>
                </c:pt>
                <c:pt idx="5705">
                  <c:v>3</c:v>
                </c:pt>
                <c:pt idx="5706">
                  <c:v>2</c:v>
                </c:pt>
                <c:pt idx="5707">
                  <c:v>1</c:v>
                </c:pt>
                <c:pt idx="5708">
                  <c:v>3</c:v>
                </c:pt>
                <c:pt idx="5709">
                  <c:v>1</c:v>
                </c:pt>
                <c:pt idx="5710">
                  <c:v>9</c:v>
                </c:pt>
                <c:pt idx="5711">
                  <c:v>21</c:v>
                </c:pt>
                <c:pt idx="5712">
                  <c:v>11</c:v>
                </c:pt>
                <c:pt idx="5713">
                  <c:v>1</c:v>
                </c:pt>
                <c:pt idx="5714">
                  <c:v>3</c:v>
                </c:pt>
                <c:pt idx="5715">
                  <c:v>3</c:v>
                </c:pt>
                <c:pt idx="5716">
                  <c:v>1</c:v>
                </c:pt>
                <c:pt idx="5717">
                  <c:v>2</c:v>
                </c:pt>
                <c:pt idx="5718">
                  <c:v>2</c:v>
                </c:pt>
                <c:pt idx="5719">
                  <c:v>2</c:v>
                </c:pt>
                <c:pt idx="5720">
                  <c:v>1</c:v>
                </c:pt>
                <c:pt idx="5721">
                  <c:v>1</c:v>
                </c:pt>
                <c:pt idx="5722">
                  <c:v>1</c:v>
                </c:pt>
                <c:pt idx="5723">
                  <c:v>1</c:v>
                </c:pt>
                <c:pt idx="5724">
                  <c:v>1</c:v>
                </c:pt>
                <c:pt idx="5725">
                  <c:v>13</c:v>
                </c:pt>
                <c:pt idx="5726">
                  <c:v>29</c:v>
                </c:pt>
                <c:pt idx="5727">
                  <c:v>5</c:v>
                </c:pt>
                <c:pt idx="5728">
                  <c:v>1</c:v>
                </c:pt>
                <c:pt idx="5729">
                  <c:v>1</c:v>
                </c:pt>
                <c:pt idx="5730">
                  <c:v>3</c:v>
                </c:pt>
                <c:pt idx="5731">
                  <c:v>4</c:v>
                </c:pt>
                <c:pt idx="5732">
                  <c:v>1</c:v>
                </c:pt>
                <c:pt idx="5733">
                  <c:v>3</c:v>
                </c:pt>
                <c:pt idx="5734">
                  <c:v>1</c:v>
                </c:pt>
                <c:pt idx="5735">
                  <c:v>3</c:v>
                </c:pt>
                <c:pt idx="5736">
                  <c:v>1</c:v>
                </c:pt>
                <c:pt idx="5737">
                  <c:v>3</c:v>
                </c:pt>
                <c:pt idx="5738">
                  <c:v>2</c:v>
                </c:pt>
                <c:pt idx="5739">
                  <c:v>1</c:v>
                </c:pt>
                <c:pt idx="5740">
                  <c:v>2</c:v>
                </c:pt>
                <c:pt idx="5741">
                  <c:v>1</c:v>
                </c:pt>
                <c:pt idx="5742">
                  <c:v>1</c:v>
                </c:pt>
                <c:pt idx="5743">
                  <c:v>1</c:v>
                </c:pt>
                <c:pt idx="5744">
                  <c:v>9</c:v>
                </c:pt>
                <c:pt idx="5745">
                  <c:v>4</c:v>
                </c:pt>
                <c:pt idx="5746">
                  <c:v>2</c:v>
                </c:pt>
                <c:pt idx="5747">
                  <c:v>1</c:v>
                </c:pt>
                <c:pt idx="5748">
                  <c:v>4</c:v>
                </c:pt>
                <c:pt idx="5749">
                  <c:v>2</c:v>
                </c:pt>
                <c:pt idx="5750">
                  <c:v>2</c:v>
                </c:pt>
                <c:pt idx="5751">
                  <c:v>11</c:v>
                </c:pt>
                <c:pt idx="5752">
                  <c:v>1</c:v>
                </c:pt>
                <c:pt idx="5753">
                  <c:v>2</c:v>
                </c:pt>
                <c:pt idx="5754">
                  <c:v>6</c:v>
                </c:pt>
                <c:pt idx="5755">
                  <c:v>1</c:v>
                </c:pt>
                <c:pt idx="5756">
                  <c:v>2</c:v>
                </c:pt>
                <c:pt idx="5757">
                  <c:v>1</c:v>
                </c:pt>
                <c:pt idx="5758">
                  <c:v>6</c:v>
                </c:pt>
                <c:pt idx="5759">
                  <c:v>2</c:v>
                </c:pt>
                <c:pt idx="5760">
                  <c:v>2</c:v>
                </c:pt>
                <c:pt idx="5761">
                  <c:v>3</c:v>
                </c:pt>
                <c:pt idx="5762">
                  <c:v>5</c:v>
                </c:pt>
                <c:pt idx="5763">
                  <c:v>6</c:v>
                </c:pt>
                <c:pt idx="5764">
                  <c:v>3</c:v>
                </c:pt>
                <c:pt idx="5765">
                  <c:v>1</c:v>
                </c:pt>
                <c:pt idx="5766">
                  <c:v>2</c:v>
                </c:pt>
                <c:pt idx="5767">
                  <c:v>1</c:v>
                </c:pt>
                <c:pt idx="5768">
                  <c:v>1</c:v>
                </c:pt>
                <c:pt idx="5769">
                  <c:v>5</c:v>
                </c:pt>
                <c:pt idx="5770">
                  <c:v>3</c:v>
                </c:pt>
                <c:pt idx="5771">
                  <c:v>2</c:v>
                </c:pt>
                <c:pt idx="5772">
                  <c:v>1</c:v>
                </c:pt>
                <c:pt idx="5773">
                  <c:v>3</c:v>
                </c:pt>
                <c:pt idx="5774">
                  <c:v>1</c:v>
                </c:pt>
                <c:pt idx="5775">
                  <c:v>7</c:v>
                </c:pt>
                <c:pt idx="5776">
                  <c:v>1</c:v>
                </c:pt>
                <c:pt idx="5777">
                  <c:v>4</c:v>
                </c:pt>
                <c:pt idx="5778">
                  <c:v>1</c:v>
                </c:pt>
                <c:pt idx="5779">
                  <c:v>11</c:v>
                </c:pt>
                <c:pt idx="5780">
                  <c:v>2</c:v>
                </c:pt>
                <c:pt idx="5781">
                  <c:v>2</c:v>
                </c:pt>
                <c:pt idx="5782">
                  <c:v>1</c:v>
                </c:pt>
                <c:pt idx="5783">
                  <c:v>2</c:v>
                </c:pt>
                <c:pt idx="5784">
                  <c:v>2</c:v>
                </c:pt>
                <c:pt idx="5785">
                  <c:v>1</c:v>
                </c:pt>
                <c:pt idx="5786">
                  <c:v>5</c:v>
                </c:pt>
                <c:pt idx="5787">
                  <c:v>2</c:v>
                </c:pt>
                <c:pt idx="5788">
                  <c:v>5</c:v>
                </c:pt>
                <c:pt idx="5789">
                  <c:v>2</c:v>
                </c:pt>
                <c:pt idx="5790">
                  <c:v>2</c:v>
                </c:pt>
                <c:pt idx="5791">
                  <c:v>3</c:v>
                </c:pt>
                <c:pt idx="5792">
                  <c:v>2</c:v>
                </c:pt>
                <c:pt idx="5793">
                  <c:v>1</c:v>
                </c:pt>
                <c:pt idx="5794">
                  <c:v>4</c:v>
                </c:pt>
                <c:pt idx="5795">
                  <c:v>1</c:v>
                </c:pt>
                <c:pt idx="5796">
                  <c:v>1</c:v>
                </c:pt>
                <c:pt idx="5797">
                  <c:v>2</c:v>
                </c:pt>
                <c:pt idx="5798">
                  <c:v>12</c:v>
                </c:pt>
                <c:pt idx="5799">
                  <c:v>1</c:v>
                </c:pt>
                <c:pt idx="5800">
                  <c:v>2</c:v>
                </c:pt>
                <c:pt idx="5801">
                  <c:v>2</c:v>
                </c:pt>
                <c:pt idx="5802">
                  <c:v>1</c:v>
                </c:pt>
                <c:pt idx="5803">
                  <c:v>1</c:v>
                </c:pt>
                <c:pt idx="5804">
                  <c:v>1</c:v>
                </c:pt>
                <c:pt idx="5805">
                  <c:v>1</c:v>
                </c:pt>
                <c:pt idx="5806">
                  <c:v>1</c:v>
                </c:pt>
                <c:pt idx="5807">
                  <c:v>6</c:v>
                </c:pt>
                <c:pt idx="5808">
                  <c:v>4</c:v>
                </c:pt>
                <c:pt idx="5809">
                  <c:v>2</c:v>
                </c:pt>
                <c:pt idx="5810">
                  <c:v>1</c:v>
                </c:pt>
                <c:pt idx="5811">
                  <c:v>1</c:v>
                </c:pt>
                <c:pt idx="5812">
                  <c:v>1</c:v>
                </c:pt>
                <c:pt idx="5813">
                  <c:v>1</c:v>
                </c:pt>
                <c:pt idx="5814">
                  <c:v>1</c:v>
                </c:pt>
                <c:pt idx="5815">
                  <c:v>4</c:v>
                </c:pt>
                <c:pt idx="5816">
                  <c:v>1</c:v>
                </c:pt>
                <c:pt idx="5817">
                  <c:v>10</c:v>
                </c:pt>
                <c:pt idx="5818">
                  <c:v>1</c:v>
                </c:pt>
                <c:pt idx="5819">
                  <c:v>7</c:v>
                </c:pt>
                <c:pt idx="5820">
                  <c:v>8</c:v>
                </c:pt>
                <c:pt idx="5821">
                  <c:v>1</c:v>
                </c:pt>
                <c:pt idx="5822">
                  <c:v>9</c:v>
                </c:pt>
                <c:pt idx="5823">
                  <c:v>5</c:v>
                </c:pt>
                <c:pt idx="5824">
                  <c:v>6</c:v>
                </c:pt>
                <c:pt idx="5825">
                  <c:v>2</c:v>
                </c:pt>
                <c:pt idx="5826">
                  <c:v>1</c:v>
                </c:pt>
                <c:pt idx="5827">
                  <c:v>7</c:v>
                </c:pt>
                <c:pt idx="5828">
                  <c:v>1</c:v>
                </c:pt>
                <c:pt idx="5829">
                  <c:v>1</c:v>
                </c:pt>
                <c:pt idx="5830">
                  <c:v>1</c:v>
                </c:pt>
                <c:pt idx="5831">
                  <c:v>1</c:v>
                </c:pt>
                <c:pt idx="5832">
                  <c:v>1</c:v>
                </c:pt>
                <c:pt idx="5833">
                  <c:v>1</c:v>
                </c:pt>
                <c:pt idx="5834">
                  <c:v>1</c:v>
                </c:pt>
                <c:pt idx="5835">
                  <c:v>2</c:v>
                </c:pt>
                <c:pt idx="5836">
                  <c:v>7</c:v>
                </c:pt>
                <c:pt idx="5837">
                  <c:v>1</c:v>
                </c:pt>
                <c:pt idx="5838">
                  <c:v>2</c:v>
                </c:pt>
                <c:pt idx="5839">
                  <c:v>1</c:v>
                </c:pt>
                <c:pt idx="5840">
                  <c:v>2</c:v>
                </c:pt>
                <c:pt idx="5841">
                  <c:v>3</c:v>
                </c:pt>
                <c:pt idx="5842">
                  <c:v>10</c:v>
                </c:pt>
                <c:pt idx="5843">
                  <c:v>1</c:v>
                </c:pt>
                <c:pt idx="5844">
                  <c:v>3</c:v>
                </c:pt>
                <c:pt idx="5845">
                  <c:v>1</c:v>
                </c:pt>
                <c:pt idx="5846">
                  <c:v>1</c:v>
                </c:pt>
                <c:pt idx="5847">
                  <c:v>1</c:v>
                </c:pt>
                <c:pt idx="5848">
                  <c:v>1</c:v>
                </c:pt>
                <c:pt idx="5849">
                  <c:v>1</c:v>
                </c:pt>
                <c:pt idx="5850">
                  <c:v>1</c:v>
                </c:pt>
                <c:pt idx="5851">
                  <c:v>1</c:v>
                </c:pt>
                <c:pt idx="5852">
                  <c:v>3</c:v>
                </c:pt>
                <c:pt idx="5853">
                  <c:v>1</c:v>
                </c:pt>
                <c:pt idx="5854">
                  <c:v>3</c:v>
                </c:pt>
                <c:pt idx="5855">
                  <c:v>6</c:v>
                </c:pt>
                <c:pt idx="5856">
                  <c:v>5</c:v>
                </c:pt>
                <c:pt idx="5857">
                  <c:v>2</c:v>
                </c:pt>
                <c:pt idx="5858">
                  <c:v>1</c:v>
                </c:pt>
                <c:pt idx="5859">
                  <c:v>2</c:v>
                </c:pt>
                <c:pt idx="5860">
                  <c:v>25</c:v>
                </c:pt>
                <c:pt idx="5861">
                  <c:v>2</c:v>
                </c:pt>
                <c:pt idx="5862">
                  <c:v>1</c:v>
                </c:pt>
                <c:pt idx="5863">
                  <c:v>1</c:v>
                </c:pt>
                <c:pt idx="5864">
                  <c:v>1</c:v>
                </c:pt>
                <c:pt idx="5865">
                  <c:v>1</c:v>
                </c:pt>
                <c:pt idx="5866">
                  <c:v>2</c:v>
                </c:pt>
                <c:pt idx="5867">
                  <c:v>1</c:v>
                </c:pt>
                <c:pt idx="5868">
                  <c:v>12</c:v>
                </c:pt>
                <c:pt idx="5869">
                  <c:v>4</c:v>
                </c:pt>
                <c:pt idx="5870">
                  <c:v>2</c:v>
                </c:pt>
                <c:pt idx="5871">
                  <c:v>1</c:v>
                </c:pt>
                <c:pt idx="5872">
                  <c:v>1</c:v>
                </c:pt>
                <c:pt idx="5873">
                  <c:v>1</c:v>
                </c:pt>
                <c:pt idx="5874">
                  <c:v>2</c:v>
                </c:pt>
                <c:pt idx="5875">
                  <c:v>3</c:v>
                </c:pt>
                <c:pt idx="5876">
                  <c:v>1</c:v>
                </c:pt>
                <c:pt idx="5877">
                  <c:v>1</c:v>
                </c:pt>
                <c:pt idx="5878">
                  <c:v>1</c:v>
                </c:pt>
                <c:pt idx="5879">
                  <c:v>1</c:v>
                </c:pt>
                <c:pt idx="5880">
                  <c:v>2</c:v>
                </c:pt>
                <c:pt idx="5881">
                  <c:v>3</c:v>
                </c:pt>
                <c:pt idx="5882">
                  <c:v>120</c:v>
                </c:pt>
                <c:pt idx="5883">
                  <c:v>2</c:v>
                </c:pt>
                <c:pt idx="5884">
                  <c:v>1</c:v>
                </c:pt>
                <c:pt idx="5885">
                  <c:v>2</c:v>
                </c:pt>
                <c:pt idx="5886">
                  <c:v>8</c:v>
                </c:pt>
                <c:pt idx="5887">
                  <c:v>25</c:v>
                </c:pt>
                <c:pt idx="5888">
                  <c:v>1</c:v>
                </c:pt>
                <c:pt idx="5889">
                  <c:v>1</c:v>
                </c:pt>
                <c:pt idx="5890">
                  <c:v>1</c:v>
                </c:pt>
                <c:pt idx="5891">
                  <c:v>2</c:v>
                </c:pt>
                <c:pt idx="5892">
                  <c:v>4</c:v>
                </c:pt>
                <c:pt idx="5893">
                  <c:v>1</c:v>
                </c:pt>
                <c:pt idx="5894">
                  <c:v>4</c:v>
                </c:pt>
                <c:pt idx="5895">
                  <c:v>1</c:v>
                </c:pt>
                <c:pt idx="5896">
                  <c:v>1</c:v>
                </c:pt>
                <c:pt idx="5897">
                  <c:v>7</c:v>
                </c:pt>
                <c:pt idx="5898">
                  <c:v>1</c:v>
                </c:pt>
                <c:pt idx="5899">
                  <c:v>1</c:v>
                </c:pt>
                <c:pt idx="5900">
                  <c:v>2</c:v>
                </c:pt>
                <c:pt idx="5901">
                  <c:v>3</c:v>
                </c:pt>
                <c:pt idx="5902">
                  <c:v>4</c:v>
                </c:pt>
                <c:pt idx="5903">
                  <c:v>2</c:v>
                </c:pt>
                <c:pt idx="5904">
                  <c:v>2</c:v>
                </c:pt>
                <c:pt idx="5905">
                  <c:v>2</c:v>
                </c:pt>
                <c:pt idx="5906">
                  <c:v>2</c:v>
                </c:pt>
                <c:pt idx="5907">
                  <c:v>2</c:v>
                </c:pt>
                <c:pt idx="5908">
                  <c:v>3</c:v>
                </c:pt>
                <c:pt idx="5909">
                  <c:v>3</c:v>
                </c:pt>
                <c:pt idx="5910">
                  <c:v>1</c:v>
                </c:pt>
                <c:pt idx="5911">
                  <c:v>3</c:v>
                </c:pt>
                <c:pt idx="5912">
                  <c:v>3</c:v>
                </c:pt>
                <c:pt idx="5913">
                  <c:v>3</c:v>
                </c:pt>
                <c:pt idx="5914">
                  <c:v>2</c:v>
                </c:pt>
                <c:pt idx="5915">
                  <c:v>1</c:v>
                </c:pt>
                <c:pt idx="5916">
                  <c:v>2</c:v>
                </c:pt>
                <c:pt idx="5917">
                  <c:v>2</c:v>
                </c:pt>
                <c:pt idx="5918">
                  <c:v>1</c:v>
                </c:pt>
                <c:pt idx="5919">
                  <c:v>1</c:v>
                </c:pt>
                <c:pt idx="5920">
                  <c:v>1</c:v>
                </c:pt>
                <c:pt idx="5921">
                  <c:v>2</c:v>
                </c:pt>
                <c:pt idx="5922">
                  <c:v>1</c:v>
                </c:pt>
                <c:pt idx="5923">
                  <c:v>3</c:v>
                </c:pt>
                <c:pt idx="5924">
                  <c:v>2</c:v>
                </c:pt>
                <c:pt idx="5925">
                  <c:v>2</c:v>
                </c:pt>
                <c:pt idx="5926">
                  <c:v>7</c:v>
                </c:pt>
                <c:pt idx="5927">
                  <c:v>1</c:v>
                </c:pt>
                <c:pt idx="5928">
                  <c:v>1</c:v>
                </c:pt>
                <c:pt idx="5929">
                  <c:v>4</c:v>
                </c:pt>
                <c:pt idx="5930">
                  <c:v>3</c:v>
                </c:pt>
                <c:pt idx="5931">
                  <c:v>4</c:v>
                </c:pt>
                <c:pt idx="5932">
                  <c:v>1</c:v>
                </c:pt>
                <c:pt idx="5933">
                  <c:v>1</c:v>
                </c:pt>
                <c:pt idx="5934">
                  <c:v>1</c:v>
                </c:pt>
                <c:pt idx="5935">
                  <c:v>11</c:v>
                </c:pt>
                <c:pt idx="5936">
                  <c:v>1</c:v>
                </c:pt>
                <c:pt idx="5937">
                  <c:v>3</c:v>
                </c:pt>
                <c:pt idx="5938">
                  <c:v>1</c:v>
                </c:pt>
                <c:pt idx="5939">
                  <c:v>7</c:v>
                </c:pt>
                <c:pt idx="5940">
                  <c:v>18</c:v>
                </c:pt>
                <c:pt idx="5941">
                  <c:v>1</c:v>
                </c:pt>
                <c:pt idx="5942">
                  <c:v>3</c:v>
                </c:pt>
                <c:pt idx="5943">
                  <c:v>1</c:v>
                </c:pt>
                <c:pt idx="5944">
                  <c:v>6</c:v>
                </c:pt>
                <c:pt idx="5945">
                  <c:v>1</c:v>
                </c:pt>
                <c:pt idx="5946">
                  <c:v>5</c:v>
                </c:pt>
                <c:pt idx="5947">
                  <c:v>1</c:v>
                </c:pt>
                <c:pt idx="5948">
                  <c:v>1</c:v>
                </c:pt>
                <c:pt idx="5949">
                  <c:v>1</c:v>
                </c:pt>
                <c:pt idx="5950">
                  <c:v>2</c:v>
                </c:pt>
                <c:pt idx="5951">
                  <c:v>1</c:v>
                </c:pt>
                <c:pt idx="5952">
                  <c:v>199</c:v>
                </c:pt>
                <c:pt idx="5953">
                  <c:v>1</c:v>
                </c:pt>
                <c:pt idx="5954">
                  <c:v>4</c:v>
                </c:pt>
                <c:pt idx="5955">
                  <c:v>2</c:v>
                </c:pt>
                <c:pt idx="5956">
                  <c:v>2</c:v>
                </c:pt>
                <c:pt idx="5957">
                  <c:v>2</c:v>
                </c:pt>
                <c:pt idx="5958">
                  <c:v>1</c:v>
                </c:pt>
                <c:pt idx="5959">
                  <c:v>2</c:v>
                </c:pt>
                <c:pt idx="5960">
                  <c:v>1</c:v>
                </c:pt>
                <c:pt idx="5961">
                  <c:v>1</c:v>
                </c:pt>
                <c:pt idx="5962">
                  <c:v>6</c:v>
                </c:pt>
                <c:pt idx="5963">
                  <c:v>1</c:v>
                </c:pt>
                <c:pt idx="5964">
                  <c:v>5</c:v>
                </c:pt>
                <c:pt idx="5965">
                  <c:v>2</c:v>
                </c:pt>
                <c:pt idx="5966">
                  <c:v>4</c:v>
                </c:pt>
                <c:pt idx="5967">
                  <c:v>2</c:v>
                </c:pt>
                <c:pt idx="5968">
                  <c:v>1</c:v>
                </c:pt>
                <c:pt idx="5969">
                  <c:v>1</c:v>
                </c:pt>
                <c:pt idx="5970">
                  <c:v>1</c:v>
                </c:pt>
                <c:pt idx="5971">
                  <c:v>1</c:v>
                </c:pt>
                <c:pt idx="5972">
                  <c:v>1</c:v>
                </c:pt>
                <c:pt idx="5973">
                  <c:v>3</c:v>
                </c:pt>
                <c:pt idx="5974">
                  <c:v>1</c:v>
                </c:pt>
                <c:pt idx="5975">
                  <c:v>1</c:v>
                </c:pt>
                <c:pt idx="5976">
                  <c:v>1</c:v>
                </c:pt>
                <c:pt idx="5977">
                  <c:v>3</c:v>
                </c:pt>
                <c:pt idx="5978">
                  <c:v>33</c:v>
                </c:pt>
                <c:pt idx="5979">
                  <c:v>2</c:v>
                </c:pt>
                <c:pt idx="5980">
                  <c:v>14</c:v>
                </c:pt>
                <c:pt idx="5981">
                  <c:v>1</c:v>
                </c:pt>
                <c:pt idx="5982">
                  <c:v>1</c:v>
                </c:pt>
                <c:pt idx="5983">
                  <c:v>17</c:v>
                </c:pt>
                <c:pt idx="5984">
                  <c:v>3</c:v>
                </c:pt>
                <c:pt idx="5985">
                  <c:v>12</c:v>
                </c:pt>
                <c:pt idx="5986">
                  <c:v>4</c:v>
                </c:pt>
                <c:pt idx="5987">
                  <c:v>1</c:v>
                </c:pt>
                <c:pt idx="5988">
                  <c:v>1</c:v>
                </c:pt>
                <c:pt idx="5989">
                  <c:v>1</c:v>
                </c:pt>
                <c:pt idx="5990">
                  <c:v>1</c:v>
                </c:pt>
                <c:pt idx="5991">
                  <c:v>5</c:v>
                </c:pt>
                <c:pt idx="5992">
                  <c:v>10</c:v>
                </c:pt>
                <c:pt idx="5993">
                  <c:v>1</c:v>
                </c:pt>
                <c:pt idx="5994">
                  <c:v>1</c:v>
                </c:pt>
                <c:pt idx="5995">
                  <c:v>1</c:v>
                </c:pt>
                <c:pt idx="5996">
                  <c:v>2</c:v>
                </c:pt>
                <c:pt idx="5997">
                  <c:v>2</c:v>
                </c:pt>
                <c:pt idx="5998">
                  <c:v>1</c:v>
                </c:pt>
                <c:pt idx="5999">
                  <c:v>2</c:v>
                </c:pt>
                <c:pt idx="6000">
                  <c:v>1</c:v>
                </c:pt>
                <c:pt idx="6001">
                  <c:v>5</c:v>
                </c:pt>
                <c:pt idx="6002">
                  <c:v>1</c:v>
                </c:pt>
                <c:pt idx="6003">
                  <c:v>2</c:v>
                </c:pt>
                <c:pt idx="6004">
                  <c:v>2</c:v>
                </c:pt>
                <c:pt idx="6005">
                  <c:v>2</c:v>
                </c:pt>
                <c:pt idx="6006">
                  <c:v>1</c:v>
                </c:pt>
                <c:pt idx="6007">
                  <c:v>2</c:v>
                </c:pt>
                <c:pt idx="6008">
                  <c:v>2</c:v>
                </c:pt>
                <c:pt idx="6009">
                  <c:v>1</c:v>
                </c:pt>
                <c:pt idx="6010">
                  <c:v>3</c:v>
                </c:pt>
                <c:pt idx="6011">
                  <c:v>7</c:v>
                </c:pt>
                <c:pt idx="6012">
                  <c:v>3</c:v>
                </c:pt>
                <c:pt idx="6013">
                  <c:v>10</c:v>
                </c:pt>
                <c:pt idx="6014">
                  <c:v>1</c:v>
                </c:pt>
                <c:pt idx="6015">
                  <c:v>5</c:v>
                </c:pt>
                <c:pt idx="6016">
                  <c:v>3</c:v>
                </c:pt>
                <c:pt idx="6017">
                  <c:v>1</c:v>
                </c:pt>
                <c:pt idx="6018">
                  <c:v>1</c:v>
                </c:pt>
                <c:pt idx="6019">
                  <c:v>3</c:v>
                </c:pt>
                <c:pt idx="6020">
                  <c:v>2</c:v>
                </c:pt>
                <c:pt idx="6021">
                  <c:v>2</c:v>
                </c:pt>
                <c:pt idx="6022">
                  <c:v>1</c:v>
                </c:pt>
                <c:pt idx="6023">
                  <c:v>1</c:v>
                </c:pt>
                <c:pt idx="6024">
                  <c:v>1</c:v>
                </c:pt>
                <c:pt idx="6025">
                  <c:v>35</c:v>
                </c:pt>
                <c:pt idx="6026">
                  <c:v>1</c:v>
                </c:pt>
                <c:pt idx="6027">
                  <c:v>1</c:v>
                </c:pt>
                <c:pt idx="6028">
                  <c:v>2</c:v>
                </c:pt>
                <c:pt idx="6029">
                  <c:v>1</c:v>
                </c:pt>
                <c:pt idx="6030">
                  <c:v>2</c:v>
                </c:pt>
                <c:pt idx="6031">
                  <c:v>22</c:v>
                </c:pt>
                <c:pt idx="6032">
                  <c:v>2</c:v>
                </c:pt>
                <c:pt idx="6033">
                  <c:v>1</c:v>
                </c:pt>
                <c:pt idx="6034">
                  <c:v>20</c:v>
                </c:pt>
                <c:pt idx="6035">
                  <c:v>2</c:v>
                </c:pt>
                <c:pt idx="6036">
                  <c:v>1</c:v>
                </c:pt>
                <c:pt idx="6037">
                  <c:v>16</c:v>
                </c:pt>
                <c:pt idx="6038">
                  <c:v>2</c:v>
                </c:pt>
                <c:pt idx="6039">
                  <c:v>8</c:v>
                </c:pt>
                <c:pt idx="6040">
                  <c:v>2</c:v>
                </c:pt>
                <c:pt idx="6041">
                  <c:v>1</c:v>
                </c:pt>
                <c:pt idx="6042">
                  <c:v>1</c:v>
                </c:pt>
                <c:pt idx="6043">
                  <c:v>1</c:v>
                </c:pt>
                <c:pt idx="6044">
                  <c:v>2</c:v>
                </c:pt>
                <c:pt idx="6045">
                  <c:v>1</c:v>
                </c:pt>
                <c:pt idx="6046">
                  <c:v>30</c:v>
                </c:pt>
                <c:pt idx="6047">
                  <c:v>10</c:v>
                </c:pt>
                <c:pt idx="6048">
                  <c:v>4</c:v>
                </c:pt>
                <c:pt idx="6049">
                  <c:v>1</c:v>
                </c:pt>
                <c:pt idx="6050">
                  <c:v>1</c:v>
                </c:pt>
                <c:pt idx="6051">
                  <c:v>1</c:v>
                </c:pt>
                <c:pt idx="6052">
                  <c:v>1</c:v>
                </c:pt>
                <c:pt idx="6053">
                  <c:v>2</c:v>
                </c:pt>
                <c:pt idx="6054">
                  <c:v>6</c:v>
                </c:pt>
                <c:pt idx="6055">
                  <c:v>2</c:v>
                </c:pt>
                <c:pt idx="6056">
                  <c:v>1</c:v>
                </c:pt>
                <c:pt idx="6057">
                  <c:v>4</c:v>
                </c:pt>
                <c:pt idx="6058">
                  <c:v>8</c:v>
                </c:pt>
                <c:pt idx="6059">
                  <c:v>2</c:v>
                </c:pt>
                <c:pt idx="6060">
                  <c:v>1</c:v>
                </c:pt>
                <c:pt idx="6061">
                  <c:v>1</c:v>
                </c:pt>
                <c:pt idx="6062">
                  <c:v>2</c:v>
                </c:pt>
                <c:pt idx="6063">
                  <c:v>38</c:v>
                </c:pt>
                <c:pt idx="6064">
                  <c:v>1</c:v>
                </c:pt>
                <c:pt idx="6065">
                  <c:v>1</c:v>
                </c:pt>
                <c:pt idx="6066">
                  <c:v>21</c:v>
                </c:pt>
                <c:pt idx="6067">
                  <c:v>3</c:v>
                </c:pt>
                <c:pt idx="6068">
                  <c:v>1</c:v>
                </c:pt>
                <c:pt idx="6069">
                  <c:v>7</c:v>
                </c:pt>
                <c:pt idx="6070">
                  <c:v>1</c:v>
                </c:pt>
                <c:pt idx="6071">
                  <c:v>2</c:v>
                </c:pt>
                <c:pt idx="6072">
                  <c:v>3</c:v>
                </c:pt>
                <c:pt idx="6073">
                  <c:v>1</c:v>
                </c:pt>
                <c:pt idx="6074">
                  <c:v>5</c:v>
                </c:pt>
                <c:pt idx="6075">
                  <c:v>2</c:v>
                </c:pt>
                <c:pt idx="6076">
                  <c:v>2</c:v>
                </c:pt>
                <c:pt idx="6077">
                  <c:v>1</c:v>
                </c:pt>
                <c:pt idx="6078">
                  <c:v>2</c:v>
                </c:pt>
                <c:pt idx="6079">
                  <c:v>1</c:v>
                </c:pt>
                <c:pt idx="6080">
                  <c:v>1</c:v>
                </c:pt>
                <c:pt idx="6081">
                  <c:v>1</c:v>
                </c:pt>
                <c:pt idx="6082">
                  <c:v>2</c:v>
                </c:pt>
                <c:pt idx="6083">
                  <c:v>10</c:v>
                </c:pt>
                <c:pt idx="6084">
                  <c:v>2</c:v>
                </c:pt>
                <c:pt idx="6085">
                  <c:v>11</c:v>
                </c:pt>
                <c:pt idx="6086">
                  <c:v>2</c:v>
                </c:pt>
                <c:pt idx="6087">
                  <c:v>1</c:v>
                </c:pt>
                <c:pt idx="6088">
                  <c:v>15</c:v>
                </c:pt>
                <c:pt idx="6089">
                  <c:v>1</c:v>
                </c:pt>
                <c:pt idx="6090">
                  <c:v>1</c:v>
                </c:pt>
                <c:pt idx="6091">
                  <c:v>1</c:v>
                </c:pt>
                <c:pt idx="6092">
                  <c:v>2</c:v>
                </c:pt>
                <c:pt idx="6093">
                  <c:v>1</c:v>
                </c:pt>
                <c:pt idx="6094">
                  <c:v>1</c:v>
                </c:pt>
                <c:pt idx="6095">
                  <c:v>1</c:v>
                </c:pt>
                <c:pt idx="6096">
                  <c:v>2</c:v>
                </c:pt>
                <c:pt idx="6097">
                  <c:v>1</c:v>
                </c:pt>
                <c:pt idx="6098">
                  <c:v>2</c:v>
                </c:pt>
                <c:pt idx="6099">
                  <c:v>2</c:v>
                </c:pt>
                <c:pt idx="6100">
                  <c:v>2</c:v>
                </c:pt>
                <c:pt idx="6101">
                  <c:v>3</c:v>
                </c:pt>
                <c:pt idx="6102">
                  <c:v>3</c:v>
                </c:pt>
                <c:pt idx="6103">
                  <c:v>3</c:v>
                </c:pt>
                <c:pt idx="6104">
                  <c:v>5</c:v>
                </c:pt>
                <c:pt idx="6105">
                  <c:v>2</c:v>
                </c:pt>
                <c:pt idx="6106">
                  <c:v>1</c:v>
                </c:pt>
                <c:pt idx="6107">
                  <c:v>1</c:v>
                </c:pt>
                <c:pt idx="6108">
                  <c:v>2</c:v>
                </c:pt>
                <c:pt idx="6109">
                  <c:v>1</c:v>
                </c:pt>
                <c:pt idx="6110">
                  <c:v>3</c:v>
                </c:pt>
                <c:pt idx="6111">
                  <c:v>1</c:v>
                </c:pt>
                <c:pt idx="6112">
                  <c:v>1</c:v>
                </c:pt>
                <c:pt idx="6113">
                  <c:v>1</c:v>
                </c:pt>
                <c:pt idx="6114">
                  <c:v>191</c:v>
                </c:pt>
                <c:pt idx="6115">
                  <c:v>5</c:v>
                </c:pt>
                <c:pt idx="6116">
                  <c:v>1</c:v>
                </c:pt>
                <c:pt idx="6117">
                  <c:v>1</c:v>
                </c:pt>
                <c:pt idx="6118">
                  <c:v>3</c:v>
                </c:pt>
                <c:pt idx="6119">
                  <c:v>6</c:v>
                </c:pt>
                <c:pt idx="6120">
                  <c:v>1</c:v>
                </c:pt>
                <c:pt idx="6121">
                  <c:v>1</c:v>
                </c:pt>
                <c:pt idx="6122">
                  <c:v>1</c:v>
                </c:pt>
                <c:pt idx="6123">
                  <c:v>1</c:v>
                </c:pt>
                <c:pt idx="6124">
                  <c:v>3</c:v>
                </c:pt>
                <c:pt idx="6125">
                  <c:v>1</c:v>
                </c:pt>
                <c:pt idx="6126">
                  <c:v>6</c:v>
                </c:pt>
                <c:pt idx="6127">
                  <c:v>1</c:v>
                </c:pt>
                <c:pt idx="6128">
                  <c:v>1</c:v>
                </c:pt>
                <c:pt idx="6129">
                  <c:v>2</c:v>
                </c:pt>
                <c:pt idx="6130">
                  <c:v>8</c:v>
                </c:pt>
                <c:pt idx="6131">
                  <c:v>2</c:v>
                </c:pt>
                <c:pt idx="6132">
                  <c:v>2</c:v>
                </c:pt>
                <c:pt idx="6133">
                  <c:v>1</c:v>
                </c:pt>
                <c:pt idx="6134">
                  <c:v>25</c:v>
                </c:pt>
                <c:pt idx="6135">
                  <c:v>2</c:v>
                </c:pt>
                <c:pt idx="6136">
                  <c:v>1</c:v>
                </c:pt>
                <c:pt idx="6137">
                  <c:v>1</c:v>
                </c:pt>
                <c:pt idx="6138">
                  <c:v>2</c:v>
                </c:pt>
                <c:pt idx="6139">
                  <c:v>1</c:v>
                </c:pt>
                <c:pt idx="6140">
                  <c:v>1</c:v>
                </c:pt>
                <c:pt idx="6141">
                  <c:v>1</c:v>
                </c:pt>
                <c:pt idx="6142">
                  <c:v>1</c:v>
                </c:pt>
                <c:pt idx="6143">
                  <c:v>2</c:v>
                </c:pt>
                <c:pt idx="6144">
                  <c:v>3</c:v>
                </c:pt>
                <c:pt idx="6145">
                  <c:v>2</c:v>
                </c:pt>
                <c:pt idx="6146">
                  <c:v>8</c:v>
                </c:pt>
                <c:pt idx="6147">
                  <c:v>6</c:v>
                </c:pt>
                <c:pt idx="6148">
                  <c:v>3</c:v>
                </c:pt>
                <c:pt idx="6149">
                  <c:v>4</c:v>
                </c:pt>
                <c:pt idx="6150">
                  <c:v>5</c:v>
                </c:pt>
                <c:pt idx="6151">
                  <c:v>2</c:v>
                </c:pt>
                <c:pt idx="6152">
                  <c:v>2</c:v>
                </c:pt>
                <c:pt idx="6153">
                  <c:v>3</c:v>
                </c:pt>
                <c:pt idx="6154">
                  <c:v>3</c:v>
                </c:pt>
                <c:pt idx="6155">
                  <c:v>1</c:v>
                </c:pt>
                <c:pt idx="6156">
                  <c:v>1</c:v>
                </c:pt>
                <c:pt idx="6157">
                  <c:v>2</c:v>
                </c:pt>
                <c:pt idx="6158">
                  <c:v>2</c:v>
                </c:pt>
                <c:pt idx="6159">
                  <c:v>3</c:v>
                </c:pt>
                <c:pt idx="6160">
                  <c:v>1</c:v>
                </c:pt>
                <c:pt idx="6161">
                  <c:v>1</c:v>
                </c:pt>
                <c:pt idx="6162">
                  <c:v>1</c:v>
                </c:pt>
                <c:pt idx="6163">
                  <c:v>3</c:v>
                </c:pt>
                <c:pt idx="6164">
                  <c:v>12</c:v>
                </c:pt>
                <c:pt idx="6165">
                  <c:v>3</c:v>
                </c:pt>
                <c:pt idx="6166">
                  <c:v>1</c:v>
                </c:pt>
                <c:pt idx="6167">
                  <c:v>2</c:v>
                </c:pt>
                <c:pt idx="6168">
                  <c:v>28</c:v>
                </c:pt>
                <c:pt idx="6169">
                  <c:v>1</c:v>
                </c:pt>
                <c:pt idx="6170">
                  <c:v>1</c:v>
                </c:pt>
                <c:pt idx="6171">
                  <c:v>2</c:v>
                </c:pt>
                <c:pt idx="6172">
                  <c:v>4</c:v>
                </c:pt>
                <c:pt idx="6173">
                  <c:v>3</c:v>
                </c:pt>
                <c:pt idx="6174">
                  <c:v>3</c:v>
                </c:pt>
                <c:pt idx="6175">
                  <c:v>3</c:v>
                </c:pt>
                <c:pt idx="6176">
                  <c:v>58</c:v>
                </c:pt>
                <c:pt idx="6177">
                  <c:v>1</c:v>
                </c:pt>
                <c:pt idx="6178">
                  <c:v>1</c:v>
                </c:pt>
                <c:pt idx="6179">
                  <c:v>3</c:v>
                </c:pt>
                <c:pt idx="6180">
                  <c:v>1</c:v>
                </c:pt>
                <c:pt idx="6181">
                  <c:v>2</c:v>
                </c:pt>
                <c:pt idx="6182">
                  <c:v>1</c:v>
                </c:pt>
                <c:pt idx="6183">
                  <c:v>3</c:v>
                </c:pt>
                <c:pt idx="6184">
                  <c:v>2</c:v>
                </c:pt>
                <c:pt idx="6185">
                  <c:v>2</c:v>
                </c:pt>
                <c:pt idx="6186">
                  <c:v>2</c:v>
                </c:pt>
                <c:pt idx="6187">
                  <c:v>2</c:v>
                </c:pt>
                <c:pt idx="6188">
                  <c:v>2</c:v>
                </c:pt>
                <c:pt idx="6189">
                  <c:v>9</c:v>
                </c:pt>
                <c:pt idx="6190">
                  <c:v>77</c:v>
                </c:pt>
                <c:pt idx="6191">
                  <c:v>7</c:v>
                </c:pt>
                <c:pt idx="6192">
                  <c:v>7</c:v>
                </c:pt>
                <c:pt idx="6193">
                  <c:v>2</c:v>
                </c:pt>
                <c:pt idx="6194">
                  <c:v>5</c:v>
                </c:pt>
                <c:pt idx="6195">
                  <c:v>1</c:v>
                </c:pt>
                <c:pt idx="6196">
                  <c:v>1</c:v>
                </c:pt>
                <c:pt idx="6197">
                  <c:v>4</c:v>
                </c:pt>
                <c:pt idx="6198">
                  <c:v>2</c:v>
                </c:pt>
                <c:pt idx="6199">
                  <c:v>16</c:v>
                </c:pt>
                <c:pt idx="6200">
                  <c:v>1</c:v>
                </c:pt>
                <c:pt idx="6201">
                  <c:v>19</c:v>
                </c:pt>
                <c:pt idx="6202">
                  <c:v>1</c:v>
                </c:pt>
                <c:pt idx="6203">
                  <c:v>1</c:v>
                </c:pt>
                <c:pt idx="6204">
                  <c:v>1</c:v>
                </c:pt>
                <c:pt idx="6205">
                  <c:v>1</c:v>
                </c:pt>
                <c:pt idx="6206">
                  <c:v>6</c:v>
                </c:pt>
                <c:pt idx="6207">
                  <c:v>39</c:v>
                </c:pt>
                <c:pt idx="6208">
                  <c:v>1</c:v>
                </c:pt>
                <c:pt idx="6209">
                  <c:v>2</c:v>
                </c:pt>
                <c:pt idx="6210">
                  <c:v>2</c:v>
                </c:pt>
                <c:pt idx="6211">
                  <c:v>3</c:v>
                </c:pt>
                <c:pt idx="6212">
                  <c:v>1</c:v>
                </c:pt>
                <c:pt idx="6213">
                  <c:v>1</c:v>
                </c:pt>
                <c:pt idx="6214">
                  <c:v>1</c:v>
                </c:pt>
                <c:pt idx="6215">
                  <c:v>6</c:v>
                </c:pt>
                <c:pt idx="6216">
                  <c:v>1</c:v>
                </c:pt>
                <c:pt idx="6217">
                  <c:v>1</c:v>
                </c:pt>
                <c:pt idx="6218">
                  <c:v>2</c:v>
                </c:pt>
                <c:pt idx="6219">
                  <c:v>16</c:v>
                </c:pt>
                <c:pt idx="6220">
                  <c:v>6</c:v>
                </c:pt>
                <c:pt idx="6221">
                  <c:v>2</c:v>
                </c:pt>
                <c:pt idx="6222">
                  <c:v>3</c:v>
                </c:pt>
                <c:pt idx="6223">
                  <c:v>1</c:v>
                </c:pt>
                <c:pt idx="6224">
                  <c:v>1</c:v>
                </c:pt>
                <c:pt idx="6225">
                  <c:v>2</c:v>
                </c:pt>
                <c:pt idx="6226">
                  <c:v>1</c:v>
                </c:pt>
                <c:pt idx="6227">
                  <c:v>1</c:v>
                </c:pt>
                <c:pt idx="6228">
                  <c:v>1</c:v>
                </c:pt>
                <c:pt idx="6229">
                  <c:v>8</c:v>
                </c:pt>
                <c:pt idx="6230">
                  <c:v>1</c:v>
                </c:pt>
                <c:pt idx="6231">
                  <c:v>3</c:v>
                </c:pt>
                <c:pt idx="6232">
                  <c:v>1</c:v>
                </c:pt>
                <c:pt idx="6233">
                  <c:v>1</c:v>
                </c:pt>
                <c:pt idx="6234">
                  <c:v>4</c:v>
                </c:pt>
                <c:pt idx="6235">
                  <c:v>1</c:v>
                </c:pt>
                <c:pt idx="6236">
                  <c:v>1</c:v>
                </c:pt>
                <c:pt idx="6237">
                  <c:v>13</c:v>
                </c:pt>
                <c:pt idx="6238">
                  <c:v>2</c:v>
                </c:pt>
                <c:pt idx="6239">
                  <c:v>1</c:v>
                </c:pt>
                <c:pt idx="6240">
                  <c:v>1</c:v>
                </c:pt>
                <c:pt idx="6241">
                  <c:v>1</c:v>
                </c:pt>
                <c:pt idx="6242">
                  <c:v>2</c:v>
                </c:pt>
                <c:pt idx="6243">
                  <c:v>2</c:v>
                </c:pt>
                <c:pt idx="6244">
                  <c:v>2</c:v>
                </c:pt>
                <c:pt idx="6245">
                  <c:v>3</c:v>
                </c:pt>
                <c:pt idx="6246">
                  <c:v>1</c:v>
                </c:pt>
                <c:pt idx="6247">
                  <c:v>1</c:v>
                </c:pt>
                <c:pt idx="6248">
                  <c:v>7</c:v>
                </c:pt>
                <c:pt idx="6249">
                  <c:v>1</c:v>
                </c:pt>
                <c:pt idx="6250">
                  <c:v>8</c:v>
                </c:pt>
                <c:pt idx="6251">
                  <c:v>2</c:v>
                </c:pt>
                <c:pt idx="6252">
                  <c:v>1</c:v>
                </c:pt>
                <c:pt idx="6253">
                  <c:v>2</c:v>
                </c:pt>
                <c:pt idx="6254">
                  <c:v>2</c:v>
                </c:pt>
                <c:pt idx="6255">
                  <c:v>4</c:v>
                </c:pt>
                <c:pt idx="6256">
                  <c:v>1</c:v>
                </c:pt>
                <c:pt idx="6257">
                  <c:v>1</c:v>
                </c:pt>
                <c:pt idx="6258">
                  <c:v>4</c:v>
                </c:pt>
                <c:pt idx="6259">
                  <c:v>144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6</c:v>
                </c:pt>
                <c:pt idx="6264">
                  <c:v>3</c:v>
                </c:pt>
                <c:pt idx="6265">
                  <c:v>2</c:v>
                </c:pt>
                <c:pt idx="6266">
                  <c:v>2</c:v>
                </c:pt>
                <c:pt idx="6267">
                  <c:v>2</c:v>
                </c:pt>
                <c:pt idx="6268">
                  <c:v>1</c:v>
                </c:pt>
                <c:pt idx="6269">
                  <c:v>1</c:v>
                </c:pt>
                <c:pt idx="6270">
                  <c:v>2</c:v>
                </c:pt>
                <c:pt idx="6271">
                  <c:v>1</c:v>
                </c:pt>
                <c:pt idx="6272">
                  <c:v>7</c:v>
                </c:pt>
                <c:pt idx="6273">
                  <c:v>1</c:v>
                </c:pt>
                <c:pt idx="6274">
                  <c:v>1</c:v>
                </c:pt>
                <c:pt idx="6275">
                  <c:v>1</c:v>
                </c:pt>
                <c:pt idx="6276">
                  <c:v>4</c:v>
                </c:pt>
                <c:pt idx="6277">
                  <c:v>2</c:v>
                </c:pt>
                <c:pt idx="6278">
                  <c:v>7</c:v>
                </c:pt>
                <c:pt idx="6279">
                  <c:v>2</c:v>
                </c:pt>
                <c:pt idx="6280">
                  <c:v>4</c:v>
                </c:pt>
                <c:pt idx="6281">
                  <c:v>1</c:v>
                </c:pt>
                <c:pt idx="6282">
                  <c:v>4</c:v>
                </c:pt>
                <c:pt idx="6283">
                  <c:v>1</c:v>
                </c:pt>
                <c:pt idx="6284">
                  <c:v>3</c:v>
                </c:pt>
                <c:pt idx="6285">
                  <c:v>1</c:v>
                </c:pt>
                <c:pt idx="6286">
                  <c:v>2</c:v>
                </c:pt>
                <c:pt idx="6287">
                  <c:v>2</c:v>
                </c:pt>
                <c:pt idx="6288">
                  <c:v>2</c:v>
                </c:pt>
                <c:pt idx="6289">
                  <c:v>1</c:v>
                </c:pt>
                <c:pt idx="6290">
                  <c:v>8</c:v>
                </c:pt>
                <c:pt idx="6291">
                  <c:v>1</c:v>
                </c:pt>
                <c:pt idx="6292">
                  <c:v>1</c:v>
                </c:pt>
                <c:pt idx="6293">
                  <c:v>3</c:v>
                </c:pt>
                <c:pt idx="6294">
                  <c:v>1</c:v>
                </c:pt>
                <c:pt idx="6295">
                  <c:v>1</c:v>
                </c:pt>
                <c:pt idx="6296">
                  <c:v>2</c:v>
                </c:pt>
                <c:pt idx="6297">
                  <c:v>1</c:v>
                </c:pt>
                <c:pt idx="6298">
                  <c:v>1</c:v>
                </c:pt>
                <c:pt idx="6299">
                  <c:v>2</c:v>
                </c:pt>
                <c:pt idx="6300">
                  <c:v>7</c:v>
                </c:pt>
                <c:pt idx="6301">
                  <c:v>5</c:v>
                </c:pt>
                <c:pt idx="6302">
                  <c:v>1</c:v>
                </c:pt>
                <c:pt idx="6303">
                  <c:v>3</c:v>
                </c:pt>
                <c:pt idx="6304">
                  <c:v>4</c:v>
                </c:pt>
                <c:pt idx="6305">
                  <c:v>2</c:v>
                </c:pt>
                <c:pt idx="6306">
                  <c:v>1</c:v>
                </c:pt>
                <c:pt idx="6307">
                  <c:v>1</c:v>
                </c:pt>
                <c:pt idx="6308">
                  <c:v>2</c:v>
                </c:pt>
                <c:pt idx="6309">
                  <c:v>2</c:v>
                </c:pt>
                <c:pt idx="6310">
                  <c:v>1</c:v>
                </c:pt>
                <c:pt idx="6311">
                  <c:v>1</c:v>
                </c:pt>
                <c:pt idx="6312">
                  <c:v>1</c:v>
                </c:pt>
                <c:pt idx="6313">
                  <c:v>1</c:v>
                </c:pt>
                <c:pt idx="6314">
                  <c:v>2</c:v>
                </c:pt>
                <c:pt idx="6315">
                  <c:v>1</c:v>
                </c:pt>
                <c:pt idx="6316">
                  <c:v>1</c:v>
                </c:pt>
                <c:pt idx="6317">
                  <c:v>1</c:v>
                </c:pt>
                <c:pt idx="6318">
                  <c:v>1</c:v>
                </c:pt>
                <c:pt idx="6319">
                  <c:v>1</c:v>
                </c:pt>
                <c:pt idx="6320">
                  <c:v>5</c:v>
                </c:pt>
                <c:pt idx="6321">
                  <c:v>1</c:v>
                </c:pt>
                <c:pt idx="6322">
                  <c:v>1</c:v>
                </c:pt>
                <c:pt idx="6323">
                  <c:v>1</c:v>
                </c:pt>
                <c:pt idx="6324">
                  <c:v>1</c:v>
                </c:pt>
                <c:pt idx="6325">
                  <c:v>2</c:v>
                </c:pt>
                <c:pt idx="6326">
                  <c:v>6</c:v>
                </c:pt>
                <c:pt idx="6327">
                  <c:v>1</c:v>
                </c:pt>
                <c:pt idx="6328">
                  <c:v>1</c:v>
                </c:pt>
                <c:pt idx="6329">
                  <c:v>4</c:v>
                </c:pt>
                <c:pt idx="6330">
                  <c:v>1</c:v>
                </c:pt>
                <c:pt idx="6331">
                  <c:v>2</c:v>
                </c:pt>
                <c:pt idx="6332">
                  <c:v>3</c:v>
                </c:pt>
                <c:pt idx="6333">
                  <c:v>1</c:v>
                </c:pt>
                <c:pt idx="6334">
                  <c:v>2</c:v>
                </c:pt>
                <c:pt idx="6335">
                  <c:v>1</c:v>
                </c:pt>
                <c:pt idx="6336">
                  <c:v>1</c:v>
                </c:pt>
                <c:pt idx="6337">
                  <c:v>1</c:v>
                </c:pt>
                <c:pt idx="6338">
                  <c:v>1</c:v>
                </c:pt>
                <c:pt idx="6339">
                  <c:v>5</c:v>
                </c:pt>
                <c:pt idx="6340">
                  <c:v>1</c:v>
                </c:pt>
                <c:pt idx="6341">
                  <c:v>1</c:v>
                </c:pt>
                <c:pt idx="6342">
                  <c:v>4</c:v>
                </c:pt>
                <c:pt idx="6343">
                  <c:v>3</c:v>
                </c:pt>
                <c:pt idx="6344">
                  <c:v>13</c:v>
                </c:pt>
                <c:pt idx="6345">
                  <c:v>2</c:v>
                </c:pt>
                <c:pt idx="6346">
                  <c:v>1</c:v>
                </c:pt>
                <c:pt idx="6347">
                  <c:v>1</c:v>
                </c:pt>
                <c:pt idx="6348">
                  <c:v>2</c:v>
                </c:pt>
                <c:pt idx="6349">
                  <c:v>1</c:v>
                </c:pt>
                <c:pt idx="6350">
                  <c:v>1</c:v>
                </c:pt>
                <c:pt idx="6351">
                  <c:v>1</c:v>
                </c:pt>
                <c:pt idx="6352">
                  <c:v>1</c:v>
                </c:pt>
                <c:pt idx="6353">
                  <c:v>2</c:v>
                </c:pt>
                <c:pt idx="6354">
                  <c:v>1</c:v>
                </c:pt>
                <c:pt idx="6355">
                  <c:v>2</c:v>
                </c:pt>
                <c:pt idx="6356">
                  <c:v>2</c:v>
                </c:pt>
                <c:pt idx="6357">
                  <c:v>22</c:v>
                </c:pt>
                <c:pt idx="6358">
                  <c:v>5</c:v>
                </c:pt>
                <c:pt idx="6359">
                  <c:v>2</c:v>
                </c:pt>
                <c:pt idx="6360">
                  <c:v>5</c:v>
                </c:pt>
                <c:pt idx="6361">
                  <c:v>2</c:v>
                </c:pt>
                <c:pt idx="6362">
                  <c:v>1</c:v>
                </c:pt>
                <c:pt idx="6363">
                  <c:v>1</c:v>
                </c:pt>
                <c:pt idx="6364">
                  <c:v>1</c:v>
                </c:pt>
                <c:pt idx="6365">
                  <c:v>2</c:v>
                </c:pt>
                <c:pt idx="6366">
                  <c:v>3</c:v>
                </c:pt>
                <c:pt idx="6367">
                  <c:v>1</c:v>
                </c:pt>
                <c:pt idx="6368">
                  <c:v>1</c:v>
                </c:pt>
                <c:pt idx="6369">
                  <c:v>1</c:v>
                </c:pt>
                <c:pt idx="6370">
                  <c:v>1</c:v>
                </c:pt>
                <c:pt idx="6371">
                  <c:v>1</c:v>
                </c:pt>
                <c:pt idx="6372">
                  <c:v>1</c:v>
                </c:pt>
                <c:pt idx="6373">
                  <c:v>1</c:v>
                </c:pt>
                <c:pt idx="6374">
                  <c:v>1</c:v>
                </c:pt>
                <c:pt idx="6375">
                  <c:v>2</c:v>
                </c:pt>
                <c:pt idx="6376">
                  <c:v>1</c:v>
                </c:pt>
                <c:pt idx="6377">
                  <c:v>1</c:v>
                </c:pt>
                <c:pt idx="6378">
                  <c:v>3</c:v>
                </c:pt>
                <c:pt idx="6379">
                  <c:v>1</c:v>
                </c:pt>
                <c:pt idx="6380">
                  <c:v>4</c:v>
                </c:pt>
                <c:pt idx="6381">
                  <c:v>8</c:v>
                </c:pt>
                <c:pt idx="6382">
                  <c:v>1</c:v>
                </c:pt>
                <c:pt idx="6383">
                  <c:v>4</c:v>
                </c:pt>
                <c:pt idx="6384">
                  <c:v>2</c:v>
                </c:pt>
                <c:pt idx="6385">
                  <c:v>1</c:v>
                </c:pt>
                <c:pt idx="6386">
                  <c:v>3</c:v>
                </c:pt>
                <c:pt idx="6387">
                  <c:v>1</c:v>
                </c:pt>
                <c:pt idx="6388">
                  <c:v>7</c:v>
                </c:pt>
                <c:pt idx="6389">
                  <c:v>1</c:v>
                </c:pt>
                <c:pt idx="6390">
                  <c:v>2</c:v>
                </c:pt>
                <c:pt idx="6391">
                  <c:v>2</c:v>
                </c:pt>
                <c:pt idx="6392">
                  <c:v>1</c:v>
                </c:pt>
                <c:pt idx="6393">
                  <c:v>1</c:v>
                </c:pt>
                <c:pt idx="6394">
                  <c:v>1</c:v>
                </c:pt>
                <c:pt idx="6395">
                  <c:v>3</c:v>
                </c:pt>
                <c:pt idx="6396">
                  <c:v>1</c:v>
                </c:pt>
                <c:pt idx="6397">
                  <c:v>1</c:v>
                </c:pt>
                <c:pt idx="6398">
                  <c:v>3</c:v>
                </c:pt>
                <c:pt idx="6399">
                  <c:v>1</c:v>
                </c:pt>
                <c:pt idx="6400">
                  <c:v>1</c:v>
                </c:pt>
                <c:pt idx="6401">
                  <c:v>1</c:v>
                </c:pt>
                <c:pt idx="6402">
                  <c:v>3</c:v>
                </c:pt>
                <c:pt idx="6403">
                  <c:v>2</c:v>
                </c:pt>
                <c:pt idx="6404">
                  <c:v>3</c:v>
                </c:pt>
                <c:pt idx="6405">
                  <c:v>9</c:v>
                </c:pt>
                <c:pt idx="6406">
                  <c:v>2</c:v>
                </c:pt>
                <c:pt idx="6407">
                  <c:v>1</c:v>
                </c:pt>
                <c:pt idx="6408">
                  <c:v>2</c:v>
                </c:pt>
                <c:pt idx="6409">
                  <c:v>1</c:v>
                </c:pt>
                <c:pt idx="6410">
                  <c:v>2</c:v>
                </c:pt>
                <c:pt idx="6411">
                  <c:v>4</c:v>
                </c:pt>
                <c:pt idx="6412">
                  <c:v>1</c:v>
                </c:pt>
                <c:pt idx="6413">
                  <c:v>1</c:v>
                </c:pt>
                <c:pt idx="6414">
                  <c:v>4</c:v>
                </c:pt>
                <c:pt idx="6415">
                  <c:v>1</c:v>
                </c:pt>
                <c:pt idx="6416">
                  <c:v>2</c:v>
                </c:pt>
                <c:pt idx="6417">
                  <c:v>1</c:v>
                </c:pt>
                <c:pt idx="6418">
                  <c:v>2</c:v>
                </c:pt>
                <c:pt idx="6419">
                  <c:v>1</c:v>
                </c:pt>
                <c:pt idx="6420">
                  <c:v>2</c:v>
                </c:pt>
                <c:pt idx="6421">
                  <c:v>1</c:v>
                </c:pt>
                <c:pt idx="6422">
                  <c:v>1</c:v>
                </c:pt>
                <c:pt idx="6423">
                  <c:v>2</c:v>
                </c:pt>
                <c:pt idx="6424">
                  <c:v>1</c:v>
                </c:pt>
                <c:pt idx="6425">
                  <c:v>4</c:v>
                </c:pt>
                <c:pt idx="6426">
                  <c:v>2</c:v>
                </c:pt>
                <c:pt idx="6427">
                  <c:v>1</c:v>
                </c:pt>
                <c:pt idx="6428">
                  <c:v>1</c:v>
                </c:pt>
                <c:pt idx="6429">
                  <c:v>1</c:v>
                </c:pt>
                <c:pt idx="6430">
                  <c:v>1</c:v>
                </c:pt>
                <c:pt idx="6431">
                  <c:v>1</c:v>
                </c:pt>
                <c:pt idx="6432">
                  <c:v>99</c:v>
                </c:pt>
                <c:pt idx="6433">
                  <c:v>2</c:v>
                </c:pt>
                <c:pt idx="6434">
                  <c:v>2</c:v>
                </c:pt>
                <c:pt idx="6435">
                  <c:v>1</c:v>
                </c:pt>
                <c:pt idx="6436">
                  <c:v>8554</c:v>
                </c:pt>
                <c:pt idx="6437">
                  <c:v>3</c:v>
                </c:pt>
                <c:pt idx="6438">
                  <c:v>1</c:v>
                </c:pt>
                <c:pt idx="6439">
                  <c:v>1</c:v>
                </c:pt>
                <c:pt idx="6440">
                  <c:v>2</c:v>
                </c:pt>
                <c:pt idx="6441">
                  <c:v>6</c:v>
                </c:pt>
                <c:pt idx="6442">
                  <c:v>1</c:v>
                </c:pt>
                <c:pt idx="6443">
                  <c:v>15</c:v>
                </c:pt>
                <c:pt idx="6444">
                  <c:v>1</c:v>
                </c:pt>
                <c:pt idx="6445">
                  <c:v>1</c:v>
                </c:pt>
                <c:pt idx="6446">
                  <c:v>3</c:v>
                </c:pt>
                <c:pt idx="6447">
                  <c:v>10</c:v>
                </c:pt>
                <c:pt idx="6448">
                  <c:v>2</c:v>
                </c:pt>
                <c:pt idx="6449">
                  <c:v>8</c:v>
                </c:pt>
                <c:pt idx="6450">
                  <c:v>1</c:v>
                </c:pt>
                <c:pt idx="6451">
                  <c:v>1</c:v>
                </c:pt>
                <c:pt idx="6452">
                  <c:v>3</c:v>
                </c:pt>
                <c:pt idx="6453">
                  <c:v>1</c:v>
                </c:pt>
                <c:pt idx="6454">
                  <c:v>1</c:v>
                </c:pt>
                <c:pt idx="6455">
                  <c:v>4</c:v>
                </c:pt>
                <c:pt idx="6456">
                  <c:v>1</c:v>
                </c:pt>
                <c:pt idx="6457">
                  <c:v>1</c:v>
                </c:pt>
                <c:pt idx="6458">
                  <c:v>2</c:v>
                </c:pt>
                <c:pt idx="6459">
                  <c:v>1</c:v>
                </c:pt>
                <c:pt idx="6460">
                  <c:v>2</c:v>
                </c:pt>
                <c:pt idx="6461">
                  <c:v>4</c:v>
                </c:pt>
                <c:pt idx="6462">
                  <c:v>2</c:v>
                </c:pt>
                <c:pt idx="6463">
                  <c:v>52</c:v>
                </c:pt>
                <c:pt idx="6464">
                  <c:v>1</c:v>
                </c:pt>
                <c:pt idx="6465">
                  <c:v>1</c:v>
                </c:pt>
                <c:pt idx="6466">
                  <c:v>5</c:v>
                </c:pt>
                <c:pt idx="6467">
                  <c:v>1</c:v>
                </c:pt>
                <c:pt idx="6468">
                  <c:v>9</c:v>
                </c:pt>
                <c:pt idx="6469">
                  <c:v>1</c:v>
                </c:pt>
                <c:pt idx="6470">
                  <c:v>1</c:v>
                </c:pt>
                <c:pt idx="6471">
                  <c:v>1</c:v>
                </c:pt>
                <c:pt idx="6472">
                  <c:v>1</c:v>
                </c:pt>
                <c:pt idx="6473">
                  <c:v>1</c:v>
                </c:pt>
                <c:pt idx="6474">
                  <c:v>1</c:v>
                </c:pt>
                <c:pt idx="6475">
                  <c:v>1</c:v>
                </c:pt>
                <c:pt idx="6476">
                  <c:v>1</c:v>
                </c:pt>
                <c:pt idx="6477">
                  <c:v>2</c:v>
                </c:pt>
                <c:pt idx="6478">
                  <c:v>1</c:v>
                </c:pt>
                <c:pt idx="6479">
                  <c:v>1</c:v>
                </c:pt>
                <c:pt idx="6480">
                  <c:v>3</c:v>
                </c:pt>
                <c:pt idx="6481">
                  <c:v>1</c:v>
                </c:pt>
                <c:pt idx="6482">
                  <c:v>2</c:v>
                </c:pt>
                <c:pt idx="6483">
                  <c:v>2</c:v>
                </c:pt>
                <c:pt idx="6484">
                  <c:v>1</c:v>
                </c:pt>
                <c:pt idx="6485">
                  <c:v>1</c:v>
                </c:pt>
                <c:pt idx="6486">
                  <c:v>4</c:v>
                </c:pt>
                <c:pt idx="6487">
                  <c:v>1</c:v>
                </c:pt>
                <c:pt idx="6488">
                  <c:v>1</c:v>
                </c:pt>
                <c:pt idx="6489">
                  <c:v>1</c:v>
                </c:pt>
                <c:pt idx="6490">
                  <c:v>4</c:v>
                </c:pt>
                <c:pt idx="6491">
                  <c:v>2</c:v>
                </c:pt>
                <c:pt idx="6492">
                  <c:v>2</c:v>
                </c:pt>
                <c:pt idx="6493">
                  <c:v>1</c:v>
                </c:pt>
                <c:pt idx="6494">
                  <c:v>1</c:v>
                </c:pt>
                <c:pt idx="6495">
                  <c:v>1</c:v>
                </c:pt>
                <c:pt idx="6496">
                  <c:v>35</c:v>
                </c:pt>
                <c:pt idx="6497">
                  <c:v>1</c:v>
                </c:pt>
                <c:pt idx="6498">
                  <c:v>1</c:v>
                </c:pt>
                <c:pt idx="6499">
                  <c:v>1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1</c:v>
                </c:pt>
                <c:pt idx="6504">
                  <c:v>1</c:v>
                </c:pt>
                <c:pt idx="6505">
                  <c:v>3</c:v>
                </c:pt>
                <c:pt idx="6506">
                  <c:v>2</c:v>
                </c:pt>
                <c:pt idx="6507">
                  <c:v>3</c:v>
                </c:pt>
                <c:pt idx="6508">
                  <c:v>1</c:v>
                </c:pt>
                <c:pt idx="6509">
                  <c:v>6</c:v>
                </c:pt>
                <c:pt idx="6510">
                  <c:v>1</c:v>
                </c:pt>
                <c:pt idx="6511">
                  <c:v>1</c:v>
                </c:pt>
                <c:pt idx="6512">
                  <c:v>2</c:v>
                </c:pt>
                <c:pt idx="6513">
                  <c:v>1</c:v>
                </c:pt>
                <c:pt idx="6514">
                  <c:v>1</c:v>
                </c:pt>
                <c:pt idx="6515">
                  <c:v>1</c:v>
                </c:pt>
                <c:pt idx="6516">
                  <c:v>2</c:v>
                </c:pt>
                <c:pt idx="6517">
                  <c:v>1</c:v>
                </c:pt>
                <c:pt idx="6518">
                  <c:v>5</c:v>
                </c:pt>
                <c:pt idx="6519">
                  <c:v>2</c:v>
                </c:pt>
                <c:pt idx="6520">
                  <c:v>1</c:v>
                </c:pt>
                <c:pt idx="6521">
                  <c:v>1</c:v>
                </c:pt>
                <c:pt idx="6522">
                  <c:v>2</c:v>
                </c:pt>
                <c:pt idx="6523">
                  <c:v>3</c:v>
                </c:pt>
                <c:pt idx="6524">
                  <c:v>1</c:v>
                </c:pt>
                <c:pt idx="6525">
                  <c:v>6</c:v>
                </c:pt>
                <c:pt idx="6526">
                  <c:v>2</c:v>
                </c:pt>
                <c:pt idx="6527">
                  <c:v>2</c:v>
                </c:pt>
                <c:pt idx="6528">
                  <c:v>1</c:v>
                </c:pt>
                <c:pt idx="6529">
                  <c:v>4</c:v>
                </c:pt>
                <c:pt idx="6530">
                  <c:v>3</c:v>
                </c:pt>
                <c:pt idx="6531">
                  <c:v>1</c:v>
                </c:pt>
                <c:pt idx="6532">
                  <c:v>1</c:v>
                </c:pt>
                <c:pt idx="6533">
                  <c:v>1</c:v>
                </c:pt>
                <c:pt idx="6534">
                  <c:v>1</c:v>
                </c:pt>
                <c:pt idx="6535">
                  <c:v>2</c:v>
                </c:pt>
                <c:pt idx="6536">
                  <c:v>1</c:v>
                </c:pt>
                <c:pt idx="6537">
                  <c:v>1</c:v>
                </c:pt>
                <c:pt idx="6538">
                  <c:v>20</c:v>
                </c:pt>
                <c:pt idx="6539">
                  <c:v>1</c:v>
                </c:pt>
                <c:pt idx="6540">
                  <c:v>1</c:v>
                </c:pt>
                <c:pt idx="6541">
                  <c:v>4</c:v>
                </c:pt>
                <c:pt idx="6542">
                  <c:v>3</c:v>
                </c:pt>
                <c:pt idx="6543">
                  <c:v>8</c:v>
                </c:pt>
                <c:pt idx="6544">
                  <c:v>1</c:v>
                </c:pt>
                <c:pt idx="6545">
                  <c:v>9</c:v>
                </c:pt>
                <c:pt idx="6546">
                  <c:v>3</c:v>
                </c:pt>
                <c:pt idx="6547">
                  <c:v>2</c:v>
                </c:pt>
                <c:pt idx="6548">
                  <c:v>5</c:v>
                </c:pt>
                <c:pt idx="6549">
                  <c:v>1</c:v>
                </c:pt>
                <c:pt idx="6550">
                  <c:v>5</c:v>
                </c:pt>
                <c:pt idx="6551">
                  <c:v>1</c:v>
                </c:pt>
                <c:pt idx="6552">
                  <c:v>6</c:v>
                </c:pt>
                <c:pt idx="6553">
                  <c:v>1</c:v>
                </c:pt>
                <c:pt idx="6554">
                  <c:v>6</c:v>
                </c:pt>
                <c:pt idx="6555">
                  <c:v>45</c:v>
                </c:pt>
                <c:pt idx="6556">
                  <c:v>3</c:v>
                </c:pt>
                <c:pt idx="6557">
                  <c:v>1</c:v>
                </c:pt>
                <c:pt idx="6558">
                  <c:v>2</c:v>
                </c:pt>
                <c:pt idx="6559">
                  <c:v>1</c:v>
                </c:pt>
                <c:pt idx="6560">
                  <c:v>4</c:v>
                </c:pt>
                <c:pt idx="6561">
                  <c:v>4</c:v>
                </c:pt>
                <c:pt idx="6562">
                  <c:v>1</c:v>
                </c:pt>
                <c:pt idx="6563">
                  <c:v>1</c:v>
                </c:pt>
                <c:pt idx="6564">
                  <c:v>1</c:v>
                </c:pt>
                <c:pt idx="6565">
                  <c:v>8</c:v>
                </c:pt>
                <c:pt idx="6566">
                  <c:v>1</c:v>
                </c:pt>
                <c:pt idx="6567">
                  <c:v>1</c:v>
                </c:pt>
                <c:pt idx="6568">
                  <c:v>1</c:v>
                </c:pt>
                <c:pt idx="6569">
                  <c:v>1</c:v>
                </c:pt>
                <c:pt idx="6570">
                  <c:v>1</c:v>
                </c:pt>
                <c:pt idx="6571">
                  <c:v>1</c:v>
                </c:pt>
                <c:pt idx="6572">
                  <c:v>4</c:v>
                </c:pt>
                <c:pt idx="6573">
                  <c:v>4</c:v>
                </c:pt>
                <c:pt idx="6574">
                  <c:v>2</c:v>
                </c:pt>
                <c:pt idx="6575">
                  <c:v>1</c:v>
                </c:pt>
                <c:pt idx="6576">
                  <c:v>1</c:v>
                </c:pt>
                <c:pt idx="6577">
                  <c:v>1</c:v>
                </c:pt>
                <c:pt idx="6578">
                  <c:v>1</c:v>
                </c:pt>
                <c:pt idx="6579">
                  <c:v>4</c:v>
                </c:pt>
                <c:pt idx="6580">
                  <c:v>2</c:v>
                </c:pt>
                <c:pt idx="6581">
                  <c:v>1</c:v>
                </c:pt>
                <c:pt idx="6582">
                  <c:v>1</c:v>
                </c:pt>
                <c:pt idx="6583">
                  <c:v>4</c:v>
                </c:pt>
                <c:pt idx="6584">
                  <c:v>3</c:v>
                </c:pt>
                <c:pt idx="6585">
                  <c:v>1</c:v>
                </c:pt>
                <c:pt idx="6586">
                  <c:v>4</c:v>
                </c:pt>
                <c:pt idx="6587">
                  <c:v>1</c:v>
                </c:pt>
                <c:pt idx="6588">
                  <c:v>1</c:v>
                </c:pt>
                <c:pt idx="6589">
                  <c:v>3</c:v>
                </c:pt>
                <c:pt idx="6590">
                  <c:v>5</c:v>
                </c:pt>
                <c:pt idx="6591">
                  <c:v>3</c:v>
                </c:pt>
                <c:pt idx="6592">
                  <c:v>7</c:v>
                </c:pt>
                <c:pt idx="6593">
                  <c:v>2</c:v>
                </c:pt>
                <c:pt idx="6594">
                  <c:v>1</c:v>
                </c:pt>
                <c:pt idx="6595">
                  <c:v>1</c:v>
                </c:pt>
                <c:pt idx="6596">
                  <c:v>1</c:v>
                </c:pt>
                <c:pt idx="6597">
                  <c:v>1</c:v>
                </c:pt>
                <c:pt idx="6598">
                  <c:v>1</c:v>
                </c:pt>
                <c:pt idx="6599">
                  <c:v>4</c:v>
                </c:pt>
                <c:pt idx="6600">
                  <c:v>2</c:v>
                </c:pt>
                <c:pt idx="6601">
                  <c:v>3</c:v>
                </c:pt>
                <c:pt idx="6602">
                  <c:v>1</c:v>
                </c:pt>
                <c:pt idx="6603">
                  <c:v>2</c:v>
                </c:pt>
                <c:pt idx="6604">
                  <c:v>1</c:v>
                </c:pt>
                <c:pt idx="6605">
                  <c:v>1</c:v>
                </c:pt>
                <c:pt idx="6606">
                  <c:v>1</c:v>
                </c:pt>
                <c:pt idx="6607">
                  <c:v>1</c:v>
                </c:pt>
                <c:pt idx="6608">
                  <c:v>2</c:v>
                </c:pt>
                <c:pt idx="6609">
                  <c:v>1</c:v>
                </c:pt>
                <c:pt idx="6610">
                  <c:v>1</c:v>
                </c:pt>
                <c:pt idx="6611">
                  <c:v>1</c:v>
                </c:pt>
                <c:pt idx="6612">
                  <c:v>3</c:v>
                </c:pt>
                <c:pt idx="6613">
                  <c:v>5</c:v>
                </c:pt>
                <c:pt idx="6614">
                  <c:v>215</c:v>
                </c:pt>
                <c:pt idx="6615">
                  <c:v>2</c:v>
                </c:pt>
                <c:pt idx="6616">
                  <c:v>1</c:v>
                </c:pt>
                <c:pt idx="6617">
                  <c:v>13</c:v>
                </c:pt>
                <c:pt idx="6618">
                  <c:v>1</c:v>
                </c:pt>
                <c:pt idx="6619">
                  <c:v>1</c:v>
                </c:pt>
                <c:pt idx="6620">
                  <c:v>2</c:v>
                </c:pt>
                <c:pt idx="6621">
                  <c:v>1</c:v>
                </c:pt>
                <c:pt idx="6622">
                  <c:v>1</c:v>
                </c:pt>
                <c:pt idx="6623">
                  <c:v>1</c:v>
                </c:pt>
                <c:pt idx="6624">
                  <c:v>2</c:v>
                </c:pt>
                <c:pt idx="6625">
                  <c:v>1</c:v>
                </c:pt>
                <c:pt idx="6626">
                  <c:v>3</c:v>
                </c:pt>
                <c:pt idx="6627">
                  <c:v>2</c:v>
                </c:pt>
                <c:pt idx="6628">
                  <c:v>1</c:v>
                </c:pt>
                <c:pt idx="6629">
                  <c:v>1</c:v>
                </c:pt>
                <c:pt idx="6630">
                  <c:v>1</c:v>
                </c:pt>
                <c:pt idx="6631">
                  <c:v>8</c:v>
                </c:pt>
                <c:pt idx="6632">
                  <c:v>1</c:v>
                </c:pt>
                <c:pt idx="6633">
                  <c:v>2</c:v>
                </c:pt>
                <c:pt idx="6634">
                  <c:v>5</c:v>
                </c:pt>
                <c:pt idx="6635">
                  <c:v>1</c:v>
                </c:pt>
                <c:pt idx="6636">
                  <c:v>2</c:v>
                </c:pt>
                <c:pt idx="6637">
                  <c:v>3</c:v>
                </c:pt>
                <c:pt idx="6638">
                  <c:v>1</c:v>
                </c:pt>
                <c:pt idx="6639">
                  <c:v>5</c:v>
                </c:pt>
                <c:pt idx="6640">
                  <c:v>1</c:v>
                </c:pt>
                <c:pt idx="6641">
                  <c:v>2</c:v>
                </c:pt>
                <c:pt idx="6642">
                  <c:v>3</c:v>
                </c:pt>
                <c:pt idx="6643">
                  <c:v>1</c:v>
                </c:pt>
                <c:pt idx="6644">
                  <c:v>1</c:v>
                </c:pt>
                <c:pt idx="6645">
                  <c:v>2</c:v>
                </c:pt>
                <c:pt idx="6646">
                  <c:v>6</c:v>
                </c:pt>
                <c:pt idx="6647">
                  <c:v>1</c:v>
                </c:pt>
                <c:pt idx="6648">
                  <c:v>27</c:v>
                </c:pt>
                <c:pt idx="6649">
                  <c:v>1</c:v>
                </c:pt>
                <c:pt idx="6650">
                  <c:v>1</c:v>
                </c:pt>
                <c:pt idx="6651">
                  <c:v>4</c:v>
                </c:pt>
                <c:pt idx="6652">
                  <c:v>1</c:v>
                </c:pt>
                <c:pt idx="6653">
                  <c:v>1</c:v>
                </c:pt>
                <c:pt idx="6654">
                  <c:v>5</c:v>
                </c:pt>
                <c:pt idx="6655">
                  <c:v>2</c:v>
                </c:pt>
                <c:pt idx="6656">
                  <c:v>1</c:v>
                </c:pt>
                <c:pt idx="6657">
                  <c:v>4</c:v>
                </c:pt>
                <c:pt idx="6658">
                  <c:v>7</c:v>
                </c:pt>
                <c:pt idx="6659">
                  <c:v>2</c:v>
                </c:pt>
                <c:pt idx="6660">
                  <c:v>6</c:v>
                </c:pt>
                <c:pt idx="6661">
                  <c:v>9</c:v>
                </c:pt>
                <c:pt idx="6662">
                  <c:v>1</c:v>
                </c:pt>
                <c:pt idx="6663">
                  <c:v>4</c:v>
                </c:pt>
                <c:pt idx="6664">
                  <c:v>5</c:v>
                </c:pt>
                <c:pt idx="6665">
                  <c:v>1</c:v>
                </c:pt>
                <c:pt idx="6666">
                  <c:v>1</c:v>
                </c:pt>
                <c:pt idx="6667">
                  <c:v>2</c:v>
                </c:pt>
                <c:pt idx="6668">
                  <c:v>12</c:v>
                </c:pt>
                <c:pt idx="6669">
                  <c:v>1</c:v>
                </c:pt>
                <c:pt idx="6670">
                  <c:v>1</c:v>
                </c:pt>
                <c:pt idx="6671">
                  <c:v>1</c:v>
                </c:pt>
                <c:pt idx="6672">
                  <c:v>2</c:v>
                </c:pt>
                <c:pt idx="6673">
                  <c:v>1</c:v>
                </c:pt>
                <c:pt idx="6674">
                  <c:v>1</c:v>
                </c:pt>
                <c:pt idx="6675">
                  <c:v>1</c:v>
                </c:pt>
                <c:pt idx="6676">
                  <c:v>1</c:v>
                </c:pt>
                <c:pt idx="6677">
                  <c:v>1</c:v>
                </c:pt>
                <c:pt idx="6678">
                  <c:v>13</c:v>
                </c:pt>
                <c:pt idx="6679">
                  <c:v>2</c:v>
                </c:pt>
                <c:pt idx="6680">
                  <c:v>5</c:v>
                </c:pt>
                <c:pt idx="6681">
                  <c:v>1</c:v>
                </c:pt>
                <c:pt idx="6682">
                  <c:v>1</c:v>
                </c:pt>
                <c:pt idx="6683">
                  <c:v>3</c:v>
                </c:pt>
                <c:pt idx="6684">
                  <c:v>1</c:v>
                </c:pt>
                <c:pt idx="6685">
                  <c:v>7</c:v>
                </c:pt>
                <c:pt idx="6686">
                  <c:v>1</c:v>
                </c:pt>
                <c:pt idx="6687">
                  <c:v>2</c:v>
                </c:pt>
                <c:pt idx="6688">
                  <c:v>3</c:v>
                </c:pt>
                <c:pt idx="6689">
                  <c:v>23</c:v>
                </c:pt>
                <c:pt idx="6690">
                  <c:v>11</c:v>
                </c:pt>
                <c:pt idx="6691">
                  <c:v>1</c:v>
                </c:pt>
                <c:pt idx="6692">
                  <c:v>1</c:v>
                </c:pt>
                <c:pt idx="6693">
                  <c:v>1</c:v>
                </c:pt>
                <c:pt idx="6694">
                  <c:v>1</c:v>
                </c:pt>
                <c:pt idx="6695">
                  <c:v>1</c:v>
                </c:pt>
                <c:pt idx="6696">
                  <c:v>1</c:v>
                </c:pt>
                <c:pt idx="6697">
                  <c:v>2</c:v>
                </c:pt>
                <c:pt idx="6698">
                  <c:v>2</c:v>
                </c:pt>
                <c:pt idx="6699">
                  <c:v>1</c:v>
                </c:pt>
                <c:pt idx="6700">
                  <c:v>19</c:v>
                </c:pt>
                <c:pt idx="6701">
                  <c:v>13</c:v>
                </c:pt>
                <c:pt idx="6702">
                  <c:v>3</c:v>
                </c:pt>
                <c:pt idx="6703">
                  <c:v>1</c:v>
                </c:pt>
                <c:pt idx="6704">
                  <c:v>1</c:v>
                </c:pt>
                <c:pt idx="6705">
                  <c:v>2</c:v>
                </c:pt>
                <c:pt idx="6706">
                  <c:v>2</c:v>
                </c:pt>
                <c:pt idx="6707">
                  <c:v>1</c:v>
                </c:pt>
                <c:pt idx="6708">
                  <c:v>2</c:v>
                </c:pt>
                <c:pt idx="6709">
                  <c:v>3</c:v>
                </c:pt>
                <c:pt idx="6710">
                  <c:v>1</c:v>
                </c:pt>
                <c:pt idx="6711">
                  <c:v>1</c:v>
                </c:pt>
                <c:pt idx="6712">
                  <c:v>2</c:v>
                </c:pt>
                <c:pt idx="6713">
                  <c:v>3</c:v>
                </c:pt>
                <c:pt idx="6714">
                  <c:v>2</c:v>
                </c:pt>
                <c:pt idx="6715">
                  <c:v>1</c:v>
                </c:pt>
                <c:pt idx="6716">
                  <c:v>7</c:v>
                </c:pt>
                <c:pt idx="6717">
                  <c:v>1</c:v>
                </c:pt>
                <c:pt idx="6718">
                  <c:v>3</c:v>
                </c:pt>
                <c:pt idx="6719">
                  <c:v>2</c:v>
                </c:pt>
                <c:pt idx="6720">
                  <c:v>2</c:v>
                </c:pt>
                <c:pt idx="6721">
                  <c:v>2</c:v>
                </c:pt>
                <c:pt idx="6722">
                  <c:v>3</c:v>
                </c:pt>
                <c:pt idx="6723">
                  <c:v>2</c:v>
                </c:pt>
                <c:pt idx="6724">
                  <c:v>1</c:v>
                </c:pt>
                <c:pt idx="6725">
                  <c:v>1</c:v>
                </c:pt>
                <c:pt idx="6726">
                  <c:v>1</c:v>
                </c:pt>
                <c:pt idx="6727">
                  <c:v>4</c:v>
                </c:pt>
                <c:pt idx="6728">
                  <c:v>2</c:v>
                </c:pt>
                <c:pt idx="6729">
                  <c:v>2</c:v>
                </c:pt>
                <c:pt idx="6730">
                  <c:v>1</c:v>
                </c:pt>
                <c:pt idx="6731">
                  <c:v>3</c:v>
                </c:pt>
                <c:pt idx="6732">
                  <c:v>3</c:v>
                </c:pt>
                <c:pt idx="6733">
                  <c:v>25</c:v>
                </c:pt>
                <c:pt idx="6734">
                  <c:v>1</c:v>
                </c:pt>
                <c:pt idx="6735">
                  <c:v>4</c:v>
                </c:pt>
                <c:pt idx="6736">
                  <c:v>1</c:v>
                </c:pt>
                <c:pt idx="6737">
                  <c:v>1</c:v>
                </c:pt>
                <c:pt idx="6738">
                  <c:v>1</c:v>
                </c:pt>
                <c:pt idx="6739">
                  <c:v>3</c:v>
                </c:pt>
                <c:pt idx="6740">
                  <c:v>2</c:v>
                </c:pt>
                <c:pt idx="6741">
                  <c:v>3</c:v>
                </c:pt>
                <c:pt idx="6742">
                  <c:v>1</c:v>
                </c:pt>
                <c:pt idx="6743">
                  <c:v>1</c:v>
                </c:pt>
                <c:pt idx="6744">
                  <c:v>2</c:v>
                </c:pt>
                <c:pt idx="6745">
                  <c:v>1</c:v>
                </c:pt>
                <c:pt idx="6746">
                  <c:v>1</c:v>
                </c:pt>
                <c:pt idx="6747">
                  <c:v>23</c:v>
                </c:pt>
                <c:pt idx="6748">
                  <c:v>186</c:v>
                </c:pt>
                <c:pt idx="6749">
                  <c:v>2</c:v>
                </c:pt>
                <c:pt idx="6750">
                  <c:v>1</c:v>
                </c:pt>
                <c:pt idx="6751">
                  <c:v>5</c:v>
                </c:pt>
                <c:pt idx="6752">
                  <c:v>2</c:v>
                </c:pt>
                <c:pt idx="6753">
                  <c:v>4</c:v>
                </c:pt>
                <c:pt idx="6754">
                  <c:v>2</c:v>
                </c:pt>
                <c:pt idx="6755">
                  <c:v>1</c:v>
                </c:pt>
                <c:pt idx="6756">
                  <c:v>10</c:v>
                </c:pt>
                <c:pt idx="6757">
                  <c:v>8</c:v>
                </c:pt>
                <c:pt idx="6758">
                  <c:v>3</c:v>
                </c:pt>
                <c:pt idx="6759">
                  <c:v>6</c:v>
                </c:pt>
                <c:pt idx="6760">
                  <c:v>1</c:v>
                </c:pt>
                <c:pt idx="6761">
                  <c:v>1</c:v>
                </c:pt>
                <c:pt idx="6762">
                  <c:v>5</c:v>
                </c:pt>
                <c:pt idx="6763">
                  <c:v>1</c:v>
                </c:pt>
                <c:pt idx="6764">
                  <c:v>7</c:v>
                </c:pt>
                <c:pt idx="6765">
                  <c:v>13</c:v>
                </c:pt>
                <c:pt idx="6766">
                  <c:v>1</c:v>
                </c:pt>
                <c:pt idx="6767">
                  <c:v>1</c:v>
                </c:pt>
                <c:pt idx="6768">
                  <c:v>2</c:v>
                </c:pt>
                <c:pt idx="6769">
                  <c:v>1</c:v>
                </c:pt>
                <c:pt idx="6770">
                  <c:v>3</c:v>
                </c:pt>
                <c:pt idx="6771">
                  <c:v>3</c:v>
                </c:pt>
                <c:pt idx="6772">
                  <c:v>1</c:v>
                </c:pt>
                <c:pt idx="6773">
                  <c:v>8</c:v>
                </c:pt>
                <c:pt idx="6774">
                  <c:v>1</c:v>
                </c:pt>
                <c:pt idx="6775">
                  <c:v>1</c:v>
                </c:pt>
                <c:pt idx="6776">
                  <c:v>1</c:v>
                </c:pt>
                <c:pt idx="6777">
                  <c:v>1</c:v>
                </c:pt>
                <c:pt idx="6778">
                  <c:v>4</c:v>
                </c:pt>
                <c:pt idx="6779">
                  <c:v>1</c:v>
                </c:pt>
                <c:pt idx="6780">
                  <c:v>2</c:v>
                </c:pt>
                <c:pt idx="6781">
                  <c:v>1</c:v>
                </c:pt>
                <c:pt idx="6782">
                  <c:v>5</c:v>
                </c:pt>
                <c:pt idx="6783">
                  <c:v>1</c:v>
                </c:pt>
                <c:pt idx="6784">
                  <c:v>4</c:v>
                </c:pt>
                <c:pt idx="6785">
                  <c:v>3</c:v>
                </c:pt>
                <c:pt idx="6786">
                  <c:v>1</c:v>
                </c:pt>
                <c:pt idx="6787">
                  <c:v>1</c:v>
                </c:pt>
                <c:pt idx="6788">
                  <c:v>2</c:v>
                </c:pt>
                <c:pt idx="6789">
                  <c:v>5</c:v>
                </c:pt>
                <c:pt idx="6790">
                  <c:v>2</c:v>
                </c:pt>
                <c:pt idx="6791">
                  <c:v>1</c:v>
                </c:pt>
                <c:pt idx="6792">
                  <c:v>2</c:v>
                </c:pt>
                <c:pt idx="6793">
                  <c:v>2</c:v>
                </c:pt>
                <c:pt idx="6794">
                  <c:v>2</c:v>
                </c:pt>
                <c:pt idx="6795">
                  <c:v>2</c:v>
                </c:pt>
                <c:pt idx="6796">
                  <c:v>6</c:v>
                </c:pt>
                <c:pt idx="6797">
                  <c:v>1</c:v>
                </c:pt>
                <c:pt idx="6798">
                  <c:v>4</c:v>
                </c:pt>
                <c:pt idx="6799">
                  <c:v>1</c:v>
                </c:pt>
                <c:pt idx="6800">
                  <c:v>1</c:v>
                </c:pt>
                <c:pt idx="6801">
                  <c:v>1</c:v>
                </c:pt>
                <c:pt idx="6802">
                  <c:v>9</c:v>
                </c:pt>
                <c:pt idx="6803">
                  <c:v>1</c:v>
                </c:pt>
                <c:pt idx="6804">
                  <c:v>6</c:v>
                </c:pt>
                <c:pt idx="6805">
                  <c:v>6</c:v>
                </c:pt>
                <c:pt idx="6806">
                  <c:v>6</c:v>
                </c:pt>
                <c:pt idx="6807">
                  <c:v>2</c:v>
                </c:pt>
                <c:pt idx="6808">
                  <c:v>1</c:v>
                </c:pt>
                <c:pt idx="6809">
                  <c:v>1</c:v>
                </c:pt>
                <c:pt idx="6810">
                  <c:v>2</c:v>
                </c:pt>
                <c:pt idx="6811">
                  <c:v>3</c:v>
                </c:pt>
                <c:pt idx="6812">
                  <c:v>1</c:v>
                </c:pt>
                <c:pt idx="6813">
                  <c:v>3</c:v>
                </c:pt>
                <c:pt idx="6814">
                  <c:v>4</c:v>
                </c:pt>
                <c:pt idx="6815">
                  <c:v>1</c:v>
                </c:pt>
                <c:pt idx="6816">
                  <c:v>12</c:v>
                </c:pt>
                <c:pt idx="6817">
                  <c:v>4</c:v>
                </c:pt>
                <c:pt idx="6818">
                  <c:v>3</c:v>
                </c:pt>
                <c:pt idx="6819">
                  <c:v>1</c:v>
                </c:pt>
                <c:pt idx="6820">
                  <c:v>3</c:v>
                </c:pt>
                <c:pt idx="6821">
                  <c:v>1</c:v>
                </c:pt>
                <c:pt idx="6822">
                  <c:v>3</c:v>
                </c:pt>
                <c:pt idx="6823">
                  <c:v>9</c:v>
                </c:pt>
                <c:pt idx="6824">
                  <c:v>8</c:v>
                </c:pt>
                <c:pt idx="6825">
                  <c:v>3</c:v>
                </c:pt>
                <c:pt idx="6826">
                  <c:v>2</c:v>
                </c:pt>
                <c:pt idx="6827">
                  <c:v>4</c:v>
                </c:pt>
                <c:pt idx="6828">
                  <c:v>2</c:v>
                </c:pt>
                <c:pt idx="6829">
                  <c:v>1</c:v>
                </c:pt>
                <c:pt idx="6830">
                  <c:v>2</c:v>
                </c:pt>
                <c:pt idx="6831">
                  <c:v>5</c:v>
                </c:pt>
                <c:pt idx="6832">
                  <c:v>1</c:v>
                </c:pt>
                <c:pt idx="6833">
                  <c:v>6</c:v>
                </c:pt>
                <c:pt idx="6834">
                  <c:v>1</c:v>
                </c:pt>
                <c:pt idx="6835">
                  <c:v>1</c:v>
                </c:pt>
                <c:pt idx="6836">
                  <c:v>1</c:v>
                </c:pt>
                <c:pt idx="6837">
                  <c:v>4</c:v>
                </c:pt>
                <c:pt idx="6838">
                  <c:v>2</c:v>
                </c:pt>
                <c:pt idx="6839">
                  <c:v>1</c:v>
                </c:pt>
                <c:pt idx="6840">
                  <c:v>2</c:v>
                </c:pt>
                <c:pt idx="6841">
                  <c:v>4</c:v>
                </c:pt>
                <c:pt idx="6842">
                  <c:v>2</c:v>
                </c:pt>
                <c:pt idx="6843">
                  <c:v>15</c:v>
                </c:pt>
                <c:pt idx="6844">
                  <c:v>1</c:v>
                </c:pt>
                <c:pt idx="6845">
                  <c:v>2</c:v>
                </c:pt>
                <c:pt idx="6846">
                  <c:v>1</c:v>
                </c:pt>
                <c:pt idx="6847">
                  <c:v>1</c:v>
                </c:pt>
                <c:pt idx="6848">
                  <c:v>2</c:v>
                </c:pt>
                <c:pt idx="6849">
                  <c:v>3</c:v>
                </c:pt>
                <c:pt idx="6850">
                  <c:v>2</c:v>
                </c:pt>
                <c:pt idx="6851">
                  <c:v>3</c:v>
                </c:pt>
                <c:pt idx="6852">
                  <c:v>1</c:v>
                </c:pt>
                <c:pt idx="6853">
                  <c:v>1</c:v>
                </c:pt>
                <c:pt idx="6854">
                  <c:v>1</c:v>
                </c:pt>
                <c:pt idx="6855">
                  <c:v>7</c:v>
                </c:pt>
                <c:pt idx="6856">
                  <c:v>1</c:v>
                </c:pt>
                <c:pt idx="6857">
                  <c:v>2</c:v>
                </c:pt>
                <c:pt idx="6858">
                  <c:v>1</c:v>
                </c:pt>
                <c:pt idx="6859">
                  <c:v>1</c:v>
                </c:pt>
                <c:pt idx="6860">
                  <c:v>8</c:v>
                </c:pt>
                <c:pt idx="6861">
                  <c:v>6</c:v>
                </c:pt>
                <c:pt idx="6862">
                  <c:v>2</c:v>
                </c:pt>
                <c:pt idx="6863">
                  <c:v>1</c:v>
                </c:pt>
                <c:pt idx="6864">
                  <c:v>1</c:v>
                </c:pt>
                <c:pt idx="6865">
                  <c:v>2</c:v>
                </c:pt>
                <c:pt idx="6866">
                  <c:v>6</c:v>
                </c:pt>
                <c:pt idx="6867">
                  <c:v>1</c:v>
                </c:pt>
                <c:pt idx="6868">
                  <c:v>1</c:v>
                </c:pt>
                <c:pt idx="6869">
                  <c:v>1</c:v>
                </c:pt>
                <c:pt idx="6870">
                  <c:v>2</c:v>
                </c:pt>
                <c:pt idx="6871">
                  <c:v>1</c:v>
                </c:pt>
                <c:pt idx="6872">
                  <c:v>2</c:v>
                </c:pt>
                <c:pt idx="6873">
                  <c:v>1</c:v>
                </c:pt>
                <c:pt idx="6874">
                  <c:v>1</c:v>
                </c:pt>
                <c:pt idx="6875">
                  <c:v>5</c:v>
                </c:pt>
                <c:pt idx="6876">
                  <c:v>1</c:v>
                </c:pt>
                <c:pt idx="6877">
                  <c:v>2</c:v>
                </c:pt>
                <c:pt idx="6878">
                  <c:v>1</c:v>
                </c:pt>
                <c:pt idx="6879">
                  <c:v>1</c:v>
                </c:pt>
                <c:pt idx="6880">
                  <c:v>1</c:v>
                </c:pt>
                <c:pt idx="6881">
                  <c:v>1</c:v>
                </c:pt>
                <c:pt idx="6882">
                  <c:v>3</c:v>
                </c:pt>
                <c:pt idx="6883">
                  <c:v>8</c:v>
                </c:pt>
                <c:pt idx="6884">
                  <c:v>2</c:v>
                </c:pt>
                <c:pt idx="6885">
                  <c:v>1</c:v>
                </c:pt>
                <c:pt idx="6886">
                  <c:v>1</c:v>
                </c:pt>
                <c:pt idx="6887">
                  <c:v>1</c:v>
                </c:pt>
                <c:pt idx="6888">
                  <c:v>3</c:v>
                </c:pt>
                <c:pt idx="6889">
                  <c:v>1</c:v>
                </c:pt>
                <c:pt idx="6890">
                  <c:v>3</c:v>
                </c:pt>
                <c:pt idx="6891">
                  <c:v>1</c:v>
                </c:pt>
                <c:pt idx="6892">
                  <c:v>1</c:v>
                </c:pt>
                <c:pt idx="6893">
                  <c:v>2</c:v>
                </c:pt>
                <c:pt idx="6894">
                  <c:v>1</c:v>
                </c:pt>
                <c:pt idx="6895">
                  <c:v>1</c:v>
                </c:pt>
                <c:pt idx="6896">
                  <c:v>1</c:v>
                </c:pt>
                <c:pt idx="6897">
                  <c:v>5</c:v>
                </c:pt>
                <c:pt idx="6898">
                  <c:v>4</c:v>
                </c:pt>
                <c:pt idx="6899">
                  <c:v>466</c:v>
                </c:pt>
                <c:pt idx="6900">
                  <c:v>38</c:v>
                </c:pt>
                <c:pt idx="6901">
                  <c:v>3</c:v>
                </c:pt>
                <c:pt idx="6902">
                  <c:v>3</c:v>
                </c:pt>
                <c:pt idx="6903">
                  <c:v>1</c:v>
                </c:pt>
                <c:pt idx="6904">
                  <c:v>6</c:v>
                </c:pt>
                <c:pt idx="6905">
                  <c:v>10</c:v>
                </c:pt>
                <c:pt idx="6906">
                  <c:v>8</c:v>
                </c:pt>
                <c:pt idx="6907">
                  <c:v>3</c:v>
                </c:pt>
                <c:pt idx="6908">
                  <c:v>1</c:v>
                </c:pt>
                <c:pt idx="6909">
                  <c:v>1</c:v>
                </c:pt>
                <c:pt idx="6910">
                  <c:v>2</c:v>
                </c:pt>
                <c:pt idx="6911">
                  <c:v>2</c:v>
                </c:pt>
                <c:pt idx="6912">
                  <c:v>5</c:v>
                </c:pt>
                <c:pt idx="6913">
                  <c:v>1</c:v>
                </c:pt>
                <c:pt idx="6914">
                  <c:v>23</c:v>
                </c:pt>
                <c:pt idx="6915">
                  <c:v>1</c:v>
                </c:pt>
                <c:pt idx="6916">
                  <c:v>1</c:v>
                </c:pt>
                <c:pt idx="6917">
                  <c:v>1</c:v>
                </c:pt>
                <c:pt idx="6918">
                  <c:v>1</c:v>
                </c:pt>
                <c:pt idx="6919">
                  <c:v>1</c:v>
                </c:pt>
                <c:pt idx="6920">
                  <c:v>2</c:v>
                </c:pt>
                <c:pt idx="6921">
                  <c:v>1</c:v>
                </c:pt>
                <c:pt idx="6922">
                  <c:v>1</c:v>
                </c:pt>
                <c:pt idx="6923">
                  <c:v>1</c:v>
                </c:pt>
                <c:pt idx="6924">
                  <c:v>7</c:v>
                </c:pt>
                <c:pt idx="6925">
                  <c:v>1</c:v>
                </c:pt>
                <c:pt idx="6926">
                  <c:v>3</c:v>
                </c:pt>
                <c:pt idx="6927">
                  <c:v>1</c:v>
                </c:pt>
                <c:pt idx="6928">
                  <c:v>2</c:v>
                </c:pt>
                <c:pt idx="6929">
                  <c:v>1</c:v>
                </c:pt>
                <c:pt idx="6930">
                  <c:v>6</c:v>
                </c:pt>
                <c:pt idx="6931">
                  <c:v>2</c:v>
                </c:pt>
                <c:pt idx="6932">
                  <c:v>3</c:v>
                </c:pt>
                <c:pt idx="6933">
                  <c:v>4</c:v>
                </c:pt>
                <c:pt idx="6934">
                  <c:v>1</c:v>
                </c:pt>
                <c:pt idx="6935">
                  <c:v>1</c:v>
                </c:pt>
                <c:pt idx="6936">
                  <c:v>1</c:v>
                </c:pt>
                <c:pt idx="6937">
                  <c:v>1</c:v>
                </c:pt>
                <c:pt idx="6938">
                  <c:v>1</c:v>
                </c:pt>
                <c:pt idx="6939">
                  <c:v>1</c:v>
                </c:pt>
                <c:pt idx="6940">
                  <c:v>1</c:v>
                </c:pt>
                <c:pt idx="6941">
                  <c:v>1</c:v>
                </c:pt>
                <c:pt idx="6942">
                  <c:v>1</c:v>
                </c:pt>
                <c:pt idx="6943">
                  <c:v>3</c:v>
                </c:pt>
                <c:pt idx="6944">
                  <c:v>2</c:v>
                </c:pt>
                <c:pt idx="6945">
                  <c:v>4</c:v>
                </c:pt>
                <c:pt idx="6946">
                  <c:v>4</c:v>
                </c:pt>
                <c:pt idx="6947">
                  <c:v>3</c:v>
                </c:pt>
                <c:pt idx="6948">
                  <c:v>1</c:v>
                </c:pt>
                <c:pt idx="6949">
                  <c:v>1</c:v>
                </c:pt>
                <c:pt idx="6950">
                  <c:v>1</c:v>
                </c:pt>
                <c:pt idx="6951">
                  <c:v>1</c:v>
                </c:pt>
                <c:pt idx="6952">
                  <c:v>2</c:v>
                </c:pt>
                <c:pt idx="6953">
                  <c:v>1</c:v>
                </c:pt>
                <c:pt idx="6954">
                  <c:v>1</c:v>
                </c:pt>
                <c:pt idx="6955">
                  <c:v>2</c:v>
                </c:pt>
                <c:pt idx="6956">
                  <c:v>1</c:v>
                </c:pt>
                <c:pt idx="6957">
                  <c:v>1</c:v>
                </c:pt>
                <c:pt idx="6958">
                  <c:v>3</c:v>
                </c:pt>
                <c:pt idx="6959">
                  <c:v>1</c:v>
                </c:pt>
                <c:pt idx="6960">
                  <c:v>1</c:v>
                </c:pt>
                <c:pt idx="6961">
                  <c:v>1</c:v>
                </c:pt>
                <c:pt idx="6962">
                  <c:v>1</c:v>
                </c:pt>
                <c:pt idx="6963">
                  <c:v>10</c:v>
                </c:pt>
                <c:pt idx="6964">
                  <c:v>1</c:v>
                </c:pt>
                <c:pt idx="6965">
                  <c:v>1</c:v>
                </c:pt>
                <c:pt idx="6966">
                  <c:v>2</c:v>
                </c:pt>
                <c:pt idx="6967">
                  <c:v>2</c:v>
                </c:pt>
                <c:pt idx="6968">
                  <c:v>2</c:v>
                </c:pt>
                <c:pt idx="6969">
                  <c:v>1</c:v>
                </c:pt>
                <c:pt idx="6970">
                  <c:v>2</c:v>
                </c:pt>
                <c:pt idx="6971">
                  <c:v>1</c:v>
                </c:pt>
                <c:pt idx="6972">
                  <c:v>1</c:v>
                </c:pt>
                <c:pt idx="6973">
                  <c:v>2</c:v>
                </c:pt>
                <c:pt idx="6974">
                  <c:v>2</c:v>
                </c:pt>
                <c:pt idx="6975">
                  <c:v>2</c:v>
                </c:pt>
                <c:pt idx="6976">
                  <c:v>3</c:v>
                </c:pt>
                <c:pt idx="6977">
                  <c:v>3</c:v>
                </c:pt>
                <c:pt idx="6978">
                  <c:v>1</c:v>
                </c:pt>
                <c:pt idx="6979">
                  <c:v>2</c:v>
                </c:pt>
                <c:pt idx="6980">
                  <c:v>2</c:v>
                </c:pt>
                <c:pt idx="6981">
                  <c:v>1</c:v>
                </c:pt>
                <c:pt idx="6982">
                  <c:v>5</c:v>
                </c:pt>
                <c:pt idx="6983">
                  <c:v>1</c:v>
                </c:pt>
                <c:pt idx="6984">
                  <c:v>1</c:v>
                </c:pt>
                <c:pt idx="6985">
                  <c:v>6</c:v>
                </c:pt>
                <c:pt idx="6986">
                  <c:v>1</c:v>
                </c:pt>
                <c:pt idx="6987">
                  <c:v>1</c:v>
                </c:pt>
                <c:pt idx="6988">
                  <c:v>1</c:v>
                </c:pt>
                <c:pt idx="6989">
                  <c:v>2</c:v>
                </c:pt>
                <c:pt idx="6990">
                  <c:v>3</c:v>
                </c:pt>
                <c:pt idx="6991">
                  <c:v>1</c:v>
                </c:pt>
                <c:pt idx="6992">
                  <c:v>1</c:v>
                </c:pt>
                <c:pt idx="6993">
                  <c:v>3</c:v>
                </c:pt>
                <c:pt idx="6994">
                  <c:v>15</c:v>
                </c:pt>
                <c:pt idx="6995">
                  <c:v>1</c:v>
                </c:pt>
                <c:pt idx="6996">
                  <c:v>7</c:v>
                </c:pt>
                <c:pt idx="6997">
                  <c:v>3</c:v>
                </c:pt>
                <c:pt idx="6998">
                  <c:v>1</c:v>
                </c:pt>
                <c:pt idx="6999">
                  <c:v>1</c:v>
                </c:pt>
                <c:pt idx="7000">
                  <c:v>10</c:v>
                </c:pt>
                <c:pt idx="7001">
                  <c:v>1</c:v>
                </c:pt>
                <c:pt idx="7002">
                  <c:v>1</c:v>
                </c:pt>
                <c:pt idx="7003">
                  <c:v>1</c:v>
                </c:pt>
                <c:pt idx="7004">
                  <c:v>1</c:v>
                </c:pt>
                <c:pt idx="7005">
                  <c:v>1</c:v>
                </c:pt>
                <c:pt idx="7006">
                  <c:v>1</c:v>
                </c:pt>
                <c:pt idx="7007">
                  <c:v>1</c:v>
                </c:pt>
                <c:pt idx="7008">
                  <c:v>1</c:v>
                </c:pt>
                <c:pt idx="7009">
                  <c:v>93</c:v>
                </c:pt>
                <c:pt idx="7010">
                  <c:v>1</c:v>
                </c:pt>
                <c:pt idx="7011">
                  <c:v>1</c:v>
                </c:pt>
                <c:pt idx="7012">
                  <c:v>3</c:v>
                </c:pt>
                <c:pt idx="7013">
                  <c:v>3</c:v>
                </c:pt>
                <c:pt idx="7014">
                  <c:v>1</c:v>
                </c:pt>
                <c:pt idx="7015">
                  <c:v>4</c:v>
                </c:pt>
                <c:pt idx="7016">
                  <c:v>1</c:v>
                </c:pt>
                <c:pt idx="7017">
                  <c:v>1</c:v>
                </c:pt>
                <c:pt idx="7018">
                  <c:v>2</c:v>
                </c:pt>
                <c:pt idx="7019">
                  <c:v>1</c:v>
                </c:pt>
                <c:pt idx="7020">
                  <c:v>1</c:v>
                </c:pt>
                <c:pt idx="7021">
                  <c:v>1</c:v>
                </c:pt>
                <c:pt idx="7022">
                  <c:v>1</c:v>
                </c:pt>
                <c:pt idx="7023">
                  <c:v>1</c:v>
                </c:pt>
                <c:pt idx="7024">
                  <c:v>5</c:v>
                </c:pt>
                <c:pt idx="7025">
                  <c:v>1</c:v>
                </c:pt>
                <c:pt idx="7026">
                  <c:v>4</c:v>
                </c:pt>
                <c:pt idx="7027">
                  <c:v>2</c:v>
                </c:pt>
                <c:pt idx="7028">
                  <c:v>1</c:v>
                </c:pt>
                <c:pt idx="7029">
                  <c:v>2</c:v>
                </c:pt>
                <c:pt idx="7030">
                  <c:v>2</c:v>
                </c:pt>
                <c:pt idx="7031">
                  <c:v>1</c:v>
                </c:pt>
                <c:pt idx="7032">
                  <c:v>5</c:v>
                </c:pt>
                <c:pt idx="7033">
                  <c:v>1</c:v>
                </c:pt>
                <c:pt idx="7034">
                  <c:v>4</c:v>
                </c:pt>
                <c:pt idx="7035">
                  <c:v>1</c:v>
                </c:pt>
                <c:pt idx="7036">
                  <c:v>1</c:v>
                </c:pt>
                <c:pt idx="7037">
                  <c:v>1</c:v>
                </c:pt>
                <c:pt idx="7038">
                  <c:v>1</c:v>
                </c:pt>
                <c:pt idx="7039">
                  <c:v>2</c:v>
                </c:pt>
                <c:pt idx="7040">
                  <c:v>2</c:v>
                </c:pt>
                <c:pt idx="7041">
                  <c:v>3</c:v>
                </c:pt>
                <c:pt idx="7042">
                  <c:v>1</c:v>
                </c:pt>
                <c:pt idx="7043">
                  <c:v>1</c:v>
                </c:pt>
                <c:pt idx="7044">
                  <c:v>1</c:v>
                </c:pt>
                <c:pt idx="7045">
                  <c:v>1</c:v>
                </c:pt>
                <c:pt idx="7046">
                  <c:v>1</c:v>
                </c:pt>
                <c:pt idx="7047">
                  <c:v>1</c:v>
                </c:pt>
                <c:pt idx="7048">
                  <c:v>1</c:v>
                </c:pt>
                <c:pt idx="7049">
                  <c:v>1</c:v>
                </c:pt>
                <c:pt idx="7050">
                  <c:v>6</c:v>
                </c:pt>
                <c:pt idx="7051">
                  <c:v>1</c:v>
                </c:pt>
                <c:pt idx="7052">
                  <c:v>2</c:v>
                </c:pt>
                <c:pt idx="7053">
                  <c:v>1</c:v>
                </c:pt>
                <c:pt idx="7054">
                  <c:v>2</c:v>
                </c:pt>
                <c:pt idx="7055">
                  <c:v>1</c:v>
                </c:pt>
                <c:pt idx="7056">
                  <c:v>2</c:v>
                </c:pt>
                <c:pt idx="7057">
                  <c:v>1</c:v>
                </c:pt>
                <c:pt idx="7058">
                  <c:v>1</c:v>
                </c:pt>
                <c:pt idx="7059">
                  <c:v>2</c:v>
                </c:pt>
                <c:pt idx="7060">
                  <c:v>1</c:v>
                </c:pt>
                <c:pt idx="7061">
                  <c:v>3</c:v>
                </c:pt>
                <c:pt idx="7062">
                  <c:v>3</c:v>
                </c:pt>
                <c:pt idx="7063">
                  <c:v>1</c:v>
                </c:pt>
                <c:pt idx="7064">
                  <c:v>3</c:v>
                </c:pt>
                <c:pt idx="7065">
                  <c:v>1</c:v>
                </c:pt>
                <c:pt idx="7066">
                  <c:v>2</c:v>
                </c:pt>
                <c:pt idx="7067">
                  <c:v>5</c:v>
                </c:pt>
                <c:pt idx="7068">
                  <c:v>1</c:v>
                </c:pt>
                <c:pt idx="7069">
                  <c:v>2</c:v>
                </c:pt>
                <c:pt idx="7070">
                  <c:v>1</c:v>
                </c:pt>
                <c:pt idx="7071">
                  <c:v>2</c:v>
                </c:pt>
                <c:pt idx="7072">
                  <c:v>1</c:v>
                </c:pt>
                <c:pt idx="7073">
                  <c:v>1</c:v>
                </c:pt>
                <c:pt idx="7074">
                  <c:v>20</c:v>
                </c:pt>
                <c:pt idx="7075">
                  <c:v>2</c:v>
                </c:pt>
                <c:pt idx="7076">
                  <c:v>1</c:v>
                </c:pt>
                <c:pt idx="7077">
                  <c:v>1</c:v>
                </c:pt>
                <c:pt idx="7078">
                  <c:v>3</c:v>
                </c:pt>
                <c:pt idx="7079">
                  <c:v>1</c:v>
                </c:pt>
                <c:pt idx="7080">
                  <c:v>12</c:v>
                </c:pt>
                <c:pt idx="7081">
                  <c:v>1</c:v>
                </c:pt>
                <c:pt idx="7082">
                  <c:v>1</c:v>
                </c:pt>
                <c:pt idx="7083">
                  <c:v>8</c:v>
                </c:pt>
                <c:pt idx="7084">
                  <c:v>1</c:v>
                </c:pt>
                <c:pt idx="7085">
                  <c:v>1</c:v>
                </c:pt>
                <c:pt idx="7086">
                  <c:v>3</c:v>
                </c:pt>
                <c:pt idx="7087">
                  <c:v>7</c:v>
                </c:pt>
                <c:pt idx="7088">
                  <c:v>99</c:v>
                </c:pt>
                <c:pt idx="7089">
                  <c:v>3</c:v>
                </c:pt>
                <c:pt idx="7090">
                  <c:v>3</c:v>
                </c:pt>
                <c:pt idx="7091">
                  <c:v>3</c:v>
                </c:pt>
                <c:pt idx="7092">
                  <c:v>2</c:v>
                </c:pt>
                <c:pt idx="7093">
                  <c:v>4</c:v>
                </c:pt>
                <c:pt idx="7094">
                  <c:v>3</c:v>
                </c:pt>
                <c:pt idx="7095">
                  <c:v>2</c:v>
                </c:pt>
                <c:pt idx="7096">
                  <c:v>2</c:v>
                </c:pt>
                <c:pt idx="7097">
                  <c:v>1</c:v>
                </c:pt>
                <c:pt idx="7098">
                  <c:v>12</c:v>
                </c:pt>
                <c:pt idx="7099">
                  <c:v>2</c:v>
                </c:pt>
                <c:pt idx="7100">
                  <c:v>2</c:v>
                </c:pt>
                <c:pt idx="7101">
                  <c:v>4</c:v>
                </c:pt>
                <c:pt idx="7102">
                  <c:v>2</c:v>
                </c:pt>
                <c:pt idx="7103">
                  <c:v>2</c:v>
                </c:pt>
                <c:pt idx="7104">
                  <c:v>1</c:v>
                </c:pt>
                <c:pt idx="7105">
                  <c:v>1</c:v>
                </c:pt>
                <c:pt idx="7106">
                  <c:v>13</c:v>
                </c:pt>
                <c:pt idx="7107">
                  <c:v>1</c:v>
                </c:pt>
                <c:pt idx="7108">
                  <c:v>1</c:v>
                </c:pt>
                <c:pt idx="7109">
                  <c:v>6</c:v>
                </c:pt>
                <c:pt idx="7110">
                  <c:v>2</c:v>
                </c:pt>
                <c:pt idx="7111">
                  <c:v>3</c:v>
                </c:pt>
                <c:pt idx="7112">
                  <c:v>1</c:v>
                </c:pt>
                <c:pt idx="7113">
                  <c:v>6</c:v>
                </c:pt>
                <c:pt idx="7114">
                  <c:v>2</c:v>
                </c:pt>
                <c:pt idx="7115">
                  <c:v>1</c:v>
                </c:pt>
                <c:pt idx="7116">
                  <c:v>1</c:v>
                </c:pt>
                <c:pt idx="7117">
                  <c:v>4</c:v>
                </c:pt>
                <c:pt idx="7118">
                  <c:v>1</c:v>
                </c:pt>
                <c:pt idx="7119">
                  <c:v>1</c:v>
                </c:pt>
                <c:pt idx="7120">
                  <c:v>3</c:v>
                </c:pt>
                <c:pt idx="7121">
                  <c:v>1</c:v>
                </c:pt>
                <c:pt idx="7122">
                  <c:v>1</c:v>
                </c:pt>
                <c:pt idx="7123">
                  <c:v>1</c:v>
                </c:pt>
                <c:pt idx="7124">
                  <c:v>2</c:v>
                </c:pt>
                <c:pt idx="7125">
                  <c:v>1</c:v>
                </c:pt>
                <c:pt idx="7126">
                  <c:v>1</c:v>
                </c:pt>
                <c:pt idx="7127">
                  <c:v>1</c:v>
                </c:pt>
                <c:pt idx="7128">
                  <c:v>37</c:v>
                </c:pt>
                <c:pt idx="7129">
                  <c:v>6</c:v>
                </c:pt>
                <c:pt idx="7130">
                  <c:v>2</c:v>
                </c:pt>
                <c:pt idx="7131">
                  <c:v>3</c:v>
                </c:pt>
                <c:pt idx="7132">
                  <c:v>7</c:v>
                </c:pt>
                <c:pt idx="7133">
                  <c:v>2</c:v>
                </c:pt>
                <c:pt idx="7134">
                  <c:v>1</c:v>
                </c:pt>
                <c:pt idx="7135">
                  <c:v>3</c:v>
                </c:pt>
                <c:pt idx="7136">
                  <c:v>11</c:v>
                </c:pt>
                <c:pt idx="7137">
                  <c:v>1</c:v>
                </c:pt>
                <c:pt idx="7138">
                  <c:v>3</c:v>
                </c:pt>
                <c:pt idx="7139">
                  <c:v>1</c:v>
                </c:pt>
                <c:pt idx="7140">
                  <c:v>7</c:v>
                </c:pt>
                <c:pt idx="7141">
                  <c:v>1</c:v>
                </c:pt>
                <c:pt idx="7142">
                  <c:v>1</c:v>
                </c:pt>
                <c:pt idx="7143">
                  <c:v>3</c:v>
                </c:pt>
                <c:pt idx="7144">
                  <c:v>2</c:v>
                </c:pt>
                <c:pt idx="7145">
                  <c:v>1</c:v>
                </c:pt>
                <c:pt idx="7146">
                  <c:v>1</c:v>
                </c:pt>
                <c:pt idx="7147">
                  <c:v>3</c:v>
                </c:pt>
                <c:pt idx="7148">
                  <c:v>6</c:v>
                </c:pt>
                <c:pt idx="7149">
                  <c:v>1</c:v>
                </c:pt>
                <c:pt idx="7150">
                  <c:v>16</c:v>
                </c:pt>
                <c:pt idx="7151">
                  <c:v>1</c:v>
                </c:pt>
                <c:pt idx="7152">
                  <c:v>1</c:v>
                </c:pt>
                <c:pt idx="7153">
                  <c:v>1</c:v>
                </c:pt>
                <c:pt idx="7154">
                  <c:v>1</c:v>
                </c:pt>
                <c:pt idx="7155">
                  <c:v>1</c:v>
                </c:pt>
                <c:pt idx="7156">
                  <c:v>4</c:v>
                </c:pt>
                <c:pt idx="7157">
                  <c:v>4</c:v>
                </c:pt>
                <c:pt idx="7158">
                  <c:v>2</c:v>
                </c:pt>
                <c:pt idx="7159">
                  <c:v>6</c:v>
                </c:pt>
                <c:pt idx="7160">
                  <c:v>1</c:v>
                </c:pt>
                <c:pt idx="7161">
                  <c:v>2</c:v>
                </c:pt>
                <c:pt idx="7162">
                  <c:v>1</c:v>
                </c:pt>
                <c:pt idx="7163">
                  <c:v>2</c:v>
                </c:pt>
                <c:pt idx="7164">
                  <c:v>1</c:v>
                </c:pt>
                <c:pt idx="7165">
                  <c:v>1</c:v>
                </c:pt>
                <c:pt idx="7166">
                  <c:v>1</c:v>
                </c:pt>
                <c:pt idx="7167">
                  <c:v>1</c:v>
                </c:pt>
                <c:pt idx="7168">
                  <c:v>13</c:v>
                </c:pt>
                <c:pt idx="7169">
                  <c:v>1</c:v>
                </c:pt>
                <c:pt idx="7170">
                  <c:v>12</c:v>
                </c:pt>
                <c:pt idx="7171">
                  <c:v>70</c:v>
                </c:pt>
                <c:pt idx="7172">
                  <c:v>1</c:v>
                </c:pt>
                <c:pt idx="7173">
                  <c:v>2</c:v>
                </c:pt>
                <c:pt idx="7174">
                  <c:v>1</c:v>
                </c:pt>
                <c:pt idx="7175">
                  <c:v>5</c:v>
                </c:pt>
                <c:pt idx="7176">
                  <c:v>6</c:v>
                </c:pt>
                <c:pt idx="7177">
                  <c:v>2</c:v>
                </c:pt>
                <c:pt idx="7178">
                  <c:v>1</c:v>
                </c:pt>
                <c:pt idx="7179">
                  <c:v>1</c:v>
                </c:pt>
                <c:pt idx="7180">
                  <c:v>1</c:v>
                </c:pt>
                <c:pt idx="7181">
                  <c:v>1</c:v>
                </c:pt>
                <c:pt idx="7182">
                  <c:v>6</c:v>
                </c:pt>
                <c:pt idx="7183">
                  <c:v>3</c:v>
                </c:pt>
                <c:pt idx="7184">
                  <c:v>1</c:v>
                </c:pt>
                <c:pt idx="7185">
                  <c:v>9</c:v>
                </c:pt>
                <c:pt idx="7186">
                  <c:v>1</c:v>
                </c:pt>
                <c:pt idx="7187">
                  <c:v>6</c:v>
                </c:pt>
                <c:pt idx="7188">
                  <c:v>3</c:v>
                </c:pt>
                <c:pt idx="7189">
                  <c:v>1</c:v>
                </c:pt>
                <c:pt idx="7190">
                  <c:v>1</c:v>
                </c:pt>
                <c:pt idx="7191">
                  <c:v>1</c:v>
                </c:pt>
                <c:pt idx="7192">
                  <c:v>2</c:v>
                </c:pt>
                <c:pt idx="7193">
                  <c:v>5</c:v>
                </c:pt>
                <c:pt idx="7194">
                  <c:v>1</c:v>
                </c:pt>
                <c:pt idx="7195">
                  <c:v>1</c:v>
                </c:pt>
                <c:pt idx="7196">
                  <c:v>2</c:v>
                </c:pt>
                <c:pt idx="7197">
                  <c:v>1</c:v>
                </c:pt>
                <c:pt idx="7198">
                  <c:v>1</c:v>
                </c:pt>
                <c:pt idx="7199">
                  <c:v>3</c:v>
                </c:pt>
                <c:pt idx="7200">
                  <c:v>2</c:v>
                </c:pt>
                <c:pt idx="7201">
                  <c:v>1</c:v>
                </c:pt>
                <c:pt idx="7202">
                  <c:v>7</c:v>
                </c:pt>
                <c:pt idx="7203">
                  <c:v>1</c:v>
                </c:pt>
                <c:pt idx="7204">
                  <c:v>1</c:v>
                </c:pt>
                <c:pt idx="7205">
                  <c:v>1</c:v>
                </c:pt>
                <c:pt idx="7206">
                  <c:v>1</c:v>
                </c:pt>
                <c:pt idx="7207">
                  <c:v>2</c:v>
                </c:pt>
                <c:pt idx="7208">
                  <c:v>1</c:v>
                </c:pt>
                <c:pt idx="7209">
                  <c:v>1</c:v>
                </c:pt>
                <c:pt idx="7210">
                  <c:v>10</c:v>
                </c:pt>
                <c:pt idx="7211">
                  <c:v>1</c:v>
                </c:pt>
                <c:pt idx="7212">
                  <c:v>1</c:v>
                </c:pt>
                <c:pt idx="7213">
                  <c:v>1</c:v>
                </c:pt>
                <c:pt idx="7214">
                  <c:v>4</c:v>
                </c:pt>
                <c:pt idx="7215">
                  <c:v>4</c:v>
                </c:pt>
                <c:pt idx="7216">
                  <c:v>1</c:v>
                </c:pt>
                <c:pt idx="7217">
                  <c:v>5</c:v>
                </c:pt>
                <c:pt idx="7218">
                  <c:v>1</c:v>
                </c:pt>
                <c:pt idx="7219">
                  <c:v>3</c:v>
                </c:pt>
                <c:pt idx="7220">
                  <c:v>1</c:v>
                </c:pt>
                <c:pt idx="7221">
                  <c:v>1</c:v>
                </c:pt>
                <c:pt idx="7222">
                  <c:v>2</c:v>
                </c:pt>
                <c:pt idx="7223">
                  <c:v>1</c:v>
                </c:pt>
                <c:pt idx="7224">
                  <c:v>1</c:v>
                </c:pt>
                <c:pt idx="7225">
                  <c:v>1</c:v>
                </c:pt>
                <c:pt idx="7226">
                  <c:v>2763</c:v>
                </c:pt>
                <c:pt idx="7227">
                  <c:v>2</c:v>
                </c:pt>
                <c:pt idx="7228">
                  <c:v>1</c:v>
                </c:pt>
                <c:pt idx="7229">
                  <c:v>12</c:v>
                </c:pt>
                <c:pt idx="7230">
                  <c:v>1</c:v>
                </c:pt>
                <c:pt idx="7231">
                  <c:v>2</c:v>
                </c:pt>
                <c:pt idx="7232">
                  <c:v>1</c:v>
                </c:pt>
                <c:pt idx="7233">
                  <c:v>2</c:v>
                </c:pt>
                <c:pt idx="7234">
                  <c:v>1</c:v>
                </c:pt>
                <c:pt idx="7235">
                  <c:v>1</c:v>
                </c:pt>
                <c:pt idx="7236">
                  <c:v>5</c:v>
                </c:pt>
                <c:pt idx="7237">
                  <c:v>1</c:v>
                </c:pt>
                <c:pt idx="7238">
                  <c:v>4</c:v>
                </c:pt>
                <c:pt idx="7239">
                  <c:v>1</c:v>
                </c:pt>
                <c:pt idx="7240">
                  <c:v>2</c:v>
                </c:pt>
                <c:pt idx="7241">
                  <c:v>2</c:v>
                </c:pt>
                <c:pt idx="7242">
                  <c:v>2</c:v>
                </c:pt>
                <c:pt idx="7243">
                  <c:v>1</c:v>
                </c:pt>
                <c:pt idx="7244">
                  <c:v>1</c:v>
                </c:pt>
                <c:pt idx="7245">
                  <c:v>1</c:v>
                </c:pt>
                <c:pt idx="7246">
                  <c:v>4</c:v>
                </c:pt>
                <c:pt idx="7247">
                  <c:v>1</c:v>
                </c:pt>
                <c:pt idx="7248">
                  <c:v>3</c:v>
                </c:pt>
                <c:pt idx="7249">
                  <c:v>1</c:v>
                </c:pt>
                <c:pt idx="7250">
                  <c:v>1</c:v>
                </c:pt>
                <c:pt idx="7251">
                  <c:v>1</c:v>
                </c:pt>
                <c:pt idx="7252">
                  <c:v>1</c:v>
                </c:pt>
                <c:pt idx="7253">
                  <c:v>4</c:v>
                </c:pt>
                <c:pt idx="7254">
                  <c:v>1</c:v>
                </c:pt>
                <c:pt idx="7255">
                  <c:v>9</c:v>
                </c:pt>
                <c:pt idx="7256">
                  <c:v>1</c:v>
                </c:pt>
                <c:pt idx="7257">
                  <c:v>1</c:v>
                </c:pt>
                <c:pt idx="7258">
                  <c:v>5</c:v>
                </c:pt>
                <c:pt idx="7259">
                  <c:v>6</c:v>
                </c:pt>
                <c:pt idx="7260">
                  <c:v>1</c:v>
                </c:pt>
                <c:pt idx="7261">
                  <c:v>1</c:v>
                </c:pt>
                <c:pt idx="7262">
                  <c:v>2</c:v>
                </c:pt>
                <c:pt idx="7263">
                  <c:v>9</c:v>
                </c:pt>
                <c:pt idx="7264">
                  <c:v>3</c:v>
                </c:pt>
                <c:pt idx="7265">
                  <c:v>1</c:v>
                </c:pt>
                <c:pt idx="7266">
                  <c:v>1</c:v>
                </c:pt>
                <c:pt idx="7267">
                  <c:v>1</c:v>
                </c:pt>
                <c:pt idx="7268">
                  <c:v>2</c:v>
                </c:pt>
                <c:pt idx="7269">
                  <c:v>1</c:v>
                </c:pt>
                <c:pt idx="7270">
                  <c:v>1</c:v>
                </c:pt>
                <c:pt idx="7271">
                  <c:v>6</c:v>
                </c:pt>
                <c:pt idx="7272">
                  <c:v>1</c:v>
                </c:pt>
                <c:pt idx="7273">
                  <c:v>1</c:v>
                </c:pt>
                <c:pt idx="7274">
                  <c:v>5</c:v>
                </c:pt>
                <c:pt idx="7275">
                  <c:v>4</c:v>
                </c:pt>
                <c:pt idx="7276">
                  <c:v>5</c:v>
                </c:pt>
                <c:pt idx="7277">
                  <c:v>14</c:v>
                </c:pt>
                <c:pt idx="7278">
                  <c:v>13</c:v>
                </c:pt>
                <c:pt idx="7279">
                  <c:v>3</c:v>
                </c:pt>
                <c:pt idx="7280">
                  <c:v>203</c:v>
                </c:pt>
                <c:pt idx="7281">
                  <c:v>2</c:v>
                </c:pt>
                <c:pt idx="7282">
                  <c:v>4</c:v>
                </c:pt>
                <c:pt idx="7283">
                  <c:v>1</c:v>
                </c:pt>
                <c:pt idx="7284">
                  <c:v>1</c:v>
                </c:pt>
                <c:pt idx="7285">
                  <c:v>2</c:v>
                </c:pt>
                <c:pt idx="7286">
                  <c:v>2</c:v>
                </c:pt>
                <c:pt idx="7287">
                  <c:v>1</c:v>
                </c:pt>
                <c:pt idx="7288">
                  <c:v>1</c:v>
                </c:pt>
                <c:pt idx="7289">
                  <c:v>2</c:v>
                </c:pt>
                <c:pt idx="7290">
                  <c:v>1</c:v>
                </c:pt>
                <c:pt idx="7291">
                  <c:v>4</c:v>
                </c:pt>
                <c:pt idx="7292">
                  <c:v>11</c:v>
                </c:pt>
                <c:pt idx="7293">
                  <c:v>2</c:v>
                </c:pt>
                <c:pt idx="7294">
                  <c:v>1</c:v>
                </c:pt>
                <c:pt idx="7295">
                  <c:v>1</c:v>
                </c:pt>
                <c:pt idx="7296">
                  <c:v>5</c:v>
                </c:pt>
                <c:pt idx="7297">
                  <c:v>3</c:v>
                </c:pt>
                <c:pt idx="7298">
                  <c:v>5</c:v>
                </c:pt>
                <c:pt idx="7299">
                  <c:v>6</c:v>
                </c:pt>
                <c:pt idx="7300">
                  <c:v>1</c:v>
                </c:pt>
                <c:pt idx="7301">
                  <c:v>1</c:v>
                </c:pt>
                <c:pt idx="7302">
                  <c:v>3</c:v>
                </c:pt>
                <c:pt idx="7303">
                  <c:v>2</c:v>
                </c:pt>
                <c:pt idx="7304">
                  <c:v>3</c:v>
                </c:pt>
                <c:pt idx="7305">
                  <c:v>1</c:v>
                </c:pt>
                <c:pt idx="7306">
                  <c:v>7</c:v>
                </c:pt>
                <c:pt idx="7307">
                  <c:v>1</c:v>
                </c:pt>
                <c:pt idx="7308">
                  <c:v>7</c:v>
                </c:pt>
                <c:pt idx="7309">
                  <c:v>8</c:v>
                </c:pt>
                <c:pt idx="7310">
                  <c:v>3</c:v>
                </c:pt>
                <c:pt idx="7311">
                  <c:v>2</c:v>
                </c:pt>
                <c:pt idx="7312">
                  <c:v>14</c:v>
                </c:pt>
                <c:pt idx="7313">
                  <c:v>2</c:v>
                </c:pt>
                <c:pt idx="7314">
                  <c:v>1</c:v>
                </c:pt>
                <c:pt idx="7315">
                  <c:v>1</c:v>
                </c:pt>
                <c:pt idx="7316">
                  <c:v>1</c:v>
                </c:pt>
                <c:pt idx="7317">
                  <c:v>1</c:v>
                </c:pt>
                <c:pt idx="7318">
                  <c:v>2</c:v>
                </c:pt>
                <c:pt idx="7319">
                  <c:v>1</c:v>
                </c:pt>
                <c:pt idx="7320">
                  <c:v>126</c:v>
                </c:pt>
                <c:pt idx="7321">
                  <c:v>3</c:v>
                </c:pt>
                <c:pt idx="7322">
                  <c:v>2</c:v>
                </c:pt>
                <c:pt idx="7323">
                  <c:v>2</c:v>
                </c:pt>
                <c:pt idx="7324">
                  <c:v>14</c:v>
                </c:pt>
                <c:pt idx="7325">
                  <c:v>17</c:v>
                </c:pt>
                <c:pt idx="7326">
                  <c:v>1</c:v>
                </c:pt>
                <c:pt idx="7327">
                  <c:v>1</c:v>
                </c:pt>
                <c:pt idx="7328">
                  <c:v>2</c:v>
                </c:pt>
                <c:pt idx="7329">
                  <c:v>1</c:v>
                </c:pt>
                <c:pt idx="7330">
                  <c:v>1</c:v>
                </c:pt>
                <c:pt idx="7331">
                  <c:v>4</c:v>
                </c:pt>
                <c:pt idx="7332">
                  <c:v>2</c:v>
                </c:pt>
                <c:pt idx="7333">
                  <c:v>5</c:v>
                </c:pt>
                <c:pt idx="7334">
                  <c:v>7</c:v>
                </c:pt>
                <c:pt idx="7335">
                  <c:v>15</c:v>
                </c:pt>
                <c:pt idx="7336">
                  <c:v>1</c:v>
                </c:pt>
                <c:pt idx="7337">
                  <c:v>6</c:v>
                </c:pt>
                <c:pt idx="7338">
                  <c:v>1</c:v>
                </c:pt>
                <c:pt idx="7339">
                  <c:v>2</c:v>
                </c:pt>
                <c:pt idx="7340">
                  <c:v>4</c:v>
                </c:pt>
                <c:pt idx="7341">
                  <c:v>1</c:v>
                </c:pt>
                <c:pt idx="7342">
                  <c:v>2</c:v>
                </c:pt>
                <c:pt idx="7343">
                  <c:v>1</c:v>
                </c:pt>
                <c:pt idx="7344">
                  <c:v>1</c:v>
                </c:pt>
                <c:pt idx="7345">
                  <c:v>1</c:v>
                </c:pt>
                <c:pt idx="7346">
                  <c:v>5</c:v>
                </c:pt>
                <c:pt idx="7347">
                  <c:v>2</c:v>
                </c:pt>
                <c:pt idx="7348">
                  <c:v>1</c:v>
                </c:pt>
                <c:pt idx="7349">
                  <c:v>1</c:v>
                </c:pt>
                <c:pt idx="7350">
                  <c:v>1</c:v>
                </c:pt>
                <c:pt idx="7351">
                  <c:v>10</c:v>
                </c:pt>
                <c:pt idx="7352">
                  <c:v>12</c:v>
                </c:pt>
                <c:pt idx="7353">
                  <c:v>2</c:v>
                </c:pt>
                <c:pt idx="7354">
                  <c:v>1</c:v>
                </c:pt>
                <c:pt idx="7355">
                  <c:v>20</c:v>
                </c:pt>
                <c:pt idx="7356">
                  <c:v>2</c:v>
                </c:pt>
                <c:pt idx="7357">
                  <c:v>1</c:v>
                </c:pt>
                <c:pt idx="7358">
                  <c:v>1</c:v>
                </c:pt>
                <c:pt idx="7359">
                  <c:v>1</c:v>
                </c:pt>
                <c:pt idx="7360">
                  <c:v>12</c:v>
                </c:pt>
                <c:pt idx="7361">
                  <c:v>1</c:v>
                </c:pt>
                <c:pt idx="7362">
                  <c:v>1</c:v>
                </c:pt>
                <c:pt idx="7363">
                  <c:v>8</c:v>
                </c:pt>
                <c:pt idx="7364">
                  <c:v>1</c:v>
                </c:pt>
                <c:pt idx="7365">
                  <c:v>1</c:v>
                </c:pt>
                <c:pt idx="7366">
                  <c:v>2</c:v>
                </c:pt>
                <c:pt idx="7367">
                  <c:v>15</c:v>
                </c:pt>
                <c:pt idx="7368">
                  <c:v>1</c:v>
                </c:pt>
                <c:pt idx="7369">
                  <c:v>3</c:v>
                </c:pt>
                <c:pt idx="7370">
                  <c:v>1</c:v>
                </c:pt>
                <c:pt idx="7371">
                  <c:v>4</c:v>
                </c:pt>
                <c:pt idx="7372">
                  <c:v>28</c:v>
                </c:pt>
                <c:pt idx="7373">
                  <c:v>3</c:v>
                </c:pt>
                <c:pt idx="7374">
                  <c:v>2</c:v>
                </c:pt>
                <c:pt idx="7375">
                  <c:v>1</c:v>
                </c:pt>
                <c:pt idx="7376">
                  <c:v>1</c:v>
                </c:pt>
                <c:pt idx="7377">
                  <c:v>1</c:v>
                </c:pt>
                <c:pt idx="7378">
                  <c:v>2</c:v>
                </c:pt>
                <c:pt idx="7379">
                  <c:v>9</c:v>
                </c:pt>
                <c:pt idx="7380">
                  <c:v>2</c:v>
                </c:pt>
                <c:pt idx="7381">
                  <c:v>1</c:v>
                </c:pt>
                <c:pt idx="7382">
                  <c:v>1</c:v>
                </c:pt>
                <c:pt idx="7383">
                  <c:v>5</c:v>
                </c:pt>
                <c:pt idx="7384">
                  <c:v>5</c:v>
                </c:pt>
                <c:pt idx="7385">
                  <c:v>2</c:v>
                </c:pt>
                <c:pt idx="7386">
                  <c:v>1</c:v>
                </c:pt>
                <c:pt idx="7387">
                  <c:v>7</c:v>
                </c:pt>
                <c:pt idx="7388">
                  <c:v>1</c:v>
                </c:pt>
                <c:pt idx="7389">
                  <c:v>1</c:v>
                </c:pt>
                <c:pt idx="7390">
                  <c:v>4</c:v>
                </c:pt>
                <c:pt idx="7391">
                  <c:v>2</c:v>
                </c:pt>
                <c:pt idx="7392">
                  <c:v>1</c:v>
                </c:pt>
                <c:pt idx="7393">
                  <c:v>3</c:v>
                </c:pt>
                <c:pt idx="7394">
                  <c:v>4</c:v>
                </c:pt>
                <c:pt idx="7395">
                  <c:v>1</c:v>
                </c:pt>
                <c:pt idx="7396">
                  <c:v>1</c:v>
                </c:pt>
                <c:pt idx="7397">
                  <c:v>1</c:v>
                </c:pt>
                <c:pt idx="7398">
                  <c:v>1</c:v>
                </c:pt>
                <c:pt idx="7399">
                  <c:v>2</c:v>
                </c:pt>
                <c:pt idx="7400">
                  <c:v>3</c:v>
                </c:pt>
                <c:pt idx="7401">
                  <c:v>5</c:v>
                </c:pt>
                <c:pt idx="7402">
                  <c:v>1</c:v>
                </c:pt>
                <c:pt idx="7403">
                  <c:v>1</c:v>
                </c:pt>
                <c:pt idx="7404">
                  <c:v>2</c:v>
                </c:pt>
                <c:pt idx="7405">
                  <c:v>2</c:v>
                </c:pt>
                <c:pt idx="7406">
                  <c:v>1</c:v>
                </c:pt>
                <c:pt idx="7407">
                  <c:v>2</c:v>
                </c:pt>
                <c:pt idx="7408">
                  <c:v>2</c:v>
                </c:pt>
                <c:pt idx="7409">
                  <c:v>1</c:v>
                </c:pt>
                <c:pt idx="7410">
                  <c:v>1</c:v>
                </c:pt>
                <c:pt idx="7411">
                  <c:v>1</c:v>
                </c:pt>
                <c:pt idx="7412">
                  <c:v>2</c:v>
                </c:pt>
                <c:pt idx="7413">
                  <c:v>6</c:v>
                </c:pt>
                <c:pt idx="7414">
                  <c:v>4</c:v>
                </c:pt>
                <c:pt idx="7415">
                  <c:v>1</c:v>
                </c:pt>
                <c:pt idx="7416">
                  <c:v>2</c:v>
                </c:pt>
                <c:pt idx="7417">
                  <c:v>8</c:v>
                </c:pt>
                <c:pt idx="7418">
                  <c:v>5</c:v>
                </c:pt>
                <c:pt idx="7419">
                  <c:v>2</c:v>
                </c:pt>
                <c:pt idx="7420">
                  <c:v>1</c:v>
                </c:pt>
                <c:pt idx="7421">
                  <c:v>3</c:v>
                </c:pt>
                <c:pt idx="7422">
                  <c:v>2</c:v>
                </c:pt>
                <c:pt idx="7423">
                  <c:v>1</c:v>
                </c:pt>
                <c:pt idx="7424">
                  <c:v>1</c:v>
                </c:pt>
                <c:pt idx="7425">
                  <c:v>2</c:v>
                </c:pt>
                <c:pt idx="7426">
                  <c:v>1</c:v>
                </c:pt>
                <c:pt idx="7427">
                  <c:v>4</c:v>
                </c:pt>
                <c:pt idx="7428">
                  <c:v>1</c:v>
                </c:pt>
                <c:pt idx="7429">
                  <c:v>1</c:v>
                </c:pt>
                <c:pt idx="7430">
                  <c:v>1</c:v>
                </c:pt>
                <c:pt idx="7431">
                  <c:v>4</c:v>
                </c:pt>
                <c:pt idx="7432">
                  <c:v>1</c:v>
                </c:pt>
                <c:pt idx="7433">
                  <c:v>1</c:v>
                </c:pt>
                <c:pt idx="7434">
                  <c:v>1</c:v>
                </c:pt>
                <c:pt idx="7435">
                  <c:v>9</c:v>
                </c:pt>
                <c:pt idx="7436">
                  <c:v>1</c:v>
                </c:pt>
                <c:pt idx="7437">
                  <c:v>2</c:v>
                </c:pt>
                <c:pt idx="7438">
                  <c:v>2</c:v>
                </c:pt>
                <c:pt idx="7439">
                  <c:v>1</c:v>
                </c:pt>
                <c:pt idx="7440">
                  <c:v>1</c:v>
                </c:pt>
                <c:pt idx="7441">
                  <c:v>3</c:v>
                </c:pt>
                <c:pt idx="7442">
                  <c:v>2</c:v>
                </c:pt>
                <c:pt idx="7443">
                  <c:v>2</c:v>
                </c:pt>
                <c:pt idx="7444">
                  <c:v>2132</c:v>
                </c:pt>
                <c:pt idx="7445">
                  <c:v>1</c:v>
                </c:pt>
                <c:pt idx="7446">
                  <c:v>1</c:v>
                </c:pt>
                <c:pt idx="7447">
                  <c:v>2</c:v>
                </c:pt>
                <c:pt idx="7448">
                  <c:v>1</c:v>
                </c:pt>
                <c:pt idx="7449">
                  <c:v>1</c:v>
                </c:pt>
                <c:pt idx="7450">
                  <c:v>1</c:v>
                </c:pt>
                <c:pt idx="7451">
                  <c:v>7</c:v>
                </c:pt>
                <c:pt idx="7452">
                  <c:v>2</c:v>
                </c:pt>
                <c:pt idx="7453">
                  <c:v>2</c:v>
                </c:pt>
                <c:pt idx="7454">
                  <c:v>1</c:v>
                </c:pt>
                <c:pt idx="7455">
                  <c:v>1</c:v>
                </c:pt>
                <c:pt idx="7456">
                  <c:v>16</c:v>
                </c:pt>
                <c:pt idx="7457">
                  <c:v>1</c:v>
                </c:pt>
                <c:pt idx="7458">
                  <c:v>1</c:v>
                </c:pt>
                <c:pt idx="7459">
                  <c:v>1</c:v>
                </c:pt>
                <c:pt idx="7460">
                  <c:v>1</c:v>
                </c:pt>
                <c:pt idx="7461">
                  <c:v>1</c:v>
                </c:pt>
                <c:pt idx="7462">
                  <c:v>2</c:v>
                </c:pt>
                <c:pt idx="7463">
                  <c:v>1</c:v>
                </c:pt>
                <c:pt idx="7464">
                  <c:v>1</c:v>
                </c:pt>
                <c:pt idx="7465">
                  <c:v>1</c:v>
                </c:pt>
                <c:pt idx="7466">
                  <c:v>1</c:v>
                </c:pt>
                <c:pt idx="7467">
                  <c:v>2</c:v>
                </c:pt>
                <c:pt idx="7468">
                  <c:v>1</c:v>
                </c:pt>
                <c:pt idx="7469">
                  <c:v>5</c:v>
                </c:pt>
                <c:pt idx="7470">
                  <c:v>5</c:v>
                </c:pt>
                <c:pt idx="7471">
                  <c:v>1</c:v>
                </c:pt>
                <c:pt idx="7472">
                  <c:v>2</c:v>
                </c:pt>
                <c:pt idx="7473">
                  <c:v>1</c:v>
                </c:pt>
                <c:pt idx="7474">
                  <c:v>1</c:v>
                </c:pt>
                <c:pt idx="7475">
                  <c:v>8</c:v>
                </c:pt>
                <c:pt idx="7476">
                  <c:v>1</c:v>
                </c:pt>
                <c:pt idx="7477">
                  <c:v>1</c:v>
                </c:pt>
                <c:pt idx="7478">
                  <c:v>5</c:v>
                </c:pt>
                <c:pt idx="7479">
                  <c:v>1</c:v>
                </c:pt>
                <c:pt idx="7480">
                  <c:v>2</c:v>
                </c:pt>
                <c:pt idx="7481">
                  <c:v>2</c:v>
                </c:pt>
                <c:pt idx="7482">
                  <c:v>3</c:v>
                </c:pt>
                <c:pt idx="7483">
                  <c:v>2</c:v>
                </c:pt>
                <c:pt idx="7484">
                  <c:v>11</c:v>
                </c:pt>
                <c:pt idx="7485">
                  <c:v>2</c:v>
                </c:pt>
                <c:pt idx="7486">
                  <c:v>1</c:v>
                </c:pt>
                <c:pt idx="7487">
                  <c:v>1</c:v>
                </c:pt>
                <c:pt idx="7488">
                  <c:v>2</c:v>
                </c:pt>
                <c:pt idx="7489">
                  <c:v>1</c:v>
                </c:pt>
                <c:pt idx="7490">
                  <c:v>4</c:v>
                </c:pt>
                <c:pt idx="7491">
                  <c:v>4</c:v>
                </c:pt>
                <c:pt idx="7492">
                  <c:v>1</c:v>
                </c:pt>
                <c:pt idx="7493">
                  <c:v>1</c:v>
                </c:pt>
                <c:pt idx="7494">
                  <c:v>1</c:v>
                </c:pt>
                <c:pt idx="7495">
                  <c:v>1</c:v>
                </c:pt>
                <c:pt idx="7496">
                  <c:v>39</c:v>
                </c:pt>
                <c:pt idx="7497">
                  <c:v>4</c:v>
                </c:pt>
                <c:pt idx="7498">
                  <c:v>4</c:v>
                </c:pt>
                <c:pt idx="7499">
                  <c:v>1</c:v>
                </c:pt>
                <c:pt idx="7500">
                  <c:v>1</c:v>
                </c:pt>
                <c:pt idx="7501">
                  <c:v>18</c:v>
                </c:pt>
                <c:pt idx="7502">
                  <c:v>1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3</c:v>
                </c:pt>
                <c:pt idx="7507">
                  <c:v>4</c:v>
                </c:pt>
                <c:pt idx="7508">
                  <c:v>1</c:v>
                </c:pt>
                <c:pt idx="7509">
                  <c:v>2</c:v>
                </c:pt>
                <c:pt idx="7510">
                  <c:v>16</c:v>
                </c:pt>
                <c:pt idx="7511">
                  <c:v>5</c:v>
                </c:pt>
                <c:pt idx="7512">
                  <c:v>1</c:v>
                </c:pt>
                <c:pt idx="7513">
                  <c:v>2</c:v>
                </c:pt>
                <c:pt idx="7514">
                  <c:v>1</c:v>
                </c:pt>
                <c:pt idx="7515">
                  <c:v>7</c:v>
                </c:pt>
                <c:pt idx="7516">
                  <c:v>9</c:v>
                </c:pt>
                <c:pt idx="7517">
                  <c:v>3</c:v>
                </c:pt>
                <c:pt idx="7518">
                  <c:v>3</c:v>
                </c:pt>
                <c:pt idx="7519">
                  <c:v>1</c:v>
                </c:pt>
                <c:pt idx="7520">
                  <c:v>2</c:v>
                </c:pt>
                <c:pt idx="7521">
                  <c:v>1</c:v>
                </c:pt>
                <c:pt idx="7522">
                  <c:v>10</c:v>
                </c:pt>
                <c:pt idx="7523">
                  <c:v>5</c:v>
                </c:pt>
                <c:pt idx="7524">
                  <c:v>1</c:v>
                </c:pt>
                <c:pt idx="7525">
                  <c:v>1</c:v>
                </c:pt>
                <c:pt idx="7526">
                  <c:v>1</c:v>
                </c:pt>
                <c:pt idx="7527">
                  <c:v>1</c:v>
                </c:pt>
                <c:pt idx="7528">
                  <c:v>2</c:v>
                </c:pt>
                <c:pt idx="7529">
                  <c:v>6</c:v>
                </c:pt>
                <c:pt idx="7530">
                  <c:v>1</c:v>
                </c:pt>
                <c:pt idx="7531">
                  <c:v>5</c:v>
                </c:pt>
                <c:pt idx="7532">
                  <c:v>2</c:v>
                </c:pt>
                <c:pt idx="7533">
                  <c:v>2</c:v>
                </c:pt>
                <c:pt idx="7534">
                  <c:v>1</c:v>
                </c:pt>
                <c:pt idx="7535">
                  <c:v>4</c:v>
                </c:pt>
                <c:pt idx="7536">
                  <c:v>3</c:v>
                </c:pt>
                <c:pt idx="7537">
                  <c:v>2</c:v>
                </c:pt>
                <c:pt idx="7538">
                  <c:v>5</c:v>
                </c:pt>
                <c:pt idx="7539">
                  <c:v>7</c:v>
                </c:pt>
                <c:pt idx="7540">
                  <c:v>1</c:v>
                </c:pt>
                <c:pt idx="7541">
                  <c:v>3</c:v>
                </c:pt>
                <c:pt idx="7542">
                  <c:v>1</c:v>
                </c:pt>
                <c:pt idx="7543">
                  <c:v>5</c:v>
                </c:pt>
                <c:pt idx="7544">
                  <c:v>1</c:v>
                </c:pt>
                <c:pt idx="7545">
                  <c:v>3</c:v>
                </c:pt>
                <c:pt idx="7546">
                  <c:v>2</c:v>
                </c:pt>
                <c:pt idx="7547">
                  <c:v>2</c:v>
                </c:pt>
                <c:pt idx="7548">
                  <c:v>1</c:v>
                </c:pt>
                <c:pt idx="7549">
                  <c:v>1</c:v>
                </c:pt>
                <c:pt idx="7550">
                  <c:v>1</c:v>
                </c:pt>
                <c:pt idx="7551">
                  <c:v>1</c:v>
                </c:pt>
                <c:pt idx="7552">
                  <c:v>1</c:v>
                </c:pt>
                <c:pt idx="7553">
                  <c:v>1</c:v>
                </c:pt>
                <c:pt idx="7554">
                  <c:v>4</c:v>
                </c:pt>
                <c:pt idx="7555">
                  <c:v>4</c:v>
                </c:pt>
                <c:pt idx="7556">
                  <c:v>2</c:v>
                </c:pt>
                <c:pt idx="7557">
                  <c:v>1</c:v>
                </c:pt>
                <c:pt idx="7558">
                  <c:v>11</c:v>
                </c:pt>
                <c:pt idx="7559">
                  <c:v>1</c:v>
                </c:pt>
                <c:pt idx="7560">
                  <c:v>2</c:v>
                </c:pt>
                <c:pt idx="7561">
                  <c:v>1</c:v>
                </c:pt>
                <c:pt idx="7562">
                  <c:v>2</c:v>
                </c:pt>
                <c:pt idx="7563">
                  <c:v>1</c:v>
                </c:pt>
                <c:pt idx="7564">
                  <c:v>1</c:v>
                </c:pt>
                <c:pt idx="7565">
                  <c:v>2</c:v>
                </c:pt>
                <c:pt idx="7566">
                  <c:v>1</c:v>
                </c:pt>
                <c:pt idx="7567">
                  <c:v>1</c:v>
                </c:pt>
                <c:pt idx="7568">
                  <c:v>1</c:v>
                </c:pt>
                <c:pt idx="7569">
                  <c:v>1</c:v>
                </c:pt>
                <c:pt idx="7570">
                  <c:v>1</c:v>
                </c:pt>
                <c:pt idx="7571">
                  <c:v>2</c:v>
                </c:pt>
                <c:pt idx="7572">
                  <c:v>2</c:v>
                </c:pt>
                <c:pt idx="7573">
                  <c:v>1</c:v>
                </c:pt>
                <c:pt idx="7574">
                  <c:v>2</c:v>
                </c:pt>
                <c:pt idx="7575">
                  <c:v>1</c:v>
                </c:pt>
                <c:pt idx="7576">
                  <c:v>1</c:v>
                </c:pt>
                <c:pt idx="7577">
                  <c:v>1</c:v>
                </c:pt>
                <c:pt idx="7578">
                  <c:v>1</c:v>
                </c:pt>
                <c:pt idx="7579">
                  <c:v>3</c:v>
                </c:pt>
                <c:pt idx="7580">
                  <c:v>1</c:v>
                </c:pt>
                <c:pt idx="7581">
                  <c:v>1</c:v>
                </c:pt>
                <c:pt idx="7582">
                  <c:v>2</c:v>
                </c:pt>
                <c:pt idx="7583">
                  <c:v>2</c:v>
                </c:pt>
                <c:pt idx="7584">
                  <c:v>1</c:v>
                </c:pt>
                <c:pt idx="7585">
                  <c:v>2</c:v>
                </c:pt>
                <c:pt idx="7586">
                  <c:v>1</c:v>
                </c:pt>
                <c:pt idx="7587">
                  <c:v>2</c:v>
                </c:pt>
                <c:pt idx="7588">
                  <c:v>1</c:v>
                </c:pt>
                <c:pt idx="7589">
                  <c:v>32</c:v>
                </c:pt>
                <c:pt idx="7590">
                  <c:v>1</c:v>
                </c:pt>
                <c:pt idx="7591">
                  <c:v>1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1</c:v>
                </c:pt>
                <c:pt idx="7597">
                  <c:v>1</c:v>
                </c:pt>
                <c:pt idx="7598">
                  <c:v>1</c:v>
                </c:pt>
                <c:pt idx="7599">
                  <c:v>1</c:v>
                </c:pt>
                <c:pt idx="7600">
                  <c:v>1</c:v>
                </c:pt>
                <c:pt idx="7601">
                  <c:v>1</c:v>
                </c:pt>
                <c:pt idx="7602">
                  <c:v>1</c:v>
                </c:pt>
                <c:pt idx="7603">
                  <c:v>1</c:v>
                </c:pt>
                <c:pt idx="7604">
                  <c:v>1</c:v>
                </c:pt>
                <c:pt idx="7605">
                  <c:v>1</c:v>
                </c:pt>
                <c:pt idx="7606">
                  <c:v>1</c:v>
                </c:pt>
                <c:pt idx="7607">
                  <c:v>1</c:v>
                </c:pt>
                <c:pt idx="7608">
                  <c:v>1</c:v>
                </c:pt>
                <c:pt idx="7609">
                  <c:v>2</c:v>
                </c:pt>
                <c:pt idx="7610">
                  <c:v>2</c:v>
                </c:pt>
                <c:pt idx="7611">
                  <c:v>1</c:v>
                </c:pt>
                <c:pt idx="7612">
                  <c:v>1</c:v>
                </c:pt>
                <c:pt idx="7613">
                  <c:v>1</c:v>
                </c:pt>
                <c:pt idx="7614">
                  <c:v>2</c:v>
                </c:pt>
                <c:pt idx="7615">
                  <c:v>1</c:v>
                </c:pt>
                <c:pt idx="7616">
                  <c:v>5</c:v>
                </c:pt>
                <c:pt idx="7617">
                  <c:v>1</c:v>
                </c:pt>
                <c:pt idx="7618">
                  <c:v>1</c:v>
                </c:pt>
                <c:pt idx="7619">
                  <c:v>2</c:v>
                </c:pt>
                <c:pt idx="7620">
                  <c:v>2</c:v>
                </c:pt>
                <c:pt idx="7621">
                  <c:v>1</c:v>
                </c:pt>
                <c:pt idx="7622">
                  <c:v>1</c:v>
                </c:pt>
                <c:pt idx="7623">
                  <c:v>1</c:v>
                </c:pt>
                <c:pt idx="7624">
                  <c:v>1</c:v>
                </c:pt>
                <c:pt idx="7625">
                  <c:v>2</c:v>
                </c:pt>
                <c:pt idx="7626">
                  <c:v>28</c:v>
                </c:pt>
                <c:pt idx="7627">
                  <c:v>1</c:v>
                </c:pt>
                <c:pt idx="7628">
                  <c:v>1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5</c:v>
                </c:pt>
                <c:pt idx="7634">
                  <c:v>1</c:v>
                </c:pt>
                <c:pt idx="7635">
                  <c:v>16</c:v>
                </c:pt>
                <c:pt idx="7636">
                  <c:v>1</c:v>
                </c:pt>
                <c:pt idx="7637">
                  <c:v>1</c:v>
                </c:pt>
                <c:pt idx="7638">
                  <c:v>1</c:v>
                </c:pt>
                <c:pt idx="7639">
                  <c:v>1</c:v>
                </c:pt>
                <c:pt idx="7640">
                  <c:v>2</c:v>
                </c:pt>
                <c:pt idx="7641">
                  <c:v>1</c:v>
                </c:pt>
                <c:pt idx="7642">
                  <c:v>1</c:v>
                </c:pt>
                <c:pt idx="7643">
                  <c:v>3</c:v>
                </c:pt>
                <c:pt idx="7644">
                  <c:v>5</c:v>
                </c:pt>
                <c:pt idx="7645">
                  <c:v>1</c:v>
                </c:pt>
                <c:pt idx="7646">
                  <c:v>1</c:v>
                </c:pt>
                <c:pt idx="7647">
                  <c:v>4</c:v>
                </c:pt>
                <c:pt idx="7648">
                  <c:v>8</c:v>
                </c:pt>
                <c:pt idx="7649">
                  <c:v>2</c:v>
                </c:pt>
                <c:pt idx="7650">
                  <c:v>2</c:v>
                </c:pt>
                <c:pt idx="7651">
                  <c:v>1</c:v>
                </c:pt>
                <c:pt idx="7652">
                  <c:v>1</c:v>
                </c:pt>
                <c:pt idx="7653">
                  <c:v>1</c:v>
                </c:pt>
                <c:pt idx="7654">
                  <c:v>2</c:v>
                </c:pt>
                <c:pt idx="7655">
                  <c:v>5</c:v>
                </c:pt>
                <c:pt idx="7656">
                  <c:v>1</c:v>
                </c:pt>
                <c:pt idx="7657">
                  <c:v>3</c:v>
                </c:pt>
                <c:pt idx="7658">
                  <c:v>2</c:v>
                </c:pt>
                <c:pt idx="7659">
                  <c:v>4</c:v>
                </c:pt>
                <c:pt idx="7660">
                  <c:v>1</c:v>
                </c:pt>
                <c:pt idx="7661">
                  <c:v>1</c:v>
                </c:pt>
                <c:pt idx="7662">
                  <c:v>1</c:v>
                </c:pt>
                <c:pt idx="7663">
                  <c:v>1</c:v>
                </c:pt>
                <c:pt idx="7664">
                  <c:v>1</c:v>
                </c:pt>
                <c:pt idx="7665">
                  <c:v>1</c:v>
                </c:pt>
                <c:pt idx="7666">
                  <c:v>1</c:v>
                </c:pt>
                <c:pt idx="7667">
                  <c:v>1</c:v>
                </c:pt>
                <c:pt idx="7668">
                  <c:v>1</c:v>
                </c:pt>
                <c:pt idx="7669">
                  <c:v>1</c:v>
                </c:pt>
                <c:pt idx="7670">
                  <c:v>1</c:v>
                </c:pt>
                <c:pt idx="7671">
                  <c:v>2</c:v>
                </c:pt>
                <c:pt idx="7672">
                  <c:v>1</c:v>
                </c:pt>
                <c:pt idx="7673">
                  <c:v>1</c:v>
                </c:pt>
                <c:pt idx="7674">
                  <c:v>2</c:v>
                </c:pt>
                <c:pt idx="7675">
                  <c:v>1</c:v>
                </c:pt>
                <c:pt idx="7676">
                  <c:v>6</c:v>
                </c:pt>
                <c:pt idx="7677">
                  <c:v>6</c:v>
                </c:pt>
                <c:pt idx="7678">
                  <c:v>1</c:v>
                </c:pt>
                <c:pt idx="7679">
                  <c:v>1</c:v>
                </c:pt>
                <c:pt idx="7680">
                  <c:v>1</c:v>
                </c:pt>
                <c:pt idx="7681">
                  <c:v>18</c:v>
                </c:pt>
                <c:pt idx="7682">
                  <c:v>3</c:v>
                </c:pt>
                <c:pt idx="7683">
                  <c:v>1</c:v>
                </c:pt>
                <c:pt idx="7684">
                  <c:v>1</c:v>
                </c:pt>
                <c:pt idx="7685">
                  <c:v>1</c:v>
                </c:pt>
                <c:pt idx="7686">
                  <c:v>1</c:v>
                </c:pt>
                <c:pt idx="7687">
                  <c:v>3</c:v>
                </c:pt>
                <c:pt idx="7688">
                  <c:v>2</c:v>
                </c:pt>
                <c:pt idx="7689">
                  <c:v>1</c:v>
                </c:pt>
                <c:pt idx="7690">
                  <c:v>2</c:v>
                </c:pt>
                <c:pt idx="7691">
                  <c:v>25</c:v>
                </c:pt>
                <c:pt idx="7692">
                  <c:v>1</c:v>
                </c:pt>
                <c:pt idx="7693">
                  <c:v>1</c:v>
                </c:pt>
                <c:pt idx="7694">
                  <c:v>1</c:v>
                </c:pt>
                <c:pt idx="7695">
                  <c:v>1</c:v>
                </c:pt>
                <c:pt idx="7696">
                  <c:v>1</c:v>
                </c:pt>
                <c:pt idx="7697">
                  <c:v>3</c:v>
                </c:pt>
                <c:pt idx="7698">
                  <c:v>1</c:v>
                </c:pt>
                <c:pt idx="7699">
                  <c:v>4</c:v>
                </c:pt>
                <c:pt idx="7700">
                  <c:v>3</c:v>
                </c:pt>
                <c:pt idx="7701">
                  <c:v>1</c:v>
                </c:pt>
                <c:pt idx="7702">
                  <c:v>1</c:v>
                </c:pt>
                <c:pt idx="7703">
                  <c:v>2</c:v>
                </c:pt>
                <c:pt idx="7704">
                  <c:v>10</c:v>
                </c:pt>
                <c:pt idx="7705">
                  <c:v>3</c:v>
                </c:pt>
                <c:pt idx="7706">
                  <c:v>1</c:v>
                </c:pt>
                <c:pt idx="7707">
                  <c:v>4</c:v>
                </c:pt>
                <c:pt idx="7708">
                  <c:v>9</c:v>
                </c:pt>
                <c:pt idx="7709">
                  <c:v>1</c:v>
                </c:pt>
                <c:pt idx="7710">
                  <c:v>1</c:v>
                </c:pt>
                <c:pt idx="7711">
                  <c:v>1</c:v>
                </c:pt>
                <c:pt idx="7712">
                  <c:v>2</c:v>
                </c:pt>
                <c:pt idx="7713">
                  <c:v>1</c:v>
                </c:pt>
                <c:pt idx="7714">
                  <c:v>1</c:v>
                </c:pt>
                <c:pt idx="7715">
                  <c:v>1</c:v>
                </c:pt>
                <c:pt idx="7716">
                  <c:v>1</c:v>
                </c:pt>
                <c:pt idx="7717">
                  <c:v>1</c:v>
                </c:pt>
                <c:pt idx="7718">
                  <c:v>4</c:v>
                </c:pt>
                <c:pt idx="7719">
                  <c:v>12</c:v>
                </c:pt>
                <c:pt idx="7720">
                  <c:v>1</c:v>
                </c:pt>
                <c:pt idx="7721">
                  <c:v>3</c:v>
                </c:pt>
                <c:pt idx="7722">
                  <c:v>5</c:v>
                </c:pt>
                <c:pt idx="7723">
                  <c:v>1</c:v>
                </c:pt>
                <c:pt idx="7724">
                  <c:v>1</c:v>
                </c:pt>
                <c:pt idx="7725">
                  <c:v>7</c:v>
                </c:pt>
                <c:pt idx="7726">
                  <c:v>2</c:v>
                </c:pt>
                <c:pt idx="7727">
                  <c:v>1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2</c:v>
                </c:pt>
                <c:pt idx="7737">
                  <c:v>1</c:v>
                </c:pt>
                <c:pt idx="7738">
                  <c:v>3</c:v>
                </c:pt>
                <c:pt idx="7739">
                  <c:v>5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6</c:v>
                </c:pt>
                <c:pt idx="7744">
                  <c:v>2</c:v>
                </c:pt>
                <c:pt idx="7745">
                  <c:v>6</c:v>
                </c:pt>
                <c:pt idx="7746">
                  <c:v>1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2</c:v>
                </c:pt>
                <c:pt idx="7752">
                  <c:v>1</c:v>
                </c:pt>
                <c:pt idx="7753">
                  <c:v>1</c:v>
                </c:pt>
                <c:pt idx="7754">
                  <c:v>1</c:v>
                </c:pt>
                <c:pt idx="7755">
                  <c:v>2</c:v>
                </c:pt>
                <c:pt idx="7756">
                  <c:v>2</c:v>
                </c:pt>
                <c:pt idx="7757">
                  <c:v>1</c:v>
                </c:pt>
                <c:pt idx="7758">
                  <c:v>5</c:v>
                </c:pt>
                <c:pt idx="7759">
                  <c:v>2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2</c:v>
                </c:pt>
                <c:pt idx="7765">
                  <c:v>1</c:v>
                </c:pt>
                <c:pt idx="7766">
                  <c:v>2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1</c:v>
                </c:pt>
                <c:pt idx="7774">
                  <c:v>1</c:v>
                </c:pt>
                <c:pt idx="7775">
                  <c:v>1</c:v>
                </c:pt>
                <c:pt idx="7776">
                  <c:v>2</c:v>
                </c:pt>
                <c:pt idx="7777">
                  <c:v>4</c:v>
                </c:pt>
                <c:pt idx="7778">
                  <c:v>1</c:v>
                </c:pt>
                <c:pt idx="7779">
                  <c:v>3</c:v>
                </c:pt>
                <c:pt idx="7780">
                  <c:v>2</c:v>
                </c:pt>
                <c:pt idx="7781">
                  <c:v>2</c:v>
                </c:pt>
                <c:pt idx="7782">
                  <c:v>3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2</c:v>
                </c:pt>
                <c:pt idx="7787">
                  <c:v>2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2</c:v>
                </c:pt>
                <c:pt idx="7792">
                  <c:v>1</c:v>
                </c:pt>
                <c:pt idx="7793">
                  <c:v>3</c:v>
                </c:pt>
                <c:pt idx="7794">
                  <c:v>2</c:v>
                </c:pt>
                <c:pt idx="7795">
                  <c:v>2</c:v>
                </c:pt>
                <c:pt idx="7796">
                  <c:v>1</c:v>
                </c:pt>
                <c:pt idx="7797">
                  <c:v>3</c:v>
                </c:pt>
                <c:pt idx="7798">
                  <c:v>1</c:v>
                </c:pt>
                <c:pt idx="7799">
                  <c:v>1</c:v>
                </c:pt>
                <c:pt idx="7800">
                  <c:v>1</c:v>
                </c:pt>
                <c:pt idx="7801">
                  <c:v>1</c:v>
                </c:pt>
                <c:pt idx="7802">
                  <c:v>1</c:v>
                </c:pt>
                <c:pt idx="7803">
                  <c:v>2</c:v>
                </c:pt>
                <c:pt idx="7804">
                  <c:v>1</c:v>
                </c:pt>
                <c:pt idx="7805">
                  <c:v>5</c:v>
                </c:pt>
                <c:pt idx="7806">
                  <c:v>1</c:v>
                </c:pt>
                <c:pt idx="7807">
                  <c:v>1</c:v>
                </c:pt>
                <c:pt idx="7808">
                  <c:v>1</c:v>
                </c:pt>
                <c:pt idx="7809">
                  <c:v>1</c:v>
                </c:pt>
                <c:pt idx="7810">
                  <c:v>5</c:v>
                </c:pt>
                <c:pt idx="7811">
                  <c:v>1</c:v>
                </c:pt>
                <c:pt idx="7812">
                  <c:v>2</c:v>
                </c:pt>
                <c:pt idx="7813">
                  <c:v>53</c:v>
                </c:pt>
                <c:pt idx="7814">
                  <c:v>2</c:v>
                </c:pt>
                <c:pt idx="7815">
                  <c:v>1</c:v>
                </c:pt>
                <c:pt idx="7816">
                  <c:v>1</c:v>
                </c:pt>
                <c:pt idx="7817">
                  <c:v>4</c:v>
                </c:pt>
                <c:pt idx="7818">
                  <c:v>1</c:v>
                </c:pt>
                <c:pt idx="7819">
                  <c:v>1</c:v>
                </c:pt>
                <c:pt idx="7820">
                  <c:v>6</c:v>
                </c:pt>
                <c:pt idx="7821">
                  <c:v>1</c:v>
                </c:pt>
                <c:pt idx="7822">
                  <c:v>1</c:v>
                </c:pt>
                <c:pt idx="7823">
                  <c:v>3</c:v>
                </c:pt>
                <c:pt idx="7824">
                  <c:v>1</c:v>
                </c:pt>
                <c:pt idx="7825">
                  <c:v>3</c:v>
                </c:pt>
                <c:pt idx="7826">
                  <c:v>4</c:v>
                </c:pt>
                <c:pt idx="7827">
                  <c:v>3</c:v>
                </c:pt>
                <c:pt idx="7828">
                  <c:v>2</c:v>
                </c:pt>
                <c:pt idx="7829">
                  <c:v>1</c:v>
                </c:pt>
                <c:pt idx="7830">
                  <c:v>6</c:v>
                </c:pt>
                <c:pt idx="7831">
                  <c:v>1</c:v>
                </c:pt>
                <c:pt idx="7832">
                  <c:v>2733</c:v>
                </c:pt>
                <c:pt idx="7833">
                  <c:v>1</c:v>
                </c:pt>
                <c:pt idx="7834">
                  <c:v>1</c:v>
                </c:pt>
                <c:pt idx="7835">
                  <c:v>1</c:v>
                </c:pt>
                <c:pt idx="7836">
                  <c:v>1</c:v>
                </c:pt>
                <c:pt idx="7837">
                  <c:v>33</c:v>
                </c:pt>
                <c:pt idx="7838">
                  <c:v>3</c:v>
                </c:pt>
                <c:pt idx="7839">
                  <c:v>1</c:v>
                </c:pt>
                <c:pt idx="7840">
                  <c:v>1</c:v>
                </c:pt>
                <c:pt idx="7841">
                  <c:v>1</c:v>
                </c:pt>
                <c:pt idx="7842">
                  <c:v>1</c:v>
                </c:pt>
                <c:pt idx="7843">
                  <c:v>2</c:v>
                </c:pt>
                <c:pt idx="7844">
                  <c:v>1</c:v>
                </c:pt>
                <c:pt idx="7845">
                  <c:v>1</c:v>
                </c:pt>
                <c:pt idx="7846">
                  <c:v>2</c:v>
                </c:pt>
                <c:pt idx="7847">
                  <c:v>1</c:v>
                </c:pt>
                <c:pt idx="7848">
                  <c:v>2</c:v>
                </c:pt>
                <c:pt idx="7849">
                  <c:v>3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2</c:v>
                </c:pt>
                <c:pt idx="7854">
                  <c:v>2</c:v>
                </c:pt>
                <c:pt idx="7855">
                  <c:v>3</c:v>
                </c:pt>
                <c:pt idx="7856">
                  <c:v>1</c:v>
                </c:pt>
                <c:pt idx="7857">
                  <c:v>2</c:v>
                </c:pt>
                <c:pt idx="7858">
                  <c:v>4</c:v>
                </c:pt>
                <c:pt idx="7859">
                  <c:v>1</c:v>
                </c:pt>
                <c:pt idx="7860">
                  <c:v>6</c:v>
                </c:pt>
                <c:pt idx="7861">
                  <c:v>1</c:v>
                </c:pt>
                <c:pt idx="7862">
                  <c:v>1</c:v>
                </c:pt>
                <c:pt idx="7863">
                  <c:v>6</c:v>
                </c:pt>
                <c:pt idx="7864">
                  <c:v>4</c:v>
                </c:pt>
                <c:pt idx="7865">
                  <c:v>3</c:v>
                </c:pt>
                <c:pt idx="7866">
                  <c:v>1</c:v>
                </c:pt>
                <c:pt idx="7867">
                  <c:v>2</c:v>
                </c:pt>
                <c:pt idx="7868">
                  <c:v>1</c:v>
                </c:pt>
                <c:pt idx="7869">
                  <c:v>1</c:v>
                </c:pt>
                <c:pt idx="7870">
                  <c:v>1</c:v>
                </c:pt>
                <c:pt idx="7871">
                  <c:v>1</c:v>
                </c:pt>
                <c:pt idx="7872">
                  <c:v>2</c:v>
                </c:pt>
                <c:pt idx="7873">
                  <c:v>2</c:v>
                </c:pt>
                <c:pt idx="7874">
                  <c:v>1</c:v>
                </c:pt>
                <c:pt idx="7875">
                  <c:v>3</c:v>
                </c:pt>
                <c:pt idx="7876">
                  <c:v>1</c:v>
                </c:pt>
                <c:pt idx="7877">
                  <c:v>2</c:v>
                </c:pt>
                <c:pt idx="7878">
                  <c:v>2</c:v>
                </c:pt>
                <c:pt idx="7879">
                  <c:v>1</c:v>
                </c:pt>
                <c:pt idx="7880">
                  <c:v>6</c:v>
                </c:pt>
                <c:pt idx="7881">
                  <c:v>10</c:v>
                </c:pt>
                <c:pt idx="7882">
                  <c:v>1</c:v>
                </c:pt>
                <c:pt idx="7883">
                  <c:v>1</c:v>
                </c:pt>
                <c:pt idx="7884">
                  <c:v>1</c:v>
                </c:pt>
                <c:pt idx="7885">
                  <c:v>2</c:v>
                </c:pt>
                <c:pt idx="7886">
                  <c:v>2</c:v>
                </c:pt>
                <c:pt idx="7887">
                  <c:v>1</c:v>
                </c:pt>
                <c:pt idx="7888">
                  <c:v>1</c:v>
                </c:pt>
                <c:pt idx="7889">
                  <c:v>2</c:v>
                </c:pt>
                <c:pt idx="7890">
                  <c:v>2</c:v>
                </c:pt>
                <c:pt idx="7891">
                  <c:v>4</c:v>
                </c:pt>
                <c:pt idx="7892">
                  <c:v>4</c:v>
                </c:pt>
                <c:pt idx="7893">
                  <c:v>1</c:v>
                </c:pt>
                <c:pt idx="7894">
                  <c:v>1</c:v>
                </c:pt>
                <c:pt idx="7895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9F-471C-B543-7633685D6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2543647"/>
        <c:axId val="1652552767"/>
      </c:scatterChart>
      <c:valAx>
        <c:axId val="1652543647"/>
        <c:scaling>
          <c:orientation val="minMax"/>
          <c:max val="81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2552767"/>
        <c:crosses val="autoZero"/>
        <c:crossBetween val="midCat"/>
      </c:valAx>
      <c:valAx>
        <c:axId val="165255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52543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Dispersión Hosts Listings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'Aibnb Madrid Completo_Hosts'!$H$2:$H$7897</c:f>
              <c:numCache>
                <c:formatCode>General</c:formatCode>
                <c:ptCount val="7896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5</c:v>
                </c:pt>
                <c:pt idx="22">
                  <c:v>1</c:v>
                </c:pt>
                <c:pt idx="23">
                  <c:v>15</c:v>
                </c:pt>
                <c:pt idx="24">
                  <c:v>2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2</c:v>
                </c:pt>
                <c:pt idx="32">
                  <c:v>7</c:v>
                </c:pt>
                <c:pt idx="33">
                  <c:v>1</c:v>
                </c:pt>
                <c:pt idx="34">
                  <c:v>1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1</c:v>
                </c:pt>
                <c:pt idx="39">
                  <c:v>2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30</c:v>
                </c:pt>
                <c:pt idx="44">
                  <c:v>1</c:v>
                </c:pt>
                <c:pt idx="45">
                  <c:v>82</c:v>
                </c:pt>
                <c:pt idx="46">
                  <c:v>1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3</c:v>
                </c:pt>
                <c:pt idx="54">
                  <c:v>1</c:v>
                </c:pt>
                <c:pt idx="55">
                  <c:v>2</c:v>
                </c:pt>
                <c:pt idx="56">
                  <c:v>3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22</c:v>
                </c:pt>
                <c:pt idx="65">
                  <c:v>1</c:v>
                </c:pt>
                <c:pt idx="66">
                  <c:v>1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72</c:v>
                </c:pt>
                <c:pt idx="71">
                  <c:v>1</c:v>
                </c:pt>
                <c:pt idx="72">
                  <c:v>2</c:v>
                </c:pt>
                <c:pt idx="73">
                  <c:v>3</c:v>
                </c:pt>
                <c:pt idx="74">
                  <c:v>2</c:v>
                </c:pt>
                <c:pt idx="75">
                  <c:v>1</c:v>
                </c:pt>
                <c:pt idx="76">
                  <c:v>5</c:v>
                </c:pt>
                <c:pt idx="77">
                  <c:v>1</c:v>
                </c:pt>
                <c:pt idx="78">
                  <c:v>1</c:v>
                </c:pt>
                <c:pt idx="79">
                  <c:v>6</c:v>
                </c:pt>
                <c:pt idx="80">
                  <c:v>1</c:v>
                </c:pt>
                <c:pt idx="81">
                  <c:v>1</c:v>
                </c:pt>
                <c:pt idx="82">
                  <c:v>8</c:v>
                </c:pt>
                <c:pt idx="83">
                  <c:v>3</c:v>
                </c:pt>
                <c:pt idx="84">
                  <c:v>1</c:v>
                </c:pt>
                <c:pt idx="85">
                  <c:v>5</c:v>
                </c:pt>
                <c:pt idx="86">
                  <c:v>2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1</c:v>
                </c:pt>
                <c:pt idx="91">
                  <c:v>1</c:v>
                </c:pt>
                <c:pt idx="92">
                  <c:v>5</c:v>
                </c:pt>
                <c:pt idx="93">
                  <c:v>1</c:v>
                </c:pt>
                <c:pt idx="94">
                  <c:v>2</c:v>
                </c:pt>
                <c:pt idx="95">
                  <c:v>1</c:v>
                </c:pt>
                <c:pt idx="96">
                  <c:v>2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3</c:v>
                </c:pt>
                <c:pt idx="101">
                  <c:v>1</c:v>
                </c:pt>
                <c:pt idx="102">
                  <c:v>12</c:v>
                </c:pt>
                <c:pt idx="103">
                  <c:v>1</c:v>
                </c:pt>
                <c:pt idx="104">
                  <c:v>1</c:v>
                </c:pt>
                <c:pt idx="105">
                  <c:v>7</c:v>
                </c:pt>
                <c:pt idx="106">
                  <c:v>4</c:v>
                </c:pt>
                <c:pt idx="107">
                  <c:v>1</c:v>
                </c:pt>
                <c:pt idx="108">
                  <c:v>14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14</c:v>
                </c:pt>
                <c:pt idx="116">
                  <c:v>35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3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1</c:v>
                </c:pt>
                <c:pt idx="132">
                  <c:v>27</c:v>
                </c:pt>
                <c:pt idx="133">
                  <c:v>37</c:v>
                </c:pt>
                <c:pt idx="134">
                  <c:v>2</c:v>
                </c:pt>
                <c:pt idx="135">
                  <c:v>1</c:v>
                </c:pt>
                <c:pt idx="136">
                  <c:v>2</c:v>
                </c:pt>
                <c:pt idx="137">
                  <c:v>6</c:v>
                </c:pt>
                <c:pt idx="138">
                  <c:v>1</c:v>
                </c:pt>
                <c:pt idx="139">
                  <c:v>7</c:v>
                </c:pt>
                <c:pt idx="140">
                  <c:v>1</c:v>
                </c:pt>
                <c:pt idx="141">
                  <c:v>5</c:v>
                </c:pt>
                <c:pt idx="142">
                  <c:v>7</c:v>
                </c:pt>
                <c:pt idx="143">
                  <c:v>1</c:v>
                </c:pt>
                <c:pt idx="144">
                  <c:v>7</c:v>
                </c:pt>
                <c:pt idx="145">
                  <c:v>1</c:v>
                </c:pt>
                <c:pt idx="146">
                  <c:v>1</c:v>
                </c:pt>
                <c:pt idx="147">
                  <c:v>2</c:v>
                </c:pt>
                <c:pt idx="148">
                  <c:v>1</c:v>
                </c:pt>
                <c:pt idx="149">
                  <c:v>3</c:v>
                </c:pt>
                <c:pt idx="150">
                  <c:v>23</c:v>
                </c:pt>
                <c:pt idx="151">
                  <c:v>5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2</c:v>
                </c:pt>
                <c:pt idx="157">
                  <c:v>2</c:v>
                </c:pt>
                <c:pt idx="158">
                  <c:v>3</c:v>
                </c:pt>
                <c:pt idx="159">
                  <c:v>1</c:v>
                </c:pt>
                <c:pt idx="160">
                  <c:v>3</c:v>
                </c:pt>
                <c:pt idx="161">
                  <c:v>1</c:v>
                </c:pt>
                <c:pt idx="162">
                  <c:v>1</c:v>
                </c:pt>
                <c:pt idx="163">
                  <c:v>2</c:v>
                </c:pt>
                <c:pt idx="164">
                  <c:v>3</c:v>
                </c:pt>
                <c:pt idx="165">
                  <c:v>1</c:v>
                </c:pt>
                <c:pt idx="166">
                  <c:v>2</c:v>
                </c:pt>
                <c:pt idx="167">
                  <c:v>1</c:v>
                </c:pt>
                <c:pt idx="168">
                  <c:v>1</c:v>
                </c:pt>
                <c:pt idx="169">
                  <c:v>36</c:v>
                </c:pt>
                <c:pt idx="170">
                  <c:v>3</c:v>
                </c:pt>
                <c:pt idx="171">
                  <c:v>2</c:v>
                </c:pt>
                <c:pt idx="172">
                  <c:v>1</c:v>
                </c:pt>
                <c:pt idx="173">
                  <c:v>2</c:v>
                </c:pt>
                <c:pt idx="174">
                  <c:v>1</c:v>
                </c:pt>
                <c:pt idx="175">
                  <c:v>3</c:v>
                </c:pt>
                <c:pt idx="176">
                  <c:v>2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5</c:v>
                </c:pt>
                <c:pt idx="181">
                  <c:v>1</c:v>
                </c:pt>
                <c:pt idx="182">
                  <c:v>1</c:v>
                </c:pt>
                <c:pt idx="183">
                  <c:v>2</c:v>
                </c:pt>
                <c:pt idx="184">
                  <c:v>2</c:v>
                </c:pt>
                <c:pt idx="185">
                  <c:v>5</c:v>
                </c:pt>
                <c:pt idx="186">
                  <c:v>1</c:v>
                </c:pt>
                <c:pt idx="187">
                  <c:v>2</c:v>
                </c:pt>
                <c:pt idx="188">
                  <c:v>2</c:v>
                </c:pt>
                <c:pt idx="189">
                  <c:v>3</c:v>
                </c:pt>
                <c:pt idx="190">
                  <c:v>1</c:v>
                </c:pt>
                <c:pt idx="191">
                  <c:v>2</c:v>
                </c:pt>
                <c:pt idx="192">
                  <c:v>1</c:v>
                </c:pt>
                <c:pt idx="193">
                  <c:v>2</c:v>
                </c:pt>
                <c:pt idx="194">
                  <c:v>1</c:v>
                </c:pt>
                <c:pt idx="195">
                  <c:v>2</c:v>
                </c:pt>
                <c:pt idx="196">
                  <c:v>1</c:v>
                </c:pt>
                <c:pt idx="197">
                  <c:v>2</c:v>
                </c:pt>
                <c:pt idx="198">
                  <c:v>1</c:v>
                </c:pt>
                <c:pt idx="199">
                  <c:v>1</c:v>
                </c:pt>
                <c:pt idx="200">
                  <c:v>27</c:v>
                </c:pt>
                <c:pt idx="201">
                  <c:v>1</c:v>
                </c:pt>
                <c:pt idx="202">
                  <c:v>2</c:v>
                </c:pt>
                <c:pt idx="203">
                  <c:v>1</c:v>
                </c:pt>
                <c:pt idx="204">
                  <c:v>2</c:v>
                </c:pt>
                <c:pt idx="205">
                  <c:v>2</c:v>
                </c:pt>
                <c:pt idx="206">
                  <c:v>1</c:v>
                </c:pt>
                <c:pt idx="207">
                  <c:v>4</c:v>
                </c:pt>
                <c:pt idx="208">
                  <c:v>1</c:v>
                </c:pt>
                <c:pt idx="209">
                  <c:v>4</c:v>
                </c:pt>
                <c:pt idx="210">
                  <c:v>1</c:v>
                </c:pt>
                <c:pt idx="211">
                  <c:v>8</c:v>
                </c:pt>
                <c:pt idx="212">
                  <c:v>2</c:v>
                </c:pt>
                <c:pt idx="213">
                  <c:v>23</c:v>
                </c:pt>
                <c:pt idx="214">
                  <c:v>2</c:v>
                </c:pt>
                <c:pt idx="215">
                  <c:v>4</c:v>
                </c:pt>
                <c:pt idx="216">
                  <c:v>2</c:v>
                </c:pt>
                <c:pt idx="217">
                  <c:v>2</c:v>
                </c:pt>
                <c:pt idx="218">
                  <c:v>1</c:v>
                </c:pt>
                <c:pt idx="219">
                  <c:v>2</c:v>
                </c:pt>
                <c:pt idx="220">
                  <c:v>3</c:v>
                </c:pt>
                <c:pt idx="221">
                  <c:v>14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18</c:v>
                </c:pt>
                <c:pt idx="226">
                  <c:v>1</c:v>
                </c:pt>
                <c:pt idx="227">
                  <c:v>1</c:v>
                </c:pt>
                <c:pt idx="228">
                  <c:v>5</c:v>
                </c:pt>
                <c:pt idx="229">
                  <c:v>1</c:v>
                </c:pt>
                <c:pt idx="230">
                  <c:v>3</c:v>
                </c:pt>
                <c:pt idx="231">
                  <c:v>2</c:v>
                </c:pt>
                <c:pt idx="232">
                  <c:v>3</c:v>
                </c:pt>
                <c:pt idx="233">
                  <c:v>1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1</c:v>
                </c:pt>
                <c:pt idx="238">
                  <c:v>3</c:v>
                </c:pt>
                <c:pt idx="239">
                  <c:v>1</c:v>
                </c:pt>
                <c:pt idx="240">
                  <c:v>4</c:v>
                </c:pt>
                <c:pt idx="241">
                  <c:v>8</c:v>
                </c:pt>
                <c:pt idx="242">
                  <c:v>4</c:v>
                </c:pt>
                <c:pt idx="243">
                  <c:v>4</c:v>
                </c:pt>
                <c:pt idx="244">
                  <c:v>1</c:v>
                </c:pt>
                <c:pt idx="245">
                  <c:v>22</c:v>
                </c:pt>
                <c:pt idx="246">
                  <c:v>2</c:v>
                </c:pt>
                <c:pt idx="247">
                  <c:v>3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3</c:v>
                </c:pt>
                <c:pt idx="253">
                  <c:v>2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2</c:v>
                </c:pt>
                <c:pt idx="259">
                  <c:v>5</c:v>
                </c:pt>
                <c:pt idx="260">
                  <c:v>4</c:v>
                </c:pt>
                <c:pt idx="261">
                  <c:v>3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5</c:v>
                </c:pt>
                <c:pt idx="266">
                  <c:v>3</c:v>
                </c:pt>
                <c:pt idx="267">
                  <c:v>1</c:v>
                </c:pt>
                <c:pt idx="268">
                  <c:v>3</c:v>
                </c:pt>
                <c:pt idx="269">
                  <c:v>4</c:v>
                </c:pt>
                <c:pt idx="270">
                  <c:v>4</c:v>
                </c:pt>
                <c:pt idx="271">
                  <c:v>3</c:v>
                </c:pt>
                <c:pt idx="272">
                  <c:v>2</c:v>
                </c:pt>
                <c:pt idx="273">
                  <c:v>1</c:v>
                </c:pt>
                <c:pt idx="274">
                  <c:v>2</c:v>
                </c:pt>
                <c:pt idx="275">
                  <c:v>2</c:v>
                </c:pt>
                <c:pt idx="276">
                  <c:v>21</c:v>
                </c:pt>
                <c:pt idx="277">
                  <c:v>2</c:v>
                </c:pt>
                <c:pt idx="278">
                  <c:v>2</c:v>
                </c:pt>
                <c:pt idx="279">
                  <c:v>3</c:v>
                </c:pt>
                <c:pt idx="280">
                  <c:v>2</c:v>
                </c:pt>
                <c:pt idx="281">
                  <c:v>2</c:v>
                </c:pt>
                <c:pt idx="282">
                  <c:v>3</c:v>
                </c:pt>
                <c:pt idx="283">
                  <c:v>3</c:v>
                </c:pt>
                <c:pt idx="284">
                  <c:v>26</c:v>
                </c:pt>
                <c:pt idx="285">
                  <c:v>4</c:v>
                </c:pt>
                <c:pt idx="286">
                  <c:v>1</c:v>
                </c:pt>
                <c:pt idx="287">
                  <c:v>3</c:v>
                </c:pt>
                <c:pt idx="288">
                  <c:v>2</c:v>
                </c:pt>
                <c:pt idx="289">
                  <c:v>6</c:v>
                </c:pt>
                <c:pt idx="290">
                  <c:v>1</c:v>
                </c:pt>
                <c:pt idx="291">
                  <c:v>378</c:v>
                </c:pt>
                <c:pt idx="292">
                  <c:v>1</c:v>
                </c:pt>
                <c:pt idx="293">
                  <c:v>2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38</c:v>
                </c:pt>
                <c:pt idx="302">
                  <c:v>1</c:v>
                </c:pt>
                <c:pt idx="303">
                  <c:v>2</c:v>
                </c:pt>
                <c:pt idx="304">
                  <c:v>2</c:v>
                </c:pt>
                <c:pt idx="305">
                  <c:v>1</c:v>
                </c:pt>
                <c:pt idx="306">
                  <c:v>4</c:v>
                </c:pt>
                <c:pt idx="307">
                  <c:v>2</c:v>
                </c:pt>
                <c:pt idx="308">
                  <c:v>8</c:v>
                </c:pt>
                <c:pt idx="309">
                  <c:v>11</c:v>
                </c:pt>
                <c:pt idx="310">
                  <c:v>1</c:v>
                </c:pt>
                <c:pt idx="311">
                  <c:v>1</c:v>
                </c:pt>
                <c:pt idx="312">
                  <c:v>2</c:v>
                </c:pt>
                <c:pt idx="313">
                  <c:v>5</c:v>
                </c:pt>
                <c:pt idx="314">
                  <c:v>1</c:v>
                </c:pt>
                <c:pt idx="315">
                  <c:v>4</c:v>
                </c:pt>
                <c:pt idx="316">
                  <c:v>1</c:v>
                </c:pt>
                <c:pt idx="317">
                  <c:v>6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2</c:v>
                </c:pt>
                <c:pt idx="322">
                  <c:v>25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2</c:v>
                </c:pt>
                <c:pt idx="329">
                  <c:v>2</c:v>
                </c:pt>
                <c:pt idx="330">
                  <c:v>1</c:v>
                </c:pt>
                <c:pt idx="331">
                  <c:v>4</c:v>
                </c:pt>
                <c:pt idx="332">
                  <c:v>2</c:v>
                </c:pt>
                <c:pt idx="333">
                  <c:v>1</c:v>
                </c:pt>
                <c:pt idx="334">
                  <c:v>2</c:v>
                </c:pt>
                <c:pt idx="335">
                  <c:v>2</c:v>
                </c:pt>
                <c:pt idx="336">
                  <c:v>1</c:v>
                </c:pt>
                <c:pt idx="337">
                  <c:v>6</c:v>
                </c:pt>
                <c:pt idx="338">
                  <c:v>1</c:v>
                </c:pt>
                <c:pt idx="339">
                  <c:v>2</c:v>
                </c:pt>
                <c:pt idx="340">
                  <c:v>1</c:v>
                </c:pt>
                <c:pt idx="341">
                  <c:v>1</c:v>
                </c:pt>
                <c:pt idx="342">
                  <c:v>2</c:v>
                </c:pt>
                <c:pt idx="343">
                  <c:v>7</c:v>
                </c:pt>
                <c:pt idx="344">
                  <c:v>2</c:v>
                </c:pt>
                <c:pt idx="345">
                  <c:v>1</c:v>
                </c:pt>
                <c:pt idx="346">
                  <c:v>3</c:v>
                </c:pt>
                <c:pt idx="347">
                  <c:v>1</c:v>
                </c:pt>
                <c:pt idx="348">
                  <c:v>2</c:v>
                </c:pt>
                <c:pt idx="349">
                  <c:v>1</c:v>
                </c:pt>
                <c:pt idx="350">
                  <c:v>3</c:v>
                </c:pt>
                <c:pt idx="351">
                  <c:v>10</c:v>
                </c:pt>
                <c:pt idx="352">
                  <c:v>1</c:v>
                </c:pt>
                <c:pt idx="353">
                  <c:v>1</c:v>
                </c:pt>
                <c:pt idx="354">
                  <c:v>4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1</c:v>
                </c:pt>
                <c:pt idx="359">
                  <c:v>2</c:v>
                </c:pt>
                <c:pt idx="360">
                  <c:v>1</c:v>
                </c:pt>
                <c:pt idx="361">
                  <c:v>2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4</c:v>
                </c:pt>
                <c:pt idx="367">
                  <c:v>2</c:v>
                </c:pt>
                <c:pt idx="368">
                  <c:v>2</c:v>
                </c:pt>
                <c:pt idx="369">
                  <c:v>1</c:v>
                </c:pt>
                <c:pt idx="370">
                  <c:v>7</c:v>
                </c:pt>
                <c:pt idx="371">
                  <c:v>1</c:v>
                </c:pt>
                <c:pt idx="372">
                  <c:v>3</c:v>
                </c:pt>
                <c:pt idx="373">
                  <c:v>1</c:v>
                </c:pt>
                <c:pt idx="374">
                  <c:v>1</c:v>
                </c:pt>
                <c:pt idx="375">
                  <c:v>4</c:v>
                </c:pt>
                <c:pt idx="376">
                  <c:v>6</c:v>
                </c:pt>
                <c:pt idx="377">
                  <c:v>4</c:v>
                </c:pt>
                <c:pt idx="378">
                  <c:v>10</c:v>
                </c:pt>
                <c:pt idx="379">
                  <c:v>19</c:v>
                </c:pt>
                <c:pt idx="380">
                  <c:v>2</c:v>
                </c:pt>
                <c:pt idx="381">
                  <c:v>1</c:v>
                </c:pt>
                <c:pt idx="382">
                  <c:v>5</c:v>
                </c:pt>
                <c:pt idx="383">
                  <c:v>1</c:v>
                </c:pt>
                <c:pt idx="384">
                  <c:v>1</c:v>
                </c:pt>
                <c:pt idx="385">
                  <c:v>4</c:v>
                </c:pt>
                <c:pt idx="386">
                  <c:v>1</c:v>
                </c:pt>
                <c:pt idx="387">
                  <c:v>1</c:v>
                </c:pt>
                <c:pt idx="388">
                  <c:v>24</c:v>
                </c:pt>
                <c:pt idx="389">
                  <c:v>3</c:v>
                </c:pt>
                <c:pt idx="390">
                  <c:v>1</c:v>
                </c:pt>
                <c:pt idx="391">
                  <c:v>4</c:v>
                </c:pt>
                <c:pt idx="392">
                  <c:v>1</c:v>
                </c:pt>
                <c:pt idx="393">
                  <c:v>2</c:v>
                </c:pt>
                <c:pt idx="394">
                  <c:v>1</c:v>
                </c:pt>
                <c:pt idx="395">
                  <c:v>4</c:v>
                </c:pt>
                <c:pt idx="396">
                  <c:v>5</c:v>
                </c:pt>
                <c:pt idx="397">
                  <c:v>1</c:v>
                </c:pt>
                <c:pt idx="398">
                  <c:v>3</c:v>
                </c:pt>
                <c:pt idx="399">
                  <c:v>1</c:v>
                </c:pt>
                <c:pt idx="400">
                  <c:v>1</c:v>
                </c:pt>
                <c:pt idx="401">
                  <c:v>23</c:v>
                </c:pt>
                <c:pt idx="402">
                  <c:v>2</c:v>
                </c:pt>
                <c:pt idx="403">
                  <c:v>6</c:v>
                </c:pt>
                <c:pt idx="404">
                  <c:v>3</c:v>
                </c:pt>
                <c:pt idx="405">
                  <c:v>1</c:v>
                </c:pt>
                <c:pt idx="406">
                  <c:v>2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5</c:v>
                </c:pt>
                <c:pt idx="412">
                  <c:v>1</c:v>
                </c:pt>
                <c:pt idx="413">
                  <c:v>1</c:v>
                </c:pt>
                <c:pt idx="414">
                  <c:v>2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2</c:v>
                </c:pt>
                <c:pt idx="419">
                  <c:v>2</c:v>
                </c:pt>
                <c:pt idx="420">
                  <c:v>4</c:v>
                </c:pt>
                <c:pt idx="421">
                  <c:v>1</c:v>
                </c:pt>
                <c:pt idx="422">
                  <c:v>3</c:v>
                </c:pt>
                <c:pt idx="423">
                  <c:v>3</c:v>
                </c:pt>
                <c:pt idx="424">
                  <c:v>2</c:v>
                </c:pt>
                <c:pt idx="425">
                  <c:v>2</c:v>
                </c:pt>
                <c:pt idx="426">
                  <c:v>6</c:v>
                </c:pt>
                <c:pt idx="427">
                  <c:v>5</c:v>
                </c:pt>
                <c:pt idx="428">
                  <c:v>3</c:v>
                </c:pt>
                <c:pt idx="429">
                  <c:v>3</c:v>
                </c:pt>
                <c:pt idx="430">
                  <c:v>1</c:v>
                </c:pt>
                <c:pt idx="431">
                  <c:v>2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3</c:v>
                </c:pt>
                <c:pt idx="436">
                  <c:v>1</c:v>
                </c:pt>
                <c:pt idx="437">
                  <c:v>13</c:v>
                </c:pt>
                <c:pt idx="438">
                  <c:v>1</c:v>
                </c:pt>
                <c:pt idx="439">
                  <c:v>2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12</c:v>
                </c:pt>
                <c:pt idx="444">
                  <c:v>2</c:v>
                </c:pt>
                <c:pt idx="445">
                  <c:v>9</c:v>
                </c:pt>
                <c:pt idx="446">
                  <c:v>1</c:v>
                </c:pt>
                <c:pt idx="447">
                  <c:v>2</c:v>
                </c:pt>
                <c:pt idx="448">
                  <c:v>6</c:v>
                </c:pt>
                <c:pt idx="449">
                  <c:v>3</c:v>
                </c:pt>
                <c:pt idx="450">
                  <c:v>1</c:v>
                </c:pt>
                <c:pt idx="451">
                  <c:v>2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2</c:v>
                </c:pt>
                <c:pt idx="456">
                  <c:v>1</c:v>
                </c:pt>
                <c:pt idx="457">
                  <c:v>1</c:v>
                </c:pt>
                <c:pt idx="458">
                  <c:v>2</c:v>
                </c:pt>
                <c:pt idx="459">
                  <c:v>1</c:v>
                </c:pt>
                <c:pt idx="460">
                  <c:v>1</c:v>
                </c:pt>
                <c:pt idx="461">
                  <c:v>3</c:v>
                </c:pt>
                <c:pt idx="462">
                  <c:v>1</c:v>
                </c:pt>
                <c:pt idx="463">
                  <c:v>2</c:v>
                </c:pt>
                <c:pt idx="464">
                  <c:v>1</c:v>
                </c:pt>
                <c:pt idx="465">
                  <c:v>3</c:v>
                </c:pt>
                <c:pt idx="466">
                  <c:v>5</c:v>
                </c:pt>
                <c:pt idx="467">
                  <c:v>1</c:v>
                </c:pt>
                <c:pt idx="468">
                  <c:v>1</c:v>
                </c:pt>
                <c:pt idx="469">
                  <c:v>9</c:v>
                </c:pt>
                <c:pt idx="470">
                  <c:v>1</c:v>
                </c:pt>
                <c:pt idx="471">
                  <c:v>1</c:v>
                </c:pt>
                <c:pt idx="472">
                  <c:v>2</c:v>
                </c:pt>
                <c:pt idx="473">
                  <c:v>10</c:v>
                </c:pt>
                <c:pt idx="474">
                  <c:v>4</c:v>
                </c:pt>
                <c:pt idx="475">
                  <c:v>4</c:v>
                </c:pt>
                <c:pt idx="476">
                  <c:v>2</c:v>
                </c:pt>
                <c:pt idx="477">
                  <c:v>2</c:v>
                </c:pt>
                <c:pt idx="478">
                  <c:v>5</c:v>
                </c:pt>
                <c:pt idx="479">
                  <c:v>2</c:v>
                </c:pt>
                <c:pt idx="480">
                  <c:v>1</c:v>
                </c:pt>
                <c:pt idx="481">
                  <c:v>1</c:v>
                </c:pt>
                <c:pt idx="482">
                  <c:v>3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2</c:v>
                </c:pt>
                <c:pt idx="489">
                  <c:v>3</c:v>
                </c:pt>
                <c:pt idx="490">
                  <c:v>3</c:v>
                </c:pt>
                <c:pt idx="491">
                  <c:v>3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5</c:v>
                </c:pt>
                <c:pt idx="496">
                  <c:v>1</c:v>
                </c:pt>
                <c:pt idx="497">
                  <c:v>3</c:v>
                </c:pt>
                <c:pt idx="498">
                  <c:v>2</c:v>
                </c:pt>
                <c:pt idx="499">
                  <c:v>4</c:v>
                </c:pt>
                <c:pt idx="500">
                  <c:v>2</c:v>
                </c:pt>
                <c:pt idx="501">
                  <c:v>1</c:v>
                </c:pt>
                <c:pt idx="502">
                  <c:v>1</c:v>
                </c:pt>
                <c:pt idx="503">
                  <c:v>2</c:v>
                </c:pt>
                <c:pt idx="504">
                  <c:v>2</c:v>
                </c:pt>
                <c:pt idx="505">
                  <c:v>1</c:v>
                </c:pt>
                <c:pt idx="506">
                  <c:v>4</c:v>
                </c:pt>
                <c:pt idx="507">
                  <c:v>4</c:v>
                </c:pt>
                <c:pt idx="508">
                  <c:v>51</c:v>
                </c:pt>
                <c:pt idx="509">
                  <c:v>1</c:v>
                </c:pt>
                <c:pt idx="510">
                  <c:v>19</c:v>
                </c:pt>
                <c:pt idx="511">
                  <c:v>8</c:v>
                </c:pt>
                <c:pt idx="512">
                  <c:v>2</c:v>
                </c:pt>
                <c:pt idx="513">
                  <c:v>1</c:v>
                </c:pt>
                <c:pt idx="514">
                  <c:v>1</c:v>
                </c:pt>
                <c:pt idx="515">
                  <c:v>3</c:v>
                </c:pt>
                <c:pt idx="516">
                  <c:v>1</c:v>
                </c:pt>
                <c:pt idx="517">
                  <c:v>4</c:v>
                </c:pt>
                <c:pt idx="518">
                  <c:v>2</c:v>
                </c:pt>
                <c:pt idx="519">
                  <c:v>4</c:v>
                </c:pt>
                <c:pt idx="520">
                  <c:v>1</c:v>
                </c:pt>
                <c:pt idx="521">
                  <c:v>3</c:v>
                </c:pt>
                <c:pt idx="522">
                  <c:v>1</c:v>
                </c:pt>
                <c:pt idx="523">
                  <c:v>2</c:v>
                </c:pt>
                <c:pt idx="524">
                  <c:v>2</c:v>
                </c:pt>
                <c:pt idx="525">
                  <c:v>2</c:v>
                </c:pt>
                <c:pt idx="526">
                  <c:v>1</c:v>
                </c:pt>
                <c:pt idx="527">
                  <c:v>1</c:v>
                </c:pt>
                <c:pt idx="528">
                  <c:v>3</c:v>
                </c:pt>
                <c:pt idx="529">
                  <c:v>7</c:v>
                </c:pt>
                <c:pt idx="530">
                  <c:v>7</c:v>
                </c:pt>
                <c:pt idx="531">
                  <c:v>1</c:v>
                </c:pt>
                <c:pt idx="532">
                  <c:v>14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5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2</c:v>
                </c:pt>
                <c:pt idx="542">
                  <c:v>2</c:v>
                </c:pt>
                <c:pt idx="543">
                  <c:v>39</c:v>
                </c:pt>
                <c:pt idx="544">
                  <c:v>9</c:v>
                </c:pt>
                <c:pt idx="545">
                  <c:v>2</c:v>
                </c:pt>
                <c:pt idx="546">
                  <c:v>151</c:v>
                </c:pt>
                <c:pt idx="547">
                  <c:v>1</c:v>
                </c:pt>
                <c:pt idx="548">
                  <c:v>2</c:v>
                </c:pt>
                <c:pt idx="549">
                  <c:v>4</c:v>
                </c:pt>
                <c:pt idx="550">
                  <c:v>2</c:v>
                </c:pt>
                <c:pt idx="551">
                  <c:v>1</c:v>
                </c:pt>
                <c:pt idx="552">
                  <c:v>3</c:v>
                </c:pt>
                <c:pt idx="553">
                  <c:v>1</c:v>
                </c:pt>
                <c:pt idx="554">
                  <c:v>4</c:v>
                </c:pt>
                <c:pt idx="555">
                  <c:v>5</c:v>
                </c:pt>
                <c:pt idx="556">
                  <c:v>1</c:v>
                </c:pt>
                <c:pt idx="557">
                  <c:v>1</c:v>
                </c:pt>
                <c:pt idx="558">
                  <c:v>2</c:v>
                </c:pt>
                <c:pt idx="559">
                  <c:v>1</c:v>
                </c:pt>
                <c:pt idx="560">
                  <c:v>2</c:v>
                </c:pt>
                <c:pt idx="561">
                  <c:v>2</c:v>
                </c:pt>
                <c:pt idx="562">
                  <c:v>1</c:v>
                </c:pt>
                <c:pt idx="563">
                  <c:v>3</c:v>
                </c:pt>
                <c:pt idx="564">
                  <c:v>2</c:v>
                </c:pt>
                <c:pt idx="565">
                  <c:v>1</c:v>
                </c:pt>
                <c:pt idx="566">
                  <c:v>2</c:v>
                </c:pt>
                <c:pt idx="567">
                  <c:v>21</c:v>
                </c:pt>
                <c:pt idx="568">
                  <c:v>2</c:v>
                </c:pt>
                <c:pt idx="569">
                  <c:v>1</c:v>
                </c:pt>
                <c:pt idx="570">
                  <c:v>1</c:v>
                </c:pt>
                <c:pt idx="571">
                  <c:v>5</c:v>
                </c:pt>
                <c:pt idx="572">
                  <c:v>2</c:v>
                </c:pt>
                <c:pt idx="573">
                  <c:v>2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6</c:v>
                </c:pt>
                <c:pt idx="582">
                  <c:v>19</c:v>
                </c:pt>
                <c:pt idx="583">
                  <c:v>1</c:v>
                </c:pt>
                <c:pt idx="584">
                  <c:v>2</c:v>
                </c:pt>
                <c:pt idx="585">
                  <c:v>1</c:v>
                </c:pt>
                <c:pt idx="586">
                  <c:v>7</c:v>
                </c:pt>
                <c:pt idx="587">
                  <c:v>6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3</c:v>
                </c:pt>
                <c:pt idx="592">
                  <c:v>4</c:v>
                </c:pt>
                <c:pt idx="593">
                  <c:v>1</c:v>
                </c:pt>
                <c:pt idx="594">
                  <c:v>2</c:v>
                </c:pt>
                <c:pt idx="595">
                  <c:v>1</c:v>
                </c:pt>
                <c:pt idx="596">
                  <c:v>2</c:v>
                </c:pt>
                <c:pt idx="597">
                  <c:v>1</c:v>
                </c:pt>
                <c:pt idx="598">
                  <c:v>4</c:v>
                </c:pt>
                <c:pt idx="599">
                  <c:v>28</c:v>
                </c:pt>
                <c:pt idx="600">
                  <c:v>2</c:v>
                </c:pt>
                <c:pt idx="601">
                  <c:v>1</c:v>
                </c:pt>
                <c:pt idx="602">
                  <c:v>2</c:v>
                </c:pt>
                <c:pt idx="603">
                  <c:v>1</c:v>
                </c:pt>
                <c:pt idx="604">
                  <c:v>74</c:v>
                </c:pt>
                <c:pt idx="605">
                  <c:v>1</c:v>
                </c:pt>
                <c:pt idx="606">
                  <c:v>3</c:v>
                </c:pt>
                <c:pt idx="607">
                  <c:v>1</c:v>
                </c:pt>
                <c:pt idx="608">
                  <c:v>2</c:v>
                </c:pt>
                <c:pt idx="609">
                  <c:v>1</c:v>
                </c:pt>
                <c:pt idx="610">
                  <c:v>1</c:v>
                </c:pt>
                <c:pt idx="611">
                  <c:v>10</c:v>
                </c:pt>
                <c:pt idx="612">
                  <c:v>4</c:v>
                </c:pt>
                <c:pt idx="613">
                  <c:v>2</c:v>
                </c:pt>
                <c:pt idx="614">
                  <c:v>2</c:v>
                </c:pt>
                <c:pt idx="615">
                  <c:v>1</c:v>
                </c:pt>
                <c:pt idx="616">
                  <c:v>10</c:v>
                </c:pt>
                <c:pt idx="617">
                  <c:v>1</c:v>
                </c:pt>
                <c:pt idx="618">
                  <c:v>1</c:v>
                </c:pt>
                <c:pt idx="619">
                  <c:v>1</c:v>
                </c:pt>
                <c:pt idx="620">
                  <c:v>2</c:v>
                </c:pt>
                <c:pt idx="621">
                  <c:v>1</c:v>
                </c:pt>
                <c:pt idx="622">
                  <c:v>5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21</c:v>
                </c:pt>
                <c:pt idx="627">
                  <c:v>5</c:v>
                </c:pt>
                <c:pt idx="628">
                  <c:v>5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50</c:v>
                </c:pt>
                <c:pt idx="633">
                  <c:v>1</c:v>
                </c:pt>
                <c:pt idx="634">
                  <c:v>2</c:v>
                </c:pt>
                <c:pt idx="635">
                  <c:v>1</c:v>
                </c:pt>
                <c:pt idx="636">
                  <c:v>1</c:v>
                </c:pt>
                <c:pt idx="637">
                  <c:v>2</c:v>
                </c:pt>
                <c:pt idx="638">
                  <c:v>5</c:v>
                </c:pt>
                <c:pt idx="639">
                  <c:v>1</c:v>
                </c:pt>
                <c:pt idx="640">
                  <c:v>6</c:v>
                </c:pt>
                <c:pt idx="641">
                  <c:v>4</c:v>
                </c:pt>
                <c:pt idx="642">
                  <c:v>2</c:v>
                </c:pt>
                <c:pt idx="643">
                  <c:v>357</c:v>
                </c:pt>
                <c:pt idx="644">
                  <c:v>1</c:v>
                </c:pt>
                <c:pt idx="645">
                  <c:v>2</c:v>
                </c:pt>
                <c:pt idx="646">
                  <c:v>2</c:v>
                </c:pt>
                <c:pt idx="647">
                  <c:v>1</c:v>
                </c:pt>
                <c:pt idx="648">
                  <c:v>2</c:v>
                </c:pt>
                <c:pt idx="649">
                  <c:v>1</c:v>
                </c:pt>
                <c:pt idx="650">
                  <c:v>2</c:v>
                </c:pt>
                <c:pt idx="651">
                  <c:v>2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9</c:v>
                </c:pt>
                <c:pt idx="658">
                  <c:v>1</c:v>
                </c:pt>
                <c:pt idx="659">
                  <c:v>12</c:v>
                </c:pt>
                <c:pt idx="660">
                  <c:v>1</c:v>
                </c:pt>
                <c:pt idx="661">
                  <c:v>11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18</c:v>
                </c:pt>
                <c:pt idx="666">
                  <c:v>1</c:v>
                </c:pt>
                <c:pt idx="667">
                  <c:v>5</c:v>
                </c:pt>
                <c:pt idx="668">
                  <c:v>2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3</c:v>
                </c:pt>
                <c:pt idx="673">
                  <c:v>1</c:v>
                </c:pt>
                <c:pt idx="674">
                  <c:v>1</c:v>
                </c:pt>
                <c:pt idx="675">
                  <c:v>2</c:v>
                </c:pt>
                <c:pt idx="676">
                  <c:v>11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1</c:v>
                </c:pt>
                <c:pt idx="681">
                  <c:v>3</c:v>
                </c:pt>
                <c:pt idx="682">
                  <c:v>2</c:v>
                </c:pt>
                <c:pt idx="683">
                  <c:v>4</c:v>
                </c:pt>
                <c:pt idx="684">
                  <c:v>1</c:v>
                </c:pt>
                <c:pt idx="685">
                  <c:v>24</c:v>
                </c:pt>
                <c:pt idx="686">
                  <c:v>7</c:v>
                </c:pt>
                <c:pt idx="687">
                  <c:v>4</c:v>
                </c:pt>
                <c:pt idx="688">
                  <c:v>1</c:v>
                </c:pt>
                <c:pt idx="689">
                  <c:v>6</c:v>
                </c:pt>
                <c:pt idx="690">
                  <c:v>2</c:v>
                </c:pt>
                <c:pt idx="691">
                  <c:v>1</c:v>
                </c:pt>
                <c:pt idx="692">
                  <c:v>1</c:v>
                </c:pt>
                <c:pt idx="693">
                  <c:v>2</c:v>
                </c:pt>
                <c:pt idx="694">
                  <c:v>1</c:v>
                </c:pt>
                <c:pt idx="695">
                  <c:v>9</c:v>
                </c:pt>
                <c:pt idx="696">
                  <c:v>3</c:v>
                </c:pt>
                <c:pt idx="697">
                  <c:v>2</c:v>
                </c:pt>
                <c:pt idx="698">
                  <c:v>3</c:v>
                </c:pt>
                <c:pt idx="699">
                  <c:v>4</c:v>
                </c:pt>
                <c:pt idx="700">
                  <c:v>10</c:v>
                </c:pt>
                <c:pt idx="701">
                  <c:v>1</c:v>
                </c:pt>
                <c:pt idx="702">
                  <c:v>2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7</c:v>
                </c:pt>
                <c:pt idx="707">
                  <c:v>3</c:v>
                </c:pt>
                <c:pt idx="708">
                  <c:v>7</c:v>
                </c:pt>
                <c:pt idx="709">
                  <c:v>2</c:v>
                </c:pt>
                <c:pt idx="710">
                  <c:v>2</c:v>
                </c:pt>
                <c:pt idx="711">
                  <c:v>3</c:v>
                </c:pt>
                <c:pt idx="712">
                  <c:v>7</c:v>
                </c:pt>
                <c:pt idx="713">
                  <c:v>7</c:v>
                </c:pt>
                <c:pt idx="714">
                  <c:v>1</c:v>
                </c:pt>
                <c:pt idx="715">
                  <c:v>4</c:v>
                </c:pt>
                <c:pt idx="716">
                  <c:v>1</c:v>
                </c:pt>
                <c:pt idx="717">
                  <c:v>4</c:v>
                </c:pt>
                <c:pt idx="718">
                  <c:v>2</c:v>
                </c:pt>
                <c:pt idx="719">
                  <c:v>1</c:v>
                </c:pt>
                <c:pt idx="720">
                  <c:v>1</c:v>
                </c:pt>
                <c:pt idx="721">
                  <c:v>4</c:v>
                </c:pt>
                <c:pt idx="722">
                  <c:v>4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2</c:v>
                </c:pt>
                <c:pt idx="729">
                  <c:v>1</c:v>
                </c:pt>
                <c:pt idx="730">
                  <c:v>4</c:v>
                </c:pt>
                <c:pt idx="731">
                  <c:v>16</c:v>
                </c:pt>
                <c:pt idx="732">
                  <c:v>1</c:v>
                </c:pt>
                <c:pt idx="733">
                  <c:v>3</c:v>
                </c:pt>
                <c:pt idx="734">
                  <c:v>8</c:v>
                </c:pt>
                <c:pt idx="735">
                  <c:v>1</c:v>
                </c:pt>
                <c:pt idx="736">
                  <c:v>2</c:v>
                </c:pt>
                <c:pt idx="737">
                  <c:v>1</c:v>
                </c:pt>
                <c:pt idx="738">
                  <c:v>1</c:v>
                </c:pt>
                <c:pt idx="739">
                  <c:v>105</c:v>
                </c:pt>
                <c:pt idx="740">
                  <c:v>3</c:v>
                </c:pt>
                <c:pt idx="741">
                  <c:v>2</c:v>
                </c:pt>
                <c:pt idx="742">
                  <c:v>1</c:v>
                </c:pt>
                <c:pt idx="743">
                  <c:v>3</c:v>
                </c:pt>
                <c:pt idx="744">
                  <c:v>1</c:v>
                </c:pt>
                <c:pt idx="745">
                  <c:v>1</c:v>
                </c:pt>
                <c:pt idx="746">
                  <c:v>6</c:v>
                </c:pt>
                <c:pt idx="747">
                  <c:v>27</c:v>
                </c:pt>
                <c:pt idx="748">
                  <c:v>1</c:v>
                </c:pt>
                <c:pt idx="749">
                  <c:v>2</c:v>
                </c:pt>
                <c:pt idx="750">
                  <c:v>1</c:v>
                </c:pt>
                <c:pt idx="751">
                  <c:v>2</c:v>
                </c:pt>
                <c:pt idx="752">
                  <c:v>2</c:v>
                </c:pt>
                <c:pt idx="753">
                  <c:v>5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2</c:v>
                </c:pt>
                <c:pt idx="760">
                  <c:v>1</c:v>
                </c:pt>
                <c:pt idx="761">
                  <c:v>2</c:v>
                </c:pt>
                <c:pt idx="762">
                  <c:v>2</c:v>
                </c:pt>
                <c:pt idx="763">
                  <c:v>1</c:v>
                </c:pt>
                <c:pt idx="764">
                  <c:v>5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18</c:v>
                </c:pt>
                <c:pt idx="769">
                  <c:v>7</c:v>
                </c:pt>
                <c:pt idx="770">
                  <c:v>3</c:v>
                </c:pt>
                <c:pt idx="771">
                  <c:v>4</c:v>
                </c:pt>
                <c:pt idx="772">
                  <c:v>5</c:v>
                </c:pt>
                <c:pt idx="773">
                  <c:v>4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2</c:v>
                </c:pt>
                <c:pt idx="778">
                  <c:v>1</c:v>
                </c:pt>
                <c:pt idx="779">
                  <c:v>1</c:v>
                </c:pt>
                <c:pt idx="780">
                  <c:v>2</c:v>
                </c:pt>
                <c:pt idx="781">
                  <c:v>2</c:v>
                </c:pt>
                <c:pt idx="782">
                  <c:v>1</c:v>
                </c:pt>
                <c:pt idx="783">
                  <c:v>14</c:v>
                </c:pt>
                <c:pt idx="784">
                  <c:v>6</c:v>
                </c:pt>
                <c:pt idx="785">
                  <c:v>1</c:v>
                </c:pt>
                <c:pt idx="786">
                  <c:v>1</c:v>
                </c:pt>
                <c:pt idx="787">
                  <c:v>3</c:v>
                </c:pt>
                <c:pt idx="788">
                  <c:v>1</c:v>
                </c:pt>
                <c:pt idx="789">
                  <c:v>3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2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22</c:v>
                </c:pt>
                <c:pt idx="799">
                  <c:v>1</c:v>
                </c:pt>
                <c:pt idx="800">
                  <c:v>224</c:v>
                </c:pt>
                <c:pt idx="801">
                  <c:v>1</c:v>
                </c:pt>
                <c:pt idx="802">
                  <c:v>4</c:v>
                </c:pt>
                <c:pt idx="803">
                  <c:v>3</c:v>
                </c:pt>
                <c:pt idx="804">
                  <c:v>5</c:v>
                </c:pt>
                <c:pt idx="805">
                  <c:v>2</c:v>
                </c:pt>
                <c:pt idx="806">
                  <c:v>1</c:v>
                </c:pt>
                <c:pt idx="807">
                  <c:v>2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15</c:v>
                </c:pt>
                <c:pt idx="815">
                  <c:v>1</c:v>
                </c:pt>
                <c:pt idx="816">
                  <c:v>3</c:v>
                </c:pt>
                <c:pt idx="817">
                  <c:v>2</c:v>
                </c:pt>
                <c:pt idx="818">
                  <c:v>4</c:v>
                </c:pt>
                <c:pt idx="819">
                  <c:v>1</c:v>
                </c:pt>
                <c:pt idx="820">
                  <c:v>2</c:v>
                </c:pt>
                <c:pt idx="821">
                  <c:v>1</c:v>
                </c:pt>
                <c:pt idx="822">
                  <c:v>1</c:v>
                </c:pt>
                <c:pt idx="823">
                  <c:v>2</c:v>
                </c:pt>
                <c:pt idx="824">
                  <c:v>1</c:v>
                </c:pt>
                <c:pt idx="825">
                  <c:v>2</c:v>
                </c:pt>
                <c:pt idx="826">
                  <c:v>1</c:v>
                </c:pt>
                <c:pt idx="827">
                  <c:v>1</c:v>
                </c:pt>
                <c:pt idx="828">
                  <c:v>23</c:v>
                </c:pt>
                <c:pt idx="829">
                  <c:v>2</c:v>
                </c:pt>
                <c:pt idx="830">
                  <c:v>2</c:v>
                </c:pt>
                <c:pt idx="831">
                  <c:v>5</c:v>
                </c:pt>
                <c:pt idx="832">
                  <c:v>6</c:v>
                </c:pt>
                <c:pt idx="833">
                  <c:v>1</c:v>
                </c:pt>
                <c:pt idx="834">
                  <c:v>1</c:v>
                </c:pt>
                <c:pt idx="835">
                  <c:v>6</c:v>
                </c:pt>
                <c:pt idx="836">
                  <c:v>1</c:v>
                </c:pt>
                <c:pt idx="837">
                  <c:v>1</c:v>
                </c:pt>
                <c:pt idx="838">
                  <c:v>2</c:v>
                </c:pt>
                <c:pt idx="839">
                  <c:v>1</c:v>
                </c:pt>
                <c:pt idx="840">
                  <c:v>1</c:v>
                </c:pt>
                <c:pt idx="841">
                  <c:v>2</c:v>
                </c:pt>
                <c:pt idx="842">
                  <c:v>4</c:v>
                </c:pt>
                <c:pt idx="843">
                  <c:v>1</c:v>
                </c:pt>
                <c:pt idx="844">
                  <c:v>1</c:v>
                </c:pt>
                <c:pt idx="845">
                  <c:v>7</c:v>
                </c:pt>
                <c:pt idx="846">
                  <c:v>3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4</c:v>
                </c:pt>
                <c:pt idx="853">
                  <c:v>3</c:v>
                </c:pt>
                <c:pt idx="854">
                  <c:v>11</c:v>
                </c:pt>
                <c:pt idx="855">
                  <c:v>18</c:v>
                </c:pt>
                <c:pt idx="856">
                  <c:v>2</c:v>
                </c:pt>
                <c:pt idx="857">
                  <c:v>1</c:v>
                </c:pt>
                <c:pt idx="858">
                  <c:v>2</c:v>
                </c:pt>
                <c:pt idx="859">
                  <c:v>1</c:v>
                </c:pt>
                <c:pt idx="860">
                  <c:v>2</c:v>
                </c:pt>
                <c:pt idx="861">
                  <c:v>3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1</c:v>
                </c:pt>
                <c:pt idx="866">
                  <c:v>2</c:v>
                </c:pt>
                <c:pt idx="867">
                  <c:v>2</c:v>
                </c:pt>
                <c:pt idx="868">
                  <c:v>6</c:v>
                </c:pt>
                <c:pt idx="869">
                  <c:v>7</c:v>
                </c:pt>
                <c:pt idx="870">
                  <c:v>1</c:v>
                </c:pt>
                <c:pt idx="871">
                  <c:v>24</c:v>
                </c:pt>
                <c:pt idx="872">
                  <c:v>1</c:v>
                </c:pt>
                <c:pt idx="873">
                  <c:v>4</c:v>
                </c:pt>
                <c:pt idx="874">
                  <c:v>90</c:v>
                </c:pt>
                <c:pt idx="875">
                  <c:v>1</c:v>
                </c:pt>
                <c:pt idx="876">
                  <c:v>2</c:v>
                </c:pt>
                <c:pt idx="877">
                  <c:v>2</c:v>
                </c:pt>
                <c:pt idx="878">
                  <c:v>2</c:v>
                </c:pt>
                <c:pt idx="879">
                  <c:v>1</c:v>
                </c:pt>
                <c:pt idx="880">
                  <c:v>1</c:v>
                </c:pt>
                <c:pt idx="881">
                  <c:v>2</c:v>
                </c:pt>
                <c:pt idx="882">
                  <c:v>3</c:v>
                </c:pt>
                <c:pt idx="883">
                  <c:v>7</c:v>
                </c:pt>
                <c:pt idx="884">
                  <c:v>8</c:v>
                </c:pt>
                <c:pt idx="885">
                  <c:v>4</c:v>
                </c:pt>
                <c:pt idx="886">
                  <c:v>2</c:v>
                </c:pt>
                <c:pt idx="887">
                  <c:v>1</c:v>
                </c:pt>
                <c:pt idx="888">
                  <c:v>1</c:v>
                </c:pt>
                <c:pt idx="889">
                  <c:v>5</c:v>
                </c:pt>
                <c:pt idx="890">
                  <c:v>2</c:v>
                </c:pt>
                <c:pt idx="891">
                  <c:v>1</c:v>
                </c:pt>
                <c:pt idx="892">
                  <c:v>9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11</c:v>
                </c:pt>
                <c:pt idx="897">
                  <c:v>1</c:v>
                </c:pt>
                <c:pt idx="898">
                  <c:v>6</c:v>
                </c:pt>
                <c:pt idx="899">
                  <c:v>2</c:v>
                </c:pt>
                <c:pt idx="900">
                  <c:v>1</c:v>
                </c:pt>
                <c:pt idx="901">
                  <c:v>23</c:v>
                </c:pt>
                <c:pt idx="902">
                  <c:v>1</c:v>
                </c:pt>
                <c:pt idx="903">
                  <c:v>12</c:v>
                </c:pt>
                <c:pt idx="904">
                  <c:v>74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2</c:v>
                </c:pt>
                <c:pt idx="909">
                  <c:v>1</c:v>
                </c:pt>
                <c:pt idx="910">
                  <c:v>1</c:v>
                </c:pt>
                <c:pt idx="911">
                  <c:v>3</c:v>
                </c:pt>
                <c:pt idx="912">
                  <c:v>1</c:v>
                </c:pt>
                <c:pt idx="913">
                  <c:v>174</c:v>
                </c:pt>
                <c:pt idx="914">
                  <c:v>2</c:v>
                </c:pt>
                <c:pt idx="915">
                  <c:v>49</c:v>
                </c:pt>
                <c:pt idx="916">
                  <c:v>2</c:v>
                </c:pt>
                <c:pt idx="917">
                  <c:v>1</c:v>
                </c:pt>
                <c:pt idx="918">
                  <c:v>2</c:v>
                </c:pt>
                <c:pt idx="919">
                  <c:v>2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2</c:v>
                </c:pt>
                <c:pt idx="924">
                  <c:v>67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4</c:v>
                </c:pt>
                <c:pt idx="930">
                  <c:v>7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3</c:v>
                </c:pt>
                <c:pt idx="935">
                  <c:v>1</c:v>
                </c:pt>
                <c:pt idx="936">
                  <c:v>9</c:v>
                </c:pt>
                <c:pt idx="937">
                  <c:v>1</c:v>
                </c:pt>
                <c:pt idx="938">
                  <c:v>1</c:v>
                </c:pt>
                <c:pt idx="939">
                  <c:v>2</c:v>
                </c:pt>
                <c:pt idx="940">
                  <c:v>1</c:v>
                </c:pt>
                <c:pt idx="941">
                  <c:v>2</c:v>
                </c:pt>
                <c:pt idx="942">
                  <c:v>1</c:v>
                </c:pt>
                <c:pt idx="943">
                  <c:v>4</c:v>
                </c:pt>
                <c:pt idx="944">
                  <c:v>2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2</c:v>
                </c:pt>
                <c:pt idx="950">
                  <c:v>2</c:v>
                </c:pt>
                <c:pt idx="951">
                  <c:v>3</c:v>
                </c:pt>
                <c:pt idx="952">
                  <c:v>3</c:v>
                </c:pt>
                <c:pt idx="953">
                  <c:v>1</c:v>
                </c:pt>
                <c:pt idx="954">
                  <c:v>1</c:v>
                </c:pt>
                <c:pt idx="955">
                  <c:v>2</c:v>
                </c:pt>
                <c:pt idx="956">
                  <c:v>1</c:v>
                </c:pt>
                <c:pt idx="957">
                  <c:v>1</c:v>
                </c:pt>
                <c:pt idx="958">
                  <c:v>12</c:v>
                </c:pt>
                <c:pt idx="959">
                  <c:v>3</c:v>
                </c:pt>
                <c:pt idx="960">
                  <c:v>11</c:v>
                </c:pt>
                <c:pt idx="961">
                  <c:v>5</c:v>
                </c:pt>
                <c:pt idx="962">
                  <c:v>4</c:v>
                </c:pt>
                <c:pt idx="963">
                  <c:v>1</c:v>
                </c:pt>
                <c:pt idx="964">
                  <c:v>2</c:v>
                </c:pt>
                <c:pt idx="965">
                  <c:v>1</c:v>
                </c:pt>
                <c:pt idx="966">
                  <c:v>4</c:v>
                </c:pt>
                <c:pt idx="967">
                  <c:v>62</c:v>
                </c:pt>
                <c:pt idx="968">
                  <c:v>1</c:v>
                </c:pt>
                <c:pt idx="969">
                  <c:v>5</c:v>
                </c:pt>
                <c:pt idx="970">
                  <c:v>1</c:v>
                </c:pt>
                <c:pt idx="971">
                  <c:v>2</c:v>
                </c:pt>
                <c:pt idx="972">
                  <c:v>1</c:v>
                </c:pt>
                <c:pt idx="973">
                  <c:v>46</c:v>
                </c:pt>
                <c:pt idx="974">
                  <c:v>1</c:v>
                </c:pt>
                <c:pt idx="975">
                  <c:v>5</c:v>
                </c:pt>
                <c:pt idx="976">
                  <c:v>2</c:v>
                </c:pt>
                <c:pt idx="977">
                  <c:v>2</c:v>
                </c:pt>
                <c:pt idx="978">
                  <c:v>4</c:v>
                </c:pt>
                <c:pt idx="979">
                  <c:v>3</c:v>
                </c:pt>
                <c:pt idx="980">
                  <c:v>2</c:v>
                </c:pt>
                <c:pt idx="981">
                  <c:v>3</c:v>
                </c:pt>
                <c:pt idx="982">
                  <c:v>1</c:v>
                </c:pt>
                <c:pt idx="983">
                  <c:v>1</c:v>
                </c:pt>
                <c:pt idx="984">
                  <c:v>2</c:v>
                </c:pt>
                <c:pt idx="985">
                  <c:v>6</c:v>
                </c:pt>
                <c:pt idx="986">
                  <c:v>6</c:v>
                </c:pt>
                <c:pt idx="987">
                  <c:v>12</c:v>
                </c:pt>
                <c:pt idx="988">
                  <c:v>3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17</c:v>
                </c:pt>
                <c:pt idx="993">
                  <c:v>2</c:v>
                </c:pt>
                <c:pt idx="994">
                  <c:v>3</c:v>
                </c:pt>
                <c:pt idx="995">
                  <c:v>2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2</c:v>
                </c:pt>
                <c:pt idx="1000">
                  <c:v>4</c:v>
                </c:pt>
                <c:pt idx="1001">
                  <c:v>2</c:v>
                </c:pt>
                <c:pt idx="1002">
                  <c:v>1</c:v>
                </c:pt>
                <c:pt idx="1003">
                  <c:v>1</c:v>
                </c:pt>
                <c:pt idx="1004">
                  <c:v>33</c:v>
                </c:pt>
                <c:pt idx="1005">
                  <c:v>8</c:v>
                </c:pt>
                <c:pt idx="1006">
                  <c:v>1</c:v>
                </c:pt>
                <c:pt idx="1007">
                  <c:v>1</c:v>
                </c:pt>
                <c:pt idx="1008">
                  <c:v>5</c:v>
                </c:pt>
                <c:pt idx="1009">
                  <c:v>1</c:v>
                </c:pt>
                <c:pt idx="1010">
                  <c:v>2</c:v>
                </c:pt>
                <c:pt idx="1011">
                  <c:v>1</c:v>
                </c:pt>
                <c:pt idx="1012">
                  <c:v>1</c:v>
                </c:pt>
                <c:pt idx="1013">
                  <c:v>2</c:v>
                </c:pt>
                <c:pt idx="1014">
                  <c:v>1</c:v>
                </c:pt>
                <c:pt idx="1015">
                  <c:v>7</c:v>
                </c:pt>
                <c:pt idx="1016">
                  <c:v>1</c:v>
                </c:pt>
                <c:pt idx="1017">
                  <c:v>9</c:v>
                </c:pt>
                <c:pt idx="1018">
                  <c:v>1</c:v>
                </c:pt>
                <c:pt idx="1019">
                  <c:v>2</c:v>
                </c:pt>
                <c:pt idx="1020">
                  <c:v>2</c:v>
                </c:pt>
                <c:pt idx="1021">
                  <c:v>2</c:v>
                </c:pt>
                <c:pt idx="1022">
                  <c:v>1</c:v>
                </c:pt>
                <c:pt idx="1023">
                  <c:v>1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8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2</c:v>
                </c:pt>
                <c:pt idx="1032">
                  <c:v>1</c:v>
                </c:pt>
                <c:pt idx="1033">
                  <c:v>1</c:v>
                </c:pt>
                <c:pt idx="1034">
                  <c:v>1</c:v>
                </c:pt>
                <c:pt idx="1035">
                  <c:v>4</c:v>
                </c:pt>
                <c:pt idx="1036">
                  <c:v>1</c:v>
                </c:pt>
                <c:pt idx="1037">
                  <c:v>1</c:v>
                </c:pt>
                <c:pt idx="1038">
                  <c:v>26</c:v>
                </c:pt>
                <c:pt idx="1039">
                  <c:v>1</c:v>
                </c:pt>
                <c:pt idx="1040">
                  <c:v>9</c:v>
                </c:pt>
                <c:pt idx="1041">
                  <c:v>1</c:v>
                </c:pt>
                <c:pt idx="1042">
                  <c:v>2</c:v>
                </c:pt>
                <c:pt idx="1043">
                  <c:v>1</c:v>
                </c:pt>
                <c:pt idx="1044">
                  <c:v>3</c:v>
                </c:pt>
                <c:pt idx="1045">
                  <c:v>2</c:v>
                </c:pt>
                <c:pt idx="1046">
                  <c:v>1</c:v>
                </c:pt>
                <c:pt idx="1047">
                  <c:v>2</c:v>
                </c:pt>
                <c:pt idx="1048">
                  <c:v>1</c:v>
                </c:pt>
                <c:pt idx="1049">
                  <c:v>1</c:v>
                </c:pt>
                <c:pt idx="1050">
                  <c:v>1</c:v>
                </c:pt>
                <c:pt idx="1051">
                  <c:v>2</c:v>
                </c:pt>
                <c:pt idx="1052">
                  <c:v>23</c:v>
                </c:pt>
                <c:pt idx="1053">
                  <c:v>1</c:v>
                </c:pt>
                <c:pt idx="1054">
                  <c:v>1</c:v>
                </c:pt>
                <c:pt idx="1055">
                  <c:v>3</c:v>
                </c:pt>
                <c:pt idx="1056">
                  <c:v>1</c:v>
                </c:pt>
                <c:pt idx="1057">
                  <c:v>1</c:v>
                </c:pt>
                <c:pt idx="1058">
                  <c:v>8</c:v>
                </c:pt>
                <c:pt idx="1059">
                  <c:v>11</c:v>
                </c:pt>
                <c:pt idx="1060">
                  <c:v>1</c:v>
                </c:pt>
                <c:pt idx="1061">
                  <c:v>1</c:v>
                </c:pt>
                <c:pt idx="1062">
                  <c:v>3</c:v>
                </c:pt>
                <c:pt idx="1063">
                  <c:v>1</c:v>
                </c:pt>
                <c:pt idx="1064">
                  <c:v>1</c:v>
                </c:pt>
                <c:pt idx="1065">
                  <c:v>18</c:v>
                </c:pt>
                <c:pt idx="1066">
                  <c:v>1</c:v>
                </c:pt>
                <c:pt idx="1067">
                  <c:v>3</c:v>
                </c:pt>
                <c:pt idx="1068">
                  <c:v>1</c:v>
                </c:pt>
                <c:pt idx="1069">
                  <c:v>1</c:v>
                </c:pt>
                <c:pt idx="1070">
                  <c:v>3</c:v>
                </c:pt>
                <c:pt idx="1071">
                  <c:v>2</c:v>
                </c:pt>
                <c:pt idx="1072">
                  <c:v>1</c:v>
                </c:pt>
                <c:pt idx="1073">
                  <c:v>1</c:v>
                </c:pt>
                <c:pt idx="1074">
                  <c:v>15</c:v>
                </c:pt>
                <c:pt idx="1075">
                  <c:v>1</c:v>
                </c:pt>
                <c:pt idx="1076">
                  <c:v>2</c:v>
                </c:pt>
                <c:pt idx="1077">
                  <c:v>10</c:v>
                </c:pt>
                <c:pt idx="1078">
                  <c:v>1</c:v>
                </c:pt>
                <c:pt idx="1079">
                  <c:v>1</c:v>
                </c:pt>
                <c:pt idx="1080">
                  <c:v>3</c:v>
                </c:pt>
                <c:pt idx="1081">
                  <c:v>2</c:v>
                </c:pt>
                <c:pt idx="1082">
                  <c:v>2</c:v>
                </c:pt>
                <c:pt idx="1083">
                  <c:v>1</c:v>
                </c:pt>
                <c:pt idx="1084">
                  <c:v>1</c:v>
                </c:pt>
                <c:pt idx="1085">
                  <c:v>1</c:v>
                </c:pt>
                <c:pt idx="1086">
                  <c:v>2</c:v>
                </c:pt>
                <c:pt idx="1087">
                  <c:v>3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3</c:v>
                </c:pt>
                <c:pt idx="1092">
                  <c:v>2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2</c:v>
                </c:pt>
                <c:pt idx="1097">
                  <c:v>2</c:v>
                </c:pt>
                <c:pt idx="1098">
                  <c:v>1</c:v>
                </c:pt>
                <c:pt idx="1099">
                  <c:v>4</c:v>
                </c:pt>
                <c:pt idx="1100">
                  <c:v>1</c:v>
                </c:pt>
                <c:pt idx="1101">
                  <c:v>1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1</c:v>
                </c:pt>
                <c:pt idx="1108">
                  <c:v>4</c:v>
                </c:pt>
                <c:pt idx="1109">
                  <c:v>1</c:v>
                </c:pt>
                <c:pt idx="1110">
                  <c:v>1</c:v>
                </c:pt>
                <c:pt idx="1111">
                  <c:v>75</c:v>
                </c:pt>
                <c:pt idx="1112">
                  <c:v>4</c:v>
                </c:pt>
                <c:pt idx="1113">
                  <c:v>1</c:v>
                </c:pt>
                <c:pt idx="1114">
                  <c:v>1</c:v>
                </c:pt>
                <c:pt idx="1115">
                  <c:v>3</c:v>
                </c:pt>
                <c:pt idx="1116">
                  <c:v>1</c:v>
                </c:pt>
                <c:pt idx="1117">
                  <c:v>1</c:v>
                </c:pt>
                <c:pt idx="1118">
                  <c:v>2</c:v>
                </c:pt>
                <c:pt idx="1119">
                  <c:v>4</c:v>
                </c:pt>
                <c:pt idx="1120">
                  <c:v>3</c:v>
                </c:pt>
                <c:pt idx="1121">
                  <c:v>1</c:v>
                </c:pt>
                <c:pt idx="1122">
                  <c:v>1</c:v>
                </c:pt>
                <c:pt idx="1123">
                  <c:v>2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2</c:v>
                </c:pt>
                <c:pt idx="1128">
                  <c:v>1</c:v>
                </c:pt>
                <c:pt idx="1129">
                  <c:v>1</c:v>
                </c:pt>
                <c:pt idx="1130">
                  <c:v>2</c:v>
                </c:pt>
                <c:pt idx="1131">
                  <c:v>1</c:v>
                </c:pt>
                <c:pt idx="1132">
                  <c:v>107</c:v>
                </c:pt>
                <c:pt idx="1133">
                  <c:v>120</c:v>
                </c:pt>
                <c:pt idx="1134">
                  <c:v>46</c:v>
                </c:pt>
                <c:pt idx="1135">
                  <c:v>12</c:v>
                </c:pt>
                <c:pt idx="1136">
                  <c:v>1</c:v>
                </c:pt>
                <c:pt idx="1137">
                  <c:v>6</c:v>
                </c:pt>
                <c:pt idx="1138">
                  <c:v>1</c:v>
                </c:pt>
                <c:pt idx="1139">
                  <c:v>1</c:v>
                </c:pt>
                <c:pt idx="1140">
                  <c:v>2</c:v>
                </c:pt>
                <c:pt idx="1141">
                  <c:v>4</c:v>
                </c:pt>
                <c:pt idx="1142">
                  <c:v>3</c:v>
                </c:pt>
                <c:pt idx="1143">
                  <c:v>3</c:v>
                </c:pt>
                <c:pt idx="1144">
                  <c:v>105</c:v>
                </c:pt>
                <c:pt idx="1145">
                  <c:v>1</c:v>
                </c:pt>
                <c:pt idx="1146">
                  <c:v>2</c:v>
                </c:pt>
                <c:pt idx="1147">
                  <c:v>1</c:v>
                </c:pt>
                <c:pt idx="1148">
                  <c:v>3</c:v>
                </c:pt>
                <c:pt idx="1149">
                  <c:v>2</c:v>
                </c:pt>
                <c:pt idx="1150">
                  <c:v>2</c:v>
                </c:pt>
                <c:pt idx="1151">
                  <c:v>1</c:v>
                </c:pt>
                <c:pt idx="1152">
                  <c:v>5</c:v>
                </c:pt>
                <c:pt idx="1153">
                  <c:v>1</c:v>
                </c:pt>
                <c:pt idx="1154">
                  <c:v>1</c:v>
                </c:pt>
                <c:pt idx="1155">
                  <c:v>13</c:v>
                </c:pt>
                <c:pt idx="1156">
                  <c:v>1</c:v>
                </c:pt>
                <c:pt idx="1157">
                  <c:v>12</c:v>
                </c:pt>
                <c:pt idx="1158">
                  <c:v>1</c:v>
                </c:pt>
                <c:pt idx="1159">
                  <c:v>2</c:v>
                </c:pt>
                <c:pt idx="1160">
                  <c:v>1</c:v>
                </c:pt>
                <c:pt idx="1161">
                  <c:v>2</c:v>
                </c:pt>
                <c:pt idx="1162">
                  <c:v>4</c:v>
                </c:pt>
                <c:pt idx="1163">
                  <c:v>21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4</c:v>
                </c:pt>
                <c:pt idx="1168">
                  <c:v>7</c:v>
                </c:pt>
                <c:pt idx="1169">
                  <c:v>1</c:v>
                </c:pt>
                <c:pt idx="1170">
                  <c:v>1</c:v>
                </c:pt>
                <c:pt idx="1171">
                  <c:v>2</c:v>
                </c:pt>
                <c:pt idx="1172">
                  <c:v>2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3</c:v>
                </c:pt>
                <c:pt idx="1177">
                  <c:v>2</c:v>
                </c:pt>
                <c:pt idx="1178">
                  <c:v>2</c:v>
                </c:pt>
                <c:pt idx="1179">
                  <c:v>1</c:v>
                </c:pt>
                <c:pt idx="1180">
                  <c:v>2</c:v>
                </c:pt>
                <c:pt idx="1181">
                  <c:v>1</c:v>
                </c:pt>
                <c:pt idx="1182">
                  <c:v>2</c:v>
                </c:pt>
                <c:pt idx="1183">
                  <c:v>4</c:v>
                </c:pt>
                <c:pt idx="1184">
                  <c:v>21</c:v>
                </c:pt>
                <c:pt idx="1185">
                  <c:v>2</c:v>
                </c:pt>
                <c:pt idx="1186">
                  <c:v>64</c:v>
                </c:pt>
                <c:pt idx="1187">
                  <c:v>2</c:v>
                </c:pt>
                <c:pt idx="1188">
                  <c:v>4</c:v>
                </c:pt>
                <c:pt idx="1189">
                  <c:v>1</c:v>
                </c:pt>
                <c:pt idx="1190">
                  <c:v>1</c:v>
                </c:pt>
                <c:pt idx="1191">
                  <c:v>4</c:v>
                </c:pt>
                <c:pt idx="1192">
                  <c:v>1</c:v>
                </c:pt>
                <c:pt idx="1193">
                  <c:v>2</c:v>
                </c:pt>
                <c:pt idx="1194">
                  <c:v>1</c:v>
                </c:pt>
                <c:pt idx="1195">
                  <c:v>1</c:v>
                </c:pt>
                <c:pt idx="1196">
                  <c:v>6</c:v>
                </c:pt>
                <c:pt idx="1197">
                  <c:v>19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2</c:v>
                </c:pt>
                <c:pt idx="1202">
                  <c:v>9</c:v>
                </c:pt>
                <c:pt idx="1203">
                  <c:v>4</c:v>
                </c:pt>
                <c:pt idx="1204">
                  <c:v>1</c:v>
                </c:pt>
                <c:pt idx="1205">
                  <c:v>1</c:v>
                </c:pt>
                <c:pt idx="1206">
                  <c:v>2</c:v>
                </c:pt>
                <c:pt idx="1207">
                  <c:v>35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2</c:v>
                </c:pt>
                <c:pt idx="1212">
                  <c:v>3</c:v>
                </c:pt>
                <c:pt idx="1213">
                  <c:v>1</c:v>
                </c:pt>
                <c:pt idx="1214">
                  <c:v>2</c:v>
                </c:pt>
                <c:pt idx="1215">
                  <c:v>5</c:v>
                </c:pt>
                <c:pt idx="1216">
                  <c:v>1</c:v>
                </c:pt>
                <c:pt idx="1217">
                  <c:v>2</c:v>
                </c:pt>
                <c:pt idx="1218">
                  <c:v>1</c:v>
                </c:pt>
                <c:pt idx="1219">
                  <c:v>1</c:v>
                </c:pt>
                <c:pt idx="1220">
                  <c:v>3</c:v>
                </c:pt>
                <c:pt idx="1221">
                  <c:v>1</c:v>
                </c:pt>
                <c:pt idx="1222">
                  <c:v>2</c:v>
                </c:pt>
                <c:pt idx="1223">
                  <c:v>6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1</c:v>
                </c:pt>
                <c:pt idx="1230">
                  <c:v>3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14</c:v>
                </c:pt>
                <c:pt idx="1235">
                  <c:v>1</c:v>
                </c:pt>
                <c:pt idx="1236">
                  <c:v>6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2</c:v>
                </c:pt>
                <c:pt idx="1242">
                  <c:v>16</c:v>
                </c:pt>
                <c:pt idx="1243">
                  <c:v>8</c:v>
                </c:pt>
                <c:pt idx="1244">
                  <c:v>1</c:v>
                </c:pt>
                <c:pt idx="1245">
                  <c:v>47</c:v>
                </c:pt>
                <c:pt idx="1246">
                  <c:v>1</c:v>
                </c:pt>
                <c:pt idx="1247">
                  <c:v>2</c:v>
                </c:pt>
                <c:pt idx="1248">
                  <c:v>1</c:v>
                </c:pt>
                <c:pt idx="1249">
                  <c:v>1</c:v>
                </c:pt>
                <c:pt idx="1250">
                  <c:v>1</c:v>
                </c:pt>
                <c:pt idx="1251">
                  <c:v>1</c:v>
                </c:pt>
                <c:pt idx="1252">
                  <c:v>7</c:v>
                </c:pt>
                <c:pt idx="1253">
                  <c:v>1</c:v>
                </c:pt>
                <c:pt idx="1254">
                  <c:v>4</c:v>
                </c:pt>
                <c:pt idx="1255">
                  <c:v>1</c:v>
                </c:pt>
                <c:pt idx="1256">
                  <c:v>1</c:v>
                </c:pt>
                <c:pt idx="1257">
                  <c:v>1</c:v>
                </c:pt>
                <c:pt idx="1258">
                  <c:v>1</c:v>
                </c:pt>
                <c:pt idx="1259">
                  <c:v>2</c:v>
                </c:pt>
                <c:pt idx="1260">
                  <c:v>2</c:v>
                </c:pt>
                <c:pt idx="1261">
                  <c:v>4</c:v>
                </c:pt>
                <c:pt idx="1262">
                  <c:v>1</c:v>
                </c:pt>
                <c:pt idx="1263">
                  <c:v>3</c:v>
                </c:pt>
                <c:pt idx="1264">
                  <c:v>3</c:v>
                </c:pt>
                <c:pt idx="1265">
                  <c:v>1</c:v>
                </c:pt>
                <c:pt idx="1266">
                  <c:v>1</c:v>
                </c:pt>
                <c:pt idx="1267">
                  <c:v>2</c:v>
                </c:pt>
                <c:pt idx="1268">
                  <c:v>3</c:v>
                </c:pt>
                <c:pt idx="1269">
                  <c:v>2</c:v>
                </c:pt>
                <c:pt idx="1270">
                  <c:v>39</c:v>
                </c:pt>
                <c:pt idx="1271">
                  <c:v>1</c:v>
                </c:pt>
                <c:pt idx="1272">
                  <c:v>3</c:v>
                </c:pt>
                <c:pt idx="1273">
                  <c:v>2</c:v>
                </c:pt>
                <c:pt idx="1274">
                  <c:v>1</c:v>
                </c:pt>
                <c:pt idx="1275">
                  <c:v>1</c:v>
                </c:pt>
                <c:pt idx="1276">
                  <c:v>5</c:v>
                </c:pt>
                <c:pt idx="1277">
                  <c:v>11</c:v>
                </c:pt>
                <c:pt idx="1278">
                  <c:v>2</c:v>
                </c:pt>
                <c:pt idx="1279">
                  <c:v>2</c:v>
                </c:pt>
                <c:pt idx="1280">
                  <c:v>8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5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4</c:v>
                </c:pt>
                <c:pt idx="1291">
                  <c:v>4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2</c:v>
                </c:pt>
                <c:pt idx="1296">
                  <c:v>2</c:v>
                </c:pt>
                <c:pt idx="1297">
                  <c:v>3</c:v>
                </c:pt>
                <c:pt idx="1298">
                  <c:v>1</c:v>
                </c:pt>
                <c:pt idx="1299">
                  <c:v>2</c:v>
                </c:pt>
                <c:pt idx="1300">
                  <c:v>3</c:v>
                </c:pt>
                <c:pt idx="1301">
                  <c:v>107</c:v>
                </c:pt>
                <c:pt idx="1302">
                  <c:v>1</c:v>
                </c:pt>
                <c:pt idx="1303">
                  <c:v>2</c:v>
                </c:pt>
                <c:pt idx="1304">
                  <c:v>2</c:v>
                </c:pt>
                <c:pt idx="1305">
                  <c:v>1</c:v>
                </c:pt>
                <c:pt idx="1306">
                  <c:v>9</c:v>
                </c:pt>
                <c:pt idx="1307">
                  <c:v>1</c:v>
                </c:pt>
                <c:pt idx="1308">
                  <c:v>1</c:v>
                </c:pt>
                <c:pt idx="1309">
                  <c:v>4</c:v>
                </c:pt>
                <c:pt idx="1310">
                  <c:v>1</c:v>
                </c:pt>
                <c:pt idx="1311">
                  <c:v>1</c:v>
                </c:pt>
                <c:pt idx="1312">
                  <c:v>4</c:v>
                </c:pt>
                <c:pt idx="1313">
                  <c:v>3</c:v>
                </c:pt>
                <c:pt idx="1314">
                  <c:v>4</c:v>
                </c:pt>
                <c:pt idx="1315">
                  <c:v>2</c:v>
                </c:pt>
                <c:pt idx="1316">
                  <c:v>3</c:v>
                </c:pt>
                <c:pt idx="1317">
                  <c:v>1</c:v>
                </c:pt>
                <c:pt idx="1318">
                  <c:v>1</c:v>
                </c:pt>
                <c:pt idx="1319">
                  <c:v>9</c:v>
                </c:pt>
                <c:pt idx="1320">
                  <c:v>2</c:v>
                </c:pt>
                <c:pt idx="1321">
                  <c:v>13</c:v>
                </c:pt>
                <c:pt idx="1322">
                  <c:v>3</c:v>
                </c:pt>
                <c:pt idx="1323">
                  <c:v>1</c:v>
                </c:pt>
                <c:pt idx="1324">
                  <c:v>1</c:v>
                </c:pt>
                <c:pt idx="1325">
                  <c:v>2</c:v>
                </c:pt>
                <c:pt idx="1326">
                  <c:v>2</c:v>
                </c:pt>
                <c:pt idx="1327">
                  <c:v>1</c:v>
                </c:pt>
                <c:pt idx="1328">
                  <c:v>2</c:v>
                </c:pt>
                <c:pt idx="1329">
                  <c:v>1</c:v>
                </c:pt>
                <c:pt idx="1330">
                  <c:v>1</c:v>
                </c:pt>
                <c:pt idx="1331">
                  <c:v>3</c:v>
                </c:pt>
                <c:pt idx="1332">
                  <c:v>1</c:v>
                </c:pt>
                <c:pt idx="1333">
                  <c:v>2</c:v>
                </c:pt>
                <c:pt idx="1334">
                  <c:v>7</c:v>
                </c:pt>
                <c:pt idx="1335">
                  <c:v>3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53</c:v>
                </c:pt>
                <c:pt idx="1343">
                  <c:v>1</c:v>
                </c:pt>
                <c:pt idx="1344">
                  <c:v>1</c:v>
                </c:pt>
                <c:pt idx="1345">
                  <c:v>4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3</c:v>
                </c:pt>
                <c:pt idx="1350">
                  <c:v>1</c:v>
                </c:pt>
                <c:pt idx="1351">
                  <c:v>11</c:v>
                </c:pt>
                <c:pt idx="1352">
                  <c:v>3</c:v>
                </c:pt>
                <c:pt idx="1353">
                  <c:v>1</c:v>
                </c:pt>
                <c:pt idx="1354">
                  <c:v>4</c:v>
                </c:pt>
                <c:pt idx="1355">
                  <c:v>1</c:v>
                </c:pt>
                <c:pt idx="1356">
                  <c:v>2</c:v>
                </c:pt>
                <c:pt idx="1357">
                  <c:v>3</c:v>
                </c:pt>
                <c:pt idx="1358">
                  <c:v>1</c:v>
                </c:pt>
                <c:pt idx="1359">
                  <c:v>1</c:v>
                </c:pt>
                <c:pt idx="1360">
                  <c:v>8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13</c:v>
                </c:pt>
                <c:pt idx="1365">
                  <c:v>1</c:v>
                </c:pt>
                <c:pt idx="1366">
                  <c:v>2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11</c:v>
                </c:pt>
                <c:pt idx="1371">
                  <c:v>7</c:v>
                </c:pt>
                <c:pt idx="1372">
                  <c:v>2</c:v>
                </c:pt>
                <c:pt idx="1373">
                  <c:v>2</c:v>
                </c:pt>
                <c:pt idx="1374">
                  <c:v>1</c:v>
                </c:pt>
                <c:pt idx="1375">
                  <c:v>4</c:v>
                </c:pt>
                <c:pt idx="1376">
                  <c:v>1</c:v>
                </c:pt>
                <c:pt idx="1377">
                  <c:v>1</c:v>
                </c:pt>
                <c:pt idx="1378">
                  <c:v>8</c:v>
                </c:pt>
                <c:pt idx="1379">
                  <c:v>41</c:v>
                </c:pt>
                <c:pt idx="1380">
                  <c:v>9</c:v>
                </c:pt>
                <c:pt idx="1381">
                  <c:v>1</c:v>
                </c:pt>
                <c:pt idx="1382">
                  <c:v>1</c:v>
                </c:pt>
                <c:pt idx="1383">
                  <c:v>76</c:v>
                </c:pt>
                <c:pt idx="1384">
                  <c:v>1</c:v>
                </c:pt>
                <c:pt idx="1385">
                  <c:v>1</c:v>
                </c:pt>
                <c:pt idx="1386">
                  <c:v>2</c:v>
                </c:pt>
                <c:pt idx="1387">
                  <c:v>1</c:v>
                </c:pt>
                <c:pt idx="1388">
                  <c:v>1</c:v>
                </c:pt>
                <c:pt idx="1389">
                  <c:v>2</c:v>
                </c:pt>
                <c:pt idx="1390">
                  <c:v>127</c:v>
                </c:pt>
                <c:pt idx="1391">
                  <c:v>1</c:v>
                </c:pt>
                <c:pt idx="1392">
                  <c:v>1</c:v>
                </c:pt>
                <c:pt idx="1393">
                  <c:v>2</c:v>
                </c:pt>
                <c:pt idx="1394">
                  <c:v>1</c:v>
                </c:pt>
                <c:pt idx="1395">
                  <c:v>2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2</c:v>
                </c:pt>
                <c:pt idx="1403">
                  <c:v>3</c:v>
                </c:pt>
                <c:pt idx="1404">
                  <c:v>1</c:v>
                </c:pt>
                <c:pt idx="1405">
                  <c:v>1</c:v>
                </c:pt>
                <c:pt idx="1406">
                  <c:v>2</c:v>
                </c:pt>
                <c:pt idx="1407">
                  <c:v>1</c:v>
                </c:pt>
                <c:pt idx="1408">
                  <c:v>1</c:v>
                </c:pt>
                <c:pt idx="1409">
                  <c:v>6</c:v>
                </c:pt>
                <c:pt idx="1410">
                  <c:v>24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2</c:v>
                </c:pt>
                <c:pt idx="1418">
                  <c:v>12</c:v>
                </c:pt>
                <c:pt idx="1419">
                  <c:v>1</c:v>
                </c:pt>
                <c:pt idx="1420">
                  <c:v>2</c:v>
                </c:pt>
                <c:pt idx="1421">
                  <c:v>10</c:v>
                </c:pt>
                <c:pt idx="1422">
                  <c:v>1</c:v>
                </c:pt>
                <c:pt idx="1423">
                  <c:v>1</c:v>
                </c:pt>
                <c:pt idx="1424">
                  <c:v>4</c:v>
                </c:pt>
                <c:pt idx="1425">
                  <c:v>1</c:v>
                </c:pt>
                <c:pt idx="1426">
                  <c:v>2</c:v>
                </c:pt>
                <c:pt idx="1427">
                  <c:v>1</c:v>
                </c:pt>
                <c:pt idx="1428">
                  <c:v>8</c:v>
                </c:pt>
                <c:pt idx="1429">
                  <c:v>3</c:v>
                </c:pt>
                <c:pt idx="1430">
                  <c:v>8</c:v>
                </c:pt>
                <c:pt idx="1431">
                  <c:v>2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2</c:v>
                </c:pt>
                <c:pt idx="1439">
                  <c:v>1</c:v>
                </c:pt>
                <c:pt idx="1440">
                  <c:v>3</c:v>
                </c:pt>
                <c:pt idx="1441">
                  <c:v>1</c:v>
                </c:pt>
                <c:pt idx="1442">
                  <c:v>6</c:v>
                </c:pt>
                <c:pt idx="1443">
                  <c:v>1</c:v>
                </c:pt>
                <c:pt idx="1444">
                  <c:v>1</c:v>
                </c:pt>
                <c:pt idx="1445">
                  <c:v>5</c:v>
                </c:pt>
                <c:pt idx="1446">
                  <c:v>3</c:v>
                </c:pt>
                <c:pt idx="1447">
                  <c:v>1</c:v>
                </c:pt>
                <c:pt idx="1448">
                  <c:v>76</c:v>
                </c:pt>
                <c:pt idx="1449">
                  <c:v>2</c:v>
                </c:pt>
                <c:pt idx="1450">
                  <c:v>8</c:v>
                </c:pt>
                <c:pt idx="1451">
                  <c:v>11</c:v>
                </c:pt>
                <c:pt idx="1452">
                  <c:v>1</c:v>
                </c:pt>
                <c:pt idx="1453">
                  <c:v>1</c:v>
                </c:pt>
                <c:pt idx="1454">
                  <c:v>1</c:v>
                </c:pt>
                <c:pt idx="1455">
                  <c:v>1</c:v>
                </c:pt>
                <c:pt idx="1456">
                  <c:v>5</c:v>
                </c:pt>
                <c:pt idx="1457">
                  <c:v>2</c:v>
                </c:pt>
                <c:pt idx="1458">
                  <c:v>1</c:v>
                </c:pt>
                <c:pt idx="1459">
                  <c:v>2</c:v>
                </c:pt>
                <c:pt idx="1460">
                  <c:v>3</c:v>
                </c:pt>
                <c:pt idx="1461">
                  <c:v>1</c:v>
                </c:pt>
                <c:pt idx="1462">
                  <c:v>26</c:v>
                </c:pt>
                <c:pt idx="1463">
                  <c:v>1</c:v>
                </c:pt>
                <c:pt idx="1464">
                  <c:v>4</c:v>
                </c:pt>
                <c:pt idx="1465">
                  <c:v>1</c:v>
                </c:pt>
                <c:pt idx="1466">
                  <c:v>1</c:v>
                </c:pt>
                <c:pt idx="1467">
                  <c:v>3</c:v>
                </c:pt>
                <c:pt idx="1468">
                  <c:v>1</c:v>
                </c:pt>
                <c:pt idx="1469">
                  <c:v>2</c:v>
                </c:pt>
                <c:pt idx="1470">
                  <c:v>5</c:v>
                </c:pt>
                <c:pt idx="1471">
                  <c:v>1</c:v>
                </c:pt>
                <c:pt idx="1472">
                  <c:v>1</c:v>
                </c:pt>
                <c:pt idx="1473">
                  <c:v>11</c:v>
                </c:pt>
                <c:pt idx="1474">
                  <c:v>2</c:v>
                </c:pt>
                <c:pt idx="1475">
                  <c:v>1</c:v>
                </c:pt>
                <c:pt idx="1476">
                  <c:v>2</c:v>
                </c:pt>
                <c:pt idx="1477">
                  <c:v>6</c:v>
                </c:pt>
                <c:pt idx="1478">
                  <c:v>22</c:v>
                </c:pt>
                <c:pt idx="1479">
                  <c:v>1</c:v>
                </c:pt>
                <c:pt idx="1480">
                  <c:v>11</c:v>
                </c:pt>
                <c:pt idx="1481">
                  <c:v>3</c:v>
                </c:pt>
                <c:pt idx="1482">
                  <c:v>1</c:v>
                </c:pt>
                <c:pt idx="1483">
                  <c:v>1</c:v>
                </c:pt>
                <c:pt idx="1484">
                  <c:v>2</c:v>
                </c:pt>
                <c:pt idx="1485">
                  <c:v>2</c:v>
                </c:pt>
                <c:pt idx="1486">
                  <c:v>3</c:v>
                </c:pt>
                <c:pt idx="1487">
                  <c:v>1</c:v>
                </c:pt>
                <c:pt idx="1488">
                  <c:v>2</c:v>
                </c:pt>
                <c:pt idx="1489">
                  <c:v>1</c:v>
                </c:pt>
                <c:pt idx="1490">
                  <c:v>1</c:v>
                </c:pt>
                <c:pt idx="1491">
                  <c:v>4</c:v>
                </c:pt>
                <c:pt idx="1492">
                  <c:v>1</c:v>
                </c:pt>
                <c:pt idx="1493">
                  <c:v>4</c:v>
                </c:pt>
                <c:pt idx="1494">
                  <c:v>2</c:v>
                </c:pt>
                <c:pt idx="1495">
                  <c:v>1</c:v>
                </c:pt>
                <c:pt idx="1496">
                  <c:v>2</c:v>
                </c:pt>
                <c:pt idx="1497">
                  <c:v>1</c:v>
                </c:pt>
                <c:pt idx="1498">
                  <c:v>1</c:v>
                </c:pt>
                <c:pt idx="1499">
                  <c:v>1</c:v>
                </c:pt>
                <c:pt idx="1500">
                  <c:v>1</c:v>
                </c:pt>
                <c:pt idx="1501">
                  <c:v>1</c:v>
                </c:pt>
                <c:pt idx="1502">
                  <c:v>2</c:v>
                </c:pt>
                <c:pt idx="1503">
                  <c:v>1</c:v>
                </c:pt>
                <c:pt idx="1504">
                  <c:v>1</c:v>
                </c:pt>
                <c:pt idx="1505">
                  <c:v>5</c:v>
                </c:pt>
                <c:pt idx="1506">
                  <c:v>2</c:v>
                </c:pt>
                <c:pt idx="1507">
                  <c:v>1</c:v>
                </c:pt>
                <c:pt idx="1508">
                  <c:v>3</c:v>
                </c:pt>
                <c:pt idx="1509">
                  <c:v>1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7</c:v>
                </c:pt>
                <c:pt idx="1514">
                  <c:v>1</c:v>
                </c:pt>
                <c:pt idx="1515">
                  <c:v>8</c:v>
                </c:pt>
                <c:pt idx="1516">
                  <c:v>2</c:v>
                </c:pt>
                <c:pt idx="1517">
                  <c:v>2</c:v>
                </c:pt>
                <c:pt idx="1518">
                  <c:v>1</c:v>
                </c:pt>
                <c:pt idx="1519">
                  <c:v>8</c:v>
                </c:pt>
                <c:pt idx="1520">
                  <c:v>1</c:v>
                </c:pt>
                <c:pt idx="1521">
                  <c:v>3</c:v>
                </c:pt>
                <c:pt idx="1522">
                  <c:v>1</c:v>
                </c:pt>
                <c:pt idx="1523">
                  <c:v>3</c:v>
                </c:pt>
                <c:pt idx="1524">
                  <c:v>1</c:v>
                </c:pt>
                <c:pt idx="1525">
                  <c:v>1</c:v>
                </c:pt>
                <c:pt idx="1526">
                  <c:v>5</c:v>
                </c:pt>
                <c:pt idx="1527">
                  <c:v>1</c:v>
                </c:pt>
                <c:pt idx="1528">
                  <c:v>1</c:v>
                </c:pt>
                <c:pt idx="1529">
                  <c:v>5</c:v>
                </c:pt>
                <c:pt idx="1530">
                  <c:v>1</c:v>
                </c:pt>
                <c:pt idx="1531">
                  <c:v>1</c:v>
                </c:pt>
                <c:pt idx="1532">
                  <c:v>5</c:v>
                </c:pt>
                <c:pt idx="1533">
                  <c:v>1</c:v>
                </c:pt>
                <c:pt idx="1534">
                  <c:v>1</c:v>
                </c:pt>
                <c:pt idx="1535">
                  <c:v>116</c:v>
                </c:pt>
                <c:pt idx="1536">
                  <c:v>2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2</c:v>
                </c:pt>
                <c:pt idx="1542">
                  <c:v>4</c:v>
                </c:pt>
                <c:pt idx="1543">
                  <c:v>4</c:v>
                </c:pt>
                <c:pt idx="1544">
                  <c:v>9</c:v>
                </c:pt>
                <c:pt idx="1545">
                  <c:v>1</c:v>
                </c:pt>
                <c:pt idx="1546">
                  <c:v>1</c:v>
                </c:pt>
                <c:pt idx="1547">
                  <c:v>4</c:v>
                </c:pt>
                <c:pt idx="1548">
                  <c:v>4</c:v>
                </c:pt>
                <c:pt idx="1549">
                  <c:v>1</c:v>
                </c:pt>
                <c:pt idx="1550">
                  <c:v>1</c:v>
                </c:pt>
                <c:pt idx="1551">
                  <c:v>1</c:v>
                </c:pt>
                <c:pt idx="1552">
                  <c:v>1</c:v>
                </c:pt>
                <c:pt idx="1553">
                  <c:v>1</c:v>
                </c:pt>
                <c:pt idx="1554">
                  <c:v>1</c:v>
                </c:pt>
                <c:pt idx="1555">
                  <c:v>2</c:v>
                </c:pt>
                <c:pt idx="1556">
                  <c:v>2</c:v>
                </c:pt>
                <c:pt idx="1557">
                  <c:v>11</c:v>
                </c:pt>
                <c:pt idx="1558">
                  <c:v>2</c:v>
                </c:pt>
                <c:pt idx="1559">
                  <c:v>16</c:v>
                </c:pt>
                <c:pt idx="1560">
                  <c:v>7</c:v>
                </c:pt>
                <c:pt idx="1561">
                  <c:v>6</c:v>
                </c:pt>
                <c:pt idx="1562">
                  <c:v>2</c:v>
                </c:pt>
                <c:pt idx="1563">
                  <c:v>211</c:v>
                </c:pt>
                <c:pt idx="1564">
                  <c:v>3</c:v>
                </c:pt>
                <c:pt idx="1565">
                  <c:v>2</c:v>
                </c:pt>
                <c:pt idx="1566">
                  <c:v>1</c:v>
                </c:pt>
                <c:pt idx="1567">
                  <c:v>1</c:v>
                </c:pt>
                <c:pt idx="1568">
                  <c:v>13</c:v>
                </c:pt>
                <c:pt idx="1569">
                  <c:v>4</c:v>
                </c:pt>
                <c:pt idx="1570">
                  <c:v>4</c:v>
                </c:pt>
                <c:pt idx="1571">
                  <c:v>1</c:v>
                </c:pt>
                <c:pt idx="1572">
                  <c:v>1</c:v>
                </c:pt>
                <c:pt idx="1573">
                  <c:v>2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4</c:v>
                </c:pt>
                <c:pt idx="1578">
                  <c:v>5</c:v>
                </c:pt>
                <c:pt idx="1579">
                  <c:v>3</c:v>
                </c:pt>
                <c:pt idx="1580">
                  <c:v>1</c:v>
                </c:pt>
                <c:pt idx="1581">
                  <c:v>2</c:v>
                </c:pt>
                <c:pt idx="1582">
                  <c:v>2</c:v>
                </c:pt>
                <c:pt idx="1583">
                  <c:v>1</c:v>
                </c:pt>
                <c:pt idx="1584">
                  <c:v>17</c:v>
                </c:pt>
                <c:pt idx="1585">
                  <c:v>1</c:v>
                </c:pt>
                <c:pt idx="1586">
                  <c:v>1</c:v>
                </c:pt>
                <c:pt idx="1587">
                  <c:v>22</c:v>
                </c:pt>
                <c:pt idx="1588">
                  <c:v>13</c:v>
                </c:pt>
                <c:pt idx="1589">
                  <c:v>1</c:v>
                </c:pt>
                <c:pt idx="1590">
                  <c:v>5</c:v>
                </c:pt>
                <c:pt idx="1591">
                  <c:v>4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2</c:v>
                </c:pt>
                <c:pt idx="1596">
                  <c:v>3</c:v>
                </c:pt>
                <c:pt idx="1597">
                  <c:v>1</c:v>
                </c:pt>
                <c:pt idx="1598">
                  <c:v>23</c:v>
                </c:pt>
                <c:pt idx="1599">
                  <c:v>1</c:v>
                </c:pt>
                <c:pt idx="1600">
                  <c:v>1</c:v>
                </c:pt>
                <c:pt idx="1601">
                  <c:v>9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16</c:v>
                </c:pt>
                <c:pt idx="1607">
                  <c:v>1</c:v>
                </c:pt>
                <c:pt idx="1608">
                  <c:v>2</c:v>
                </c:pt>
                <c:pt idx="1609">
                  <c:v>1</c:v>
                </c:pt>
                <c:pt idx="1610">
                  <c:v>6</c:v>
                </c:pt>
                <c:pt idx="1611">
                  <c:v>2</c:v>
                </c:pt>
                <c:pt idx="1612">
                  <c:v>2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227</c:v>
                </c:pt>
                <c:pt idx="1619">
                  <c:v>1</c:v>
                </c:pt>
                <c:pt idx="1620">
                  <c:v>16</c:v>
                </c:pt>
                <c:pt idx="1621">
                  <c:v>8</c:v>
                </c:pt>
                <c:pt idx="1622">
                  <c:v>1</c:v>
                </c:pt>
                <c:pt idx="1623">
                  <c:v>2</c:v>
                </c:pt>
                <c:pt idx="1624">
                  <c:v>23</c:v>
                </c:pt>
                <c:pt idx="1625">
                  <c:v>1</c:v>
                </c:pt>
                <c:pt idx="1626">
                  <c:v>1</c:v>
                </c:pt>
                <c:pt idx="1627">
                  <c:v>2</c:v>
                </c:pt>
                <c:pt idx="1628">
                  <c:v>1</c:v>
                </c:pt>
                <c:pt idx="1629">
                  <c:v>2</c:v>
                </c:pt>
                <c:pt idx="1630">
                  <c:v>1</c:v>
                </c:pt>
                <c:pt idx="1631">
                  <c:v>2</c:v>
                </c:pt>
                <c:pt idx="1632">
                  <c:v>3</c:v>
                </c:pt>
                <c:pt idx="1633">
                  <c:v>4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6</c:v>
                </c:pt>
                <c:pt idx="1641">
                  <c:v>2</c:v>
                </c:pt>
                <c:pt idx="1642">
                  <c:v>1</c:v>
                </c:pt>
                <c:pt idx="1643">
                  <c:v>1</c:v>
                </c:pt>
                <c:pt idx="1644">
                  <c:v>13</c:v>
                </c:pt>
                <c:pt idx="1645">
                  <c:v>1</c:v>
                </c:pt>
                <c:pt idx="1646">
                  <c:v>3</c:v>
                </c:pt>
                <c:pt idx="1647">
                  <c:v>1</c:v>
                </c:pt>
                <c:pt idx="1648">
                  <c:v>3</c:v>
                </c:pt>
                <c:pt idx="1649">
                  <c:v>1</c:v>
                </c:pt>
                <c:pt idx="1650">
                  <c:v>1</c:v>
                </c:pt>
                <c:pt idx="1651">
                  <c:v>7</c:v>
                </c:pt>
                <c:pt idx="1652">
                  <c:v>3</c:v>
                </c:pt>
                <c:pt idx="1653">
                  <c:v>2</c:v>
                </c:pt>
                <c:pt idx="1654">
                  <c:v>35</c:v>
                </c:pt>
                <c:pt idx="1655">
                  <c:v>4</c:v>
                </c:pt>
                <c:pt idx="1656">
                  <c:v>2</c:v>
                </c:pt>
                <c:pt idx="1657">
                  <c:v>1</c:v>
                </c:pt>
                <c:pt idx="1658">
                  <c:v>11</c:v>
                </c:pt>
                <c:pt idx="1659">
                  <c:v>1</c:v>
                </c:pt>
                <c:pt idx="1660">
                  <c:v>2</c:v>
                </c:pt>
                <c:pt idx="1661">
                  <c:v>1</c:v>
                </c:pt>
                <c:pt idx="1662">
                  <c:v>2</c:v>
                </c:pt>
                <c:pt idx="1663">
                  <c:v>1</c:v>
                </c:pt>
                <c:pt idx="1664">
                  <c:v>12</c:v>
                </c:pt>
                <c:pt idx="1665">
                  <c:v>2</c:v>
                </c:pt>
                <c:pt idx="1666">
                  <c:v>1</c:v>
                </c:pt>
                <c:pt idx="1667">
                  <c:v>1</c:v>
                </c:pt>
                <c:pt idx="1668">
                  <c:v>1</c:v>
                </c:pt>
                <c:pt idx="1669">
                  <c:v>1</c:v>
                </c:pt>
                <c:pt idx="1670">
                  <c:v>6</c:v>
                </c:pt>
                <c:pt idx="1671">
                  <c:v>1</c:v>
                </c:pt>
                <c:pt idx="1672">
                  <c:v>1</c:v>
                </c:pt>
                <c:pt idx="1673">
                  <c:v>4</c:v>
                </c:pt>
                <c:pt idx="1674">
                  <c:v>1</c:v>
                </c:pt>
                <c:pt idx="1675">
                  <c:v>1</c:v>
                </c:pt>
                <c:pt idx="1676">
                  <c:v>1</c:v>
                </c:pt>
                <c:pt idx="1677">
                  <c:v>2</c:v>
                </c:pt>
                <c:pt idx="1678">
                  <c:v>2</c:v>
                </c:pt>
                <c:pt idx="1679">
                  <c:v>1</c:v>
                </c:pt>
                <c:pt idx="1680">
                  <c:v>2</c:v>
                </c:pt>
                <c:pt idx="1681">
                  <c:v>1</c:v>
                </c:pt>
                <c:pt idx="1682">
                  <c:v>1</c:v>
                </c:pt>
                <c:pt idx="1683">
                  <c:v>3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2</c:v>
                </c:pt>
                <c:pt idx="1689">
                  <c:v>1</c:v>
                </c:pt>
                <c:pt idx="1690">
                  <c:v>1</c:v>
                </c:pt>
                <c:pt idx="1691">
                  <c:v>1</c:v>
                </c:pt>
                <c:pt idx="1692">
                  <c:v>2</c:v>
                </c:pt>
                <c:pt idx="1693">
                  <c:v>4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2</c:v>
                </c:pt>
                <c:pt idx="1698">
                  <c:v>15</c:v>
                </c:pt>
                <c:pt idx="1699">
                  <c:v>1</c:v>
                </c:pt>
                <c:pt idx="1700">
                  <c:v>2</c:v>
                </c:pt>
                <c:pt idx="1701">
                  <c:v>1</c:v>
                </c:pt>
                <c:pt idx="1702">
                  <c:v>5</c:v>
                </c:pt>
                <c:pt idx="1703">
                  <c:v>9</c:v>
                </c:pt>
                <c:pt idx="1704">
                  <c:v>2</c:v>
                </c:pt>
                <c:pt idx="1705">
                  <c:v>1</c:v>
                </c:pt>
                <c:pt idx="1706">
                  <c:v>1</c:v>
                </c:pt>
                <c:pt idx="1707">
                  <c:v>5</c:v>
                </c:pt>
                <c:pt idx="1708">
                  <c:v>39</c:v>
                </c:pt>
                <c:pt idx="1709">
                  <c:v>1</c:v>
                </c:pt>
                <c:pt idx="1710">
                  <c:v>4</c:v>
                </c:pt>
                <c:pt idx="1711">
                  <c:v>1</c:v>
                </c:pt>
                <c:pt idx="1712">
                  <c:v>3</c:v>
                </c:pt>
                <c:pt idx="1713">
                  <c:v>1</c:v>
                </c:pt>
                <c:pt idx="1714">
                  <c:v>1</c:v>
                </c:pt>
                <c:pt idx="1715">
                  <c:v>3</c:v>
                </c:pt>
                <c:pt idx="1716">
                  <c:v>1</c:v>
                </c:pt>
                <c:pt idx="1717">
                  <c:v>2</c:v>
                </c:pt>
                <c:pt idx="1718">
                  <c:v>25</c:v>
                </c:pt>
                <c:pt idx="1719">
                  <c:v>1</c:v>
                </c:pt>
                <c:pt idx="1720">
                  <c:v>4</c:v>
                </c:pt>
                <c:pt idx="1721">
                  <c:v>10</c:v>
                </c:pt>
                <c:pt idx="1722">
                  <c:v>2</c:v>
                </c:pt>
                <c:pt idx="1723">
                  <c:v>1</c:v>
                </c:pt>
                <c:pt idx="1724">
                  <c:v>10</c:v>
                </c:pt>
                <c:pt idx="1725">
                  <c:v>1</c:v>
                </c:pt>
                <c:pt idx="1726">
                  <c:v>6</c:v>
                </c:pt>
                <c:pt idx="1727">
                  <c:v>4</c:v>
                </c:pt>
                <c:pt idx="1728">
                  <c:v>5</c:v>
                </c:pt>
                <c:pt idx="1729">
                  <c:v>1</c:v>
                </c:pt>
                <c:pt idx="1730">
                  <c:v>1</c:v>
                </c:pt>
                <c:pt idx="1731">
                  <c:v>3</c:v>
                </c:pt>
                <c:pt idx="1732">
                  <c:v>31</c:v>
                </c:pt>
                <c:pt idx="1733">
                  <c:v>3</c:v>
                </c:pt>
                <c:pt idx="1734">
                  <c:v>2</c:v>
                </c:pt>
                <c:pt idx="1735">
                  <c:v>1</c:v>
                </c:pt>
                <c:pt idx="1736">
                  <c:v>3</c:v>
                </c:pt>
                <c:pt idx="1737">
                  <c:v>9</c:v>
                </c:pt>
                <c:pt idx="1738">
                  <c:v>1</c:v>
                </c:pt>
                <c:pt idx="1739">
                  <c:v>6</c:v>
                </c:pt>
                <c:pt idx="1740">
                  <c:v>1</c:v>
                </c:pt>
                <c:pt idx="1741">
                  <c:v>3</c:v>
                </c:pt>
                <c:pt idx="1742">
                  <c:v>1</c:v>
                </c:pt>
                <c:pt idx="1743">
                  <c:v>3</c:v>
                </c:pt>
                <c:pt idx="1744">
                  <c:v>1</c:v>
                </c:pt>
                <c:pt idx="1745">
                  <c:v>6</c:v>
                </c:pt>
                <c:pt idx="1746">
                  <c:v>1</c:v>
                </c:pt>
                <c:pt idx="1747">
                  <c:v>2</c:v>
                </c:pt>
                <c:pt idx="1748">
                  <c:v>12</c:v>
                </c:pt>
                <c:pt idx="1749">
                  <c:v>2</c:v>
                </c:pt>
                <c:pt idx="1750">
                  <c:v>9</c:v>
                </c:pt>
                <c:pt idx="1751">
                  <c:v>2</c:v>
                </c:pt>
                <c:pt idx="1752">
                  <c:v>1</c:v>
                </c:pt>
                <c:pt idx="1753">
                  <c:v>4</c:v>
                </c:pt>
                <c:pt idx="1754">
                  <c:v>20</c:v>
                </c:pt>
                <c:pt idx="1755">
                  <c:v>1</c:v>
                </c:pt>
                <c:pt idx="1756">
                  <c:v>18</c:v>
                </c:pt>
                <c:pt idx="1757">
                  <c:v>1</c:v>
                </c:pt>
                <c:pt idx="1758">
                  <c:v>1</c:v>
                </c:pt>
                <c:pt idx="1759">
                  <c:v>2</c:v>
                </c:pt>
                <c:pt idx="1760">
                  <c:v>12</c:v>
                </c:pt>
                <c:pt idx="1761">
                  <c:v>5</c:v>
                </c:pt>
                <c:pt idx="1762">
                  <c:v>3</c:v>
                </c:pt>
                <c:pt idx="1763">
                  <c:v>4</c:v>
                </c:pt>
                <c:pt idx="1764">
                  <c:v>10</c:v>
                </c:pt>
                <c:pt idx="1765">
                  <c:v>5</c:v>
                </c:pt>
                <c:pt idx="1766">
                  <c:v>1</c:v>
                </c:pt>
                <c:pt idx="1767">
                  <c:v>1</c:v>
                </c:pt>
                <c:pt idx="1768">
                  <c:v>2</c:v>
                </c:pt>
                <c:pt idx="1769">
                  <c:v>1</c:v>
                </c:pt>
                <c:pt idx="1770">
                  <c:v>1</c:v>
                </c:pt>
                <c:pt idx="1771">
                  <c:v>8</c:v>
                </c:pt>
                <c:pt idx="1772">
                  <c:v>7</c:v>
                </c:pt>
                <c:pt idx="1773">
                  <c:v>1</c:v>
                </c:pt>
                <c:pt idx="1774">
                  <c:v>1</c:v>
                </c:pt>
                <c:pt idx="1775">
                  <c:v>2</c:v>
                </c:pt>
                <c:pt idx="1776">
                  <c:v>7</c:v>
                </c:pt>
                <c:pt idx="1777">
                  <c:v>1</c:v>
                </c:pt>
                <c:pt idx="1778">
                  <c:v>6</c:v>
                </c:pt>
                <c:pt idx="1779">
                  <c:v>1</c:v>
                </c:pt>
                <c:pt idx="1780">
                  <c:v>9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3</c:v>
                </c:pt>
                <c:pt idx="1787">
                  <c:v>11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1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14</c:v>
                </c:pt>
                <c:pt idx="1797">
                  <c:v>5</c:v>
                </c:pt>
                <c:pt idx="1798">
                  <c:v>1</c:v>
                </c:pt>
                <c:pt idx="1799">
                  <c:v>3</c:v>
                </c:pt>
                <c:pt idx="1800">
                  <c:v>9</c:v>
                </c:pt>
                <c:pt idx="1801">
                  <c:v>12</c:v>
                </c:pt>
                <c:pt idx="1802">
                  <c:v>8</c:v>
                </c:pt>
                <c:pt idx="1803">
                  <c:v>1</c:v>
                </c:pt>
                <c:pt idx="1804">
                  <c:v>3</c:v>
                </c:pt>
                <c:pt idx="1805">
                  <c:v>3</c:v>
                </c:pt>
                <c:pt idx="1806">
                  <c:v>1</c:v>
                </c:pt>
                <c:pt idx="1807">
                  <c:v>2</c:v>
                </c:pt>
                <c:pt idx="1808">
                  <c:v>1</c:v>
                </c:pt>
                <c:pt idx="1809">
                  <c:v>6</c:v>
                </c:pt>
                <c:pt idx="1810">
                  <c:v>3</c:v>
                </c:pt>
                <c:pt idx="1811">
                  <c:v>1</c:v>
                </c:pt>
                <c:pt idx="1812">
                  <c:v>2</c:v>
                </c:pt>
                <c:pt idx="1813">
                  <c:v>1</c:v>
                </c:pt>
                <c:pt idx="1814">
                  <c:v>4</c:v>
                </c:pt>
                <c:pt idx="1815">
                  <c:v>2</c:v>
                </c:pt>
                <c:pt idx="1816">
                  <c:v>1</c:v>
                </c:pt>
                <c:pt idx="1817">
                  <c:v>3</c:v>
                </c:pt>
                <c:pt idx="1818">
                  <c:v>1</c:v>
                </c:pt>
                <c:pt idx="1819">
                  <c:v>1</c:v>
                </c:pt>
                <c:pt idx="1820">
                  <c:v>5</c:v>
                </c:pt>
                <c:pt idx="1821">
                  <c:v>1</c:v>
                </c:pt>
                <c:pt idx="1822">
                  <c:v>2</c:v>
                </c:pt>
                <c:pt idx="1823">
                  <c:v>1</c:v>
                </c:pt>
                <c:pt idx="1824">
                  <c:v>5</c:v>
                </c:pt>
                <c:pt idx="1825">
                  <c:v>2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3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10</c:v>
                </c:pt>
                <c:pt idx="1836">
                  <c:v>1</c:v>
                </c:pt>
                <c:pt idx="1837">
                  <c:v>1</c:v>
                </c:pt>
                <c:pt idx="1838">
                  <c:v>2</c:v>
                </c:pt>
                <c:pt idx="1839">
                  <c:v>2</c:v>
                </c:pt>
                <c:pt idx="1840">
                  <c:v>1</c:v>
                </c:pt>
                <c:pt idx="1841">
                  <c:v>5</c:v>
                </c:pt>
                <c:pt idx="1842">
                  <c:v>1</c:v>
                </c:pt>
                <c:pt idx="1843">
                  <c:v>4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2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2</c:v>
                </c:pt>
                <c:pt idx="1852">
                  <c:v>3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2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2</c:v>
                </c:pt>
                <c:pt idx="1862">
                  <c:v>3</c:v>
                </c:pt>
                <c:pt idx="1863">
                  <c:v>2</c:v>
                </c:pt>
                <c:pt idx="1864">
                  <c:v>4</c:v>
                </c:pt>
                <c:pt idx="1865">
                  <c:v>1</c:v>
                </c:pt>
                <c:pt idx="1866">
                  <c:v>2</c:v>
                </c:pt>
                <c:pt idx="1867">
                  <c:v>1</c:v>
                </c:pt>
                <c:pt idx="1868">
                  <c:v>1</c:v>
                </c:pt>
                <c:pt idx="1869">
                  <c:v>2</c:v>
                </c:pt>
                <c:pt idx="1870">
                  <c:v>1</c:v>
                </c:pt>
                <c:pt idx="1871">
                  <c:v>1</c:v>
                </c:pt>
                <c:pt idx="1872">
                  <c:v>5</c:v>
                </c:pt>
                <c:pt idx="1873">
                  <c:v>1</c:v>
                </c:pt>
                <c:pt idx="1874">
                  <c:v>4</c:v>
                </c:pt>
                <c:pt idx="1875">
                  <c:v>2</c:v>
                </c:pt>
                <c:pt idx="1876">
                  <c:v>1</c:v>
                </c:pt>
                <c:pt idx="1877">
                  <c:v>1</c:v>
                </c:pt>
                <c:pt idx="1878">
                  <c:v>2</c:v>
                </c:pt>
                <c:pt idx="1879">
                  <c:v>1</c:v>
                </c:pt>
                <c:pt idx="1880">
                  <c:v>1</c:v>
                </c:pt>
                <c:pt idx="1881">
                  <c:v>1</c:v>
                </c:pt>
                <c:pt idx="1882">
                  <c:v>2</c:v>
                </c:pt>
                <c:pt idx="1883">
                  <c:v>1</c:v>
                </c:pt>
                <c:pt idx="1884">
                  <c:v>1</c:v>
                </c:pt>
                <c:pt idx="1885">
                  <c:v>1</c:v>
                </c:pt>
                <c:pt idx="1886">
                  <c:v>1</c:v>
                </c:pt>
                <c:pt idx="1887">
                  <c:v>1</c:v>
                </c:pt>
                <c:pt idx="1888">
                  <c:v>3</c:v>
                </c:pt>
                <c:pt idx="1889">
                  <c:v>1</c:v>
                </c:pt>
                <c:pt idx="1890">
                  <c:v>2</c:v>
                </c:pt>
                <c:pt idx="1891">
                  <c:v>1</c:v>
                </c:pt>
                <c:pt idx="1892">
                  <c:v>2</c:v>
                </c:pt>
                <c:pt idx="1893">
                  <c:v>1</c:v>
                </c:pt>
                <c:pt idx="1894">
                  <c:v>3</c:v>
                </c:pt>
                <c:pt idx="1895">
                  <c:v>1</c:v>
                </c:pt>
                <c:pt idx="1896">
                  <c:v>12</c:v>
                </c:pt>
                <c:pt idx="1897">
                  <c:v>1</c:v>
                </c:pt>
                <c:pt idx="1898">
                  <c:v>1</c:v>
                </c:pt>
                <c:pt idx="1899">
                  <c:v>1</c:v>
                </c:pt>
                <c:pt idx="1900">
                  <c:v>1</c:v>
                </c:pt>
                <c:pt idx="1901">
                  <c:v>4</c:v>
                </c:pt>
                <c:pt idx="1902">
                  <c:v>1</c:v>
                </c:pt>
                <c:pt idx="1903">
                  <c:v>7</c:v>
                </c:pt>
                <c:pt idx="1904">
                  <c:v>1</c:v>
                </c:pt>
                <c:pt idx="1905">
                  <c:v>2</c:v>
                </c:pt>
                <c:pt idx="1906">
                  <c:v>1</c:v>
                </c:pt>
                <c:pt idx="1907">
                  <c:v>1</c:v>
                </c:pt>
                <c:pt idx="1908">
                  <c:v>1</c:v>
                </c:pt>
                <c:pt idx="1909">
                  <c:v>3</c:v>
                </c:pt>
                <c:pt idx="1910">
                  <c:v>8</c:v>
                </c:pt>
                <c:pt idx="1911">
                  <c:v>1</c:v>
                </c:pt>
                <c:pt idx="1912">
                  <c:v>1</c:v>
                </c:pt>
                <c:pt idx="1913">
                  <c:v>1</c:v>
                </c:pt>
                <c:pt idx="1914">
                  <c:v>1</c:v>
                </c:pt>
                <c:pt idx="1915">
                  <c:v>22</c:v>
                </c:pt>
                <c:pt idx="1916">
                  <c:v>1</c:v>
                </c:pt>
                <c:pt idx="1917">
                  <c:v>1</c:v>
                </c:pt>
                <c:pt idx="1918">
                  <c:v>1</c:v>
                </c:pt>
                <c:pt idx="1919">
                  <c:v>1</c:v>
                </c:pt>
                <c:pt idx="1920">
                  <c:v>1</c:v>
                </c:pt>
                <c:pt idx="1921">
                  <c:v>1</c:v>
                </c:pt>
                <c:pt idx="1922">
                  <c:v>1</c:v>
                </c:pt>
                <c:pt idx="1923">
                  <c:v>1</c:v>
                </c:pt>
                <c:pt idx="1924">
                  <c:v>1</c:v>
                </c:pt>
                <c:pt idx="1925">
                  <c:v>1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2</c:v>
                </c:pt>
                <c:pt idx="1930">
                  <c:v>1</c:v>
                </c:pt>
                <c:pt idx="1931">
                  <c:v>1</c:v>
                </c:pt>
                <c:pt idx="1932">
                  <c:v>1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2</c:v>
                </c:pt>
                <c:pt idx="1938">
                  <c:v>1</c:v>
                </c:pt>
                <c:pt idx="1939">
                  <c:v>1</c:v>
                </c:pt>
                <c:pt idx="1940">
                  <c:v>1</c:v>
                </c:pt>
                <c:pt idx="1941">
                  <c:v>1</c:v>
                </c:pt>
                <c:pt idx="1942">
                  <c:v>1</c:v>
                </c:pt>
                <c:pt idx="1943">
                  <c:v>2</c:v>
                </c:pt>
                <c:pt idx="1944">
                  <c:v>49</c:v>
                </c:pt>
                <c:pt idx="1945">
                  <c:v>1</c:v>
                </c:pt>
                <c:pt idx="1946">
                  <c:v>1</c:v>
                </c:pt>
                <c:pt idx="1947">
                  <c:v>4</c:v>
                </c:pt>
                <c:pt idx="1948">
                  <c:v>3</c:v>
                </c:pt>
                <c:pt idx="1949">
                  <c:v>4</c:v>
                </c:pt>
                <c:pt idx="1950">
                  <c:v>1</c:v>
                </c:pt>
                <c:pt idx="1951">
                  <c:v>1</c:v>
                </c:pt>
                <c:pt idx="1952">
                  <c:v>4</c:v>
                </c:pt>
                <c:pt idx="1953">
                  <c:v>1</c:v>
                </c:pt>
                <c:pt idx="1954">
                  <c:v>6</c:v>
                </c:pt>
                <c:pt idx="1955">
                  <c:v>1</c:v>
                </c:pt>
                <c:pt idx="1956">
                  <c:v>1</c:v>
                </c:pt>
                <c:pt idx="1957">
                  <c:v>1</c:v>
                </c:pt>
                <c:pt idx="1958">
                  <c:v>1</c:v>
                </c:pt>
                <c:pt idx="1959">
                  <c:v>1</c:v>
                </c:pt>
                <c:pt idx="1960">
                  <c:v>1</c:v>
                </c:pt>
                <c:pt idx="1961">
                  <c:v>1</c:v>
                </c:pt>
                <c:pt idx="1962">
                  <c:v>1</c:v>
                </c:pt>
                <c:pt idx="1963">
                  <c:v>1</c:v>
                </c:pt>
                <c:pt idx="1964">
                  <c:v>1</c:v>
                </c:pt>
                <c:pt idx="1965">
                  <c:v>2</c:v>
                </c:pt>
                <c:pt idx="1966">
                  <c:v>2</c:v>
                </c:pt>
                <c:pt idx="1967">
                  <c:v>1</c:v>
                </c:pt>
                <c:pt idx="1968">
                  <c:v>1</c:v>
                </c:pt>
                <c:pt idx="1969">
                  <c:v>1</c:v>
                </c:pt>
                <c:pt idx="1970">
                  <c:v>1</c:v>
                </c:pt>
                <c:pt idx="1971">
                  <c:v>2</c:v>
                </c:pt>
                <c:pt idx="1972">
                  <c:v>2</c:v>
                </c:pt>
                <c:pt idx="1973">
                  <c:v>1</c:v>
                </c:pt>
                <c:pt idx="1974">
                  <c:v>2</c:v>
                </c:pt>
                <c:pt idx="1975">
                  <c:v>2</c:v>
                </c:pt>
                <c:pt idx="1976">
                  <c:v>1</c:v>
                </c:pt>
                <c:pt idx="1977">
                  <c:v>1</c:v>
                </c:pt>
                <c:pt idx="1978">
                  <c:v>1</c:v>
                </c:pt>
                <c:pt idx="1979">
                  <c:v>1</c:v>
                </c:pt>
                <c:pt idx="1980">
                  <c:v>1</c:v>
                </c:pt>
                <c:pt idx="1981">
                  <c:v>1</c:v>
                </c:pt>
                <c:pt idx="1982">
                  <c:v>2</c:v>
                </c:pt>
                <c:pt idx="1983">
                  <c:v>2</c:v>
                </c:pt>
                <c:pt idx="1984">
                  <c:v>1</c:v>
                </c:pt>
                <c:pt idx="1985">
                  <c:v>1</c:v>
                </c:pt>
                <c:pt idx="1986">
                  <c:v>2</c:v>
                </c:pt>
                <c:pt idx="1987">
                  <c:v>1</c:v>
                </c:pt>
                <c:pt idx="1988">
                  <c:v>1</c:v>
                </c:pt>
                <c:pt idx="1989">
                  <c:v>1</c:v>
                </c:pt>
                <c:pt idx="1990">
                  <c:v>1</c:v>
                </c:pt>
                <c:pt idx="1991">
                  <c:v>1</c:v>
                </c:pt>
                <c:pt idx="1992">
                  <c:v>3</c:v>
                </c:pt>
                <c:pt idx="1993">
                  <c:v>3</c:v>
                </c:pt>
                <c:pt idx="1994">
                  <c:v>1</c:v>
                </c:pt>
                <c:pt idx="1995">
                  <c:v>1</c:v>
                </c:pt>
                <c:pt idx="1996">
                  <c:v>1</c:v>
                </c:pt>
                <c:pt idx="1997">
                  <c:v>4</c:v>
                </c:pt>
                <c:pt idx="1998">
                  <c:v>2</c:v>
                </c:pt>
                <c:pt idx="1999">
                  <c:v>2</c:v>
                </c:pt>
                <c:pt idx="2000">
                  <c:v>1</c:v>
                </c:pt>
                <c:pt idx="2001">
                  <c:v>1</c:v>
                </c:pt>
                <c:pt idx="2002">
                  <c:v>2</c:v>
                </c:pt>
                <c:pt idx="2003">
                  <c:v>2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2</c:v>
                </c:pt>
                <c:pt idx="2008">
                  <c:v>1</c:v>
                </c:pt>
                <c:pt idx="2009">
                  <c:v>1</c:v>
                </c:pt>
                <c:pt idx="2010">
                  <c:v>1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1</c:v>
                </c:pt>
                <c:pt idx="2017">
                  <c:v>1</c:v>
                </c:pt>
                <c:pt idx="2018">
                  <c:v>1</c:v>
                </c:pt>
                <c:pt idx="2019">
                  <c:v>1</c:v>
                </c:pt>
                <c:pt idx="2020">
                  <c:v>1</c:v>
                </c:pt>
                <c:pt idx="2021">
                  <c:v>1</c:v>
                </c:pt>
                <c:pt idx="2022">
                  <c:v>2</c:v>
                </c:pt>
                <c:pt idx="2023">
                  <c:v>2</c:v>
                </c:pt>
                <c:pt idx="2024">
                  <c:v>4</c:v>
                </c:pt>
                <c:pt idx="2025">
                  <c:v>1</c:v>
                </c:pt>
                <c:pt idx="2026">
                  <c:v>1</c:v>
                </c:pt>
                <c:pt idx="2027">
                  <c:v>3</c:v>
                </c:pt>
                <c:pt idx="2028">
                  <c:v>6</c:v>
                </c:pt>
                <c:pt idx="2029">
                  <c:v>1</c:v>
                </c:pt>
                <c:pt idx="2030">
                  <c:v>3</c:v>
                </c:pt>
                <c:pt idx="2031">
                  <c:v>1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1</c:v>
                </c:pt>
                <c:pt idx="2036">
                  <c:v>1</c:v>
                </c:pt>
                <c:pt idx="2037">
                  <c:v>1</c:v>
                </c:pt>
                <c:pt idx="2038">
                  <c:v>1</c:v>
                </c:pt>
                <c:pt idx="2039">
                  <c:v>3</c:v>
                </c:pt>
                <c:pt idx="2040">
                  <c:v>1</c:v>
                </c:pt>
                <c:pt idx="2041">
                  <c:v>1</c:v>
                </c:pt>
                <c:pt idx="2042">
                  <c:v>1</c:v>
                </c:pt>
                <c:pt idx="2043">
                  <c:v>1</c:v>
                </c:pt>
                <c:pt idx="2044">
                  <c:v>1</c:v>
                </c:pt>
                <c:pt idx="2045">
                  <c:v>2</c:v>
                </c:pt>
                <c:pt idx="2046">
                  <c:v>1</c:v>
                </c:pt>
                <c:pt idx="2047">
                  <c:v>2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3</c:v>
                </c:pt>
                <c:pt idx="2052">
                  <c:v>1</c:v>
                </c:pt>
                <c:pt idx="2053">
                  <c:v>2</c:v>
                </c:pt>
                <c:pt idx="2054">
                  <c:v>1</c:v>
                </c:pt>
                <c:pt idx="2055">
                  <c:v>1</c:v>
                </c:pt>
                <c:pt idx="2056">
                  <c:v>1</c:v>
                </c:pt>
                <c:pt idx="2057">
                  <c:v>5</c:v>
                </c:pt>
                <c:pt idx="2058">
                  <c:v>2</c:v>
                </c:pt>
                <c:pt idx="2059">
                  <c:v>3</c:v>
                </c:pt>
                <c:pt idx="2060">
                  <c:v>1</c:v>
                </c:pt>
                <c:pt idx="2061">
                  <c:v>1</c:v>
                </c:pt>
                <c:pt idx="2062">
                  <c:v>2</c:v>
                </c:pt>
                <c:pt idx="2063">
                  <c:v>5</c:v>
                </c:pt>
                <c:pt idx="2064">
                  <c:v>1</c:v>
                </c:pt>
                <c:pt idx="2065">
                  <c:v>2</c:v>
                </c:pt>
                <c:pt idx="2066">
                  <c:v>4</c:v>
                </c:pt>
                <c:pt idx="2067">
                  <c:v>13</c:v>
                </c:pt>
                <c:pt idx="2068">
                  <c:v>3</c:v>
                </c:pt>
                <c:pt idx="2069">
                  <c:v>7</c:v>
                </c:pt>
                <c:pt idx="2070">
                  <c:v>1</c:v>
                </c:pt>
                <c:pt idx="2071">
                  <c:v>10</c:v>
                </c:pt>
                <c:pt idx="2072">
                  <c:v>1</c:v>
                </c:pt>
                <c:pt idx="2073">
                  <c:v>3</c:v>
                </c:pt>
                <c:pt idx="2074">
                  <c:v>1</c:v>
                </c:pt>
                <c:pt idx="2075">
                  <c:v>66</c:v>
                </c:pt>
                <c:pt idx="2076">
                  <c:v>1</c:v>
                </c:pt>
                <c:pt idx="2077">
                  <c:v>1</c:v>
                </c:pt>
                <c:pt idx="2078">
                  <c:v>2</c:v>
                </c:pt>
                <c:pt idx="2079">
                  <c:v>1</c:v>
                </c:pt>
                <c:pt idx="2080">
                  <c:v>2</c:v>
                </c:pt>
                <c:pt idx="2081">
                  <c:v>5</c:v>
                </c:pt>
                <c:pt idx="2082">
                  <c:v>2</c:v>
                </c:pt>
                <c:pt idx="2083">
                  <c:v>1</c:v>
                </c:pt>
                <c:pt idx="2084">
                  <c:v>1</c:v>
                </c:pt>
                <c:pt idx="2085">
                  <c:v>4</c:v>
                </c:pt>
                <c:pt idx="2086">
                  <c:v>7</c:v>
                </c:pt>
                <c:pt idx="2087">
                  <c:v>1</c:v>
                </c:pt>
                <c:pt idx="2088">
                  <c:v>3</c:v>
                </c:pt>
                <c:pt idx="2089">
                  <c:v>4</c:v>
                </c:pt>
                <c:pt idx="2090">
                  <c:v>1</c:v>
                </c:pt>
                <c:pt idx="2091">
                  <c:v>1</c:v>
                </c:pt>
                <c:pt idx="2092">
                  <c:v>1</c:v>
                </c:pt>
                <c:pt idx="2093">
                  <c:v>2</c:v>
                </c:pt>
                <c:pt idx="2094">
                  <c:v>1</c:v>
                </c:pt>
                <c:pt idx="2095">
                  <c:v>2</c:v>
                </c:pt>
                <c:pt idx="2096">
                  <c:v>1</c:v>
                </c:pt>
                <c:pt idx="2097">
                  <c:v>1</c:v>
                </c:pt>
                <c:pt idx="2098">
                  <c:v>2</c:v>
                </c:pt>
                <c:pt idx="2099">
                  <c:v>1</c:v>
                </c:pt>
                <c:pt idx="2100">
                  <c:v>7</c:v>
                </c:pt>
                <c:pt idx="2101">
                  <c:v>2</c:v>
                </c:pt>
                <c:pt idx="2102">
                  <c:v>2</c:v>
                </c:pt>
                <c:pt idx="2103">
                  <c:v>3</c:v>
                </c:pt>
                <c:pt idx="2104">
                  <c:v>3</c:v>
                </c:pt>
                <c:pt idx="2105">
                  <c:v>1</c:v>
                </c:pt>
                <c:pt idx="2106">
                  <c:v>1</c:v>
                </c:pt>
                <c:pt idx="2107">
                  <c:v>1</c:v>
                </c:pt>
                <c:pt idx="2108">
                  <c:v>2</c:v>
                </c:pt>
                <c:pt idx="2109">
                  <c:v>5</c:v>
                </c:pt>
                <c:pt idx="2110">
                  <c:v>1</c:v>
                </c:pt>
                <c:pt idx="2111">
                  <c:v>2</c:v>
                </c:pt>
                <c:pt idx="2112">
                  <c:v>1</c:v>
                </c:pt>
                <c:pt idx="2113">
                  <c:v>5</c:v>
                </c:pt>
                <c:pt idx="2114">
                  <c:v>1</c:v>
                </c:pt>
                <c:pt idx="2115">
                  <c:v>2</c:v>
                </c:pt>
                <c:pt idx="2116">
                  <c:v>2</c:v>
                </c:pt>
                <c:pt idx="2117">
                  <c:v>1</c:v>
                </c:pt>
                <c:pt idx="2118">
                  <c:v>3</c:v>
                </c:pt>
                <c:pt idx="2119">
                  <c:v>8</c:v>
                </c:pt>
                <c:pt idx="2120">
                  <c:v>9</c:v>
                </c:pt>
                <c:pt idx="2121">
                  <c:v>3</c:v>
                </c:pt>
                <c:pt idx="2122">
                  <c:v>1</c:v>
                </c:pt>
                <c:pt idx="2123">
                  <c:v>2</c:v>
                </c:pt>
                <c:pt idx="2124">
                  <c:v>1</c:v>
                </c:pt>
                <c:pt idx="2125">
                  <c:v>1</c:v>
                </c:pt>
                <c:pt idx="2126">
                  <c:v>1</c:v>
                </c:pt>
                <c:pt idx="2127">
                  <c:v>6</c:v>
                </c:pt>
                <c:pt idx="2128">
                  <c:v>1</c:v>
                </c:pt>
                <c:pt idx="2129">
                  <c:v>2</c:v>
                </c:pt>
                <c:pt idx="2130">
                  <c:v>2</c:v>
                </c:pt>
                <c:pt idx="2131">
                  <c:v>1</c:v>
                </c:pt>
                <c:pt idx="2132">
                  <c:v>2</c:v>
                </c:pt>
                <c:pt idx="2133">
                  <c:v>4</c:v>
                </c:pt>
                <c:pt idx="2134">
                  <c:v>1</c:v>
                </c:pt>
                <c:pt idx="2135">
                  <c:v>1</c:v>
                </c:pt>
                <c:pt idx="2136">
                  <c:v>1</c:v>
                </c:pt>
                <c:pt idx="2137">
                  <c:v>1</c:v>
                </c:pt>
                <c:pt idx="2138">
                  <c:v>1</c:v>
                </c:pt>
                <c:pt idx="2139">
                  <c:v>2</c:v>
                </c:pt>
                <c:pt idx="2140">
                  <c:v>2</c:v>
                </c:pt>
                <c:pt idx="2141">
                  <c:v>4</c:v>
                </c:pt>
                <c:pt idx="2142">
                  <c:v>1</c:v>
                </c:pt>
                <c:pt idx="2143">
                  <c:v>8</c:v>
                </c:pt>
                <c:pt idx="2144">
                  <c:v>2</c:v>
                </c:pt>
                <c:pt idx="2145">
                  <c:v>3</c:v>
                </c:pt>
                <c:pt idx="2146">
                  <c:v>2</c:v>
                </c:pt>
                <c:pt idx="2147">
                  <c:v>1</c:v>
                </c:pt>
                <c:pt idx="2148">
                  <c:v>2</c:v>
                </c:pt>
                <c:pt idx="2149">
                  <c:v>1</c:v>
                </c:pt>
                <c:pt idx="2150">
                  <c:v>1</c:v>
                </c:pt>
                <c:pt idx="2151">
                  <c:v>2</c:v>
                </c:pt>
                <c:pt idx="2152">
                  <c:v>2</c:v>
                </c:pt>
                <c:pt idx="2153">
                  <c:v>2</c:v>
                </c:pt>
                <c:pt idx="2154">
                  <c:v>18</c:v>
                </c:pt>
                <c:pt idx="2155">
                  <c:v>1</c:v>
                </c:pt>
                <c:pt idx="2156">
                  <c:v>3</c:v>
                </c:pt>
                <c:pt idx="2157">
                  <c:v>1</c:v>
                </c:pt>
                <c:pt idx="2158">
                  <c:v>1</c:v>
                </c:pt>
                <c:pt idx="2159">
                  <c:v>18</c:v>
                </c:pt>
                <c:pt idx="2160">
                  <c:v>1</c:v>
                </c:pt>
                <c:pt idx="2161">
                  <c:v>11</c:v>
                </c:pt>
                <c:pt idx="2162">
                  <c:v>2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3</c:v>
                </c:pt>
                <c:pt idx="2167">
                  <c:v>2</c:v>
                </c:pt>
                <c:pt idx="2168">
                  <c:v>4</c:v>
                </c:pt>
                <c:pt idx="2169">
                  <c:v>1</c:v>
                </c:pt>
                <c:pt idx="2170">
                  <c:v>3</c:v>
                </c:pt>
                <c:pt idx="2171">
                  <c:v>3</c:v>
                </c:pt>
                <c:pt idx="2172">
                  <c:v>4</c:v>
                </c:pt>
                <c:pt idx="2173">
                  <c:v>1</c:v>
                </c:pt>
                <c:pt idx="2174">
                  <c:v>2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4</c:v>
                </c:pt>
                <c:pt idx="2179">
                  <c:v>1</c:v>
                </c:pt>
                <c:pt idx="2180">
                  <c:v>2</c:v>
                </c:pt>
                <c:pt idx="2181">
                  <c:v>2</c:v>
                </c:pt>
                <c:pt idx="2182">
                  <c:v>1</c:v>
                </c:pt>
                <c:pt idx="2183">
                  <c:v>1</c:v>
                </c:pt>
                <c:pt idx="2184">
                  <c:v>2</c:v>
                </c:pt>
                <c:pt idx="2185">
                  <c:v>1</c:v>
                </c:pt>
                <c:pt idx="2186">
                  <c:v>5</c:v>
                </c:pt>
                <c:pt idx="2187">
                  <c:v>1</c:v>
                </c:pt>
                <c:pt idx="2188">
                  <c:v>3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2</c:v>
                </c:pt>
                <c:pt idx="2193">
                  <c:v>1</c:v>
                </c:pt>
                <c:pt idx="2194">
                  <c:v>3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9</c:v>
                </c:pt>
                <c:pt idx="2202">
                  <c:v>2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3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2</c:v>
                </c:pt>
                <c:pt idx="2212">
                  <c:v>5</c:v>
                </c:pt>
                <c:pt idx="2213">
                  <c:v>26</c:v>
                </c:pt>
                <c:pt idx="2214">
                  <c:v>1</c:v>
                </c:pt>
                <c:pt idx="2215">
                  <c:v>3</c:v>
                </c:pt>
                <c:pt idx="2216">
                  <c:v>8</c:v>
                </c:pt>
                <c:pt idx="2217">
                  <c:v>2</c:v>
                </c:pt>
                <c:pt idx="2218">
                  <c:v>3</c:v>
                </c:pt>
                <c:pt idx="2219">
                  <c:v>3</c:v>
                </c:pt>
                <c:pt idx="2220">
                  <c:v>1</c:v>
                </c:pt>
                <c:pt idx="2221">
                  <c:v>1</c:v>
                </c:pt>
                <c:pt idx="2222">
                  <c:v>13</c:v>
                </c:pt>
                <c:pt idx="2223">
                  <c:v>1</c:v>
                </c:pt>
                <c:pt idx="2224">
                  <c:v>4</c:v>
                </c:pt>
                <c:pt idx="2225">
                  <c:v>6</c:v>
                </c:pt>
                <c:pt idx="2226">
                  <c:v>1</c:v>
                </c:pt>
                <c:pt idx="2227">
                  <c:v>5</c:v>
                </c:pt>
                <c:pt idx="2228">
                  <c:v>3</c:v>
                </c:pt>
                <c:pt idx="2229">
                  <c:v>3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2</c:v>
                </c:pt>
                <c:pt idx="2235">
                  <c:v>1</c:v>
                </c:pt>
                <c:pt idx="2236">
                  <c:v>2</c:v>
                </c:pt>
                <c:pt idx="2237">
                  <c:v>6</c:v>
                </c:pt>
                <c:pt idx="2238">
                  <c:v>3</c:v>
                </c:pt>
                <c:pt idx="2239">
                  <c:v>4</c:v>
                </c:pt>
                <c:pt idx="2240">
                  <c:v>1</c:v>
                </c:pt>
                <c:pt idx="2241">
                  <c:v>1</c:v>
                </c:pt>
                <c:pt idx="2242">
                  <c:v>2</c:v>
                </c:pt>
                <c:pt idx="2243">
                  <c:v>2</c:v>
                </c:pt>
                <c:pt idx="2244">
                  <c:v>6</c:v>
                </c:pt>
                <c:pt idx="2245">
                  <c:v>1</c:v>
                </c:pt>
                <c:pt idx="2246">
                  <c:v>3</c:v>
                </c:pt>
                <c:pt idx="2247">
                  <c:v>1</c:v>
                </c:pt>
                <c:pt idx="2248">
                  <c:v>4</c:v>
                </c:pt>
                <c:pt idx="2249">
                  <c:v>2</c:v>
                </c:pt>
                <c:pt idx="2250">
                  <c:v>1</c:v>
                </c:pt>
                <c:pt idx="2251">
                  <c:v>1</c:v>
                </c:pt>
                <c:pt idx="2252">
                  <c:v>1</c:v>
                </c:pt>
                <c:pt idx="2253">
                  <c:v>1</c:v>
                </c:pt>
                <c:pt idx="2254">
                  <c:v>1</c:v>
                </c:pt>
                <c:pt idx="2255">
                  <c:v>6</c:v>
                </c:pt>
                <c:pt idx="2256">
                  <c:v>1</c:v>
                </c:pt>
                <c:pt idx="2257">
                  <c:v>1</c:v>
                </c:pt>
                <c:pt idx="2258">
                  <c:v>1</c:v>
                </c:pt>
                <c:pt idx="2259">
                  <c:v>5</c:v>
                </c:pt>
                <c:pt idx="2260">
                  <c:v>3</c:v>
                </c:pt>
                <c:pt idx="2261">
                  <c:v>1</c:v>
                </c:pt>
                <c:pt idx="2262">
                  <c:v>1</c:v>
                </c:pt>
                <c:pt idx="2263">
                  <c:v>1</c:v>
                </c:pt>
                <c:pt idx="2264">
                  <c:v>8</c:v>
                </c:pt>
                <c:pt idx="2265">
                  <c:v>1</c:v>
                </c:pt>
                <c:pt idx="2266">
                  <c:v>1</c:v>
                </c:pt>
                <c:pt idx="2267">
                  <c:v>1</c:v>
                </c:pt>
                <c:pt idx="2268">
                  <c:v>2</c:v>
                </c:pt>
                <c:pt idx="2269">
                  <c:v>1</c:v>
                </c:pt>
                <c:pt idx="2270">
                  <c:v>1</c:v>
                </c:pt>
                <c:pt idx="2271">
                  <c:v>8</c:v>
                </c:pt>
                <c:pt idx="2272">
                  <c:v>2</c:v>
                </c:pt>
                <c:pt idx="2273">
                  <c:v>5</c:v>
                </c:pt>
                <c:pt idx="2274">
                  <c:v>2</c:v>
                </c:pt>
                <c:pt idx="2275">
                  <c:v>1</c:v>
                </c:pt>
                <c:pt idx="2276">
                  <c:v>1</c:v>
                </c:pt>
                <c:pt idx="2277">
                  <c:v>1</c:v>
                </c:pt>
                <c:pt idx="2278">
                  <c:v>1</c:v>
                </c:pt>
                <c:pt idx="2279">
                  <c:v>6</c:v>
                </c:pt>
                <c:pt idx="2280">
                  <c:v>13</c:v>
                </c:pt>
                <c:pt idx="2281">
                  <c:v>1</c:v>
                </c:pt>
                <c:pt idx="2282">
                  <c:v>1</c:v>
                </c:pt>
                <c:pt idx="2283">
                  <c:v>4</c:v>
                </c:pt>
                <c:pt idx="2284">
                  <c:v>1</c:v>
                </c:pt>
                <c:pt idx="2285">
                  <c:v>2</c:v>
                </c:pt>
                <c:pt idx="2286">
                  <c:v>3</c:v>
                </c:pt>
                <c:pt idx="2287">
                  <c:v>1</c:v>
                </c:pt>
                <c:pt idx="2288">
                  <c:v>1</c:v>
                </c:pt>
                <c:pt idx="2289">
                  <c:v>1</c:v>
                </c:pt>
                <c:pt idx="2290">
                  <c:v>1</c:v>
                </c:pt>
                <c:pt idx="2291">
                  <c:v>40</c:v>
                </c:pt>
                <c:pt idx="2292">
                  <c:v>1</c:v>
                </c:pt>
                <c:pt idx="2293">
                  <c:v>12</c:v>
                </c:pt>
                <c:pt idx="2294">
                  <c:v>1</c:v>
                </c:pt>
                <c:pt idx="2295">
                  <c:v>10</c:v>
                </c:pt>
                <c:pt idx="2296">
                  <c:v>1</c:v>
                </c:pt>
                <c:pt idx="2297">
                  <c:v>2</c:v>
                </c:pt>
                <c:pt idx="2298">
                  <c:v>1</c:v>
                </c:pt>
                <c:pt idx="2299">
                  <c:v>2</c:v>
                </c:pt>
                <c:pt idx="2300">
                  <c:v>34</c:v>
                </c:pt>
                <c:pt idx="2301">
                  <c:v>1</c:v>
                </c:pt>
                <c:pt idx="2302">
                  <c:v>1</c:v>
                </c:pt>
                <c:pt idx="2303">
                  <c:v>1</c:v>
                </c:pt>
                <c:pt idx="2304">
                  <c:v>5</c:v>
                </c:pt>
                <c:pt idx="2305">
                  <c:v>2</c:v>
                </c:pt>
                <c:pt idx="2306">
                  <c:v>1</c:v>
                </c:pt>
                <c:pt idx="2307">
                  <c:v>1</c:v>
                </c:pt>
                <c:pt idx="2308">
                  <c:v>1</c:v>
                </c:pt>
                <c:pt idx="2309">
                  <c:v>1</c:v>
                </c:pt>
                <c:pt idx="2310">
                  <c:v>1</c:v>
                </c:pt>
                <c:pt idx="2311">
                  <c:v>3</c:v>
                </c:pt>
                <c:pt idx="2312">
                  <c:v>6</c:v>
                </c:pt>
                <c:pt idx="2313">
                  <c:v>1</c:v>
                </c:pt>
                <c:pt idx="2314">
                  <c:v>1</c:v>
                </c:pt>
                <c:pt idx="2315">
                  <c:v>1</c:v>
                </c:pt>
                <c:pt idx="2316">
                  <c:v>1</c:v>
                </c:pt>
                <c:pt idx="2317">
                  <c:v>13</c:v>
                </c:pt>
                <c:pt idx="2318">
                  <c:v>1</c:v>
                </c:pt>
                <c:pt idx="2319">
                  <c:v>3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1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1</c:v>
                </c:pt>
                <c:pt idx="2329">
                  <c:v>5</c:v>
                </c:pt>
                <c:pt idx="2330">
                  <c:v>2</c:v>
                </c:pt>
                <c:pt idx="2331">
                  <c:v>5</c:v>
                </c:pt>
                <c:pt idx="2332">
                  <c:v>1</c:v>
                </c:pt>
                <c:pt idx="2333">
                  <c:v>1</c:v>
                </c:pt>
                <c:pt idx="2334">
                  <c:v>1</c:v>
                </c:pt>
                <c:pt idx="2335">
                  <c:v>1</c:v>
                </c:pt>
                <c:pt idx="2336">
                  <c:v>1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5</c:v>
                </c:pt>
                <c:pt idx="2341">
                  <c:v>3</c:v>
                </c:pt>
                <c:pt idx="2342">
                  <c:v>2</c:v>
                </c:pt>
                <c:pt idx="2343">
                  <c:v>1</c:v>
                </c:pt>
                <c:pt idx="2344">
                  <c:v>2</c:v>
                </c:pt>
                <c:pt idx="2345">
                  <c:v>1</c:v>
                </c:pt>
                <c:pt idx="2346">
                  <c:v>25</c:v>
                </c:pt>
                <c:pt idx="2347">
                  <c:v>1</c:v>
                </c:pt>
                <c:pt idx="2348">
                  <c:v>4</c:v>
                </c:pt>
                <c:pt idx="2349">
                  <c:v>4</c:v>
                </c:pt>
                <c:pt idx="2350">
                  <c:v>2</c:v>
                </c:pt>
                <c:pt idx="2351">
                  <c:v>2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3</c:v>
                </c:pt>
                <c:pt idx="2358">
                  <c:v>1</c:v>
                </c:pt>
                <c:pt idx="2359">
                  <c:v>2</c:v>
                </c:pt>
                <c:pt idx="2360">
                  <c:v>1</c:v>
                </c:pt>
                <c:pt idx="2361">
                  <c:v>1</c:v>
                </c:pt>
                <c:pt idx="2362">
                  <c:v>2</c:v>
                </c:pt>
                <c:pt idx="2363">
                  <c:v>1</c:v>
                </c:pt>
                <c:pt idx="2364">
                  <c:v>2</c:v>
                </c:pt>
                <c:pt idx="2365">
                  <c:v>1</c:v>
                </c:pt>
                <c:pt idx="2366">
                  <c:v>5</c:v>
                </c:pt>
                <c:pt idx="2367">
                  <c:v>2</c:v>
                </c:pt>
                <c:pt idx="2368">
                  <c:v>1</c:v>
                </c:pt>
                <c:pt idx="2369">
                  <c:v>1</c:v>
                </c:pt>
                <c:pt idx="2370">
                  <c:v>2</c:v>
                </c:pt>
                <c:pt idx="2371">
                  <c:v>4</c:v>
                </c:pt>
                <c:pt idx="2372">
                  <c:v>1</c:v>
                </c:pt>
                <c:pt idx="2373">
                  <c:v>1</c:v>
                </c:pt>
                <c:pt idx="2374">
                  <c:v>1</c:v>
                </c:pt>
                <c:pt idx="2375">
                  <c:v>5</c:v>
                </c:pt>
                <c:pt idx="2376">
                  <c:v>1</c:v>
                </c:pt>
                <c:pt idx="2377">
                  <c:v>2</c:v>
                </c:pt>
                <c:pt idx="2378">
                  <c:v>1</c:v>
                </c:pt>
                <c:pt idx="2379">
                  <c:v>13</c:v>
                </c:pt>
                <c:pt idx="2380">
                  <c:v>1</c:v>
                </c:pt>
                <c:pt idx="2381">
                  <c:v>8</c:v>
                </c:pt>
                <c:pt idx="2382">
                  <c:v>10</c:v>
                </c:pt>
                <c:pt idx="2383">
                  <c:v>1</c:v>
                </c:pt>
                <c:pt idx="2384">
                  <c:v>2</c:v>
                </c:pt>
                <c:pt idx="2385">
                  <c:v>1</c:v>
                </c:pt>
                <c:pt idx="2386">
                  <c:v>1</c:v>
                </c:pt>
                <c:pt idx="2387">
                  <c:v>3</c:v>
                </c:pt>
                <c:pt idx="2388">
                  <c:v>20</c:v>
                </c:pt>
                <c:pt idx="2389">
                  <c:v>2</c:v>
                </c:pt>
                <c:pt idx="2390">
                  <c:v>1</c:v>
                </c:pt>
                <c:pt idx="2391">
                  <c:v>3</c:v>
                </c:pt>
                <c:pt idx="2392">
                  <c:v>1</c:v>
                </c:pt>
                <c:pt idx="2393">
                  <c:v>5</c:v>
                </c:pt>
                <c:pt idx="2394">
                  <c:v>19</c:v>
                </c:pt>
                <c:pt idx="2395">
                  <c:v>1</c:v>
                </c:pt>
                <c:pt idx="2396">
                  <c:v>1</c:v>
                </c:pt>
                <c:pt idx="2397">
                  <c:v>6</c:v>
                </c:pt>
                <c:pt idx="2398">
                  <c:v>2</c:v>
                </c:pt>
                <c:pt idx="2399">
                  <c:v>16</c:v>
                </c:pt>
                <c:pt idx="2400">
                  <c:v>1</c:v>
                </c:pt>
                <c:pt idx="2401">
                  <c:v>1</c:v>
                </c:pt>
                <c:pt idx="2402">
                  <c:v>1</c:v>
                </c:pt>
                <c:pt idx="2403">
                  <c:v>1</c:v>
                </c:pt>
                <c:pt idx="2404">
                  <c:v>1</c:v>
                </c:pt>
                <c:pt idx="2405">
                  <c:v>5</c:v>
                </c:pt>
                <c:pt idx="2406">
                  <c:v>1</c:v>
                </c:pt>
                <c:pt idx="2407">
                  <c:v>18</c:v>
                </c:pt>
                <c:pt idx="2408">
                  <c:v>2</c:v>
                </c:pt>
                <c:pt idx="2409">
                  <c:v>1</c:v>
                </c:pt>
                <c:pt idx="2410">
                  <c:v>2</c:v>
                </c:pt>
                <c:pt idx="2411">
                  <c:v>5</c:v>
                </c:pt>
                <c:pt idx="2412">
                  <c:v>3</c:v>
                </c:pt>
                <c:pt idx="2413">
                  <c:v>1</c:v>
                </c:pt>
                <c:pt idx="2414">
                  <c:v>1</c:v>
                </c:pt>
                <c:pt idx="2415">
                  <c:v>6</c:v>
                </c:pt>
                <c:pt idx="2416">
                  <c:v>1</c:v>
                </c:pt>
                <c:pt idx="2417">
                  <c:v>12</c:v>
                </c:pt>
                <c:pt idx="2418">
                  <c:v>1</c:v>
                </c:pt>
                <c:pt idx="2419">
                  <c:v>1</c:v>
                </c:pt>
                <c:pt idx="2420">
                  <c:v>1</c:v>
                </c:pt>
                <c:pt idx="2421">
                  <c:v>1</c:v>
                </c:pt>
                <c:pt idx="2422">
                  <c:v>7</c:v>
                </c:pt>
                <c:pt idx="2423">
                  <c:v>1</c:v>
                </c:pt>
                <c:pt idx="2424">
                  <c:v>1</c:v>
                </c:pt>
                <c:pt idx="2425">
                  <c:v>1</c:v>
                </c:pt>
                <c:pt idx="2426">
                  <c:v>3</c:v>
                </c:pt>
                <c:pt idx="2427">
                  <c:v>6</c:v>
                </c:pt>
                <c:pt idx="2428">
                  <c:v>3</c:v>
                </c:pt>
                <c:pt idx="2429">
                  <c:v>2</c:v>
                </c:pt>
                <c:pt idx="2430">
                  <c:v>1</c:v>
                </c:pt>
                <c:pt idx="2431">
                  <c:v>2</c:v>
                </c:pt>
                <c:pt idx="2432">
                  <c:v>1</c:v>
                </c:pt>
                <c:pt idx="2433">
                  <c:v>1</c:v>
                </c:pt>
                <c:pt idx="2434">
                  <c:v>1</c:v>
                </c:pt>
                <c:pt idx="2435">
                  <c:v>1</c:v>
                </c:pt>
                <c:pt idx="2436">
                  <c:v>3</c:v>
                </c:pt>
                <c:pt idx="2437">
                  <c:v>6</c:v>
                </c:pt>
                <c:pt idx="2438">
                  <c:v>1</c:v>
                </c:pt>
                <c:pt idx="2439">
                  <c:v>2</c:v>
                </c:pt>
                <c:pt idx="2440">
                  <c:v>1</c:v>
                </c:pt>
                <c:pt idx="2441">
                  <c:v>5</c:v>
                </c:pt>
                <c:pt idx="2442">
                  <c:v>2</c:v>
                </c:pt>
                <c:pt idx="2443">
                  <c:v>3</c:v>
                </c:pt>
                <c:pt idx="2444">
                  <c:v>1</c:v>
                </c:pt>
                <c:pt idx="2445">
                  <c:v>2</c:v>
                </c:pt>
                <c:pt idx="2446">
                  <c:v>1</c:v>
                </c:pt>
                <c:pt idx="2447">
                  <c:v>1</c:v>
                </c:pt>
                <c:pt idx="2448">
                  <c:v>1</c:v>
                </c:pt>
                <c:pt idx="2449">
                  <c:v>2</c:v>
                </c:pt>
                <c:pt idx="2450">
                  <c:v>3</c:v>
                </c:pt>
                <c:pt idx="2451">
                  <c:v>12</c:v>
                </c:pt>
                <c:pt idx="2452">
                  <c:v>2</c:v>
                </c:pt>
                <c:pt idx="2453">
                  <c:v>1</c:v>
                </c:pt>
                <c:pt idx="2454">
                  <c:v>1</c:v>
                </c:pt>
                <c:pt idx="2455">
                  <c:v>7</c:v>
                </c:pt>
                <c:pt idx="2456">
                  <c:v>6</c:v>
                </c:pt>
                <c:pt idx="2457">
                  <c:v>8</c:v>
                </c:pt>
                <c:pt idx="2458">
                  <c:v>1</c:v>
                </c:pt>
                <c:pt idx="2459">
                  <c:v>24</c:v>
                </c:pt>
                <c:pt idx="2460">
                  <c:v>102</c:v>
                </c:pt>
                <c:pt idx="2461">
                  <c:v>5</c:v>
                </c:pt>
                <c:pt idx="2462">
                  <c:v>1</c:v>
                </c:pt>
                <c:pt idx="2463">
                  <c:v>8</c:v>
                </c:pt>
                <c:pt idx="2464">
                  <c:v>1</c:v>
                </c:pt>
                <c:pt idx="2465">
                  <c:v>1</c:v>
                </c:pt>
                <c:pt idx="2466">
                  <c:v>1</c:v>
                </c:pt>
                <c:pt idx="2467">
                  <c:v>1</c:v>
                </c:pt>
                <c:pt idx="2468">
                  <c:v>1</c:v>
                </c:pt>
                <c:pt idx="2469">
                  <c:v>1</c:v>
                </c:pt>
                <c:pt idx="2470">
                  <c:v>1</c:v>
                </c:pt>
                <c:pt idx="2471">
                  <c:v>1</c:v>
                </c:pt>
                <c:pt idx="2472">
                  <c:v>18</c:v>
                </c:pt>
                <c:pt idx="2473">
                  <c:v>1</c:v>
                </c:pt>
                <c:pt idx="2474">
                  <c:v>1</c:v>
                </c:pt>
                <c:pt idx="2475">
                  <c:v>1</c:v>
                </c:pt>
                <c:pt idx="2476">
                  <c:v>1</c:v>
                </c:pt>
                <c:pt idx="2477">
                  <c:v>35</c:v>
                </c:pt>
                <c:pt idx="2478">
                  <c:v>1</c:v>
                </c:pt>
                <c:pt idx="2479">
                  <c:v>2</c:v>
                </c:pt>
                <c:pt idx="2480">
                  <c:v>2</c:v>
                </c:pt>
                <c:pt idx="2481">
                  <c:v>6</c:v>
                </c:pt>
                <c:pt idx="2482">
                  <c:v>1</c:v>
                </c:pt>
                <c:pt idx="2483">
                  <c:v>1</c:v>
                </c:pt>
                <c:pt idx="2484">
                  <c:v>1</c:v>
                </c:pt>
                <c:pt idx="2485">
                  <c:v>1</c:v>
                </c:pt>
                <c:pt idx="2486">
                  <c:v>1</c:v>
                </c:pt>
                <c:pt idx="2487">
                  <c:v>1</c:v>
                </c:pt>
                <c:pt idx="2488">
                  <c:v>1</c:v>
                </c:pt>
                <c:pt idx="2489">
                  <c:v>1</c:v>
                </c:pt>
                <c:pt idx="2490">
                  <c:v>4</c:v>
                </c:pt>
                <c:pt idx="2491">
                  <c:v>5</c:v>
                </c:pt>
                <c:pt idx="2492">
                  <c:v>1</c:v>
                </c:pt>
                <c:pt idx="2493">
                  <c:v>6</c:v>
                </c:pt>
                <c:pt idx="2494">
                  <c:v>1</c:v>
                </c:pt>
                <c:pt idx="2495">
                  <c:v>12</c:v>
                </c:pt>
                <c:pt idx="2496">
                  <c:v>3</c:v>
                </c:pt>
                <c:pt idx="2497">
                  <c:v>7</c:v>
                </c:pt>
                <c:pt idx="2498">
                  <c:v>1</c:v>
                </c:pt>
                <c:pt idx="2499">
                  <c:v>8</c:v>
                </c:pt>
                <c:pt idx="2500">
                  <c:v>1</c:v>
                </c:pt>
                <c:pt idx="2501">
                  <c:v>1</c:v>
                </c:pt>
                <c:pt idx="2502">
                  <c:v>1</c:v>
                </c:pt>
                <c:pt idx="2503">
                  <c:v>1</c:v>
                </c:pt>
                <c:pt idx="2504">
                  <c:v>18</c:v>
                </c:pt>
                <c:pt idx="2505">
                  <c:v>1</c:v>
                </c:pt>
                <c:pt idx="2506">
                  <c:v>4</c:v>
                </c:pt>
                <c:pt idx="2507">
                  <c:v>5</c:v>
                </c:pt>
                <c:pt idx="2508">
                  <c:v>39</c:v>
                </c:pt>
                <c:pt idx="2509">
                  <c:v>4</c:v>
                </c:pt>
                <c:pt idx="2510">
                  <c:v>3</c:v>
                </c:pt>
                <c:pt idx="2511">
                  <c:v>10</c:v>
                </c:pt>
                <c:pt idx="2512">
                  <c:v>1</c:v>
                </c:pt>
                <c:pt idx="2513">
                  <c:v>1</c:v>
                </c:pt>
                <c:pt idx="2514">
                  <c:v>1</c:v>
                </c:pt>
                <c:pt idx="2515">
                  <c:v>3</c:v>
                </c:pt>
                <c:pt idx="2516">
                  <c:v>38</c:v>
                </c:pt>
                <c:pt idx="2517">
                  <c:v>1</c:v>
                </c:pt>
                <c:pt idx="2518">
                  <c:v>1</c:v>
                </c:pt>
                <c:pt idx="2519">
                  <c:v>30</c:v>
                </c:pt>
                <c:pt idx="2520">
                  <c:v>1</c:v>
                </c:pt>
                <c:pt idx="2521">
                  <c:v>3</c:v>
                </c:pt>
                <c:pt idx="2522">
                  <c:v>1</c:v>
                </c:pt>
                <c:pt idx="2523">
                  <c:v>1</c:v>
                </c:pt>
                <c:pt idx="2524">
                  <c:v>25</c:v>
                </c:pt>
                <c:pt idx="2525">
                  <c:v>5</c:v>
                </c:pt>
                <c:pt idx="2526">
                  <c:v>1</c:v>
                </c:pt>
                <c:pt idx="2527">
                  <c:v>2</c:v>
                </c:pt>
                <c:pt idx="2528">
                  <c:v>1</c:v>
                </c:pt>
                <c:pt idx="2529">
                  <c:v>1</c:v>
                </c:pt>
                <c:pt idx="2530">
                  <c:v>1</c:v>
                </c:pt>
                <c:pt idx="2531">
                  <c:v>6</c:v>
                </c:pt>
                <c:pt idx="2532">
                  <c:v>1</c:v>
                </c:pt>
                <c:pt idx="2533">
                  <c:v>1</c:v>
                </c:pt>
                <c:pt idx="2534">
                  <c:v>1</c:v>
                </c:pt>
                <c:pt idx="2535">
                  <c:v>1</c:v>
                </c:pt>
                <c:pt idx="2536">
                  <c:v>3</c:v>
                </c:pt>
                <c:pt idx="2537">
                  <c:v>3</c:v>
                </c:pt>
                <c:pt idx="2538">
                  <c:v>5</c:v>
                </c:pt>
                <c:pt idx="2539">
                  <c:v>1</c:v>
                </c:pt>
                <c:pt idx="2540">
                  <c:v>1</c:v>
                </c:pt>
                <c:pt idx="2541">
                  <c:v>2</c:v>
                </c:pt>
                <c:pt idx="2542">
                  <c:v>1</c:v>
                </c:pt>
                <c:pt idx="2543">
                  <c:v>2</c:v>
                </c:pt>
                <c:pt idx="2544">
                  <c:v>1</c:v>
                </c:pt>
                <c:pt idx="2545">
                  <c:v>2</c:v>
                </c:pt>
                <c:pt idx="2546">
                  <c:v>2</c:v>
                </c:pt>
                <c:pt idx="2547">
                  <c:v>2</c:v>
                </c:pt>
                <c:pt idx="2548">
                  <c:v>1</c:v>
                </c:pt>
                <c:pt idx="2549">
                  <c:v>1</c:v>
                </c:pt>
                <c:pt idx="2550">
                  <c:v>1</c:v>
                </c:pt>
                <c:pt idx="2551">
                  <c:v>4</c:v>
                </c:pt>
                <c:pt idx="2552">
                  <c:v>1</c:v>
                </c:pt>
                <c:pt idx="2553">
                  <c:v>2</c:v>
                </c:pt>
                <c:pt idx="2554">
                  <c:v>1</c:v>
                </c:pt>
                <c:pt idx="2555">
                  <c:v>5</c:v>
                </c:pt>
                <c:pt idx="2556">
                  <c:v>1</c:v>
                </c:pt>
                <c:pt idx="2557">
                  <c:v>2</c:v>
                </c:pt>
                <c:pt idx="2558">
                  <c:v>1</c:v>
                </c:pt>
                <c:pt idx="2559">
                  <c:v>4</c:v>
                </c:pt>
                <c:pt idx="2560">
                  <c:v>4</c:v>
                </c:pt>
                <c:pt idx="2561">
                  <c:v>1</c:v>
                </c:pt>
                <c:pt idx="2562">
                  <c:v>1</c:v>
                </c:pt>
                <c:pt idx="2563">
                  <c:v>2</c:v>
                </c:pt>
                <c:pt idx="2564">
                  <c:v>5</c:v>
                </c:pt>
                <c:pt idx="2565">
                  <c:v>30</c:v>
                </c:pt>
                <c:pt idx="2566">
                  <c:v>1</c:v>
                </c:pt>
                <c:pt idx="2567">
                  <c:v>4</c:v>
                </c:pt>
                <c:pt idx="2568">
                  <c:v>2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3</c:v>
                </c:pt>
                <c:pt idx="2573">
                  <c:v>2</c:v>
                </c:pt>
                <c:pt idx="2574">
                  <c:v>2</c:v>
                </c:pt>
                <c:pt idx="2575">
                  <c:v>1</c:v>
                </c:pt>
                <c:pt idx="2576">
                  <c:v>5</c:v>
                </c:pt>
                <c:pt idx="2577">
                  <c:v>4</c:v>
                </c:pt>
                <c:pt idx="2578">
                  <c:v>1</c:v>
                </c:pt>
                <c:pt idx="2579">
                  <c:v>1</c:v>
                </c:pt>
                <c:pt idx="2580">
                  <c:v>49</c:v>
                </c:pt>
                <c:pt idx="2581">
                  <c:v>1</c:v>
                </c:pt>
                <c:pt idx="2582">
                  <c:v>1</c:v>
                </c:pt>
                <c:pt idx="2583">
                  <c:v>10</c:v>
                </c:pt>
                <c:pt idx="2584">
                  <c:v>1</c:v>
                </c:pt>
                <c:pt idx="2585">
                  <c:v>3</c:v>
                </c:pt>
                <c:pt idx="2586">
                  <c:v>3</c:v>
                </c:pt>
                <c:pt idx="2587">
                  <c:v>1</c:v>
                </c:pt>
                <c:pt idx="2588">
                  <c:v>1</c:v>
                </c:pt>
                <c:pt idx="2589">
                  <c:v>3</c:v>
                </c:pt>
                <c:pt idx="2590">
                  <c:v>1</c:v>
                </c:pt>
                <c:pt idx="2591">
                  <c:v>3</c:v>
                </c:pt>
                <c:pt idx="2592">
                  <c:v>1</c:v>
                </c:pt>
                <c:pt idx="2593">
                  <c:v>3</c:v>
                </c:pt>
                <c:pt idx="2594">
                  <c:v>1</c:v>
                </c:pt>
                <c:pt idx="2595">
                  <c:v>2</c:v>
                </c:pt>
                <c:pt idx="2596">
                  <c:v>2</c:v>
                </c:pt>
                <c:pt idx="2597">
                  <c:v>1</c:v>
                </c:pt>
                <c:pt idx="2598">
                  <c:v>1</c:v>
                </c:pt>
                <c:pt idx="2599">
                  <c:v>4</c:v>
                </c:pt>
                <c:pt idx="2600">
                  <c:v>1</c:v>
                </c:pt>
                <c:pt idx="2601">
                  <c:v>3</c:v>
                </c:pt>
                <c:pt idx="2602">
                  <c:v>3</c:v>
                </c:pt>
                <c:pt idx="2603">
                  <c:v>1</c:v>
                </c:pt>
                <c:pt idx="2604">
                  <c:v>2</c:v>
                </c:pt>
                <c:pt idx="2605">
                  <c:v>3</c:v>
                </c:pt>
                <c:pt idx="2606">
                  <c:v>2</c:v>
                </c:pt>
                <c:pt idx="2607">
                  <c:v>2</c:v>
                </c:pt>
                <c:pt idx="2608">
                  <c:v>5</c:v>
                </c:pt>
                <c:pt idx="2609">
                  <c:v>1</c:v>
                </c:pt>
                <c:pt idx="2610">
                  <c:v>3</c:v>
                </c:pt>
                <c:pt idx="2611">
                  <c:v>3</c:v>
                </c:pt>
                <c:pt idx="2612">
                  <c:v>1</c:v>
                </c:pt>
                <c:pt idx="2613">
                  <c:v>1</c:v>
                </c:pt>
                <c:pt idx="2614">
                  <c:v>2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1</c:v>
                </c:pt>
                <c:pt idx="2620">
                  <c:v>2</c:v>
                </c:pt>
                <c:pt idx="2621">
                  <c:v>16</c:v>
                </c:pt>
                <c:pt idx="2622">
                  <c:v>4</c:v>
                </c:pt>
                <c:pt idx="2623">
                  <c:v>1</c:v>
                </c:pt>
                <c:pt idx="2624">
                  <c:v>1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2</c:v>
                </c:pt>
                <c:pt idx="2630">
                  <c:v>9</c:v>
                </c:pt>
                <c:pt idx="2631">
                  <c:v>358</c:v>
                </c:pt>
                <c:pt idx="2632">
                  <c:v>4</c:v>
                </c:pt>
                <c:pt idx="2633">
                  <c:v>2</c:v>
                </c:pt>
                <c:pt idx="2634">
                  <c:v>1</c:v>
                </c:pt>
                <c:pt idx="2635">
                  <c:v>6</c:v>
                </c:pt>
                <c:pt idx="2636">
                  <c:v>3</c:v>
                </c:pt>
                <c:pt idx="2637">
                  <c:v>1</c:v>
                </c:pt>
                <c:pt idx="2638">
                  <c:v>1</c:v>
                </c:pt>
                <c:pt idx="2639">
                  <c:v>2</c:v>
                </c:pt>
                <c:pt idx="2640">
                  <c:v>3</c:v>
                </c:pt>
                <c:pt idx="2641">
                  <c:v>16</c:v>
                </c:pt>
                <c:pt idx="2642">
                  <c:v>2</c:v>
                </c:pt>
                <c:pt idx="2643">
                  <c:v>2</c:v>
                </c:pt>
                <c:pt idx="2644">
                  <c:v>1</c:v>
                </c:pt>
                <c:pt idx="2645">
                  <c:v>2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4</c:v>
                </c:pt>
                <c:pt idx="2651">
                  <c:v>1</c:v>
                </c:pt>
                <c:pt idx="2652">
                  <c:v>6</c:v>
                </c:pt>
                <c:pt idx="2653">
                  <c:v>1</c:v>
                </c:pt>
                <c:pt idx="2654">
                  <c:v>3</c:v>
                </c:pt>
                <c:pt idx="2655">
                  <c:v>4</c:v>
                </c:pt>
                <c:pt idx="2656">
                  <c:v>3</c:v>
                </c:pt>
                <c:pt idx="2657">
                  <c:v>1</c:v>
                </c:pt>
                <c:pt idx="2658">
                  <c:v>2</c:v>
                </c:pt>
                <c:pt idx="2659">
                  <c:v>1</c:v>
                </c:pt>
                <c:pt idx="2660">
                  <c:v>2</c:v>
                </c:pt>
                <c:pt idx="2661">
                  <c:v>1</c:v>
                </c:pt>
                <c:pt idx="2662">
                  <c:v>6</c:v>
                </c:pt>
                <c:pt idx="2663">
                  <c:v>1</c:v>
                </c:pt>
                <c:pt idx="2664">
                  <c:v>2</c:v>
                </c:pt>
                <c:pt idx="2665">
                  <c:v>3</c:v>
                </c:pt>
                <c:pt idx="2666">
                  <c:v>2</c:v>
                </c:pt>
                <c:pt idx="2667">
                  <c:v>2</c:v>
                </c:pt>
                <c:pt idx="2668">
                  <c:v>3</c:v>
                </c:pt>
                <c:pt idx="2669">
                  <c:v>28</c:v>
                </c:pt>
                <c:pt idx="2670">
                  <c:v>1</c:v>
                </c:pt>
                <c:pt idx="2671">
                  <c:v>13</c:v>
                </c:pt>
                <c:pt idx="2672">
                  <c:v>3</c:v>
                </c:pt>
                <c:pt idx="2673">
                  <c:v>1</c:v>
                </c:pt>
                <c:pt idx="2674">
                  <c:v>1</c:v>
                </c:pt>
                <c:pt idx="2675">
                  <c:v>1</c:v>
                </c:pt>
                <c:pt idx="2676">
                  <c:v>2</c:v>
                </c:pt>
                <c:pt idx="2677">
                  <c:v>1</c:v>
                </c:pt>
                <c:pt idx="2678">
                  <c:v>1</c:v>
                </c:pt>
                <c:pt idx="2679">
                  <c:v>1</c:v>
                </c:pt>
                <c:pt idx="2680">
                  <c:v>3</c:v>
                </c:pt>
                <c:pt idx="2681">
                  <c:v>1</c:v>
                </c:pt>
                <c:pt idx="2682">
                  <c:v>2</c:v>
                </c:pt>
                <c:pt idx="2683">
                  <c:v>7</c:v>
                </c:pt>
                <c:pt idx="2684">
                  <c:v>1</c:v>
                </c:pt>
                <c:pt idx="2685">
                  <c:v>1</c:v>
                </c:pt>
                <c:pt idx="2686">
                  <c:v>2</c:v>
                </c:pt>
                <c:pt idx="2687">
                  <c:v>5</c:v>
                </c:pt>
                <c:pt idx="2688">
                  <c:v>15</c:v>
                </c:pt>
                <c:pt idx="2689">
                  <c:v>5</c:v>
                </c:pt>
                <c:pt idx="2690">
                  <c:v>3</c:v>
                </c:pt>
                <c:pt idx="2691">
                  <c:v>1</c:v>
                </c:pt>
                <c:pt idx="2692">
                  <c:v>2</c:v>
                </c:pt>
                <c:pt idx="2693">
                  <c:v>2</c:v>
                </c:pt>
                <c:pt idx="2694">
                  <c:v>1</c:v>
                </c:pt>
                <c:pt idx="2695">
                  <c:v>22</c:v>
                </c:pt>
                <c:pt idx="2696">
                  <c:v>1</c:v>
                </c:pt>
                <c:pt idx="2697">
                  <c:v>5</c:v>
                </c:pt>
                <c:pt idx="2698">
                  <c:v>1</c:v>
                </c:pt>
                <c:pt idx="2699">
                  <c:v>1</c:v>
                </c:pt>
                <c:pt idx="2700">
                  <c:v>3</c:v>
                </c:pt>
                <c:pt idx="2701">
                  <c:v>1</c:v>
                </c:pt>
                <c:pt idx="2702">
                  <c:v>2</c:v>
                </c:pt>
                <c:pt idx="2703">
                  <c:v>94</c:v>
                </c:pt>
                <c:pt idx="2704">
                  <c:v>1</c:v>
                </c:pt>
                <c:pt idx="2705">
                  <c:v>1</c:v>
                </c:pt>
                <c:pt idx="2706">
                  <c:v>2</c:v>
                </c:pt>
                <c:pt idx="2707">
                  <c:v>1</c:v>
                </c:pt>
                <c:pt idx="2708">
                  <c:v>4</c:v>
                </c:pt>
                <c:pt idx="2709">
                  <c:v>1492</c:v>
                </c:pt>
                <c:pt idx="2710">
                  <c:v>59</c:v>
                </c:pt>
                <c:pt idx="2711">
                  <c:v>2</c:v>
                </c:pt>
                <c:pt idx="2712">
                  <c:v>3</c:v>
                </c:pt>
                <c:pt idx="2713">
                  <c:v>1</c:v>
                </c:pt>
                <c:pt idx="2714">
                  <c:v>4</c:v>
                </c:pt>
                <c:pt idx="2715">
                  <c:v>1</c:v>
                </c:pt>
                <c:pt idx="2716">
                  <c:v>4</c:v>
                </c:pt>
                <c:pt idx="2717">
                  <c:v>1</c:v>
                </c:pt>
                <c:pt idx="2718">
                  <c:v>10</c:v>
                </c:pt>
                <c:pt idx="2719">
                  <c:v>1</c:v>
                </c:pt>
                <c:pt idx="2720">
                  <c:v>1</c:v>
                </c:pt>
                <c:pt idx="2721">
                  <c:v>6</c:v>
                </c:pt>
                <c:pt idx="2722">
                  <c:v>1</c:v>
                </c:pt>
                <c:pt idx="2723">
                  <c:v>1</c:v>
                </c:pt>
                <c:pt idx="2724">
                  <c:v>1</c:v>
                </c:pt>
                <c:pt idx="2725">
                  <c:v>16</c:v>
                </c:pt>
                <c:pt idx="2726">
                  <c:v>4</c:v>
                </c:pt>
                <c:pt idx="2727">
                  <c:v>1</c:v>
                </c:pt>
                <c:pt idx="2728">
                  <c:v>1</c:v>
                </c:pt>
                <c:pt idx="2729">
                  <c:v>2</c:v>
                </c:pt>
                <c:pt idx="2730">
                  <c:v>1</c:v>
                </c:pt>
                <c:pt idx="2731">
                  <c:v>2</c:v>
                </c:pt>
                <c:pt idx="2732">
                  <c:v>2</c:v>
                </c:pt>
                <c:pt idx="2733">
                  <c:v>20</c:v>
                </c:pt>
                <c:pt idx="2734">
                  <c:v>1</c:v>
                </c:pt>
                <c:pt idx="2735">
                  <c:v>2</c:v>
                </c:pt>
                <c:pt idx="2736">
                  <c:v>1</c:v>
                </c:pt>
                <c:pt idx="2737">
                  <c:v>1</c:v>
                </c:pt>
                <c:pt idx="2738">
                  <c:v>3</c:v>
                </c:pt>
                <c:pt idx="2739">
                  <c:v>3</c:v>
                </c:pt>
                <c:pt idx="2740">
                  <c:v>3</c:v>
                </c:pt>
                <c:pt idx="2741">
                  <c:v>2</c:v>
                </c:pt>
                <c:pt idx="2742">
                  <c:v>2</c:v>
                </c:pt>
                <c:pt idx="2743">
                  <c:v>32</c:v>
                </c:pt>
                <c:pt idx="2744">
                  <c:v>4</c:v>
                </c:pt>
                <c:pt idx="2745">
                  <c:v>1</c:v>
                </c:pt>
                <c:pt idx="2746">
                  <c:v>1</c:v>
                </c:pt>
                <c:pt idx="2747">
                  <c:v>5</c:v>
                </c:pt>
                <c:pt idx="2748">
                  <c:v>3</c:v>
                </c:pt>
                <c:pt idx="2749">
                  <c:v>4</c:v>
                </c:pt>
                <c:pt idx="2750">
                  <c:v>1</c:v>
                </c:pt>
                <c:pt idx="2751">
                  <c:v>38</c:v>
                </c:pt>
                <c:pt idx="2752">
                  <c:v>1</c:v>
                </c:pt>
                <c:pt idx="2753">
                  <c:v>3</c:v>
                </c:pt>
                <c:pt idx="2754">
                  <c:v>1</c:v>
                </c:pt>
                <c:pt idx="2755">
                  <c:v>1</c:v>
                </c:pt>
                <c:pt idx="2756">
                  <c:v>841</c:v>
                </c:pt>
                <c:pt idx="2757">
                  <c:v>1</c:v>
                </c:pt>
                <c:pt idx="2758">
                  <c:v>2</c:v>
                </c:pt>
                <c:pt idx="2759">
                  <c:v>1</c:v>
                </c:pt>
                <c:pt idx="2760">
                  <c:v>80</c:v>
                </c:pt>
                <c:pt idx="2761">
                  <c:v>3</c:v>
                </c:pt>
                <c:pt idx="2762">
                  <c:v>4</c:v>
                </c:pt>
                <c:pt idx="2763">
                  <c:v>97</c:v>
                </c:pt>
                <c:pt idx="2764">
                  <c:v>1</c:v>
                </c:pt>
                <c:pt idx="2765">
                  <c:v>1</c:v>
                </c:pt>
                <c:pt idx="2766">
                  <c:v>1</c:v>
                </c:pt>
                <c:pt idx="2767">
                  <c:v>4</c:v>
                </c:pt>
                <c:pt idx="2768">
                  <c:v>2</c:v>
                </c:pt>
                <c:pt idx="2769">
                  <c:v>1</c:v>
                </c:pt>
                <c:pt idx="2770">
                  <c:v>13</c:v>
                </c:pt>
                <c:pt idx="2771">
                  <c:v>2</c:v>
                </c:pt>
                <c:pt idx="2772">
                  <c:v>57</c:v>
                </c:pt>
                <c:pt idx="2773">
                  <c:v>1</c:v>
                </c:pt>
                <c:pt idx="2774">
                  <c:v>1</c:v>
                </c:pt>
                <c:pt idx="2775">
                  <c:v>1</c:v>
                </c:pt>
                <c:pt idx="2776">
                  <c:v>2</c:v>
                </c:pt>
                <c:pt idx="2777">
                  <c:v>1</c:v>
                </c:pt>
                <c:pt idx="2778">
                  <c:v>4</c:v>
                </c:pt>
                <c:pt idx="2779">
                  <c:v>1</c:v>
                </c:pt>
                <c:pt idx="2780">
                  <c:v>7</c:v>
                </c:pt>
                <c:pt idx="2781">
                  <c:v>1</c:v>
                </c:pt>
                <c:pt idx="2782">
                  <c:v>9</c:v>
                </c:pt>
                <c:pt idx="2783">
                  <c:v>1</c:v>
                </c:pt>
                <c:pt idx="2784">
                  <c:v>2</c:v>
                </c:pt>
                <c:pt idx="2785">
                  <c:v>1</c:v>
                </c:pt>
                <c:pt idx="2786">
                  <c:v>4</c:v>
                </c:pt>
                <c:pt idx="2787">
                  <c:v>9</c:v>
                </c:pt>
                <c:pt idx="2788">
                  <c:v>1</c:v>
                </c:pt>
                <c:pt idx="2789">
                  <c:v>10</c:v>
                </c:pt>
                <c:pt idx="2790">
                  <c:v>1</c:v>
                </c:pt>
                <c:pt idx="2791">
                  <c:v>529</c:v>
                </c:pt>
                <c:pt idx="2792">
                  <c:v>1</c:v>
                </c:pt>
                <c:pt idx="2793">
                  <c:v>1</c:v>
                </c:pt>
                <c:pt idx="2794">
                  <c:v>2</c:v>
                </c:pt>
                <c:pt idx="2795">
                  <c:v>1</c:v>
                </c:pt>
                <c:pt idx="2796">
                  <c:v>2</c:v>
                </c:pt>
                <c:pt idx="2797">
                  <c:v>1</c:v>
                </c:pt>
                <c:pt idx="2798">
                  <c:v>4</c:v>
                </c:pt>
                <c:pt idx="2799">
                  <c:v>1</c:v>
                </c:pt>
                <c:pt idx="2800">
                  <c:v>11</c:v>
                </c:pt>
                <c:pt idx="2801">
                  <c:v>2</c:v>
                </c:pt>
                <c:pt idx="2802">
                  <c:v>1</c:v>
                </c:pt>
                <c:pt idx="2803">
                  <c:v>1</c:v>
                </c:pt>
                <c:pt idx="2804">
                  <c:v>1</c:v>
                </c:pt>
                <c:pt idx="2805">
                  <c:v>5</c:v>
                </c:pt>
                <c:pt idx="2806">
                  <c:v>1</c:v>
                </c:pt>
                <c:pt idx="2807">
                  <c:v>3</c:v>
                </c:pt>
                <c:pt idx="2808">
                  <c:v>2</c:v>
                </c:pt>
                <c:pt idx="2809">
                  <c:v>1</c:v>
                </c:pt>
                <c:pt idx="2810">
                  <c:v>1</c:v>
                </c:pt>
                <c:pt idx="2811">
                  <c:v>1</c:v>
                </c:pt>
                <c:pt idx="2812">
                  <c:v>5</c:v>
                </c:pt>
                <c:pt idx="2813">
                  <c:v>2</c:v>
                </c:pt>
                <c:pt idx="2814">
                  <c:v>15</c:v>
                </c:pt>
                <c:pt idx="2815">
                  <c:v>1</c:v>
                </c:pt>
                <c:pt idx="2816">
                  <c:v>1</c:v>
                </c:pt>
                <c:pt idx="2817">
                  <c:v>1</c:v>
                </c:pt>
                <c:pt idx="2818">
                  <c:v>1</c:v>
                </c:pt>
                <c:pt idx="2819">
                  <c:v>1</c:v>
                </c:pt>
                <c:pt idx="2820">
                  <c:v>4</c:v>
                </c:pt>
                <c:pt idx="2821">
                  <c:v>1</c:v>
                </c:pt>
                <c:pt idx="2822">
                  <c:v>1</c:v>
                </c:pt>
                <c:pt idx="2823">
                  <c:v>1</c:v>
                </c:pt>
                <c:pt idx="2824">
                  <c:v>1</c:v>
                </c:pt>
                <c:pt idx="2825">
                  <c:v>2</c:v>
                </c:pt>
                <c:pt idx="2826">
                  <c:v>1</c:v>
                </c:pt>
                <c:pt idx="2827">
                  <c:v>3</c:v>
                </c:pt>
                <c:pt idx="2828">
                  <c:v>1</c:v>
                </c:pt>
                <c:pt idx="2829">
                  <c:v>3</c:v>
                </c:pt>
                <c:pt idx="2830">
                  <c:v>13</c:v>
                </c:pt>
                <c:pt idx="2831">
                  <c:v>1</c:v>
                </c:pt>
                <c:pt idx="2832">
                  <c:v>1</c:v>
                </c:pt>
                <c:pt idx="2833">
                  <c:v>4</c:v>
                </c:pt>
                <c:pt idx="2834">
                  <c:v>4</c:v>
                </c:pt>
                <c:pt idx="2835">
                  <c:v>3</c:v>
                </c:pt>
                <c:pt idx="2836">
                  <c:v>1</c:v>
                </c:pt>
                <c:pt idx="2837">
                  <c:v>1</c:v>
                </c:pt>
                <c:pt idx="2838">
                  <c:v>2</c:v>
                </c:pt>
                <c:pt idx="2839">
                  <c:v>1</c:v>
                </c:pt>
                <c:pt idx="2840">
                  <c:v>1</c:v>
                </c:pt>
                <c:pt idx="2841">
                  <c:v>1</c:v>
                </c:pt>
                <c:pt idx="2842">
                  <c:v>1</c:v>
                </c:pt>
                <c:pt idx="2843">
                  <c:v>1</c:v>
                </c:pt>
                <c:pt idx="2844">
                  <c:v>1</c:v>
                </c:pt>
                <c:pt idx="2845">
                  <c:v>1</c:v>
                </c:pt>
                <c:pt idx="2846">
                  <c:v>1</c:v>
                </c:pt>
                <c:pt idx="2847">
                  <c:v>1</c:v>
                </c:pt>
                <c:pt idx="2848">
                  <c:v>2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2</c:v>
                </c:pt>
                <c:pt idx="2853">
                  <c:v>2</c:v>
                </c:pt>
                <c:pt idx="2854">
                  <c:v>2</c:v>
                </c:pt>
                <c:pt idx="2855">
                  <c:v>1</c:v>
                </c:pt>
                <c:pt idx="2856">
                  <c:v>1</c:v>
                </c:pt>
                <c:pt idx="2857">
                  <c:v>3</c:v>
                </c:pt>
                <c:pt idx="2858">
                  <c:v>1</c:v>
                </c:pt>
                <c:pt idx="2859">
                  <c:v>2</c:v>
                </c:pt>
                <c:pt idx="2860">
                  <c:v>1</c:v>
                </c:pt>
                <c:pt idx="2861">
                  <c:v>1</c:v>
                </c:pt>
                <c:pt idx="2862">
                  <c:v>1</c:v>
                </c:pt>
                <c:pt idx="2863">
                  <c:v>5</c:v>
                </c:pt>
                <c:pt idx="2864">
                  <c:v>1</c:v>
                </c:pt>
                <c:pt idx="2865">
                  <c:v>1</c:v>
                </c:pt>
                <c:pt idx="2866">
                  <c:v>2</c:v>
                </c:pt>
                <c:pt idx="2867">
                  <c:v>2</c:v>
                </c:pt>
                <c:pt idx="2868">
                  <c:v>1</c:v>
                </c:pt>
                <c:pt idx="2869">
                  <c:v>7</c:v>
                </c:pt>
                <c:pt idx="2870">
                  <c:v>1</c:v>
                </c:pt>
                <c:pt idx="2871">
                  <c:v>1</c:v>
                </c:pt>
                <c:pt idx="2872">
                  <c:v>2</c:v>
                </c:pt>
                <c:pt idx="2873">
                  <c:v>1</c:v>
                </c:pt>
                <c:pt idx="2874">
                  <c:v>2</c:v>
                </c:pt>
                <c:pt idx="2875">
                  <c:v>2</c:v>
                </c:pt>
                <c:pt idx="2876">
                  <c:v>6</c:v>
                </c:pt>
                <c:pt idx="2877">
                  <c:v>3</c:v>
                </c:pt>
                <c:pt idx="2878">
                  <c:v>3</c:v>
                </c:pt>
                <c:pt idx="2879">
                  <c:v>1</c:v>
                </c:pt>
                <c:pt idx="2880">
                  <c:v>2</c:v>
                </c:pt>
                <c:pt idx="2881">
                  <c:v>4</c:v>
                </c:pt>
                <c:pt idx="2882">
                  <c:v>2</c:v>
                </c:pt>
                <c:pt idx="2883">
                  <c:v>2</c:v>
                </c:pt>
                <c:pt idx="2884">
                  <c:v>4</c:v>
                </c:pt>
                <c:pt idx="2885">
                  <c:v>1</c:v>
                </c:pt>
                <c:pt idx="2886">
                  <c:v>1</c:v>
                </c:pt>
                <c:pt idx="2887">
                  <c:v>3</c:v>
                </c:pt>
                <c:pt idx="2888">
                  <c:v>2</c:v>
                </c:pt>
                <c:pt idx="2889">
                  <c:v>1</c:v>
                </c:pt>
                <c:pt idx="2890">
                  <c:v>2</c:v>
                </c:pt>
                <c:pt idx="2891">
                  <c:v>2</c:v>
                </c:pt>
                <c:pt idx="2892">
                  <c:v>2</c:v>
                </c:pt>
                <c:pt idx="2893">
                  <c:v>6</c:v>
                </c:pt>
                <c:pt idx="2894">
                  <c:v>1</c:v>
                </c:pt>
                <c:pt idx="2895">
                  <c:v>1</c:v>
                </c:pt>
                <c:pt idx="2896">
                  <c:v>24</c:v>
                </c:pt>
                <c:pt idx="2897">
                  <c:v>1</c:v>
                </c:pt>
                <c:pt idx="2898">
                  <c:v>1</c:v>
                </c:pt>
                <c:pt idx="2899">
                  <c:v>1</c:v>
                </c:pt>
                <c:pt idx="2900">
                  <c:v>1</c:v>
                </c:pt>
                <c:pt idx="2901">
                  <c:v>1</c:v>
                </c:pt>
                <c:pt idx="2902">
                  <c:v>1</c:v>
                </c:pt>
                <c:pt idx="2903">
                  <c:v>1</c:v>
                </c:pt>
                <c:pt idx="2904">
                  <c:v>2</c:v>
                </c:pt>
                <c:pt idx="2905">
                  <c:v>1</c:v>
                </c:pt>
                <c:pt idx="2906">
                  <c:v>3</c:v>
                </c:pt>
                <c:pt idx="2907">
                  <c:v>7</c:v>
                </c:pt>
                <c:pt idx="2908">
                  <c:v>1</c:v>
                </c:pt>
                <c:pt idx="2909">
                  <c:v>1</c:v>
                </c:pt>
                <c:pt idx="2910">
                  <c:v>2</c:v>
                </c:pt>
                <c:pt idx="2911">
                  <c:v>1</c:v>
                </c:pt>
                <c:pt idx="2912">
                  <c:v>1</c:v>
                </c:pt>
                <c:pt idx="2913">
                  <c:v>1</c:v>
                </c:pt>
                <c:pt idx="2914">
                  <c:v>1</c:v>
                </c:pt>
                <c:pt idx="2915">
                  <c:v>1</c:v>
                </c:pt>
                <c:pt idx="2916">
                  <c:v>6</c:v>
                </c:pt>
                <c:pt idx="2917">
                  <c:v>3</c:v>
                </c:pt>
                <c:pt idx="2918">
                  <c:v>1</c:v>
                </c:pt>
                <c:pt idx="2919">
                  <c:v>3</c:v>
                </c:pt>
                <c:pt idx="2920">
                  <c:v>4</c:v>
                </c:pt>
                <c:pt idx="2921">
                  <c:v>7</c:v>
                </c:pt>
                <c:pt idx="2922">
                  <c:v>1</c:v>
                </c:pt>
                <c:pt idx="2923">
                  <c:v>1</c:v>
                </c:pt>
                <c:pt idx="2924">
                  <c:v>1</c:v>
                </c:pt>
                <c:pt idx="2925">
                  <c:v>3</c:v>
                </c:pt>
                <c:pt idx="2926">
                  <c:v>8</c:v>
                </c:pt>
                <c:pt idx="2927">
                  <c:v>5</c:v>
                </c:pt>
                <c:pt idx="2928">
                  <c:v>4</c:v>
                </c:pt>
                <c:pt idx="2929">
                  <c:v>1</c:v>
                </c:pt>
                <c:pt idx="2930">
                  <c:v>3</c:v>
                </c:pt>
                <c:pt idx="2931">
                  <c:v>1</c:v>
                </c:pt>
                <c:pt idx="2932">
                  <c:v>2</c:v>
                </c:pt>
                <c:pt idx="2933">
                  <c:v>5</c:v>
                </c:pt>
                <c:pt idx="2934">
                  <c:v>2</c:v>
                </c:pt>
                <c:pt idx="2935">
                  <c:v>1</c:v>
                </c:pt>
                <c:pt idx="2936">
                  <c:v>1</c:v>
                </c:pt>
                <c:pt idx="2937">
                  <c:v>3</c:v>
                </c:pt>
                <c:pt idx="2938">
                  <c:v>1</c:v>
                </c:pt>
                <c:pt idx="2939">
                  <c:v>1</c:v>
                </c:pt>
                <c:pt idx="2940">
                  <c:v>2</c:v>
                </c:pt>
                <c:pt idx="2941">
                  <c:v>2</c:v>
                </c:pt>
                <c:pt idx="2942">
                  <c:v>1</c:v>
                </c:pt>
                <c:pt idx="2943">
                  <c:v>1</c:v>
                </c:pt>
                <c:pt idx="2944">
                  <c:v>1</c:v>
                </c:pt>
                <c:pt idx="2945">
                  <c:v>5</c:v>
                </c:pt>
                <c:pt idx="2946">
                  <c:v>1</c:v>
                </c:pt>
                <c:pt idx="2947">
                  <c:v>6</c:v>
                </c:pt>
                <c:pt idx="2948">
                  <c:v>3</c:v>
                </c:pt>
                <c:pt idx="2949">
                  <c:v>1</c:v>
                </c:pt>
                <c:pt idx="2950">
                  <c:v>2</c:v>
                </c:pt>
                <c:pt idx="2951">
                  <c:v>1</c:v>
                </c:pt>
                <c:pt idx="2952">
                  <c:v>1</c:v>
                </c:pt>
                <c:pt idx="2953">
                  <c:v>1</c:v>
                </c:pt>
                <c:pt idx="2954">
                  <c:v>2</c:v>
                </c:pt>
                <c:pt idx="2955">
                  <c:v>1</c:v>
                </c:pt>
                <c:pt idx="2956">
                  <c:v>1</c:v>
                </c:pt>
                <c:pt idx="2957">
                  <c:v>1</c:v>
                </c:pt>
                <c:pt idx="2958">
                  <c:v>5</c:v>
                </c:pt>
                <c:pt idx="2959">
                  <c:v>1</c:v>
                </c:pt>
                <c:pt idx="2960">
                  <c:v>1</c:v>
                </c:pt>
                <c:pt idx="2961">
                  <c:v>4</c:v>
                </c:pt>
                <c:pt idx="2962">
                  <c:v>1</c:v>
                </c:pt>
                <c:pt idx="2963">
                  <c:v>3</c:v>
                </c:pt>
                <c:pt idx="2964">
                  <c:v>1</c:v>
                </c:pt>
                <c:pt idx="2965">
                  <c:v>1</c:v>
                </c:pt>
                <c:pt idx="2966">
                  <c:v>2</c:v>
                </c:pt>
                <c:pt idx="2967">
                  <c:v>2</c:v>
                </c:pt>
                <c:pt idx="2968">
                  <c:v>4</c:v>
                </c:pt>
                <c:pt idx="2969">
                  <c:v>4</c:v>
                </c:pt>
                <c:pt idx="2970">
                  <c:v>1</c:v>
                </c:pt>
                <c:pt idx="2971">
                  <c:v>1</c:v>
                </c:pt>
                <c:pt idx="2972">
                  <c:v>1</c:v>
                </c:pt>
                <c:pt idx="2973">
                  <c:v>3</c:v>
                </c:pt>
                <c:pt idx="2974">
                  <c:v>1</c:v>
                </c:pt>
                <c:pt idx="2975">
                  <c:v>1</c:v>
                </c:pt>
                <c:pt idx="2976">
                  <c:v>1</c:v>
                </c:pt>
                <c:pt idx="2977">
                  <c:v>1</c:v>
                </c:pt>
                <c:pt idx="2978">
                  <c:v>2</c:v>
                </c:pt>
                <c:pt idx="2979">
                  <c:v>1</c:v>
                </c:pt>
                <c:pt idx="2980">
                  <c:v>1</c:v>
                </c:pt>
                <c:pt idx="2981">
                  <c:v>4</c:v>
                </c:pt>
                <c:pt idx="2982">
                  <c:v>1</c:v>
                </c:pt>
                <c:pt idx="2983">
                  <c:v>8</c:v>
                </c:pt>
                <c:pt idx="2984">
                  <c:v>1</c:v>
                </c:pt>
                <c:pt idx="2985">
                  <c:v>1</c:v>
                </c:pt>
                <c:pt idx="2986">
                  <c:v>1</c:v>
                </c:pt>
                <c:pt idx="2987">
                  <c:v>1</c:v>
                </c:pt>
                <c:pt idx="2988">
                  <c:v>2</c:v>
                </c:pt>
                <c:pt idx="2989">
                  <c:v>1</c:v>
                </c:pt>
                <c:pt idx="2990">
                  <c:v>1</c:v>
                </c:pt>
                <c:pt idx="2991">
                  <c:v>1</c:v>
                </c:pt>
                <c:pt idx="2992">
                  <c:v>2</c:v>
                </c:pt>
                <c:pt idx="2993">
                  <c:v>1</c:v>
                </c:pt>
                <c:pt idx="2994">
                  <c:v>6</c:v>
                </c:pt>
                <c:pt idx="2995">
                  <c:v>3</c:v>
                </c:pt>
                <c:pt idx="2996">
                  <c:v>1</c:v>
                </c:pt>
                <c:pt idx="2997">
                  <c:v>1</c:v>
                </c:pt>
                <c:pt idx="2998">
                  <c:v>2</c:v>
                </c:pt>
                <c:pt idx="2999">
                  <c:v>1</c:v>
                </c:pt>
                <c:pt idx="3000">
                  <c:v>3</c:v>
                </c:pt>
                <c:pt idx="3001">
                  <c:v>1</c:v>
                </c:pt>
                <c:pt idx="3002">
                  <c:v>1</c:v>
                </c:pt>
                <c:pt idx="3003">
                  <c:v>1</c:v>
                </c:pt>
                <c:pt idx="3004">
                  <c:v>1</c:v>
                </c:pt>
                <c:pt idx="3005">
                  <c:v>1</c:v>
                </c:pt>
                <c:pt idx="3006">
                  <c:v>3</c:v>
                </c:pt>
                <c:pt idx="3007">
                  <c:v>1</c:v>
                </c:pt>
                <c:pt idx="3008">
                  <c:v>1</c:v>
                </c:pt>
                <c:pt idx="3009">
                  <c:v>7</c:v>
                </c:pt>
                <c:pt idx="3010">
                  <c:v>1</c:v>
                </c:pt>
                <c:pt idx="3011">
                  <c:v>3</c:v>
                </c:pt>
                <c:pt idx="3012">
                  <c:v>5</c:v>
                </c:pt>
                <c:pt idx="3013">
                  <c:v>10</c:v>
                </c:pt>
                <c:pt idx="3014">
                  <c:v>1</c:v>
                </c:pt>
                <c:pt idx="3015">
                  <c:v>7</c:v>
                </c:pt>
                <c:pt idx="3016">
                  <c:v>1</c:v>
                </c:pt>
                <c:pt idx="3017">
                  <c:v>1</c:v>
                </c:pt>
                <c:pt idx="3018">
                  <c:v>5</c:v>
                </c:pt>
                <c:pt idx="3019">
                  <c:v>2</c:v>
                </c:pt>
                <c:pt idx="3020">
                  <c:v>1</c:v>
                </c:pt>
                <c:pt idx="3021">
                  <c:v>2</c:v>
                </c:pt>
                <c:pt idx="3022">
                  <c:v>1</c:v>
                </c:pt>
                <c:pt idx="3023">
                  <c:v>3</c:v>
                </c:pt>
                <c:pt idx="3024">
                  <c:v>25</c:v>
                </c:pt>
                <c:pt idx="3025">
                  <c:v>1</c:v>
                </c:pt>
                <c:pt idx="3026">
                  <c:v>10</c:v>
                </c:pt>
                <c:pt idx="3027">
                  <c:v>1</c:v>
                </c:pt>
                <c:pt idx="3028">
                  <c:v>8</c:v>
                </c:pt>
                <c:pt idx="3029">
                  <c:v>2</c:v>
                </c:pt>
                <c:pt idx="3030">
                  <c:v>4</c:v>
                </c:pt>
                <c:pt idx="3031">
                  <c:v>2</c:v>
                </c:pt>
                <c:pt idx="3032">
                  <c:v>75</c:v>
                </c:pt>
                <c:pt idx="3033">
                  <c:v>10</c:v>
                </c:pt>
                <c:pt idx="3034">
                  <c:v>8</c:v>
                </c:pt>
                <c:pt idx="3035">
                  <c:v>20</c:v>
                </c:pt>
                <c:pt idx="3036">
                  <c:v>1</c:v>
                </c:pt>
                <c:pt idx="3037">
                  <c:v>2</c:v>
                </c:pt>
                <c:pt idx="3038">
                  <c:v>1</c:v>
                </c:pt>
                <c:pt idx="3039">
                  <c:v>1</c:v>
                </c:pt>
                <c:pt idx="3040">
                  <c:v>1</c:v>
                </c:pt>
                <c:pt idx="3041">
                  <c:v>1</c:v>
                </c:pt>
                <c:pt idx="3042">
                  <c:v>2</c:v>
                </c:pt>
                <c:pt idx="3043">
                  <c:v>3</c:v>
                </c:pt>
                <c:pt idx="3044">
                  <c:v>2</c:v>
                </c:pt>
                <c:pt idx="3045">
                  <c:v>3</c:v>
                </c:pt>
                <c:pt idx="3046">
                  <c:v>1</c:v>
                </c:pt>
                <c:pt idx="3047">
                  <c:v>1</c:v>
                </c:pt>
                <c:pt idx="3048">
                  <c:v>1</c:v>
                </c:pt>
                <c:pt idx="3049">
                  <c:v>2</c:v>
                </c:pt>
                <c:pt idx="3050">
                  <c:v>1</c:v>
                </c:pt>
                <c:pt idx="3051">
                  <c:v>1</c:v>
                </c:pt>
                <c:pt idx="3052">
                  <c:v>32</c:v>
                </c:pt>
                <c:pt idx="3053">
                  <c:v>1</c:v>
                </c:pt>
                <c:pt idx="3054">
                  <c:v>1</c:v>
                </c:pt>
                <c:pt idx="3055">
                  <c:v>1</c:v>
                </c:pt>
                <c:pt idx="3056">
                  <c:v>5</c:v>
                </c:pt>
                <c:pt idx="3057">
                  <c:v>2</c:v>
                </c:pt>
                <c:pt idx="3058">
                  <c:v>2</c:v>
                </c:pt>
                <c:pt idx="3059">
                  <c:v>3</c:v>
                </c:pt>
                <c:pt idx="3060">
                  <c:v>1</c:v>
                </c:pt>
                <c:pt idx="3061">
                  <c:v>1</c:v>
                </c:pt>
                <c:pt idx="3062">
                  <c:v>1</c:v>
                </c:pt>
                <c:pt idx="3063">
                  <c:v>1</c:v>
                </c:pt>
                <c:pt idx="3064">
                  <c:v>1</c:v>
                </c:pt>
                <c:pt idx="3065">
                  <c:v>1</c:v>
                </c:pt>
                <c:pt idx="3066">
                  <c:v>2</c:v>
                </c:pt>
                <c:pt idx="3067">
                  <c:v>1</c:v>
                </c:pt>
                <c:pt idx="3068">
                  <c:v>3</c:v>
                </c:pt>
                <c:pt idx="3069">
                  <c:v>7</c:v>
                </c:pt>
                <c:pt idx="3070">
                  <c:v>1</c:v>
                </c:pt>
                <c:pt idx="3071">
                  <c:v>1</c:v>
                </c:pt>
                <c:pt idx="3072">
                  <c:v>1</c:v>
                </c:pt>
                <c:pt idx="3073">
                  <c:v>1</c:v>
                </c:pt>
                <c:pt idx="3074">
                  <c:v>2</c:v>
                </c:pt>
                <c:pt idx="3075">
                  <c:v>2</c:v>
                </c:pt>
                <c:pt idx="3076">
                  <c:v>1</c:v>
                </c:pt>
                <c:pt idx="3077">
                  <c:v>1</c:v>
                </c:pt>
                <c:pt idx="3078">
                  <c:v>1</c:v>
                </c:pt>
                <c:pt idx="3079">
                  <c:v>3</c:v>
                </c:pt>
                <c:pt idx="3080">
                  <c:v>65</c:v>
                </c:pt>
                <c:pt idx="3081">
                  <c:v>1</c:v>
                </c:pt>
                <c:pt idx="3082">
                  <c:v>2</c:v>
                </c:pt>
                <c:pt idx="3083">
                  <c:v>1</c:v>
                </c:pt>
                <c:pt idx="3084">
                  <c:v>1</c:v>
                </c:pt>
                <c:pt idx="3085">
                  <c:v>1</c:v>
                </c:pt>
                <c:pt idx="3086">
                  <c:v>164</c:v>
                </c:pt>
                <c:pt idx="3087">
                  <c:v>467</c:v>
                </c:pt>
                <c:pt idx="3088">
                  <c:v>8</c:v>
                </c:pt>
                <c:pt idx="3089">
                  <c:v>1</c:v>
                </c:pt>
                <c:pt idx="3090">
                  <c:v>2</c:v>
                </c:pt>
                <c:pt idx="3091">
                  <c:v>1</c:v>
                </c:pt>
                <c:pt idx="3092">
                  <c:v>259</c:v>
                </c:pt>
                <c:pt idx="3093">
                  <c:v>34</c:v>
                </c:pt>
                <c:pt idx="3094">
                  <c:v>1</c:v>
                </c:pt>
                <c:pt idx="3095">
                  <c:v>1</c:v>
                </c:pt>
                <c:pt idx="3096">
                  <c:v>1</c:v>
                </c:pt>
                <c:pt idx="3097">
                  <c:v>3</c:v>
                </c:pt>
                <c:pt idx="3098">
                  <c:v>1</c:v>
                </c:pt>
                <c:pt idx="3099">
                  <c:v>2</c:v>
                </c:pt>
                <c:pt idx="3100">
                  <c:v>2</c:v>
                </c:pt>
                <c:pt idx="3101">
                  <c:v>1</c:v>
                </c:pt>
                <c:pt idx="3102">
                  <c:v>1</c:v>
                </c:pt>
                <c:pt idx="3103">
                  <c:v>13</c:v>
                </c:pt>
                <c:pt idx="3104">
                  <c:v>1</c:v>
                </c:pt>
                <c:pt idx="3105">
                  <c:v>1</c:v>
                </c:pt>
                <c:pt idx="3106">
                  <c:v>1</c:v>
                </c:pt>
                <c:pt idx="3107">
                  <c:v>2</c:v>
                </c:pt>
                <c:pt idx="3108">
                  <c:v>3</c:v>
                </c:pt>
                <c:pt idx="3109">
                  <c:v>1</c:v>
                </c:pt>
                <c:pt idx="3110">
                  <c:v>1</c:v>
                </c:pt>
                <c:pt idx="3111">
                  <c:v>4</c:v>
                </c:pt>
                <c:pt idx="3112">
                  <c:v>1</c:v>
                </c:pt>
                <c:pt idx="3113">
                  <c:v>2</c:v>
                </c:pt>
                <c:pt idx="3114">
                  <c:v>1</c:v>
                </c:pt>
                <c:pt idx="3115">
                  <c:v>3</c:v>
                </c:pt>
                <c:pt idx="3116">
                  <c:v>11</c:v>
                </c:pt>
                <c:pt idx="3117">
                  <c:v>1</c:v>
                </c:pt>
                <c:pt idx="3118">
                  <c:v>2</c:v>
                </c:pt>
                <c:pt idx="3119">
                  <c:v>1</c:v>
                </c:pt>
                <c:pt idx="3120">
                  <c:v>1</c:v>
                </c:pt>
                <c:pt idx="3121">
                  <c:v>6</c:v>
                </c:pt>
                <c:pt idx="3122">
                  <c:v>1</c:v>
                </c:pt>
                <c:pt idx="3123">
                  <c:v>3</c:v>
                </c:pt>
                <c:pt idx="3124">
                  <c:v>1</c:v>
                </c:pt>
                <c:pt idx="3125">
                  <c:v>2</c:v>
                </c:pt>
                <c:pt idx="3126">
                  <c:v>1</c:v>
                </c:pt>
                <c:pt idx="3127">
                  <c:v>1</c:v>
                </c:pt>
                <c:pt idx="3128">
                  <c:v>8</c:v>
                </c:pt>
                <c:pt idx="3129">
                  <c:v>5</c:v>
                </c:pt>
                <c:pt idx="3130">
                  <c:v>1</c:v>
                </c:pt>
                <c:pt idx="3131">
                  <c:v>1</c:v>
                </c:pt>
                <c:pt idx="3132">
                  <c:v>4</c:v>
                </c:pt>
                <c:pt idx="3133">
                  <c:v>2</c:v>
                </c:pt>
                <c:pt idx="3134">
                  <c:v>3</c:v>
                </c:pt>
                <c:pt idx="3135">
                  <c:v>2</c:v>
                </c:pt>
                <c:pt idx="3136">
                  <c:v>5</c:v>
                </c:pt>
                <c:pt idx="3137">
                  <c:v>4</c:v>
                </c:pt>
                <c:pt idx="3138">
                  <c:v>1</c:v>
                </c:pt>
                <c:pt idx="3139">
                  <c:v>1</c:v>
                </c:pt>
                <c:pt idx="3140">
                  <c:v>1</c:v>
                </c:pt>
                <c:pt idx="3141">
                  <c:v>2</c:v>
                </c:pt>
                <c:pt idx="3142">
                  <c:v>1</c:v>
                </c:pt>
                <c:pt idx="3143">
                  <c:v>2</c:v>
                </c:pt>
                <c:pt idx="3144">
                  <c:v>1</c:v>
                </c:pt>
                <c:pt idx="3145">
                  <c:v>4</c:v>
                </c:pt>
                <c:pt idx="3146">
                  <c:v>1</c:v>
                </c:pt>
                <c:pt idx="3147">
                  <c:v>3</c:v>
                </c:pt>
                <c:pt idx="3148">
                  <c:v>4</c:v>
                </c:pt>
                <c:pt idx="3149">
                  <c:v>2</c:v>
                </c:pt>
                <c:pt idx="3150">
                  <c:v>2</c:v>
                </c:pt>
                <c:pt idx="3151">
                  <c:v>2</c:v>
                </c:pt>
                <c:pt idx="3152">
                  <c:v>1</c:v>
                </c:pt>
                <c:pt idx="3153">
                  <c:v>1</c:v>
                </c:pt>
                <c:pt idx="3154">
                  <c:v>7</c:v>
                </c:pt>
                <c:pt idx="3155">
                  <c:v>4</c:v>
                </c:pt>
                <c:pt idx="3156">
                  <c:v>1</c:v>
                </c:pt>
                <c:pt idx="3157">
                  <c:v>1</c:v>
                </c:pt>
                <c:pt idx="3158">
                  <c:v>1</c:v>
                </c:pt>
                <c:pt idx="3159">
                  <c:v>1</c:v>
                </c:pt>
                <c:pt idx="3160">
                  <c:v>3</c:v>
                </c:pt>
                <c:pt idx="3161">
                  <c:v>1</c:v>
                </c:pt>
                <c:pt idx="3162">
                  <c:v>27</c:v>
                </c:pt>
                <c:pt idx="3163">
                  <c:v>1</c:v>
                </c:pt>
                <c:pt idx="3164">
                  <c:v>1</c:v>
                </c:pt>
                <c:pt idx="3165">
                  <c:v>1</c:v>
                </c:pt>
                <c:pt idx="3166">
                  <c:v>1</c:v>
                </c:pt>
                <c:pt idx="3167">
                  <c:v>1</c:v>
                </c:pt>
                <c:pt idx="3168">
                  <c:v>1</c:v>
                </c:pt>
                <c:pt idx="3169">
                  <c:v>1</c:v>
                </c:pt>
                <c:pt idx="3170">
                  <c:v>1</c:v>
                </c:pt>
                <c:pt idx="3171">
                  <c:v>2</c:v>
                </c:pt>
                <c:pt idx="3172">
                  <c:v>3</c:v>
                </c:pt>
                <c:pt idx="3173">
                  <c:v>19</c:v>
                </c:pt>
                <c:pt idx="3174">
                  <c:v>2</c:v>
                </c:pt>
                <c:pt idx="3175">
                  <c:v>1</c:v>
                </c:pt>
                <c:pt idx="3176">
                  <c:v>2</c:v>
                </c:pt>
                <c:pt idx="3177">
                  <c:v>2</c:v>
                </c:pt>
                <c:pt idx="3178">
                  <c:v>1</c:v>
                </c:pt>
                <c:pt idx="3179">
                  <c:v>3</c:v>
                </c:pt>
                <c:pt idx="3180">
                  <c:v>1</c:v>
                </c:pt>
                <c:pt idx="3181">
                  <c:v>3</c:v>
                </c:pt>
                <c:pt idx="3182">
                  <c:v>22</c:v>
                </c:pt>
                <c:pt idx="3183">
                  <c:v>5</c:v>
                </c:pt>
                <c:pt idx="3184">
                  <c:v>1</c:v>
                </c:pt>
                <c:pt idx="3185">
                  <c:v>7</c:v>
                </c:pt>
                <c:pt idx="3186">
                  <c:v>1</c:v>
                </c:pt>
                <c:pt idx="3187">
                  <c:v>2</c:v>
                </c:pt>
                <c:pt idx="3188">
                  <c:v>1</c:v>
                </c:pt>
                <c:pt idx="3189">
                  <c:v>1</c:v>
                </c:pt>
                <c:pt idx="3190">
                  <c:v>1</c:v>
                </c:pt>
                <c:pt idx="3191">
                  <c:v>3</c:v>
                </c:pt>
                <c:pt idx="3192">
                  <c:v>4</c:v>
                </c:pt>
                <c:pt idx="3193">
                  <c:v>1</c:v>
                </c:pt>
                <c:pt idx="3194">
                  <c:v>1</c:v>
                </c:pt>
                <c:pt idx="3195">
                  <c:v>7</c:v>
                </c:pt>
                <c:pt idx="3196">
                  <c:v>1</c:v>
                </c:pt>
                <c:pt idx="3197">
                  <c:v>1</c:v>
                </c:pt>
                <c:pt idx="3198">
                  <c:v>1</c:v>
                </c:pt>
                <c:pt idx="3199">
                  <c:v>5</c:v>
                </c:pt>
                <c:pt idx="3200">
                  <c:v>2</c:v>
                </c:pt>
                <c:pt idx="3201">
                  <c:v>3</c:v>
                </c:pt>
                <c:pt idx="3202">
                  <c:v>1</c:v>
                </c:pt>
                <c:pt idx="3203">
                  <c:v>4</c:v>
                </c:pt>
                <c:pt idx="3204">
                  <c:v>5</c:v>
                </c:pt>
                <c:pt idx="3205">
                  <c:v>35</c:v>
                </c:pt>
                <c:pt idx="3206">
                  <c:v>3</c:v>
                </c:pt>
                <c:pt idx="3207">
                  <c:v>1</c:v>
                </c:pt>
                <c:pt idx="3208">
                  <c:v>6</c:v>
                </c:pt>
                <c:pt idx="3209">
                  <c:v>7</c:v>
                </c:pt>
                <c:pt idx="3210">
                  <c:v>1</c:v>
                </c:pt>
                <c:pt idx="3211">
                  <c:v>1</c:v>
                </c:pt>
                <c:pt idx="3212">
                  <c:v>5</c:v>
                </c:pt>
                <c:pt idx="3213">
                  <c:v>1</c:v>
                </c:pt>
                <c:pt idx="3214">
                  <c:v>1</c:v>
                </c:pt>
                <c:pt idx="3215">
                  <c:v>1</c:v>
                </c:pt>
                <c:pt idx="3216">
                  <c:v>5</c:v>
                </c:pt>
                <c:pt idx="3217">
                  <c:v>19</c:v>
                </c:pt>
                <c:pt idx="3218">
                  <c:v>1</c:v>
                </c:pt>
                <c:pt idx="3219">
                  <c:v>4</c:v>
                </c:pt>
                <c:pt idx="3220">
                  <c:v>1</c:v>
                </c:pt>
                <c:pt idx="3221">
                  <c:v>1</c:v>
                </c:pt>
                <c:pt idx="3222">
                  <c:v>3</c:v>
                </c:pt>
                <c:pt idx="3223">
                  <c:v>4</c:v>
                </c:pt>
                <c:pt idx="3224">
                  <c:v>3</c:v>
                </c:pt>
                <c:pt idx="3225">
                  <c:v>1</c:v>
                </c:pt>
                <c:pt idx="3226">
                  <c:v>3</c:v>
                </c:pt>
                <c:pt idx="3227">
                  <c:v>2</c:v>
                </c:pt>
                <c:pt idx="3228">
                  <c:v>4</c:v>
                </c:pt>
                <c:pt idx="3229">
                  <c:v>1</c:v>
                </c:pt>
                <c:pt idx="3230">
                  <c:v>3</c:v>
                </c:pt>
                <c:pt idx="3231">
                  <c:v>1</c:v>
                </c:pt>
                <c:pt idx="3232">
                  <c:v>8</c:v>
                </c:pt>
                <c:pt idx="3233">
                  <c:v>1</c:v>
                </c:pt>
                <c:pt idx="3234">
                  <c:v>1</c:v>
                </c:pt>
                <c:pt idx="3235">
                  <c:v>1</c:v>
                </c:pt>
                <c:pt idx="3236">
                  <c:v>9</c:v>
                </c:pt>
                <c:pt idx="3237">
                  <c:v>1</c:v>
                </c:pt>
                <c:pt idx="3238">
                  <c:v>2</c:v>
                </c:pt>
                <c:pt idx="3239">
                  <c:v>1</c:v>
                </c:pt>
                <c:pt idx="3240">
                  <c:v>1</c:v>
                </c:pt>
                <c:pt idx="3241">
                  <c:v>1</c:v>
                </c:pt>
                <c:pt idx="3242">
                  <c:v>5</c:v>
                </c:pt>
                <c:pt idx="3243">
                  <c:v>1</c:v>
                </c:pt>
                <c:pt idx="3244">
                  <c:v>1</c:v>
                </c:pt>
                <c:pt idx="3245">
                  <c:v>2</c:v>
                </c:pt>
                <c:pt idx="3246">
                  <c:v>1</c:v>
                </c:pt>
                <c:pt idx="3247">
                  <c:v>12</c:v>
                </c:pt>
                <c:pt idx="3248">
                  <c:v>2</c:v>
                </c:pt>
                <c:pt idx="3249">
                  <c:v>60</c:v>
                </c:pt>
                <c:pt idx="3250">
                  <c:v>1</c:v>
                </c:pt>
                <c:pt idx="3251">
                  <c:v>45</c:v>
                </c:pt>
                <c:pt idx="3252">
                  <c:v>1</c:v>
                </c:pt>
                <c:pt idx="3253">
                  <c:v>1</c:v>
                </c:pt>
                <c:pt idx="3254">
                  <c:v>1</c:v>
                </c:pt>
                <c:pt idx="3255">
                  <c:v>3</c:v>
                </c:pt>
                <c:pt idx="3256">
                  <c:v>1</c:v>
                </c:pt>
                <c:pt idx="3257">
                  <c:v>1</c:v>
                </c:pt>
                <c:pt idx="3258">
                  <c:v>1</c:v>
                </c:pt>
                <c:pt idx="3259">
                  <c:v>1</c:v>
                </c:pt>
                <c:pt idx="3260">
                  <c:v>4</c:v>
                </c:pt>
                <c:pt idx="3261">
                  <c:v>1</c:v>
                </c:pt>
                <c:pt idx="3262">
                  <c:v>4</c:v>
                </c:pt>
                <c:pt idx="3263">
                  <c:v>1</c:v>
                </c:pt>
                <c:pt idx="3264">
                  <c:v>1</c:v>
                </c:pt>
                <c:pt idx="3265">
                  <c:v>1</c:v>
                </c:pt>
                <c:pt idx="3266">
                  <c:v>1</c:v>
                </c:pt>
                <c:pt idx="3267">
                  <c:v>1</c:v>
                </c:pt>
                <c:pt idx="3268">
                  <c:v>1</c:v>
                </c:pt>
                <c:pt idx="3269">
                  <c:v>1</c:v>
                </c:pt>
                <c:pt idx="3270">
                  <c:v>2</c:v>
                </c:pt>
                <c:pt idx="3271">
                  <c:v>1</c:v>
                </c:pt>
                <c:pt idx="3272">
                  <c:v>6</c:v>
                </c:pt>
                <c:pt idx="3273">
                  <c:v>7</c:v>
                </c:pt>
                <c:pt idx="3274">
                  <c:v>1</c:v>
                </c:pt>
                <c:pt idx="3275">
                  <c:v>1</c:v>
                </c:pt>
                <c:pt idx="3276">
                  <c:v>1</c:v>
                </c:pt>
                <c:pt idx="3277">
                  <c:v>1</c:v>
                </c:pt>
                <c:pt idx="3278">
                  <c:v>27</c:v>
                </c:pt>
                <c:pt idx="3279">
                  <c:v>4</c:v>
                </c:pt>
                <c:pt idx="3280">
                  <c:v>14</c:v>
                </c:pt>
                <c:pt idx="3281">
                  <c:v>1</c:v>
                </c:pt>
                <c:pt idx="3282">
                  <c:v>1</c:v>
                </c:pt>
                <c:pt idx="3283">
                  <c:v>1</c:v>
                </c:pt>
                <c:pt idx="3284">
                  <c:v>2</c:v>
                </c:pt>
                <c:pt idx="3285">
                  <c:v>1</c:v>
                </c:pt>
                <c:pt idx="3286">
                  <c:v>2</c:v>
                </c:pt>
                <c:pt idx="3287">
                  <c:v>1</c:v>
                </c:pt>
                <c:pt idx="3288">
                  <c:v>1</c:v>
                </c:pt>
                <c:pt idx="3289">
                  <c:v>11</c:v>
                </c:pt>
                <c:pt idx="3290">
                  <c:v>2</c:v>
                </c:pt>
                <c:pt idx="3291">
                  <c:v>3</c:v>
                </c:pt>
                <c:pt idx="3292">
                  <c:v>19</c:v>
                </c:pt>
                <c:pt idx="3293">
                  <c:v>1</c:v>
                </c:pt>
                <c:pt idx="3294">
                  <c:v>7</c:v>
                </c:pt>
                <c:pt idx="3295">
                  <c:v>2</c:v>
                </c:pt>
                <c:pt idx="3296">
                  <c:v>1</c:v>
                </c:pt>
                <c:pt idx="3297">
                  <c:v>4</c:v>
                </c:pt>
                <c:pt idx="3298">
                  <c:v>2</c:v>
                </c:pt>
                <c:pt idx="3299">
                  <c:v>1</c:v>
                </c:pt>
                <c:pt idx="3300">
                  <c:v>3</c:v>
                </c:pt>
                <c:pt idx="3301">
                  <c:v>4</c:v>
                </c:pt>
                <c:pt idx="3302">
                  <c:v>1</c:v>
                </c:pt>
                <c:pt idx="3303">
                  <c:v>1</c:v>
                </c:pt>
                <c:pt idx="3304">
                  <c:v>2</c:v>
                </c:pt>
                <c:pt idx="3305">
                  <c:v>1</c:v>
                </c:pt>
                <c:pt idx="3306">
                  <c:v>1</c:v>
                </c:pt>
                <c:pt idx="3307">
                  <c:v>1</c:v>
                </c:pt>
                <c:pt idx="3308">
                  <c:v>1</c:v>
                </c:pt>
                <c:pt idx="3309">
                  <c:v>1</c:v>
                </c:pt>
                <c:pt idx="3310">
                  <c:v>1</c:v>
                </c:pt>
                <c:pt idx="3311">
                  <c:v>1</c:v>
                </c:pt>
                <c:pt idx="3312">
                  <c:v>1</c:v>
                </c:pt>
                <c:pt idx="3313">
                  <c:v>1</c:v>
                </c:pt>
                <c:pt idx="3314">
                  <c:v>1</c:v>
                </c:pt>
                <c:pt idx="3315">
                  <c:v>1</c:v>
                </c:pt>
                <c:pt idx="3316">
                  <c:v>1</c:v>
                </c:pt>
                <c:pt idx="3317">
                  <c:v>1</c:v>
                </c:pt>
                <c:pt idx="3318">
                  <c:v>1</c:v>
                </c:pt>
                <c:pt idx="3319">
                  <c:v>1</c:v>
                </c:pt>
                <c:pt idx="3320">
                  <c:v>1</c:v>
                </c:pt>
                <c:pt idx="3321">
                  <c:v>1</c:v>
                </c:pt>
                <c:pt idx="3322">
                  <c:v>1</c:v>
                </c:pt>
                <c:pt idx="3323">
                  <c:v>1</c:v>
                </c:pt>
                <c:pt idx="3324">
                  <c:v>16</c:v>
                </c:pt>
                <c:pt idx="3325">
                  <c:v>1</c:v>
                </c:pt>
                <c:pt idx="3326">
                  <c:v>2</c:v>
                </c:pt>
                <c:pt idx="3327">
                  <c:v>1</c:v>
                </c:pt>
                <c:pt idx="3328">
                  <c:v>2</c:v>
                </c:pt>
                <c:pt idx="3329">
                  <c:v>1</c:v>
                </c:pt>
                <c:pt idx="3330">
                  <c:v>1</c:v>
                </c:pt>
                <c:pt idx="3331">
                  <c:v>1</c:v>
                </c:pt>
                <c:pt idx="3332">
                  <c:v>5</c:v>
                </c:pt>
                <c:pt idx="3333">
                  <c:v>1</c:v>
                </c:pt>
                <c:pt idx="3334">
                  <c:v>1</c:v>
                </c:pt>
                <c:pt idx="3335">
                  <c:v>1</c:v>
                </c:pt>
                <c:pt idx="3336">
                  <c:v>1</c:v>
                </c:pt>
                <c:pt idx="3337">
                  <c:v>1</c:v>
                </c:pt>
                <c:pt idx="3338">
                  <c:v>1</c:v>
                </c:pt>
                <c:pt idx="3339">
                  <c:v>1</c:v>
                </c:pt>
                <c:pt idx="3340">
                  <c:v>4</c:v>
                </c:pt>
                <c:pt idx="3341">
                  <c:v>3</c:v>
                </c:pt>
                <c:pt idx="3342">
                  <c:v>2</c:v>
                </c:pt>
                <c:pt idx="3343">
                  <c:v>2</c:v>
                </c:pt>
                <c:pt idx="3344">
                  <c:v>1</c:v>
                </c:pt>
                <c:pt idx="3345">
                  <c:v>8</c:v>
                </c:pt>
                <c:pt idx="3346">
                  <c:v>2</c:v>
                </c:pt>
                <c:pt idx="3347">
                  <c:v>1</c:v>
                </c:pt>
                <c:pt idx="3348">
                  <c:v>2</c:v>
                </c:pt>
                <c:pt idx="3349">
                  <c:v>6</c:v>
                </c:pt>
                <c:pt idx="3350">
                  <c:v>1</c:v>
                </c:pt>
                <c:pt idx="3351">
                  <c:v>1</c:v>
                </c:pt>
                <c:pt idx="3352">
                  <c:v>18</c:v>
                </c:pt>
                <c:pt idx="3353">
                  <c:v>2</c:v>
                </c:pt>
                <c:pt idx="3354">
                  <c:v>1</c:v>
                </c:pt>
                <c:pt idx="3355">
                  <c:v>41</c:v>
                </c:pt>
                <c:pt idx="3356">
                  <c:v>4</c:v>
                </c:pt>
                <c:pt idx="3357">
                  <c:v>2</c:v>
                </c:pt>
                <c:pt idx="3358">
                  <c:v>3</c:v>
                </c:pt>
                <c:pt idx="3359">
                  <c:v>1</c:v>
                </c:pt>
                <c:pt idx="3360">
                  <c:v>1</c:v>
                </c:pt>
                <c:pt idx="3361">
                  <c:v>27</c:v>
                </c:pt>
                <c:pt idx="3362">
                  <c:v>1</c:v>
                </c:pt>
                <c:pt idx="3363">
                  <c:v>17</c:v>
                </c:pt>
                <c:pt idx="3364">
                  <c:v>11</c:v>
                </c:pt>
                <c:pt idx="3365">
                  <c:v>2</c:v>
                </c:pt>
                <c:pt idx="3366">
                  <c:v>1</c:v>
                </c:pt>
                <c:pt idx="3367">
                  <c:v>1</c:v>
                </c:pt>
                <c:pt idx="3368">
                  <c:v>2</c:v>
                </c:pt>
                <c:pt idx="3369">
                  <c:v>2</c:v>
                </c:pt>
                <c:pt idx="3370">
                  <c:v>6</c:v>
                </c:pt>
                <c:pt idx="3371">
                  <c:v>4</c:v>
                </c:pt>
                <c:pt idx="3372">
                  <c:v>5</c:v>
                </c:pt>
                <c:pt idx="3373">
                  <c:v>3</c:v>
                </c:pt>
                <c:pt idx="3374">
                  <c:v>2</c:v>
                </c:pt>
                <c:pt idx="3375">
                  <c:v>2</c:v>
                </c:pt>
                <c:pt idx="3376">
                  <c:v>2</c:v>
                </c:pt>
                <c:pt idx="3377">
                  <c:v>3</c:v>
                </c:pt>
                <c:pt idx="3378">
                  <c:v>2</c:v>
                </c:pt>
                <c:pt idx="3379">
                  <c:v>1</c:v>
                </c:pt>
                <c:pt idx="3380">
                  <c:v>83</c:v>
                </c:pt>
                <c:pt idx="3381">
                  <c:v>1</c:v>
                </c:pt>
                <c:pt idx="3382">
                  <c:v>1</c:v>
                </c:pt>
                <c:pt idx="3383">
                  <c:v>1</c:v>
                </c:pt>
                <c:pt idx="3384">
                  <c:v>1</c:v>
                </c:pt>
                <c:pt idx="3385">
                  <c:v>1</c:v>
                </c:pt>
                <c:pt idx="3386">
                  <c:v>1</c:v>
                </c:pt>
                <c:pt idx="3387">
                  <c:v>8</c:v>
                </c:pt>
                <c:pt idx="3388">
                  <c:v>1</c:v>
                </c:pt>
                <c:pt idx="3389">
                  <c:v>1</c:v>
                </c:pt>
                <c:pt idx="3390">
                  <c:v>1</c:v>
                </c:pt>
                <c:pt idx="3391">
                  <c:v>2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1</c:v>
                </c:pt>
                <c:pt idx="3396">
                  <c:v>2</c:v>
                </c:pt>
                <c:pt idx="3397">
                  <c:v>1</c:v>
                </c:pt>
                <c:pt idx="3398">
                  <c:v>1</c:v>
                </c:pt>
                <c:pt idx="3399">
                  <c:v>1</c:v>
                </c:pt>
                <c:pt idx="3400">
                  <c:v>1</c:v>
                </c:pt>
                <c:pt idx="3401">
                  <c:v>5</c:v>
                </c:pt>
                <c:pt idx="3402">
                  <c:v>1</c:v>
                </c:pt>
                <c:pt idx="3403">
                  <c:v>1</c:v>
                </c:pt>
                <c:pt idx="3404">
                  <c:v>1</c:v>
                </c:pt>
                <c:pt idx="3405">
                  <c:v>1</c:v>
                </c:pt>
                <c:pt idx="3406">
                  <c:v>1</c:v>
                </c:pt>
                <c:pt idx="3407">
                  <c:v>5</c:v>
                </c:pt>
                <c:pt idx="3408">
                  <c:v>1</c:v>
                </c:pt>
                <c:pt idx="3409">
                  <c:v>1</c:v>
                </c:pt>
                <c:pt idx="3410">
                  <c:v>1</c:v>
                </c:pt>
                <c:pt idx="3411">
                  <c:v>3</c:v>
                </c:pt>
                <c:pt idx="3412">
                  <c:v>1</c:v>
                </c:pt>
                <c:pt idx="3413">
                  <c:v>1</c:v>
                </c:pt>
                <c:pt idx="3414">
                  <c:v>5</c:v>
                </c:pt>
                <c:pt idx="3415">
                  <c:v>1</c:v>
                </c:pt>
                <c:pt idx="3416">
                  <c:v>1</c:v>
                </c:pt>
                <c:pt idx="3417">
                  <c:v>2</c:v>
                </c:pt>
                <c:pt idx="3418">
                  <c:v>3</c:v>
                </c:pt>
                <c:pt idx="3419">
                  <c:v>2</c:v>
                </c:pt>
                <c:pt idx="3420">
                  <c:v>3</c:v>
                </c:pt>
                <c:pt idx="3421">
                  <c:v>4</c:v>
                </c:pt>
                <c:pt idx="3422">
                  <c:v>1</c:v>
                </c:pt>
                <c:pt idx="3423">
                  <c:v>2</c:v>
                </c:pt>
                <c:pt idx="3424">
                  <c:v>2</c:v>
                </c:pt>
                <c:pt idx="3425">
                  <c:v>1</c:v>
                </c:pt>
                <c:pt idx="3426">
                  <c:v>5</c:v>
                </c:pt>
                <c:pt idx="3427">
                  <c:v>1</c:v>
                </c:pt>
                <c:pt idx="3428">
                  <c:v>1</c:v>
                </c:pt>
                <c:pt idx="3429">
                  <c:v>1</c:v>
                </c:pt>
                <c:pt idx="3430">
                  <c:v>1</c:v>
                </c:pt>
                <c:pt idx="3431">
                  <c:v>1</c:v>
                </c:pt>
                <c:pt idx="3432">
                  <c:v>2</c:v>
                </c:pt>
                <c:pt idx="3433">
                  <c:v>2</c:v>
                </c:pt>
                <c:pt idx="3434">
                  <c:v>1</c:v>
                </c:pt>
                <c:pt idx="3435">
                  <c:v>1</c:v>
                </c:pt>
                <c:pt idx="3436">
                  <c:v>3</c:v>
                </c:pt>
                <c:pt idx="3437">
                  <c:v>1</c:v>
                </c:pt>
                <c:pt idx="3438">
                  <c:v>9</c:v>
                </c:pt>
                <c:pt idx="3439">
                  <c:v>4</c:v>
                </c:pt>
                <c:pt idx="3440">
                  <c:v>1</c:v>
                </c:pt>
                <c:pt idx="3441">
                  <c:v>3</c:v>
                </c:pt>
                <c:pt idx="3442">
                  <c:v>1</c:v>
                </c:pt>
                <c:pt idx="3443">
                  <c:v>2</c:v>
                </c:pt>
                <c:pt idx="3444">
                  <c:v>1</c:v>
                </c:pt>
                <c:pt idx="3445">
                  <c:v>1</c:v>
                </c:pt>
                <c:pt idx="3446">
                  <c:v>8</c:v>
                </c:pt>
                <c:pt idx="3447">
                  <c:v>2</c:v>
                </c:pt>
                <c:pt idx="3448">
                  <c:v>1</c:v>
                </c:pt>
                <c:pt idx="3449">
                  <c:v>1</c:v>
                </c:pt>
                <c:pt idx="3450">
                  <c:v>2</c:v>
                </c:pt>
                <c:pt idx="3451">
                  <c:v>1</c:v>
                </c:pt>
                <c:pt idx="3452">
                  <c:v>2</c:v>
                </c:pt>
                <c:pt idx="3453">
                  <c:v>1</c:v>
                </c:pt>
                <c:pt idx="3454">
                  <c:v>2</c:v>
                </c:pt>
                <c:pt idx="3455">
                  <c:v>1</c:v>
                </c:pt>
                <c:pt idx="3456">
                  <c:v>1</c:v>
                </c:pt>
                <c:pt idx="3457">
                  <c:v>1</c:v>
                </c:pt>
                <c:pt idx="3458">
                  <c:v>2</c:v>
                </c:pt>
                <c:pt idx="3459">
                  <c:v>10</c:v>
                </c:pt>
                <c:pt idx="3460">
                  <c:v>1</c:v>
                </c:pt>
                <c:pt idx="3461">
                  <c:v>4</c:v>
                </c:pt>
                <c:pt idx="3462">
                  <c:v>1</c:v>
                </c:pt>
                <c:pt idx="3463">
                  <c:v>2</c:v>
                </c:pt>
                <c:pt idx="3464">
                  <c:v>1</c:v>
                </c:pt>
                <c:pt idx="3465">
                  <c:v>2</c:v>
                </c:pt>
                <c:pt idx="3466">
                  <c:v>1</c:v>
                </c:pt>
                <c:pt idx="3467">
                  <c:v>1</c:v>
                </c:pt>
                <c:pt idx="3468">
                  <c:v>2</c:v>
                </c:pt>
                <c:pt idx="3469">
                  <c:v>1</c:v>
                </c:pt>
                <c:pt idx="3470">
                  <c:v>1</c:v>
                </c:pt>
                <c:pt idx="3471">
                  <c:v>1</c:v>
                </c:pt>
                <c:pt idx="3472">
                  <c:v>1</c:v>
                </c:pt>
                <c:pt idx="3473">
                  <c:v>2</c:v>
                </c:pt>
                <c:pt idx="3474">
                  <c:v>1</c:v>
                </c:pt>
                <c:pt idx="3475">
                  <c:v>2</c:v>
                </c:pt>
                <c:pt idx="3476">
                  <c:v>2</c:v>
                </c:pt>
                <c:pt idx="3477">
                  <c:v>25</c:v>
                </c:pt>
                <c:pt idx="3478">
                  <c:v>1</c:v>
                </c:pt>
                <c:pt idx="3479">
                  <c:v>1</c:v>
                </c:pt>
                <c:pt idx="3480">
                  <c:v>1</c:v>
                </c:pt>
                <c:pt idx="3481">
                  <c:v>1</c:v>
                </c:pt>
                <c:pt idx="3482">
                  <c:v>7</c:v>
                </c:pt>
                <c:pt idx="3483">
                  <c:v>1</c:v>
                </c:pt>
                <c:pt idx="3484">
                  <c:v>4</c:v>
                </c:pt>
                <c:pt idx="3485">
                  <c:v>2</c:v>
                </c:pt>
                <c:pt idx="3486">
                  <c:v>2</c:v>
                </c:pt>
                <c:pt idx="3487">
                  <c:v>1</c:v>
                </c:pt>
                <c:pt idx="3488">
                  <c:v>2</c:v>
                </c:pt>
                <c:pt idx="3489">
                  <c:v>1</c:v>
                </c:pt>
                <c:pt idx="3490">
                  <c:v>1</c:v>
                </c:pt>
                <c:pt idx="3491">
                  <c:v>6</c:v>
                </c:pt>
                <c:pt idx="3492">
                  <c:v>1</c:v>
                </c:pt>
                <c:pt idx="3493">
                  <c:v>1</c:v>
                </c:pt>
                <c:pt idx="3494">
                  <c:v>1</c:v>
                </c:pt>
                <c:pt idx="3495">
                  <c:v>2</c:v>
                </c:pt>
                <c:pt idx="3496">
                  <c:v>1</c:v>
                </c:pt>
                <c:pt idx="3497">
                  <c:v>3</c:v>
                </c:pt>
                <c:pt idx="3498">
                  <c:v>11</c:v>
                </c:pt>
                <c:pt idx="3499">
                  <c:v>1</c:v>
                </c:pt>
                <c:pt idx="3500">
                  <c:v>2</c:v>
                </c:pt>
                <c:pt idx="3501">
                  <c:v>1</c:v>
                </c:pt>
                <c:pt idx="3502">
                  <c:v>1</c:v>
                </c:pt>
                <c:pt idx="3503">
                  <c:v>2</c:v>
                </c:pt>
                <c:pt idx="3504">
                  <c:v>2</c:v>
                </c:pt>
                <c:pt idx="3505">
                  <c:v>1</c:v>
                </c:pt>
                <c:pt idx="3506">
                  <c:v>2</c:v>
                </c:pt>
                <c:pt idx="3507">
                  <c:v>3</c:v>
                </c:pt>
                <c:pt idx="3508">
                  <c:v>2</c:v>
                </c:pt>
                <c:pt idx="3509">
                  <c:v>2</c:v>
                </c:pt>
                <c:pt idx="3510">
                  <c:v>1</c:v>
                </c:pt>
                <c:pt idx="3511">
                  <c:v>3</c:v>
                </c:pt>
                <c:pt idx="3512">
                  <c:v>1</c:v>
                </c:pt>
                <c:pt idx="3513">
                  <c:v>1</c:v>
                </c:pt>
                <c:pt idx="3514">
                  <c:v>1</c:v>
                </c:pt>
                <c:pt idx="3515">
                  <c:v>1</c:v>
                </c:pt>
                <c:pt idx="3516">
                  <c:v>2</c:v>
                </c:pt>
                <c:pt idx="3517">
                  <c:v>1</c:v>
                </c:pt>
                <c:pt idx="3518">
                  <c:v>1</c:v>
                </c:pt>
                <c:pt idx="3519">
                  <c:v>1</c:v>
                </c:pt>
                <c:pt idx="3520">
                  <c:v>1</c:v>
                </c:pt>
                <c:pt idx="3521">
                  <c:v>1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1</c:v>
                </c:pt>
                <c:pt idx="3526">
                  <c:v>1</c:v>
                </c:pt>
                <c:pt idx="3527">
                  <c:v>4</c:v>
                </c:pt>
                <c:pt idx="3528">
                  <c:v>1</c:v>
                </c:pt>
                <c:pt idx="3529">
                  <c:v>1</c:v>
                </c:pt>
                <c:pt idx="3530">
                  <c:v>1</c:v>
                </c:pt>
                <c:pt idx="3531">
                  <c:v>13</c:v>
                </c:pt>
                <c:pt idx="3532">
                  <c:v>1</c:v>
                </c:pt>
                <c:pt idx="3533">
                  <c:v>1</c:v>
                </c:pt>
                <c:pt idx="3534">
                  <c:v>1</c:v>
                </c:pt>
                <c:pt idx="3535">
                  <c:v>1</c:v>
                </c:pt>
                <c:pt idx="3536">
                  <c:v>2</c:v>
                </c:pt>
                <c:pt idx="3537">
                  <c:v>1</c:v>
                </c:pt>
                <c:pt idx="3538">
                  <c:v>4</c:v>
                </c:pt>
                <c:pt idx="3539">
                  <c:v>5</c:v>
                </c:pt>
                <c:pt idx="3540">
                  <c:v>1</c:v>
                </c:pt>
                <c:pt idx="3541">
                  <c:v>5</c:v>
                </c:pt>
                <c:pt idx="3542">
                  <c:v>1</c:v>
                </c:pt>
                <c:pt idx="3543">
                  <c:v>1</c:v>
                </c:pt>
                <c:pt idx="3544">
                  <c:v>2</c:v>
                </c:pt>
                <c:pt idx="3545">
                  <c:v>1</c:v>
                </c:pt>
                <c:pt idx="3546">
                  <c:v>4</c:v>
                </c:pt>
                <c:pt idx="3547">
                  <c:v>125</c:v>
                </c:pt>
                <c:pt idx="3548">
                  <c:v>1</c:v>
                </c:pt>
                <c:pt idx="3549">
                  <c:v>1</c:v>
                </c:pt>
                <c:pt idx="3550">
                  <c:v>2</c:v>
                </c:pt>
                <c:pt idx="3551">
                  <c:v>3</c:v>
                </c:pt>
                <c:pt idx="3552">
                  <c:v>3</c:v>
                </c:pt>
                <c:pt idx="3553">
                  <c:v>3</c:v>
                </c:pt>
                <c:pt idx="3554">
                  <c:v>6</c:v>
                </c:pt>
                <c:pt idx="3555">
                  <c:v>3</c:v>
                </c:pt>
                <c:pt idx="3556">
                  <c:v>1</c:v>
                </c:pt>
                <c:pt idx="3557">
                  <c:v>1</c:v>
                </c:pt>
                <c:pt idx="3558">
                  <c:v>1</c:v>
                </c:pt>
                <c:pt idx="3559">
                  <c:v>10</c:v>
                </c:pt>
                <c:pt idx="3560">
                  <c:v>1</c:v>
                </c:pt>
                <c:pt idx="3561">
                  <c:v>1</c:v>
                </c:pt>
                <c:pt idx="3562">
                  <c:v>1</c:v>
                </c:pt>
                <c:pt idx="3563">
                  <c:v>3</c:v>
                </c:pt>
                <c:pt idx="3564">
                  <c:v>1</c:v>
                </c:pt>
                <c:pt idx="3565">
                  <c:v>14</c:v>
                </c:pt>
                <c:pt idx="3566">
                  <c:v>1</c:v>
                </c:pt>
                <c:pt idx="3567">
                  <c:v>2</c:v>
                </c:pt>
                <c:pt idx="3568">
                  <c:v>1</c:v>
                </c:pt>
                <c:pt idx="3569">
                  <c:v>1</c:v>
                </c:pt>
                <c:pt idx="3570">
                  <c:v>5</c:v>
                </c:pt>
                <c:pt idx="3571">
                  <c:v>2</c:v>
                </c:pt>
                <c:pt idx="3572">
                  <c:v>1</c:v>
                </c:pt>
                <c:pt idx="3573">
                  <c:v>1</c:v>
                </c:pt>
                <c:pt idx="3574">
                  <c:v>1</c:v>
                </c:pt>
                <c:pt idx="3575">
                  <c:v>25</c:v>
                </c:pt>
                <c:pt idx="3576">
                  <c:v>1</c:v>
                </c:pt>
                <c:pt idx="3577">
                  <c:v>1</c:v>
                </c:pt>
                <c:pt idx="3578">
                  <c:v>2</c:v>
                </c:pt>
                <c:pt idx="3579">
                  <c:v>22</c:v>
                </c:pt>
                <c:pt idx="3580">
                  <c:v>5</c:v>
                </c:pt>
                <c:pt idx="3581">
                  <c:v>1</c:v>
                </c:pt>
                <c:pt idx="3582">
                  <c:v>1</c:v>
                </c:pt>
                <c:pt idx="3583">
                  <c:v>5</c:v>
                </c:pt>
                <c:pt idx="3584">
                  <c:v>889</c:v>
                </c:pt>
                <c:pt idx="3585">
                  <c:v>1</c:v>
                </c:pt>
                <c:pt idx="3586">
                  <c:v>5</c:v>
                </c:pt>
                <c:pt idx="3587">
                  <c:v>2</c:v>
                </c:pt>
                <c:pt idx="3588">
                  <c:v>6</c:v>
                </c:pt>
                <c:pt idx="3589">
                  <c:v>1</c:v>
                </c:pt>
                <c:pt idx="3590">
                  <c:v>2</c:v>
                </c:pt>
                <c:pt idx="3591">
                  <c:v>1</c:v>
                </c:pt>
                <c:pt idx="3592">
                  <c:v>2</c:v>
                </c:pt>
                <c:pt idx="3593">
                  <c:v>1</c:v>
                </c:pt>
                <c:pt idx="3594">
                  <c:v>6</c:v>
                </c:pt>
                <c:pt idx="3595">
                  <c:v>1</c:v>
                </c:pt>
                <c:pt idx="3596">
                  <c:v>1</c:v>
                </c:pt>
                <c:pt idx="3597">
                  <c:v>1</c:v>
                </c:pt>
                <c:pt idx="3598">
                  <c:v>3</c:v>
                </c:pt>
                <c:pt idx="3599">
                  <c:v>3</c:v>
                </c:pt>
                <c:pt idx="3600">
                  <c:v>1</c:v>
                </c:pt>
                <c:pt idx="3601">
                  <c:v>1</c:v>
                </c:pt>
                <c:pt idx="3602">
                  <c:v>1</c:v>
                </c:pt>
                <c:pt idx="3603">
                  <c:v>4</c:v>
                </c:pt>
                <c:pt idx="3604">
                  <c:v>2</c:v>
                </c:pt>
                <c:pt idx="3605">
                  <c:v>1</c:v>
                </c:pt>
                <c:pt idx="3606">
                  <c:v>1</c:v>
                </c:pt>
                <c:pt idx="3607">
                  <c:v>1</c:v>
                </c:pt>
                <c:pt idx="3608">
                  <c:v>1</c:v>
                </c:pt>
                <c:pt idx="3609">
                  <c:v>2</c:v>
                </c:pt>
                <c:pt idx="3610">
                  <c:v>2</c:v>
                </c:pt>
                <c:pt idx="3611">
                  <c:v>2</c:v>
                </c:pt>
                <c:pt idx="3612">
                  <c:v>1</c:v>
                </c:pt>
                <c:pt idx="3613">
                  <c:v>1</c:v>
                </c:pt>
                <c:pt idx="3614">
                  <c:v>1</c:v>
                </c:pt>
                <c:pt idx="3615">
                  <c:v>4</c:v>
                </c:pt>
                <c:pt idx="3616">
                  <c:v>1</c:v>
                </c:pt>
                <c:pt idx="3617">
                  <c:v>1</c:v>
                </c:pt>
                <c:pt idx="3618">
                  <c:v>4</c:v>
                </c:pt>
                <c:pt idx="3619">
                  <c:v>8</c:v>
                </c:pt>
                <c:pt idx="3620">
                  <c:v>1</c:v>
                </c:pt>
                <c:pt idx="3621">
                  <c:v>4</c:v>
                </c:pt>
                <c:pt idx="3622">
                  <c:v>1</c:v>
                </c:pt>
                <c:pt idx="3623">
                  <c:v>1</c:v>
                </c:pt>
                <c:pt idx="3624">
                  <c:v>1</c:v>
                </c:pt>
                <c:pt idx="3625">
                  <c:v>1</c:v>
                </c:pt>
                <c:pt idx="3626">
                  <c:v>1</c:v>
                </c:pt>
                <c:pt idx="3627">
                  <c:v>4</c:v>
                </c:pt>
                <c:pt idx="3628">
                  <c:v>1</c:v>
                </c:pt>
                <c:pt idx="3629">
                  <c:v>3</c:v>
                </c:pt>
                <c:pt idx="3630">
                  <c:v>1</c:v>
                </c:pt>
                <c:pt idx="3631">
                  <c:v>1</c:v>
                </c:pt>
                <c:pt idx="3632">
                  <c:v>2</c:v>
                </c:pt>
                <c:pt idx="3633">
                  <c:v>7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2</c:v>
                </c:pt>
                <c:pt idx="3638">
                  <c:v>2</c:v>
                </c:pt>
                <c:pt idx="3639">
                  <c:v>1</c:v>
                </c:pt>
                <c:pt idx="3640">
                  <c:v>2</c:v>
                </c:pt>
                <c:pt idx="3641">
                  <c:v>6</c:v>
                </c:pt>
                <c:pt idx="3642">
                  <c:v>1</c:v>
                </c:pt>
                <c:pt idx="3643">
                  <c:v>1</c:v>
                </c:pt>
                <c:pt idx="3644">
                  <c:v>1</c:v>
                </c:pt>
                <c:pt idx="3645">
                  <c:v>1</c:v>
                </c:pt>
                <c:pt idx="3646">
                  <c:v>1</c:v>
                </c:pt>
                <c:pt idx="3647">
                  <c:v>1</c:v>
                </c:pt>
                <c:pt idx="3648">
                  <c:v>1</c:v>
                </c:pt>
                <c:pt idx="3649">
                  <c:v>1</c:v>
                </c:pt>
                <c:pt idx="3650">
                  <c:v>1</c:v>
                </c:pt>
                <c:pt idx="3651">
                  <c:v>1</c:v>
                </c:pt>
                <c:pt idx="3652">
                  <c:v>1</c:v>
                </c:pt>
                <c:pt idx="3653">
                  <c:v>3</c:v>
                </c:pt>
                <c:pt idx="3654">
                  <c:v>1</c:v>
                </c:pt>
                <c:pt idx="3655">
                  <c:v>1</c:v>
                </c:pt>
                <c:pt idx="3656">
                  <c:v>2</c:v>
                </c:pt>
                <c:pt idx="3657">
                  <c:v>8</c:v>
                </c:pt>
                <c:pt idx="3658">
                  <c:v>3</c:v>
                </c:pt>
                <c:pt idx="3659">
                  <c:v>2</c:v>
                </c:pt>
                <c:pt idx="3660">
                  <c:v>1</c:v>
                </c:pt>
                <c:pt idx="3661">
                  <c:v>1</c:v>
                </c:pt>
                <c:pt idx="3662">
                  <c:v>3</c:v>
                </c:pt>
                <c:pt idx="3663">
                  <c:v>2</c:v>
                </c:pt>
                <c:pt idx="3664">
                  <c:v>1</c:v>
                </c:pt>
                <c:pt idx="3665">
                  <c:v>3</c:v>
                </c:pt>
                <c:pt idx="3666">
                  <c:v>1</c:v>
                </c:pt>
                <c:pt idx="3667">
                  <c:v>7</c:v>
                </c:pt>
                <c:pt idx="3668">
                  <c:v>4</c:v>
                </c:pt>
                <c:pt idx="3669">
                  <c:v>1</c:v>
                </c:pt>
                <c:pt idx="3670">
                  <c:v>2</c:v>
                </c:pt>
                <c:pt idx="3671">
                  <c:v>2</c:v>
                </c:pt>
                <c:pt idx="3672">
                  <c:v>1</c:v>
                </c:pt>
                <c:pt idx="3673">
                  <c:v>2</c:v>
                </c:pt>
                <c:pt idx="3674">
                  <c:v>1</c:v>
                </c:pt>
                <c:pt idx="3675">
                  <c:v>2</c:v>
                </c:pt>
                <c:pt idx="3676">
                  <c:v>4</c:v>
                </c:pt>
                <c:pt idx="3677">
                  <c:v>1</c:v>
                </c:pt>
                <c:pt idx="3678">
                  <c:v>1</c:v>
                </c:pt>
                <c:pt idx="3679">
                  <c:v>2</c:v>
                </c:pt>
                <c:pt idx="3680">
                  <c:v>1</c:v>
                </c:pt>
                <c:pt idx="3681">
                  <c:v>1</c:v>
                </c:pt>
                <c:pt idx="3682">
                  <c:v>1</c:v>
                </c:pt>
                <c:pt idx="3683">
                  <c:v>1</c:v>
                </c:pt>
                <c:pt idx="3684">
                  <c:v>6</c:v>
                </c:pt>
                <c:pt idx="3685">
                  <c:v>3</c:v>
                </c:pt>
                <c:pt idx="3686">
                  <c:v>1</c:v>
                </c:pt>
                <c:pt idx="3687">
                  <c:v>1</c:v>
                </c:pt>
                <c:pt idx="3688">
                  <c:v>1</c:v>
                </c:pt>
                <c:pt idx="3689">
                  <c:v>9</c:v>
                </c:pt>
                <c:pt idx="3690">
                  <c:v>1</c:v>
                </c:pt>
                <c:pt idx="3691">
                  <c:v>1</c:v>
                </c:pt>
                <c:pt idx="3692">
                  <c:v>2</c:v>
                </c:pt>
                <c:pt idx="3693">
                  <c:v>2</c:v>
                </c:pt>
                <c:pt idx="3694">
                  <c:v>2</c:v>
                </c:pt>
                <c:pt idx="3695">
                  <c:v>1</c:v>
                </c:pt>
                <c:pt idx="3696">
                  <c:v>1</c:v>
                </c:pt>
                <c:pt idx="3697">
                  <c:v>1</c:v>
                </c:pt>
                <c:pt idx="3698">
                  <c:v>1</c:v>
                </c:pt>
                <c:pt idx="3699">
                  <c:v>16</c:v>
                </c:pt>
                <c:pt idx="3700">
                  <c:v>1</c:v>
                </c:pt>
                <c:pt idx="3701">
                  <c:v>1</c:v>
                </c:pt>
                <c:pt idx="3702">
                  <c:v>1</c:v>
                </c:pt>
                <c:pt idx="3703">
                  <c:v>133</c:v>
                </c:pt>
                <c:pt idx="3704">
                  <c:v>1</c:v>
                </c:pt>
                <c:pt idx="3705">
                  <c:v>3</c:v>
                </c:pt>
                <c:pt idx="3706">
                  <c:v>9</c:v>
                </c:pt>
                <c:pt idx="3707">
                  <c:v>1</c:v>
                </c:pt>
                <c:pt idx="3708">
                  <c:v>5</c:v>
                </c:pt>
                <c:pt idx="3709">
                  <c:v>1</c:v>
                </c:pt>
                <c:pt idx="3710">
                  <c:v>1</c:v>
                </c:pt>
                <c:pt idx="3711">
                  <c:v>5</c:v>
                </c:pt>
                <c:pt idx="3712">
                  <c:v>1</c:v>
                </c:pt>
                <c:pt idx="3713">
                  <c:v>1</c:v>
                </c:pt>
                <c:pt idx="3714">
                  <c:v>3</c:v>
                </c:pt>
                <c:pt idx="3715">
                  <c:v>1</c:v>
                </c:pt>
                <c:pt idx="3716">
                  <c:v>3</c:v>
                </c:pt>
                <c:pt idx="3717">
                  <c:v>7</c:v>
                </c:pt>
                <c:pt idx="3718">
                  <c:v>1</c:v>
                </c:pt>
                <c:pt idx="3719">
                  <c:v>2</c:v>
                </c:pt>
                <c:pt idx="3720">
                  <c:v>2</c:v>
                </c:pt>
                <c:pt idx="3721">
                  <c:v>1</c:v>
                </c:pt>
                <c:pt idx="3722">
                  <c:v>1</c:v>
                </c:pt>
                <c:pt idx="3723">
                  <c:v>2</c:v>
                </c:pt>
                <c:pt idx="3724">
                  <c:v>7</c:v>
                </c:pt>
                <c:pt idx="3725">
                  <c:v>1</c:v>
                </c:pt>
                <c:pt idx="3726">
                  <c:v>3</c:v>
                </c:pt>
                <c:pt idx="3727">
                  <c:v>1</c:v>
                </c:pt>
                <c:pt idx="3728">
                  <c:v>2</c:v>
                </c:pt>
                <c:pt idx="3729">
                  <c:v>5</c:v>
                </c:pt>
                <c:pt idx="3730">
                  <c:v>1</c:v>
                </c:pt>
                <c:pt idx="3731">
                  <c:v>1</c:v>
                </c:pt>
                <c:pt idx="3732">
                  <c:v>3</c:v>
                </c:pt>
                <c:pt idx="3733">
                  <c:v>1</c:v>
                </c:pt>
                <c:pt idx="3734">
                  <c:v>1</c:v>
                </c:pt>
                <c:pt idx="3735">
                  <c:v>2</c:v>
                </c:pt>
                <c:pt idx="3736">
                  <c:v>50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1</c:v>
                </c:pt>
                <c:pt idx="3741">
                  <c:v>7</c:v>
                </c:pt>
                <c:pt idx="3742">
                  <c:v>1</c:v>
                </c:pt>
                <c:pt idx="3743">
                  <c:v>1</c:v>
                </c:pt>
                <c:pt idx="3744">
                  <c:v>17</c:v>
                </c:pt>
                <c:pt idx="3745">
                  <c:v>2</c:v>
                </c:pt>
                <c:pt idx="3746">
                  <c:v>4</c:v>
                </c:pt>
                <c:pt idx="3747">
                  <c:v>3</c:v>
                </c:pt>
                <c:pt idx="3748">
                  <c:v>1</c:v>
                </c:pt>
                <c:pt idx="3749">
                  <c:v>3</c:v>
                </c:pt>
                <c:pt idx="3750">
                  <c:v>1</c:v>
                </c:pt>
                <c:pt idx="3751">
                  <c:v>1</c:v>
                </c:pt>
                <c:pt idx="3752">
                  <c:v>1</c:v>
                </c:pt>
                <c:pt idx="3753">
                  <c:v>1</c:v>
                </c:pt>
                <c:pt idx="3754">
                  <c:v>2</c:v>
                </c:pt>
                <c:pt idx="3755">
                  <c:v>1</c:v>
                </c:pt>
                <c:pt idx="3756">
                  <c:v>1</c:v>
                </c:pt>
                <c:pt idx="3757">
                  <c:v>1</c:v>
                </c:pt>
                <c:pt idx="3758">
                  <c:v>2</c:v>
                </c:pt>
                <c:pt idx="3759">
                  <c:v>10</c:v>
                </c:pt>
                <c:pt idx="3760">
                  <c:v>3</c:v>
                </c:pt>
                <c:pt idx="3761">
                  <c:v>1</c:v>
                </c:pt>
                <c:pt idx="3762">
                  <c:v>2</c:v>
                </c:pt>
                <c:pt idx="3763">
                  <c:v>1</c:v>
                </c:pt>
                <c:pt idx="3764">
                  <c:v>3</c:v>
                </c:pt>
                <c:pt idx="3765">
                  <c:v>1</c:v>
                </c:pt>
                <c:pt idx="3766">
                  <c:v>1</c:v>
                </c:pt>
                <c:pt idx="3767">
                  <c:v>3</c:v>
                </c:pt>
                <c:pt idx="3768">
                  <c:v>5</c:v>
                </c:pt>
                <c:pt idx="3769">
                  <c:v>1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2</c:v>
                </c:pt>
                <c:pt idx="3774">
                  <c:v>3</c:v>
                </c:pt>
                <c:pt idx="3775">
                  <c:v>1</c:v>
                </c:pt>
                <c:pt idx="3776">
                  <c:v>1</c:v>
                </c:pt>
                <c:pt idx="3777">
                  <c:v>1</c:v>
                </c:pt>
                <c:pt idx="3778">
                  <c:v>1</c:v>
                </c:pt>
                <c:pt idx="3779">
                  <c:v>1</c:v>
                </c:pt>
                <c:pt idx="3780">
                  <c:v>1</c:v>
                </c:pt>
                <c:pt idx="3781">
                  <c:v>1</c:v>
                </c:pt>
                <c:pt idx="3782">
                  <c:v>4</c:v>
                </c:pt>
                <c:pt idx="3783">
                  <c:v>1</c:v>
                </c:pt>
                <c:pt idx="3784">
                  <c:v>1</c:v>
                </c:pt>
                <c:pt idx="3785">
                  <c:v>1</c:v>
                </c:pt>
                <c:pt idx="3786">
                  <c:v>1</c:v>
                </c:pt>
                <c:pt idx="3787">
                  <c:v>82</c:v>
                </c:pt>
                <c:pt idx="3788">
                  <c:v>13</c:v>
                </c:pt>
                <c:pt idx="3789">
                  <c:v>7</c:v>
                </c:pt>
                <c:pt idx="3790">
                  <c:v>2</c:v>
                </c:pt>
                <c:pt idx="3791">
                  <c:v>1</c:v>
                </c:pt>
                <c:pt idx="3792">
                  <c:v>1</c:v>
                </c:pt>
                <c:pt idx="3793">
                  <c:v>3</c:v>
                </c:pt>
                <c:pt idx="3794">
                  <c:v>6</c:v>
                </c:pt>
                <c:pt idx="3795">
                  <c:v>2</c:v>
                </c:pt>
                <c:pt idx="3796">
                  <c:v>1</c:v>
                </c:pt>
                <c:pt idx="3797">
                  <c:v>1</c:v>
                </c:pt>
                <c:pt idx="3798">
                  <c:v>2</c:v>
                </c:pt>
                <c:pt idx="3799">
                  <c:v>1</c:v>
                </c:pt>
                <c:pt idx="3800">
                  <c:v>1</c:v>
                </c:pt>
                <c:pt idx="3801">
                  <c:v>1</c:v>
                </c:pt>
                <c:pt idx="3802">
                  <c:v>1</c:v>
                </c:pt>
                <c:pt idx="3803">
                  <c:v>1</c:v>
                </c:pt>
                <c:pt idx="3804">
                  <c:v>26</c:v>
                </c:pt>
                <c:pt idx="3805">
                  <c:v>1</c:v>
                </c:pt>
                <c:pt idx="3806">
                  <c:v>1</c:v>
                </c:pt>
                <c:pt idx="3807">
                  <c:v>4</c:v>
                </c:pt>
                <c:pt idx="3808">
                  <c:v>6</c:v>
                </c:pt>
                <c:pt idx="3809">
                  <c:v>1</c:v>
                </c:pt>
                <c:pt idx="3810">
                  <c:v>32</c:v>
                </c:pt>
                <c:pt idx="3811">
                  <c:v>7</c:v>
                </c:pt>
                <c:pt idx="3812">
                  <c:v>5</c:v>
                </c:pt>
                <c:pt idx="3813">
                  <c:v>6</c:v>
                </c:pt>
                <c:pt idx="3814">
                  <c:v>1</c:v>
                </c:pt>
                <c:pt idx="3815">
                  <c:v>2</c:v>
                </c:pt>
                <c:pt idx="3816">
                  <c:v>1</c:v>
                </c:pt>
                <c:pt idx="3817">
                  <c:v>2</c:v>
                </c:pt>
                <c:pt idx="3818">
                  <c:v>1</c:v>
                </c:pt>
                <c:pt idx="3819">
                  <c:v>2</c:v>
                </c:pt>
                <c:pt idx="3820">
                  <c:v>1</c:v>
                </c:pt>
                <c:pt idx="3821">
                  <c:v>1</c:v>
                </c:pt>
                <c:pt idx="3822">
                  <c:v>2</c:v>
                </c:pt>
                <c:pt idx="3823">
                  <c:v>1</c:v>
                </c:pt>
                <c:pt idx="3824">
                  <c:v>1</c:v>
                </c:pt>
                <c:pt idx="3825">
                  <c:v>1</c:v>
                </c:pt>
                <c:pt idx="3826">
                  <c:v>2</c:v>
                </c:pt>
                <c:pt idx="3827">
                  <c:v>1</c:v>
                </c:pt>
                <c:pt idx="3828">
                  <c:v>3</c:v>
                </c:pt>
                <c:pt idx="3829">
                  <c:v>1</c:v>
                </c:pt>
                <c:pt idx="3830">
                  <c:v>1</c:v>
                </c:pt>
                <c:pt idx="3831">
                  <c:v>1</c:v>
                </c:pt>
                <c:pt idx="3832">
                  <c:v>4</c:v>
                </c:pt>
                <c:pt idx="3833">
                  <c:v>5</c:v>
                </c:pt>
                <c:pt idx="3834">
                  <c:v>1</c:v>
                </c:pt>
                <c:pt idx="3835">
                  <c:v>2</c:v>
                </c:pt>
                <c:pt idx="3836">
                  <c:v>1</c:v>
                </c:pt>
                <c:pt idx="3837">
                  <c:v>1</c:v>
                </c:pt>
                <c:pt idx="3838">
                  <c:v>1</c:v>
                </c:pt>
                <c:pt idx="3839">
                  <c:v>1</c:v>
                </c:pt>
                <c:pt idx="3840">
                  <c:v>1</c:v>
                </c:pt>
                <c:pt idx="3841">
                  <c:v>1</c:v>
                </c:pt>
                <c:pt idx="3842">
                  <c:v>2</c:v>
                </c:pt>
                <c:pt idx="3843">
                  <c:v>1</c:v>
                </c:pt>
                <c:pt idx="3844">
                  <c:v>1</c:v>
                </c:pt>
                <c:pt idx="3845">
                  <c:v>2</c:v>
                </c:pt>
                <c:pt idx="3846">
                  <c:v>1</c:v>
                </c:pt>
                <c:pt idx="3847">
                  <c:v>1</c:v>
                </c:pt>
                <c:pt idx="3848">
                  <c:v>4</c:v>
                </c:pt>
                <c:pt idx="3849">
                  <c:v>1</c:v>
                </c:pt>
                <c:pt idx="3850">
                  <c:v>2</c:v>
                </c:pt>
                <c:pt idx="3851">
                  <c:v>3</c:v>
                </c:pt>
                <c:pt idx="3852">
                  <c:v>2</c:v>
                </c:pt>
                <c:pt idx="3853">
                  <c:v>1</c:v>
                </c:pt>
                <c:pt idx="3854">
                  <c:v>10</c:v>
                </c:pt>
                <c:pt idx="3855">
                  <c:v>1</c:v>
                </c:pt>
                <c:pt idx="3856">
                  <c:v>4</c:v>
                </c:pt>
                <c:pt idx="3857">
                  <c:v>1</c:v>
                </c:pt>
                <c:pt idx="3858">
                  <c:v>4</c:v>
                </c:pt>
                <c:pt idx="3859">
                  <c:v>4</c:v>
                </c:pt>
                <c:pt idx="3860">
                  <c:v>7</c:v>
                </c:pt>
                <c:pt idx="3861">
                  <c:v>2</c:v>
                </c:pt>
                <c:pt idx="3862">
                  <c:v>1</c:v>
                </c:pt>
                <c:pt idx="3863">
                  <c:v>8</c:v>
                </c:pt>
                <c:pt idx="3864">
                  <c:v>1</c:v>
                </c:pt>
                <c:pt idx="3865">
                  <c:v>1</c:v>
                </c:pt>
                <c:pt idx="3866">
                  <c:v>6</c:v>
                </c:pt>
                <c:pt idx="3867">
                  <c:v>2</c:v>
                </c:pt>
                <c:pt idx="3868">
                  <c:v>1</c:v>
                </c:pt>
                <c:pt idx="3869">
                  <c:v>2</c:v>
                </c:pt>
                <c:pt idx="3870">
                  <c:v>3</c:v>
                </c:pt>
                <c:pt idx="3871">
                  <c:v>1</c:v>
                </c:pt>
                <c:pt idx="3872">
                  <c:v>3</c:v>
                </c:pt>
                <c:pt idx="3873">
                  <c:v>6</c:v>
                </c:pt>
                <c:pt idx="3874">
                  <c:v>1</c:v>
                </c:pt>
                <c:pt idx="3875">
                  <c:v>2</c:v>
                </c:pt>
                <c:pt idx="3876">
                  <c:v>3</c:v>
                </c:pt>
                <c:pt idx="3877">
                  <c:v>7</c:v>
                </c:pt>
                <c:pt idx="3878">
                  <c:v>1</c:v>
                </c:pt>
                <c:pt idx="3879">
                  <c:v>1</c:v>
                </c:pt>
                <c:pt idx="3880">
                  <c:v>1</c:v>
                </c:pt>
                <c:pt idx="3881">
                  <c:v>5</c:v>
                </c:pt>
                <c:pt idx="3882">
                  <c:v>1</c:v>
                </c:pt>
                <c:pt idx="3883">
                  <c:v>1</c:v>
                </c:pt>
                <c:pt idx="3884">
                  <c:v>1</c:v>
                </c:pt>
                <c:pt idx="3885">
                  <c:v>1</c:v>
                </c:pt>
                <c:pt idx="3886">
                  <c:v>1</c:v>
                </c:pt>
                <c:pt idx="3887">
                  <c:v>2</c:v>
                </c:pt>
                <c:pt idx="3888">
                  <c:v>1</c:v>
                </c:pt>
                <c:pt idx="3889">
                  <c:v>4</c:v>
                </c:pt>
                <c:pt idx="3890">
                  <c:v>1</c:v>
                </c:pt>
                <c:pt idx="3891">
                  <c:v>1</c:v>
                </c:pt>
                <c:pt idx="3892">
                  <c:v>1</c:v>
                </c:pt>
                <c:pt idx="3893">
                  <c:v>2</c:v>
                </c:pt>
                <c:pt idx="3894">
                  <c:v>1</c:v>
                </c:pt>
                <c:pt idx="3895">
                  <c:v>2</c:v>
                </c:pt>
                <c:pt idx="3896">
                  <c:v>13</c:v>
                </c:pt>
                <c:pt idx="3897">
                  <c:v>13</c:v>
                </c:pt>
                <c:pt idx="3898">
                  <c:v>4</c:v>
                </c:pt>
                <c:pt idx="3899">
                  <c:v>1</c:v>
                </c:pt>
                <c:pt idx="3900">
                  <c:v>1</c:v>
                </c:pt>
                <c:pt idx="3901">
                  <c:v>2</c:v>
                </c:pt>
                <c:pt idx="3902">
                  <c:v>1</c:v>
                </c:pt>
                <c:pt idx="3903">
                  <c:v>2</c:v>
                </c:pt>
                <c:pt idx="3904">
                  <c:v>1</c:v>
                </c:pt>
                <c:pt idx="3905">
                  <c:v>1</c:v>
                </c:pt>
                <c:pt idx="3906">
                  <c:v>14</c:v>
                </c:pt>
                <c:pt idx="3907">
                  <c:v>8</c:v>
                </c:pt>
                <c:pt idx="3908">
                  <c:v>3</c:v>
                </c:pt>
                <c:pt idx="3909">
                  <c:v>110</c:v>
                </c:pt>
                <c:pt idx="3910">
                  <c:v>1</c:v>
                </c:pt>
                <c:pt idx="3911">
                  <c:v>1</c:v>
                </c:pt>
                <c:pt idx="3912">
                  <c:v>1</c:v>
                </c:pt>
                <c:pt idx="3913">
                  <c:v>1</c:v>
                </c:pt>
                <c:pt idx="3914">
                  <c:v>26</c:v>
                </c:pt>
                <c:pt idx="3915">
                  <c:v>1</c:v>
                </c:pt>
                <c:pt idx="3916">
                  <c:v>1</c:v>
                </c:pt>
                <c:pt idx="3917">
                  <c:v>1</c:v>
                </c:pt>
                <c:pt idx="3918">
                  <c:v>24</c:v>
                </c:pt>
                <c:pt idx="3919">
                  <c:v>1</c:v>
                </c:pt>
                <c:pt idx="3920">
                  <c:v>17</c:v>
                </c:pt>
                <c:pt idx="3921">
                  <c:v>1</c:v>
                </c:pt>
                <c:pt idx="3922">
                  <c:v>4</c:v>
                </c:pt>
                <c:pt idx="3923">
                  <c:v>3</c:v>
                </c:pt>
                <c:pt idx="3924">
                  <c:v>10</c:v>
                </c:pt>
                <c:pt idx="3925">
                  <c:v>1</c:v>
                </c:pt>
                <c:pt idx="3926">
                  <c:v>1</c:v>
                </c:pt>
                <c:pt idx="3927">
                  <c:v>1</c:v>
                </c:pt>
                <c:pt idx="3928">
                  <c:v>1</c:v>
                </c:pt>
                <c:pt idx="3929">
                  <c:v>1</c:v>
                </c:pt>
                <c:pt idx="3930">
                  <c:v>1</c:v>
                </c:pt>
                <c:pt idx="3931">
                  <c:v>1</c:v>
                </c:pt>
                <c:pt idx="3932">
                  <c:v>1</c:v>
                </c:pt>
                <c:pt idx="3933">
                  <c:v>1</c:v>
                </c:pt>
                <c:pt idx="3934">
                  <c:v>6</c:v>
                </c:pt>
                <c:pt idx="3935">
                  <c:v>4</c:v>
                </c:pt>
                <c:pt idx="3936">
                  <c:v>1</c:v>
                </c:pt>
                <c:pt idx="3937">
                  <c:v>8</c:v>
                </c:pt>
                <c:pt idx="3938">
                  <c:v>1</c:v>
                </c:pt>
                <c:pt idx="3939">
                  <c:v>3</c:v>
                </c:pt>
                <c:pt idx="3940">
                  <c:v>2</c:v>
                </c:pt>
                <c:pt idx="3941">
                  <c:v>1</c:v>
                </c:pt>
                <c:pt idx="3942">
                  <c:v>1</c:v>
                </c:pt>
                <c:pt idx="3943">
                  <c:v>1</c:v>
                </c:pt>
                <c:pt idx="3944">
                  <c:v>3</c:v>
                </c:pt>
                <c:pt idx="3945">
                  <c:v>25</c:v>
                </c:pt>
                <c:pt idx="3946">
                  <c:v>1</c:v>
                </c:pt>
                <c:pt idx="3947">
                  <c:v>2</c:v>
                </c:pt>
                <c:pt idx="3948">
                  <c:v>4</c:v>
                </c:pt>
                <c:pt idx="3949">
                  <c:v>1</c:v>
                </c:pt>
                <c:pt idx="3950">
                  <c:v>1</c:v>
                </c:pt>
                <c:pt idx="3951">
                  <c:v>1</c:v>
                </c:pt>
                <c:pt idx="3952">
                  <c:v>3</c:v>
                </c:pt>
                <c:pt idx="3953">
                  <c:v>1</c:v>
                </c:pt>
                <c:pt idx="3954">
                  <c:v>1</c:v>
                </c:pt>
                <c:pt idx="3955">
                  <c:v>2</c:v>
                </c:pt>
                <c:pt idx="3956">
                  <c:v>3</c:v>
                </c:pt>
                <c:pt idx="3957">
                  <c:v>1</c:v>
                </c:pt>
                <c:pt idx="3958">
                  <c:v>1</c:v>
                </c:pt>
                <c:pt idx="3959">
                  <c:v>1</c:v>
                </c:pt>
                <c:pt idx="3960">
                  <c:v>1</c:v>
                </c:pt>
                <c:pt idx="3961">
                  <c:v>1</c:v>
                </c:pt>
                <c:pt idx="3962">
                  <c:v>2</c:v>
                </c:pt>
                <c:pt idx="3963">
                  <c:v>1</c:v>
                </c:pt>
                <c:pt idx="3964">
                  <c:v>29</c:v>
                </c:pt>
                <c:pt idx="3965">
                  <c:v>1</c:v>
                </c:pt>
                <c:pt idx="3966">
                  <c:v>5</c:v>
                </c:pt>
                <c:pt idx="3967">
                  <c:v>2</c:v>
                </c:pt>
                <c:pt idx="3968">
                  <c:v>2</c:v>
                </c:pt>
                <c:pt idx="3969">
                  <c:v>1</c:v>
                </c:pt>
                <c:pt idx="3970">
                  <c:v>1</c:v>
                </c:pt>
                <c:pt idx="3971">
                  <c:v>1</c:v>
                </c:pt>
                <c:pt idx="3972">
                  <c:v>1</c:v>
                </c:pt>
                <c:pt idx="3973">
                  <c:v>1</c:v>
                </c:pt>
                <c:pt idx="3974">
                  <c:v>1</c:v>
                </c:pt>
                <c:pt idx="3975">
                  <c:v>1</c:v>
                </c:pt>
                <c:pt idx="3976">
                  <c:v>1</c:v>
                </c:pt>
                <c:pt idx="3977">
                  <c:v>13</c:v>
                </c:pt>
                <c:pt idx="3978">
                  <c:v>1</c:v>
                </c:pt>
                <c:pt idx="3979">
                  <c:v>16</c:v>
                </c:pt>
                <c:pt idx="3980">
                  <c:v>1</c:v>
                </c:pt>
                <c:pt idx="3981">
                  <c:v>13</c:v>
                </c:pt>
                <c:pt idx="3982">
                  <c:v>1</c:v>
                </c:pt>
                <c:pt idx="3983">
                  <c:v>1</c:v>
                </c:pt>
                <c:pt idx="3984">
                  <c:v>1</c:v>
                </c:pt>
                <c:pt idx="3985">
                  <c:v>1</c:v>
                </c:pt>
                <c:pt idx="3986">
                  <c:v>2</c:v>
                </c:pt>
                <c:pt idx="3987">
                  <c:v>10</c:v>
                </c:pt>
                <c:pt idx="3988">
                  <c:v>3</c:v>
                </c:pt>
                <c:pt idx="3989">
                  <c:v>1</c:v>
                </c:pt>
                <c:pt idx="3990">
                  <c:v>2</c:v>
                </c:pt>
                <c:pt idx="3991">
                  <c:v>2</c:v>
                </c:pt>
                <c:pt idx="3992">
                  <c:v>1</c:v>
                </c:pt>
                <c:pt idx="3993">
                  <c:v>1</c:v>
                </c:pt>
                <c:pt idx="3994">
                  <c:v>2</c:v>
                </c:pt>
                <c:pt idx="3995">
                  <c:v>2</c:v>
                </c:pt>
                <c:pt idx="3996">
                  <c:v>2</c:v>
                </c:pt>
                <c:pt idx="3997">
                  <c:v>1</c:v>
                </c:pt>
                <c:pt idx="3998">
                  <c:v>2</c:v>
                </c:pt>
                <c:pt idx="3999">
                  <c:v>2</c:v>
                </c:pt>
                <c:pt idx="4000">
                  <c:v>3</c:v>
                </c:pt>
                <c:pt idx="4001">
                  <c:v>3</c:v>
                </c:pt>
                <c:pt idx="4002">
                  <c:v>6</c:v>
                </c:pt>
                <c:pt idx="4003">
                  <c:v>2</c:v>
                </c:pt>
                <c:pt idx="4004">
                  <c:v>3</c:v>
                </c:pt>
                <c:pt idx="4005">
                  <c:v>14</c:v>
                </c:pt>
                <c:pt idx="4006">
                  <c:v>14</c:v>
                </c:pt>
                <c:pt idx="4007">
                  <c:v>1</c:v>
                </c:pt>
                <c:pt idx="4008">
                  <c:v>1</c:v>
                </c:pt>
                <c:pt idx="4009">
                  <c:v>1</c:v>
                </c:pt>
                <c:pt idx="4010">
                  <c:v>1</c:v>
                </c:pt>
                <c:pt idx="4011">
                  <c:v>3</c:v>
                </c:pt>
                <c:pt idx="4012">
                  <c:v>2</c:v>
                </c:pt>
                <c:pt idx="4013">
                  <c:v>1</c:v>
                </c:pt>
                <c:pt idx="4014">
                  <c:v>1</c:v>
                </c:pt>
                <c:pt idx="4015">
                  <c:v>1</c:v>
                </c:pt>
                <c:pt idx="4016">
                  <c:v>2</c:v>
                </c:pt>
                <c:pt idx="4017">
                  <c:v>1</c:v>
                </c:pt>
                <c:pt idx="4018">
                  <c:v>2</c:v>
                </c:pt>
                <c:pt idx="4019">
                  <c:v>16</c:v>
                </c:pt>
                <c:pt idx="4020">
                  <c:v>1</c:v>
                </c:pt>
                <c:pt idx="4021">
                  <c:v>4</c:v>
                </c:pt>
                <c:pt idx="4022">
                  <c:v>1</c:v>
                </c:pt>
                <c:pt idx="4023">
                  <c:v>14</c:v>
                </c:pt>
                <c:pt idx="4024">
                  <c:v>1</c:v>
                </c:pt>
                <c:pt idx="4025">
                  <c:v>1</c:v>
                </c:pt>
                <c:pt idx="4026">
                  <c:v>5</c:v>
                </c:pt>
                <c:pt idx="4027">
                  <c:v>2</c:v>
                </c:pt>
                <c:pt idx="4028">
                  <c:v>4</c:v>
                </c:pt>
                <c:pt idx="4029">
                  <c:v>1</c:v>
                </c:pt>
                <c:pt idx="4030">
                  <c:v>1</c:v>
                </c:pt>
                <c:pt idx="4031">
                  <c:v>3</c:v>
                </c:pt>
                <c:pt idx="4032">
                  <c:v>1</c:v>
                </c:pt>
                <c:pt idx="4033">
                  <c:v>1</c:v>
                </c:pt>
                <c:pt idx="4034">
                  <c:v>4</c:v>
                </c:pt>
                <c:pt idx="4035">
                  <c:v>2</c:v>
                </c:pt>
                <c:pt idx="4036">
                  <c:v>1</c:v>
                </c:pt>
                <c:pt idx="4037">
                  <c:v>1</c:v>
                </c:pt>
                <c:pt idx="4038">
                  <c:v>14</c:v>
                </c:pt>
                <c:pt idx="4039">
                  <c:v>1</c:v>
                </c:pt>
                <c:pt idx="4040">
                  <c:v>1</c:v>
                </c:pt>
                <c:pt idx="4041">
                  <c:v>1</c:v>
                </c:pt>
                <c:pt idx="4042">
                  <c:v>1</c:v>
                </c:pt>
                <c:pt idx="4043">
                  <c:v>3</c:v>
                </c:pt>
                <c:pt idx="4044">
                  <c:v>1</c:v>
                </c:pt>
                <c:pt idx="4045">
                  <c:v>4</c:v>
                </c:pt>
                <c:pt idx="4046">
                  <c:v>2</c:v>
                </c:pt>
                <c:pt idx="4047">
                  <c:v>4</c:v>
                </c:pt>
                <c:pt idx="4048">
                  <c:v>1</c:v>
                </c:pt>
                <c:pt idx="4049">
                  <c:v>3</c:v>
                </c:pt>
                <c:pt idx="4050">
                  <c:v>1</c:v>
                </c:pt>
                <c:pt idx="4051">
                  <c:v>1</c:v>
                </c:pt>
                <c:pt idx="4052">
                  <c:v>9</c:v>
                </c:pt>
                <c:pt idx="4053">
                  <c:v>1</c:v>
                </c:pt>
                <c:pt idx="4054">
                  <c:v>1</c:v>
                </c:pt>
                <c:pt idx="4055">
                  <c:v>2</c:v>
                </c:pt>
                <c:pt idx="4056">
                  <c:v>1</c:v>
                </c:pt>
                <c:pt idx="4057">
                  <c:v>1</c:v>
                </c:pt>
                <c:pt idx="4058">
                  <c:v>1</c:v>
                </c:pt>
                <c:pt idx="4059">
                  <c:v>2</c:v>
                </c:pt>
                <c:pt idx="4060">
                  <c:v>1</c:v>
                </c:pt>
                <c:pt idx="4061">
                  <c:v>1</c:v>
                </c:pt>
                <c:pt idx="4062">
                  <c:v>1</c:v>
                </c:pt>
                <c:pt idx="4063">
                  <c:v>1</c:v>
                </c:pt>
                <c:pt idx="4064">
                  <c:v>1</c:v>
                </c:pt>
                <c:pt idx="4065">
                  <c:v>1</c:v>
                </c:pt>
                <c:pt idx="4066">
                  <c:v>1</c:v>
                </c:pt>
                <c:pt idx="4067">
                  <c:v>1</c:v>
                </c:pt>
                <c:pt idx="4068">
                  <c:v>4</c:v>
                </c:pt>
                <c:pt idx="4069">
                  <c:v>1</c:v>
                </c:pt>
                <c:pt idx="4070">
                  <c:v>1</c:v>
                </c:pt>
                <c:pt idx="4071">
                  <c:v>1</c:v>
                </c:pt>
                <c:pt idx="4072">
                  <c:v>1</c:v>
                </c:pt>
                <c:pt idx="4073">
                  <c:v>1</c:v>
                </c:pt>
                <c:pt idx="4074">
                  <c:v>1</c:v>
                </c:pt>
                <c:pt idx="4075">
                  <c:v>2</c:v>
                </c:pt>
                <c:pt idx="4076">
                  <c:v>1</c:v>
                </c:pt>
                <c:pt idx="4077">
                  <c:v>1</c:v>
                </c:pt>
                <c:pt idx="4078">
                  <c:v>1</c:v>
                </c:pt>
                <c:pt idx="4079">
                  <c:v>2</c:v>
                </c:pt>
                <c:pt idx="4080">
                  <c:v>4</c:v>
                </c:pt>
                <c:pt idx="4081">
                  <c:v>1</c:v>
                </c:pt>
                <c:pt idx="4082">
                  <c:v>1</c:v>
                </c:pt>
                <c:pt idx="4083">
                  <c:v>2</c:v>
                </c:pt>
                <c:pt idx="4084">
                  <c:v>1</c:v>
                </c:pt>
                <c:pt idx="4085">
                  <c:v>1</c:v>
                </c:pt>
                <c:pt idx="4086">
                  <c:v>20</c:v>
                </c:pt>
                <c:pt idx="4087">
                  <c:v>1</c:v>
                </c:pt>
                <c:pt idx="4088">
                  <c:v>2</c:v>
                </c:pt>
                <c:pt idx="4089">
                  <c:v>2</c:v>
                </c:pt>
                <c:pt idx="4090">
                  <c:v>2</c:v>
                </c:pt>
                <c:pt idx="4091">
                  <c:v>2</c:v>
                </c:pt>
                <c:pt idx="4092">
                  <c:v>1</c:v>
                </c:pt>
                <c:pt idx="4093">
                  <c:v>2</c:v>
                </c:pt>
                <c:pt idx="4094">
                  <c:v>1</c:v>
                </c:pt>
                <c:pt idx="4095">
                  <c:v>1</c:v>
                </c:pt>
                <c:pt idx="4096">
                  <c:v>5</c:v>
                </c:pt>
                <c:pt idx="4097">
                  <c:v>6</c:v>
                </c:pt>
                <c:pt idx="4098">
                  <c:v>1</c:v>
                </c:pt>
                <c:pt idx="4099">
                  <c:v>5</c:v>
                </c:pt>
                <c:pt idx="4100">
                  <c:v>9</c:v>
                </c:pt>
                <c:pt idx="4101">
                  <c:v>1</c:v>
                </c:pt>
                <c:pt idx="4102">
                  <c:v>1</c:v>
                </c:pt>
                <c:pt idx="4103">
                  <c:v>1</c:v>
                </c:pt>
                <c:pt idx="4104">
                  <c:v>1</c:v>
                </c:pt>
                <c:pt idx="4105">
                  <c:v>1</c:v>
                </c:pt>
                <c:pt idx="4106">
                  <c:v>4</c:v>
                </c:pt>
                <c:pt idx="4107">
                  <c:v>1</c:v>
                </c:pt>
                <c:pt idx="4108">
                  <c:v>1</c:v>
                </c:pt>
                <c:pt idx="4109">
                  <c:v>1</c:v>
                </c:pt>
                <c:pt idx="4110">
                  <c:v>1</c:v>
                </c:pt>
                <c:pt idx="4111">
                  <c:v>17</c:v>
                </c:pt>
                <c:pt idx="4112">
                  <c:v>1</c:v>
                </c:pt>
                <c:pt idx="4113">
                  <c:v>1</c:v>
                </c:pt>
                <c:pt idx="4114">
                  <c:v>1</c:v>
                </c:pt>
                <c:pt idx="4115">
                  <c:v>3</c:v>
                </c:pt>
                <c:pt idx="4116">
                  <c:v>31</c:v>
                </c:pt>
                <c:pt idx="4117">
                  <c:v>1</c:v>
                </c:pt>
                <c:pt idx="4118">
                  <c:v>16</c:v>
                </c:pt>
                <c:pt idx="4119">
                  <c:v>1</c:v>
                </c:pt>
                <c:pt idx="4120">
                  <c:v>1</c:v>
                </c:pt>
                <c:pt idx="4121">
                  <c:v>1</c:v>
                </c:pt>
                <c:pt idx="4122">
                  <c:v>7</c:v>
                </c:pt>
                <c:pt idx="4123">
                  <c:v>1</c:v>
                </c:pt>
                <c:pt idx="4124">
                  <c:v>1</c:v>
                </c:pt>
                <c:pt idx="4125">
                  <c:v>1</c:v>
                </c:pt>
                <c:pt idx="4126">
                  <c:v>1</c:v>
                </c:pt>
                <c:pt idx="4127">
                  <c:v>1</c:v>
                </c:pt>
                <c:pt idx="4128">
                  <c:v>3</c:v>
                </c:pt>
                <c:pt idx="4129">
                  <c:v>1</c:v>
                </c:pt>
                <c:pt idx="4130">
                  <c:v>8</c:v>
                </c:pt>
                <c:pt idx="4131">
                  <c:v>3</c:v>
                </c:pt>
                <c:pt idx="4132">
                  <c:v>1</c:v>
                </c:pt>
                <c:pt idx="4133">
                  <c:v>1</c:v>
                </c:pt>
                <c:pt idx="4134">
                  <c:v>1</c:v>
                </c:pt>
                <c:pt idx="4135">
                  <c:v>1</c:v>
                </c:pt>
                <c:pt idx="4136">
                  <c:v>5</c:v>
                </c:pt>
                <c:pt idx="4137">
                  <c:v>2</c:v>
                </c:pt>
                <c:pt idx="4138">
                  <c:v>1</c:v>
                </c:pt>
                <c:pt idx="4139">
                  <c:v>1</c:v>
                </c:pt>
                <c:pt idx="4140">
                  <c:v>2</c:v>
                </c:pt>
                <c:pt idx="4141">
                  <c:v>1</c:v>
                </c:pt>
                <c:pt idx="4142">
                  <c:v>1</c:v>
                </c:pt>
                <c:pt idx="4143">
                  <c:v>1</c:v>
                </c:pt>
                <c:pt idx="4144">
                  <c:v>1</c:v>
                </c:pt>
                <c:pt idx="4145">
                  <c:v>1</c:v>
                </c:pt>
                <c:pt idx="4146">
                  <c:v>1</c:v>
                </c:pt>
                <c:pt idx="4147">
                  <c:v>1</c:v>
                </c:pt>
                <c:pt idx="4148">
                  <c:v>1</c:v>
                </c:pt>
                <c:pt idx="4149">
                  <c:v>1</c:v>
                </c:pt>
                <c:pt idx="4150">
                  <c:v>1</c:v>
                </c:pt>
                <c:pt idx="4151">
                  <c:v>1</c:v>
                </c:pt>
                <c:pt idx="4152">
                  <c:v>19</c:v>
                </c:pt>
                <c:pt idx="4153">
                  <c:v>1</c:v>
                </c:pt>
                <c:pt idx="4154">
                  <c:v>2</c:v>
                </c:pt>
                <c:pt idx="4155">
                  <c:v>1</c:v>
                </c:pt>
                <c:pt idx="4156">
                  <c:v>2</c:v>
                </c:pt>
                <c:pt idx="4157">
                  <c:v>1</c:v>
                </c:pt>
                <c:pt idx="4158">
                  <c:v>3</c:v>
                </c:pt>
                <c:pt idx="4159">
                  <c:v>1</c:v>
                </c:pt>
                <c:pt idx="4160">
                  <c:v>1</c:v>
                </c:pt>
                <c:pt idx="4161">
                  <c:v>1</c:v>
                </c:pt>
                <c:pt idx="4162">
                  <c:v>1</c:v>
                </c:pt>
                <c:pt idx="4163">
                  <c:v>3</c:v>
                </c:pt>
                <c:pt idx="4164">
                  <c:v>1</c:v>
                </c:pt>
                <c:pt idx="4165">
                  <c:v>1</c:v>
                </c:pt>
                <c:pt idx="4166">
                  <c:v>2</c:v>
                </c:pt>
                <c:pt idx="4167">
                  <c:v>1</c:v>
                </c:pt>
                <c:pt idx="4168">
                  <c:v>1</c:v>
                </c:pt>
                <c:pt idx="4169">
                  <c:v>1</c:v>
                </c:pt>
                <c:pt idx="4170">
                  <c:v>13</c:v>
                </c:pt>
                <c:pt idx="4171">
                  <c:v>1</c:v>
                </c:pt>
                <c:pt idx="4172">
                  <c:v>1</c:v>
                </c:pt>
                <c:pt idx="4173">
                  <c:v>3</c:v>
                </c:pt>
                <c:pt idx="4174">
                  <c:v>1</c:v>
                </c:pt>
                <c:pt idx="4175">
                  <c:v>8</c:v>
                </c:pt>
                <c:pt idx="4176">
                  <c:v>1</c:v>
                </c:pt>
                <c:pt idx="4177">
                  <c:v>2</c:v>
                </c:pt>
                <c:pt idx="4178">
                  <c:v>3</c:v>
                </c:pt>
                <c:pt idx="4179">
                  <c:v>1</c:v>
                </c:pt>
                <c:pt idx="4180">
                  <c:v>1</c:v>
                </c:pt>
                <c:pt idx="4181">
                  <c:v>1</c:v>
                </c:pt>
                <c:pt idx="4182">
                  <c:v>12</c:v>
                </c:pt>
                <c:pt idx="4183">
                  <c:v>18</c:v>
                </c:pt>
                <c:pt idx="4184">
                  <c:v>1</c:v>
                </c:pt>
                <c:pt idx="4185">
                  <c:v>29</c:v>
                </c:pt>
                <c:pt idx="4186">
                  <c:v>1</c:v>
                </c:pt>
                <c:pt idx="4187">
                  <c:v>1</c:v>
                </c:pt>
                <c:pt idx="4188">
                  <c:v>3</c:v>
                </c:pt>
                <c:pt idx="4189">
                  <c:v>2</c:v>
                </c:pt>
                <c:pt idx="4190">
                  <c:v>66</c:v>
                </c:pt>
                <c:pt idx="4191">
                  <c:v>1</c:v>
                </c:pt>
                <c:pt idx="4192">
                  <c:v>1</c:v>
                </c:pt>
                <c:pt idx="4193">
                  <c:v>1</c:v>
                </c:pt>
                <c:pt idx="4194">
                  <c:v>1</c:v>
                </c:pt>
                <c:pt idx="4195">
                  <c:v>3</c:v>
                </c:pt>
                <c:pt idx="4196">
                  <c:v>1</c:v>
                </c:pt>
                <c:pt idx="4197">
                  <c:v>1</c:v>
                </c:pt>
                <c:pt idx="4198">
                  <c:v>3</c:v>
                </c:pt>
                <c:pt idx="4199">
                  <c:v>5</c:v>
                </c:pt>
                <c:pt idx="4200">
                  <c:v>1</c:v>
                </c:pt>
                <c:pt idx="4201">
                  <c:v>1</c:v>
                </c:pt>
                <c:pt idx="4202">
                  <c:v>2</c:v>
                </c:pt>
                <c:pt idx="4203">
                  <c:v>1</c:v>
                </c:pt>
                <c:pt idx="4204">
                  <c:v>3</c:v>
                </c:pt>
                <c:pt idx="4205">
                  <c:v>1</c:v>
                </c:pt>
                <c:pt idx="4206">
                  <c:v>4</c:v>
                </c:pt>
                <c:pt idx="4207">
                  <c:v>1</c:v>
                </c:pt>
                <c:pt idx="4208">
                  <c:v>5</c:v>
                </c:pt>
                <c:pt idx="4209">
                  <c:v>1</c:v>
                </c:pt>
                <c:pt idx="4210">
                  <c:v>1</c:v>
                </c:pt>
                <c:pt idx="4211">
                  <c:v>1</c:v>
                </c:pt>
                <c:pt idx="4212">
                  <c:v>13</c:v>
                </c:pt>
                <c:pt idx="4213">
                  <c:v>2</c:v>
                </c:pt>
                <c:pt idx="4214">
                  <c:v>3</c:v>
                </c:pt>
                <c:pt idx="4215">
                  <c:v>2</c:v>
                </c:pt>
                <c:pt idx="4216">
                  <c:v>4</c:v>
                </c:pt>
                <c:pt idx="4217">
                  <c:v>3</c:v>
                </c:pt>
                <c:pt idx="4218">
                  <c:v>1</c:v>
                </c:pt>
                <c:pt idx="4219">
                  <c:v>2</c:v>
                </c:pt>
                <c:pt idx="4220">
                  <c:v>1</c:v>
                </c:pt>
                <c:pt idx="4221">
                  <c:v>1</c:v>
                </c:pt>
                <c:pt idx="4222">
                  <c:v>1</c:v>
                </c:pt>
                <c:pt idx="4223">
                  <c:v>2</c:v>
                </c:pt>
                <c:pt idx="4224">
                  <c:v>4</c:v>
                </c:pt>
                <c:pt idx="4225">
                  <c:v>8</c:v>
                </c:pt>
                <c:pt idx="4226">
                  <c:v>1</c:v>
                </c:pt>
                <c:pt idx="4227">
                  <c:v>1</c:v>
                </c:pt>
                <c:pt idx="4228">
                  <c:v>2</c:v>
                </c:pt>
                <c:pt idx="4229">
                  <c:v>2</c:v>
                </c:pt>
                <c:pt idx="4230">
                  <c:v>3</c:v>
                </c:pt>
                <c:pt idx="4231">
                  <c:v>1</c:v>
                </c:pt>
                <c:pt idx="4232">
                  <c:v>2</c:v>
                </c:pt>
                <c:pt idx="4233">
                  <c:v>1</c:v>
                </c:pt>
                <c:pt idx="4234">
                  <c:v>1</c:v>
                </c:pt>
                <c:pt idx="4235">
                  <c:v>1</c:v>
                </c:pt>
                <c:pt idx="4236">
                  <c:v>3</c:v>
                </c:pt>
                <c:pt idx="4237">
                  <c:v>2</c:v>
                </c:pt>
                <c:pt idx="4238">
                  <c:v>2</c:v>
                </c:pt>
                <c:pt idx="4239">
                  <c:v>1</c:v>
                </c:pt>
                <c:pt idx="4240">
                  <c:v>1</c:v>
                </c:pt>
                <c:pt idx="4241">
                  <c:v>1</c:v>
                </c:pt>
                <c:pt idx="4242">
                  <c:v>1</c:v>
                </c:pt>
                <c:pt idx="4243">
                  <c:v>1</c:v>
                </c:pt>
                <c:pt idx="4244">
                  <c:v>2</c:v>
                </c:pt>
                <c:pt idx="4245">
                  <c:v>1</c:v>
                </c:pt>
                <c:pt idx="4246">
                  <c:v>12</c:v>
                </c:pt>
                <c:pt idx="4247">
                  <c:v>1</c:v>
                </c:pt>
                <c:pt idx="4248">
                  <c:v>4</c:v>
                </c:pt>
                <c:pt idx="4249">
                  <c:v>1</c:v>
                </c:pt>
                <c:pt idx="4250">
                  <c:v>2</c:v>
                </c:pt>
                <c:pt idx="4251">
                  <c:v>1</c:v>
                </c:pt>
                <c:pt idx="4252">
                  <c:v>1</c:v>
                </c:pt>
                <c:pt idx="4253">
                  <c:v>1</c:v>
                </c:pt>
                <c:pt idx="4254">
                  <c:v>2</c:v>
                </c:pt>
                <c:pt idx="4255">
                  <c:v>4</c:v>
                </c:pt>
                <c:pt idx="4256">
                  <c:v>1</c:v>
                </c:pt>
                <c:pt idx="4257">
                  <c:v>1</c:v>
                </c:pt>
                <c:pt idx="4258">
                  <c:v>1</c:v>
                </c:pt>
                <c:pt idx="4259">
                  <c:v>1</c:v>
                </c:pt>
                <c:pt idx="4260">
                  <c:v>11</c:v>
                </c:pt>
                <c:pt idx="4261">
                  <c:v>1</c:v>
                </c:pt>
                <c:pt idx="4262">
                  <c:v>1</c:v>
                </c:pt>
                <c:pt idx="4263">
                  <c:v>1</c:v>
                </c:pt>
                <c:pt idx="4264">
                  <c:v>1</c:v>
                </c:pt>
                <c:pt idx="4265">
                  <c:v>1</c:v>
                </c:pt>
                <c:pt idx="4266">
                  <c:v>1</c:v>
                </c:pt>
                <c:pt idx="4267">
                  <c:v>4</c:v>
                </c:pt>
                <c:pt idx="4268">
                  <c:v>1</c:v>
                </c:pt>
                <c:pt idx="4269">
                  <c:v>1</c:v>
                </c:pt>
                <c:pt idx="4270">
                  <c:v>4</c:v>
                </c:pt>
                <c:pt idx="4271">
                  <c:v>2</c:v>
                </c:pt>
                <c:pt idx="4272">
                  <c:v>1</c:v>
                </c:pt>
                <c:pt idx="4273">
                  <c:v>1</c:v>
                </c:pt>
                <c:pt idx="4274">
                  <c:v>1</c:v>
                </c:pt>
                <c:pt idx="4275">
                  <c:v>1</c:v>
                </c:pt>
                <c:pt idx="4276">
                  <c:v>10</c:v>
                </c:pt>
                <c:pt idx="4277">
                  <c:v>1</c:v>
                </c:pt>
                <c:pt idx="4278">
                  <c:v>7</c:v>
                </c:pt>
                <c:pt idx="4279">
                  <c:v>1</c:v>
                </c:pt>
                <c:pt idx="4280">
                  <c:v>1</c:v>
                </c:pt>
                <c:pt idx="4281">
                  <c:v>2</c:v>
                </c:pt>
                <c:pt idx="4282">
                  <c:v>1</c:v>
                </c:pt>
                <c:pt idx="4283">
                  <c:v>2</c:v>
                </c:pt>
                <c:pt idx="4284">
                  <c:v>1</c:v>
                </c:pt>
                <c:pt idx="4285">
                  <c:v>1</c:v>
                </c:pt>
                <c:pt idx="4286">
                  <c:v>1</c:v>
                </c:pt>
                <c:pt idx="4287">
                  <c:v>2</c:v>
                </c:pt>
                <c:pt idx="4288">
                  <c:v>1</c:v>
                </c:pt>
                <c:pt idx="4289">
                  <c:v>3</c:v>
                </c:pt>
                <c:pt idx="4290">
                  <c:v>2</c:v>
                </c:pt>
                <c:pt idx="4291">
                  <c:v>2</c:v>
                </c:pt>
                <c:pt idx="4292">
                  <c:v>3</c:v>
                </c:pt>
                <c:pt idx="4293">
                  <c:v>2</c:v>
                </c:pt>
                <c:pt idx="4294">
                  <c:v>2</c:v>
                </c:pt>
                <c:pt idx="4295">
                  <c:v>1</c:v>
                </c:pt>
                <c:pt idx="4296">
                  <c:v>1</c:v>
                </c:pt>
                <c:pt idx="4297">
                  <c:v>1</c:v>
                </c:pt>
                <c:pt idx="4298">
                  <c:v>1</c:v>
                </c:pt>
                <c:pt idx="4299">
                  <c:v>1</c:v>
                </c:pt>
                <c:pt idx="4300">
                  <c:v>1</c:v>
                </c:pt>
                <c:pt idx="4301">
                  <c:v>1</c:v>
                </c:pt>
                <c:pt idx="4302">
                  <c:v>1</c:v>
                </c:pt>
                <c:pt idx="4303">
                  <c:v>2</c:v>
                </c:pt>
                <c:pt idx="4304">
                  <c:v>2</c:v>
                </c:pt>
                <c:pt idx="4305">
                  <c:v>2</c:v>
                </c:pt>
                <c:pt idx="4306">
                  <c:v>1</c:v>
                </c:pt>
                <c:pt idx="4307">
                  <c:v>1</c:v>
                </c:pt>
                <c:pt idx="4308">
                  <c:v>1</c:v>
                </c:pt>
                <c:pt idx="4309">
                  <c:v>1</c:v>
                </c:pt>
                <c:pt idx="4310">
                  <c:v>2</c:v>
                </c:pt>
                <c:pt idx="4311">
                  <c:v>37</c:v>
                </c:pt>
                <c:pt idx="4312">
                  <c:v>1</c:v>
                </c:pt>
                <c:pt idx="4313">
                  <c:v>1</c:v>
                </c:pt>
                <c:pt idx="4314">
                  <c:v>1</c:v>
                </c:pt>
                <c:pt idx="4315">
                  <c:v>1</c:v>
                </c:pt>
                <c:pt idx="4316">
                  <c:v>1</c:v>
                </c:pt>
                <c:pt idx="4317">
                  <c:v>1</c:v>
                </c:pt>
                <c:pt idx="4318">
                  <c:v>2</c:v>
                </c:pt>
                <c:pt idx="4319">
                  <c:v>23</c:v>
                </c:pt>
                <c:pt idx="4320">
                  <c:v>1</c:v>
                </c:pt>
                <c:pt idx="4321">
                  <c:v>1</c:v>
                </c:pt>
                <c:pt idx="4322">
                  <c:v>1</c:v>
                </c:pt>
                <c:pt idx="4323">
                  <c:v>12</c:v>
                </c:pt>
                <c:pt idx="4324">
                  <c:v>2</c:v>
                </c:pt>
                <c:pt idx="4325">
                  <c:v>3</c:v>
                </c:pt>
                <c:pt idx="4326">
                  <c:v>4</c:v>
                </c:pt>
                <c:pt idx="4327">
                  <c:v>1</c:v>
                </c:pt>
                <c:pt idx="4328">
                  <c:v>1</c:v>
                </c:pt>
                <c:pt idx="4329">
                  <c:v>1</c:v>
                </c:pt>
                <c:pt idx="4330">
                  <c:v>3</c:v>
                </c:pt>
                <c:pt idx="4331">
                  <c:v>1</c:v>
                </c:pt>
                <c:pt idx="4332">
                  <c:v>2</c:v>
                </c:pt>
                <c:pt idx="4333">
                  <c:v>1</c:v>
                </c:pt>
                <c:pt idx="4334">
                  <c:v>7</c:v>
                </c:pt>
                <c:pt idx="4335">
                  <c:v>2</c:v>
                </c:pt>
                <c:pt idx="4336">
                  <c:v>1</c:v>
                </c:pt>
                <c:pt idx="4337">
                  <c:v>1</c:v>
                </c:pt>
                <c:pt idx="4338">
                  <c:v>5</c:v>
                </c:pt>
                <c:pt idx="4339">
                  <c:v>1</c:v>
                </c:pt>
                <c:pt idx="4340">
                  <c:v>3</c:v>
                </c:pt>
                <c:pt idx="4341">
                  <c:v>2</c:v>
                </c:pt>
                <c:pt idx="4342">
                  <c:v>2</c:v>
                </c:pt>
                <c:pt idx="4343">
                  <c:v>1</c:v>
                </c:pt>
                <c:pt idx="4344">
                  <c:v>36</c:v>
                </c:pt>
                <c:pt idx="4345">
                  <c:v>7</c:v>
                </c:pt>
                <c:pt idx="4346">
                  <c:v>1</c:v>
                </c:pt>
                <c:pt idx="4347">
                  <c:v>3</c:v>
                </c:pt>
                <c:pt idx="4348">
                  <c:v>2</c:v>
                </c:pt>
                <c:pt idx="4349">
                  <c:v>1</c:v>
                </c:pt>
                <c:pt idx="4350">
                  <c:v>3</c:v>
                </c:pt>
                <c:pt idx="4351">
                  <c:v>1</c:v>
                </c:pt>
                <c:pt idx="4352">
                  <c:v>12</c:v>
                </c:pt>
                <c:pt idx="4353">
                  <c:v>1</c:v>
                </c:pt>
                <c:pt idx="4354">
                  <c:v>1</c:v>
                </c:pt>
                <c:pt idx="4355">
                  <c:v>2</c:v>
                </c:pt>
                <c:pt idx="4356">
                  <c:v>1</c:v>
                </c:pt>
                <c:pt idx="4357">
                  <c:v>1</c:v>
                </c:pt>
                <c:pt idx="4358">
                  <c:v>1</c:v>
                </c:pt>
                <c:pt idx="4359">
                  <c:v>1</c:v>
                </c:pt>
                <c:pt idx="4360">
                  <c:v>1</c:v>
                </c:pt>
                <c:pt idx="4361">
                  <c:v>1</c:v>
                </c:pt>
                <c:pt idx="4362">
                  <c:v>7</c:v>
                </c:pt>
                <c:pt idx="4363">
                  <c:v>24</c:v>
                </c:pt>
                <c:pt idx="4364">
                  <c:v>2</c:v>
                </c:pt>
                <c:pt idx="4365">
                  <c:v>1</c:v>
                </c:pt>
                <c:pt idx="4366">
                  <c:v>1</c:v>
                </c:pt>
                <c:pt idx="4367">
                  <c:v>9</c:v>
                </c:pt>
                <c:pt idx="4368">
                  <c:v>1</c:v>
                </c:pt>
                <c:pt idx="4369">
                  <c:v>1</c:v>
                </c:pt>
                <c:pt idx="4370">
                  <c:v>2</c:v>
                </c:pt>
                <c:pt idx="4371">
                  <c:v>1</c:v>
                </c:pt>
                <c:pt idx="4372">
                  <c:v>10</c:v>
                </c:pt>
                <c:pt idx="4373">
                  <c:v>1</c:v>
                </c:pt>
                <c:pt idx="4374">
                  <c:v>1</c:v>
                </c:pt>
                <c:pt idx="4375">
                  <c:v>1</c:v>
                </c:pt>
                <c:pt idx="4376">
                  <c:v>1</c:v>
                </c:pt>
                <c:pt idx="4377">
                  <c:v>1</c:v>
                </c:pt>
                <c:pt idx="4378">
                  <c:v>1</c:v>
                </c:pt>
                <c:pt idx="4379">
                  <c:v>1</c:v>
                </c:pt>
                <c:pt idx="4380">
                  <c:v>1</c:v>
                </c:pt>
                <c:pt idx="4381">
                  <c:v>1</c:v>
                </c:pt>
                <c:pt idx="4382">
                  <c:v>1</c:v>
                </c:pt>
                <c:pt idx="4383">
                  <c:v>2</c:v>
                </c:pt>
                <c:pt idx="4384">
                  <c:v>1</c:v>
                </c:pt>
                <c:pt idx="4385">
                  <c:v>3</c:v>
                </c:pt>
                <c:pt idx="4386">
                  <c:v>1</c:v>
                </c:pt>
                <c:pt idx="4387">
                  <c:v>2</c:v>
                </c:pt>
                <c:pt idx="4388">
                  <c:v>2</c:v>
                </c:pt>
                <c:pt idx="4389">
                  <c:v>1</c:v>
                </c:pt>
                <c:pt idx="4390">
                  <c:v>5</c:v>
                </c:pt>
                <c:pt idx="4391">
                  <c:v>9</c:v>
                </c:pt>
                <c:pt idx="4392">
                  <c:v>6</c:v>
                </c:pt>
                <c:pt idx="4393">
                  <c:v>1</c:v>
                </c:pt>
                <c:pt idx="4394">
                  <c:v>1</c:v>
                </c:pt>
                <c:pt idx="4395">
                  <c:v>1</c:v>
                </c:pt>
                <c:pt idx="4396">
                  <c:v>1</c:v>
                </c:pt>
                <c:pt idx="4397">
                  <c:v>1</c:v>
                </c:pt>
                <c:pt idx="4398">
                  <c:v>4</c:v>
                </c:pt>
                <c:pt idx="4399">
                  <c:v>1</c:v>
                </c:pt>
                <c:pt idx="4400">
                  <c:v>1</c:v>
                </c:pt>
                <c:pt idx="4401">
                  <c:v>5</c:v>
                </c:pt>
                <c:pt idx="4402">
                  <c:v>5</c:v>
                </c:pt>
                <c:pt idx="4403">
                  <c:v>1</c:v>
                </c:pt>
                <c:pt idx="4404">
                  <c:v>1</c:v>
                </c:pt>
                <c:pt idx="4405">
                  <c:v>1</c:v>
                </c:pt>
                <c:pt idx="4406">
                  <c:v>2</c:v>
                </c:pt>
                <c:pt idx="4407">
                  <c:v>1</c:v>
                </c:pt>
                <c:pt idx="4408">
                  <c:v>7</c:v>
                </c:pt>
                <c:pt idx="4409">
                  <c:v>1</c:v>
                </c:pt>
                <c:pt idx="4410">
                  <c:v>1</c:v>
                </c:pt>
                <c:pt idx="4411">
                  <c:v>1</c:v>
                </c:pt>
                <c:pt idx="4412">
                  <c:v>5</c:v>
                </c:pt>
                <c:pt idx="4413">
                  <c:v>5</c:v>
                </c:pt>
                <c:pt idx="4414">
                  <c:v>1</c:v>
                </c:pt>
                <c:pt idx="4415">
                  <c:v>1</c:v>
                </c:pt>
                <c:pt idx="4416">
                  <c:v>1</c:v>
                </c:pt>
                <c:pt idx="4417">
                  <c:v>1</c:v>
                </c:pt>
                <c:pt idx="4418">
                  <c:v>3</c:v>
                </c:pt>
                <c:pt idx="4419">
                  <c:v>1</c:v>
                </c:pt>
                <c:pt idx="4420">
                  <c:v>2</c:v>
                </c:pt>
                <c:pt idx="4421">
                  <c:v>1</c:v>
                </c:pt>
                <c:pt idx="4422">
                  <c:v>1</c:v>
                </c:pt>
                <c:pt idx="4423">
                  <c:v>1</c:v>
                </c:pt>
                <c:pt idx="4424">
                  <c:v>2</c:v>
                </c:pt>
                <c:pt idx="4425">
                  <c:v>2</c:v>
                </c:pt>
                <c:pt idx="4426">
                  <c:v>1</c:v>
                </c:pt>
                <c:pt idx="4427">
                  <c:v>16</c:v>
                </c:pt>
                <c:pt idx="4428">
                  <c:v>1</c:v>
                </c:pt>
                <c:pt idx="4429">
                  <c:v>1</c:v>
                </c:pt>
                <c:pt idx="4430">
                  <c:v>2</c:v>
                </c:pt>
                <c:pt idx="4431">
                  <c:v>1</c:v>
                </c:pt>
                <c:pt idx="4432">
                  <c:v>14</c:v>
                </c:pt>
                <c:pt idx="4433">
                  <c:v>5</c:v>
                </c:pt>
                <c:pt idx="4434">
                  <c:v>1</c:v>
                </c:pt>
                <c:pt idx="4435">
                  <c:v>1</c:v>
                </c:pt>
                <c:pt idx="4436">
                  <c:v>1</c:v>
                </c:pt>
                <c:pt idx="4437">
                  <c:v>1</c:v>
                </c:pt>
                <c:pt idx="4438">
                  <c:v>37</c:v>
                </c:pt>
                <c:pt idx="4439">
                  <c:v>3</c:v>
                </c:pt>
                <c:pt idx="4440">
                  <c:v>1</c:v>
                </c:pt>
                <c:pt idx="4441">
                  <c:v>5</c:v>
                </c:pt>
                <c:pt idx="4442">
                  <c:v>1</c:v>
                </c:pt>
                <c:pt idx="4443">
                  <c:v>1</c:v>
                </c:pt>
                <c:pt idx="4444">
                  <c:v>1</c:v>
                </c:pt>
                <c:pt idx="4445">
                  <c:v>3</c:v>
                </c:pt>
                <c:pt idx="4446">
                  <c:v>1</c:v>
                </c:pt>
                <c:pt idx="4447">
                  <c:v>1</c:v>
                </c:pt>
                <c:pt idx="4448">
                  <c:v>5</c:v>
                </c:pt>
                <c:pt idx="4449">
                  <c:v>1</c:v>
                </c:pt>
                <c:pt idx="4450">
                  <c:v>12</c:v>
                </c:pt>
                <c:pt idx="4451">
                  <c:v>1</c:v>
                </c:pt>
                <c:pt idx="4452">
                  <c:v>1</c:v>
                </c:pt>
                <c:pt idx="4453">
                  <c:v>1</c:v>
                </c:pt>
                <c:pt idx="4454">
                  <c:v>1</c:v>
                </c:pt>
                <c:pt idx="4455">
                  <c:v>1</c:v>
                </c:pt>
                <c:pt idx="4456">
                  <c:v>5</c:v>
                </c:pt>
                <c:pt idx="4457">
                  <c:v>1</c:v>
                </c:pt>
                <c:pt idx="4458">
                  <c:v>4</c:v>
                </c:pt>
                <c:pt idx="4459">
                  <c:v>1</c:v>
                </c:pt>
                <c:pt idx="4460">
                  <c:v>2</c:v>
                </c:pt>
                <c:pt idx="4461">
                  <c:v>2</c:v>
                </c:pt>
                <c:pt idx="4462">
                  <c:v>8</c:v>
                </c:pt>
                <c:pt idx="4463">
                  <c:v>1</c:v>
                </c:pt>
                <c:pt idx="4464">
                  <c:v>3</c:v>
                </c:pt>
                <c:pt idx="4465">
                  <c:v>1</c:v>
                </c:pt>
                <c:pt idx="4466">
                  <c:v>9</c:v>
                </c:pt>
                <c:pt idx="4467">
                  <c:v>1</c:v>
                </c:pt>
                <c:pt idx="4468">
                  <c:v>3</c:v>
                </c:pt>
                <c:pt idx="4469">
                  <c:v>1</c:v>
                </c:pt>
                <c:pt idx="4470">
                  <c:v>2</c:v>
                </c:pt>
                <c:pt idx="4471">
                  <c:v>1</c:v>
                </c:pt>
                <c:pt idx="4472">
                  <c:v>1</c:v>
                </c:pt>
                <c:pt idx="4473">
                  <c:v>1</c:v>
                </c:pt>
                <c:pt idx="4474">
                  <c:v>1</c:v>
                </c:pt>
                <c:pt idx="4475">
                  <c:v>1</c:v>
                </c:pt>
                <c:pt idx="4476">
                  <c:v>20</c:v>
                </c:pt>
                <c:pt idx="4477">
                  <c:v>207</c:v>
                </c:pt>
                <c:pt idx="4478">
                  <c:v>1</c:v>
                </c:pt>
                <c:pt idx="4479">
                  <c:v>1</c:v>
                </c:pt>
                <c:pt idx="4480">
                  <c:v>1</c:v>
                </c:pt>
                <c:pt idx="4481">
                  <c:v>1</c:v>
                </c:pt>
                <c:pt idx="4482">
                  <c:v>3</c:v>
                </c:pt>
                <c:pt idx="4483">
                  <c:v>18</c:v>
                </c:pt>
                <c:pt idx="4484">
                  <c:v>1</c:v>
                </c:pt>
                <c:pt idx="4485">
                  <c:v>1</c:v>
                </c:pt>
                <c:pt idx="4486">
                  <c:v>3</c:v>
                </c:pt>
                <c:pt idx="4487">
                  <c:v>1</c:v>
                </c:pt>
                <c:pt idx="4488">
                  <c:v>1</c:v>
                </c:pt>
                <c:pt idx="4489">
                  <c:v>1</c:v>
                </c:pt>
                <c:pt idx="4490">
                  <c:v>2</c:v>
                </c:pt>
                <c:pt idx="4491">
                  <c:v>1</c:v>
                </c:pt>
                <c:pt idx="4492">
                  <c:v>1</c:v>
                </c:pt>
                <c:pt idx="4493">
                  <c:v>1</c:v>
                </c:pt>
                <c:pt idx="4494">
                  <c:v>1</c:v>
                </c:pt>
                <c:pt idx="4495">
                  <c:v>2</c:v>
                </c:pt>
                <c:pt idx="4496">
                  <c:v>1</c:v>
                </c:pt>
                <c:pt idx="4497">
                  <c:v>3</c:v>
                </c:pt>
                <c:pt idx="4498">
                  <c:v>2</c:v>
                </c:pt>
                <c:pt idx="4499">
                  <c:v>1</c:v>
                </c:pt>
                <c:pt idx="4500">
                  <c:v>1</c:v>
                </c:pt>
                <c:pt idx="4501">
                  <c:v>1</c:v>
                </c:pt>
                <c:pt idx="4502">
                  <c:v>2</c:v>
                </c:pt>
                <c:pt idx="4503">
                  <c:v>1</c:v>
                </c:pt>
                <c:pt idx="4504">
                  <c:v>1</c:v>
                </c:pt>
                <c:pt idx="4505">
                  <c:v>2</c:v>
                </c:pt>
                <c:pt idx="4506">
                  <c:v>2</c:v>
                </c:pt>
                <c:pt idx="4507">
                  <c:v>5</c:v>
                </c:pt>
                <c:pt idx="4508">
                  <c:v>1</c:v>
                </c:pt>
                <c:pt idx="4509">
                  <c:v>1</c:v>
                </c:pt>
                <c:pt idx="4510">
                  <c:v>1</c:v>
                </c:pt>
                <c:pt idx="4511">
                  <c:v>18</c:v>
                </c:pt>
                <c:pt idx="4512">
                  <c:v>22</c:v>
                </c:pt>
                <c:pt idx="4513">
                  <c:v>1</c:v>
                </c:pt>
                <c:pt idx="4514">
                  <c:v>1</c:v>
                </c:pt>
                <c:pt idx="4515">
                  <c:v>1</c:v>
                </c:pt>
                <c:pt idx="4516">
                  <c:v>3</c:v>
                </c:pt>
                <c:pt idx="4517">
                  <c:v>3</c:v>
                </c:pt>
                <c:pt idx="4518">
                  <c:v>1</c:v>
                </c:pt>
                <c:pt idx="4519">
                  <c:v>1</c:v>
                </c:pt>
                <c:pt idx="4520">
                  <c:v>2</c:v>
                </c:pt>
                <c:pt idx="4521">
                  <c:v>9</c:v>
                </c:pt>
                <c:pt idx="4522">
                  <c:v>1</c:v>
                </c:pt>
                <c:pt idx="4523">
                  <c:v>2</c:v>
                </c:pt>
                <c:pt idx="4524">
                  <c:v>1</c:v>
                </c:pt>
                <c:pt idx="4525">
                  <c:v>2</c:v>
                </c:pt>
                <c:pt idx="4526">
                  <c:v>10</c:v>
                </c:pt>
                <c:pt idx="4527">
                  <c:v>1</c:v>
                </c:pt>
                <c:pt idx="4528">
                  <c:v>1</c:v>
                </c:pt>
                <c:pt idx="4529">
                  <c:v>2</c:v>
                </c:pt>
                <c:pt idx="4530">
                  <c:v>27</c:v>
                </c:pt>
                <c:pt idx="4531">
                  <c:v>1</c:v>
                </c:pt>
                <c:pt idx="4532">
                  <c:v>1</c:v>
                </c:pt>
                <c:pt idx="4533">
                  <c:v>2</c:v>
                </c:pt>
                <c:pt idx="4534">
                  <c:v>1</c:v>
                </c:pt>
                <c:pt idx="4535">
                  <c:v>1</c:v>
                </c:pt>
                <c:pt idx="4536">
                  <c:v>2</c:v>
                </c:pt>
                <c:pt idx="4537">
                  <c:v>1</c:v>
                </c:pt>
                <c:pt idx="4538">
                  <c:v>1</c:v>
                </c:pt>
                <c:pt idx="4539">
                  <c:v>1</c:v>
                </c:pt>
                <c:pt idx="4540">
                  <c:v>1</c:v>
                </c:pt>
                <c:pt idx="4541">
                  <c:v>1</c:v>
                </c:pt>
                <c:pt idx="4542">
                  <c:v>1</c:v>
                </c:pt>
                <c:pt idx="4543">
                  <c:v>1</c:v>
                </c:pt>
                <c:pt idx="4544">
                  <c:v>256</c:v>
                </c:pt>
                <c:pt idx="4545">
                  <c:v>1</c:v>
                </c:pt>
                <c:pt idx="4546">
                  <c:v>1</c:v>
                </c:pt>
                <c:pt idx="4547">
                  <c:v>3</c:v>
                </c:pt>
                <c:pt idx="4548">
                  <c:v>1</c:v>
                </c:pt>
                <c:pt idx="4549">
                  <c:v>2</c:v>
                </c:pt>
                <c:pt idx="4550">
                  <c:v>1</c:v>
                </c:pt>
                <c:pt idx="4551">
                  <c:v>2</c:v>
                </c:pt>
                <c:pt idx="4552">
                  <c:v>1</c:v>
                </c:pt>
                <c:pt idx="4553">
                  <c:v>7</c:v>
                </c:pt>
                <c:pt idx="4554">
                  <c:v>1</c:v>
                </c:pt>
                <c:pt idx="4555">
                  <c:v>1</c:v>
                </c:pt>
                <c:pt idx="4556">
                  <c:v>1</c:v>
                </c:pt>
                <c:pt idx="4557">
                  <c:v>1</c:v>
                </c:pt>
                <c:pt idx="4558">
                  <c:v>1</c:v>
                </c:pt>
                <c:pt idx="4559">
                  <c:v>1</c:v>
                </c:pt>
                <c:pt idx="4560">
                  <c:v>2</c:v>
                </c:pt>
                <c:pt idx="4561">
                  <c:v>2</c:v>
                </c:pt>
                <c:pt idx="4562">
                  <c:v>1</c:v>
                </c:pt>
                <c:pt idx="4563">
                  <c:v>1</c:v>
                </c:pt>
                <c:pt idx="4564">
                  <c:v>1</c:v>
                </c:pt>
                <c:pt idx="4565">
                  <c:v>4</c:v>
                </c:pt>
                <c:pt idx="4566">
                  <c:v>3</c:v>
                </c:pt>
                <c:pt idx="4567">
                  <c:v>3</c:v>
                </c:pt>
                <c:pt idx="4568">
                  <c:v>1</c:v>
                </c:pt>
                <c:pt idx="4569">
                  <c:v>2</c:v>
                </c:pt>
                <c:pt idx="4570">
                  <c:v>1</c:v>
                </c:pt>
                <c:pt idx="4571">
                  <c:v>1</c:v>
                </c:pt>
                <c:pt idx="4572">
                  <c:v>1</c:v>
                </c:pt>
                <c:pt idx="4573">
                  <c:v>1</c:v>
                </c:pt>
                <c:pt idx="4574">
                  <c:v>3</c:v>
                </c:pt>
                <c:pt idx="4575">
                  <c:v>1</c:v>
                </c:pt>
                <c:pt idx="4576">
                  <c:v>1</c:v>
                </c:pt>
                <c:pt idx="4577">
                  <c:v>1</c:v>
                </c:pt>
                <c:pt idx="4578">
                  <c:v>1</c:v>
                </c:pt>
                <c:pt idx="4579">
                  <c:v>1</c:v>
                </c:pt>
                <c:pt idx="4580">
                  <c:v>1</c:v>
                </c:pt>
                <c:pt idx="4581">
                  <c:v>2</c:v>
                </c:pt>
                <c:pt idx="4582">
                  <c:v>1</c:v>
                </c:pt>
                <c:pt idx="4583">
                  <c:v>1</c:v>
                </c:pt>
                <c:pt idx="4584">
                  <c:v>1</c:v>
                </c:pt>
                <c:pt idx="4585">
                  <c:v>9</c:v>
                </c:pt>
                <c:pt idx="4586">
                  <c:v>1</c:v>
                </c:pt>
                <c:pt idx="4587">
                  <c:v>1</c:v>
                </c:pt>
                <c:pt idx="4588">
                  <c:v>1</c:v>
                </c:pt>
                <c:pt idx="4589">
                  <c:v>1</c:v>
                </c:pt>
                <c:pt idx="4590">
                  <c:v>2</c:v>
                </c:pt>
                <c:pt idx="4591">
                  <c:v>1</c:v>
                </c:pt>
                <c:pt idx="4592">
                  <c:v>1</c:v>
                </c:pt>
                <c:pt idx="4593">
                  <c:v>1</c:v>
                </c:pt>
                <c:pt idx="4594">
                  <c:v>1</c:v>
                </c:pt>
                <c:pt idx="4595">
                  <c:v>3</c:v>
                </c:pt>
                <c:pt idx="4596">
                  <c:v>3</c:v>
                </c:pt>
                <c:pt idx="4597">
                  <c:v>1</c:v>
                </c:pt>
                <c:pt idx="4598">
                  <c:v>1</c:v>
                </c:pt>
                <c:pt idx="4599">
                  <c:v>2</c:v>
                </c:pt>
                <c:pt idx="4600">
                  <c:v>2</c:v>
                </c:pt>
                <c:pt idx="4601">
                  <c:v>3</c:v>
                </c:pt>
                <c:pt idx="4602">
                  <c:v>1</c:v>
                </c:pt>
                <c:pt idx="4603">
                  <c:v>1</c:v>
                </c:pt>
                <c:pt idx="4604">
                  <c:v>1</c:v>
                </c:pt>
                <c:pt idx="4605">
                  <c:v>1</c:v>
                </c:pt>
                <c:pt idx="4606">
                  <c:v>1</c:v>
                </c:pt>
                <c:pt idx="4607">
                  <c:v>6</c:v>
                </c:pt>
                <c:pt idx="4608">
                  <c:v>1</c:v>
                </c:pt>
                <c:pt idx="4609">
                  <c:v>2</c:v>
                </c:pt>
                <c:pt idx="4610">
                  <c:v>2</c:v>
                </c:pt>
                <c:pt idx="4611">
                  <c:v>1</c:v>
                </c:pt>
                <c:pt idx="4612">
                  <c:v>1</c:v>
                </c:pt>
                <c:pt idx="4613">
                  <c:v>8</c:v>
                </c:pt>
                <c:pt idx="4614">
                  <c:v>1</c:v>
                </c:pt>
                <c:pt idx="4615">
                  <c:v>1</c:v>
                </c:pt>
                <c:pt idx="4616">
                  <c:v>1</c:v>
                </c:pt>
                <c:pt idx="4617">
                  <c:v>1</c:v>
                </c:pt>
                <c:pt idx="4618">
                  <c:v>3</c:v>
                </c:pt>
                <c:pt idx="4619">
                  <c:v>1</c:v>
                </c:pt>
                <c:pt idx="4620">
                  <c:v>1</c:v>
                </c:pt>
                <c:pt idx="4621">
                  <c:v>1</c:v>
                </c:pt>
                <c:pt idx="4622">
                  <c:v>1</c:v>
                </c:pt>
                <c:pt idx="4623">
                  <c:v>3</c:v>
                </c:pt>
                <c:pt idx="4624">
                  <c:v>1</c:v>
                </c:pt>
                <c:pt idx="4625">
                  <c:v>1</c:v>
                </c:pt>
                <c:pt idx="4626">
                  <c:v>1</c:v>
                </c:pt>
                <c:pt idx="4627">
                  <c:v>1</c:v>
                </c:pt>
                <c:pt idx="4628">
                  <c:v>1</c:v>
                </c:pt>
                <c:pt idx="4629">
                  <c:v>1</c:v>
                </c:pt>
                <c:pt idx="4630">
                  <c:v>2</c:v>
                </c:pt>
                <c:pt idx="4631">
                  <c:v>1</c:v>
                </c:pt>
                <c:pt idx="4632">
                  <c:v>1</c:v>
                </c:pt>
                <c:pt idx="4633">
                  <c:v>5</c:v>
                </c:pt>
                <c:pt idx="4634">
                  <c:v>2</c:v>
                </c:pt>
                <c:pt idx="4635">
                  <c:v>1</c:v>
                </c:pt>
                <c:pt idx="4636">
                  <c:v>1</c:v>
                </c:pt>
                <c:pt idx="4637">
                  <c:v>2</c:v>
                </c:pt>
                <c:pt idx="4638">
                  <c:v>3</c:v>
                </c:pt>
                <c:pt idx="4639">
                  <c:v>1</c:v>
                </c:pt>
                <c:pt idx="4640">
                  <c:v>2</c:v>
                </c:pt>
                <c:pt idx="4641">
                  <c:v>1</c:v>
                </c:pt>
                <c:pt idx="4642">
                  <c:v>1</c:v>
                </c:pt>
                <c:pt idx="4643">
                  <c:v>2</c:v>
                </c:pt>
                <c:pt idx="4644">
                  <c:v>1</c:v>
                </c:pt>
                <c:pt idx="4645">
                  <c:v>1</c:v>
                </c:pt>
                <c:pt idx="4646">
                  <c:v>3</c:v>
                </c:pt>
                <c:pt idx="4647">
                  <c:v>1</c:v>
                </c:pt>
                <c:pt idx="4648">
                  <c:v>3</c:v>
                </c:pt>
                <c:pt idx="4649">
                  <c:v>1</c:v>
                </c:pt>
                <c:pt idx="4650">
                  <c:v>1</c:v>
                </c:pt>
                <c:pt idx="4651">
                  <c:v>1</c:v>
                </c:pt>
                <c:pt idx="4652">
                  <c:v>3</c:v>
                </c:pt>
                <c:pt idx="4653">
                  <c:v>1</c:v>
                </c:pt>
                <c:pt idx="4654">
                  <c:v>2</c:v>
                </c:pt>
                <c:pt idx="4655">
                  <c:v>2</c:v>
                </c:pt>
                <c:pt idx="4656">
                  <c:v>1</c:v>
                </c:pt>
                <c:pt idx="4657">
                  <c:v>1</c:v>
                </c:pt>
                <c:pt idx="4658">
                  <c:v>1</c:v>
                </c:pt>
                <c:pt idx="4659">
                  <c:v>1</c:v>
                </c:pt>
                <c:pt idx="4660">
                  <c:v>3</c:v>
                </c:pt>
                <c:pt idx="4661">
                  <c:v>4</c:v>
                </c:pt>
                <c:pt idx="4662">
                  <c:v>1</c:v>
                </c:pt>
                <c:pt idx="4663">
                  <c:v>12</c:v>
                </c:pt>
                <c:pt idx="4664">
                  <c:v>4</c:v>
                </c:pt>
                <c:pt idx="4665">
                  <c:v>1</c:v>
                </c:pt>
                <c:pt idx="4666">
                  <c:v>1</c:v>
                </c:pt>
                <c:pt idx="4667">
                  <c:v>1</c:v>
                </c:pt>
                <c:pt idx="4668">
                  <c:v>2</c:v>
                </c:pt>
                <c:pt idx="4669">
                  <c:v>1</c:v>
                </c:pt>
                <c:pt idx="4670">
                  <c:v>1</c:v>
                </c:pt>
                <c:pt idx="4671">
                  <c:v>1</c:v>
                </c:pt>
                <c:pt idx="4672">
                  <c:v>28</c:v>
                </c:pt>
                <c:pt idx="4673">
                  <c:v>1</c:v>
                </c:pt>
                <c:pt idx="4674">
                  <c:v>1</c:v>
                </c:pt>
                <c:pt idx="4675">
                  <c:v>1</c:v>
                </c:pt>
                <c:pt idx="4676">
                  <c:v>2</c:v>
                </c:pt>
                <c:pt idx="4677">
                  <c:v>1</c:v>
                </c:pt>
                <c:pt idx="4678">
                  <c:v>1</c:v>
                </c:pt>
                <c:pt idx="4679">
                  <c:v>1</c:v>
                </c:pt>
                <c:pt idx="4680">
                  <c:v>2</c:v>
                </c:pt>
                <c:pt idx="4681">
                  <c:v>13</c:v>
                </c:pt>
                <c:pt idx="4682">
                  <c:v>1</c:v>
                </c:pt>
                <c:pt idx="4683">
                  <c:v>1</c:v>
                </c:pt>
                <c:pt idx="4684">
                  <c:v>3</c:v>
                </c:pt>
                <c:pt idx="4685">
                  <c:v>1</c:v>
                </c:pt>
                <c:pt idx="4686">
                  <c:v>1</c:v>
                </c:pt>
                <c:pt idx="4687">
                  <c:v>1</c:v>
                </c:pt>
                <c:pt idx="4688">
                  <c:v>33</c:v>
                </c:pt>
                <c:pt idx="4689">
                  <c:v>1</c:v>
                </c:pt>
                <c:pt idx="4690">
                  <c:v>2</c:v>
                </c:pt>
                <c:pt idx="4691">
                  <c:v>1</c:v>
                </c:pt>
                <c:pt idx="4692">
                  <c:v>3</c:v>
                </c:pt>
                <c:pt idx="4693">
                  <c:v>1</c:v>
                </c:pt>
                <c:pt idx="4694">
                  <c:v>1</c:v>
                </c:pt>
                <c:pt idx="4695">
                  <c:v>1</c:v>
                </c:pt>
                <c:pt idx="4696">
                  <c:v>2</c:v>
                </c:pt>
                <c:pt idx="4697">
                  <c:v>1</c:v>
                </c:pt>
                <c:pt idx="4698">
                  <c:v>2</c:v>
                </c:pt>
                <c:pt idx="4699">
                  <c:v>1</c:v>
                </c:pt>
                <c:pt idx="4700">
                  <c:v>1</c:v>
                </c:pt>
                <c:pt idx="4701">
                  <c:v>1</c:v>
                </c:pt>
                <c:pt idx="4702">
                  <c:v>1</c:v>
                </c:pt>
                <c:pt idx="4703">
                  <c:v>1</c:v>
                </c:pt>
                <c:pt idx="4704">
                  <c:v>3</c:v>
                </c:pt>
                <c:pt idx="4705">
                  <c:v>11</c:v>
                </c:pt>
                <c:pt idx="4706">
                  <c:v>2</c:v>
                </c:pt>
                <c:pt idx="4707">
                  <c:v>4</c:v>
                </c:pt>
                <c:pt idx="4708">
                  <c:v>19</c:v>
                </c:pt>
                <c:pt idx="4709">
                  <c:v>1</c:v>
                </c:pt>
                <c:pt idx="4710">
                  <c:v>2</c:v>
                </c:pt>
                <c:pt idx="4711">
                  <c:v>3</c:v>
                </c:pt>
                <c:pt idx="4712">
                  <c:v>1</c:v>
                </c:pt>
                <c:pt idx="4713">
                  <c:v>2</c:v>
                </c:pt>
                <c:pt idx="4714">
                  <c:v>1</c:v>
                </c:pt>
                <c:pt idx="4715">
                  <c:v>1</c:v>
                </c:pt>
                <c:pt idx="4716">
                  <c:v>1</c:v>
                </c:pt>
                <c:pt idx="4717">
                  <c:v>1</c:v>
                </c:pt>
                <c:pt idx="4718">
                  <c:v>1</c:v>
                </c:pt>
                <c:pt idx="4719">
                  <c:v>4</c:v>
                </c:pt>
                <c:pt idx="4720">
                  <c:v>1</c:v>
                </c:pt>
                <c:pt idx="4721">
                  <c:v>2</c:v>
                </c:pt>
                <c:pt idx="4722">
                  <c:v>2</c:v>
                </c:pt>
                <c:pt idx="4723">
                  <c:v>2</c:v>
                </c:pt>
                <c:pt idx="4724">
                  <c:v>1</c:v>
                </c:pt>
                <c:pt idx="4725">
                  <c:v>15</c:v>
                </c:pt>
                <c:pt idx="4726">
                  <c:v>1</c:v>
                </c:pt>
                <c:pt idx="4727">
                  <c:v>2</c:v>
                </c:pt>
                <c:pt idx="4728">
                  <c:v>4</c:v>
                </c:pt>
                <c:pt idx="4729">
                  <c:v>1</c:v>
                </c:pt>
                <c:pt idx="4730">
                  <c:v>7</c:v>
                </c:pt>
                <c:pt idx="4731">
                  <c:v>1</c:v>
                </c:pt>
                <c:pt idx="4732">
                  <c:v>2</c:v>
                </c:pt>
                <c:pt idx="4733">
                  <c:v>1</c:v>
                </c:pt>
                <c:pt idx="4734">
                  <c:v>2</c:v>
                </c:pt>
                <c:pt idx="4735">
                  <c:v>2</c:v>
                </c:pt>
                <c:pt idx="4736">
                  <c:v>1</c:v>
                </c:pt>
                <c:pt idx="4737">
                  <c:v>1</c:v>
                </c:pt>
                <c:pt idx="4738">
                  <c:v>1</c:v>
                </c:pt>
                <c:pt idx="4739">
                  <c:v>1</c:v>
                </c:pt>
                <c:pt idx="4740">
                  <c:v>3</c:v>
                </c:pt>
                <c:pt idx="4741">
                  <c:v>2</c:v>
                </c:pt>
                <c:pt idx="4742">
                  <c:v>1</c:v>
                </c:pt>
                <c:pt idx="4743">
                  <c:v>4</c:v>
                </c:pt>
                <c:pt idx="4744">
                  <c:v>5</c:v>
                </c:pt>
                <c:pt idx="4745">
                  <c:v>1</c:v>
                </c:pt>
                <c:pt idx="4746">
                  <c:v>1</c:v>
                </c:pt>
                <c:pt idx="4747">
                  <c:v>1</c:v>
                </c:pt>
                <c:pt idx="4748">
                  <c:v>1</c:v>
                </c:pt>
                <c:pt idx="4749">
                  <c:v>10</c:v>
                </c:pt>
                <c:pt idx="4750">
                  <c:v>1</c:v>
                </c:pt>
                <c:pt idx="4751">
                  <c:v>1</c:v>
                </c:pt>
                <c:pt idx="4752">
                  <c:v>1</c:v>
                </c:pt>
                <c:pt idx="4753">
                  <c:v>1</c:v>
                </c:pt>
                <c:pt idx="4754">
                  <c:v>1</c:v>
                </c:pt>
                <c:pt idx="4755">
                  <c:v>1</c:v>
                </c:pt>
                <c:pt idx="4756">
                  <c:v>2</c:v>
                </c:pt>
                <c:pt idx="4757">
                  <c:v>1</c:v>
                </c:pt>
                <c:pt idx="4758">
                  <c:v>18</c:v>
                </c:pt>
                <c:pt idx="4759">
                  <c:v>1</c:v>
                </c:pt>
                <c:pt idx="4760">
                  <c:v>2</c:v>
                </c:pt>
                <c:pt idx="4761">
                  <c:v>1</c:v>
                </c:pt>
                <c:pt idx="4762">
                  <c:v>1</c:v>
                </c:pt>
                <c:pt idx="4763">
                  <c:v>1</c:v>
                </c:pt>
                <c:pt idx="4764">
                  <c:v>3</c:v>
                </c:pt>
                <c:pt idx="4765">
                  <c:v>1</c:v>
                </c:pt>
                <c:pt idx="4766">
                  <c:v>1</c:v>
                </c:pt>
                <c:pt idx="4767">
                  <c:v>1</c:v>
                </c:pt>
                <c:pt idx="4768">
                  <c:v>1</c:v>
                </c:pt>
                <c:pt idx="4769">
                  <c:v>1</c:v>
                </c:pt>
                <c:pt idx="4770">
                  <c:v>4</c:v>
                </c:pt>
                <c:pt idx="4771">
                  <c:v>1</c:v>
                </c:pt>
                <c:pt idx="4772">
                  <c:v>2</c:v>
                </c:pt>
                <c:pt idx="4773">
                  <c:v>1</c:v>
                </c:pt>
                <c:pt idx="4774">
                  <c:v>1</c:v>
                </c:pt>
                <c:pt idx="4775">
                  <c:v>2</c:v>
                </c:pt>
                <c:pt idx="4776">
                  <c:v>1</c:v>
                </c:pt>
                <c:pt idx="4777">
                  <c:v>1</c:v>
                </c:pt>
                <c:pt idx="4778">
                  <c:v>1</c:v>
                </c:pt>
                <c:pt idx="4779">
                  <c:v>2</c:v>
                </c:pt>
                <c:pt idx="4780">
                  <c:v>5</c:v>
                </c:pt>
                <c:pt idx="4781">
                  <c:v>1</c:v>
                </c:pt>
                <c:pt idx="4782">
                  <c:v>1</c:v>
                </c:pt>
                <c:pt idx="4783">
                  <c:v>2</c:v>
                </c:pt>
                <c:pt idx="4784">
                  <c:v>5</c:v>
                </c:pt>
                <c:pt idx="4785">
                  <c:v>1</c:v>
                </c:pt>
                <c:pt idx="4786">
                  <c:v>1</c:v>
                </c:pt>
                <c:pt idx="4787">
                  <c:v>1</c:v>
                </c:pt>
                <c:pt idx="4788">
                  <c:v>1</c:v>
                </c:pt>
                <c:pt idx="4789">
                  <c:v>2</c:v>
                </c:pt>
                <c:pt idx="4790">
                  <c:v>1</c:v>
                </c:pt>
                <c:pt idx="4791">
                  <c:v>4</c:v>
                </c:pt>
                <c:pt idx="4792">
                  <c:v>1</c:v>
                </c:pt>
                <c:pt idx="4793">
                  <c:v>4</c:v>
                </c:pt>
                <c:pt idx="4794">
                  <c:v>1</c:v>
                </c:pt>
                <c:pt idx="4795">
                  <c:v>1</c:v>
                </c:pt>
                <c:pt idx="4796">
                  <c:v>1</c:v>
                </c:pt>
                <c:pt idx="4797">
                  <c:v>21</c:v>
                </c:pt>
                <c:pt idx="4798">
                  <c:v>1</c:v>
                </c:pt>
                <c:pt idx="4799">
                  <c:v>2</c:v>
                </c:pt>
                <c:pt idx="4800">
                  <c:v>2</c:v>
                </c:pt>
                <c:pt idx="4801">
                  <c:v>1</c:v>
                </c:pt>
                <c:pt idx="4802">
                  <c:v>1</c:v>
                </c:pt>
                <c:pt idx="4803">
                  <c:v>2</c:v>
                </c:pt>
                <c:pt idx="4804">
                  <c:v>81</c:v>
                </c:pt>
                <c:pt idx="4805">
                  <c:v>1</c:v>
                </c:pt>
                <c:pt idx="4806">
                  <c:v>2</c:v>
                </c:pt>
                <c:pt idx="4807">
                  <c:v>5</c:v>
                </c:pt>
                <c:pt idx="4808">
                  <c:v>1</c:v>
                </c:pt>
                <c:pt idx="4809">
                  <c:v>1</c:v>
                </c:pt>
                <c:pt idx="4810">
                  <c:v>3</c:v>
                </c:pt>
                <c:pt idx="4811">
                  <c:v>2</c:v>
                </c:pt>
                <c:pt idx="4812">
                  <c:v>1</c:v>
                </c:pt>
                <c:pt idx="4813">
                  <c:v>1</c:v>
                </c:pt>
                <c:pt idx="4814">
                  <c:v>2</c:v>
                </c:pt>
                <c:pt idx="4815">
                  <c:v>1</c:v>
                </c:pt>
                <c:pt idx="4816">
                  <c:v>1</c:v>
                </c:pt>
                <c:pt idx="4817">
                  <c:v>1</c:v>
                </c:pt>
                <c:pt idx="4818">
                  <c:v>1</c:v>
                </c:pt>
                <c:pt idx="4819">
                  <c:v>1</c:v>
                </c:pt>
                <c:pt idx="4820">
                  <c:v>1</c:v>
                </c:pt>
                <c:pt idx="4821">
                  <c:v>1</c:v>
                </c:pt>
                <c:pt idx="4822">
                  <c:v>1</c:v>
                </c:pt>
                <c:pt idx="4823">
                  <c:v>1</c:v>
                </c:pt>
                <c:pt idx="4824">
                  <c:v>1</c:v>
                </c:pt>
                <c:pt idx="4825">
                  <c:v>1</c:v>
                </c:pt>
                <c:pt idx="4826">
                  <c:v>1</c:v>
                </c:pt>
                <c:pt idx="4827">
                  <c:v>1</c:v>
                </c:pt>
                <c:pt idx="4828">
                  <c:v>5</c:v>
                </c:pt>
                <c:pt idx="4829">
                  <c:v>2</c:v>
                </c:pt>
                <c:pt idx="4830">
                  <c:v>11</c:v>
                </c:pt>
                <c:pt idx="4831">
                  <c:v>1</c:v>
                </c:pt>
                <c:pt idx="4832">
                  <c:v>1</c:v>
                </c:pt>
                <c:pt idx="4833">
                  <c:v>2</c:v>
                </c:pt>
                <c:pt idx="4834">
                  <c:v>2</c:v>
                </c:pt>
                <c:pt idx="4835">
                  <c:v>4</c:v>
                </c:pt>
                <c:pt idx="4836">
                  <c:v>13</c:v>
                </c:pt>
                <c:pt idx="4837">
                  <c:v>1</c:v>
                </c:pt>
                <c:pt idx="4838">
                  <c:v>1</c:v>
                </c:pt>
                <c:pt idx="4839">
                  <c:v>1</c:v>
                </c:pt>
                <c:pt idx="4840">
                  <c:v>29</c:v>
                </c:pt>
                <c:pt idx="4841">
                  <c:v>1</c:v>
                </c:pt>
                <c:pt idx="4842">
                  <c:v>2</c:v>
                </c:pt>
                <c:pt idx="4843">
                  <c:v>1</c:v>
                </c:pt>
                <c:pt idx="4844">
                  <c:v>1</c:v>
                </c:pt>
                <c:pt idx="4845">
                  <c:v>1</c:v>
                </c:pt>
                <c:pt idx="4846">
                  <c:v>1</c:v>
                </c:pt>
                <c:pt idx="4847">
                  <c:v>1</c:v>
                </c:pt>
                <c:pt idx="4848">
                  <c:v>1</c:v>
                </c:pt>
                <c:pt idx="4849">
                  <c:v>3</c:v>
                </c:pt>
                <c:pt idx="4850">
                  <c:v>7</c:v>
                </c:pt>
                <c:pt idx="4851">
                  <c:v>7</c:v>
                </c:pt>
                <c:pt idx="4852">
                  <c:v>2</c:v>
                </c:pt>
                <c:pt idx="4853">
                  <c:v>1</c:v>
                </c:pt>
                <c:pt idx="4854">
                  <c:v>2</c:v>
                </c:pt>
                <c:pt idx="4855">
                  <c:v>1</c:v>
                </c:pt>
                <c:pt idx="4856">
                  <c:v>1</c:v>
                </c:pt>
                <c:pt idx="4857">
                  <c:v>1</c:v>
                </c:pt>
                <c:pt idx="4858">
                  <c:v>1</c:v>
                </c:pt>
                <c:pt idx="4859">
                  <c:v>2</c:v>
                </c:pt>
                <c:pt idx="4860">
                  <c:v>2</c:v>
                </c:pt>
                <c:pt idx="4861">
                  <c:v>1</c:v>
                </c:pt>
                <c:pt idx="4862">
                  <c:v>1</c:v>
                </c:pt>
                <c:pt idx="4863">
                  <c:v>1</c:v>
                </c:pt>
                <c:pt idx="4864">
                  <c:v>1</c:v>
                </c:pt>
                <c:pt idx="4865">
                  <c:v>2</c:v>
                </c:pt>
                <c:pt idx="4866">
                  <c:v>1</c:v>
                </c:pt>
                <c:pt idx="4867">
                  <c:v>1</c:v>
                </c:pt>
                <c:pt idx="4868">
                  <c:v>4</c:v>
                </c:pt>
                <c:pt idx="4869">
                  <c:v>2</c:v>
                </c:pt>
                <c:pt idx="4870">
                  <c:v>1</c:v>
                </c:pt>
                <c:pt idx="4871">
                  <c:v>1</c:v>
                </c:pt>
                <c:pt idx="4872">
                  <c:v>1</c:v>
                </c:pt>
                <c:pt idx="4873">
                  <c:v>1</c:v>
                </c:pt>
                <c:pt idx="4874">
                  <c:v>1</c:v>
                </c:pt>
                <c:pt idx="4875">
                  <c:v>1</c:v>
                </c:pt>
                <c:pt idx="4876">
                  <c:v>1</c:v>
                </c:pt>
                <c:pt idx="4877">
                  <c:v>2</c:v>
                </c:pt>
                <c:pt idx="4878">
                  <c:v>1</c:v>
                </c:pt>
                <c:pt idx="4879">
                  <c:v>2</c:v>
                </c:pt>
                <c:pt idx="4880">
                  <c:v>2</c:v>
                </c:pt>
                <c:pt idx="4881">
                  <c:v>2</c:v>
                </c:pt>
                <c:pt idx="4882">
                  <c:v>2</c:v>
                </c:pt>
                <c:pt idx="4883">
                  <c:v>2</c:v>
                </c:pt>
                <c:pt idx="4884">
                  <c:v>80</c:v>
                </c:pt>
                <c:pt idx="4885">
                  <c:v>1</c:v>
                </c:pt>
                <c:pt idx="4886">
                  <c:v>4</c:v>
                </c:pt>
                <c:pt idx="4887">
                  <c:v>1</c:v>
                </c:pt>
                <c:pt idx="4888">
                  <c:v>1</c:v>
                </c:pt>
                <c:pt idx="4889">
                  <c:v>1</c:v>
                </c:pt>
                <c:pt idx="4890">
                  <c:v>3</c:v>
                </c:pt>
                <c:pt idx="4891">
                  <c:v>2</c:v>
                </c:pt>
                <c:pt idx="4892">
                  <c:v>35</c:v>
                </c:pt>
                <c:pt idx="4893">
                  <c:v>4</c:v>
                </c:pt>
                <c:pt idx="4894">
                  <c:v>1</c:v>
                </c:pt>
                <c:pt idx="4895">
                  <c:v>3</c:v>
                </c:pt>
                <c:pt idx="4896">
                  <c:v>1</c:v>
                </c:pt>
                <c:pt idx="4897">
                  <c:v>1</c:v>
                </c:pt>
                <c:pt idx="4898">
                  <c:v>2</c:v>
                </c:pt>
                <c:pt idx="4899">
                  <c:v>1</c:v>
                </c:pt>
                <c:pt idx="4900">
                  <c:v>1</c:v>
                </c:pt>
                <c:pt idx="4901">
                  <c:v>1</c:v>
                </c:pt>
                <c:pt idx="4902">
                  <c:v>1</c:v>
                </c:pt>
                <c:pt idx="4903">
                  <c:v>1</c:v>
                </c:pt>
                <c:pt idx="4904">
                  <c:v>1</c:v>
                </c:pt>
                <c:pt idx="4905">
                  <c:v>1</c:v>
                </c:pt>
                <c:pt idx="4906">
                  <c:v>1</c:v>
                </c:pt>
                <c:pt idx="4907">
                  <c:v>3</c:v>
                </c:pt>
                <c:pt idx="4908">
                  <c:v>3</c:v>
                </c:pt>
                <c:pt idx="4909">
                  <c:v>1</c:v>
                </c:pt>
                <c:pt idx="4910">
                  <c:v>1</c:v>
                </c:pt>
                <c:pt idx="4911">
                  <c:v>8</c:v>
                </c:pt>
                <c:pt idx="4912">
                  <c:v>6</c:v>
                </c:pt>
                <c:pt idx="4913">
                  <c:v>94</c:v>
                </c:pt>
                <c:pt idx="4914">
                  <c:v>2</c:v>
                </c:pt>
                <c:pt idx="4915">
                  <c:v>8</c:v>
                </c:pt>
                <c:pt idx="4916">
                  <c:v>1</c:v>
                </c:pt>
                <c:pt idx="4917">
                  <c:v>2</c:v>
                </c:pt>
                <c:pt idx="4918">
                  <c:v>4</c:v>
                </c:pt>
                <c:pt idx="4919">
                  <c:v>1</c:v>
                </c:pt>
                <c:pt idx="4920">
                  <c:v>2</c:v>
                </c:pt>
                <c:pt idx="4921">
                  <c:v>32</c:v>
                </c:pt>
                <c:pt idx="4922">
                  <c:v>2</c:v>
                </c:pt>
                <c:pt idx="4923">
                  <c:v>2</c:v>
                </c:pt>
                <c:pt idx="4924">
                  <c:v>5</c:v>
                </c:pt>
                <c:pt idx="4925">
                  <c:v>2</c:v>
                </c:pt>
                <c:pt idx="4926">
                  <c:v>1</c:v>
                </c:pt>
                <c:pt idx="4927">
                  <c:v>1</c:v>
                </c:pt>
                <c:pt idx="4928">
                  <c:v>1</c:v>
                </c:pt>
                <c:pt idx="4929">
                  <c:v>48</c:v>
                </c:pt>
                <c:pt idx="4930">
                  <c:v>1</c:v>
                </c:pt>
                <c:pt idx="4931">
                  <c:v>2</c:v>
                </c:pt>
                <c:pt idx="4932">
                  <c:v>2</c:v>
                </c:pt>
                <c:pt idx="4933">
                  <c:v>1</c:v>
                </c:pt>
                <c:pt idx="4934">
                  <c:v>1</c:v>
                </c:pt>
                <c:pt idx="4935">
                  <c:v>1</c:v>
                </c:pt>
                <c:pt idx="4936">
                  <c:v>46</c:v>
                </c:pt>
                <c:pt idx="4937">
                  <c:v>2</c:v>
                </c:pt>
                <c:pt idx="4938">
                  <c:v>2</c:v>
                </c:pt>
                <c:pt idx="4939">
                  <c:v>1</c:v>
                </c:pt>
                <c:pt idx="4940">
                  <c:v>1</c:v>
                </c:pt>
                <c:pt idx="4941">
                  <c:v>4</c:v>
                </c:pt>
                <c:pt idx="4942">
                  <c:v>21</c:v>
                </c:pt>
                <c:pt idx="4943">
                  <c:v>1</c:v>
                </c:pt>
                <c:pt idx="4944">
                  <c:v>1</c:v>
                </c:pt>
                <c:pt idx="4945">
                  <c:v>1</c:v>
                </c:pt>
                <c:pt idx="4946">
                  <c:v>1</c:v>
                </c:pt>
                <c:pt idx="4947">
                  <c:v>1</c:v>
                </c:pt>
                <c:pt idx="4948">
                  <c:v>1</c:v>
                </c:pt>
                <c:pt idx="4949">
                  <c:v>3</c:v>
                </c:pt>
                <c:pt idx="4950">
                  <c:v>1</c:v>
                </c:pt>
                <c:pt idx="4951">
                  <c:v>4</c:v>
                </c:pt>
                <c:pt idx="4952">
                  <c:v>2</c:v>
                </c:pt>
                <c:pt idx="4953">
                  <c:v>1</c:v>
                </c:pt>
                <c:pt idx="4954">
                  <c:v>5</c:v>
                </c:pt>
                <c:pt idx="4955">
                  <c:v>4</c:v>
                </c:pt>
                <c:pt idx="4956">
                  <c:v>1</c:v>
                </c:pt>
                <c:pt idx="4957">
                  <c:v>1</c:v>
                </c:pt>
                <c:pt idx="4958">
                  <c:v>1</c:v>
                </c:pt>
                <c:pt idx="4959">
                  <c:v>1</c:v>
                </c:pt>
                <c:pt idx="4960">
                  <c:v>1</c:v>
                </c:pt>
                <c:pt idx="4961">
                  <c:v>2</c:v>
                </c:pt>
                <c:pt idx="4962">
                  <c:v>1</c:v>
                </c:pt>
                <c:pt idx="4963">
                  <c:v>1</c:v>
                </c:pt>
                <c:pt idx="4964">
                  <c:v>1</c:v>
                </c:pt>
                <c:pt idx="4965">
                  <c:v>1</c:v>
                </c:pt>
                <c:pt idx="4966">
                  <c:v>1</c:v>
                </c:pt>
                <c:pt idx="4967">
                  <c:v>1</c:v>
                </c:pt>
                <c:pt idx="4968">
                  <c:v>2</c:v>
                </c:pt>
                <c:pt idx="4969">
                  <c:v>4</c:v>
                </c:pt>
                <c:pt idx="4970">
                  <c:v>1</c:v>
                </c:pt>
                <c:pt idx="4971">
                  <c:v>2</c:v>
                </c:pt>
                <c:pt idx="4972">
                  <c:v>2</c:v>
                </c:pt>
                <c:pt idx="4973">
                  <c:v>1</c:v>
                </c:pt>
                <c:pt idx="4974">
                  <c:v>1</c:v>
                </c:pt>
                <c:pt idx="4975">
                  <c:v>3</c:v>
                </c:pt>
                <c:pt idx="4976">
                  <c:v>1</c:v>
                </c:pt>
                <c:pt idx="4977">
                  <c:v>1</c:v>
                </c:pt>
                <c:pt idx="4978">
                  <c:v>2</c:v>
                </c:pt>
                <c:pt idx="4979">
                  <c:v>3</c:v>
                </c:pt>
                <c:pt idx="4980">
                  <c:v>1</c:v>
                </c:pt>
                <c:pt idx="4981">
                  <c:v>6</c:v>
                </c:pt>
                <c:pt idx="4982">
                  <c:v>4</c:v>
                </c:pt>
                <c:pt idx="4983">
                  <c:v>1</c:v>
                </c:pt>
                <c:pt idx="4984">
                  <c:v>2</c:v>
                </c:pt>
                <c:pt idx="4985">
                  <c:v>2</c:v>
                </c:pt>
                <c:pt idx="4986">
                  <c:v>1</c:v>
                </c:pt>
                <c:pt idx="4987">
                  <c:v>1</c:v>
                </c:pt>
                <c:pt idx="4988">
                  <c:v>1</c:v>
                </c:pt>
                <c:pt idx="4989">
                  <c:v>5</c:v>
                </c:pt>
                <c:pt idx="4990">
                  <c:v>2</c:v>
                </c:pt>
                <c:pt idx="4991">
                  <c:v>1</c:v>
                </c:pt>
                <c:pt idx="4992">
                  <c:v>1</c:v>
                </c:pt>
                <c:pt idx="4993">
                  <c:v>2</c:v>
                </c:pt>
                <c:pt idx="4994">
                  <c:v>2</c:v>
                </c:pt>
                <c:pt idx="4995">
                  <c:v>4</c:v>
                </c:pt>
                <c:pt idx="4996">
                  <c:v>1</c:v>
                </c:pt>
                <c:pt idx="4997">
                  <c:v>3</c:v>
                </c:pt>
                <c:pt idx="4998">
                  <c:v>1</c:v>
                </c:pt>
                <c:pt idx="4999">
                  <c:v>1</c:v>
                </c:pt>
                <c:pt idx="5000">
                  <c:v>1</c:v>
                </c:pt>
                <c:pt idx="5001">
                  <c:v>1</c:v>
                </c:pt>
                <c:pt idx="5002">
                  <c:v>5</c:v>
                </c:pt>
                <c:pt idx="5003">
                  <c:v>4</c:v>
                </c:pt>
                <c:pt idx="5004">
                  <c:v>7</c:v>
                </c:pt>
                <c:pt idx="5005">
                  <c:v>1</c:v>
                </c:pt>
                <c:pt idx="5006">
                  <c:v>7</c:v>
                </c:pt>
                <c:pt idx="5007">
                  <c:v>1</c:v>
                </c:pt>
                <c:pt idx="5008">
                  <c:v>1</c:v>
                </c:pt>
                <c:pt idx="5009">
                  <c:v>1</c:v>
                </c:pt>
                <c:pt idx="5010">
                  <c:v>1</c:v>
                </c:pt>
                <c:pt idx="5011">
                  <c:v>2</c:v>
                </c:pt>
                <c:pt idx="5012">
                  <c:v>1</c:v>
                </c:pt>
                <c:pt idx="5013">
                  <c:v>1</c:v>
                </c:pt>
                <c:pt idx="5014">
                  <c:v>1</c:v>
                </c:pt>
                <c:pt idx="5015">
                  <c:v>2</c:v>
                </c:pt>
                <c:pt idx="5016">
                  <c:v>1</c:v>
                </c:pt>
                <c:pt idx="5017">
                  <c:v>1</c:v>
                </c:pt>
                <c:pt idx="5018">
                  <c:v>1</c:v>
                </c:pt>
                <c:pt idx="5019">
                  <c:v>3</c:v>
                </c:pt>
                <c:pt idx="5020">
                  <c:v>1</c:v>
                </c:pt>
                <c:pt idx="5021">
                  <c:v>1</c:v>
                </c:pt>
                <c:pt idx="5022">
                  <c:v>6</c:v>
                </c:pt>
                <c:pt idx="5023">
                  <c:v>1</c:v>
                </c:pt>
                <c:pt idx="5024">
                  <c:v>3</c:v>
                </c:pt>
                <c:pt idx="5025">
                  <c:v>1</c:v>
                </c:pt>
                <c:pt idx="5026">
                  <c:v>1</c:v>
                </c:pt>
                <c:pt idx="5027">
                  <c:v>2</c:v>
                </c:pt>
                <c:pt idx="5028">
                  <c:v>1</c:v>
                </c:pt>
                <c:pt idx="5029">
                  <c:v>1</c:v>
                </c:pt>
                <c:pt idx="5030">
                  <c:v>1</c:v>
                </c:pt>
                <c:pt idx="5031">
                  <c:v>1</c:v>
                </c:pt>
                <c:pt idx="5032">
                  <c:v>2</c:v>
                </c:pt>
                <c:pt idx="5033">
                  <c:v>1</c:v>
                </c:pt>
                <c:pt idx="5034">
                  <c:v>1</c:v>
                </c:pt>
                <c:pt idx="5035">
                  <c:v>1</c:v>
                </c:pt>
                <c:pt idx="5036">
                  <c:v>4</c:v>
                </c:pt>
                <c:pt idx="5037">
                  <c:v>1</c:v>
                </c:pt>
                <c:pt idx="5038">
                  <c:v>1</c:v>
                </c:pt>
                <c:pt idx="5039">
                  <c:v>1</c:v>
                </c:pt>
                <c:pt idx="5040">
                  <c:v>1</c:v>
                </c:pt>
                <c:pt idx="5041">
                  <c:v>1</c:v>
                </c:pt>
                <c:pt idx="5042">
                  <c:v>1</c:v>
                </c:pt>
                <c:pt idx="5043">
                  <c:v>1</c:v>
                </c:pt>
                <c:pt idx="5044">
                  <c:v>1</c:v>
                </c:pt>
                <c:pt idx="5045">
                  <c:v>1</c:v>
                </c:pt>
                <c:pt idx="5046">
                  <c:v>1</c:v>
                </c:pt>
                <c:pt idx="5047">
                  <c:v>1</c:v>
                </c:pt>
                <c:pt idx="5048">
                  <c:v>2</c:v>
                </c:pt>
                <c:pt idx="5049">
                  <c:v>2</c:v>
                </c:pt>
                <c:pt idx="5050">
                  <c:v>1</c:v>
                </c:pt>
                <c:pt idx="5051">
                  <c:v>1</c:v>
                </c:pt>
                <c:pt idx="5052">
                  <c:v>11</c:v>
                </c:pt>
                <c:pt idx="5053">
                  <c:v>23</c:v>
                </c:pt>
                <c:pt idx="5054">
                  <c:v>2</c:v>
                </c:pt>
                <c:pt idx="5055">
                  <c:v>2</c:v>
                </c:pt>
                <c:pt idx="5056">
                  <c:v>1</c:v>
                </c:pt>
                <c:pt idx="5057">
                  <c:v>1</c:v>
                </c:pt>
                <c:pt idx="5058">
                  <c:v>6</c:v>
                </c:pt>
                <c:pt idx="5059">
                  <c:v>2</c:v>
                </c:pt>
                <c:pt idx="5060">
                  <c:v>1</c:v>
                </c:pt>
                <c:pt idx="5061">
                  <c:v>1</c:v>
                </c:pt>
                <c:pt idx="5062">
                  <c:v>4</c:v>
                </c:pt>
                <c:pt idx="5063">
                  <c:v>1</c:v>
                </c:pt>
                <c:pt idx="5064">
                  <c:v>2</c:v>
                </c:pt>
                <c:pt idx="5065">
                  <c:v>2</c:v>
                </c:pt>
                <c:pt idx="5066">
                  <c:v>1</c:v>
                </c:pt>
                <c:pt idx="5067">
                  <c:v>2</c:v>
                </c:pt>
                <c:pt idx="5068">
                  <c:v>3</c:v>
                </c:pt>
                <c:pt idx="5069">
                  <c:v>1</c:v>
                </c:pt>
                <c:pt idx="5070">
                  <c:v>1</c:v>
                </c:pt>
                <c:pt idx="5071">
                  <c:v>2</c:v>
                </c:pt>
                <c:pt idx="5072">
                  <c:v>1</c:v>
                </c:pt>
                <c:pt idx="5073">
                  <c:v>3</c:v>
                </c:pt>
                <c:pt idx="5074">
                  <c:v>2</c:v>
                </c:pt>
                <c:pt idx="5075">
                  <c:v>2</c:v>
                </c:pt>
                <c:pt idx="5076">
                  <c:v>5</c:v>
                </c:pt>
                <c:pt idx="5077">
                  <c:v>1</c:v>
                </c:pt>
                <c:pt idx="5078">
                  <c:v>1</c:v>
                </c:pt>
                <c:pt idx="5079">
                  <c:v>1</c:v>
                </c:pt>
                <c:pt idx="5080">
                  <c:v>2</c:v>
                </c:pt>
                <c:pt idx="5081">
                  <c:v>1</c:v>
                </c:pt>
                <c:pt idx="5082">
                  <c:v>1</c:v>
                </c:pt>
                <c:pt idx="5083">
                  <c:v>1</c:v>
                </c:pt>
                <c:pt idx="5084">
                  <c:v>1</c:v>
                </c:pt>
                <c:pt idx="5085">
                  <c:v>1</c:v>
                </c:pt>
                <c:pt idx="5086">
                  <c:v>1</c:v>
                </c:pt>
                <c:pt idx="5087">
                  <c:v>1</c:v>
                </c:pt>
                <c:pt idx="5088">
                  <c:v>1</c:v>
                </c:pt>
                <c:pt idx="5089">
                  <c:v>1</c:v>
                </c:pt>
                <c:pt idx="5090">
                  <c:v>1</c:v>
                </c:pt>
                <c:pt idx="5091">
                  <c:v>2</c:v>
                </c:pt>
                <c:pt idx="5092">
                  <c:v>1</c:v>
                </c:pt>
                <c:pt idx="5093">
                  <c:v>2</c:v>
                </c:pt>
                <c:pt idx="5094">
                  <c:v>1</c:v>
                </c:pt>
                <c:pt idx="5095">
                  <c:v>1</c:v>
                </c:pt>
                <c:pt idx="5096">
                  <c:v>2</c:v>
                </c:pt>
                <c:pt idx="5097">
                  <c:v>2</c:v>
                </c:pt>
                <c:pt idx="5098">
                  <c:v>4</c:v>
                </c:pt>
                <c:pt idx="5099">
                  <c:v>1</c:v>
                </c:pt>
                <c:pt idx="5100">
                  <c:v>1</c:v>
                </c:pt>
                <c:pt idx="5101">
                  <c:v>33</c:v>
                </c:pt>
                <c:pt idx="5102">
                  <c:v>1</c:v>
                </c:pt>
                <c:pt idx="5103">
                  <c:v>3</c:v>
                </c:pt>
                <c:pt idx="5104">
                  <c:v>1</c:v>
                </c:pt>
                <c:pt idx="5105">
                  <c:v>1</c:v>
                </c:pt>
                <c:pt idx="5106">
                  <c:v>1</c:v>
                </c:pt>
                <c:pt idx="5107">
                  <c:v>1</c:v>
                </c:pt>
                <c:pt idx="5108">
                  <c:v>1</c:v>
                </c:pt>
                <c:pt idx="5109">
                  <c:v>2</c:v>
                </c:pt>
                <c:pt idx="5110">
                  <c:v>1</c:v>
                </c:pt>
                <c:pt idx="5111">
                  <c:v>7</c:v>
                </c:pt>
                <c:pt idx="5112">
                  <c:v>2</c:v>
                </c:pt>
                <c:pt idx="5113">
                  <c:v>1</c:v>
                </c:pt>
                <c:pt idx="5114">
                  <c:v>1</c:v>
                </c:pt>
                <c:pt idx="5115">
                  <c:v>2</c:v>
                </c:pt>
                <c:pt idx="5116">
                  <c:v>1</c:v>
                </c:pt>
                <c:pt idx="5117">
                  <c:v>1</c:v>
                </c:pt>
                <c:pt idx="5118">
                  <c:v>1</c:v>
                </c:pt>
                <c:pt idx="5119">
                  <c:v>2</c:v>
                </c:pt>
                <c:pt idx="5120">
                  <c:v>3</c:v>
                </c:pt>
                <c:pt idx="5121">
                  <c:v>1</c:v>
                </c:pt>
                <c:pt idx="5122">
                  <c:v>1</c:v>
                </c:pt>
                <c:pt idx="5123">
                  <c:v>1</c:v>
                </c:pt>
                <c:pt idx="5124">
                  <c:v>1</c:v>
                </c:pt>
                <c:pt idx="5125">
                  <c:v>2</c:v>
                </c:pt>
                <c:pt idx="5126">
                  <c:v>1</c:v>
                </c:pt>
                <c:pt idx="5127">
                  <c:v>1</c:v>
                </c:pt>
                <c:pt idx="5128">
                  <c:v>5</c:v>
                </c:pt>
                <c:pt idx="5129">
                  <c:v>3</c:v>
                </c:pt>
                <c:pt idx="5130">
                  <c:v>1</c:v>
                </c:pt>
                <c:pt idx="5131">
                  <c:v>2</c:v>
                </c:pt>
                <c:pt idx="5132">
                  <c:v>1</c:v>
                </c:pt>
                <c:pt idx="5133">
                  <c:v>1</c:v>
                </c:pt>
                <c:pt idx="5134">
                  <c:v>3</c:v>
                </c:pt>
                <c:pt idx="5135">
                  <c:v>4</c:v>
                </c:pt>
                <c:pt idx="5136">
                  <c:v>1</c:v>
                </c:pt>
                <c:pt idx="5137">
                  <c:v>1</c:v>
                </c:pt>
                <c:pt idx="5138">
                  <c:v>1</c:v>
                </c:pt>
                <c:pt idx="5139">
                  <c:v>1</c:v>
                </c:pt>
                <c:pt idx="5140">
                  <c:v>2</c:v>
                </c:pt>
                <c:pt idx="5141">
                  <c:v>15</c:v>
                </c:pt>
                <c:pt idx="5142">
                  <c:v>1</c:v>
                </c:pt>
                <c:pt idx="5143">
                  <c:v>13</c:v>
                </c:pt>
                <c:pt idx="5144">
                  <c:v>1</c:v>
                </c:pt>
                <c:pt idx="5145">
                  <c:v>1</c:v>
                </c:pt>
                <c:pt idx="5146">
                  <c:v>1</c:v>
                </c:pt>
                <c:pt idx="5147">
                  <c:v>1</c:v>
                </c:pt>
                <c:pt idx="5148">
                  <c:v>1</c:v>
                </c:pt>
                <c:pt idx="5149">
                  <c:v>1</c:v>
                </c:pt>
                <c:pt idx="5150">
                  <c:v>1</c:v>
                </c:pt>
                <c:pt idx="5151">
                  <c:v>3</c:v>
                </c:pt>
                <c:pt idx="5152">
                  <c:v>2</c:v>
                </c:pt>
                <c:pt idx="5153">
                  <c:v>2</c:v>
                </c:pt>
                <c:pt idx="5154">
                  <c:v>1</c:v>
                </c:pt>
                <c:pt idx="5155">
                  <c:v>1</c:v>
                </c:pt>
                <c:pt idx="5156">
                  <c:v>1</c:v>
                </c:pt>
                <c:pt idx="5157">
                  <c:v>2</c:v>
                </c:pt>
                <c:pt idx="5158">
                  <c:v>1</c:v>
                </c:pt>
                <c:pt idx="5159">
                  <c:v>4</c:v>
                </c:pt>
                <c:pt idx="5160">
                  <c:v>1</c:v>
                </c:pt>
                <c:pt idx="5161">
                  <c:v>1</c:v>
                </c:pt>
                <c:pt idx="5162">
                  <c:v>1</c:v>
                </c:pt>
                <c:pt idx="5163">
                  <c:v>1</c:v>
                </c:pt>
                <c:pt idx="5164">
                  <c:v>1</c:v>
                </c:pt>
                <c:pt idx="5165">
                  <c:v>1</c:v>
                </c:pt>
                <c:pt idx="5166">
                  <c:v>1</c:v>
                </c:pt>
                <c:pt idx="5167">
                  <c:v>4</c:v>
                </c:pt>
                <c:pt idx="5168">
                  <c:v>1</c:v>
                </c:pt>
                <c:pt idx="5169">
                  <c:v>1</c:v>
                </c:pt>
                <c:pt idx="5170">
                  <c:v>1</c:v>
                </c:pt>
                <c:pt idx="5171">
                  <c:v>1</c:v>
                </c:pt>
                <c:pt idx="5172">
                  <c:v>1</c:v>
                </c:pt>
                <c:pt idx="5173">
                  <c:v>5</c:v>
                </c:pt>
                <c:pt idx="5174">
                  <c:v>1</c:v>
                </c:pt>
                <c:pt idx="5175">
                  <c:v>1</c:v>
                </c:pt>
                <c:pt idx="5176">
                  <c:v>1</c:v>
                </c:pt>
                <c:pt idx="5177">
                  <c:v>11</c:v>
                </c:pt>
                <c:pt idx="5178">
                  <c:v>1</c:v>
                </c:pt>
                <c:pt idx="5179">
                  <c:v>1</c:v>
                </c:pt>
                <c:pt idx="5180">
                  <c:v>4</c:v>
                </c:pt>
                <c:pt idx="5181">
                  <c:v>2</c:v>
                </c:pt>
                <c:pt idx="5182">
                  <c:v>9</c:v>
                </c:pt>
                <c:pt idx="5183">
                  <c:v>5</c:v>
                </c:pt>
                <c:pt idx="5184">
                  <c:v>5</c:v>
                </c:pt>
                <c:pt idx="5185">
                  <c:v>1</c:v>
                </c:pt>
                <c:pt idx="5186">
                  <c:v>2</c:v>
                </c:pt>
                <c:pt idx="5187">
                  <c:v>1</c:v>
                </c:pt>
                <c:pt idx="5188">
                  <c:v>2</c:v>
                </c:pt>
                <c:pt idx="5189">
                  <c:v>1</c:v>
                </c:pt>
                <c:pt idx="5190">
                  <c:v>1</c:v>
                </c:pt>
                <c:pt idx="5191">
                  <c:v>2</c:v>
                </c:pt>
                <c:pt idx="5192">
                  <c:v>2</c:v>
                </c:pt>
                <c:pt idx="5193">
                  <c:v>1</c:v>
                </c:pt>
                <c:pt idx="5194">
                  <c:v>1</c:v>
                </c:pt>
                <c:pt idx="5195">
                  <c:v>2</c:v>
                </c:pt>
                <c:pt idx="5196">
                  <c:v>1</c:v>
                </c:pt>
                <c:pt idx="5197">
                  <c:v>1</c:v>
                </c:pt>
                <c:pt idx="5198">
                  <c:v>1</c:v>
                </c:pt>
                <c:pt idx="5199">
                  <c:v>1</c:v>
                </c:pt>
                <c:pt idx="5200">
                  <c:v>4</c:v>
                </c:pt>
                <c:pt idx="5201">
                  <c:v>17</c:v>
                </c:pt>
                <c:pt idx="5202">
                  <c:v>2</c:v>
                </c:pt>
                <c:pt idx="5203">
                  <c:v>1</c:v>
                </c:pt>
                <c:pt idx="5204">
                  <c:v>2</c:v>
                </c:pt>
                <c:pt idx="5205">
                  <c:v>4</c:v>
                </c:pt>
                <c:pt idx="5206">
                  <c:v>1</c:v>
                </c:pt>
                <c:pt idx="5207">
                  <c:v>1</c:v>
                </c:pt>
                <c:pt idx="5208">
                  <c:v>1</c:v>
                </c:pt>
                <c:pt idx="5209">
                  <c:v>1</c:v>
                </c:pt>
                <c:pt idx="5210">
                  <c:v>5</c:v>
                </c:pt>
                <c:pt idx="5211">
                  <c:v>2</c:v>
                </c:pt>
                <c:pt idx="5212">
                  <c:v>1</c:v>
                </c:pt>
                <c:pt idx="5213">
                  <c:v>5</c:v>
                </c:pt>
                <c:pt idx="5214">
                  <c:v>1</c:v>
                </c:pt>
                <c:pt idx="5215">
                  <c:v>1</c:v>
                </c:pt>
                <c:pt idx="5216">
                  <c:v>1</c:v>
                </c:pt>
                <c:pt idx="5217">
                  <c:v>1</c:v>
                </c:pt>
                <c:pt idx="5218">
                  <c:v>1</c:v>
                </c:pt>
                <c:pt idx="5219">
                  <c:v>4</c:v>
                </c:pt>
                <c:pt idx="5220">
                  <c:v>12</c:v>
                </c:pt>
                <c:pt idx="5221">
                  <c:v>1</c:v>
                </c:pt>
                <c:pt idx="5222">
                  <c:v>1</c:v>
                </c:pt>
                <c:pt idx="5223">
                  <c:v>1</c:v>
                </c:pt>
                <c:pt idx="5224">
                  <c:v>2</c:v>
                </c:pt>
                <c:pt idx="5225">
                  <c:v>2</c:v>
                </c:pt>
                <c:pt idx="5226">
                  <c:v>5</c:v>
                </c:pt>
                <c:pt idx="5227">
                  <c:v>1</c:v>
                </c:pt>
                <c:pt idx="5228">
                  <c:v>1</c:v>
                </c:pt>
                <c:pt idx="5229">
                  <c:v>1</c:v>
                </c:pt>
                <c:pt idx="5230">
                  <c:v>9</c:v>
                </c:pt>
                <c:pt idx="5231">
                  <c:v>1</c:v>
                </c:pt>
                <c:pt idx="5232">
                  <c:v>3</c:v>
                </c:pt>
                <c:pt idx="5233">
                  <c:v>1</c:v>
                </c:pt>
                <c:pt idx="5234">
                  <c:v>4</c:v>
                </c:pt>
                <c:pt idx="5235">
                  <c:v>1</c:v>
                </c:pt>
                <c:pt idx="5236">
                  <c:v>1</c:v>
                </c:pt>
                <c:pt idx="5237">
                  <c:v>1</c:v>
                </c:pt>
                <c:pt idx="5238">
                  <c:v>2</c:v>
                </c:pt>
                <c:pt idx="5239">
                  <c:v>1</c:v>
                </c:pt>
                <c:pt idx="5240">
                  <c:v>1</c:v>
                </c:pt>
                <c:pt idx="5241">
                  <c:v>2</c:v>
                </c:pt>
                <c:pt idx="5242">
                  <c:v>8</c:v>
                </c:pt>
                <c:pt idx="5243">
                  <c:v>2</c:v>
                </c:pt>
                <c:pt idx="5244">
                  <c:v>2</c:v>
                </c:pt>
                <c:pt idx="5245">
                  <c:v>1</c:v>
                </c:pt>
                <c:pt idx="5246">
                  <c:v>6</c:v>
                </c:pt>
                <c:pt idx="5247">
                  <c:v>1</c:v>
                </c:pt>
                <c:pt idx="5248">
                  <c:v>1</c:v>
                </c:pt>
                <c:pt idx="5249">
                  <c:v>2</c:v>
                </c:pt>
                <c:pt idx="5250">
                  <c:v>1</c:v>
                </c:pt>
                <c:pt idx="5251">
                  <c:v>2</c:v>
                </c:pt>
                <c:pt idx="5252">
                  <c:v>1</c:v>
                </c:pt>
                <c:pt idx="5253">
                  <c:v>4</c:v>
                </c:pt>
                <c:pt idx="5254">
                  <c:v>1</c:v>
                </c:pt>
                <c:pt idx="5255">
                  <c:v>1</c:v>
                </c:pt>
                <c:pt idx="5256">
                  <c:v>1</c:v>
                </c:pt>
                <c:pt idx="5257">
                  <c:v>1</c:v>
                </c:pt>
                <c:pt idx="5258">
                  <c:v>1</c:v>
                </c:pt>
                <c:pt idx="5259">
                  <c:v>1</c:v>
                </c:pt>
                <c:pt idx="5260">
                  <c:v>1</c:v>
                </c:pt>
                <c:pt idx="5261">
                  <c:v>1</c:v>
                </c:pt>
                <c:pt idx="5262">
                  <c:v>1</c:v>
                </c:pt>
                <c:pt idx="5263">
                  <c:v>1</c:v>
                </c:pt>
                <c:pt idx="5264">
                  <c:v>1</c:v>
                </c:pt>
                <c:pt idx="5265">
                  <c:v>5</c:v>
                </c:pt>
                <c:pt idx="5266">
                  <c:v>3</c:v>
                </c:pt>
                <c:pt idx="5267">
                  <c:v>3</c:v>
                </c:pt>
                <c:pt idx="5268">
                  <c:v>2</c:v>
                </c:pt>
                <c:pt idx="5269">
                  <c:v>91</c:v>
                </c:pt>
                <c:pt idx="5270">
                  <c:v>2</c:v>
                </c:pt>
                <c:pt idx="5271">
                  <c:v>1</c:v>
                </c:pt>
                <c:pt idx="5272">
                  <c:v>3</c:v>
                </c:pt>
                <c:pt idx="5273">
                  <c:v>1</c:v>
                </c:pt>
                <c:pt idx="5274">
                  <c:v>1</c:v>
                </c:pt>
                <c:pt idx="5275">
                  <c:v>1</c:v>
                </c:pt>
                <c:pt idx="5276">
                  <c:v>1</c:v>
                </c:pt>
                <c:pt idx="5277">
                  <c:v>8</c:v>
                </c:pt>
                <c:pt idx="5278">
                  <c:v>1</c:v>
                </c:pt>
                <c:pt idx="5279">
                  <c:v>2</c:v>
                </c:pt>
                <c:pt idx="5280">
                  <c:v>1</c:v>
                </c:pt>
                <c:pt idx="5281">
                  <c:v>1</c:v>
                </c:pt>
                <c:pt idx="5282">
                  <c:v>1</c:v>
                </c:pt>
                <c:pt idx="5283">
                  <c:v>2</c:v>
                </c:pt>
                <c:pt idx="5284">
                  <c:v>6</c:v>
                </c:pt>
                <c:pt idx="5285">
                  <c:v>9</c:v>
                </c:pt>
                <c:pt idx="5286">
                  <c:v>9</c:v>
                </c:pt>
                <c:pt idx="5287">
                  <c:v>1</c:v>
                </c:pt>
                <c:pt idx="5288">
                  <c:v>3</c:v>
                </c:pt>
                <c:pt idx="5289">
                  <c:v>1</c:v>
                </c:pt>
                <c:pt idx="5290">
                  <c:v>1</c:v>
                </c:pt>
                <c:pt idx="5291">
                  <c:v>1</c:v>
                </c:pt>
                <c:pt idx="5292">
                  <c:v>1</c:v>
                </c:pt>
                <c:pt idx="5293">
                  <c:v>2</c:v>
                </c:pt>
                <c:pt idx="5294">
                  <c:v>1</c:v>
                </c:pt>
                <c:pt idx="5295">
                  <c:v>1</c:v>
                </c:pt>
                <c:pt idx="5296">
                  <c:v>1</c:v>
                </c:pt>
                <c:pt idx="5297">
                  <c:v>1</c:v>
                </c:pt>
                <c:pt idx="5298">
                  <c:v>3</c:v>
                </c:pt>
                <c:pt idx="5299">
                  <c:v>1</c:v>
                </c:pt>
                <c:pt idx="5300">
                  <c:v>1</c:v>
                </c:pt>
                <c:pt idx="5301">
                  <c:v>2</c:v>
                </c:pt>
                <c:pt idx="5302">
                  <c:v>1</c:v>
                </c:pt>
                <c:pt idx="5303">
                  <c:v>1</c:v>
                </c:pt>
                <c:pt idx="5304">
                  <c:v>2</c:v>
                </c:pt>
                <c:pt idx="5305">
                  <c:v>1</c:v>
                </c:pt>
                <c:pt idx="5306">
                  <c:v>2</c:v>
                </c:pt>
                <c:pt idx="5307">
                  <c:v>1</c:v>
                </c:pt>
                <c:pt idx="5308">
                  <c:v>1</c:v>
                </c:pt>
                <c:pt idx="5309">
                  <c:v>2</c:v>
                </c:pt>
                <c:pt idx="5310">
                  <c:v>3</c:v>
                </c:pt>
                <c:pt idx="5311">
                  <c:v>1</c:v>
                </c:pt>
                <c:pt idx="5312">
                  <c:v>1</c:v>
                </c:pt>
                <c:pt idx="5313">
                  <c:v>10</c:v>
                </c:pt>
                <c:pt idx="5314">
                  <c:v>1</c:v>
                </c:pt>
                <c:pt idx="5315">
                  <c:v>4</c:v>
                </c:pt>
                <c:pt idx="5316">
                  <c:v>2</c:v>
                </c:pt>
                <c:pt idx="5317">
                  <c:v>18</c:v>
                </c:pt>
                <c:pt idx="5318">
                  <c:v>1</c:v>
                </c:pt>
                <c:pt idx="5319">
                  <c:v>1</c:v>
                </c:pt>
                <c:pt idx="5320">
                  <c:v>1</c:v>
                </c:pt>
                <c:pt idx="5321">
                  <c:v>1</c:v>
                </c:pt>
                <c:pt idx="5322">
                  <c:v>11</c:v>
                </c:pt>
                <c:pt idx="5323">
                  <c:v>1</c:v>
                </c:pt>
                <c:pt idx="5324">
                  <c:v>3</c:v>
                </c:pt>
                <c:pt idx="5325">
                  <c:v>1</c:v>
                </c:pt>
                <c:pt idx="5326">
                  <c:v>1</c:v>
                </c:pt>
                <c:pt idx="5327">
                  <c:v>1</c:v>
                </c:pt>
                <c:pt idx="5328">
                  <c:v>1</c:v>
                </c:pt>
                <c:pt idx="5329">
                  <c:v>1</c:v>
                </c:pt>
                <c:pt idx="5330">
                  <c:v>3</c:v>
                </c:pt>
                <c:pt idx="5331">
                  <c:v>10</c:v>
                </c:pt>
                <c:pt idx="5332">
                  <c:v>1</c:v>
                </c:pt>
                <c:pt idx="5333">
                  <c:v>1</c:v>
                </c:pt>
                <c:pt idx="5334">
                  <c:v>1</c:v>
                </c:pt>
                <c:pt idx="5335">
                  <c:v>2</c:v>
                </c:pt>
                <c:pt idx="5336">
                  <c:v>1</c:v>
                </c:pt>
                <c:pt idx="5337">
                  <c:v>1</c:v>
                </c:pt>
                <c:pt idx="5338">
                  <c:v>1</c:v>
                </c:pt>
                <c:pt idx="5339">
                  <c:v>11</c:v>
                </c:pt>
                <c:pt idx="5340">
                  <c:v>1</c:v>
                </c:pt>
                <c:pt idx="5341">
                  <c:v>1</c:v>
                </c:pt>
                <c:pt idx="5342">
                  <c:v>1</c:v>
                </c:pt>
                <c:pt idx="5343">
                  <c:v>7</c:v>
                </c:pt>
                <c:pt idx="5344">
                  <c:v>2</c:v>
                </c:pt>
                <c:pt idx="5345">
                  <c:v>3</c:v>
                </c:pt>
                <c:pt idx="5346">
                  <c:v>3</c:v>
                </c:pt>
                <c:pt idx="5347">
                  <c:v>1</c:v>
                </c:pt>
                <c:pt idx="5348">
                  <c:v>1</c:v>
                </c:pt>
                <c:pt idx="5349">
                  <c:v>1</c:v>
                </c:pt>
                <c:pt idx="5350">
                  <c:v>2</c:v>
                </c:pt>
                <c:pt idx="5351">
                  <c:v>12</c:v>
                </c:pt>
                <c:pt idx="5352">
                  <c:v>1</c:v>
                </c:pt>
                <c:pt idx="5353">
                  <c:v>1</c:v>
                </c:pt>
                <c:pt idx="5354">
                  <c:v>1</c:v>
                </c:pt>
                <c:pt idx="5355">
                  <c:v>1</c:v>
                </c:pt>
                <c:pt idx="5356">
                  <c:v>1</c:v>
                </c:pt>
                <c:pt idx="5357">
                  <c:v>1</c:v>
                </c:pt>
                <c:pt idx="5358">
                  <c:v>2</c:v>
                </c:pt>
                <c:pt idx="5359">
                  <c:v>4</c:v>
                </c:pt>
                <c:pt idx="5360">
                  <c:v>1</c:v>
                </c:pt>
                <c:pt idx="5361">
                  <c:v>1</c:v>
                </c:pt>
                <c:pt idx="5362">
                  <c:v>1</c:v>
                </c:pt>
                <c:pt idx="5363">
                  <c:v>1</c:v>
                </c:pt>
                <c:pt idx="5364">
                  <c:v>1</c:v>
                </c:pt>
                <c:pt idx="5365">
                  <c:v>1</c:v>
                </c:pt>
                <c:pt idx="5366">
                  <c:v>1</c:v>
                </c:pt>
                <c:pt idx="5367">
                  <c:v>1</c:v>
                </c:pt>
                <c:pt idx="5368">
                  <c:v>1</c:v>
                </c:pt>
                <c:pt idx="5369">
                  <c:v>2</c:v>
                </c:pt>
                <c:pt idx="5370">
                  <c:v>7</c:v>
                </c:pt>
                <c:pt idx="5371">
                  <c:v>1</c:v>
                </c:pt>
                <c:pt idx="5372">
                  <c:v>1</c:v>
                </c:pt>
                <c:pt idx="5373">
                  <c:v>1</c:v>
                </c:pt>
                <c:pt idx="5374">
                  <c:v>4</c:v>
                </c:pt>
                <c:pt idx="5375">
                  <c:v>1</c:v>
                </c:pt>
                <c:pt idx="5376">
                  <c:v>1</c:v>
                </c:pt>
                <c:pt idx="5377">
                  <c:v>1</c:v>
                </c:pt>
                <c:pt idx="5378">
                  <c:v>1</c:v>
                </c:pt>
                <c:pt idx="5379">
                  <c:v>2</c:v>
                </c:pt>
                <c:pt idx="5380">
                  <c:v>1</c:v>
                </c:pt>
                <c:pt idx="5381">
                  <c:v>1</c:v>
                </c:pt>
                <c:pt idx="5382">
                  <c:v>1</c:v>
                </c:pt>
                <c:pt idx="5383">
                  <c:v>1</c:v>
                </c:pt>
                <c:pt idx="5384">
                  <c:v>3</c:v>
                </c:pt>
                <c:pt idx="5385">
                  <c:v>8</c:v>
                </c:pt>
                <c:pt idx="5386">
                  <c:v>1</c:v>
                </c:pt>
                <c:pt idx="5387">
                  <c:v>1</c:v>
                </c:pt>
                <c:pt idx="5388">
                  <c:v>1</c:v>
                </c:pt>
                <c:pt idx="5389">
                  <c:v>3</c:v>
                </c:pt>
                <c:pt idx="5390">
                  <c:v>1</c:v>
                </c:pt>
                <c:pt idx="5391">
                  <c:v>2</c:v>
                </c:pt>
                <c:pt idx="5392">
                  <c:v>1</c:v>
                </c:pt>
                <c:pt idx="5393">
                  <c:v>3</c:v>
                </c:pt>
                <c:pt idx="5394">
                  <c:v>5</c:v>
                </c:pt>
                <c:pt idx="5395">
                  <c:v>1</c:v>
                </c:pt>
                <c:pt idx="5396">
                  <c:v>1</c:v>
                </c:pt>
                <c:pt idx="5397">
                  <c:v>4</c:v>
                </c:pt>
                <c:pt idx="5398">
                  <c:v>1</c:v>
                </c:pt>
                <c:pt idx="5399">
                  <c:v>20</c:v>
                </c:pt>
                <c:pt idx="5400">
                  <c:v>4</c:v>
                </c:pt>
                <c:pt idx="5401">
                  <c:v>7</c:v>
                </c:pt>
                <c:pt idx="5402">
                  <c:v>2</c:v>
                </c:pt>
                <c:pt idx="5403">
                  <c:v>1</c:v>
                </c:pt>
                <c:pt idx="5404">
                  <c:v>2</c:v>
                </c:pt>
                <c:pt idx="5405">
                  <c:v>3</c:v>
                </c:pt>
                <c:pt idx="5406">
                  <c:v>1</c:v>
                </c:pt>
                <c:pt idx="5407">
                  <c:v>3</c:v>
                </c:pt>
                <c:pt idx="5408">
                  <c:v>2</c:v>
                </c:pt>
                <c:pt idx="5409">
                  <c:v>1</c:v>
                </c:pt>
                <c:pt idx="5410">
                  <c:v>9</c:v>
                </c:pt>
                <c:pt idx="5411">
                  <c:v>2</c:v>
                </c:pt>
                <c:pt idx="5412">
                  <c:v>1</c:v>
                </c:pt>
                <c:pt idx="5413">
                  <c:v>1</c:v>
                </c:pt>
                <c:pt idx="5414">
                  <c:v>1</c:v>
                </c:pt>
                <c:pt idx="5415">
                  <c:v>1</c:v>
                </c:pt>
                <c:pt idx="5416">
                  <c:v>16</c:v>
                </c:pt>
                <c:pt idx="5417">
                  <c:v>3</c:v>
                </c:pt>
                <c:pt idx="5418">
                  <c:v>2</c:v>
                </c:pt>
                <c:pt idx="5419">
                  <c:v>1</c:v>
                </c:pt>
                <c:pt idx="5420">
                  <c:v>1</c:v>
                </c:pt>
                <c:pt idx="5421">
                  <c:v>1</c:v>
                </c:pt>
                <c:pt idx="5422">
                  <c:v>1</c:v>
                </c:pt>
                <c:pt idx="5423">
                  <c:v>1</c:v>
                </c:pt>
                <c:pt idx="5424">
                  <c:v>3</c:v>
                </c:pt>
                <c:pt idx="5425">
                  <c:v>1</c:v>
                </c:pt>
                <c:pt idx="5426">
                  <c:v>1</c:v>
                </c:pt>
                <c:pt idx="5427">
                  <c:v>1</c:v>
                </c:pt>
                <c:pt idx="5428">
                  <c:v>2</c:v>
                </c:pt>
                <c:pt idx="5429">
                  <c:v>1</c:v>
                </c:pt>
                <c:pt idx="5430">
                  <c:v>2</c:v>
                </c:pt>
                <c:pt idx="5431">
                  <c:v>1</c:v>
                </c:pt>
                <c:pt idx="5432">
                  <c:v>1</c:v>
                </c:pt>
                <c:pt idx="5433">
                  <c:v>2</c:v>
                </c:pt>
                <c:pt idx="5434">
                  <c:v>1</c:v>
                </c:pt>
                <c:pt idx="5435">
                  <c:v>1</c:v>
                </c:pt>
                <c:pt idx="5436">
                  <c:v>1</c:v>
                </c:pt>
                <c:pt idx="5437">
                  <c:v>1</c:v>
                </c:pt>
                <c:pt idx="5438">
                  <c:v>1</c:v>
                </c:pt>
                <c:pt idx="5439">
                  <c:v>1</c:v>
                </c:pt>
                <c:pt idx="5440">
                  <c:v>1</c:v>
                </c:pt>
                <c:pt idx="5441">
                  <c:v>1</c:v>
                </c:pt>
                <c:pt idx="5442">
                  <c:v>2</c:v>
                </c:pt>
                <c:pt idx="5443">
                  <c:v>3</c:v>
                </c:pt>
                <c:pt idx="5444">
                  <c:v>5</c:v>
                </c:pt>
                <c:pt idx="5445">
                  <c:v>7</c:v>
                </c:pt>
                <c:pt idx="5446">
                  <c:v>2</c:v>
                </c:pt>
                <c:pt idx="5447">
                  <c:v>1</c:v>
                </c:pt>
                <c:pt idx="5448">
                  <c:v>1</c:v>
                </c:pt>
                <c:pt idx="5449">
                  <c:v>1</c:v>
                </c:pt>
                <c:pt idx="5450">
                  <c:v>1</c:v>
                </c:pt>
                <c:pt idx="5451">
                  <c:v>2</c:v>
                </c:pt>
                <c:pt idx="5452">
                  <c:v>2</c:v>
                </c:pt>
                <c:pt idx="5453">
                  <c:v>5</c:v>
                </c:pt>
                <c:pt idx="5454">
                  <c:v>1</c:v>
                </c:pt>
                <c:pt idx="5455">
                  <c:v>1</c:v>
                </c:pt>
                <c:pt idx="5456">
                  <c:v>2</c:v>
                </c:pt>
                <c:pt idx="5457">
                  <c:v>1</c:v>
                </c:pt>
                <c:pt idx="5458">
                  <c:v>1</c:v>
                </c:pt>
                <c:pt idx="5459">
                  <c:v>5</c:v>
                </c:pt>
                <c:pt idx="5460">
                  <c:v>1</c:v>
                </c:pt>
                <c:pt idx="5461">
                  <c:v>1</c:v>
                </c:pt>
                <c:pt idx="5462">
                  <c:v>10</c:v>
                </c:pt>
                <c:pt idx="5463">
                  <c:v>1</c:v>
                </c:pt>
                <c:pt idx="5464">
                  <c:v>1</c:v>
                </c:pt>
                <c:pt idx="5465">
                  <c:v>1</c:v>
                </c:pt>
                <c:pt idx="5466">
                  <c:v>1</c:v>
                </c:pt>
                <c:pt idx="5467">
                  <c:v>1</c:v>
                </c:pt>
                <c:pt idx="5468">
                  <c:v>1</c:v>
                </c:pt>
                <c:pt idx="5469">
                  <c:v>1</c:v>
                </c:pt>
                <c:pt idx="5470">
                  <c:v>2</c:v>
                </c:pt>
                <c:pt idx="5471">
                  <c:v>2</c:v>
                </c:pt>
                <c:pt idx="5472">
                  <c:v>1</c:v>
                </c:pt>
                <c:pt idx="5473">
                  <c:v>2</c:v>
                </c:pt>
                <c:pt idx="5474">
                  <c:v>1</c:v>
                </c:pt>
                <c:pt idx="5475">
                  <c:v>1</c:v>
                </c:pt>
                <c:pt idx="5476">
                  <c:v>5</c:v>
                </c:pt>
                <c:pt idx="5477">
                  <c:v>2</c:v>
                </c:pt>
                <c:pt idx="5478">
                  <c:v>2</c:v>
                </c:pt>
                <c:pt idx="5479">
                  <c:v>2</c:v>
                </c:pt>
                <c:pt idx="5480">
                  <c:v>4</c:v>
                </c:pt>
                <c:pt idx="5481">
                  <c:v>1</c:v>
                </c:pt>
                <c:pt idx="5482">
                  <c:v>1</c:v>
                </c:pt>
                <c:pt idx="5483">
                  <c:v>1</c:v>
                </c:pt>
                <c:pt idx="5484">
                  <c:v>1</c:v>
                </c:pt>
                <c:pt idx="5485">
                  <c:v>1</c:v>
                </c:pt>
                <c:pt idx="5486">
                  <c:v>3</c:v>
                </c:pt>
                <c:pt idx="5487">
                  <c:v>11</c:v>
                </c:pt>
                <c:pt idx="5488">
                  <c:v>1</c:v>
                </c:pt>
                <c:pt idx="5489">
                  <c:v>1</c:v>
                </c:pt>
                <c:pt idx="5490">
                  <c:v>1</c:v>
                </c:pt>
                <c:pt idx="5491">
                  <c:v>1</c:v>
                </c:pt>
                <c:pt idx="5492">
                  <c:v>2</c:v>
                </c:pt>
                <c:pt idx="5493">
                  <c:v>1</c:v>
                </c:pt>
                <c:pt idx="5494">
                  <c:v>5</c:v>
                </c:pt>
                <c:pt idx="5495">
                  <c:v>1</c:v>
                </c:pt>
                <c:pt idx="5496">
                  <c:v>1</c:v>
                </c:pt>
                <c:pt idx="5497">
                  <c:v>1</c:v>
                </c:pt>
                <c:pt idx="5498">
                  <c:v>80</c:v>
                </c:pt>
                <c:pt idx="5499">
                  <c:v>2</c:v>
                </c:pt>
                <c:pt idx="5500">
                  <c:v>1</c:v>
                </c:pt>
                <c:pt idx="5501">
                  <c:v>1</c:v>
                </c:pt>
                <c:pt idx="5502">
                  <c:v>3</c:v>
                </c:pt>
                <c:pt idx="5503">
                  <c:v>2</c:v>
                </c:pt>
                <c:pt idx="5504">
                  <c:v>2</c:v>
                </c:pt>
                <c:pt idx="5505">
                  <c:v>1</c:v>
                </c:pt>
                <c:pt idx="5506">
                  <c:v>1</c:v>
                </c:pt>
                <c:pt idx="5507">
                  <c:v>1</c:v>
                </c:pt>
                <c:pt idx="5508">
                  <c:v>3</c:v>
                </c:pt>
                <c:pt idx="5509">
                  <c:v>1</c:v>
                </c:pt>
                <c:pt idx="5510">
                  <c:v>1</c:v>
                </c:pt>
                <c:pt idx="5511">
                  <c:v>1</c:v>
                </c:pt>
                <c:pt idx="5512">
                  <c:v>2</c:v>
                </c:pt>
                <c:pt idx="5513">
                  <c:v>1</c:v>
                </c:pt>
                <c:pt idx="5514">
                  <c:v>1</c:v>
                </c:pt>
                <c:pt idx="5515">
                  <c:v>1</c:v>
                </c:pt>
                <c:pt idx="5516">
                  <c:v>8</c:v>
                </c:pt>
                <c:pt idx="5517">
                  <c:v>10</c:v>
                </c:pt>
                <c:pt idx="5518">
                  <c:v>1</c:v>
                </c:pt>
                <c:pt idx="5519">
                  <c:v>2</c:v>
                </c:pt>
                <c:pt idx="5520">
                  <c:v>5</c:v>
                </c:pt>
                <c:pt idx="5521">
                  <c:v>1</c:v>
                </c:pt>
                <c:pt idx="5522">
                  <c:v>3</c:v>
                </c:pt>
                <c:pt idx="5523">
                  <c:v>1</c:v>
                </c:pt>
                <c:pt idx="5524">
                  <c:v>1</c:v>
                </c:pt>
                <c:pt idx="5525">
                  <c:v>1</c:v>
                </c:pt>
                <c:pt idx="5526">
                  <c:v>3</c:v>
                </c:pt>
                <c:pt idx="5527">
                  <c:v>4</c:v>
                </c:pt>
                <c:pt idx="5528">
                  <c:v>1</c:v>
                </c:pt>
                <c:pt idx="5529">
                  <c:v>13</c:v>
                </c:pt>
                <c:pt idx="5530">
                  <c:v>1</c:v>
                </c:pt>
                <c:pt idx="5531">
                  <c:v>1</c:v>
                </c:pt>
                <c:pt idx="5532">
                  <c:v>1</c:v>
                </c:pt>
                <c:pt idx="5533">
                  <c:v>882</c:v>
                </c:pt>
                <c:pt idx="5534">
                  <c:v>5</c:v>
                </c:pt>
                <c:pt idx="5535">
                  <c:v>3</c:v>
                </c:pt>
                <c:pt idx="5536">
                  <c:v>1</c:v>
                </c:pt>
                <c:pt idx="5537">
                  <c:v>1</c:v>
                </c:pt>
                <c:pt idx="5538">
                  <c:v>3</c:v>
                </c:pt>
                <c:pt idx="5539">
                  <c:v>1</c:v>
                </c:pt>
                <c:pt idx="5540">
                  <c:v>1</c:v>
                </c:pt>
                <c:pt idx="5541">
                  <c:v>5</c:v>
                </c:pt>
                <c:pt idx="5542">
                  <c:v>1</c:v>
                </c:pt>
                <c:pt idx="5543">
                  <c:v>2</c:v>
                </c:pt>
                <c:pt idx="5544">
                  <c:v>3</c:v>
                </c:pt>
                <c:pt idx="5545">
                  <c:v>1</c:v>
                </c:pt>
                <c:pt idx="5546">
                  <c:v>3</c:v>
                </c:pt>
                <c:pt idx="5547">
                  <c:v>1</c:v>
                </c:pt>
                <c:pt idx="5548">
                  <c:v>2</c:v>
                </c:pt>
                <c:pt idx="5549">
                  <c:v>1</c:v>
                </c:pt>
                <c:pt idx="5550">
                  <c:v>81</c:v>
                </c:pt>
                <c:pt idx="5551">
                  <c:v>4</c:v>
                </c:pt>
                <c:pt idx="5552">
                  <c:v>1</c:v>
                </c:pt>
                <c:pt idx="5553">
                  <c:v>1</c:v>
                </c:pt>
                <c:pt idx="5554">
                  <c:v>2</c:v>
                </c:pt>
                <c:pt idx="5555">
                  <c:v>1</c:v>
                </c:pt>
                <c:pt idx="5556">
                  <c:v>1</c:v>
                </c:pt>
                <c:pt idx="5557">
                  <c:v>1</c:v>
                </c:pt>
                <c:pt idx="5558">
                  <c:v>1</c:v>
                </c:pt>
                <c:pt idx="5559">
                  <c:v>1</c:v>
                </c:pt>
                <c:pt idx="5560">
                  <c:v>1</c:v>
                </c:pt>
                <c:pt idx="5561">
                  <c:v>1</c:v>
                </c:pt>
                <c:pt idx="5562">
                  <c:v>1</c:v>
                </c:pt>
                <c:pt idx="5563">
                  <c:v>1</c:v>
                </c:pt>
                <c:pt idx="5564">
                  <c:v>1</c:v>
                </c:pt>
                <c:pt idx="5565">
                  <c:v>3</c:v>
                </c:pt>
                <c:pt idx="5566">
                  <c:v>1</c:v>
                </c:pt>
                <c:pt idx="5567">
                  <c:v>2</c:v>
                </c:pt>
                <c:pt idx="5568">
                  <c:v>16</c:v>
                </c:pt>
                <c:pt idx="5569">
                  <c:v>1</c:v>
                </c:pt>
                <c:pt idx="5570">
                  <c:v>9</c:v>
                </c:pt>
                <c:pt idx="5571">
                  <c:v>4</c:v>
                </c:pt>
                <c:pt idx="5572">
                  <c:v>1</c:v>
                </c:pt>
                <c:pt idx="5573">
                  <c:v>5</c:v>
                </c:pt>
                <c:pt idx="5574">
                  <c:v>1</c:v>
                </c:pt>
                <c:pt idx="5575">
                  <c:v>1</c:v>
                </c:pt>
                <c:pt idx="5576">
                  <c:v>14</c:v>
                </c:pt>
                <c:pt idx="5577">
                  <c:v>2</c:v>
                </c:pt>
                <c:pt idx="5578">
                  <c:v>1</c:v>
                </c:pt>
                <c:pt idx="5579">
                  <c:v>1</c:v>
                </c:pt>
                <c:pt idx="5580">
                  <c:v>1</c:v>
                </c:pt>
                <c:pt idx="5581">
                  <c:v>1</c:v>
                </c:pt>
                <c:pt idx="5582">
                  <c:v>1</c:v>
                </c:pt>
                <c:pt idx="5583">
                  <c:v>1</c:v>
                </c:pt>
                <c:pt idx="5584">
                  <c:v>1</c:v>
                </c:pt>
                <c:pt idx="5585">
                  <c:v>1</c:v>
                </c:pt>
                <c:pt idx="5586">
                  <c:v>3</c:v>
                </c:pt>
                <c:pt idx="5587">
                  <c:v>1</c:v>
                </c:pt>
                <c:pt idx="5588">
                  <c:v>3</c:v>
                </c:pt>
                <c:pt idx="5589">
                  <c:v>1</c:v>
                </c:pt>
                <c:pt idx="5590">
                  <c:v>1</c:v>
                </c:pt>
                <c:pt idx="5591">
                  <c:v>1</c:v>
                </c:pt>
                <c:pt idx="5592">
                  <c:v>1</c:v>
                </c:pt>
                <c:pt idx="5593">
                  <c:v>4</c:v>
                </c:pt>
                <c:pt idx="5594">
                  <c:v>1</c:v>
                </c:pt>
                <c:pt idx="5595">
                  <c:v>2</c:v>
                </c:pt>
                <c:pt idx="5596">
                  <c:v>1</c:v>
                </c:pt>
                <c:pt idx="5597">
                  <c:v>1</c:v>
                </c:pt>
                <c:pt idx="5598">
                  <c:v>2</c:v>
                </c:pt>
                <c:pt idx="5599">
                  <c:v>1</c:v>
                </c:pt>
                <c:pt idx="5600">
                  <c:v>1</c:v>
                </c:pt>
                <c:pt idx="5601">
                  <c:v>1</c:v>
                </c:pt>
                <c:pt idx="5602">
                  <c:v>1</c:v>
                </c:pt>
                <c:pt idx="5603">
                  <c:v>1</c:v>
                </c:pt>
                <c:pt idx="5604">
                  <c:v>1</c:v>
                </c:pt>
                <c:pt idx="5605">
                  <c:v>1</c:v>
                </c:pt>
                <c:pt idx="5606">
                  <c:v>9</c:v>
                </c:pt>
                <c:pt idx="5607">
                  <c:v>2</c:v>
                </c:pt>
                <c:pt idx="5608">
                  <c:v>1</c:v>
                </c:pt>
                <c:pt idx="5609">
                  <c:v>136</c:v>
                </c:pt>
                <c:pt idx="5610">
                  <c:v>4</c:v>
                </c:pt>
                <c:pt idx="5611">
                  <c:v>9</c:v>
                </c:pt>
                <c:pt idx="5612">
                  <c:v>1</c:v>
                </c:pt>
                <c:pt idx="5613">
                  <c:v>1</c:v>
                </c:pt>
                <c:pt idx="5614">
                  <c:v>1</c:v>
                </c:pt>
                <c:pt idx="5615">
                  <c:v>1</c:v>
                </c:pt>
                <c:pt idx="5616">
                  <c:v>1</c:v>
                </c:pt>
                <c:pt idx="5617">
                  <c:v>1</c:v>
                </c:pt>
                <c:pt idx="5618">
                  <c:v>1</c:v>
                </c:pt>
                <c:pt idx="5619">
                  <c:v>2</c:v>
                </c:pt>
                <c:pt idx="5620">
                  <c:v>1</c:v>
                </c:pt>
                <c:pt idx="5621">
                  <c:v>1</c:v>
                </c:pt>
                <c:pt idx="5622">
                  <c:v>1</c:v>
                </c:pt>
                <c:pt idx="5623">
                  <c:v>1</c:v>
                </c:pt>
                <c:pt idx="5624">
                  <c:v>1</c:v>
                </c:pt>
                <c:pt idx="5625">
                  <c:v>1</c:v>
                </c:pt>
                <c:pt idx="5626">
                  <c:v>1</c:v>
                </c:pt>
                <c:pt idx="5627">
                  <c:v>3</c:v>
                </c:pt>
                <c:pt idx="5628">
                  <c:v>4</c:v>
                </c:pt>
                <c:pt idx="5629">
                  <c:v>1</c:v>
                </c:pt>
                <c:pt idx="5630">
                  <c:v>1</c:v>
                </c:pt>
                <c:pt idx="5631">
                  <c:v>3</c:v>
                </c:pt>
                <c:pt idx="5632">
                  <c:v>1</c:v>
                </c:pt>
                <c:pt idx="5633">
                  <c:v>1</c:v>
                </c:pt>
                <c:pt idx="5634">
                  <c:v>1</c:v>
                </c:pt>
                <c:pt idx="5635">
                  <c:v>1</c:v>
                </c:pt>
                <c:pt idx="5636">
                  <c:v>1</c:v>
                </c:pt>
                <c:pt idx="5637">
                  <c:v>1</c:v>
                </c:pt>
                <c:pt idx="5638">
                  <c:v>1</c:v>
                </c:pt>
                <c:pt idx="5639">
                  <c:v>1</c:v>
                </c:pt>
                <c:pt idx="5640">
                  <c:v>7</c:v>
                </c:pt>
                <c:pt idx="5641">
                  <c:v>2</c:v>
                </c:pt>
                <c:pt idx="5642">
                  <c:v>1</c:v>
                </c:pt>
                <c:pt idx="5643">
                  <c:v>10</c:v>
                </c:pt>
                <c:pt idx="5644">
                  <c:v>1</c:v>
                </c:pt>
                <c:pt idx="5645">
                  <c:v>1</c:v>
                </c:pt>
                <c:pt idx="5646">
                  <c:v>7</c:v>
                </c:pt>
                <c:pt idx="5647">
                  <c:v>1</c:v>
                </c:pt>
                <c:pt idx="5648">
                  <c:v>1</c:v>
                </c:pt>
                <c:pt idx="5649">
                  <c:v>3</c:v>
                </c:pt>
                <c:pt idx="5650">
                  <c:v>1</c:v>
                </c:pt>
                <c:pt idx="5651">
                  <c:v>1</c:v>
                </c:pt>
                <c:pt idx="5652">
                  <c:v>1</c:v>
                </c:pt>
                <c:pt idx="5653">
                  <c:v>19</c:v>
                </c:pt>
                <c:pt idx="5654">
                  <c:v>1</c:v>
                </c:pt>
                <c:pt idx="5655">
                  <c:v>2</c:v>
                </c:pt>
                <c:pt idx="5656">
                  <c:v>1</c:v>
                </c:pt>
                <c:pt idx="5657">
                  <c:v>4</c:v>
                </c:pt>
                <c:pt idx="5658">
                  <c:v>1</c:v>
                </c:pt>
                <c:pt idx="5659">
                  <c:v>1</c:v>
                </c:pt>
                <c:pt idx="5660">
                  <c:v>12</c:v>
                </c:pt>
                <c:pt idx="5661">
                  <c:v>1</c:v>
                </c:pt>
                <c:pt idx="5662">
                  <c:v>2</c:v>
                </c:pt>
                <c:pt idx="5663">
                  <c:v>3</c:v>
                </c:pt>
                <c:pt idx="5664">
                  <c:v>1</c:v>
                </c:pt>
                <c:pt idx="5665">
                  <c:v>2</c:v>
                </c:pt>
                <c:pt idx="5666">
                  <c:v>1</c:v>
                </c:pt>
                <c:pt idx="5667">
                  <c:v>2</c:v>
                </c:pt>
                <c:pt idx="5668">
                  <c:v>1</c:v>
                </c:pt>
                <c:pt idx="5669">
                  <c:v>1</c:v>
                </c:pt>
                <c:pt idx="5670">
                  <c:v>1</c:v>
                </c:pt>
                <c:pt idx="5671">
                  <c:v>5</c:v>
                </c:pt>
                <c:pt idx="5672">
                  <c:v>1</c:v>
                </c:pt>
                <c:pt idx="5673">
                  <c:v>1</c:v>
                </c:pt>
                <c:pt idx="5674">
                  <c:v>1</c:v>
                </c:pt>
                <c:pt idx="5675">
                  <c:v>17</c:v>
                </c:pt>
                <c:pt idx="5676">
                  <c:v>9</c:v>
                </c:pt>
                <c:pt idx="5677">
                  <c:v>1</c:v>
                </c:pt>
                <c:pt idx="5678">
                  <c:v>5</c:v>
                </c:pt>
                <c:pt idx="5679">
                  <c:v>1</c:v>
                </c:pt>
                <c:pt idx="5680">
                  <c:v>6</c:v>
                </c:pt>
                <c:pt idx="5681">
                  <c:v>2</c:v>
                </c:pt>
                <c:pt idx="5682">
                  <c:v>1</c:v>
                </c:pt>
                <c:pt idx="5683">
                  <c:v>1</c:v>
                </c:pt>
                <c:pt idx="5684">
                  <c:v>1</c:v>
                </c:pt>
                <c:pt idx="5685">
                  <c:v>1</c:v>
                </c:pt>
                <c:pt idx="5686">
                  <c:v>1</c:v>
                </c:pt>
                <c:pt idx="5687">
                  <c:v>1</c:v>
                </c:pt>
                <c:pt idx="5688">
                  <c:v>7</c:v>
                </c:pt>
                <c:pt idx="5689">
                  <c:v>1</c:v>
                </c:pt>
                <c:pt idx="5690">
                  <c:v>1</c:v>
                </c:pt>
                <c:pt idx="5691">
                  <c:v>3</c:v>
                </c:pt>
                <c:pt idx="5692">
                  <c:v>1</c:v>
                </c:pt>
                <c:pt idx="5693">
                  <c:v>7</c:v>
                </c:pt>
                <c:pt idx="5694">
                  <c:v>1</c:v>
                </c:pt>
                <c:pt idx="5695">
                  <c:v>1</c:v>
                </c:pt>
                <c:pt idx="5696">
                  <c:v>1</c:v>
                </c:pt>
                <c:pt idx="5697">
                  <c:v>1</c:v>
                </c:pt>
                <c:pt idx="5698">
                  <c:v>2</c:v>
                </c:pt>
                <c:pt idx="5699">
                  <c:v>1</c:v>
                </c:pt>
                <c:pt idx="5700">
                  <c:v>1</c:v>
                </c:pt>
                <c:pt idx="5701">
                  <c:v>1</c:v>
                </c:pt>
                <c:pt idx="5702">
                  <c:v>1</c:v>
                </c:pt>
                <c:pt idx="5703">
                  <c:v>2</c:v>
                </c:pt>
                <c:pt idx="5704">
                  <c:v>5</c:v>
                </c:pt>
                <c:pt idx="5705">
                  <c:v>2</c:v>
                </c:pt>
                <c:pt idx="5706">
                  <c:v>2</c:v>
                </c:pt>
                <c:pt idx="5707">
                  <c:v>1</c:v>
                </c:pt>
                <c:pt idx="5708">
                  <c:v>1</c:v>
                </c:pt>
                <c:pt idx="5709">
                  <c:v>1</c:v>
                </c:pt>
                <c:pt idx="5710">
                  <c:v>3</c:v>
                </c:pt>
                <c:pt idx="5711">
                  <c:v>13</c:v>
                </c:pt>
                <c:pt idx="5712">
                  <c:v>1</c:v>
                </c:pt>
                <c:pt idx="5713">
                  <c:v>1</c:v>
                </c:pt>
                <c:pt idx="5714">
                  <c:v>3</c:v>
                </c:pt>
                <c:pt idx="5715">
                  <c:v>3</c:v>
                </c:pt>
                <c:pt idx="5716">
                  <c:v>1</c:v>
                </c:pt>
                <c:pt idx="5717">
                  <c:v>1</c:v>
                </c:pt>
                <c:pt idx="5718">
                  <c:v>1</c:v>
                </c:pt>
                <c:pt idx="5719">
                  <c:v>2</c:v>
                </c:pt>
                <c:pt idx="5720">
                  <c:v>1</c:v>
                </c:pt>
                <c:pt idx="5721">
                  <c:v>1</c:v>
                </c:pt>
                <c:pt idx="5722">
                  <c:v>1</c:v>
                </c:pt>
                <c:pt idx="5723">
                  <c:v>1</c:v>
                </c:pt>
                <c:pt idx="5724">
                  <c:v>1</c:v>
                </c:pt>
                <c:pt idx="5725">
                  <c:v>11</c:v>
                </c:pt>
                <c:pt idx="5726">
                  <c:v>27</c:v>
                </c:pt>
                <c:pt idx="5727">
                  <c:v>1</c:v>
                </c:pt>
                <c:pt idx="5728">
                  <c:v>1</c:v>
                </c:pt>
                <c:pt idx="5729">
                  <c:v>1</c:v>
                </c:pt>
                <c:pt idx="5730">
                  <c:v>3</c:v>
                </c:pt>
                <c:pt idx="5731">
                  <c:v>3</c:v>
                </c:pt>
                <c:pt idx="5732">
                  <c:v>1</c:v>
                </c:pt>
                <c:pt idx="5733">
                  <c:v>3</c:v>
                </c:pt>
                <c:pt idx="5734">
                  <c:v>1</c:v>
                </c:pt>
                <c:pt idx="5735">
                  <c:v>1</c:v>
                </c:pt>
                <c:pt idx="5736">
                  <c:v>1</c:v>
                </c:pt>
                <c:pt idx="5737">
                  <c:v>2</c:v>
                </c:pt>
                <c:pt idx="5738">
                  <c:v>1</c:v>
                </c:pt>
                <c:pt idx="5739">
                  <c:v>1</c:v>
                </c:pt>
                <c:pt idx="5740">
                  <c:v>2</c:v>
                </c:pt>
                <c:pt idx="5741">
                  <c:v>1</c:v>
                </c:pt>
                <c:pt idx="5742">
                  <c:v>1</c:v>
                </c:pt>
                <c:pt idx="5743">
                  <c:v>1</c:v>
                </c:pt>
                <c:pt idx="5744">
                  <c:v>5</c:v>
                </c:pt>
                <c:pt idx="5745">
                  <c:v>2</c:v>
                </c:pt>
                <c:pt idx="5746">
                  <c:v>1</c:v>
                </c:pt>
                <c:pt idx="5747">
                  <c:v>1</c:v>
                </c:pt>
                <c:pt idx="5748">
                  <c:v>2</c:v>
                </c:pt>
                <c:pt idx="5749">
                  <c:v>1</c:v>
                </c:pt>
                <c:pt idx="5750">
                  <c:v>2</c:v>
                </c:pt>
                <c:pt idx="5751">
                  <c:v>8</c:v>
                </c:pt>
                <c:pt idx="5752">
                  <c:v>1</c:v>
                </c:pt>
                <c:pt idx="5753">
                  <c:v>1</c:v>
                </c:pt>
                <c:pt idx="5754">
                  <c:v>5</c:v>
                </c:pt>
                <c:pt idx="5755">
                  <c:v>1</c:v>
                </c:pt>
                <c:pt idx="5756">
                  <c:v>2</c:v>
                </c:pt>
                <c:pt idx="5757">
                  <c:v>1</c:v>
                </c:pt>
                <c:pt idx="5758">
                  <c:v>5</c:v>
                </c:pt>
                <c:pt idx="5759">
                  <c:v>2</c:v>
                </c:pt>
                <c:pt idx="5760">
                  <c:v>1</c:v>
                </c:pt>
                <c:pt idx="5761">
                  <c:v>1</c:v>
                </c:pt>
                <c:pt idx="5762">
                  <c:v>5</c:v>
                </c:pt>
                <c:pt idx="5763">
                  <c:v>4</c:v>
                </c:pt>
                <c:pt idx="5764">
                  <c:v>1</c:v>
                </c:pt>
                <c:pt idx="5765">
                  <c:v>1</c:v>
                </c:pt>
                <c:pt idx="5766">
                  <c:v>2</c:v>
                </c:pt>
                <c:pt idx="5767">
                  <c:v>1</c:v>
                </c:pt>
                <c:pt idx="5768">
                  <c:v>1</c:v>
                </c:pt>
                <c:pt idx="5769">
                  <c:v>2</c:v>
                </c:pt>
                <c:pt idx="5770">
                  <c:v>2</c:v>
                </c:pt>
                <c:pt idx="5771">
                  <c:v>2</c:v>
                </c:pt>
                <c:pt idx="5772">
                  <c:v>1</c:v>
                </c:pt>
                <c:pt idx="5773">
                  <c:v>3</c:v>
                </c:pt>
                <c:pt idx="5774">
                  <c:v>1</c:v>
                </c:pt>
                <c:pt idx="5775">
                  <c:v>7</c:v>
                </c:pt>
                <c:pt idx="5776">
                  <c:v>1</c:v>
                </c:pt>
                <c:pt idx="5777">
                  <c:v>4</c:v>
                </c:pt>
                <c:pt idx="5778">
                  <c:v>1</c:v>
                </c:pt>
                <c:pt idx="5779">
                  <c:v>10</c:v>
                </c:pt>
                <c:pt idx="5780">
                  <c:v>1</c:v>
                </c:pt>
                <c:pt idx="5781">
                  <c:v>2</c:v>
                </c:pt>
                <c:pt idx="5782">
                  <c:v>1</c:v>
                </c:pt>
                <c:pt idx="5783">
                  <c:v>2</c:v>
                </c:pt>
                <c:pt idx="5784">
                  <c:v>2</c:v>
                </c:pt>
                <c:pt idx="5785">
                  <c:v>1</c:v>
                </c:pt>
                <c:pt idx="5786">
                  <c:v>1</c:v>
                </c:pt>
                <c:pt idx="5787">
                  <c:v>2</c:v>
                </c:pt>
                <c:pt idx="5788">
                  <c:v>2</c:v>
                </c:pt>
                <c:pt idx="5789">
                  <c:v>1</c:v>
                </c:pt>
                <c:pt idx="5790">
                  <c:v>2</c:v>
                </c:pt>
                <c:pt idx="5791">
                  <c:v>3</c:v>
                </c:pt>
                <c:pt idx="5792">
                  <c:v>2</c:v>
                </c:pt>
                <c:pt idx="5793">
                  <c:v>1</c:v>
                </c:pt>
                <c:pt idx="5794">
                  <c:v>3</c:v>
                </c:pt>
                <c:pt idx="5795">
                  <c:v>1</c:v>
                </c:pt>
                <c:pt idx="5796">
                  <c:v>1</c:v>
                </c:pt>
                <c:pt idx="5797">
                  <c:v>2</c:v>
                </c:pt>
                <c:pt idx="5798">
                  <c:v>1</c:v>
                </c:pt>
                <c:pt idx="5799">
                  <c:v>1</c:v>
                </c:pt>
                <c:pt idx="5800">
                  <c:v>1</c:v>
                </c:pt>
                <c:pt idx="5801">
                  <c:v>2</c:v>
                </c:pt>
                <c:pt idx="5802">
                  <c:v>1</c:v>
                </c:pt>
                <c:pt idx="5803">
                  <c:v>1</c:v>
                </c:pt>
                <c:pt idx="5804">
                  <c:v>1</c:v>
                </c:pt>
                <c:pt idx="5805">
                  <c:v>1</c:v>
                </c:pt>
                <c:pt idx="5806">
                  <c:v>1</c:v>
                </c:pt>
                <c:pt idx="5807">
                  <c:v>4</c:v>
                </c:pt>
                <c:pt idx="5808">
                  <c:v>4</c:v>
                </c:pt>
                <c:pt idx="5809">
                  <c:v>1</c:v>
                </c:pt>
                <c:pt idx="5810">
                  <c:v>1</c:v>
                </c:pt>
                <c:pt idx="5811">
                  <c:v>1</c:v>
                </c:pt>
                <c:pt idx="5812">
                  <c:v>1</c:v>
                </c:pt>
                <c:pt idx="5813">
                  <c:v>1</c:v>
                </c:pt>
                <c:pt idx="5814">
                  <c:v>1</c:v>
                </c:pt>
                <c:pt idx="5815">
                  <c:v>2</c:v>
                </c:pt>
                <c:pt idx="5816">
                  <c:v>1</c:v>
                </c:pt>
                <c:pt idx="5817">
                  <c:v>10</c:v>
                </c:pt>
                <c:pt idx="5818">
                  <c:v>1</c:v>
                </c:pt>
                <c:pt idx="5819">
                  <c:v>7</c:v>
                </c:pt>
                <c:pt idx="5820">
                  <c:v>8</c:v>
                </c:pt>
                <c:pt idx="5821">
                  <c:v>1</c:v>
                </c:pt>
                <c:pt idx="5822">
                  <c:v>9</c:v>
                </c:pt>
                <c:pt idx="5823">
                  <c:v>5</c:v>
                </c:pt>
                <c:pt idx="5824">
                  <c:v>6</c:v>
                </c:pt>
                <c:pt idx="5825">
                  <c:v>1</c:v>
                </c:pt>
                <c:pt idx="5826">
                  <c:v>1</c:v>
                </c:pt>
                <c:pt idx="5827">
                  <c:v>5</c:v>
                </c:pt>
                <c:pt idx="5828">
                  <c:v>1</c:v>
                </c:pt>
                <c:pt idx="5829">
                  <c:v>1</c:v>
                </c:pt>
                <c:pt idx="5830">
                  <c:v>1</c:v>
                </c:pt>
                <c:pt idx="5831">
                  <c:v>1</c:v>
                </c:pt>
                <c:pt idx="5832">
                  <c:v>1</c:v>
                </c:pt>
                <c:pt idx="5833">
                  <c:v>1</c:v>
                </c:pt>
                <c:pt idx="5834">
                  <c:v>1</c:v>
                </c:pt>
                <c:pt idx="5835">
                  <c:v>1</c:v>
                </c:pt>
                <c:pt idx="5836">
                  <c:v>6</c:v>
                </c:pt>
                <c:pt idx="5837">
                  <c:v>1</c:v>
                </c:pt>
                <c:pt idx="5838">
                  <c:v>1</c:v>
                </c:pt>
                <c:pt idx="5839">
                  <c:v>1</c:v>
                </c:pt>
                <c:pt idx="5840">
                  <c:v>2</c:v>
                </c:pt>
                <c:pt idx="5841">
                  <c:v>3</c:v>
                </c:pt>
                <c:pt idx="5842">
                  <c:v>4</c:v>
                </c:pt>
                <c:pt idx="5843">
                  <c:v>1</c:v>
                </c:pt>
                <c:pt idx="5844">
                  <c:v>2</c:v>
                </c:pt>
                <c:pt idx="5845">
                  <c:v>1</c:v>
                </c:pt>
                <c:pt idx="5846">
                  <c:v>1</c:v>
                </c:pt>
                <c:pt idx="5847">
                  <c:v>1</c:v>
                </c:pt>
                <c:pt idx="5848">
                  <c:v>1</c:v>
                </c:pt>
                <c:pt idx="5849">
                  <c:v>1</c:v>
                </c:pt>
                <c:pt idx="5850">
                  <c:v>1</c:v>
                </c:pt>
                <c:pt idx="5851">
                  <c:v>1</c:v>
                </c:pt>
                <c:pt idx="5852">
                  <c:v>2</c:v>
                </c:pt>
                <c:pt idx="5853">
                  <c:v>1</c:v>
                </c:pt>
                <c:pt idx="5854">
                  <c:v>3</c:v>
                </c:pt>
                <c:pt idx="5855">
                  <c:v>6</c:v>
                </c:pt>
                <c:pt idx="5856">
                  <c:v>4</c:v>
                </c:pt>
                <c:pt idx="5857">
                  <c:v>1</c:v>
                </c:pt>
                <c:pt idx="5858">
                  <c:v>1</c:v>
                </c:pt>
                <c:pt idx="5859">
                  <c:v>2</c:v>
                </c:pt>
                <c:pt idx="5860">
                  <c:v>25</c:v>
                </c:pt>
                <c:pt idx="5861">
                  <c:v>1</c:v>
                </c:pt>
                <c:pt idx="5862">
                  <c:v>1</c:v>
                </c:pt>
                <c:pt idx="5863">
                  <c:v>1</c:v>
                </c:pt>
                <c:pt idx="5864">
                  <c:v>1</c:v>
                </c:pt>
                <c:pt idx="5865">
                  <c:v>1</c:v>
                </c:pt>
                <c:pt idx="5866">
                  <c:v>2</c:v>
                </c:pt>
                <c:pt idx="5867">
                  <c:v>1</c:v>
                </c:pt>
                <c:pt idx="5868">
                  <c:v>12</c:v>
                </c:pt>
                <c:pt idx="5869">
                  <c:v>2</c:v>
                </c:pt>
                <c:pt idx="5870">
                  <c:v>2</c:v>
                </c:pt>
                <c:pt idx="5871">
                  <c:v>1</c:v>
                </c:pt>
                <c:pt idx="5872">
                  <c:v>1</c:v>
                </c:pt>
                <c:pt idx="5873">
                  <c:v>1</c:v>
                </c:pt>
                <c:pt idx="5874">
                  <c:v>2</c:v>
                </c:pt>
                <c:pt idx="5875">
                  <c:v>3</c:v>
                </c:pt>
                <c:pt idx="5876">
                  <c:v>1</c:v>
                </c:pt>
                <c:pt idx="5877">
                  <c:v>1</c:v>
                </c:pt>
                <c:pt idx="5878">
                  <c:v>1</c:v>
                </c:pt>
                <c:pt idx="5879">
                  <c:v>1</c:v>
                </c:pt>
                <c:pt idx="5880">
                  <c:v>1</c:v>
                </c:pt>
                <c:pt idx="5881">
                  <c:v>2</c:v>
                </c:pt>
                <c:pt idx="5882">
                  <c:v>116</c:v>
                </c:pt>
                <c:pt idx="5883">
                  <c:v>2</c:v>
                </c:pt>
                <c:pt idx="5884">
                  <c:v>1</c:v>
                </c:pt>
                <c:pt idx="5885">
                  <c:v>2</c:v>
                </c:pt>
                <c:pt idx="5886">
                  <c:v>8</c:v>
                </c:pt>
                <c:pt idx="5887">
                  <c:v>17</c:v>
                </c:pt>
                <c:pt idx="5888">
                  <c:v>1</c:v>
                </c:pt>
                <c:pt idx="5889">
                  <c:v>1</c:v>
                </c:pt>
                <c:pt idx="5890">
                  <c:v>1</c:v>
                </c:pt>
                <c:pt idx="5891">
                  <c:v>2</c:v>
                </c:pt>
                <c:pt idx="5892">
                  <c:v>3</c:v>
                </c:pt>
                <c:pt idx="5893">
                  <c:v>1</c:v>
                </c:pt>
                <c:pt idx="5894">
                  <c:v>2</c:v>
                </c:pt>
                <c:pt idx="5895">
                  <c:v>1</c:v>
                </c:pt>
                <c:pt idx="5896">
                  <c:v>1</c:v>
                </c:pt>
                <c:pt idx="5897">
                  <c:v>7</c:v>
                </c:pt>
                <c:pt idx="5898">
                  <c:v>1</c:v>
                </c:pt>
                <c:pt idx="5899">
                  <c:v>1</c:v>
                </c:pt>
                <c:pt idx="5900">
                  <c:v>2</c:v>
                </c:pt>
                <c:pt idx="5901">
                  <c:v>1</c:v>
                </c:pt>
                <c:pt idx="5902">
                  <c:v>4</c:v>
                </c:pt>
                <c:pt idx="5903">
                  <c:v>1</c:v>
                </c:pt>
                <c:pt idx="5904">
                  <c:v>1</c:v>
                </c:pt>
                <c:pt idx="5905">
                  <c:v>2</c:v>
                </c:pt>
                <c:pt idx="5906">
                  <c:v>1</c:v>
                </c:pt>
                <c:pt idx="5907">
                  <c:v>1</c:v>
                </c:pt>
                <c:pt idx="5908">
                  <c:v>2</c:v>
                </c:pt>
                <c:pt idx="5909">
                  <c:v>3</c:v>
                </c:pt>
                <c:pt idx="5910">
                  <c:v>1</c:v>
                </c:pt>
                <c:pt idx="5911">
                  <c:v>2</c:v>
                </c:pt>
                <c:pt idx="5912">
                  <c:v>1</c:v>
                </c:pt>
                <c:pt idx="5913">
                  <c:v>2</c:v>
                </c:pt>
                <c:pt idx="5914">
                  <c:v>2</c:v>
                </c:pt>
                <c:pt idx="5915">
                  <c:v>1</c:v>
                </c:pt>
                <c:pt idx="5916">
                  <c:v>1</c:v>
                </c:pt>
                <c:pt idx="5917">
                  <c:v>2</c:v>
                </c:pt>
                <c:pt idx="5918">
                  <c:v>1</c:v>
                </c:pt>
                <c:pt idx="5919">
                  <c:v>1</c:v>
                </c:pt>
                <c:pt idx="5920">
                  <c:v>1</c:v>
                </c:pt>
                <c:pt idx="5921">
                  <c:v>2</c:v>
                </c:pt>
                <c:pt idx="5922">
                  <c:v>1</c:v>
                </c:pt>
                <c:pt idx="5923">
                  <c:v>1</c:v>
                </c:pt>
                <c:pt idx="5924">
                  <c:v>2</c:v>
                </c:pt>
                <c:pt idx="5925">
                  <c:v>1</c:v>
                </c:pt>
                <c:pt idx="5926">
                  <c:v>7</c:v>
                </c:pt>
                <c:pt idx="5927">
                  <c:v>1</c:v>
                </c:pt>
                <c:pt idx="5928">
                  <c:v>1</c:v>
                </c:pt>
                <c:pt idx="5929">
                  <c:v>1</c:v>
                </c:pt>
                <c:pt idx="5930">
                  <c:v>3</c:v>
                </c:pt>
                <c:pt idx="5931">
                  <c:v>4</c:v>
                </c:pt>
                <c:pt idx="5932">
                  <c:v>1</c:v>
                </c:pt>
                <c:pt idx="5933">
                  <c:v>1</c:v>
                </c:pt>
                <c:pt idx="5934">
                  <c:v>1</c:v>
                </c:pt>
                <c:pt idx="5935">
                  <c:v>8</c:v>
                </c:pt>
                <c:pt idx="5936">
                  <c:v>1</c:v>
                </c:pt>
                <c:pt idx="5937">
                  <c:v>3</c:v>
                </c:pt>
                <c:pt idx="5938">
                  <c:v>1</c:v>
                </c:pt>
                <c:pt idx="5939">
                  <c:v>7</c:v>
                </c:pt>
                <c:pt idx="5940">
                  <c:v>17</c:v>
                </c:pt>
                <c:pt idx="5941">
                  <c:v>1</c:v>
                </c:pt>
                <c:pt idx="5942">
                  <c:v>1</c:v>
                </c:pt>
                <c:pt idx="5943">
                  <c:v>1</c:v>
                </c:pt>
                <c:pt idx="5944">
                  <c:v>6</c:v>
                </c:pt>
                <c:pt idx="5945">
                  <c:v>1</c:v>
                </c:pt>
                <c:pt idx="5946">
                  <c:v>2</c:v>
                </c:pt>
                <c:pt idx="5947">
                  <c:v>1</c:v>
                </c:pt>
                <c:pt idx="5948">
                  <c:v>1</c:v>
                </c:pt>
                <c:pt idx="5949">
                  <c:v>1</c:v>
                </c:pt>
                <c:pt idx="5950">
                  <c:v>2</c:v>
                </c:pt>
                <c:pt idx="5951">
                  <c:v>1</c:v>
                </c:pt>
                <c:pt idx="5952">
                  <c:v>175</c:v>
                </c:pt>
                <c:pt idx="5953">
                  <c:v>1</c:v>
                </c:pt>
                <c:pt idx="5954">
                  <c:v>3</c:v>
                </c:pt>
                <c:pt idx="5955">
                  <c:v>2</c:v>
                </c:pt>
                <c:pt idx="5956">
                  <c:v>1</c:v>
                </c:pt>
                <c:pt idx="5957">
                  <c:v>1</c:v>
                </c:pt>
                <c:pt idx="5958">
                  <c:v>1</c:v>
                </c:pt>
                <c:pt idx="5959">
                  <c:v>1</c:v>
                </c:pt>
                <c:pt idx="5960">
                  <c:v>1</c:v>
                </c:pt>
                <c:pt idx="5961">
                  <c:v>1</c:v>
                </c:pt>
                <c:pt idx="5962">
                  <c:v>5</c:v>
                </c:pt>
                <c:pt idx="5963">
                  <c:v>1</c:v>
                </c:pt>
                <c:pt idx="5964">
                  <c:v>3</c:v>
                </c:pt>
                <c:pt idx="5965">
                  <c:v>1</c:v>
                </c:pt>
                <c:pt idx="5966">
                  <c:v>2</c:v>
                </c:pt>
                <c:pt idx="5967">
                  <c:v>1</c:v>
                </c:pt>
                <c:pt idx="5968">
                  <c:v>1</c:v>
                </c:pt>
                <c:pt idx="5969">
                  <c:v>1</c:v>
                </c:pt>
                <c:pt idx="5970">
                  <c:v>1</c:v>
                </c:pt>
                <c:pt idx="5971">
                  <c:v>1</c:v>
                </c:pt>
                <c:pt idx="5972">
                  <c:v>1</c:v>
                </c:pt>
                <c:pt idx="5973">
                  <c:v>3</c:v>
                </c:pt>
                <c:pt idx="5974">
                  <c:v>1</c:v>
                </c:pt>
                <c:pt idx="5975">
                  <c:v>1</c:v>
                </c:pt>
                <c:pt idx="5976">
                  <c:v>1</c:v>
                </c:pt>
                <c:pt idx="5977">
                  <c:v>1</c:v>
                </c:pt>
                <c:pt idx="5978">
                  <c:v>33</c:v>
                </c:pt>
                <c:pt idx="5979">
                  <c:v>2</c:v>
                </c:pt>
                <c:pt idx="5980">
                  <c:v>14</c:v>
                </c:pt>
                <c:pt idx="5981">
                  <c:v>1</c:v>
                </c:pt>
                <c:pt idx="5982">
                  <c:v>1</c:v>
                </c:pt>
                <c:pt idx="5983">
                  <c:v>8</c:v>
                </c:pt>
                <c:pt idx="5984">
                  <c:v>2</c:v>
                </c:pt>
                <c:pt idx="5985">
                  <c:v>6</c:v>
                </c:pt>
                <c:pt idx="5986">
                  <c:v>3</c:v>
                </c:pt>
                <c:pt idx="5987">
                  <c:v>1</c:v>
                </c:pt>
                <c:pt idx="5988">
                  <c:v>1</c:v>
                </c:pt>
                <c:pt idx="5989">
                  <c:v>1</c:v>
                </c:pt>
                <c:pt idx="5990">
                  <c:v>1</c:v>
                </c:pt>
                <c:pt idx="5991">
                  <c:v>1</c:v>
                </c:pt>
                <c:pt idx="5992">
                  <c:v>10</c:v>
                </c:pt>
                <c:pt idx="5993">
                  <c:v>1</c:v>
                </c:pt>
                <c:pt idx="5994">
                  <c:v>1</c:v>
                </c:pt>
                <c:pt idx="5995">
                  <c:v>1</c:v>
                </c:pt>
                <c:pt idx="5996">
                  <c:v>2</c:v>
                </c:pt>
                <c:pt idx="5997">
                  <c:v>2</c:v>
                </c:pt>
                <c:pt idx="5998">
                  <c:v>1</c:v>
                </c:pt>
                <c:pt idx="5999">
                  <c:v>1</c:v>
                </c:pt>
                <c:pt idx="6000">
                  <c:v>1</c:v>
                </c:pt>
                <c:pt idx="6001">
                  <c:v>5</c:v>
                </c:pt>
                <c:pt idx="6002">
                  <c:v>1</c:v>
                </c:pt>
                <c:pt idx="6003">
                  <c:v>1</c:v>
                </c:pt>
                <c:pt idx="6004">
                  <c:v>1</c:v>
                </c:pt>
                <c:pt idx="6005">
                  <c:v>1</c:v>
                </c:pt>
                <c:pt idx="6006">
                  <c:v>1</c:v>
                </c:pt>
                <c:pt idx="6007">
                  <c:v>1</c:v>
                </c:pt>
                <c:pt idx="6008">
                  <c:v>1</c:v>
                </c:pt>
                <c:pt idx="6009">
                  <c:v>1</c:v>
                </c:pt>
                <c:pt idx="6010">
                  <c:v>1</c:v>
                </c:pt>
                <c:pt idx="6011">
                  <c:v>5</c:v>
                </c:pt>
                <c:pt idx="6012">
                  <c:v>3</c:v>
                </c:pt>
                <c:pt idx="6013">
                  <c:v>7</c:v>
                </c:pt>
                <c:pt idx="6014">
                  <c:v>1</c:v>
                </c:pt>
                <c:pt idx="6015">
                  <c:v>2</c:v>
                </c:pt>
                <c:pt idx="6016">
                  <c:v>2</c:v>
                </c:pt>
                <c:pt idx="6017">
                  <c:v>1</c:v>
                </c:pt>
                <c:pt idx="6018">
                  <c:v>1</c:v>
                </c:pt>
                <c:pt idx="6019">
                  <c:v>1</c:v>
                </c:pt>
                <c:pt idx="6020">
                  <c:v>1</c:v>
                </c:pt>
                <c:pt idx="6021">
                  <c:v>2</c:v>
                </c:pt>
                <c:pt idx="6022">
                  <c:v>1</c:v>
                </c:pt>
                <c:pt idx="6023">
                  <c:v>1</c:v>
                </c:pt>
                <c:pt idx="6024">
                  <c:v>1</c:v>
                </c:pt>
                <c:pt idx="6025">
                  <c:v>32</c:v>
                </c:pt>
                <c:pt idx="6026">
                  <c:v>1</c:v>
                </c:pt>
                <c:pt idx="6027">
                  <c:v>1</c:v>
                </c:pt>
                <c:pt idx="6028">
                  <c:v>1</c:v>
                </c:pt>
                <c:pt idx="6029">
                  <c:v>1</c:v>
                </c:pt>
                <c:pt idx="6030">
                  <c:v>2</c:v>
                </c:pt>
                <c:pt idx="6031">
                  <c:v>2</c:v>
                </c:pt>
                <c:pt idx="6032">
                  <c:v>1</c:v>
                </c:pt>
                <c:pt idx="6033">
                  <c:v>1</c:v>
                </c:pt>
                <c:pt idx="6034">
                  <c:v>17</c:v>
                </c:pt>
                <c:pt idx="6035">
                  <c:v>2</c:v>
                </c:pt>
                <c:pt idx="6036">
                  <c:v>1</c:v>
                </c:pt>
                <c:pt idx="6037">
                  <c:v>15</c:v>
                </c:pt>
                <c:pt idx="6038">
                  <c:v>2</c:v>
                </c:pt>
                <c:pt idx="6039">
                  <c:v>1</c:v>
                </c:pt>
                <c:pt idx="6040">
                  <c:v>2</c:v>
                </c:pt>
                <c:pt idx="6041">
                  <c:v>1</c:v>
                </c:pt>
                <c:pt idx="6042">
                  <c:v>1</c:v>
                </c:pt>
                <c:pt idx="6043">
                  <c:v>1</c:v>
                </c:pt>
                <c:pt idx="6044">
                  <c:v>1</c:v>
                </c:pt>
                <c:pt idx="6045">
                  <c:v>1</c:v>
                </c:pt>
                <c:pt idx="6046">
                  <c:v>1</c:v>
                </c:pt>
                <c:pt idx="6047">
                  <c:v>4</c:v>
                </c:pt>
                <c:pt idx="6048">
                  <c:v>3</c:v>
                </c:pt>
                <c:pt idx="6049">
                  <c:v>1</c:v>
                </c:pt>
                <c:pt idx="6050">
                  <c:v>1</c:v>
                </c:pt>
                <c:pt idx="6051">
                  <c:v>1</c:v>
                </c:pt>
                <c:pt idx="6052">
                  <c:v>1</c:v>
                </c:pt>
                <c:pt idx="6053">
                  <c:v>2</c:v>
                </c:pt>
                <c:pt idx="6054">
                  <c:v>4</c:v>
                </c:pt>
                <c:pt idx="6055">
                  <c:v>1</c:v>
                </c:pt>
                <c:pt idx="6056">
                  <c:v>1</c:v>
                </c:pt>
                <c:pt idx="6057">
                  <c:v>1</c:v>
                </c:pt>
                <c:pt idx="6058">
                  <c:v>6</c:v>
                </c:pt>
                <c:pt idx="6059">
                  <c:v>1</c:v>
                </c:pt>
                <c:pt idx="6060">
                  <c:v>1</c:v>
                </c:pt>
                <c:pt idx="6061">
                  <c:v>1</c:v>
                </c:pt>
                <c:pt idx="6062">
                  <c:v>1</c:v>
                </c:pt>
                <c:pt idx="6063">
                  <c:v>38</c:v>
                </c:pt>
                <c:pt idx="6064">
                  <c:v>1</c:v>
                </c:pt>
                <c:pt idx="6065">
                  <c:v>1</c:v>
                </c:pt>
                <c:pt idx="6066">
                  <c:v>21</c:v>
                </c:pt>
                <c:pt idx="6067">
                  <c:v>3</c:v>
                </c:pt>
                <c:pt idx="6068">
                  <c:v>1</c:v>
                </c:pt>
                <c:pt idx="6069">
                  <c:v>7</c:v>
                </c:pt>
                <c:pt idx="6070">
                  <c:v>1</c:v>
                </c:pt>
                <c:pt idx="6071">
                  <c:v>1</c:v>
                </c:pt>
                <c:pt idx="6072">
                  <c:v>2</c:v>
                </c:pt>
                <c:pt idx="6073">
                  <c:v>1</c:v>
                </c:pt>
                <c:pt idx="6074">
                  <c:v>2</c:v>
                </c:pt>
                <c:pt idx="6075">
                  <c:v>2</c:v>
                </c:pt>
                <c:pt idx="6076">
                  <c:v>1</c:v>
                </c:pt>
                <c:pt idx="6077">
                  <c:v>1</c:v>
                </c:pt>
                <c:pt idx="6078">
                  <c:v>2</c:v>
                </c:pt>
                <c:pt idx="6079">
                  <c:v>1</c:v>
                </c:pt>
                <c:pt idx="6080">
                  <c:v>1</c:v>
                </c:pt>
                <c:pt idx="6081">
                  <c:v>1</c:v>
                </c:pt>
                <c:pt idx="6082">
                  <c:v>2</c:v>
                </c:pt>
                <c:pt idx="6083">
                  <c:v>5</c:v>
                </c:pt>
                <c:pt idx="6084">
                  <c:v>1</c:v>
                </c:pt>
                <c:pt idx="6085">
                  <c:v>8</c:v>
                </c:pt>
                <c:pt idx="6086">
                  <c:v>1</c:v>
                </c:pt>
                <c:pt idx="6087">
                  <c:v>1</c:v>
                </c:pt>
                <c:pt idx="6088">
                  <c:v>14</c:v>
                </c:pt>
                <c:pt idx="6089">
                  <c:v>1</c:v>
                </c:pt>
                <c:pt idx="6090">
                  <c:v>1</c:v>
                </c:pt>
                <c:pt idx="6091">
                  <c:v>1</c:v>
                </c:pt>
                <c:pt idx="6092">
                  <c:v>2</c:v>
                </c:pt>
                <c:pt idx="6093">
                  <c:v>1</c:v>
                </c:pt>
                <c:pt idx="6094">
                  <c:v>1</c:v>
                </c:pt>
                <c:pt idx="6095">
                  <c:v>1</c:v>
                </c:pt>
                <c:pt idx="6096">
                  <c:v>2</c:v>
                </c:pt>
                <c:pt idx="6097">
                  <c:v>1</c:v>
                </c:pt>
                <c:pt idx="6098">
                  <c:v>2</c:v>
                </c:pt>
                <c:pt idx="6099">
                  <c:v>2</c:v>
                </c:pt>
                <c:pt idx="6100">
                  <c:v>1</c:v>
                </c:pt>
                <c:pt idx="6101">
                  <c:v>2</c:v>
                </c:pt>
                <c:pt idx="6102">
                  <c:v>2</c:v>
                </c:pt>
                <c:pt idx="6103">
                  <c:v>1</c:v>
                </c:pt>
                <c:pt idx="6104">
                  <c:v>5</c:v>
                </c:pt>
                <c:pt idx="6105">
                  <c:v>1</c:v>
                </c:pt>
                <c:pt idx="6106">
                  <c:v>1</c:v>
                </c:pt>
                <c:pt idx="6107">
                  <c:v>1</c:v>
                </c:pt>
                <c:pt idx="6108">
                  <c:v>1</c:v>
                </c:pt>
                <c:pt idx="6109">
                  <c:v>1</c:v>
                </c:pt>
                <c:pt idx="6110">
                  <c:v>1</c:v>
                </c:pt>
                <c:pt idx="6111">
                  <c:v>1</c:v>
                </c:pt>
                <c:pt idx="6112">
                  <c:v>1</c:v>
                </c:pt>
                <c:pt idx="6113">
                  <c:v>1</c:v>
                </c:pt>
                <c:pt idx="6114">
                  <c:v>185</c:v>
                </c:pt>
                <c:pt idx="6115">
                  <c:v>4</c:v>
                </c:pt>
                <c:pt idx="6116">
                  <c:v>1</c:v>
                </c:pt>
                <c:pt idx="6117">
                  <c:v>1</c:v>
                </c:pt>
                <c:pt idx="6118">
                  <c:v>1</c:v>
                </c:pt>
                <c:pt idx="6119">
                  <c:v>2</c:v>
                </c:pt>
                <c:pt idx="6120">
                  <c:v>1</c:v>
                </c:pt>
                <c:pt idx="6121">
                  <c:v>1</c:v>
                </c:pt>
                <c:pt idx="6122">
                  <c:v>1</c:v>
                </c:pt>
                <c:pt idx="6123">
                  <c:v>1</c:v>
                </c:pt>
                <c:pt idx="6124">
                  <c:v>1</c:v>
                </c:pt>
                <c:pt idx="6125">
                  <c:v>1</c:v>
                </c:pt>
                <c:pt idx="6126">
                  <c:v>4</c:v>
                </c:pt>
                <c:pt idx="6127">
                  <c:v>1</c:v>
                </c:pt>
                <c:pt idx="6128">
                  <c:v>1</c:v>
                </c:pt>
                <c:pt idx="6129">
                  <c:v>1</c:v>
                </c:pt>
                <c:pt idx="6130">
                  <c:v>8</c:v>
                </c:pt>
                <c:pt idx="6131">
                  <c:v>1</c:v>
                </c:pt>
                <c:pt idx="6132">
                  <c:v>1</c:v>
                </c:pt>
                <c:pt idx="6133">
                  <c:v>1</c:v>
                </c:pt>
                <c:pt idx="6134">
                  <c:v>20</c:v>
                </c:pt>
                <c:pt idx="6135">
                  <c:v>2</c:v>
                </c:pt>
                <c:pt idx="6136">
                  <c:v>1</c:v>
                </c:pt>
                <c:pt idx="6137">
                  <c:v>1</c:v>
                </c:pt>
                <c:pt idx="6138">
                  <c:v>2</c:v>
                </c:pt>
                <c:pt idx="6139">
                  <c:v>1</c:v>
                </c:pt>
                <c:pt idx="6140">
                  <c:v>1</c:v>
                </c:pt>
                <c:pt idx="6141">
                  <c:v>1</c:v>
                </c:pt>
                <c:pt idx="6142">
                  <c:v>1</c:v>
                </c:pt>
                <c:pt idx="6143">
                  <c:v>1</c:v>
                </c:pt>
                <c:pt idx="6144">
                  <c:v>1</c:v>
                </c:pt>
                <c:pt idx="6145">
                  <c:v>2</c:v>
                </c:pt>
                <c:pt idx="6146">
                  <c:v>8</c:v>
                </c:pt>
                <c:pt idx="6147">
                  <c:v>6</c:v>
                </c:pt>
                <c:pt idx="6148">
                  <c:v>3</c:v>
                </c:pt>
                <c:pt idx="6149">
                  <c:v>4</c:v>
                </c:pt>
                <c:pt idx="6150">
                  <c:v>5</c:v>
                </c:pt>
                <c:pt idx="6151">
                  <c:v>2</c:v>
                </c:pt>
                <c:pt idx="6152">
                  <c:v>1</c:v>
                </c:pt>
                <c:pt idx="6153">
                  <c:v>3</c:v>
                </c:pt>
                <c:pt idx="6154">
                  <c:v>3</c:v>
                </c:pt>
                <c:pt idx="6155">
                  <c:v>1</c:v>
                </c:pt>
                <c:pt idx="6156">
                  <c:v>1</c:v>
                </c:pt>
                <c:pt idx="6157">
                  <c:v>2</c:v>
                </c:pt>
                <c:pt idx="6158">
                  <c:v>2</c:v>
                </c:pt>
                <c:pt idx="6159">
                  <c:v>3</c:v>
                </c:pt>
                <c:pt idx="6160">
                  <c:v>1</c:v>
                </c:pt>
                <c:pt idx="6161">
                  <c:v>1</c:v>
                </c:pt>
                <c:pt idx="6162">
                  <c:v>1</c:v>
                </c:pt>
                <c:pt idx="6163">
                  <c:v>2</c:v>
                </c:pt>
                <c:pt idx="6164">
                  <c:v>7</c:v>
                </c:pt>
                <c:pt idx="6165">
                  <c:v>3</c:v>
                </c:pt>
                <c:pt idx="6166">
                  <c:v>1</c:v>
                </c:pt>
                <c:pt idx="6167">
                  <c:v>2</c:v>
                </c:pt>
                <c:pt idx="6168">
                  <c:v>23</c:v>
                </c:pt>
                <c:pt idx="6169">
                  <c:v>1</c:v>
                </c:pt>
                <c:pt idx="6170">
                  <c:v>1</c:v>
                </c:pt>
                <c:pt idx="6171">
                  <c:v>1</c:v>
                </c:pt>
                <c:pt idx="6172">
                  <c:v>4</c:v>
                </c:pt>
                <c:pt idx="6173">
                  <c:v>3</c:v>
                </c:pt>
                <c:pt idx="6174">
                  <c:v>3</c:v>
                </c:pt>
                <c:pt idx="6175">
                  <c:v>1</c:v>
                </c:pt>
                <c:pt idx="6176">
                  <c:v>56</c:v>
                </c:pt>
                <c:pt idx="6177">
                  <c:v>1</c:v>
                </c:pt>
                <c:pt idx="6178">
                  <c:v>1</c:v>
                </c:pt>
                <c:pt idx="6179">
                  <c:v>3</c:v>
                </c:pt>
                <c:pt idx="6180">
                  <c:v>1</c:v>
                </c:pt>
                <c:pt idx="6181">
                  <c:v>1</c:v>
                </c:pt>
                <c:pt idx="6182">
                  <c:v>1</c:v>
                </c:pt>
                <c:pt idx="6183">
                  <c:v>2</c:v>
                </c:pt>
                <c:pt idx="6184">
                  <c:v>2</c:v>
                </c:pt>
                <c:pt idx="6185">
                  <c:v>2</c:v>
                </c:pt>
                <c:pt idx="6186">
                  <c:v>2</c:v>
                </c:pt>
                <c:pt idx="6187">
                  <c:v>2</c:v>
                </c:pt>
                <c:pt idx="6188">
                  <c:v>2</c:v>
                </c:pt>
                <c:pt idx="6189">
                  <c:v>4</c:v>
                </c:pt>
                <c:pt idx="6190">
                  <c:v>10</c:v>
                </c:pt>
                <c:pt idx="6191">
                  <c:v>4</c:v>
                </c:pt>
                <c:pt idx="6192">
                  <c:v>7</c:v>
                </c:pt>
                <c:pt idx="6193">
                  <c:v>2</c:v>
                </c:pt>
                <c:pt idx="6194">
                  <c:v>2</c:v>
                </c:pt>
                <c:pt idx="6195">
                  <c:v>1</c:v>
                </c:pt>
                <c:pt idx="6196">
                  <c:v>1</c:v>
                </c:pt>
                <c:pt idx="6197">
                  <c:v>4</c:v>
                </c:pt>
                <c:pt idx="6198">
                  <c:v>1</c:v>
                </c:pt>
                <c:pt idx="6199">
                  <c:v>14</c:v>
                </c:pt>
                <c:pt idx="6200">
                  <c:v>1</c:v>
                </c:pt>
                <c:pt idx="6201">
                  <c:v>17</c:v>
                </c:pt>
                <c:pt idx="6202">
                  <c:v>1</c:v>
                </c:pt>
                <c:pt idx="6203">
                  <c:v>1</c:v>
                </c:pt>
                <c:pt idx="6204">
                  <c:v>1</c:v>
                </c:pt>
                <c:pt idx="6205">
                  <c:v>1</c:v>
                </c:pt>
                <c:pt idx="6206">
                  <c:v>5</c:v>
                </c:pt>
                <c:pt idx="6207">
                  <c:v>14</c:v>
                </c:pt>
                <c:pt idx="6208">
                  <c:v>1</c:v>
                </c:pt>
                <c:pt idx="6209">
                  <c:v>2</c:v>
                </c:pt>
                <c:pt idx="6210">
                  <c:v>1</c:v>
                </c:pt>
                <c:pt idx="6211">
                  <c:v>2</c:v>
                </c:pt>
                <c:pt idx="6212">
                  <c:v>1</c:v>
                </c:pt>
                <c:pt idx="6213">
                  <c:v>1</c:v>
                </c:pt>
                <c:pt idx="6214">
                  <c:v>1</c:v>
                </c:pt>
                <c:pt idx="6215">
                  <c:v>6</c:v>
                </c:pt>
                <c:pt idx="6216">
                  <c:v>1</c:v>
                </c:pt>
                <c:pt idx="6217">
                  <c:v>1</c:v>
                </c:pt>
                <c:pt idx="6218">
                  <c:v>1</c:v>
                </c:pt>
                <c:pt idx="6219">
                  <c:v>13</c:v>
                </c:pt>
                <c:pt idx="6220">
                  <c:v>5</c:v>
                </c:pt>
                <c:pt idx="6221">
                  <c:v>2</c:v>
                </c:pt>
                <c:pt idx="6222">
                  <c:v>2</c:v>
                </c:pt>
                <c:pt idx="6223">
                  <c:v>1</c:v>
                </c:pt>
                <c:pt idx="6224">
                  <c:v>1</c:v>
                </c:pt>
                <c:pt idx="6225">
                  <c:v>2</c:v>
                </c:pt>
                <c:pt idx="6226">
                  <c:v>1</c:v>
                </c:pt>
                <c:pt idx="6227">
                  <c:v>1</c:v>
                </c:pt>
                <c:pt idx="6228">
                  <c:v>1</c:v>
                </c:pt>
                <c:pt idx="6229">
                  <c:v>8</c:v>
                </c:pt>
                <c:pt idx="6230">
                  <c:v>1</c:v>
                </c:pt>
                <c:pt idx="6231">
                  <c:v>3</c:v>
                </c:pt>
                <c:pt idx="6232">
                  <c:v>1</c:v>
                </c:pt>
                <c:pt idx="6233">
                  <c:v>1</c:v>
                </c:pt>
                <c:pt idx="6234">
                  <c:v>1</c:v>
                </c:pt>
                <c:pt idx="6235">
                  <c:v>1</c:v>
                </c:pt>
                <c:pt idx="6236">
                  <c:v>1</c:v>
                </c:pt>
                <c:pt idx="6237">
                  <c:v>12</c:v>
                </c:pt>
                <c:pt idx="6238">
                  <c:v>2</c:v>
                </c:pt>
                <c:pt idx="6239">
                  <c:v>1</c:v>
                </c:pt>
                <c:pt idx="6240">
                  <c:v>1</c:v>
                </c:pt>
                <c:pt idx="6241">
                  <c:v>1</c:v>
                </c:pt>
                <c:pt idx="6242">
                  <c:v>2</c:v>
                </c:pt>
                <c:pt idx="6243">
                  <c:v>1</c:v>
                </c:pt>
                <c:pt idx="6244">
                  <c:v>2</c:v>
                </c:pt>
                <c:pt idx="6245">
                  <c:v>2</c:v>
                </c:pt>
                <c:pt idx="6246">
                  <c:v>1</c:v>
                </c:pt>
                <c:pt idx="6247">
                  <c:v>1</c:v>
                </c:pt>
                <c:pt idx="6248">
                  <c:v>6</c:v>
                </c:pt>
                <c:pt idx="6249">
                  <c:v>1</c:v>
                </c:pt>
                <c:pt idx="6250">
                  <c:v>3</c:v>
                </c:pt>
                <c:pt idx="6251">
                  <c:v>1</c:v>
                </c:pt>
                <c:pt idx="6252">
                  <c:v>1</c:v>
                </c:pt>
                <c:pt idx="6253">
                  <c:v>1</c:v>
                </c:pt>
                <c:pt idx="6254">
                  <c:v>1</c:v>
                </c:pt>
                <c:pt idx="6255">
                  <c:v>4</c:v>
                </c:pt>
                <c:pt idx="6256">
                  <c:v>1</c:v>
                </c:pt>
                <c:pt idx="6257">
                  <c:v>1</c:v>
                </c:pt>
                <c:pt idx="6258">
                  <c:v>2</c:v>
                </c:pt>
                <c:pt idx="6259">
                  <c:v>118</c:v>
                </c:pt>
                <c:pt idx="6260">
                  <c:v>1</c:v>
                </c:pt>
                <c:pt idx="6261">
                  <c:v>1</c:v>
                </c:pt>
                <c:pt idx="6262">
                  <c:v>1</c:v>
                </c:pt>
                <c:pt idx="6263">
                  <c:v>6</c:v>
                </c:pt>
                <c:pt idx="6264">
                  <c:v>2</c:v>
                </c:pt>
                <c:pt idx="6265">
                  <c:v>2</c:v>
                </c:pt>
                <c:pt idx="6266">
                  <c:v>1</c:v>
                </c:pt>
                <c:pt idx="6267">
                  <c:v>2</c:v>
                </c:pt>
                <c:pt idx="6268">
                  <c:v>1</c:v>
                </c:pt>
                <c:pt idx="6269">
                  <c:v>1</c:v>
                </c:pt>
                <c:pt idx="6270">
                  <c:v>2</c:v>
                </c:pt>
                <c:pt idx="6271">
                  <c:v>1</c:v>
                </c:pt>
                <c:pt idx="6272">
                  <c:v>5</c:v>
                </c:pt>
                <c:pt idx="6273">
                  <c:v>1</c:v>
                </c:pt>
                <c:pt idx="6274">
                  <c:v>1</c:v>
                </c:pt>
                <c:pt idx="6275">
                  <c:v>1</c:v>
                </c:pt>
                <c:pt idx="6276">
                  <c:v>2</c:v>
                </c:pt>
                <c:pt idx="6277">
                  <c:v>2</c:v>
                </c:pt>
                <c:pt idx="6278">
                  <c:v>6</c:v>
                </c:pt>
                <c:pt idx="6279">
                  <c:v>1</c:v>
                </c:pt>
                <c:pt idx="6280">
                  <c:v>1</c:v>
                </c:pt>
                <c:pt idx="6281">
                  <c:v>1</c:v>
                </c:pt>
                <c:pt idx="6282">
                  <c:v>4</c:v>
                </c:pt>
                <c:pt idx="6283">
                  <c:v>1</c:v>
                </c:pt>
                <c:pt idx="6284">
                  <c:v>2</c:v>
                </c:pt>
                <c:pt idx="6285">
                  <c:v>1</c:v>
                </c:pt>
                <c:pt idx="6286">
                  <c:v>1</c:v>
                </c:pt>
                <c:pt idx="6287">
                  <c:v>1</c:v>
                </c:pt>
                <c:pt idx="6288">
                  <c:v>2</c:v>
                </c:pt>
                <c:pt idx="6289">
                  <c:v>1</c:v>
                </c:pt>
                <c:pt idx="6290">
                  <c:v>8</c:v>
                </c:pt>
                <c:pt idx="6291">
                  <c:v>1</c:v>
                </c:pt>
                <c:pt idx="6292">
                  <c:v>1</c:v>
                </c:pt>
                <c:pt idx="6293">
                  <c:v>3</c:v>
                </c:pt>
                <c:pt idx="6294">
                  <c:v>1</c:v>
                </c:pt>
                <c:pt idx="6295">
                  <c:v>1</c:v>
                </c:pt>
                <c:pt idx="6296">
                  <c:v>2</c:v>
                </c:pt>
                <c:pt idx="6297">
                  <c:v>1</c:v>
                </c:pt>
                <c:pt idx="6298">
                  <c:v>1</c:v>
                </c:pt>
                <c:pt idx="6299">
                  <c:v>2</c:v>
                </c:pt>
                <c:pt idx="6300">
                  <c:v>1</c:v>
                </c:pt>
                <c:pt idx="6301">
                  <c:v>2</c:v>
                </c:pt>
                <c:pt idx="6302">
                  <c:v>1</c:v>
                </c:pt>
                <c:pt idx="6303">
                  <c:v>2</c:v>
                </c:pt>
                <c:pt idx="6304">
                  <c:v>4</c:v>
                </c:pt>
                <c:pt idx="6305">
                  <c:v>1</c:v>
                </c:pt>
                <c:pt idx="6306">
                  <c:v>1</c:v>
                </c:pt>
                <c:pt idx="6307">
                  <c:v>1</c:v>
                </c:pt>
                <c:pt idx="6308">
                  <c:v>2</c:v>
                </c:pt>
                <c:pt idx="6309">
                  <c:v>2</c:v>
                </c:pt>
                <c:pt idx="6310">
                  <c:v>1</c:v>
                </c:pt>
                <c:pt idx="6311">
                  <c:v>1</c:v>
                </c:pt>
                <c:pt idx="6312">
                  <c:v>1</c:v>
                </c:pt>
                <c:pt idx="6313">
                  <c:v>1</c:v>
                </c:pt>
                <c:pt idx="6314">
                  <c:v>2</c:v>
                </c:pt>
                <c:pt idx="6315">
                  <c:v>1</c:v>
                </c:pt>
                <c:pt idx="6316">
                  <c:v>1</c:v>
                </c:pt>
                <c:pt idx="6317">
                  <c:v>1</c:v>
                </c:pt>
                <c:pt idx="6318">
                  <c:v>1</c:v>
                </c:pt>
                <c:pt idx="6319">
                  <c:v>1</c:v>
                </c:pt>
                <c:pt idx="6320">
                  <c:v>5</c:v>
                </c:pt>
                <c:pt idx="6321">
                  <c:v>1</c:v>
                </c:pt>
                <c:pt idx="6322">
                  <c:v>1</c:v>
                </c:pt>
                <c:pt idx="6323">
                  <c:v>1</c:v>
                </c:pt>
                <c:pt idx="6324">
                  <c:v>1</c:v>
                </c:pt>
                <c:pt idx="6325">
                  <c:v>2</c:v>
                </c:pt>
                <c:pt idx="6326">
                  <c:v>5</c:v>
                </c:pt>
                <c:pt idx="6327">
                  <c:v>1</c:v>
                </c:pt>
                <c:pt idx="6328">
                  <c:v>1</c:v>
                </c:pt>
                <c:pt idx="6329">
                  <c:v>3</c:v>
                </c:pt>
                <c:pt idx="6330">
                  <c:v>1</c:v>
                </c:pt>
                <c:pt idx="6331">
                  <c:v>2</c:v>
                </c:pt>
                <c:pt idx="6332">
                  <c:v>2</c:v>
                </c:pt>
                <c:pt idx="6333">
                  <c:v>1</c:v>
                </c:pt>
                <c:pt idx="6334">
                  <c:v>2</c:v>
                </c:pt>
                <c:pt idx="6335">
                  <c:v>1</c:v>
                </c:pt>
                <c:pt idx="6336">
                  <c:v>1</c:v>
                </c:pt>
                <c:pt idx="6337">
                  <c:v>1</c:v>
                </c:pt>
                <c:pt idx="6338">
                  <c:v>1</c:v>
                </c:pt>
                <c:pt idx="6339">
                  <c:v>2</c:v>
                </c:pt>
                <c:pt idx="6340">
                  <c:v>1</c:v>
                </c:pt>
                <c:pt idx="6341">
                  <c:v>1</c:v>
                </c:pt>
                <c:pt idx="6342">
                  <c:v>3</c:v>
                </c:pt>
                <c:pt idx="6343">
                  <c:v>2</c:v>
                </c:pt>
                <c:pt idx="6344">
                  <c:v>3</c:v>
                </c:pt>
                <c:pt idx="6345">
                  <c:v>1</c:v>
                </c:pt>
                <c:pt idx="6346">
                  <c:v>1</c:v>
                </c:pt>
                <c:pt idx="6347">
                  <c:v>1</c:v>
                </c:pt>
                <c:pt idx="6348">
                  <c:v>1</c:v>
                </c:pt>
                <c:pt idx="6349">
                  <c:v>1</c:v>
                </c:pt>
                <c:pt idx="6350">
                  <c:v>1</c:v>
                </c:pt>
                <c:pt idx="6351">
                  <c:v>1</c:v>
                </c:pt>
                <c:pt idx="6352">
                  <c:v>1</c:v>
                </c:pt>
                <c:pt idx="6353">
                  <c:v>1</c:v>
                </c:pt>
                <c:pt idx="6354">
                  <c:v>1</c:v>
                </c:pt>
                <c:pt idx="6355">
                  <c:v>2</c:v>
                </c:pt>
                <c:pt idx="6356">
                  <c:v>2</c:v>
                </c:pt>
                <c:pt idx="6357">
                  <c:v>13</c:v>
                </c:pt>
                <c:pt idx="6358">
                  <c:v>5</c:v>
                </c:pt>
                <c:pt idx="6359">
                  <c:v>1</c:v>
                </c:pt>
                <c:pt idx="6360">
                  <c:v>2</c:v>
                </c:pt>
                <c:pt idx="6361">
                  <c:v>1</c:v>
                </c:pt>
                <c:pt idx="6362">
                  <c:v>1</c:v>
                </c:pt>
                <c:pt idx="6363">
                  <c:v>1</c:v>
                </c:pt>
                <c:pt idx="6364">
                  <c:v>1</c:v>
                </c:pt>
                <c:pt idx="6365">
                  <c:v>1</c:v>
                </c:pt>
                <c:pt idx="6366">
                  <c:v>1</c:v>
                </c:pt>
                <c:pt idx="6367">
                  <c:v>1</c:v>
                </c:pt>
                <c:pt idx="6368">
                  <c:v>1</c:v>
                </c:pt>
                <c:pt idx="6369">
                  <c:v>1</c:v>
                </c:pt>
                <c:pt idx="6370">
                  <c:v>1</c:v>
                </c:pt>
                <c:pt idx="6371">
                  <c:v>1</c:v>
                </c:pt>
                <c:pt idx="6372">
                  <c:v>1</c:v>
                </c:pt>
                <c:pt idx="6373">
                  <c:v>1</c:v>
                </c:pt>
                <c:pt idx="6374">
                  <c:v>1</c:v>
                </c:pt>
                <c:pt idx="6375">
                  <c:v>1</c:v>
                </c:pt>
                <c:pt idx="6376">
                  <c:v>1</c:v>
                </c:pt>
                <c:pt idx="6377">
                  <c:v>1</c:v>
                </c:pt>
                <c:pt idx="6378">
                  <c:v>2</c:v>
                </c:pt>
                <c:pt idx="6379">
                  <c:v>1</c:v>
                </c:pt>
                <c:pt idx="6380">
                  <c:v>3</c:v>
                </c:pt>
                <c:pt idx="6381">
                  <c:v>5</c:v>
                </c:pt>
                <c:pt idx="6382">
                  <c:v>1</c:v>
                </c:pt>
                <c:pt idx="6383">
                  <c:v>4</c:v>
                </c:pt>
                <c:pt idx="6384">
                  <c:v>2</c:v>
                </c:pt>
                <c:pt idx="6385">
                  <c:v>1</c:v>
                </c:pt>
                <c:pt idx="6386">
                  <c:v>1</c:v>
                </c:pt>
                <c:pt idx="6387">
                  <c:v>1</c:v>
                </c:pt>
                <c:pt idx="6388">
                  <c:v>1</c:v>
                </c:pt>
                <c:pt idx="6389">
                  <c:v>1</c:v>
                </c:pt>
                <c:pt idx="6390">
                  <c:v>1</c:v>
                </c:pt>
                <c:pt idx="6391">
                  <c:v>1</c:v>
                </c:pt>
                <c:pt idx="6392">
                  <c:v>1</c:v>
                </c:pt>
                <c:pt idx="6393">
                  <c:v>1</c:v>
                </c:pt>
                <c:pt idx="6394">
                  <c:v>1</c:v>
                </c:pt>
                <c:pt idx="6395">
                  <c:v>1</c:v>
                </c:pt>
                <c:pt idx="6396">
                  <c:v>1</c:v>
                </c:pt>
                <c:pt idx="6397">
                  <c:v>1</c:v>
                </c:pt>
                <c:pt idx="6398">
                  <c:v>3</c:v>
                </c:pt>
                <c:pt idx="6399">
                  <c:v>1</c:v>
                </c:pt>
                <c:pt idx="6400">
                  <c:v>1</c:v>
                </c:pt>
                <c:pt idx="6401">
                  <c:v>1</c:v>
                </c:pt>
                <c:pt idx="6402">
                  <c:v>2</c:v>
                </c:pt>
                <c:pt idx="6403">
                  <c:v>2</c:v>
                </c:pt>
                <c:pt idx="6404">
                  <c:v>3</c:v>
                </c:pt>
                <c:pt idx="6405">
                  <c:v>9</c:v>
                </c:pt>
                <c:pt idx="6406">
                  <c:v>1</c:v>
                </c:pt>
                <c:pt idx="6407">
                  <c:v>1</c:v>
                </c:pt>
                <c:pt idx="6408">
                  <c:v>2</c:v>
                </c:pt>
                <c:pt idx="6409">
                  <c:v>1</c:v>
                </c:pt>
                <c:pt idx="6410">
                  <c:v>1</c:v>
                </c:pt>
                <c:pt idx="6411">
                  <c:v>1</c:v>
                </c:pt>
                <c:pt idx="6412">
                  <c:v>1</c:v>
                </c:pt>
                <c:pt idx="6413">
                  <c:v>1</c:v>
                </c:pt>
                <c:pt idx="6414">
                  <c:v>4</c:v>
                </c:pt>
                <c:pt idx="6415">
                  <c:v>1</c:v>
                </c:pt>
                <c:pt idx="6416">
                  <c:v>2</c:v>
                </c:pt>
                <c:pt idx="6417">
                  <c:v>1</c:v>
                </c:pt>
                <c:pt idx="6418">
                  <c:v>1</c:v>
                </c:pt>
                <c:pt idx="6419">
                  <c:v>1</c:v>
                </c:pt>
                <c:pt idx="6420">
                  <c:v>1</c:v>
                </c:pt>
                <c:pt idx="6421">
                  <c:v>1</c:v>
                </c:pt>
                <c:pt idx="6422">
                  <c:v>1</c:v>
                </c:pt>
                <c:pt idx="6423">
                  <c:v>1</c:v>
                </c:pt>
                <c:pt idx="6424">
                  <c:v>1</c:v>
                </c:pt>
                <c:pt idx="6425">
                  <c:v>1</c:v>
                </c:pt>
                <c:pt idx="6426">
                  <c:v>1</c:v>
                </c:pt>
                <c:pt idx="6427">
                  <c:v>1</c:v>
                </c:pt>
                <c:pt idx="6428">
                  <c:v>1</c:v>
                </c:pt>
                <c:pt idx="6429">
                  <c:v>1</c:v>
                </c:pt>
                <c:pt idx="6430">
                  <c:v>1</c:v>
                </c:pt>
                <c:pt idx="6431">
                  <c:v>1</c:v>
                </c:pt>
                <c:pt idx="6432">
                  <c:v>2</c:v>
                </c:pt>
                <c:pt idx="6433">
                  <c:v>2</c:v>
                </c:pt>
                <c:pt idx="6434">
                  <c:v>2</c:v>
                </c:pt>
                <c:pt idx="6435">
                  <c:v>1</c:v>
                </c:pt>
                <c:pt idx="6436">
                  <c:v>3311</c:v>
                </c:pt>
                <c:pt idx="6437">
                  <c:v>3</c:v>
                </c:pt>
                <c:pt idx="6438">
                  <c:v>1</c:v>
                </c:pt>
                <c:pt idx="6439">
                  <c:v>1</c:v>
                </c:pt>
                <c:pt idx="6440">
                  <c:v>1</c:v>
                </c:pt>
                <c:pt idx="6441">
                  <c:v>5</c:v>
                </c:pt>
                <c:pt idx="6442">
                  <c:v>1</c:v>
                </c:pt>
                <c:pt idx="6443">
                  <c:v>1</c:v>
                </c:pt>
                <c:pt idx="6444">
                  <c:v>1</c:v>
                </c:pt>
                <c:pt idx="6445">
                  <c:v>1</c:v>
                </c:pt>
                <c:pt idx="6446">
                  <c:v>3</c:v>
                </c:pt>
                <c:pt idx="6447">
                  <c:v>9</c:v>
                </c:pt>
                <c:pt idx="6448">
                  <c:v>1</c:v>
                </c:pt>
                <c:pt idx="6449">
                  <c:v>7</c:v>
                </c:pt>
                <c:pt idx="6450">
                  <c:v>1</c:v>
                </c:pt>
                <c:pt idx="6451">
                  <c:v>1</c:v>
                </c:pt>
                <c:pt idx="6452">
                  <c:v>2</c:v>
                </c:pt>
                <c:pt idx="6453">
                  <c:v>1</c:v>
                </c:pt>
                <c:pt idx="6454">
                  <c:v>1</c:v>
                </c:pt>
                <c:pt idx="6455">
                  <c:v>3</c:v>
                </c:pt>
                <c:pt idx="6456">
                  <c:v>1</c:v>
                </c:pt>
                <c:pt idx="6457">
                  <c:v>1</c:v>
                </c:pt>
                <c:pt idx="6458">
                  <c:v>2</c:v>
                </c:pt>
                <c:pt idx="6459">
                  <c:v>1</c:v>
                </c:pt>
                <c:pt idx="6460">
                  <c:v>2</c:v>
                </c:pt>
                <c:pt idx="6461">
                  <c:v>4</c:v>
                </c:pt>
                <c:pt idx="6462">
                  <c:v>1</c:v>
                </c:pt>
                <c:pt idx="6463">
                  <c:v>51</c:v>
                </c:pt>
                <c:pt idx="6464">
                  <c:v>1</c:v>
                </c:pt>
                <c:pt idx="6465">
                  <c:v>1</c:v>
                </c:pt>
                <c:pt idx="6466">
                  <c:v>3</c:v>
                </c:pt>
                <c:pt idx="6467">
                  <c:v>1</c:v>
                </c:pt>
                <c:pt idx="6468">
                  <c:v>9</c:v>
                </c:pt>
                <c:pt idx="6469">
                  <c:v>1</c:v>
                </c:pt>
                <c:pt idx="6470">
                  <c:v>1</c:v>
                </c:pt>
                <c:pt idx="6471">
                  <c:v>1</c:v>
                </c:pt>
                <c:pt idx="6472">
                  <c:v>1</c:v>
                </c:pt>
                <c:pt idx="6473">
                  <c:v>1</c:v>
                </c:pt>
                <c:pt idx="6474">
                  <c:v>1</c:v>
                </c:pt>
                <c:pt idx="6475">
                  <c:v>1</c:v>
                </c:pt>
                <c:pt idx="6476">
                  <c:v>1</c:v>
                </c:pt>
                <c:pt idx="6477">
                  <c:v>2</c:v>
                </c:pt>
                <c:pt idx="6478">
                  <c:v>1</c:v>
                </c:pt>
                <c:pt idx="6479">
                  <c:v>1</c:v>
                </c:pt>
                <c:pt idx="6480">
                  <c:v>1</c:v>
                </c:pt>
                <c:pt idx="6481">
                  <c:v>1</c:v>
                </c:pt>
                <c:pt idx="6482">
                  <c:v>2</c:v>
                </c:pt>
                <c:pt idx="6483">
                  <c:v>1</c:v>
                </c:pt>
                <c:pt idx="6484">
                  <c:v>1</c:v>
                </c:pt>
                <c:pt idx="6485">
                  <c:v>1</c:v>
                </c:pt>
                <c:pt idx="6486">
                  <c:v>2</c:v>
                </c:pt>
                <c:pt idx="6487">
                  <c:v>1</c:v>
                </c:pt>
                <c:pt idx="6488">
                  <c:v>1</c:v>
                </c:pt>
                <c:pt idx="6489">
                  <c:v>1</c:v>
                </c:pt>
                <c:pt idx="6490">
                  <c:v>3</c:v>
                </c:pt>
                <c:pt idx="6491">
                  <c:v>1</c:v>
                </c:pt>
                <c:pt idx="6492">
                  <c:v>2</c:v>
                </c:pt>
                <c:pt idx="6493">
                  <c:v>1</c:v>
                </c:pt>
                <c:pt idx="6494">
                  <c:v>1</c:v>
                </c:pt>
                <c:pt idx="6495">
                  <c:v>1</c:v>
                </c:pt>
                <c:pt idx="6496">
                  <c:v>34</c:v>
                </c:pt>
                <c:pt idx="6497">
                  <c:v>1</c:v>
                </c:pt>
                <c:pt idx="6498">
                  <c:v>1</c:v>
                </c:pt>
                <c:pt idx="6499">
                  <c:v>1</c:v>
                </c:pt>
                <c:pt idx="6500">
                  <c:v>1</c:v>
                </c:pt>
                <c:pt idx="6501">
                  <c:v>1</c:v>
                </c:pt>
                <c:pt idx="6502">
                  <c:v>1</c:v>
                </c:pt>
                <c:pt idx="6503">
                  <c:v>1</c:v>
                </c:pt>
                <c:pt idx="6504">
                  <c:v>1</c:v>
                </c:pt>
                <c:pt idx="6505">
                  <c:v>3</c:v>
                </c:pt>
                <c:pt idx="6506">
                  <c:v>2</c:v>
                </c:pt>
                <c:pt idx="6507">
                  <c:v>3</c:v>
                </c:pt>
                <c:pt idx="6508">
                  <c:v>1</c:v>
                </c:pt>
                <c:pt idx="6509">
                  <c:v>5</c:v>
                </c:pt>
                <c:pt idx="6510">
                  <c:v>1</c:v>
                </c:pt>
                <c:pt idx="6511">
                  <c:v>1</c:v>
                </c:pt>
                <c:pt idx="6512">
                  <c:v>1</c:v>
                </c:pt>
                <c:pt idx="6513">
                  <c:v>1</c:v>
                </c:pt>
                <c:pt idx="6514">
                  <c:v>1</c:v>
                </c:pt>
                <c:pt idx="6515">
                  <c:v>1</c:v>
                </c:pt>
                <c:pt idx="6516">
                  <c:v>1</c:v>
                </c:pt>
                <c:pt idx="6517">
                  <c:v>1</c:v>
                </c:pt>
                <c:pt idx="6518">
                  <c:v>5</c:v>
                </c:pt>
                <c:pt idx="6519">
                  <c:v>2</c:v>
                </c:pt>
                <c:pt idx="6520">
                  <c:v>1</c:v>
                </c:pt>
                <c:pt idx="6521">
                  <c:v>1</c:v>
                </c:pt>
                <c:pt idx="6522">
                  <c:v>2</c:v>
                </c:pt>
                <c:pt idx="6523">
                  <c:v>3</c:v>
                </c:pt>
                <c:pt idx="6524">
                  <c:v>1</c:v>
                </c:pt>
                <c:pt idx="6525">
                  <c:v>6</c:v>
                </c:pt>
                <c:pt idx="6526">
                  <c:v>2</c:v>
                </c:pt>
                <c:pt idx="6527">
                  <c:v>2</c:v>
                </c:pt>
                <c:pt idx="6528">
                  <c:v>1</c:v>
                </c:pt>
                <c:pt idx="6529">
                  <c:v>4</c:v>
                </c:pt>
                <c:pt idx="6530">
                  <c:v>1</c:v>
                </c:pt>
                <c:pt idx="6531">
                  <c:v>1</c:v>
                </c:pt>
                <c:pt idx="6532">
                  <c:v>1</c:v>
                </c:pt>
                <c:pt idx="6533">
                  <c:v>1</c:v>
                </c:pt>
                <c:pt idx="6534">
                  <c:v>1</c:v>
                </c:pt>
                <c:pt idx="6535">
                  <c:v>1</c:v>
                </c:pt>
                <c:pt idx="6536">
                  <c:v>1</c:v>
                </c:pt>
                <c:pt idx="6537">
                  <c:v>1</c:v>
                </c:pt>
                <c:pt idx="6538">
                  <c:v>1</c:v>
                </c:pt>
                <c:pt idx="6539">
                  <c:v>1</c:v>
                </c:pt>
                <c:pt idx="6540">
                  <c:v>1</c:v>
                </c:pt>
                <c:pt idx="6541">
                  <c:v>4</c:v>
                </c:pt>
                <c:pt idx="6542">
                  <c:v>3</c:v>
                </c:pt>
                <c:pt idx="6543">
                  <c:v>7</c:v>
                </c:pt>
                <c:pt idx="6544">
                  <c:v>1</c:v>
                </c:pt>
                <c:pt idx="6545">
                  <c:v>1</c:v>
                </c:pt>
                <c:pt idx="6546">
                  <c:v>3</c:v>
                </c:pt>
                <c:pt idx="6547">
                  <c:v>1</c:v>
                </c:pt>
                <c:pt idx="6548">
                  <c:v>5</c:v>
                </c:pt>
                <c:pt idx="6549">
                  <c:v>1</c:v>
                </c:pt>
                <c:pt idx="6550">
                  <c:v>5</c:v>
                </c:pt>
                <c:pt idx="6551">
                  <c:v>1</c:v>
                </c:pt>
                <c:pt idx="6552">
                  <c:v>5</c:v>
                </c:pt>
                <c:pt idx="6553">
                  <c:v>1</c:v>
                </c:pt>
                <c:pt idx="6554">
                  <c:v>2</c:v>
                </c:pt>
                <c:pt idx="6555">
                  <c:v>21</c:v>
                </c:pt>
                <c:pt idx="6556">
                  <c:v>3</c:v>
                </c:pt>
                <c:pt idx="6557">
                  <c:v>1</c:v>
                </c:pt>
                <c:pt idx="6558">
                  <c:v>1</c:v>
                </c:pt>
                <c:pt idx="6559">
                  <c:v>1</c:v>
                </c:pt>
                <c:pt idx="6560">
                  <c:v>4</c:v>
                </c:pt>
                <c:pt idx="6561">
                  <c:v>3</c:v>
                </c:pt>
                <c:pt idx="6562">
                  <c:v>1</c:v>
                </c:pt>
                <c:pt idx="6563">
                  <c:v>1</c:v>
                </c:pt>
                <c:pt idx="6564">
                  <c:v>1</c:v>
                </c:pt>
                <c:pt idx="6565">
                  <c:v>8</c:v>
                </c:pt>
                <c:pt idx="6566">
                  <c:v>1</c:v>
                </c:pt>
                <c:pt idx="6567">
                  <c:v>1</c:v>
                </c:pt>
                <c:pt idx="6568">
                  <c:v>1</c:v>
                </c:pt>
                <c:pt idx="6569">
                  <c:v>1</c:v>
                </c:pt>
                <c:pt idx="6570">
                  <c:v>1</c:v>
                </c:pt>
                <c:pt idx="6571">
                  <c:v>1</c:v>
                </c:pt>
                <c:pt idx="6572">
                  <c:v>2</c:v>
                </c:pt>
                <c:pt idx="6573">
                  <c:v>3</c:v>
                </c:pt>
                <c:pt idx="6574">
                  <c:v>1</c:v>
                </c:pt>
                <c:pt idx="6575">
                  <c:v>1</c:v>
                </c:pt>
                <c:pt idx="6576">
                  <c:v>1</c:v>
                </c:pt>
                <c:pt idx="6577">
                  <c:v>1</c:v>
                </c:pt>
                <c:pt idx="6578">
                  <c:v>1</c:v>
                </c:pt>
                <c:pt idx="6579">
                  <c:v>2</c:v>
                </c:pt>
                <c:pt idx="6580">
                  <c:v>2</c:v>
                </c:pt>
                <c:pt idx="6581">
                  <c:v>1</c:v>
                </c:pt>
                <c:pt idx="6582">
                  <c:v>1</c:v>
                </c:pt>
                <c:pt idx="6583">
                  <c:v>4</c:v>
                </c:pt>
                <c:pt idx="6584">
                  <c:v>3</c:v>
                </c:pt>
                <c:pt idx="6585">
                  <c:v>1</c:v>
                </c:pt>
                <c:pt idx="6586">
                  <c:v>2</c:v>
                </c:pt>
                <c:pt idx="6587">
                  <c:v>1</c:v>
                </c:pt>
                <c:pt idx="6588">
                  <c:v>1</c:v>
                </c:pt>
                <c:pt idx="6589">
                  <c:v>1</c:v>
                </c:pt>
                <c:pt idx="6590">
                  <c:v>5</c:v>
                </c:pt>
                <c:pt idx="6591">
                  <c:v>1</c:v>
                </c:pt>
                <c:pt idx="6592">
                  <c:v>7</c:v>
                </c:pt>
                <c:pt idx="6593">
                  <c:v>2</c:v>
                </c:pt>
                <c:pt idx="6594">
                  <c:v>1</c:v>
                </c:pt>
                <c:pt idx="6595">
                  <c:v>1</c:v>
                </c:pt>
                <c:pt idx="6596">
                  <c:v>1</c:v>
                </c:pt>
                <c:pt idx="6597">
                  <c:v>1</c:v>
                </c:pt>
                <c:pt idx="6598">
                  <c:v>1</c:v>
                </c:pt>
                <c:pt idx="6599">
                  <c:v>4</c:v>
                </c:pt>
                <c:pt idx="6600">
                  <c:v>1</c:v>
                </c:pt>
                <c:pt idx="6601">
                  <c:v>1</c:v>
                </c:pt>
                <c:pt idx="6602">
                  <c:v>1</c:v>
                </c:pt>
                <c:pt idx="6603">
                  <c:v>1</c:v>
                </c:pt>
                <c:pt idx="6604">
                  <c:v>1</c:v>
                </c:pt>
                <c:pt idx="6605">
                  <c:v>1</c:v>
                </c:pt>
                <c:pt idx="6606">
                  <c:v>1</c:v>
                </c:pt>
                <c:pt idx="6607">
                  <c:v>1</c:v>
                </c:pt>
                <c:pt idx="6608">
                  <c:v>2</c:v>
                </c:pt>
                <c:pt idx="6609">
                  <c:v>1</c:v>
                </c:pt>
                <c:pt idx="6610">
                  <c:v>1</c:v>
                </c:pt>
                <c:pt idx="6611">
                  <c:v>1</c:v>
                </c:pt>
                <c:pt idx="6612">
                  <c:v>3</c:v>
                </c:pt>
                <c:pt idx="6613">
                  <c:v>4</c:v>
                </c:pt>
                <c:pt idx="6614">
                  <c:v>190</c:v>
                </c:pt>
                <c:pt idx="6615">
                  <c:v>2</c:v>
                </c:pt>
                <c:pt idx="6616">
                  <c:v>1</c:v>
                </c:pt>
                <c:pt idx="6617">
                  <c:v>9</c:v>
                </c:pt>
                <c:pt idx="6618">
                  <c:v>1</c:v>
                </c:pt>
                <c:pt idx="6619">
                  <c:v>1</c:v>
                </c:pt>
                <c:pt idx="6620">
                  <c:v>2</c:v>
                </c:pt>
                <c:pt idx="6621">
                  <c:v>1</c:v>
                </c:pt>
                <c:pt idx="6622">
                  <c:v>1</c:v>
                </c:pt>
                <c:pt idx="6623">
                  <c:v>1</c:v>
                </c:pt>
                <c:pt idx="6624">
                  <c:v>2</c:v>
                </c:pt>
                <c:pt idx="6625">
                  <c:v>1</c:v>
                </c:pt>
                <c:pt idx="6626">
                  <c:v>1</c:v>
                </c:pt>
                <c:pt idx="6627">
                  <c:v>2</c:v>
                </c:pt>
                <c:pt idx="6628">
                  <c:v>1</c:v>
                </c:pt>
                <c:pt idx="6629">
                  <c:v>1</c:v>
                </c:pt>
                <c:pt idx="6630">
                  <c:v>1</c:v>
                </c:pt>
                <c:pt idx="6631">
                  <c:v>4</c:v>
                </c:pt>
                <c:pt idx="6632">
                  <c:v>1</c:v>
                </c:pt>
                <c:pt idx="6633">
                  <c:v>2</c:v>
                </c:pt>
                <c:pt idx="6634">
                  <c:v>1</c:v>
                </c:pt>
                <c:pt idx="6635">
                  <c:v>1</c:v>
                </c:pt>
                <c:pt idx="6636">
                  <c:v>1</c:v>
                </c:pt>
                <c:pt idx="6637">
                  <c:v>2</c:v>
                </c:pt>
                <c:pt idx="6638">
                  <c:v>1</c:v>
                </c:pt>
                <c:pt idx="6639">
                  <c:v>5</c:v>
                </c:pt>
                <c:pt idx="6640">
                  <c:v>1</c:v>
                </c:pt>
                <c:pt idx="6641">
                  <c:v>2</c:v>
                </c:pt>
                <c:pt idx="6642">
                  <c:v>3</c:v>
                </c:pt>
                <c:pt idx="6643">
                  <c:v>1</c:v>
                </c:pt>
                <c:pt idx="6644">
                  <c:v>1</c:v>
                </c:pt>
                <c:pt idx="6645">
                  <c:v>1</c:v>
                </c:pt>
                <c:pt idx="6646">
                  <c:v>2</c:v>
                </c:pt>
                <c:pt idx="6647">
                  <c:v>1</c:v>
                </c:pt>
                <c:pt idx="6648">
                  <c:v>2</c:v>
                </c:pt>
                <c:pt idx="6649">
                  <c:v>1</c:v>
                </c:pt>
                <c:pt idx="6650">
                  <c:v>1</c:v>
                </c:pt>
                <c:pt idx="6651">
                  <c:v>3</c:v>
                </c:pt>
                <c:pt idx="6652">
                  <c:v>1</c:v>
                </c:pt>
                <c:pt idx="6653">
                  <c:v>1</c:v>
                </c:pt>
                <c:pt idx="6654">
                  <c:v>5</c:v>
                </c:pt>
                <c:pt idx="6655">
                  <c:v>1</c:v>
                </c:pt>
                <c:pt idx="6656">
                  <c:v>1</c:v>
                </c:pt>
                <c:pt idx="6657">
                  <c:v>4</c:v>
                </c:pt>
                <c:pt idx="6658">
                  <c:v>7</c:v>
                </c:pt>
                <c:pt idx="6659">
                  <c:v>1</c:v>
                </c:pt>
                <c:pt idx="6660">
                  <c:v>6</c:v>
                </c:pt>
                <c:pt idx="6661">
                  <c:v>1</c:v>
                </c:pt>
                <c:pt idx="6662">
                  <c:v>1</c:v>
                </c:pt>
                <c:pt idx="6663">
                  <c:v>1</c:v>
                </c:pt>
                <c:pt idx="6664">
                  <c:v>5</c:v>
                </c:pt>
                <c:pt idx="6665">
                  <c:v>1</c:v>
                </c:pt>
                <c:pt idx="6666">
                  <c:v>1</c:v>
                </c:pt>
                <c:pt idx="6667">
                  <c:v>1</c:v>
                </c:pt>
                <c:pt idx="6668">
                  <c:v>12</c:v>
                </c:pt>
                <c:pt idx="6669">
                  <c:v>1</c:v>
                </c:pt>
                <c:pt idx="6670">
                  <c:v>1</c:v>
                </c:pt>
                <c:pt idx="6671">
                  <c:v>1</c:v>
                </c:pt>
                <c:pt idx="6672">
                  <c:v>1</c:v>
                </c:pt>
                <c:pt idx="6673">
                  <c:v>1</c:v>
                </c:pt>
                <c:pt idx="6674">
                  <c:v>1</c:v>
                </c:pt>
                <c:pt idx="6675">
                  <c:v>1</c:v>
                </c:pt>
                <c:pt idx="6676">
                  <c:v>1</c:v>
                </c:pt>
                <c:pt idx="6677">
                  <c:v>1</c:v>
                </c:pt>
                <c:pt idx="6678">
                  <c:v>13</c:v>
                </c:pt>
                <c:pt idx="6679">
                  <c:v>2</c:v>
                </c:pt>
                <c:pt idx="6680">
                  <c:v>5</c:v>
                </c:pt>
                <c:pt idx="6681">
                  <c:v>1</c:v>
                </c:pt>
                <c:pt idx="6682">
                  <c:v>1</c:v>
                </c:pt>
                <c:pt idx="6683">
                  <c:v>2</c:v>
                </c:pt>
                <c:pt idx="6684">
                  <c:v>1</c:v>
                </c:pt>
                <c:pt idx="6685">
                  <c:v>7</c:v>
                </c:pt>
                <c:pt idx="6686">
                  <c:v>1</c:v>
                </c:pt>
                <c:pt idx="6687">
                  <c:v>2</c:v>
                </c:pt>
                <c:pt idx="6688">
                  <c:v>3</c:v>
                </c:pt>
                <c:pt idx="6689">
                  <c:v>21</c:v>
                </c:pt>
                <c:pt idx="6690">
                  <c:v>11</c:v>
                </c:pt>
                <c:pt idx="6691">
                  <c:v>1</c:v>
                </c:pt>
                <c:pt idx="6692">
                  <c:v>1</c:v>
                </c:pt>
                <c:pt idx="6693">
                  <c:v>1</c:v>
                </c:pt>
                <c:pt idx="6694">
                  <c:v>1</c:v>
                </c:pt>
                <c:pt idx="6695">
                  <c:v>1</c:v>
                </c:pt>
                <c:pt idx="6696">
                  <c:v>1</c:v>
                </c:pt>
                <c:pt idx="6697">
                  <c:v>1</c:v>
                </c:pt>
                <c:pt idx="6698">
                  <c:v>1</c:v>
                </c:pt>
                <c:pt idx="6699">
                  <c:v>1</c:v>
                </c:pt>
                <c:pt idx="6700">
                  <c:v>3</c:v>
                </c:pt>
                <c:pt idx="6701">
                  <c:v>13</c:v>
                </c:pt>
                <c:pt idx="6702">
                  <c:v>3</c:v>
                </c:pt>
                <c:pt idx="6703">
                  <c:v>1</c:v>
                </c:pt>
                <c:pt idx="6704">
                  <c:v>1</c:v>
                </c:pt>
                <c:pt idx="6705">
                  <c:v>1</c:v>
                </c:pt>
                <c:pt idx="6706">
                  <c:v>2</c:v>
                </c:pt>
                <c:pt idx="6707">
                  <c:v>1</c:v>
                </c:pt>
                <c:pt idx="6708">
                  <c:v>2</c:v>
                </c:pt>
                <c:pt idx="6709">
                  <c:v>1</c:v>
                </c:pt>
                <c:pt idx="6710">
                  <c:v>1</c:v>
                </c:pt>
                <c:pt idx="6711">
                  <c:v>1</c:v>
                </c:pt>
                <c:pt idx="6712">
                  <c:v>2</c:v>
                </c:pt>
                <c:pt idx="6713">
                  <c:v>1</c:v>
                </c:pt>
                <c:pt idx="6714">
                  <c:v>2</c:v>
                </c:pt>
                <c:pt idx="6715">
                  <c:v>1</c:v>
                </c:pt>
                <c:pt idx="6716">
                  <c:v>7</c:v>
                </c:pt>
                <c:pt idx="6717">
                  <c:v>1</c:v>
                </c:pt>
                <c:pt idx="6718">
                  <c:v>3</c:v>
                </c:pt>
                <c:pt idx="6719">
                  <c:v>1</c:v>
                </c:pt>
                <c:pt idx="6720">
                  <c:v>2</c:v>
                </c:pt>
                <c:pt idx="6721">
                  <c:v>2</c:v>
                </c:pt>
                <c:pt idx="6722">
                  <c:v>3</c:v>
                </c:pt>
                <c:pt idx="6723">
                  <c:v>2</c:v>
                </c:pt>
                <c:pt idx="6724">
                  <c:v>1</c:v>
                </c:pt>
                <c:pt idx="6725">
                  <c:v>1</c:v>
                </c:pt>
                <c:pt idx="6726">
                  <c:v>1</c:v>
                </c:pt>
                <c:pt idx="6727">
                  <c:v>4</c:v>
                </c:pt>
                <c:pt idx="6728">
                  <c:v>1</c:v>
                </c:pt>
                <c:pt idx="6729">
                  <c:v>2</c:v>
                </c:pt>
                <c:pt idx="6730">
                  <c:v>1</c:v>
                </c:pt>
                <c:pt idx="6731">
                  <c:v>3</c:v>
                </c:pt>
                <c:pt idx="6732">
                  <c:v>3</c:v>
                </c:pt>
                <c:pt idx="6733">
                  <c:v>8</c:v>
                </c:pt>
                <c:pt idx="6734">
                  <c:v>1</c:v>
                </c:pt>
                <c:pt idx="6735">
                  <c:v>3</c:v>
                </c:pt>
                <c:pt idx="6736">
                  <c:v>1</c:v>
                </c:pt>
                <c:pt idx="6737">
                  <c:v>1</c:v>
                </c:pt>
                <c:pt idx="6738">
                  <c:v>1</c:v>
                </c:pt>
                <c:pt idx="6739">
                  <c:v>3</c:v>
                </c:pt>
                <c:pt idx="6740">
                  <c:v>2</c:v>
                </c:pt>
                <c:pt idx="6741">
                  <c:v>1</c:v>
                </c:pt>
                <c:pt idx="6742">
                  <c:v>1</c:v>
                </c:pt>
                <c:pt idx="6743">
                  <c:v>1</c:v>
                </c:pt>
                <c:pt idx="6744">
                  <c:v>2</c:v>
                </c:pt>
                <c:pt idx="6745">
                  <c:v>1</c:v>
                </c:pt>
                <c:pt idx="6746">
                  <c:v>1</c:v>
                </c:pt>
                <c:pt idx="6747">
                  <c:v>12</c:v>
                </c:pt>
                <c:pt idx="6748">
                  <c:v>150</c:v>
                </c:pt>
                <c:pt idx="6749">
                  <c:v>2</c:v>
                </c:pt>
                <c:pt idx="6750">
                  <c:v>1</c:v>
                </c:pt>
                <c:pt idx="6751">
                  <c:v>5</c:v>
                </c:pt>
                <c:pt idx="6752">
                  <c:v>2</c:v>
                </c:pt>
                <c:pt idx="6753">
                  <c:v>4</c:v>
                </c:pt>
                <c:pt idx="6754">
                  <c:v>2</c:v>
                </c:pt>
                <c:pt idx="6755">
                  <c:v>1</c:v>
                </c:pt>
                <c:pt idx="6756">
                  <c:v>8</c:v>
                </c:pt>
                <c:pt idx="6757">
                  <c:v>2</c:v>
                </c:pt>
                <c:pt idx="6758">
                  <c:v>2</c:v>
                </c:pt>
                <c:pt idx="6759">
                  <c:v>6</c:v>
                </c:pt>
                <c:pt idx="6760">
                  <c:v>1</c:v>
                </c:pt>
                <c:pt idx="6761">
                  <c:v>1</c:v>
                </c:pt>
                <c:pt idx="6762">
                  <c:v>5</c:v>
                </c:pt>
                <c:pt idx="6763">
                  <c:v>1</c:v>
                </c:pt>
                <c:pt idx="6764">
                  <c:v>4</c:v>
                </c:pt>
                <c:pt idx="6765">
                  <c:v>10</c:v>
                </c:pt>
                <c:pt idx="6766">
                  <c:v>1</c:v>
                </c:pt>
                <c:pt idx="6767">
                  <c:v>1</c:v>
                </c:pt>
                <c:pt idx="6768">
                  <c:v>2</c:v>
                </c:pt>
                <c:pt idx="6769">
                  <c:v>1</c:v>
                </c:pt>
                <c:pt idx="6770">
                  <c:v>2</c:v>
                </c:pt>
                <c:pt idx="6771">
                  <c:v>3</c:v>
                </c:pt>
                <c:pt idx="6772">
                  <c:v>1</c:v>
                </c:pt>
                <c:pt idx="6773">
                  <c:v>6</c:v>
                </c:pt>
                <c:pt idx="6774">
                  <c:v>1</c:v>
                </c:pt>
                <c:pt idx="6775">
                  <c:v>1</c:v>
                </c:pt>
                <c:pt idx="6776">
                  <c:v>1</c:v>
                </c:pt>
                <c:pt idx="6777">
                  <c:v>1</c:v>
                </c:pt>
                <c:pt idx="6778">
                  <c:v>4</c:v>
                </c:pt>
                <c:pt idx="6779">
                  <c:v>1</c:v>
                </c:pt>
                <c:pt idx="6780">
                  <c:v>2</c:v>
                </c:pt>
                <c:pt idx="6781">
                  <c:v>1</c:v>
                </c:pt>
                <c:pt idx="6782">
                  <c:v>1</c:v>
                </c:pt>
                <c:pt idx="6783">
                  <c:v>1</c:v>
                </c:pt>
                <c:pt idx="6784">
                  <c:v>4</c:v>
                </c:pt>
                <c:pt idx="6785">
                  <c:v>1</c:v>
                </c:pt>
                <c:pt idx="6786">
                  <c:v>1</c:v>
                </c:pt>
                <c:pt idx="6787">
                  <c:v>1</c:v>
                </c:pt>
                <c:pt idx="6788">
                  <c:v>2</c:v>
                </c:pt>
                <c:pt idx="6789">
                  <c:v>2</c:v>
                </c:pt>
                <c:pt idx="6790">
                  <c:v>2</c:v>
                </c:pt>
                <c:pt idx="6791">
                  <c:v>1</c:v>
                </c:pt>
                <c:pt idx="6792">
                  <c:v>2</c:v>
                </c:pt>
                <c:pt idx="6793">
                  <c:v>2</c:v>
                </c:pt>
                <c:pt idx="6794">
                  <c:v>2</c:v>
                </c:pt>
                <c:pt idx="6795">
                  <c:v>1</c:v>
                </c:pt>
                <c:pt idx="6796">
                  <c:v>2</c:v>
                </c:pt>
                <c:pt idx="6797">
                  <c:v>1</c:v>
                </c:pt>
                <c:pt idx="6798">
                  <c:v>4</c:v>
                </c:pt>
                <c:pt idx="6799">
                  <c:v>1</c:v>
                </c:pt>
                <c:pt idx="6800">
                  <c:v>1</c:v>
                </c:pt>
                <c:pt idx="6801">
                  <c:v>1</c:v>
                </c:pt>
                <c:pt idx="6802">
                  <c:v>6</c:v>
                </c:pt>
                <c:pt idx="6803">
                  <c:v>1</c:v>
                </c:pt>
                <c:pt idx="6804">
                  <c:v>1</c:v>
                </c:pt>
                <c:pt idx="6805">
                  <c:v>6</c:v>
                </c:pt>
                <c:pt idx="6806">
                  <c:v>2</c:v>
                </c:pt>
                <c:pt idx="6807">
                  <c:v>1</c:v>
                </c:pt>
                <c:pt idx="6808">
                  <c:v>1</c:v>
                </c:pt>
                <c:pt idx="6809">
                  <c:v>1</c:v>
                </c:pt>
                <c:pt idx="6810">
                  <c:v>1</c:v>
                </c:pt>
                <c:pt idx="6811">
                  <c:v>1</c:v>
                </c:pt>
                <c:pt idx="6812">
                  <c:v>1</c:v>
                </c:pt>
                <c:pt idx="6813">
                  <c:v>3</c:v>
                </c:pt>
                <c:pt idx="6814">
                  <c:v>3</c:v>
                </c:pt>
                <c:pt idx="6815">
                  <c:v>1</c:v>
                </c:pt>
                <c:pt idx="6816">
                  <c:v>12</c:v>
                </c:pt>
                <c:pt idx="6817">
                  <c:v>3</c:v>
                </c:pt>
                <c:pt idx="6818">
                  <c:v>1</c:v>
                </c:pt>
                <c:pt idx="6819">
                  <c:v>1</c:v>
                </c:pt>
                <c:pt idx="6820">
                  <c:v>3</c:v>
                </c:pt>
                <c:pt idx="6821">
                  <c:v>1</c:v>
                </c:pt>
                <c:pt idx="6822">
                  <c:v>3</c:v>
                </c:pt>
                <c:pt idx="6823">
                  <c:v>9</c:v>
                </c:pt>
                <c:pt idx="6824">
                  <c:v>5</c:v>
                </c:pt>
                <c:pt idx="6825">
                  <c:v>2</c:v>
                </c:pt>
                <c:pt idx="6826">
                  <c:v>2</c:v>
                </c:pt>
                <c:pt idx="6827">
                  <c:v>4</c:v>
                </c:pt>
                <c:pt idx="6828">
                  <c:v>1</c:v>
                </c:pt>
                <c:pt idx="6829">
                  <c:v>1</c:v>
                </c:pt>
                <c:pt idx="6830">
                  <c:v>2</c:v>
                </c:pt>
                <c:pt idx="6831">
                  <c:v>5</c:v>
                </c:pt>
                <c:pt idx="6832">
                  <c:v>1</c:v>
                </c:pt>
                <c:pt idx="6833">
                  <c:v>4</c:v>
                </c:pt>
                <c:pt idx="6834">
                  <c:v>1</c:v>
                </c:pt>
                <c:pt idx="6835">
                  <c:v>1</c:v>
                </c:pt>
                <c:pt idx="6836">
                  <c:v>1</c:v>
                </c:pt>
                <c:pt idx="6837">
                  <c:v>1</c:v>
                </c:pt>
                <c:pt idx="6838">
                  <c:v>1</c:v>
                </c:pt>
                <c:pt idx="6839">
                  <c:v>1</c:v>
                </c:pt>
                <c:pt idx="6840">
                  <c:v>1</c:v>
                </c:pt>
                <c:pt idx="6841">
                  <c:v>1</c:v>
                </c:pt>
                <c:pt idx="6842">
                  <c:v>1</c:v>
                </c:pt>
                <c:pt idx="6843">
                  <c:v>14</c:v>
                </c:pt>
                <c:pt idx="6844">
                  <c:v>1</c:v>
                </c:pt>
                <c:pt idx="6845">
                  <c:v>1</c:v>
                </c:pt>
                <c:pt idx="6846">
                  <c:v>1</c:v>
                </c:pt>
                <c:pt idx="6847">
                  <c:v>1</c:v>
                </c:pt>
                <c:pt idx="6848">
                  <c:v>1</c:v>
                </c:pt>
                <c:pt idx="6849">
                  <c:v>3</c:v>
                </c:pt>
                <c:pt idx="6850">
                  <c:v>2</c:v>
                </c:pt>
                <c:pt idx="6851">
                  <c:v>3</c:v>
                </c:pt>
                <c:pt idx="6852">
                  <c:v>1</c:v>
                </c:pt>
                <c:pt idx="6853">
                  <c:v>1</c:v>
                </c:pt>
                <c:pt idx="6854">
                  <c:v>1</c:v>
                </c:pt>
                <c:pt idx="6855">
                  <c:v>7</c:v>
                </c:pt>
                <c:pt idx="6856">
                  <c:v>1</c:v>
                </c:pt>
                <c:pt idx="6857">
                  <c:v>2</c:v>
                </c:pt>
                <c:pt idx="6858">
                  <c:v>1</c:v>
                </c:pt>
                <c:pt idx="6859">
                  <c:v>1</c:v>
                </c:pt>
                <c:pt idx="6860">
                  <c:v>7</c:v>
                </c:pt>
                <c:pt idx="6861">
                  <c:v>4</c:v>
                </c:pt>
                <c:pt idx="6862">
                  <c:v>2</c:v>
                </c:pt>
                <c:pt idx="6863">
                  <c:v>1</c:v>
                </c:pt>
                <c:pt idx="6864">
                  <c:v>1</c:v>
                </c:pt>
                <c:pt idx="6865">
                  <c:v>1</c:v>
                </c:pt>
                <c:pt idx="6866">
                  <c:v>4</c:v>
                </c:pt>
                <c:pt idx="6867">
                  <c:v>1</c:v>
                </c:pt>
                <c:pt idx="6868">
                  <c:v>1</c:v>
                </c:pt>
                <c:pt idx="6869">
                  <c:v>1</c:v>
                </c:pt>
                <c:pt idx="6870">
                  <c:v>2</c:v>
                </c:pt>
                <c:pt idx="6871">
                  <c:v>1</c:v>
                </c:pt>
                <c:pt idx="6872">
                  <c:v>2</c:v>
                </c:pt>
                <c:pt idx="6873">
                  <c:v>1</c:v>
                </c:pt>
                <c:pt idx="6874">
                  <c:v>1</c:v>
                </c:pt>
                <c:pt idx="6875">
                  <c:v>3</c:v>
                </c:pt>
                <c:pt idx="6876">
                  <c:v>1</c:v>
                </c:pt>
                <c:pt idx="6877">
                  <c:v>1</c:v>
                </c:pt>
                <c:pt idx="6878">
                  <c:v>1</c:v>
                </c:pt>
                <c:pt idx="6879">
                  <c:v>1</c:v>
                </c:pt>
                <c:pt idx="6880">
                  <c:v>1</c:v>
                </c:pt>
                <c:pt idx="6881">
                  <c:v>1</c:v>
                </c:pt>
                <c:pt idx="6882">
                  <c:v>3</c:v>
                </c:pt>
                <c:pt idx="6883">
                  <c:v>6</c:v>
                </c:pt>
                <c:pt idx="6884">
                  <c:v>1</c:v>
                </c:pt>
                <c:pt idx="6885">
                  <c:v>1</c:v>
                </c:pt>
                <c:pt idx="6886">
                  <c:v>1</c:v>
                </c:pt>
                <c:pt idx="6887">
                  <c:v>1</c:v>
                </c:pt>
                <c:pt idx="6888">
                  <c:v>3</c:v>
                </c:pt>
                <c:pt idx="6889">
                  <c:v>1</c:v>
                </c:pt>
                <c:pt idx="6890">
                  <c:v>1</c:v>
                </c:pt>
                <c:pt idx="6891">
                  <c:v>1</c:v>
                </c:pt>
                <c:pt idx="6892">
                  <c:v>1</c:v>
                </c:pt>
                <c:pt idx="6893">
                  <c:v>1</c:v>
                </c:pt>
                <c:pt idx="6894">
                  <c:v>1</c:v>
                </c:pt>
                <c:pt idx="6895">
                  <c:v>1</c:v>
                </c:pt>
                <c:pt idx="6896">
                  <c:v>1</c:v>
                </c:pt>
                <c:pt idx="6897">
                  <c:v>5</c:v>
                </c:pt>
                <c:pt idx="6898">
                  <c:v>4</c:v>
                </c:pt>
                <c:pt idx="6899">
                  <c:v>276</c:v>
                </c:pt>
                <c:pt idx="6900">
                  <c:v>1</c:v>
                </c:pt>
                <c:pt idx="6901">
                  <c:v>2</c:v>
                </c:pt>
                <c:pt idx="6902">
                  <c:v>3</c:v>
                </c:pt>
                <c:pt idx="6903">
                  <c:v>1</c:v>
                </c:pt>
                <c:pt idx="6904">
                  <c:v>1</c:v>
                </c:pt>
                <c:pt idx="6905">
                  <c:v>5</c:v>
                </c:pt>
                <c:pt idx="6906">
                  <c:v>6</c:v>
                </c:pt>
                <c:pt idx="6907">
                  <c:v>3</c:v>
                </c:pt>
                <c:pt idx="6908">
                  <c:v>1</c:v>
                </c:pt>
                <c:pt idx="6909">
                  <c:v>1</c:v>
                </c:pt>
                <c:pt idx="6910">
                  <c:v>2</c:v>
                </c:pt>
                <c:pt idx="6911">
                  <c:v>2</c:v>
                </c:pt>
                <c:pt idx="6912">
                  <c:v>5</c:v>
                </c:pt>
                <c:pt idx="6913">
                  <c:v>1</c:v>
                </c:pt>
                <c:pt idx="6914">
                  <c:v>22</c:v>
                </c:pt>
                <c:pt idx="6915">
                  <c:v>1</c:v>
                </c:pt>
                <c:pt idx="6916">
                  <c:v>1</c:v>
                </c:pt>
                <c:pt idx="6917">
                  <c:v>1</c:v>
                </c:pt>
                <c:pt idx="6918">
                  <c:v>1</c:v>
                </c:pt>
                <c:pt idx="6919">
                  <c:v>1</c:v>
                </c:pt>
                <c:pt idx="6920">
                  <c:v>1</c:v>
                </c:pt>
                <c:pt idx="6921">
                  <c:v>1</c:v>
                </c:pt>
                <c:pt idx="6922">
                  <c:v>1</c:v>
                </c:pt>
                <c:pt idx="6923">
                  <c:v>1</c:v>
                </c:pt>
                <c:pt idx="6924">
                  <c:v>7</c:v>
                </c:pt>
                <c:pt idx="6925">
                  <c:v>1</c:v>
                </c:pt>
                <c:pt idx="6926">
                  <c:v>3</c:v>
                </c:pt>
                <c:pt idx="6927">
                  <c:v>1</c:v>
                </c:pt>
                <c:pt idx="6928">
                  <c:v>2</c:v>
                </c:pt>
                <c:pt idx="6929">
                  <c:v>1</c:v>
                </c:pt>
                <c:pt idx="6930">
                  <c:v>1</c:v>
                </c:pt>
                <c:pt idx="6931">
                  <c:v>2</c:v>
                </c:pt>
                <c:pt idx="6932">
                  <c:v>3</c:v>
                </c:pt>
                <c:pt idx="6933">
                  <c:v>2</c:v>
                </c:pt>
                <c:pt idx="6934">
                  <c:v>1</c:v>
                </c:pt>
                <c:pt idx="6935">
                  <c:v>1</c:v>
                </c:pt>
                <c:pt idx="6936">
                  <c:v>1</c:v>
                </c:pt>
                <c:pt idx="6937">
                  <c:v>1</c:v>
                </c:pt>
                <c:pt idx="6938">
                  <c:v>1</c:v>
                </c:pt>
                <c:pt idx="6939">
                  <c:v>1</c:v>
                </c:pt>
                <c:pt idx="6940">
                  <c:v>1</c:v>
                </c:pt>
                <c:pt idx="6941">
                  <c:v>1</c:v>
                </c:pt>
                <c:pt idx="6942">
                  <c:v>1</c:v>
                </c:pt>
                <c:pt idx="6943">
                  <c:v>1</c:v>
                </c:pt>
                <c:pt idx="6944">
                  <c:v>1</c:v>
                </c:pt>
                <c:pt idx="6945">
                  <c:v>1</c:v>
                </c:pt>
                <c:pt idx="6946">
                  <c:v>4</c:v>
                </c:pt>
                <c:pt idx="6947">
                  <c:v>1</c:v>
                </c:pt>
                <c:pt idx="6948">
                  <c:v>1</c:v>
                </c:pt>
                <c:pt idx="6949">
                  <c:v>1</c:v>
                </c:pt>
                <c:pt idx="6950">
                  <c:v>1</c:v>
                </c:pt>
                <c:pt idx="6951">
                  <c:v>1</c:v>
                </c:pt>
                <c:pt idx="6952">
                  <c:v>1</c:v>
                </c:pt>
                <c:pt idx="6953">
                  <c:v>1</c:v>
                </c:pt>
                <c:pt idx="6954">
                  <c:v>1</c:v>
                </c:pt>
                <c:pt idx="6955">
                  <c:v>1</c:v>
                </c:pt>
                <c:pt idx="6956">
                  <c:v>1</c:v>
                </c:pt>
                <c:pt idx="6957">
                  <c:v>1</c:v>
                </c:pt>
                <c:pt idx="6958">
                  <c:v>2</c:v>
                </c:pt>
                <c:pt idx="6959">
                  <c:v>1</c:v>
                </c:pt>
                <c:pt idx="6960">
                  <c:v>1</c:v>
                </c:pt>
                <c:pt idx="6961">
                  <c:v>1</c:v>
                </c:pt>
                <c:pt idx="6962">
                  <c:v>1</c:v>
                </c:pt>
                <c:pt idx="6963">
                  <c:v>9</c:v>
                </c:pt>
                <c:pt idx="6964">
                  <c:v>1</c:v>
                </c:pt>
                <c:pt idx="6965">
                  <c:v>1</c:v>
                </c:pt>
                <c:pt idx="6966">
                  <c:v>2</c:v>
                </c:pt>
                <c:pt idx="6967">
                  <c:v>2</c:v>
                </c:pt>
                <c:pt idx="6968">
                  <c:v>2</c:v>
                </c:pt>
                <c:pt idx="6969">
                  <c:v>1</c:v>
                </c:pt>
                <c:pt idx="6970">
                  <c:v>1</c:v>
                </c:pt>
                <c:pt idx="6971">
                  <c:v>1</c:v>
                </c:pt>
                <c:pt idx="6972">
                  <c:v>1</c:v>
                </c:pt>
                <c:pt idx="6973">
                  <c:v>2</c:v>
                </c:pt>
                <c:pt idx="6974">
                  <c:v>2</c:v>
                </c:pt>
                <c:pt idx="6975">
                  <c:v>1</c:v>
                </c:pt>
                <c:pt idx="6976">
                  <c:v>2</c:v>
                </c:pt>
                <c:pt idx="6977">
                  <c:v>3</c:v>
                </c:pt>
                <c:pt idx="6978">
                  <c:v>1</c:v>
                </c:pt>
                <c:pt idx="6979">
                  <c:v>1</c:v>
                </c:pt>
                <c:pt idx="6980">
                  <c:v>1</c:v>
                </c:pt>
                <c:pt idx="6981">
                  <c:v>1</c:v>
                </c:pt>
                <c:pt idx="6982">
                  <c:v>4</c:v>
                </c:pt>
                <c:pt idx="6983">
                  <c:v>1</c:v>
                </c:pt>
                <c:pt idx="6984">
                  <c:v>1</c:v>
                </c:pt>
                <c:pt idx="6985">
                  <c:v>5</c:v>
                </c:pt>
                <c:pt idx="6986">
                  <c:v>1</c:v>
                </c:pt>
                <c:pt idx="6987">
                  <c:v>1</c:v>
                </c:pt>
                <c:pt idx="6988">
                  <c:v>1</c:v>
                </c:pt>
                <c:pt idx="6989">
                  <c:v>2</c:v>
                </c:pt>
                <c:pt idx="6990">
                  <c:v>3</c:v>
                </c:pt>
                <c:pt idx="6991">
                  <c:v>1</c:v>
                </c:pt>
                <c:pt idx="6992">
                  <c:v>1</c:v>
                </c:pt>
                <c:pt idx="6993">
                  <c:v>1</c:v>
                </c:pt>
                <c:pt idx="6994">
                  <c:v>9</c:v>
                </c:pt>
                <c:pt idx="6995">
                  <c:v>1</c:v>
                </c:pt>
                <c:pt idx="6996">
                  <c:v>2</c:v>
                </c:pt>
                <c:pt idx="6997">
                  <c:v>1</c:v>
                </c:pt>
                <c:pt idx="6998">
                  <c:v>1</c:v>
                </c:pt>
                <c:pt idx="6999">
                  <c:v>1</c:v>
                </c:pt>
                <c:pt idx="7000">
                  <c:v>8</c:v>
                </c:pt>
                <c:pt idx="7001">
                  <c:v>1</c:v>
                </c:pt>
                <c:pt idx="7002">
                  <c:v>1</c:v>
                </c:pt>
                <c:pt idx="7003">
                  <c:v>1</c:v>
                </c:pt>
                <c:pt idx="7004">
                  <c:v>1</c:v>
                </c:pt>
                <c:pt idx="7005">
                  <c:v>1</c:v>
                </c:pt>
                <c:pt idx="7006">
                  <c:v>1</c:v>
                </c:pt>
                <c:pt idx="7007">
                  <c:v>1</c:v>
                </c:pt>
                <c:pt idx="7008">
                  <c:v>1</c:v>
                </c:pt>
                <c:pt idx="7009">
                  <c:v>70</c:v>
                </c:pt>
                <c:pt idx="7010">
                  <c:v>1</c:v>
                </c:pt>
                <c:pt idx="7011">
                  <c:v>1</c:v>
                </c:pt>
                <c:pt idx="7012">
                  <c:v>1</c:v>
                </c:pt>
                <c:pt idx="7013">
                  <c:v>3</c:v>
                </c:pt>
                <c:pt idx="7014">
                  <c:v>1</c:v>
                </c:pt>
                <c:pt idx="7015">
                  <c:v>4</c:v>
                </c:pt>
                <c:pt idx="7016">
                  <c:v>1</c:v>
                </c:pt>
                <c:pt idx="7017">
                  <c:v>1</c:v>
                </c:pt>
                <c:pt idx="7018">
                  <c:v>1</c:v>
                </c:pt>
                <c:pt idx="7019">
                  <c:v>1</c:v>
                </c:pt>
                <c:pt idx="7020">
                  <c:v>1</c:v>
                </c:pt>
                <c:pt idx="7021">
                  <c:v>1</c:v>
                </c:pt>
                <c:pt idx="7022">
                  <c:v>1</c:v>
                </c:pt>
                <c:pt idx="7023">
                  <c:v>1</c:v>
                </c:pt>
                <c:pt idx="7024">
                  <c:v>1</c:v>
                </c:pt>
                <c:pt idx="7025">
                  <c:v>1</c:v>
                </c:pt>
                <c:pt idx="7026">
                  <c:v>4</c:v>
                </c:pt>
                <c:pt idx="7027">
                  <c:v>2</c:v>
                </c:pt>
                <c:pt idx="7028">
                  <c:v>1</c:v>
                </c:pt>
                <c:pt idx="7029">
                  <c:v>2</c:v>
                </c:pt>
                <c:pt idx="7030">
                  <c:v>1</c:v>
                </c:pt>
                <c:pt idx="7031">
                  <c:v>1</c:v>
                </c:pt>
                <c:pt idx="7032">
                  <c:v>2</c:v>
                </c:pt>
                <c:pt idx="7033">
                  <c:v>1</c:v>
                </c:pt>
                <c:pt idx="7034">
                  <c:v>1</c:v>
                </c:pt>
                <c:pt idx="7035">
                  <c:v>1</c:v>
                </c:pt>
                <c:pt idx="7036">
                  <c:v>1</c:v>
                </c:pt>
                <c:pt idx="7037">
                  <c:v>1</c:v>
                </c:pt>
                <c:pt idx="7038">
                  <c:v>1</c:v>
                </c:pt>
                <c:pt idx="7039">
                  <c:v>1</c:v>
                </c:pt>
                <c:pt idx="7040">
                  <c:v>1</c:v>
                </c:pt>
                <c:pt idx="7041">
                  <c:v>1</c:v>
                </c:pt>
                <c:pt idx="7042">
                  <c:v>1</c:v>
                </c:pt>
                <c:pt idx="7043">
                  <c:v>1</c:v>
                </c:pt>
                <c:pt idx="7044">
                  <c:v>1</c:v>
                </c:pt>
                <c:pt idx="7045">
                  <c:v>1</c:v>
                </c:pt>
                <c:pt idx="7046">
                  <c:v>1</c:v>
                </c:pt>
                <c:pt idx="7047">
                  <c:v>1</c:v>
                </c:pt>
                <c:pt idx="7048">
                  <c:v>1</c:v>
                </c:pt>
                <c:pt idx="7049">
                  <c:v>1</c:v>
                </c:pt>
                <c:pt idx="7050">
                  <c:v>2</c:v>
                </c:pt>
                <c:pt idx="7051">
                  <c:v>1</c:v>
                </c:pt>
                <c:pt idx="7052">
                  <c:v>1</c:v>
                </c:pt>
                <c:pt idx="7053">
                  <c:v>1</c:v>
                </c:pt>
                <c:pt idx="7054">
                  <c:v>1</c:v>
                </c:pt>
                <c:pt idx="7055">
                  <c:v>1</c:v>
                </c:pt>
                <c:pt idx="7056">
                  <c:v>2</c:v>
                </c:pt>
                <c:pt idx="7057">
                  <c:v>1</c:v>
                </c:pt>
                <c:pt idx="7058">
                  <c:v>1</c:v>
                </c:pt>
                <c:pt idx="7059">
                  <c:v>1</c:v>
                </c:pt>
                <c:pt idx="7060">
                  <c:v>1</c:v>
                </c:pt>
                <c:pt idx="7061">
                  <c:v>2</c:v>
                </c:pt>
                <c:pt idx="7062">
                  <c:v>1</c:v>
                </c:pt>
                <c:pt idx="7063">
                  <c:v>1</c:v>
                </c:pt>
                <c:pt idx="7064">
                  <c:v>1</c:v>
                </c:pt>
                <c:pt idx="7065">
                  <c:v>1</c:v>
                </c:pt>
                <c:pt idx="7066">
                  <c:v>1</c:v>
                </c:pt>
                <c:pt idx="7067">
                  <c:v>1</c:v>
                </c:pt>
                <c:pt idx="7068">
                  <c:v>1</c:v>
                </c:pt>
                <c:pt idx="7069">
                  <c:v>1</c:v>
                </c:pt>
                <c:pt idx="7070">
                  <c:v>1</c:v>
                </c:pt>
                <c:pt idx="7071">
                  <c:v>1</c:v>
                </c:pt>
                <c:pt idx="7072">
                  <c:v>1</c:v>
                </c:pt>
                <c:pt idx="7073">
                  <c:v>1</c:v>
                </c:pt>
                <c:pt idx="7074">
                  <c:v>20</c:v>
                </c:pt>
                <c:pt idx="7075">
                  <c:v>1</c:v>
                </c:pt>
                <c:pt idx="7076">
                  <c:v>1</c:v>
                </c:pt>
                <c:pt idx="7077">
                  <c:v>1</c:v>
                </c:pt>
                <c:pt idx="7078">
                  <c:v>2</c:v>
                </c:pt>
                <c:pt idx="7079">
                  <c:v>1</c:v>
                </c:pt>
                <c:pt idx="7080">
                  <c:v>6</c:v>
                </c:pt>
                <c:pt idx="7081">
                  <c:v>1</c:v>
                </c:pt>
                <c:pt idx="7082">
                  <c:v>1</c:v>
                </c:pt>
                <c:pt idx="7083">
                  <c:v>7</c:v>
                </c:pt>
                <c:pt idx="7084">
                  <c:v>1</c:v>
                </c:pt>
                <c:pt idx="7085">
                  <c:v>1</c:v>
                </c:pt>
                <c:pt idx="7086">
                  <c:v>3</c:v>
                </c:pt>
                <c:pt idx="7087">
                  <c:v>2</c:v>
                </c:pt>
                <c:pt idx="7088">
                  <c:v>98</c:v>
                </c:pt>
                <c:pt idx="7089">
                  <c:v>1</c:v>
                </c:pt>
                <c:pt idx="7090">
                  <c:v>1</c:v>
                </c:pt>
                <c:pt idx="7091">
                  <c:v>3</c:v>
                </c:pt>
                <c:pt idx="7092">
                  <c:v>1</c:v>
                </c:pt>
                <c:pt idx="7093">
                  <c:v>3</c:v>
                </c:pt>
                <c:pt idx="7094">
                  <c:v>1</c:v>
                </c:pt>
                <c:pt idx="7095">
                  <c:v>1</c:v>
                </c:pt>
                <c:pt idx="7096">
                  <c:v>1</c:v>
                </c:pt>
                <c:pt idx="7097">
                  <c:v>1</c:v>
                </c:pt>
                <c:pt idx="7098">
                  <c:v>7</c:v>
                </c:pt>
                <c:pt idx="7099">
                  <c:v>2</c:v>
                </c:pt>
                <c:pt idx="7100">
                  <c:v>2</c:v>
                </c:pt>
                <c:pt idx="7101">
                  <c:v>3</c:v>
                </c:pt>
                <c:pt idx="7102">
                  <c:v>2</c:v>
                </c:pt>
                <c:pt idx="7103">
                  <c:v>1</c:v>
                </c:pt>
                <c:pt idx="7104">
                  <c:v>1</c:v>
                </c:pt>
                <c:pt idx="7105">
                  <c:v>1</c:v>
                </c:pt>
                <c:pt idx="7106">
                  <c:v>8</c:v>
                </c:pt>
                <c:pt idx="7107">
                  <c:v>1</c:v>
                </c:pt>
                <c:pt idx="7108">
                  <c:v>1</c:v>
                </c:pt>
                <c:pt idx="7109">
                  <c:v>5</c:v>
                </c:pt>
                <c:pt idx="7110">
                  <c:v>2</c:v>
                </c:pt>
                <c:pt idx="7111">
                  <c:v>3</c:v>
                </c:pt>
                <c:pt idx="7112">
                  <c:v>1</c:v>
                </c:pt>
                <c:pt idx="7113">
                  <c:v>6</c:v>
                </c:pt>
                <c:pt idx="7114">
                  <c:v>2</c:v>
                </c:pt>
                <c:pt idx="7115">
                  <c:v>1</c:v>
                </c:pt>
                <c:pt idx="7116">
                  <c:v>1</c:v>
                </c:pt>
                <c:pt idx="7117">
                  <c:v>3</c:v>
                </c:pt>
                <c:pt idx="7118">
                  <c:v>1</c:v>
                </c:pt>
                <c:pt idx="7119">
                  <c:v>1</c:v>
                </c:pt>
                <c:pt idx="7120">
                  <c:v>1</c:v>
                </c:pt>
                <c:pt idx="7121">
                  <c:v>1</c:v>
                </c:pt>
                <c:pt idx="7122">
                  <c:v>1</c:v>
                </c:pt>
                <c:pt idx="7123">
                  <c:v>1</c:v>
                </c:pt>
                <c:pt idx="7124">
                  <c:v>2</c:v>
                </c:pt>
                <c:pt idx="7125">
                  <c:v>1</c:v>
                </c:pt>
                <c:pt idx="7126">
                  <c:v>1</c:v>
                </c:pt>
                <c:pt idx="7127">
                  <c:v>1</c:v>
                </c:pt>
                <c:pt idx="7128">
                  <c:v>37</c:v>
                </c:pt>
                <c:pt idx="7129">
                  <c:v>5</c:v>
                </c:pt>
                <c:pt idx="7130">
                  <c:v>1</c:v>
                </c:pt>
                <c:pt idx="7131">
                  <c:v>3</c:v>
                </c:pt>
                <c:pt idx="7132">
                  <c:v>4</c:v>
                </c:pt>
                <c:pt idx="7133">
                  <c:v>2</c:v>
                </c:pt>
                <c:pt idx="7134">
                  <c:v>1</c:v>
                </c:pt>
                <c:pt idx="7135">
                  <c:v>3</c:v>
                </c:pt>
                <c:pt idx="7136">
                  <c:v>10</c:v>
                </c:pt>
                <c:pt idx="7137">
                  <c:v>1</c:v>
                </c:pt>
                <c:pt idx="7138">
                  <c:v>1</c:v>
                </c:pt>
                <c:pt idx="7139">
                  <c:v>1</c:v>
                </c:pt>
                <c:pt idx="7140">
                  <c:v>7</c:v>
                </c:pt>
                <c:pt idx="7141">
                  <c:v>1</c:v>
                </c:pt>
                <c:pt idx="7142">
                  <c:v>1</c:v>
                </c:pt>
                <c:pt idx="7143">
                  <c:v>3</c:v>
                </c:pt>
                <c:pt idx="7144">
                  <c:v>1</c:v>
                </c:pt>
                <c:pt idx="7145">
                  <c:v>1</c:v>
                </c:pt>
                <c:pt idx="7146">
                  <c:v>1</c:v>
                </c:pt>
                <c:pt idx="7147">
                  <c:v>2</c:v>
                </c:pt>
                <c:pt idx="7148">
                  <c:v>6</c:v>
                </c:pt>
                <c:pt idx="7149">
                  <c:v>1</c:v>
                </c:pt>
                <c:pt idx="7150">
                  <c:v>11</c:v>
                </c:pt>
                <c:pt idx="7151">
                  <c:v>1</c:v>
                </c:pt>
                <c:pt idx="7152">
                  <c:v>1</c:v>
                </c:pt>
                <c:pt idx="7153">
                  <c:v>1</c:v>
                </c:pt>
                <c:pt idx="7154">
                  <c:v>1</c:v>
                </c:pt>
                <c:pt idx="7155">
                  <c:v>1</c:v>
                </c:pt>
                <c:pt idx="7156">
                  <c:v>2</c:v>
                </c:pt>
                <c:pt idx="7157">
                  <c:v>2</c:v>
                </c:pt>
                <c:pt idx="7158">
                  <c:v>2</c:v>
                </c:pt>
                <c:pt idx="7159">
                  <c:v>6</c:v>
                </c:pt>
                <c:pt idx="7160">
                  <c:v>1</c:v>
                </c:pt>
                <c:pt idx="7161">
                  <c:v>2</c:v>
                </c:pt>
                <c:pt idx="7162">
                  <c:v>1</c:v>
                </c:pt>
                <c:pt idx="7163">
                  <c:v>2</c:v>
                </c:pt>
                <c:pt idx="7164">
                  <c:v>1</c:v>
                </c:pt>
                <c:pt idx="7165">
                  <c:v>1</c:v>
                </c:pt>
                <c:pt idx="7166">
                  <c:v>1</c:v>
                </c:pt>
                <c:pt idx="7167">
                  <c:v>1</c:v>
                </c:pt>
                <c:pt idx="7168">
                  <c:v>13</c:v>
                </c:pt>
                <c:pt idx="7169">
                  <c:v>1</c:v>
                </c:pt>
                <c:pt idx="7170">
                  <c:v>12</c:v>
                </c:pt>
                <c:pt idx="7171">
                  <c:v>70</c:v>
                </c:pt>
                <c:pt idx="7172">
                  <c:v>1</c:v>
                </c:pt>
                <c:pt idx="7173">
                  <c:v>1</c:v>
                </c:pt>
                <c:pt idx="7174">
                  <c:v>1</c:v>
                </c:pt>
                <c:pt idx="7175">
                  <c:v>2</c:v>
                </c:pt>
                <c:pt idx="7176">
                  <c:v>2</c:v>
                </c:pt>
                <c:pt idx="7177">
                  <c:v>2</c:v>
                </c:pt>
                <c:pt idx="7178">
                  <c:v>1</c:v>
                </c:pt>
                <c:pt idx="7179">
                  <c:v>1</c:v>
                </c:pt>
                <c:pt idx="7180">
                  <c:v>1</c:v>
                </c:pt>
                <c:pt idx="7181">
                  <c:v>1</c:v>
                </c:pt>
                <c:pt idx="7182">
                  <c:v>5</c:v>
                </c:pt>
                <c:pt idx="7183">
                  <c:v>2</c:v>
                </c:pt>
                <c:pt idx="7184">
                  <c:v>1</c:v>
                </c:pt>
                <c:pt idx="7185">
                  <c:v>3</c:v>
                </c:pt>
                <c:pt idx="7186">
                  <c:v>1</c:v>
                </c:pt>
                <c:pt idx="7187">
                  <c:v>5</c:v>
                </c:pt>
                <c:pt idx="7188">
                  <c:v>1</c:v>
                </c:pt>
                <c:pt idx="7189">
                  <c:v>1</c:v>
                </c:pt>
                <c:pt idx="7190">
                  <c:v>1</c:v>
                </c:pt>
                <c:pt idx="7191">
                  <c:v>1</c:v>
                </c:pt>
                <c:pt idx="7192">
                  <c:v>1</c:v>
                </c:pt>
                <c:pt idx="7193">
                  <c:v>3</c:v>
                </c:pt>
                <c:pt idx="7194">
                  <c:v>1</c:v>
                </c:pt>
                <c:pt idx="7195">
                  <c:v>1</c:v>
                </c:pt>
                <c:pt idx="7196">
                  <c:v>2</c:v>
                </c:pt>
                <c:pt idx="7197">
                  <c:v>1</c:v>
                </c:pt>
                <c:pt idx="7198">
                  <c:v>1</c:v>
                </c:pt>
                <c:pt idx="7199">
                  <c:v>3</c:v>
                </c:pt>
                <c:pt idx="7200">
                  <c:v>2</c:v>
                </c:pt>
                <c:pt idx="7201">
                  <c:v>1</c:v>
                </c:pt>
                <c:pt idx="7202">
                  <c:v>7</c:v>
                </c:pt>
                <c:pt idx="7203">
                  <c:v>1</c:v>
                </c:pt>
                <c:pt idx="7204">
                  <c:v>1</c:v>
                </c:pt>
                <c:pt idx="7205">
                  <c:v>1</c:v>
                </c:pt>
                <c:pt idx="7206">
                  <c:v>1</c:v>
                </c:pt>
                <c:pt idx="7207">
                  <c:v>1</c:v>
                </c:pt>
                <c:pt idx="7208">
                  <c:v>1</c:v>
                </c:pt>
                <c:pt idx="7209">
                  <c:v>1</c:v>
                </c:pt>
                <c:pt idx="7210">
                  <c:v>5</c:v>
                </c:pt>
                <c:pt idx="7211">
                  <c:v>1</c:v>
                </c:pt>
                <c:pt idx="7212">
                  <c:v>1</c:v>
                </c:pt>
                <c:pt idx="7213">
                  <c:v>1</c:v>
                </c:pt>
                <c:pt idx="7214">
                  <c:v>4</c:v>
                </c:pt>
                <c:pt idx="7215">
                  <c:v>3</c:v>
                </c:pt>
                <c:pt idx="7216">
                  <c:v>1</c:v>
                </c:pt>
                <c:pt idx="7217">
                  <c:v>2</c:v>
                </c:pt>
                <c:pt idx="7218">
                  <c:v>1</c:v>
                </c:pt>
                <c:pt idx="7219">
                  <c:v>3</c:v>
                </c:pt>
                <c:pt idx="7220">
                  <c:v>1</c:v>
                </c:pt>
                <c:pt idx="7221">
                  <c:v>1</c:v>
                </c:pt>
                <c:pt idx="7222">
                  <c:v>2</c:v>
                </c:pt>
                <c:pt idx="7223">
                  <c:v>1</c:v>
                </c:pt>
                <c:pt idx="7224">
                  <c:v>1</c:v>
                </c:pt>
                <c:pt idx="7225">
                  <c:v>1</c:v>
                </c:pt>
                <c:pt idx="7226">
                  <c:v>1506</c:v>
                </c:pt>
                <c:pt idx="7227">
                  <c:v>1</c:v>
                </c:pt>
                <c:pt idx="7228">
                  <c:v>1</c:v>
                </c:pt>
                <c:pt idx="7229">
                  <c:v>12</c:v>
                </c:pt>
                <c:pt idx="7230">
                  <c:v>1</c:v>
                </c:pt>
                <c:pt idx="7231">
                  <c:v>1</c:v>
                </c:pt>
                <c:pt idx="7232">
                  <c:v>1</c:v>
                </c:pt>
                <c:pt idx="7233">
                  <c:v>1</c:v>
                </c:pt>
                <c:pt idx="7234">
                  <c:v>1</c:v>
                </c:pt>
                <c:pt idx="7235">
                  <c:v>1</c:v>
                </c:pt>
                <c:pt idx="7236">
                  <c:v>5</c:v>
                </c:pt>
                <c:pt idx="7237">
                  <c:v>1</c:v>
                </c:pt>
                <c:pt idx="7238">
                  <c:v>4</c:v>
                </c:pt>
                <c:pt idx="7239">
                  <c:v>1</c:v>
                </c:pt>
                <c:pt idx="7240">
                  <c:v>2</c:v>
                </c:pt>
                <c:pt idx="7241">
                  <c:v>2</c:v>
                </c:pt>
                <c:pt idx="7242">
                  <c:v>2</c:v>
                </c:pt>
                <c:pt idx="7243">
                  <c:v>1</c:v>
                </c:pt>
                <c:pt idx="7244">
                  <c:v>1</c:v>
                </c:pt>
                <c:pt idx="7245">
                  <c:v>1</c:v>
                </c:pt>
                <c:pt idx="7246">
                  <c:v>3</c:v>
                </c:pt>
                <c:pt idx="7247">
                  <c:v>1</c:v>
                </c:pt>
                <c:pt idx="7248">
                  <c:v>3</c:v>
                </c:pt>
                <c:pt idx="7249">
                  <c:v>1</c:v>
                </c:pt>
                <c:pt idx="7250">
                  <c:v>1</c:v>
                </c:pt>
                <c:pt idx="7251">
                  <c:v>1</c:v>
                </c:pt>
                <c:pt idx="7252">
                  <c:v>1</c:v>
                </c:pt>
                <c:pt idx="7253">
                  <c:v>4</c:v>
                </c:pt>
                <c:pt idx="7254">
                  <c:v>1</c:v>
                </c:pt>
                <c:pt idx="7255">
                  <c:v>9</c:v>
                </c:pt>
                <c:pt idx="7256">
                  <c:v>1</c:v>
                </c:pt>
                <c:pt idx="7257">
                  <c:v>1</c:v>
                </c:pt>
                <c:pt idx="7258">
                  <c:v>5</c:v>
                </c:pt>
                <c:pt idx="7259">
                  <c:v>6</c:v>
                </c:pt>
                <c:pt idx="7260">
                  <c:v>1</c:v>
                </c:pt>
                <c:pt idx="7261">
                  <c:v>1</c:v>
                </c:pt>
                <c:pt idx="7262">
                  <c:v>1</c:v>
                </c:pt>
                <c:pt idx="7263">
                  <c:v>9</c:v>
                </c:pt>
                <c:pt idx="7264">
                  <c:v>3</c:v>
                </c:pt>
                <c:pt idx="7265">
                  <c:v>1</c:v>
                </c:pt>
                <c:pt idx="7266">
                  <c:v>1</c:v>
                </c:pt>
                <c:pt idx="7267">
                  <c:v>1</c:v>
                </c:pt>
                <c:pt idx="7268">
                  <c:v>2</c:v>
                </c:pt>
                <c:pt idx="7269">
                  <c:v>1</c:v>
                </c:pt>
                <c:pt idx="7270">
                  <c:v>1</c:v>
                </c:pt>
                <c:pt idx="7271">
                  <c:v>5</c:v>
                </c:pt>
                <c:pt idx="7272">
                  <c:v>1</c:v>
                </c:pt>
                <c:pt idx="7273">
                  <c:v>1</c:v>
                </c:pt>
                <c:pt idx="7274">
                  <c:v>5</c:v>
                </c:pt>
                <c:pt idx="7275">
                  <c:v>4</c:v>
                </c:pt>
                <c:pt idx="7276">
                  <c:v>3</c:v>
                </c:pt>
                <c:pt idx="7277">
                  <c:v>7</c:v>
                </c:pt>
                <c:pt idx="7278">
                  <c:v>11</c:v>
                </c:pt>
                <c:pt idx="7279">
                  <c:v>3</c:v>
                </c:pt>
                <c:pt idx="7280">
                  <c:v>137</c:v>
                </c:pt>
                <c:pt idx="7281">
                  <c:v>1</c:v>
                </c:pt>
                <c:pt idx="7282">
                  <c:v>4</c:v>
                </c:pt>
                <c:pt idx="7283">
                  <c:v>1</c:v>
                </c:pt>
                <c:pt idx="7284">
                  <c:v>1</c:v>
                </c:pt>
                <c:pt idx="7285">
                  <c:v>2</c:v>
                </c:pt>
                <c:pt idx="7286">
                  <c:v>2</c:v>
                </c:pt>
                <c:pt idx="7287">
                  <c:v>1</c:v>
                </c:pt>
                <c:pt idx="7288">
                  <c:v>1</c:v>
                </c:pt>
                <c:pt idx="7289">
                  <c:v>1</c:v>
                </c:pt>
                <c:pt idx="7290">
                  <c:v>1</c:v>
                </c:pt>
                <c:pt idx="7291">
                  <c:v>2</c:v>
                </c:pt>
                <c:pt idx="7292">
                  <c:v>11</c:v>
                </c:pt>
                <c:pt idx="7293">
                  <c:v>2</c:v>
                </c:pt>
                <c:pt idx="7294">
                  <c:v>1</c:v>
                </c:pt>
                <c:pt idx="7295">
                  <c:v>1</c:v>
                </c:pt>
                <c:pt idx="7296">
                  <c:v>5</c:v>
                </c:pt>
                <c:pt idx="7297">
                  <c:v>2</c:v>
                </c:pt>
                <c:pt idx="7298">
                  <c:v>3</c:v>
                </c:pt>
                <c:pt idx="7299">
                  <c:v>2</c:v>
                </c:pt>
                <c:pt idx="7300">
                  <c:v>1</c:v>
                </c:pt>
                <c:pt idx="7301">
                  <c:v>1</c:v>
                </c:pt>
                <c:pt idx="7302">
                  <c:v>3</c:v>
                </c:pt>
                <c:pt idx="7303">
                  <c:v>1</c:v>
                </c:pt>
                <c:pt idx="7304">
                  <c:v>3</c:v>
                </c:pt>
                <c:pt idx="7305">
                  <c:v>1</c:v>
                </c:pt>
                <c:pt idx="7306">
                  <c:v>7</c:v>
                </c:pt>
                <c:pt idx="7307">
                  <c:v>1</c:v>
                </c:pt>
                <c:pt idx="7308">
                  <c:v>7</c:v>
                </c:pt>
                <c:pt idx="7309">
                  <c:v>6</c:v>
                </c:pt>
                <c:pt idx="7310">
                  <c:v>2</c:v>
                </c:pt>
                <c:pt idx="7311">
                  <c:v>1</c:v>
                </c:pt>
                <c:pt idx="7312">
                  <c:v>5</c:v>
                </c:pt>
                <c:pt idx="7313">
                  <c:v>1</c:v>
                </c:pt>
                <c:pt idx="7314">
                  <c:v>1</c:v>
                </c:pt>
                <c:pt idx="7315">
                  <c:v>1</c:v>
                </c:pt>
                <c:pt idx="7316">
                  <c:v>1</c:v>
                </c:pt>
                <c:pt idx="7317">
                  <c:v>1</c:v>
                </c:pt>
                <c:pt idx="7318">
                  <c:v>2</c:v>
                </c:pt>
                <c:pt idx="7319">
                  <c:v>1</c:v>
                </c:pt>
                <c:pt idx="7320">
                  <c:v>28</c:v>
                </c:pt>
                <c:pt idx="7321">
                  <c:v>3</c:v>
                </c:pt>
                <c:pt idx="7322">
                  <c:v>1</c:v>
                </c:pt>
                <c:pt idx="7323">
                  <c:v>2</c:v>
                </c:pt>
                <c:pt idx="7324">
                  <c:v>14</c:v>
                </c:pt>
                <c:pt idx="7325">
                  <c:v>15</c:v>
                </c:pt>
                <c:pt idx="7326">
                  <c:v>1</c:v>
                </c:pt>
                <c:pt idx="7327">
                  <c:v>1</c:v>
                </c:pt>
                <c:pt idx="7328">
                  <c:v>2</c:v>
                </c:pt>
                <c:pt idx="7329">
                  <c:v>1</c:v>
                </c:pt>
                <c:pt idx="7330">
                  <c:v>1</c:v>
                </c:pt>
                <c:pt idx="7331">
                  <c:v>4</c:v>
                </c:pt>
                <c:pt idx="7332">
                  <c:v>1</c:v>
                </c:pt>
                <c:pt idx="7333">
                  <c:v>1</c:v>
                </c:pt>
                <c:pt idx="7334">
                  <c:v>4</c:v>
                </c:pt>
                <c:pt idx="7335">
                  <c:v>14</c:v>
                </c:pt>
                <c:pt idx="7336">
                  <c:v>1</c:v>
                </c:pt>
                <c:pt idx="7337">
                  <c:v>6</c:v>
                </c:pt>
                <c:pt idx="7338">
                  <c:v>1</c:v>
                </c:pt>
                <c:pt idx="7339">
                  <c:v>1</c:v>
                </c:pt>
                <c:pt idx="7340">
                  <c:v>4</c:v>
                </c:pt>
                <c:pt idx="7341">
                  <c:v>1</c:v>
                </c:pt>
                <c:pt idx="7342">
                  <c:v>2</c:v>
                </c:pt>
                <c:pt idx="7343">
                  <c:v>1</c:v>
                </c:pt>
                <c:pt idx="7344">
                  <c:v>1</c:v>
                </c:pt>
                <c:pt idx="7345">
                  <c:v>1</c:v>
                </c:pt>
                <c:pt idx="7346">
                  <c:v>5</c:v>
                </c:pt>
                <c:pt idx="7347">
                  <c:v>1</c:v>
                </c:pt>
                <c:pt idx="7348">
                  <c:v>1</c:v>
                </c:pt>
                <c:pt idx="7349">
                  <c:v>1</c:v>
                </c:pt>
                <c:pt idx="7350">
                  <c:v>1</c:v>
                </c:pt>
                <c:pt idx="7351">
                  <c:v>7</c:v>
                </c:pt>
                <c:pt idx="7352">
                  <c:v>12</c:v>
                </c:pt>
                <c:pt idx="7353">
                  <c:v>1</c:v>
                </c:pt>
                <c:pt idx="7354">
                  <c:v>1</c:v>
                </c:pt>
                <c:pt idx="7355">
                  <c:v>14</c:v>
                </c:pt>
                <c:pt idx="7356">
                  <c:v>1</c:v>
                </c:pt>
                <c:pt idx="7357">
                  <c:v>1</c:v>
                </c:pt>
                <c:pt idx="7358">
                  <c:v>1</c:v>
                </c:pt>
                <c:pt idx="7359">
                  <c:v>1</c:v>
                </c:pt>
                <c:pt idx="7360">
                  <c:v>12</c:v>
                </c:pt>
                <c:pt idx="7361">
                  <c:v>1</c:v>
                </c:pt>
                <c:pt idx="7362">
                  <c:v>1</c:v>
                </c:pt>
                <c:pt idx="7363">
                  <c:v>2</c:v>
                </c:pt>
                <c:pt idx="7364">
                  <c:v>1</c:v>
                </c:pt>
                <c:pt idx="7365">
                  <c:v>1</c:v>
                </c:pt>
                <c:pt idx="7366">
                  <c:v>1</c:v>
                </c:pt>
                <c:pt idx="7367">
                  <c:v>15</c:v>
                </c:pt>
                <c:pt idx="7368">
                  <c:v>1</c:v>
                </c:pt>
                <c:pt idx="7369">
                  <c:v>3</c:v>
                </c:pt>
                <c:pt idx="7370">
                  <c:v>1</c:v>
                </c:pt>
                <c:pt idx="7371">
                  <c:v>4</c:v>
                </c:pt>
                <c:pt idx="7372">
                  <c:v>23</c:v>
                </c:pt>
                <c:pt idx="7373">
                  <c:v>2</c:v>
                </c:pt>
                <c:pt idx="7374">
                  <c:v>2</c:v>
                </c:pt>
                <c:pt idx="7375">
                  <c:v>1</c:v>
                </c:pt>
                <c:pt idx="7376">
                  <c:v>1</c:v>
                </c:pt>
                <c:pt idx="7377">
                  <c:v>1</c:v>
                </c:pt>
                <c:pt idx="7378">
                  <c:v>1</c:v>
                </c:pt>
                <c:pt idx="7379">
                  <c:v>9</c:v>
                </c:pt>
                <c:pt idx="7380">
                  <c:v>2</c:v>
                </c:pt>
                <c:pt idx="7381">
                  <c:v>1</c:v>
                </c:pt>
                <c:pt idx="7382">
                  <c:v>1</c:v>
                </c:pt>
                <c:pt idx="7383">
                  <c:v>1</c:v>
                </c:pt>
                <c:pt idx="7384">
                  <c:v>1</c:v>
                </c:pt>
                <c:pt idx="7385">
                  <c:v>1</c:v>
                </c:pt>
                <c:pt idx="7386">
                  <c:v>1</c:v>
                </c:pt>
                <c:pt idx="7387">
                  <c:v>2</c:v>
                </c:pt>
                <c:pt idx="7388">
                  <c:v>1</c:v>
                </c:pt>
                <c:pt idx="7389">
                  <c:v>1</c:v>
                </c:pt>
                <c:pt idx="7390">
                  <c:v>2</c:v>
                </c:pt>
                <c:pt idx="7391">
                  <c:v>1</c:v>
                </c:pt>
                <c:pt idx="7392">
                  <c:v>1</c:v>
                </c:pt>
                <c:pt idx="7393">
                  <c:v>2</c:v>
                </c:pt>
                <c:pt idx="7394">
                  <c:v>1</c:v>
                </c:pt>
                <c:pt idx="7395">
                  <c:v>1</c:v>
                </c:pt>
                <c:pt idx="7396">
                  <c:v>1</c:v>
                </c:pt>
                <c:pt idx="7397">
                  <c:v>1</c:v>
                </c:pt>
                <c:pt idx="7398">
                  <c:v>1</c:v>
                </c:pt>
                <c:pt idx="7399">
                  <c:v>2</c:v>
                </c:pt>
                <c:pt idx="7400">
                  <c:v>2</c:v>
                </c:pt>
                <c:pt idx="7401">
                  <c:v>4</c:v>
                </c:pt>
                <c:pt idx="7402">
                  <c:v>1</c:v>
                </c:pt>
                <c:pt idx="7403">
                  <c:v>1</c:v>
                </c:pt>
                <c:pt idx="7404">
                  <c:v>2</c:v>
                </c:pt>
                <c:pt idx="7405">
                  <c:v>1</c:v>
                </c:pt>
                <c:pt idx="7406">
                  <c:v>1</c:v>
                </c:pt>
                <c:pt idx="7407">
                  <c:v>2</c:v>
                </c:pt>
                <c:pt idx="7408">
                  <c:v>2</c:v>
                </c:pt>
                <c:pt idx="7409">
                  <c:v>1</c:v>
                </c:pt>
                <c:pt idx="7410">
                  <c:v>1</c:v>
                </c:pt>
                <c:pt idx="7411">
                  <c:v>1</c:v>
                </c:pt>
                <c:pt idx="7412">
                  <c:v>1</c:v>
                </c:pt>
                <c:pt idx="7413">
                  <c:v>1</c:v>
                </c:pt>
                <c:pt idx="7414">
                  <c:v>4</c:v>
                </c:pt>
                <c:pt idx="7415">
                  <c:v>1</c:v>
                </c:pt>
                <c:pt idx="7416">
                  <c:v>1</c:v>
                </c:pt>
                <c:pt idx="7417">
                  <c:v>4</c:v>
                </c:pt>
                <c:pt idx="7418">
                  <c:v>5</c:v>
                </c:pt>
                <c:pt idx="7419">
                  <c:v>1</c:v>
                </c:pt>
                <c:pt idx="7420">
                  <c:v>1</c:v>
                </c:pt>
                <c:pt idx="7421">
                  <c:v>2</c:v>
                </c:pt>
                <c:pt idx="7422">
                  <c:v>1</c:v>
                </c:pt>
                <c:pt idx="7423">
                  <c:v>1</c:v>
                </c:pt>
                <c:pt idx="7424">
                  <c:v>1</c:v>
                </c:pt>
                <c:pt idx="7425">
                  <c:v>2</c:v>
                </c:pt>
                <c:pt idx="7426">
                  <c:v>1</c:v>
                </c:pt>
                <c:pt idx="7427">
                  <c:v>1</c:v>
                </c:pt>
                <c:pt idx="7428">
                  <c:v>1</c:v>
                </c:pt>
                <c:pt idx="7429">
                  <c:v>1</c:v>
                </c:pt>
                <c:pt idx="7430">
                  <c:v>1</c:v>
                </c:pt>
                <c:pt idx="7431">
                  <c:v>3</c:v>
                </c:pt>
                <c:pt idx="7432">
                  <c:v>1</c:v>
                </c:pt>
                <c:pt idx="7433">
                  <c:v>1</c:v>
                </c:pt>
                <c:pt idx="7434">
                  <c:v>1</c:v>
                </c:pt>
                <c:pt idx="7435">
                  <c:v>6</c:v>
                </c:pt>
                <c:pt idx="7436">
                  <c:v>1</c:v>
                </c:pt>
                <c:pt idx="7437">
                  <c:v>1</c:v>
                </c:pt>
                <c:pt idx="7438">
                  <c:v>1</c:v>
                </c:pt>
                <c:pt idx="7439">
                  <c:v>1</c:v>
                </c:pt>
                <c:pt idx="7440">
                  <c:v>1</c:v>
                </c:pt>
                <c:pt idx="7441">
                  <c:v>2</c:v>
                </c:pt>
                <c:pt idx="7442">
                  <c:v>1</c:v>
                </c:pt>
                <c:pt idx="7443">
                  <c:v>2</c:v>
                </c:pt>
                <c:pt idx="7444">
                  <c:v>1326</c:v>
                </c:pt>
                <c:pt idx="7445">
                  <c:v>1</c:v>
                </c:pt>
                <c:pt idx="7446">
                  <c:v>1</c:v>
                </c:pt>
                <c:pt idx="7447">
                  <c:v>1</c:v>
                </c:pt>
                <c:pt idx="7448">
                  <c:v>1</c:v>
                </c:pt>
                <c:pt idx="7449">
                  <c:v>1</c:v>
                </c:pt>
                <c:pt idx="7450">
                  <c:v>1</c:v>
                </c:pt>
                <c:pt idx="7451">
                  <c:v>7</c:v>
                </c:pt>
                <c:pt idx="7452">
                  <c:v>1</c:v>
                </c:pt>
                <c:pt idx="7453">
                  <c:v>1</c:v>
                </c:pt>
                <c:pt idx="7454">
                  <c:v>1</c:v>
                </c:pt>
                <c:pt idx="7455">
                  <c:v>1</c:v>
                </c:pt>
                <c:pt idx="7456">
                  <c:v>16</c:v>
                </c:pt>
                <c:pt idx="7457">
                  <c:v>1</c:v>
                </c:pt>
                <c:pt idx="7458">
                  <c:v>1</c:v>
                </c:pt>
                <c:pt idx="7459">
                  <c:v>1</c:v>
                </c:pt>
                <c:pt idx="7460">
                  <c:v>1</c:v>
                </c:pt>
                <c:pt idx="7461">
                  <c:v>1</c:v>
                </c:pt>
                <c:pt idx="7462">
                  <c:v>2</c:v>
                </c:pt>
                <c:pt idx="7463">
                  <c:v>1</c:v>
                </c:pt>
                <c:pt idx="7464">
                  <c:v>1</c:v>
                </c:pt>
                <c:pt idx="7465">
                  <c:v>1</c:v>
                </c:pt>
                <c:pt idx="7466">
                  <c:v>1</c:v>
                </c:pt>
                <c:pt idx="7467">
                  <c:v>2</c:v>
                </c:pt>
                <c:pt idx="7468">
                  <c:v>1</c:v>
                </c:pt>
                <c:pt idx="7469">
                  <c:v>5</c:v>
                </c:pt>
                <c:pt idx="7470">
                  <c:v>4</c:v>
                </c:pt>
                <c:pt idx="7471">
                  <c:v>1</c:v>
                </c:pt>
                <c:pt idx="7472">
                  <c:v>1</c:v>
                </c:pt>
                <c:pt idx="7473">
                  <c:v>1</c:v>
                </c:pt>
                <c:pt idx="7474">
                  <c:v>1</c:v>
                </c:pt>
                <c:pt idx="7475">
                  <c:v>1</c:v>
                </c:pt>
                <c:pt idx="7476">
                  <c:v>1</c:v>
                </c:pt>
                <c:pt idx="7477">
                  <c:v>1</c:v>
                </c:pt>
                <c:pt idx="7478">
                  <c:v>4</c:v>
                </c:pt>
                <c:pt idx="7479">
                  <c:v>1</c:v>
                </c:pt>
                <c:pt idx="7480">
                  <c:v>1</c:v>
                </c:pt>
                <c:pt idx="7481">
                  <c:v>1</c:v>
                </c:pt>
                <c:pt idx="7482">
                  <c:v>1</c:v>
                </c:pt>
                <c:pt idx="7483">
                  <c:v>2</c:v>
                </c:pt>
                <c:pt idx="7484">
                  <c:v>11</c:v>
                </c:pt>
                <c:pt idx="7485">
                  <c:v>2</c:v>
                </c:pt>
                <c:pt idx="7486">
                  <c:v>1</c:v>
                </c:pt>
                <c:pt idx="7487">
                  <c:v>1</c:v>
                </c:pt>
                <c:pt idx="7488">
                  <c:v>1</c:v>
                </c:pt>
                <c:pt idx="7489">
                  <c:v>1</c:v>
                </c:pt>
                <c:pt idx="7490">
                  <c:v>1</c:v>
                </c:pt>
                <c:pt idx="7491">
                  <c:v>1</c:v>
                </c:pt>
                <c:pt idx="7492">
                  <c:v>1</c:v>
                </c:pt>
                <c:pt idx="7493">
                  <c:v>1</c:v>
                </c:pt>
                <c:pt idx="7494">
                  <c:v>1</c:v>
                </c:pt>
                <c:pt idx="7495">
                  <c:v>1</c:v>
                </c:pt>
                <c:pt idx="7496">
                  <c:v>37</c:v>
                </c:pt>
                <c:pt idx="7497">
                  <c:v>3</c:v>
                </c:pt>
                <c:pt idx="7498">
                  <c:v>4</c:v>
                </c:pt>
                <c:pt idx="7499">
                  <c:v>1</c:v>
                </c:pt>
                <c:pt idx="7500">
                  <c:v>1</c:v>
                </c:pt>
                <c:pt idx="7501">
                  <c:v>17</c:v>
                </c:pt>
                <c:pt idx="7502">
                  <c:v>1</c:v>
                </c:pt>
                <c:pt idx="7503">
                  <c:v>1</c:v>
                </c:pt>
                <c:pt idx="7504">
                  <c:v>1</c:v>
                </c:pt>
                <c:pt idx="7505">
                  <c:v>1</c:v>
                </c:pt>
                <c:pt idx="7506">
                  <c:v>3</c:v>
                </c:pt>
                <c:pt idx="7507">
                  <c:v>1</c:v>
                </c:pt>
                <c:pt idx="7508">
                  <c:v>1</c:v>
                </c:pt>
                <c:pt idx="7509">
                  <c:v>1</c:v>
                </c:pt>
                <c:pt idx="7510">
                  <c:v>16</c:v>
                </c:pt>
                <c:pt idx="7511">
                  <c:v>1</c:v>
                </c:pt>
                <c:pt idx="7512">
                  <c:v>1</c:v>
                </c:pt>
                <c:pt idx="7513">
                  <c:v>2</c:v>
                </c:pt>
                <c:pt idx="7514">
                  <c:v>1</c:v>
                </c:pt>
                <c:pt idx="7515">
                  <c:v>7</c:v>
                </c:pt>
                <c:pt idx="7516">
                  <c:v>9</c:v>
                </c:pt>
                <c:pt idx="7517">
                  <c:v>2</c:v>
                </c:pt>
                <c:pt idx="7518">
                  <c:v>3</c:v>
                </c:pt>
                <c:pt idx="7519">
                  <c:v>1</c:v>
                </c:pt>
                <c:pt idx="7520">
                  <c:v>1</c:v>
                </c:pt>
                <c:pt idx="7521">
                  <c:v>1</c:v>
                </c:pt>
                <c:pt idx="7522">
                  <c:v>1</c:v>
                </c:pt>
                <c:pt idx="7523">
                  <c:v>3</c:v>
                </c:pt>
                <c:pt idx="7524">
                  <c:v>1</c:v>
                </c:pt>
                <c:pt idx="7525">
                  <c:v>1</c:v>
                </c:pt>
                <c:pt idx="7526">
                  <c:v>1</c:v>
                </c:pt>
                <c:pt idx="7527">
                  <c:v>1</c:v>
                </c:pt>
                <c:pt idx="7528">
                  <c:v>1</c:v>
                </c:pt>
                <c:pt idx="7529">
                  <c:v>6</c:v>
                </c:pt>
                <c:pt idx="7530">
                  <c:v>1</c:v>
                </c:pt>
                <c:pt idx="7531">
                  <c:v>2</c:v>
                </c:pt>
                <c:pt idx="7532">
                  <c:v>1</c:v>
                </c:pt>
                <c:pt idx="7533">
                  <c:v>2</c:v>
                </c:pt>
                <c:pt idx="7534">
                  <c:v>1</c:v>
                </c:pt>
                <c:pt idx="7535">
                  <c:v>1</c:v>
                </c:pt>
                <c:pt idx="7536">
                  <c:v>2</c:v>
                </c:pt>
                <c:pt idx="7537">
                  <c:v>2</c:v>
                </c:pt>
                <c:pt idx="7538">
                  <c:v>3</c:v>
                </c:pt>
                <c:pt idx="7539">
                  <c:v>7</c:v>
                </c:pt>
                <c:pt idx="7540">
                  <c:v>1</c:v>
                </c:pt>
                <c:pt idx="7541">
                  <c:v>3</c:v>
                </c:pt>
                <c:pt idx="7542">
                  <c:v>1</c:v>
                </c:pt>
                <c:pt idx="7543">
                  <c:v>4</c:v>
                </c:pt>
                <c:pt idx="7544">
                  <c:v>1</c:v>
                </c:pt>
                <c:pt idx="7545">
                  <c:v>1</c:v>
                </c:pt>
                <c:pt idx="7546">
                  <c:v>1</c:v>
                </c:pt>
                <c:pt idx="7547">
                  <c:v>2</c:v>
                </c:pt>
                <c:pt idx="7548">
                  <c:v>1</c:v>
                </c:pt>
                <c:pt idx="7549">
                  <c:v>1</c:v>
                </c:pt>
                <c:pt idx="7550">
                  <c:v>1</c:v>
                </c:pt>
                <c:pt idx="7551">
                  <c:v>1</c:v>
                </c:pt>
                <c:pt idx="7552">
                  <c:v>1</c:v>
                </c:pt>
                <c:pt idx="7553">
                  <c:v>1</c:v>
                </c:pt>
                <c:pt idx="7554">
                  <c:v>4</c:v>
                </c:pt>
                <c:pt idx="7555">
                  <c:v>1</c:v>
                </c:pt>
                <c:pt idx="7556">
                  <c:v>1</c:v>
                </c:pt>
                <c:pt idx="7557">
                  <c:v>1</c:v>
                </c:pt>
                <c:pt idx="7558">
                  <c:v>11</c:v>
                </c:pt>
                <c:pt idx="7559">
                  <c:v>1</c:v>
                </c:pt>
                <c:pt idx="7560">
                  <c:v>2</c:v>
                </c:pt>
                <c:pt idx="7561">
                  <c:v>1</c:v>
                </c:pt>
                <c:pt idx="7562">
                  <c:v>1</c:v>
                </c:pt>
                <c:pt idx="7563">
                  <c:v>1</c:v>
                </c:pt>
                <c:pt idx="7564">
                  <c:v>1</c:v>
                </c:pt>
                <c:pt idx="7565">
                  <c:v>2</c:v>
                </c:pt>
                <c:pt idx="7566">
                  <c:v>1</c:v>
                </c:pt>
                <c:pt idx="7567">
                  <c:v>1</c:v>
                </c:pt>
                <c:pt idx="7568">
                  <c:v>1</c:v>
                </c:pt>
                <c:pt idx="7569">
                  <c:v>1</c:v>
                </c:pt>
                <c:pt idx="7570">
                  <c:v>1</c:v>
                </c:pt>
                <c:pt idx="7571">
                  <c:v>2</c:v>
                </c:pt>
                <c:pt idx="7572">
                  <c:v>2</c:v>
                </c:pt>
                <c:pt idx="7573">
                  <c:v>1</c:v>
                </c:pt>
                <c:pt idx="7574">
                  <c:v>1</c:v>
                </c:pt>
                <c:pt idx="7575">
                  <c:v>1</c:v>
                </c:pt>
                <c:pt idx="7576">
                  <c:v>1</c:v>
                </c:pt>
                <c:pt idx="7577">
                  <c:v>1</c:v>
                </c:pt>
                <c:pt idx="7578">
                  <c:v>1</c:v>
                </c:pt>
                <c:pt idx="7579">
                  <c:v>3</c:v>
                </c:pt>
                <c:pt idx="7580">
                  <c:v>1</c:v>
                </c:pt>
                <c:pt idx="7581">
                  <c:v>1</c:v>
                </c:pt>
                <c:pt idx="7582">
                  <c:v>1</c:v>
                </c:pt>
                <c:pt idx="7583">
                  <c:v>1</c:v>
                </c:pt>
                <c:pt idx="7584">
                  <c:v>1</c:v>
                </c:pt>
                <c:pt idx="7585">
                  <c:v>2</c:v>
                </c:pt>
                <c:pt idx="7586">
                  <c:v>1</c:v>
                </c:pt>
                <c:pt idx="7587">
                  <c:v>2</c:v>
                </c:pt>
                <c:pt idx="7588">
                  <c:v>1</c:v>
                </c:pt>
                <c:pt idx="7589">
                  <c:v>30</c:v>
                </c:pt>
                <c:pt idx="7590">
                  <c:v>1</c:v>
                </c:pt>
                <c:pt idx="7591">
                  <c:v>1</c:v>
                </c:pt>
                <c:pt idx="7592">
                  <c:v>1</c:v>
                </c:pt>
                <c:pt idx="7593">
                  <c:v>1</c:v>
                </c:pt>
                <c:pt idx="7594">
                  <c:v>1</c:v>
                </c:pt>
                <c:pt idx="7595">
                  <c:v>1</c:v>
                </c:pt>
                <c:pt idx="7596">
                  <c:v>1</c:v>
                </c:pt>
                <c:pt idx="7597">
                  <c:v>1</c:v>
                </c:pt>
                <c:pt idx="7598">
                  <c:v>1</c:v>
                </c:pt>
                <c:pt idx="7599">
                  <c:v>1</c:v>
                </c:pt>
                <c:pt idx="7600">
                  <c:v>1</c:v>
                </c:pt>
                <c:pt idx="7601">
                  <c:v>1</c:v>
                </c:pt>
                <c:pt idx="7602">
                  <c:v>1</c:v>
                </c:pt>
                <c:pt idx="7603">
                  <c:v>1</c:v>
                </c:pt>
                <c:pt idx="7604">
                  <c:v>1</c:v>
                </c:pt>
                <c:pt idx="7605">
                  <c:v>1</c:v>
                </c:pt>
                <c:pt idx="7606">
                  <c:v>1</c:v>
                </c:pt>
                <c:pt idx="7607">
                  <c:v>1</c:v>
                </c:pt>
                <c:pt idx="7608">
                  <c:v>1</c:v>
                </c:pt>
                <c:pt idx="7609">
                  <c:v>2</c:v>
                </c:pt>
                <c:pt idx="7610">
                  <c:v>2</c:v>
                </c:pt>
                <c:pt idx="7611">
                  <c:v>1</c:v>
                </c:pt>
                <c:pt idx="7612">
                  <c:v>1</c:v>
                </c:pt>
                <c:pt idx="7613">
                  <c:v>1</c:v>
                </c:pt>
                <c:pt idx="7614">
                  <c:v>1</c:v>
                </c:pt>
                <c:pt idx="7615">
                  <c:v>1</c:v>
                </c:pt>
                <c:pt idx="7616">
                  <c:v>5</c:v>
                </c:pt>
                <c:pt idx="7617">
                  <c:v>1</c:v>
                </c:pt>
                <c:pt idx="7618">
                  <c:v>1</c:v>
                </c:pt>
                <c:pt idx="7619">
                  <c:v>1</c:v>
                </c:pt>
                <c:pt idx="7620">
                  <c:v>1</c:v>
                </c:pt>
                <c:pt idx="7621">
                  <c:v>1</c:v>
                </c:pt>
                <c:pt idx="7622">
                  <c:v>1</c:v>
                </c:pt>
                <c:pt idx="7623">
                  <c:v>1</c:v>
                </c:pt>
                <c:pt idx="7624">
                  <c:v>1</c:v>
                </c:pt>
                <c:pt idx="7625">
                  <c:v>1</c:v>
                </c:pt>
                <c:pt idx="7626">
                  <c:v>27</c:v>
                </c:pt>
                <c:pt idx="7627">
                  <c:v>1</c:v>
                </c:pt>
                <c:pt idx="7628">
                  <c:v>1</c:v>
                </c:pt>
                <c:pt idx="7629">
                  <c:v>2</c:v>
                </c:pt>
                <c:pt idx="7630">
                  <c:v>1</c:v>
                </c:pt>
                <c:pt idx="7631">
                  <c:v>1</c:v>
                </c:pt>
                <c:pt idx="7632">
                  <c:v>2</c:v>
                </c:pt>
                <c:pt idx="7633">
                  <c:v>3</c:v>
                </c:pt>
                <c:pt idx="7634">
                  <c:v>1</c:v>
                </c:pt>
                <c:pt idx="7635">
                  <c:v>13</c:v>
                </c:pt>
                <c:pt idx="7636">
                  <c:v>1</c:v>
                </c:pt>
                <c:pt idx="7637">
                  <c:v>1</c:v>
                </c:pt>
                <c:pt idx="7638">
                  <c:v>1</c:v>
                </c:pt>
                <c:pt idx="7639">
                  <c:v>1</c:v>
                </c:pt>
                <c:pt idx="7640">
                  <c:v>2</c:v>
                </c:pt>
                <c:pt idx="7641">
                  <c:v>1</c:v>
                </c:pt>
                <c:pt idx="7642">
                  <c:v>1</c:v>
                </c:pt>
                <c:pt idx="7643">
                  <c:v>3</c:v>
                </c:pt>
                <c:pt idx="7644">
                  <c:v>2</c:v>
                </c:pt>
                <c:pt idx="7645">
                  <c:v>1</c:v>
                </c:pt>
                <c:pt idx="7646">
                  <c:v>1</c:v>
                </c:pt>
                <c:pt idx="7647">
                  <c:v>1</c:v>
                </c:pt>
                <c:pt idx="7648">
                  <c:v>6</c:v>
                </c:pt>
                <c:pt idx="7649">
                  <c:v>2</c:v>
                </c:pt>
                <c:pt idx="7650">
                  <c:v>1</c:v>
                </c:pt>
                <c:pt idx="7651">
                  <c:v>1</c:v>
                </c:pt>
                <c:pt idx="7652">
                  <c:v>1</c:v>
                </c:pt>
                <c:pt idx="7653">
                  <c:v>1</c:v>
                </c:pt>
                <c:pt idx="7654">
                  <c:v>1</c:v>
                </c:pt>
                <c:pt idx="7655">
                  <c:v>5</c:v>
                </c:pt>
                <c:pt idx="7656">
                  <c:v>1</c:v>
                </c:pt>
                <c:pt idx="7657">
                  <c:v>3</c:v>
                </c:pt>
                <c:pt idx="7658">
                  <c:v>2</c:v>
                </c:pt>
                <c:pt idx="7659">
                  <c:v>2</c:v>
                </c:pt>
                <c:pt idx="7660">
                  <c:v>1</c:v>
                </c:pt>
                <c:pt idx="7661">
                  <c:v>1</c:v>
                </c:pt>
                <c:pt idx="7662">
                  <c:v>1</c:v>
                </c:pt>
                <c:pt idx="7663">
                  <c:v>1</c:v>
                </c:pt>
                <c:pt idx="7664">
                  <c:v>1</c:v>
                </c:pt>
                <c:pt idx="7665">
                  <c:v>1</c:v>
                </c:pt>
                <c:pt idx="7666">
                  <c:v>1</c:v>
                </c:pt>
                <c:pt idx="7667">
                  <c:v>1</c:v>
                </c:pt>
                <c:pt idx="7668">
                  <c:v>1</c:v>
                </c:pt>
                <c:pt idx="7669">
                  <c:v>1</c:v>
                </c:pt>
                <c:pt idx="7670">
                  <c:v>1</c:v>
                </c:pt>
                <c:pt idx="7671">
                  <c:v>1</c:v>
                </c:pt>
                <c:pt idx="7672">
                  <c:v>1</c:v>
                </c:pt>
                <c:pt idx="7673">
                  <c:v>1</c:v>
                </c:pt>
                <c:pt idx="7674">
                  <c:v>1</c:v>
                </c:pt>
                <c:pt idx="7675">
                  <c:v>1</c:v>
                </c:pt>
                <c:pt idx="7676">
                  <c:v>2</c:v>
                </c:pt>
                <c:pt idx="7677">
                  <c:v>3</c:v>
                </c:pt>
                <c:pt idx="7678">
                  <c:v>1</c:v>
                </c:pt>
                <c:pt idx="7679">
                  <c:v>1</c:v>
                </c:pt>
                <c:pt idx="7680">
                  <c:v>1</c:v>
                </c:pt>
                <c:pt idx="7681">
                  <c:v>17</c:v>
                </c:pt>
                <c:pt idx="7682">
                  <c:v>2</c:v>
                </c:pt>
                <c:pt idx="7683">
                  <c:v>1</c:v>
                </c:pt>
                <c:pt idx="7684">
                  <c:v>1</c:v>
                </c:pt>
                <c:pt idx="7685">
                  <c:v>1</c:v>
                </c:pt>
                <c:pt idx="7686">
                  <c:v>1</c:v>
                </c:pt>
                <c:pt idx="7687">
                  <c:v>3</c:v>
                </c:pt>
                <c:pt idx="7688">
                  <c:v>2</c:v>
                </c:pt>
                <c:pt idx="7689">
                  <c:v>1</c:v>
                </c:pt>
                <c:pt idx="7690">
                  <c:v>1</c:v>
                </c:pt>
                <c:pt idx="7691">
                  <c:v>17</c:v>
                </c:pt>
                <c:pt idx="7692">
                  <c:v>1</c:v>
                </c:pt>
                <c:pt idx="7693">
                  <c:v>1</c:v>
                </c:pt>
                <c:pt idx="7694">
                  <c:v>1</c:v>
                </c:pt>
                <c:pt idx="7695">
                  <c:v>1</c:v>
                </c:pt>
                <c:pt idx="7696">
                  <c:v>1</c:v>
                </c:pt>
                <c:pt idx="7697">
                  <c:v>3</c:v>
                </c:pt>
                <c:pt idx="7698">
                  <c:v>1</c:v>
                </c:pt>
                <c:pt idx="7699">
                  <c:v>1</c:v>
                </c:pt>
                <c:pt idx="7700">
                  <c:v>1</c:v>
                </c:pt>
                <c:pt idx="7701">
                  <c:v>1</c:v>
                </c:pt>
                <c:pt idx="7702">
                  <c:v>1</c:v>
                </c:pt>
                <c:pt idx="7703">
                  <c:v>2</c:v>
                </c:pt>
                <c:pt idx="7704">
                  <c:v>5</c:v>
                </c:pt>
                <c:pt idx="7705">
                  <c:v>1</c:v>
                </c:pt>
                <c:pt idx="7706">
                  <c:v>1</c:v>
                </c:pt>
                <c:pt idx="7707">
                  <c:v>4</c:v>
                </c:pt>
                <c:pt idx="7708">
                  <c:v>7</c:v>
                </c:pt>
                <c:pt idx="7709">
                  <c:v>1</c:v>
                </c:pt>
                <c:pt idx="7710">
                  <c:v>1</c:v>
                </c:pt>
                <c:pt idx="7711">
                  <c:v>1</c:v>
                </c:pt>
                <c:pt idx="7712">
                  <c:v>2</c:v>
                </c:pt>
                <c:pt idx="7713">
                  <c:v>1</c:v>
                </c:pt>
                <c:pt idx="7714">
                  <c:v>1</c:v>
                </c:pt>
                <c:pt idx="7715">
                  <c:v>1</c:v>
                </c:pt>
                <c:pt idx="7716">
                  <c:v>1</c:v>
                </c:pt>
                <c:pt idx="7717">
                  <c:v>1</c:v>
                </c:pt>
                <c:pt idx="7718">
                  <c:v>4</c:v>
                </c:pt>
                <c:pt idx="7719">
                  <c:v>1</c:v>
                </c:pt>
                <c:pt idx="7720">
                  <c:v>1</c:v>
                </c:pt>
                <c:pt idx="7721">
                  <c:v>3</c:v>
                </c:pt>
                <c:pt idx="7722">
                  <c:v>4</c:v>
                </c:pt>
                <c:pt idx="7723">
                  <c:v>1</c:v>
                </c:pt>
                <c:pt idx="7724">
                  <c:v>1</c:v>
                </c:pt>
                <c:pt idx="7725">
                  <c:v>6</c:v>
                </c:pt>
                <c:pt idx="7726">
                  <c:v>1</c:v>
                </c:pt>
                <c:pt idx="7727">
                  <c:v>1</c:v>
                </c:pt>
                <c:pt idx="7728">
                  <c:v>1</c:v>
                </c:pt>
                <c:pt idx="7729">
                  <c:v>1</c:v>
                </c:pt>
                <c:pt idx="7730">
                  <c:v>1</c:v>
                </c:pt>
                <c:pt idx="7731">
                  <c:v>1</c:v>
                </c:pt>
                <c:pt idx="7732">
                  <c:v>1</c:v>
                </c:pt>
                <c:pt idx="7733">
                  <c:v>1</c:v>
                </c:pt>
                <c:pt idx="7734">
                  <c:v>1</c:v>
                </c:pt>
                <c:pt idx="7735">
                  <c:v>1</c:v>
                </c:pt>
                <c:pt idx="7736">
                  <c:v>1</c:v>
                </c:pt>
                <c:pt idx="7737">
                  <c:v>1</c:v>
                </c:pt>
                <c:pt idx="7738">
                  <c:v>3</c:v>
                </c:pt>
                <c:pt idx="7739">
                  <c:v>5</c:v>
                </c:pt>
                <c:pt idx="7740">
                  <c:v>1</c:v>
                </c:pt>
                <c:pt idx="7741">
                  <c:v>1</c:v>
                </c:pt>
                <c:pt idx="7742">
                  <c:v>1</c:v>
                </c:pt>
                <c:pt idx="7743">
                  <c:v>6</c:v>
                </c:pt>
                <c:pt idx="7744">
                  <c:v>1</c:v>
                </c:pt>
                <c:pt idx="7745">
                  <c:v>3</c:v>
                </c:pt>
                <c:pt idx="7746">
                  <c:v>1</c:v>
                </c:pt>
                <c:pt idx="7747">
                  <c:v>1</c:v>
                </c:pt>
                <c:pt idx="7748">
                  <c:v>1</c:v>
                </c:pt>
                <c:pt idx="7749">
                  <c:v>1</c:v>
                </c:pt>
                <c:pt idx="7750">
                  <c:v>1</c:v>
                </c:pt>
                <c:pt idx="7751">
                  <c:v>1</c:v>
                </c:pt>
                <c:pt idx="7752">
                  <c:v>1</c:v>
                </c:pt>
                <c:pt idx="7753">
                  <c:v>1</c:v>
                </c:pt>
                <c:pt idx="7754">
                  <c:v>1</c:v>
                </c:pt>
                <c:pt idx="7755">
                  <c:v>2</c:v>
                </c:pt>
                <c:pt idx="7756">
                  <c:v>1</c:v>
                </c:pt>
                <c:pt idx="7757">
                  <c:v>1</c:v>
                </c:pt>
                <c:pt idx="7758">
                  <c:v>1</c:v>
                </c:pt>
                <c:pt idx="7759">
                  <c:v>2</c:v>
                </c:pt>
                <c:pt idx="7760">
                  <c:v>1</c:v>
                </c:pt>
                <c:pt idx="7761">
                  <c:v>1</c:v>
                </c:pt>
                <c:pt idx="7762">
                  <c:v>1</c:v>
                </c:pt>
                <c:pt idx="7763">
                  <c:v>1</c:v>
                </c:pt>
                <c:pt idx="7764">
                  <c:v>1</c:v>
                </c:pt>
                <c:pt idx="7765">
                  <c:v>1</c:v>
                </c:pt>
                <c:pt idx="7766">
                  <c:v>1</c:v>
                </c:pt>
                <c:pt idx="7767">
                  <c:v>1</c:v>
                </c:pt>
                <c:pt idx="7768">
                  <c:v>1</c:v>
                </c:pt>
                <c:pt idx="7769">
                  <c:v>1</c:v>
                </c:pt>
                <c:pt idx="7770">
                  <c:v>1</c:v>
                </c:pt>
                <c:pt idx="7771">
                  <c:v>1</c:v>
                </c:pt>
                <c:pt idx="7772">
                  <c:v>1</c:v>
                </c:pt>
                <c:pt idx="7773">
                  <c:v>1</c:v>
                </c:pt>
                <c:pt idx="7774">
                  <c:v>1</c:v>
                </c:pt>
                <c:pt idx="7775">
                  <c:v>1</c:v>
                </c:pt>
                <c:pt idx="7776">
                  <c:v>1</c:v>
                </c:pt>
                <c:pt idx="7777">
                  <c:v>4</c:v>
                </c:pt>
                <c:pt idx="7778">
                  <c:v>1</c:v>
                </c:pt>
                <c:pt idx="7779">
                  <c:v>1</c:v>
                </c:pt>
                <c:pt idx="7780">
                  <c:v>1</c:v>
                </c:pt>
                <c:pt idx="7781">
                  <c:v>1</c:v>
                </c:pt>
                <c:pt idx="7782">
                  <c:v>2</c:v>
                </c:pt>
                <c:pt idx="7783">
                  <c:v>1</c:v>
                </c:pt>
                <c:pt idx="7784">
                  <c:v>1</c:v>
                </c:pt>
                <c:pt idx="7785">
                  <c:v>1</c:v>
                </c:pt>
                <c:pt idx="7786">
                  <c:v>2</c:v>
                </c:pt>
                <c:pt idx="7787">
                  <c:v>2</c:v>
                </c:pt>
                <c:pt idx="7788">
                  <c:v>1</c:v>
                </c:pt>
                <c:pt idx="7789">
                  <c:v>1</c:v>
                </c:pt>
                <c:pt idx="7790">
                  <c:v>1</c:v>
                </c:pt>
                <c:pt idx="7791">
                  <c:v>2</c:v>
                </c:pt>
                <c:pt idx="7792">
                  <c:v>1</c:v>
                </c:pt>
                <c:pt idx="7793">
                  <c:v>3</c:v>
                </c:pt>
                <c:pt idx="7794">
                  <c:v>2</c:v>
                </c:pt>
                <c:pt idx="7795">
                  <c:v>1</c:v>
                </c:pt>
                <c:pt idx="7796">
                  <c:v>1</c:v>
                </c:pt>
                <c:pt idx="7797">
                  <c:v>2</c:v>
                </c:pt>
                <c:pt idx="7798">
                  <c:v>1</c:v>
                </c:pt>
                <c:pt idx="7799">
                  <c:v>1</c:v>
                </c:pt>
                <c:pt idx="7800">
                  <c:v>1</c:v>
                </c:pt>
                <c:pt idx="7801">
                  <c:v>1</c:v>
                </c:pt>
                <c:pt idx="7802">
                  <c:v>1</c:v>
                </c:pt>
                <c:pt idx="7803">
                  <c:v>2</c:v>
                </c:pt>
                <c:pt idx="7804">
                  <c:v>1</c:v>
                </c:pt>
                <c:pt idx="7805">
                  <c:v>2</c:v>
                </c:pt>
                <c:pt idx="7806">
                  <c:v>1</c:v>
                </c:pt>
                <c:pt idx="7807">
                  <c:v>1</c:v>
                </c:pt>
                <c:pt idx="7808">
                  <c:v>1</c:v>
                </c:pt>
                <c:pt idx="7809">
                  <c:v>1</c:v>
                </c:pt>
                <c:pt idx="7810">
                  <c:v>4</c:v>
                </c:pt>
                <c:pt idx="7811">
                  <c:v>1</c:v>
                </c:pt>
                <c:pt idx="7812">
                  <c:v>2</c:v>
                </c:pt>
                <c:pt idx="7813">
                  <c:v>10</c:v>
                </c:pt>
                <c:pt idx="7814">
                  <c:v>2</c:v>
                </c:pt>
                <c:pt idx="7815">
                  <c:v>1</c:v>
                </c:pt>
                <c:pt idx="7816">
                  <c:v>1</c:v>
                </c:pt>
                <c:pt idx="7817">
                  <c:v>2</c:v>
                </c:pt>
                <c:pt idx="7818">
                  <c:v>1</c:v>
                </c:pt>
                <c:pt idx="7819">
                  <c:v>1</c:v>
                </c:pt>
                <c:pt idx="7820">
                  <c:v>1</c:v>
                </c:pt>
                <c:pt idx="7821">
                  <c:v>1</c:v>
                </c:pt>
                <c:pt idx="7822">
                  <c:v>1</c:v>
                </c:pt>
                <c:pt idx="7823">
                  <c:v>3</c:v>
                </c:pt>
                <c:pt idx="7824">
                  <c:v>1</c:v>
                </c:pt>
                <c:pt idx="7825">
                  <c:v>1</c:v>
                </c:pt>
                <c:pt idx="7826">
                  <c:v>4</c:v>
                </c:pt>
                <c:pt idx="7827">
                  <c:v>2</c:v>
                </c:pt>
                <c:pt idx="7828">
                  <c:v>1</c:v>
                </c:pt>
                <c:pt idx="7829">
                  <c:v>1</c:v>
                </c:pt>
                <c:pt idx="7830">
                  <c:v>4</c:v>
                </c:pt>
                <c:pt idx="7831">
                  <c:v>1</c:v>
                </c:pt>
                <c:pt idx="7832">
                  <c:v>636</c:v>
                </c:pt>
                <c:pt idx="7833">
                  <c:v>1</c:v>
                </c:pt>
                <c:pt idx="7834">
                  <c:v>1</c:v>
                </c:pt>
                <c:pt idx="7835">
                  <c:v>1</c:v>
                </c:pt>
                <c:pt idx="7836">
                  <c:v>1</c:v>
                </c:pt>
                <c:pt idx="7837">
                  <c:v>33</c:v>
                </c:pt>
                <c:pt idx="7838">
                  <c:v>3</c:v>
                </c:pt>
                <c:pt idx="7839">
                  <c:v>1</c:v>
                </c:pt>
                <c:pt idx="7840">
                  <c:v>1</c:v>
                </c:pt>
                <c:pt idx="7841">
                  <c:v>1</c:v>
                </c:pt>
                <c:pt idx="7842">
                  <c:v>1</c:v>
                </c:pt>
                <c:pt idx="7843">
                  <c:v>1</c:v>
                </c:pt>
                <c:pt idx="7844">
                  <c:v>1</c:v>
                </c:pt>
                <c:pt idx="7845">
                  <c:v>1</c:v>
                </c:pt>
                <c:pt idx="7846">
                  <c:v>1</c:v>
                </c:pt>
                <c:pt idx="7847">
                  <c:v>1</c:v>
                </c:pt>
                <c:pt idx="7848">
                  <c:v>1</c:v>
                </c:pt>
                <c:pt idx="7849">
                  <c:v>1</c:v>
                </c:pt>
                <c:pt idx="7850">
                  <c:v>1</c:v>
                </c:pt>
                <c:pt idx="7851">
                  <c:v>1</c:v>
                </c:pt>
                <c:pt idx="7852">
                  <c:v>1</c:v>
                </c:pt>
                <c:pt idx="7853">
                  <c:v>1</c:v>
                </c:pt>
                <c:pt idx="7854">
                  <c:v>1</c:v>
                </c:pt>
                <c:pt idx="7855">
                  <c:v>3</c:v>
                </c:pt>
                <c:pt idx="7856">
                  <c:v>1</c:v>
                </c:pt>
                <c:pt idx="7857">
                  <c:v>2</c:v>
                </c:pt>
                <c:pt idx="7858">
                  <c:v>2</c:v>
                </c:pt>
                <c:pt idx="7859">
                  <c:v>1</c:v>
                </c:pt>
                <c:pt idx="7860">
                  <c:v>1</c:v>
                </c:pt>
                <c:pt idx="7861">
                  <c:v>1</c:v>
                </c:pt>
                <c:pt idx="7862">
                  <c:v>1</c:v>
                </c:pt>
                <c:pt idx="7863">
                  <c:v>6</c:v>
                </c:pt>
                <c:pt idx="7864">
                  <c:v>1</c:v>
                </c:pt>
                <c:pt idx="7865">
                  <c:v>2</c:v>
                </c:pt>
                <c:pt idx="7866">
                  <c:v>1</c:v>
                </c:pt>
                <c:pt idx="7867">
                  <c:v>2</c:v>
                </c:pt>
                <c:pt idx="7868">
                  <c:v>1</c:v>
                </c:pt>
                <c:pt idx="7869">
                  <c:v>1</c:v>
                </c:pt>
                <c:pt idx="7870">
                  <c:v>1</c:v>
                </c:pt>
                <c:pt idx="7871">
                  <c:v>1</c:v>
                </c:pt>
                <c:pt idx="7872">
                  <c:v>2</c:v>
                </c:pt>
                <c:pt idx="7873">
                  <c:v>1</c:v>
                </c:pt>
                <c:pt idx="7874">
                  <c:v>1</c:v>
                </c:pt>
                <c:pt idx="7875">
                  <c:v>2</c:v>
                </c:pt>
                <c:pt idx="7876">
                  <c:v>1</c:v>
                </c:pt>
                <c:pt idx="7877">
                  <c:v>1</c:v>
                </c:pt>
                <c:pt idx="7878">
                  <c:v>2</c:v>
                </c:pt>
                <c:pt idx="7879">
                  <c:v>1</c:v>
                </c:pt>
                <c:pt idx="7880">
                  <c:v>5</c:v>
                </c:pt>
                <c:pt idx="7881">
                  <c:v>7</c:v>
                </c:pt>
                <c:pt idx="7882">
                  <c:v>1</c:v>
                </c:pt>
                <c:pt idx="7883">
                  <c:v>1</c:v>
                </c:pt>
                <c:pt idx="7884">
                  <c:v>1</c:v>
                </c:pt>
                <c:pt idx="7885">
                  <c:v>2</c:v>
                </c:pt>
                <c:pt idx="7886">
                  <c:v>1</c:v>
                </c:pt>
                <c:pt idx="7887">
                  <c:v>1</c:v>
                </c:pt>
                <c:pt idx="7888">
                  <c:v>1</c:v>
                </c:pt>
                <c:pt idx="7889">
                  <c:v>2</c:v>
                </c:pt>
                <c:pt idx="7890">
                  <c:v>1</c:v>
                </c:pt>
                <c:pt idx="7891">
                  <c:v>4</c:v>
                </c:pt>
                <c:pt idx="7892">
                  <c:v>4</c:v>
                </c:pt>
                <c:pt idx="7893">
                  <c:v>1</c:v>
                </c:pt>
                <c:pt idx="7894">
                  <c:v>1</c:v>
                </c:pt>
                <c:pt idx="7895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5B-4375-8D9E-B14172796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0581839"/>
        <c:axId val="1640583759"/>
      </c:scatterChart>
      <c:valAx>
        <c:axId val="1640581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0583759"/>
        <c:crosses val="autoZero"/>
        <c:crossBetween val="midCat"/>
      </c:valAx>
      <c:valAx>
        <c:axId val="164058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0581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'Análisis Categórico'!$G$65</c:f>
              <c:strCache>
                <c:ptCount val="1"/>
                <c:pt idx="0">
                  <c:v>% sobre el 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955-4BB4-A770-43E6A67FEF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955-4BB4-A770-43E6A67FEF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955-4BB4-A770-43E6A67FEF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955-4BB4-A770-43E6A67FEF2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55-4BB4-A770-43E6A67FEF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Categórico'!$E$66:$E$70</c:f>
              <c:strCache>
                <c:ptCount val="5"/>
                <c:pt idx="0">
                  <c:v>a few days or more</c:v>
                </c:pt>
                <c:pt idx="1">
                  <c:v>N/A</c:v>
                </c:pt>
                <c:pt idx="2">
                  <c:v>within a day</c:v>
                </c:pt>
                <c:pt idx="3">
                  <c:v>within a few hours</c:v>
                </c:pt>
                <c:pt idx="4">
                  <c:v>within an hour</c:v>
                </c:pt>
              </c:strCache>
            </c:strRef>
          </c:cat>
          <c:val>
            <c:numRef>
              <c:f>'Análisis Categórico'!$G$66:$G$70</c:f>
              <c:numCache>
                <c:formatCode>0.00%</c:formatCode>
                <c:ptCount val="5"/>
                <c:pt idx="0">
                  <c:v>5.6990881458966566E-2</c:v>
                </c:pt>
                <c:pt idx="1">
                  <c:v>0.11436170212765957</c:v>
                </c:pt>
                <c:pt idx="2">
                  <c:v>6.8768996960486328E-2</c:v>
                </c:pt>
                <c:pt idx="3">
                  <c:v>0.13437183383991894</c:v>
                </c:pt>
                <c:pt idx="4">
                  <c:v>0.62550658561296857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A-4D64-BB95-B4A6DA345F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Categórico'!$F$65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'Análisis Categórico'!$E$66:$E$70</c:f>
              <c:strCache>
                <c:ptCount val="5"/>
                <c:pt idx="0">
                  <c:v>a few days or more</c:v>
                </c:pt>
                <c:pt idx="1">
                  <c:v>N/A</c:v>
                </c:pt>
                <c:pt idx="2">
                  <c:v>within a day</c:v>
                </c:pt>
                <c:pt idx="3">
                  <c:v>within a few hours</c:v>
                </c:pt>
                <c:pt idx="4">
                  <c:v>within an hour</c:v>
                </c:pt>
              </c:strCache>
            </c:strRef>
          </c:cat>
          <c:val>
            <c:numRef>
              <c:f>'Análisis Categórico'!$F$66:$F$70</c:f>
              <c:numCache>
                <c:formatCode>#,##0</c:formatCode>
                <c:ptCount val="5"/>
                <c:pt idx="0">
                  <c:v>450</c:v>
                </c:pt>
                <c:pt idx="1">
                  <c:v>903</c:v>
                </c:pt>
                <c:pt idx="2">
                  <c:v>543</c:v>
                </c:pt>
                <c:pt idx="3">
                  <c:v>1061</c:v>
                </c:pt>
                <c:pt idx="4">
                  <c:v>4939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AA-4938-B1EC-B67176CB9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06143"/>
        <c:axId val="8104063"/>
      </c:barChart>
      <c:catAx>
        <c:axId val="810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104063"/>
        <c:crosses val="autoZero"/>
        <c:auto val="1"/>
        <c:lblAlgn val="ctr"/>
        <c:lblOffset val="100"/>
        <c:noMultiLvlLbl val="0"/>
      </c:catAx>
      <c:valAx>
        <c:axId val="810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106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Categórico'!$F$11</c:f>
              <c:strCache>
                <c:ptCount val="1"/>
                <c:pt idx="0">
                  <c:v>Cuenta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Categórico'!$E$12:$E$58</c:f>
              <c:strCache>
                <c:ptCount val="47"/>
                <c:pt idx="0">
                  <c:v>Argentina</c:v>
                </c:pt>
                <c:pt idx="1">
                  <c:v>Australia</c:v>
                </c:pt>
                <c:pt idx="2">
                  <c:v>Austria</c:v>
                </c:pt>
                <c:pt idx="3">
                  <c:v>Belgium</c:v>
                </c:pt>
                <c:pt idx="4">
                  <c:v>Brazil</c:v>
                </c:pt>
                <c:pt idx="5">
                  <c:v>Chile</c:v>
                </c:pt>
                <c:pt idx="6">
                  <c:v>Colombia</c:v>
                </c:pt>
                <c:pt idx="7">
                  <c:v>Cuba</c:v>
                </c:pt>
                <c:pt idx="8">
                  <c:v>Denmark</c:v>
                </c:pt>
                <c:pt idx="9">
                  <c:v>Djibouti</c:v>
                </c:pt>
                <c:pt idx="10">
                  <c:v>Dominican Republic</c:v>
                </c:pt>
                <c:pt idx="11">
                  <c:v>Ecuador</c:v>
                </c:pt>
                <c:pt idx="12">
                  <c:v>France</c:v>
                </c:pt>
                <c:pt idx="13">
                  <c:v>Germany</c:v>
                </c:pt>
                <c:pt idx="14">
                  <c:v>Greece</c:v>
                </c:pt>
                <c:pt idx="15">
                  <c:v>Honduras</c:v>
                </c:pt>
                <c:pt idx="16">
                  <c:v>Hong Kong</c:v>
                </c:pt>
                <c:pt idx="17">
                  <c:v>Indonesia</c:v>
                </c:pt>
                <c:pt idx="18">
                  <c:v>Ireland</c:v>
                </c:pt>
                <c:pt idx="19">
                  <c:v>Israel</c:v>
                </c:pt>
                <c:pt idx="20">
                  <c:v>Italy</c:v>
                </c:pt>
                <c:pt idx="21">
                  <c:v>Japan</c:v>
                </c:pt>
                <c:pt idx="22">
                  <c:v>Lebanon</c:v>
                </c:pt>
                <c:pt idx="23">
                  <c:v>Lithuania</c:v>
                </c:pt>
                <c:pt idx="24">
                  <c:v>Luxembourg</c:v>
                </c:pt>
                <c:pt idx="25">
                  <c:v>Macau</c:v>
                </c:pt>
                <c:pt idx="26">
                  <c:v>Maldives</c:v>
                </c:pt>
                <c:pt idx="27">
                  <c:v>Mexico</c:v>
                </c:pt>
                <c:pt idx="28">
                  <c:v>Monaco</c:v>
                </c:pt>
                <c:pt idx="29">
                  <c:v>Morocco</c:v>
                </c:pt>
                <c:pt idx="30">
                  <c:v>Netherlands</c:v>
                </c:pt>
                <c:pt idx="31">
                  <c:v>New Zealand</c:v>
                </c:pt>
                <c:pt idx="32">
                  <c:v>Norway</c:v>
                </c:pt>
                <c:pt idx="33">
                  <c:v>Panama</c:v>
                </c:pt>
                <c:pt idx="34">
                  <c:v>Peru</c:v>
                </c:pt>
                <c:pt idx="35">
                  <c:v>Philippines</c:v>
                </c:pt>
                <c:pt idx="36">
                  <c:v>Portugal</c:v>
                </c:pt>
                <c:pt idx="37">
                  <c:v>Puerto Rico</c:v>
                </c:pt>
                <c:pt idx="38">
                  <c:v>Qatar</c:v>
                </c:pt>
                <c:pt idx="39">
                  <c:v>Spain</c:v>
                </c:pt>
                <c:pt idx="40">
                  <c:v>St. Barthélemy</c:v>
                </c:pt>
                <c:pt idx="41">
                  <c:v>Switzerland</c:v>
                </c:pt>
                <c:pt idx="42">
                  <c:v>United Arab Emirates</c:v>
                </c:pt>
                <c:pt idx="43">
                  <c:v>United Kingdom</c:v>
                </c:pt>
                <c:pt idx="44">
                  <c:v>United States</c:v>
                </c:pt>
                <c:pt idx="45">
                  <c:v>Unknown</c:v>
                </c:pt>
                <c:pt idx="46">
                  <c:v>Venezuela</c:v>
                </c:pt>
              </c:strCache>
            </c:strRef>
          </c:cat>
          <c:val>
            <c:numRef>
              <c:f>'Análisis Categórico'!$F$12:$F$58</c:f>
              <c:numCache>
                <c:formatCode>#,##0</c:formatCode>
                <c:ptCount val="47"/>
                <c:pt idx="0">
                  <c:v>20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5</c:v>
                </c:pt>
                <c:pt idx="5">
                  <c:v>4</c:v>
                </c:pt>
                <c:pt idx="6">
                  <c:v>17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24</c:v>
                </c:pt>
                <c:pt idx="13">
                  <c:v>16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2</c:v>
                </c:pt>
                <c:pt idx="20">
                  <c:v>16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18</c:v>
                </c:pt>
                <c:pt idx="28">
                  <c:v>1</c:v>
                </c:pt>
                <c:pt idx="29">
                  <c:v>1</c:v>
                </c:pt>
                <c:pt idx="30">
                  <c:v>5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7</c:v>
                </c:pt>
                <c:pt idx="35">
                  <c:v>2</c:v>
                </c:pt>
                <c:pt idx="36">
                  <c:v>13</c:v>
                </c:pt>
                <c:pt idx="37">
                  <c:v>1</c:v>
                </c:pt>
                <c:pt idx="38">
                  <c:v>1</c:v>
                </c:pt>
                <c:pt idx="39">
                  <c:v>5254</c:v>
                </c:pt>
                <c:pt idx="40">
                  <c:v>1</c:v>
                </c:pt>
                <c:pt idx="41">
                  <c:v>9</c:v>
                </c:pt>
                <c:pt idx="42">
                  <c:v>2</c:v>
                </c:pt>
                <c:pt idx="43">
                  <c:v>40</c:v>
                </c:pt>
                <c:pt idx="44">
                  <c:v>56</c:v>
                </c:pt>
                <c:pt idx="45">
                  <c:v>2344</c:v>
                </c:pt>
                <c:pt idx="4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07-488F-ABD5-971871BBED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04842768"/>
        <c:axId val="2004844016"/>
      </c:barChart>
      <c:catAx>
        <c:axId val="200484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4844016"/>
        <c:crosses val="autoZero"/>
        <c:auto val="1"/>
        <c:lblAlgn val="ctr"/>
        <c:lblOffset val="100"/>
        <c:noMultiLvlLbl val="0"/>
      </c:catAx>
      <c:valAx>
        <c:axId val="200484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4842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Superhost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DE-4903-8938-CFDD7D6357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DE-4903-8938-CFDD7D6357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3DE-4903-8938-CFDD7D63577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Categórico'!$E$79:$E$81</c:f>
              <c:strCache>
                <c:ptCount val="3"/>
                <c:pt idx="0">
                  <c:v>False</c:v>
                </c:pt>
                <c:pt idx="1">
                  <c:v>True</c:v>
                </c:pt>
                <c:pt idx="2">
                  <c:v>Unknown</c:v>
                </c:pt>
              </c:strCache>
            </c:strRef>
          </c:cat>
          <c:val>
            <c:numRef>
              <c:f>'Análisis Categórico'!$G$79:$G$81</c:f>
              <c:numCache>
                <c:formatCode>0.00%</c:formatCode>
                <c:ptCount val="3"/>
                <c:pt idx="0">
                  <c:v>0.6371580547112462</c:v>
                </c:pt>
                <c:pt idx="1">
                  <c:v>0.33675278622087135</c:v>
                </c:pt>
                <c:pt idx="2">
                  <c:v>2.6089159067882471E-2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1D-49E9-B108-85F4A55DC05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Categórico!TablaDinámica9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Verification Means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Categórico'!$C$90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'Análisis Categórico'!$B$91:$B$97</c:f>
              <c:strCache>
                <c:ptCount val="6"/>
                <c:pt idx="0">
                  <c:v>email</c:v>
                </c:pt>
                <c:pt idx="1">
                  <c:v>email, phone</c:v>
                </c:pt>
                <c:pt idx="2">
                  <c:v>email, phone, work_email</c:v>
                </c:pt>
                <c:pt idx="3">
                  <c:v>no verifications</c:v>
                </c:pt>
                <c:pt idx="4">
                  <c:v>phone</c:v>
                </c:pt>
                <c:pt idx="5">
                  <c:v>phone, work_email</c:v>
                </c:pt>
              </c:strCache>
            </c:strRef>
          </c:cat>
          <c:val>
            <c:numRef>
              <c:f>'Análisis Categórico'!$C$91:$C$97</c:f>
              <c:numCache>
                <c:formatCode>#,##0</c:formatCode>
                <c:ptCount val="6"/>
                <c:pt idx="0">
                  <c:v>9</c:v>
                </c:pt>
                <c:pt idx="1">
                  <c:v>6234</c:v>
                </c:pt>
                <c:pt idx="2">
                  <c:v>605</c:v>
                </c:pt>
                <c:pt idx="3">
                  <c:v>6</c:v>
                </c:pt>
                <c:pt idx="4">
                  <c:v>1017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89-4959-B49A-D0D93E2F7F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065519"/>
        <c:axId val="9065103"/>
      </c:barChart>
      <c:catAx>
        <c:axId val="9065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065103"/>
        <c:crosses val="autoZero"/>
        <c:auto val="1"/>
        <c:lblAlgn val="ctr"/>
        <c:lblOffset val="100"/>
        <c:noMultiLvlLbl val="0"/>
      </c:catAx>
      <c:valAx>
        <c:axId val="906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0655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Identity verification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371-4EA3-BA04-F69D0C22A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371-4EA3-BA04-F69D0C22A3A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'Análisis Categórico'!$E$106:$E$107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'Análisis Categórico'!$G$106:$G$107</c:f>
              <c:numCache>
                <c:formatCode>0.00%</c:formatCode>
                <c:ptCount val="2"/>
                <c:pt idx="0">
                  <c:v>3.8880445795339412E-2</c:v>
                </c:pt>
                <c:pt idx="1">
                  <c:v>0.96111955420466055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D3-41EE-BF6E-4F48C13B7C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temporales!TablaDinámica15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Host Since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'Análisis temporales'!$C$10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'Análisis temporales'!$B$11:$B$28</c:f>
              <c:strCache>
                <c:ptCount val="17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</c:strCache>
            </c:strRef>
          </c:cat>
          <c:val>
            <c:numRef>
              <c:f>'Análisis temporales'!$C$11:$C$28</c:f>
              <c:numCache>
                <c:formatCode>#,##0</c:formatCode>
                <c:ptCount val="17"/>
                <c:pt idx="0">
                  <c:v>3</c:v>
                </c:pt>
                <c:pt idx="1">
                  <c:v>19</c:v>
                </c:pt>
                <c:pt idx="2">
                  <c:v>83</c:v>
                </c:pt>
                <c:pt idx="3">
                  <c:v>288</c:v>
                </c:pt>
                <c:pt idx="4">
                  <c:v>378</c:v>
                </c:pt>
                <c:pt idx="5">
                  <c:v>583</c:v>
                </c:pt>
                <c:pt idx="6">
                  <c:v>731</c:v>
                </c:pt>
                <c:pt idx="7">
                  <c:v>828</c:v>
                </c:pt>
                <c:pt idx="8">
                  <c:v>653</c:v>
                </c:pt>
                <c:pt idx="9">
                  <c:v>575</c:v>
                </c:pt>
                <c:pt idx="10">
                  <c:v>618</c:v>
                </c:pt>
                <c:pt idx="11">
                  <c:v>295</c:v>
                </c:pt>
                <c:pt idx="12">
                  <c:v>404</c:v>
                </c:pt>
                <c:pt idx="13">
                  <c:v>622</c:v>
                </c:pt>
                <c:pt idx="14">
                  <c:v>839</c:v>
                </c:pt>
                <c:pt idx="15">
                  <c:v>827</c:v>
                </c:pt>
                <c:pt idx="16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FF-415A-8C3A-9AFB733BC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0600415"/>
        <c:axId val="380601663"/>
      </c:lineChart>
      <c:catAx>
        <c:axId val="38060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601663"/>
        <c:crosses val="autoZero"/>
        <c:auto val="1"/>
        <c:lblAlgn val="ctr"/>
        <c:lblOffset val="100"/>
        <c:noMultiLvlLbl val="0"/>
      </c:catAx>
      <c:valAx>
        <c:axId val="38060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80600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vb num!TablaDinámica17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Host</a:t>
            </a:r>
            <a:r>
              <a:rPr lang="en-US" baseline="0"/>
              <a:t> Verified vs. Response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num'!$B$12:$B$38</c:f>
              <c:multiLvlStrCache>
                <c:ptCount val="21"/>
                <c:lvl>
                  <c:pt idx="0">
                    <c:v>0-0,1</c:v>
                  </c:pt>
                  <c:pt idx="1">
                    <c:v>0,1-0,2</c:v>
                  </c:pt>
                  <c:pt idx="2">
                    <c:v>0,2-0,3</c:v>
                  </c:pt>
                  <c:pt idx="3">
                    <c:v>0,3-0,4</c:v>
                  </c:pt>
                  <c:pt idx="4">
                    <c:v>0,4-0,5</c:v>
                  </c:pt>
                  <c:pt idx="5">
                    <c:v>(en blanco)</c:v>
                  </c:pt>
                  <c:pt idx="6">
                    <c:v>0,5-0,6</c:v>
                  </c:pt>
                  <c:pt idx="7">
                    <c:v>0,6-0,7</c:v>
                  </c:pt>
                  <c:pt idx="8">
                    <c:v>0,7-0,8</c:v>
                  </c:pt>
                  <c:pt idx="9">
                    <c:v>0,8-0,9</c:v>
                  </c:pt>
                  <c:pt idx="10">
                    <c:v>0,9-1</c:v>
                  </c:pt>
                  <c:pt idx="11">
                    <c:v>0,5-0,6</c:v>
                  </c:pt>
                  <c:pt idx="12">
                    <c:v>0,6-0,7</c:v>
                  </c:pt>
                  <c:pt idx="13">
                    <c:v>0,7-0,8</c:v>
                  </c:pt>
                  <c:pt idx="14">
                    <c:v>0,8-0,9</c:v>
                  </c:pt>
                  <c:pt idx="15">
                    <c:v>0,9-1</c:v>
                  </c:pt>
                  <c:pt idx="16">
                    <c:v>0,5-0,6</c:v>
                  </c:pt>
                  <c:pt idx="17">
                    <c:v>0,6-0,7</c:v>
                  </c:pt>
                  <c:pt idx="18">
                    <c:v>0,7-0,8</c:v>
                  </c:pt>
                  <c:pt idx="19">
                    <c:v>0,8-0,9</c:v>
                  </c:pt>
                  <c:pt idx="20">
                    <c:v>0,9-1</c:v>
                  </c:pt>
                </c:lvl>
                <c:lvl>
                  <c:pt idx="0">
                    <c:v>a few days or more</c:v>
                  </c:pt>
                  <c:pt idx="5">
                    <c:v>N/A</c:v>
                  </c:pt>
                  <c:pt idx="6">
                    <c:v>within a day</c:v>
                  </c:pt>
                  <c:pt idx="11">
                    <c:v>within a few hours</c:v>
                  </c:pt>
                  <c:pt idx="16">
                    <c:v>within an hour</c:v>
                  </c:pt>
                </c:lvl>
              </c:multiLvlStrCache>
            </c:multiLvlStrRef>
          </c:cat>
          <c:val>
            <c:numRef>
              <c:f>'Análisis vb num'!$C$12:$C$38</c:f>
              <c:numCache>
                <c:formatCode>#,##0</c:formatCode>
                <c:ptCount val="21"/>
                <c:pt idx="0">
                  <c:v>256</c:v>
                </c:pt>
                <c:pt idx="1">
                  <c:v>68</c:v>
                </c:pt>
                <c:pt idx="2">
                  <c:v>56</c:v>
                </c:pt>
                <c:pt idx="3">
                  <c:v>43</c:v>
                </c:pt>
                <c:pt idx="4">
                  <c:v>27</c:v>
                </c:pt>
                <c:pt idx="6">
                  <c:v>77</c:v>
                </c:pt>
                <c:pt idx="7">
                  <c:v>56</c:v>
                </c:pt>
                <c:pt idx="8">
                  <c:v>47</c:v>
                </c:pt>
                <c:pt idx="9">
                  <c:v>52</c:v>
                </c:pt>
                <c:pt idx="10">
                  <c:v>311</c:v>
                </c:pt>
                <c:pt idx="11">
                  <c:v>3</c:v>
                </c:pt>
                <c:pt idx="12">
                  <c:v>22</c:v>
                </c:pt>
                <c:pt idx="13">
                  <c:v>36</c:v>
                </c:pt>
                <c:pt idx="14">
                  <c:v>73</c:v>
                </c:pt>
                <c:pt idx="15">
                  <c:v>927</c:v>
                </c:pt>
                <c:pt idx="16">
                  <c:v>2</c:v>
                </c:pt>
                <c:pt idx="17">
                  <c:v>16</c:v>
                </c:pt>
                <c:pt idx="18">
                  <c:v>35</c:v>
                </c:pt>
                <c:pt idx="19">
                  <c:v>100</c:v>
                </c:pt>
                <c:pt idx="20">
                  <c:v>4786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CE-4043-B05B-360675568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1354400"/>
        <c:axId val="1231355232"/>
      </c:barChart>
      <c:catAx>
        <c:axId val="123135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1355232"/>
        <c:crosses val="autoZero"/>
        <c:auto val="1"/>
        <c:lblAlgn val="ctr"/>
        <c:lblOffset val="100"/>
        <c:noMultiLvlLbl val="0"/>
      </c:catAx>
      <c:valAx>
        <c:axId val="123135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135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vb num!TablaDinámica18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Time vs. Acceptance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num'!$F$11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num'!$E$12:$E$61</c:f>
              <c:multiLvlStrCache>
                <c:ptCount val="45"/>
                <c:lvl>
                  <c:pt idx="0">
                    <c:v>(en blanco)</c:v>
                  </c:pt>
                  <c:pt idx="1">
                    <c:v>0-0,1</c:v>
                  </c:pt>
                  <c:pt idx="2">
                    <c:v>0,1-0,2</c:v>
                  </c:pt>
                  <c:pt idx="3">
                    <c:v>0,2-0,3</c:v>
                  </c:pt>
                  <c:pt idx="4">
                    <c:v>0,3-0,4</c:v>
                  </c:pt>
                  <c:pt idx="5">
                    <c:v>0,4-0,5</c:v>
                  </c:pt>
                  <c:pt idx="6">
                    <c:v>0,5-0,6</c:v>
                  </c:pt>
                  <c:pt idx="7">
                    <c:v>0,6-0,7</c:v>
                  </c:pt>
                  <c:pt idx="8">
                    <c:v>0,7-0,8</c:v>
                  </c:pt>
                  <c:pt idx="9">
                    <c:v>0,8-0,9</c:v>
                  </c:pt>
                  <c:pt idx="10">
                    <c:v>0,9-1</c:v>
                  </c:pt>
                  <c:pt idx="12">
                    <c:v>(en blanco)</c:v>
                  </c:pt>
                  <c:pt idx="13">
                    <c:v>0-0,1</c:v>
                  </c:pt>
                  <c:pt idx="14">
                    <c:v>0,1-0,2</c:v>
                  </c:pt>
                  <c:pt idx="15">
                    <c:v>0,2-0,3</c:v>
                  </c:pt>
                  <c:pt idx="16">
                    <c:v>0,3-0,4</c:v>
                  </c:pt>
                  <c:pt idx="17">
                    <c:v>0,4-0,5</c:v>
                  </c:pt>
                  <c:pt idx="18">
                    <c:v>0,5-0,6</c:v>
                  </c:pt>
                  <c:pt idx="19">
                    <c:v>0,6-0,7</c:v>
                  </c:pt>
                  <c:pt idx="20">
                    <c:v>0,7-0,8</c:v>
                  </c:pt>
                  <c:pt idx="21">
                    <c:v>0,8-0,9</c:v>
                  </c:pt>
                  <c:pt idx="22">
                    <c:v>0,9-1</c:v>
                  </c:pt>
                  <c:pt idx="23">
                    <c:v>(en blanco)</c:v>
                  </c:pt>
                  <c:pt idx="24">
                    <c:v>0-0,1</c:v>
                  </c:pt>
                  <c:pt idx="25">
                    <c:v>0,1-0,2</c:v>
                  </c:pt>
                  <c:pt idx="26">
                    <c:v>0,2-0,3</c:v>
                  </c:pt>
                  <c:pt idx="27">
                    <c:v>0,3-0,4</c:v>
                  </c:pt>
                  <c:pt idx="28">
                    <c:v>0,4-0,5</c:v>
                  </c:pt>
                  <c:pt idx="29">
                    <c:v>0,5-0,6</c:v>
                  </c:pt>
                  <c:pt idx="30">
                    <c:v>0,6-0,7</c:v>
                  </c:pt>
                  <c:pt idx="31">
                    <c:v>0,7-0,8</c:v>
                  </c:pt>
                  <c:pt idx="32">
                    <c:v>0,8-0,9</c:v>
                  </c:pt>
                  <c:pt idx="33">
                    <c:v>0,9-1</c:v>
                  </c:pt>
                  <c:pt idx="34">
                    <c:v>(en blanco)</c:v>
                  </c:pt>
                  <c:pt idx="35">
                    <c:v>0-0,1</c:v>
                  </c:pt>
                  <c:pt idx="36">
                    <c:v>0,1-0,2</c:v>
                  </c:pt>
                  <c:pt idx="37">
                    <c:v>0,2-0,3</c:v>
                  </c:pt>
                  <c:pt idx="38">
                    <c:v>0,3-0,4</c:v>
                  </c:pt>
                  <c:pt idx="39">
                    <c:v>0,4-0,5</c:v>
                  </c:pt>
                  <c:pt idx="40">
                    <c:v>0,5-0,6</c:v>
                  </c:pt>
                  <c:pt idx="41">
                    <c:v>0,6-0,7</c:v>
                  </c:pt>
                  <c:pt idx="42">
                    <c:v>0,7-0,8</c:v>
                  </c:pt>
                  <c:pt idx="43">
                    <c:v>0,8-0,9</c:v>
                  </c:pt>
                  <c:pt idx="44">
                    <c:v>0,9-1</c:v>
                  </c:pt>
                </c:lvl>
                <c:lvl>
                  <c:pt idx="0">
                    <c:v>a few days or more</c:v>
                  </c:pt>
                  <c:pt idx="11">
                    <c:v>N/A</c:v>
                  </c:pt>
                  <c:pt idx="12">
                    <c:v>within a day</c:v>
                  </c:pt>
                  <c:pt idx="23">
                    <c:v>within a few hours</c:v>
                  </c:pt>
                  <c:pt idx="34">
                    <c:v>within an hour</c:v>
                  </c:pt>
                </c:lvl>
              </c:multiLvlStrCache>
            </c:multiLvlStrRef>
          </c:cat>
          <c:val>
            <c:numRef>
              <c:f>'Análisis vb num'!$F$12:$F$61</c:f>
              <c:numCache>
                <c:formatCode>#,##0</c:formatCode>
                <c:ptCount val="45"/>
                <c:pt idx="1">
                  <c:v>255</c:v>
                </c:pt>
                <c:pt idx="2">
                  <c:v>35</c:v>
                </c:pt>
                <c:pt idx="3">
                  <c:v>27</c:v>
                </c:pt>
                <c:pt idx="4">
                  <c:v>17</c:v>
                </c:pt>
                <c:pt idx="5">
                  <c:v>15</c:v>
                </c:pt>
                <c:pt idx="6">
                  <c:v>22</c:v>
                </c:pt>
                <c:pt idx="7">
                  <c:v>19</c:v>
                </c:pt>
                <c:pt idx="8">
                  <c:v>8</c:v>
                </c:pt>
                <c:pt idx="9">
                  <c:v>13</c:v>
                </c:pt>
                <c:pt idx="10">
                  <c:v>15</c:v>
                </c:pt>
                <c:pt idx="11">
                  <c:v>510</c:v>
                </c:pt>
                <c:pt idx="13">
                  <c:v>53</c:v>
                </c:pt>
                <c:pt idx="14">
                  <c:v>24</c:v>
                </c:pt>
                <c:pt idx="15">
                  <c:v>33</c:v>
                </c:pt>
                <c:pt idx="16">
                  <c:v>32</c:v>
                </c:pt>
                <c:pt idx="17">
                  <c:v>37</c:v>
                </c:pt>
                <c:pt idx="18">
                  <c:v>61</c:v>
                </c:pt>
                <c:pt idx="19">
                  <c:v>53</c:v>
                </c:pt>
                <c:pt idx="20">
                  <c:v>57</c:v>
                </c:pt>
                <c:pt idx="21">
                  <c:v>71</c:v>
                </c:pt>
                <c:pt idx="22">
                  <c:v>105</c:v>
                </c:pt>
                <c:pt idx="24">
                  <c:v>36</c:v>
                </c:pt>
                <c:pt idx="25">
                  <c:v>14</c:v>
                </c:pt>
                <c:pt idx="26">
                  <c:v>36</c:v>
                </c:pt>
                <c:pt idx="27">
                  <c:v>33</c:v>
                </c:pt>
                <c:pt idx="28">
                  <c:v>45</c:v>
                </c:pt>
                <c:pt idx="29">
                  <c:v>81</c:v>
                </c:pt>
                <c:pt idx="30">
                  <c:v>105</c:v>
                </c:pt>
                <c:pt idx="31">
                  <c:v>125</c:v>
                </c:pt>
                <c:pt idx="32">
                  <c:v>187</c:v>
                </c:pt>
                <c:pt idx="33">
                  <c:v>386</c:v>
                </c:pt>
                <c:pt idx="35">
                  <c:v>31</c:v>
                </c:pt>
                <c:pt idx="36">
                  <c:v>8</c:v>
                </c:pt>
                <c:pt idx="37">
                  <c:v>24</c:v>
                </c:pt>
                <c:pt idx="38">
                  <c:v>34</c:v>
                </c:pt>
                <c:pt idx="39">
                  <c:v>30</c:v>
                </c:pt>
                <c:pt idx="40">
                  <c:v>75</c:v>
                </c:pt>
                <c:pt idx="41">
                  <c:v>105</c:v>
                </c:pt>
                <c:pt idx="42">
                  <c:v>164</c:v>
                </c:pt>
                <c:pt idx="43">
                  <c:v>375</c:v>
                </c:pt>
                <c:pt idx="44">
                  <c:v>4080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7-45D5-ACEE-78F8A27EB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785407"/>
        <c:axId val="24786655"/>
      </c:barChart>
      <c:catAx>
        <c:axId val="24785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786655"/>
        <c:crosses val="autoZero"/>
        <c:auto val="1"/>
        <c:lblAlgn val="ctr"/>
        <c:lblOffset val="100"/>
        <c:noMultiLvlLbl val="0"/>
      </c:catAx>
      <c:valAx>
        <c:axId val="2478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4785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[Airbnb_Madrid_Analisis_Hosts.xlsx]Análisis vb num!TablaDinámica26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Rate vs. Acceptance</a:t>
            </a:r>
            <a:r>
              <a:rPr lang="en-US" baseline="0"/>
              <a:t>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'Análisis vb num'!$I$11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'Análisis vb num'!$H$12:$H$124</c:f>
              <c:multiLvlStrCache>
                <c:ptCount val="102"/>
                <c:lvl>
                  <c:pt idx="1">
                    <c:v>(en blanco)</c:v>
                  </c:pt>
                  <c:pt idx="2">
                    <c:v>0-0,1</c:v>
                  </c:pt>
                  <c:pt idx="3">
                    <c:v>0,1-0,2</c:v>
                  </c:pt>
                  <c:pt idx="4">
                    <c:v>0,2-0,3</c:v>
                  </c:pt>
                  <c:pt idx="5">
                    <c:v>0,3-0,4</c:v>
                  </c:pt>
                  <c:pt idx="6">
                    <c:v>0,4-0,5</c:v>
                  </c:pt>
                  <c:pt idx="7">
                    <c:v>0,5-0,6</c:v>
                  </c:pt>
                  <c:pt idx="8">
                    <c:v>0,6-0,7</c:v>
                  </c:pt>
                  <c:pt idx="9">
                    <c:v>0,7-0,8</c:v>
                  </c:pt>
                  <c:pt idx="10">
                    <c:v>0,8-0,9</c:v>
                  </c:pt>
                  <c:pt idx="11">
                    <c:v>0,9-1</c:v>
                  </c:pt>
                  <c:pt idx="12">
                    <c:v>0-0,1</c:v>
                  </c:pt>
                  <c:pt idx="13">
                    <c:v>0,1-0,2</c:v>
                  </c:pt>
                  <c:pt idx="14">
                    <c:v>0,2-0,3</c:v>
                  </c:pt>
                  <c:pt idx="15">
                    <c:v>0,4-0,5</c:v>
                  </c:pt>
                  <c:pt idx="16">
                    <c:v>0,5-0,6</c:v>
                  </c:pt>
                  <c:pt idx="17">
                    <c:v>0,6-0,7</c:v>
                  </c:pt>
                  <c:pt idx="18">
                    <c:v>0,7-0,8</c:v>
                  </c:pt>
                  <c:pt idx="19">
                    <c:v>0,8-0,9</c:v>
                  </c:pt>
                  <c:pt idx="20">
                    <c:v>0,9-1</c:v>
                  </c:pt>
                  <c:pt idx="21">
                    <c:v>(en blanco)</c:v>
                  </c:pt>
                  <c:pt idx="22">
                    <c:v>0-0,1</c:v>
                  </c:pt>
                  <c:pt idx="23">
                    <c:v>0,1-0,2</c:v>
                  </c:pt>
                  <c:pt idx="24">
                    <c:v>0,2-0,3</c:v>
                  </c:pt>
                  <c:pt idx="25">
                    <c:v>0,3-0,4</c:v>
                  </c:pt>
                  <c:pt idx="26">
                    <c:v>0,5-0,6</c:v>
                  </c:pt>
                  <c:pt idx="27">
                    <c:v>0,6-0,7</c:v>
                  </c:pt>
                  <c:pt idx="28">
                    <c:v>0,7-0,8</c:v>
                  </c:pt>
                  <c:pt idx="29">
                    <c:v>0,8-0,9</c:v>
                  </c:pt>
                  <c:pt idx="30">
                    <c:v>0,9-1</c:v>
                  </c:pt>
                  <c:pt idx="31">
                    <c:v>(en blanco)</c:v>
                  </c:pt>
                  <c:pt idx="32">
                    <c:v>0-0,1</c:v>
                  </c:pt>
                  <c:pt idx="33">
                    <c:v>0,1-0,2</c:v>
                  </c:pt>
                  <c:pt idx="34">
                    <c:v>0,2-0,3</c:v>
                  </c:pt>
                  <c:pt idx="35">
                    <c:v>0,3-0,4</c:v>
                  </c:pt>
                  <c:pt idx="36">
                    <c:v>0,4-0,5</c:v>
                  </c:pt>
                  <c:pt idx="37">
                    <c:v>0,5-0,6</c:v>
                  </c:pt>
                  <c:pt idx="38">
                    <c:v>0,6-0,7</c:v>
                  </c:pt>
                  <c:pt idx="39">
                    <c:v>0,7-0,8</c:v>
                  </c:pt>
                  <c:pt idx="40">
                    <c:v>0,9-1</c:v>
                  </c:pt>
                  <c:pt idx="41">
                    <c:v>0-0,1</c:v>
                  </c:pt>
                  <c:pt idx="42">
                    <c:v>0,1-0,2</c:v>
                  </c:pt>
                  <c:pt idx="43">
                    <c:v>0,2-0,3</c:v>
                  </c:pt>
                  <c:pt idx="44">
                    <c:v>0,3-0,4</c:v>
                  </c:pt>
                  <c:pt idx="45">
                    <c:v>0,4-0,5</c:v>
                  </c:pt>
                  <c:pt idx="46">
                    <c:v>0,5-0,6</c:v>
                  </c:pt>
                  <c:pt idx="47">
                    <c:v>0,7-0,8</c:v>
                  </c:pt>
                  <c:pt idx="48">
                    <c:v>0,8-0,9</c:v>
                  </c:pt>
                  <c:pt idx="49">
                    <c:v>0,9-1</c:v>
                  </c:pt>
                  <c:pt idx="50">
                    <c:v>(en blanco)</c:v>
                  </c:pt>
                  <c:pt idx="51">
                    <c:v>0-0,1</c:v>
                  </c:pt>
                  <c:pt idx="52">
                    <c:v>0,1-0,2</c:v>
                  </c:pt>
                  <c:pt idx="53">
                    <c:v>0,2-0,3</c:v>
                  </c:pt>
                  <c:pt idx="54">
                    <c:v>0,3-0,4</c:v>
                  </c:pt>
                  <c:pt idx="55">
                    <c:v>0,4-0,5</c:v>
                  </c:pt>
                  <c:pt idx="56">
                    <c:v>0,5-0,6</c:v>
                  </c:pt>
                  <c:pt idx="57">
                    <c:v>0,6-0,7</c:v>
                  </c:pt>
                  <c:pt idx="58">
                    <c:v>0,7-0,8</c:v>
                  </c:pt>
                  <c:pt idx="59">
                    <c:v>0,8-0,9</c:v>
                  </c:pt>
                  <c:pt idx="60">
                    <c:v>0,9-1</c:v>
                  </c:pt>
                  <c:pt idx="61">
                    <c:v>0-0,1</c:v>
                  </c:pt>
                  <c:pt idx="62">
                    <c:v>0,1-0,2</c:v>
                  </c:pt>
                  <c:pt idx="63">
                    <c:v>0,2-0,3</c:v>
                  </c:pt>
                  <c:pt idx="64">
                    <c:v>0,3-0,4</c:v>
                  </c:pt>
                  <c:pt idx="65">
                    <c:v>0,4-0,5</c:v>
                  </c:pt>
                  <c:pt idx="66">
                    <c:v>0,5-0,6</c:v>
                  </c:pt>
                  <c:pt idx="67">
                    <c:v>0,6-0,7</c:v>
                  </c:pt>
                  <c:pt idx="68">
                    <c:v>0,7-0,8</c:v>
                  </c:pt>
                  <c:pt idx="69">
                    <c:v>0,8-0,9</c:v>
                  </c:pt>
                  <c:pt idx="70">
                    <c:v>0,9-1</c:v>
                  </c:pt>
                  <c:pt idx="71">
                    <c:v>0-0,1</c:v>
                  </c:pt>
                  <c:pt idx="72">
                    <c:v>0,1-0,2</c:v>
                  </c:pt>
                  <c:pt idx="73">
                    <c:v>0,2-0,3</c:v>
                  </c:pt>
                  <c:pt idx="74">
                    <c:v>0,3-0,4</c:v>
                  </c:pt>
                  <c:pt idx="75">
                    <c:v>0,4-0,5</c:v>
                  </c:pt>
                  <c:pt idx="76">
                    <c:v>0,5-0,6</c:v>
                  </c:pt>
                  <c:pt idx="77">
                    <c:v>0,6-0,7</c:v>
                  </c:pt>
                  <c:pt idx="78">
                    <c:v>0,7-0,8</c:v>
                  </c:pt>
                  <c:pt idx="79">
                    <c:v>0,8-0,9</c:v>
                  </c:pt>
                  <c:pt idx="80">
                    <c:v>0,9-1</c:v>
                  </c:pt>
                  <c:pt idx="81">
                    <c:v>0-0,1</c:v>
                  </c:pt>
                  <c:pt idx="82">
                    <c:v>0,1-0,2</c:v>
                  </c:pt>
                  <c:pt idx="83">
                    <c:v>0,2-0,3</c:v>
                  </c:pt>
                  <c:pt idx="84">
                    <c:v>0,3-0,4</c:v>
                  </c:pt>
                  <c:pt idx="85">
                    <c:v>0,4-0,5</c:v>
                  </c:pt>
                  <c:pt idx="86">
                    <c:v>0,5-0,6</c:v>
                  </c:pt>
                  <c:pt idx="87">
                    <c:v>0,6-0,7</c:v>
                  </c:pt>
                  <c:pt idx="88">
                    <c:v>0,7-0,8</c:v>
                  </c:pt>
                  <c:pt idx="89">
                    <c:v>0,8-0,9</c:v>
                  </c:pt>
                  <c:pt idx="90">
                    <c:v>0,9-1</c:v>
                  </c:pt>
                  <c:pt idx="91">
                    <c:v>(en blanco)</c:v>
                  </c:pt>
                  <c:pt idx="92">
                    <c:v>0-0,1</c:v>
                  </c:pt>
                  <c:pt idx="93">
                    <c:v>0,1-0,2</c:v>
                  </c:pt>
                  <c:pt idx="94">
                    <c:v>0,2-0,3</c:v>
                  </c:pt>
                  <c:pt idx="95">
                    <c:v>0,3-0,4</c:v>
                  </c:pt>
                  <c:pt idx="96">
                    <c:v>0,4-0,5</c:v>
                  </c:pt>
                  <c:pt idx="97">
                    <c:v>0,5-0,6</c:v>
                  </c:pt>
                  <c:pt idx="98">
                    <c:v>0,6-0,7</c:v>
                  </c:pt>
                  <c:pt idx="99">
                    <c:v>0,7-0,8</c:v>
                  </c:pt>
                  <c:pt idx="100">
                    <c:v>0,8-0,9</c:v>
                  </c:pt>
                  <c:pt idx="101">
                    <c:v>0,9-1</c:v>
                  </c:pt>
                </c:lvl>
                <c:lvl>
                  <c:pt idx="0">
                    <c:v>(en blanco)</c:v>
                  </c:pt>
                  <c:pt idx="1">
                    <c:v>0-0,1</c:v>
                  </c:pt>
                  <c:pt idx="12">
                    <c:v>0,1-0,2</c:v>
                  </c:pt>
                  <c:pt idx="21">
                    <c:v>0,2-0,3</c:v>
                  </c:pt>
                  <c:pt idx="31">
                    <c:v>0,3-0,4</c:v>
                  </c:pt>
                  <c:pt idx="41">
                    <c:v>0,4-0,5</c:v>
                  </c:pt>
                  <c:pt idx="50">
                    <c:v>0,5-0,6</c:v>
                  </c:pt>
                  <c:pt idx="61">
                    <c:v>0,6-0,7</c:v>
                  </c:pt>
                  <c:pt idx="71">
                    <c:v>0,7-0,8</c:v>
                  </c:pt>
                  <c:pt idx="81">
                    <c:v>0,8-0,9</c:v>
                  </c:pt>
                  <c:pt idx="91">
                    <c:v>0,9-1</c:v>
                  </c:pt>
                </c:lvl>
              </c:multiLvlStrCache>
            </c:multiLvlStrRef>
          </c:cat>
          <c:val>
            <c:numRef>
              <c:f>'Análisis vb num'!$I$12:$I$124</c:f>
              <c:numCache>
                <c:formatCode>#,##0</c:formatCode>
                <c:ptCount val="102"/>
                <c:pt idx="0">
                  <c:v>510</c:v>
                </c:pt>
                <c:pt idx="2">
                  <c:v>158</c:v>
                </c:pt>
                <c:pt idx="3">
                  <c:v>13</c:v>
                </c:pt>
                <c:pt idx="4">
                  <c:v>9</c:v>
                </c:pt>
                <c:pt idx="5">
                  <c:v>10</c:v>
                </c:pt>
                <c:pt idx="6">
                  <c:v>6</c:v>
                </c:pt>
                <c:pt idx="7">
                  <c:v>13</c:v>
                </c:pt>
                <c:pt idx="8">
                  <c:v>10</c:v>
                </c:pt>
                <c:pt idx="9">
                  <c:v>3</c:v>
                </c:pt>
                <c:pt idx="10">
                  <c:v>6</c:v>
                </c:pt>
                <c:pt idx="11">
                  <c:v>8</c:v>
                </c:pt>
                <c:pt idx="12">
                  <c:v>47</c:v>
                </c:pt>
                <c:pt idx="13">
                  <c:v>9</c:v>
                </c:pt>
                <c:pt idx="14">
                  <c:v>3</c:v>
                </c:pt>
                <c:pt idx="15">
                  <c:v>2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2">
                  <c:v>26</c:v>
                </c:pt>
                <c:pt idx="23">
                  <c:v>7</c:v>
                </c:pt>
                <c:pt idx="24">
                  <c:v>6</c:v>
                </c:pt>
                <c:pt idx="25">
                  <c:v>2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4</c:v>
                </c:pt>
                <c:pt idx="30">
                  <c:v>2</c:v>
                </c:pt>
                <c:pt idx="32">
                  <c:v>18</c:v>
                </c:pt>
                <c:pt idx="33">
                  <c:v>4</c:v>
                </c:pt>
                <c:pt idx="34">
                  <c:v>5</c:v>
                </c:pt>
                <c:pt idx="35">
                  <c:v>1</c:v>
                </c:pt>
                <c:pt idx="36">
                  <c:v>3</c:v>
                </c:pt>
                <c:pt idx="37">
                  <c:v>3</c:v>
                </c:pt>
                <c:pt idx="38">
                  <c:v>4</c:v>
                </c:pt>
                <c:pt idx="39">
                  <c:v>1</c:v>
                </c:pt>
                <c:pt idx="40">
                  <c:v>1</c:v>
                </c:pt>
                <c:pt idx="41">
                  <c:v>6</c:v>
                </c:pt>
                <c:pt idx="42">
                  <c:v>2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2</c:v>
                </c:pt>
                <c:pt idx="47">
                  <c:v>1</c:v>
                </c:pt>
                <c:pt idx="48">
                  <c:v>2</c:v>
                </c:pt>
                <c:pt idx="49">
                  <c:v>2</c:v>
                </c:pt>
                <c:pt idx="51">
                  <c:v>17</c:v>
                </c:pt>
                <c:pt idx="52">
                  <c:v>6</c:v>
                </c:pt>
                <c:pt idx="53">
                  <c:v>3</c:v>
                </c:pt>
                <c:pt idx="54">
                  <c:v>5</c:v>
                </c:pt>
                <c:pt idx="55">
                  <c:v>11</c:v>
                </c:pt>
                <c:pt idx="56">
                  <c:v>5</c:v>
                </c:pt>
                <c:pt idx="57">
                  <c:v>2</c:v>
                </c:pt>
                <c:pt idx="58">
                  <c:v>5</c:v>
                </c:pt>
                <c:pt idx="59">
                  <c:v>6</c:v>
                </c:pt>
                <c:pt idx="60">
                  <c:v>21</c:v>
                </c:pt>
                <c:pt idx="61">
                  <c:v>11</c:v>
                </c:pt>
                <c:pt idx="62">
                  <c:v>11</c:v>
                </c:pt>
                <c:pt idx="63">
                  <c:v>10</c:v>
                </c:pt>
                <c:pt idx="64">
                  <c:v>4</c:v>
                </c:pt>
                <c:pt idx="65">
                  <c:v>8</c:v>
                </c:pt>
                <c:pt idx="66">
                  <c:v>10</c:v>
                </c:pt>
                <c:pt idx="67">
                  <c:v>6</c:v>
                </c:pt>
                <c:pt idx="68">
                  <c:v>8</c:v>
                </c:pt>
                <c:pt idx="69">
                  <c:v>8</c:v>
                </c:pt>
                <c:pt idx="70">
                  <c:v>18</c:v>
                </c:pt>
                <c:pt idx="71">
                  <c:v>5</c:v>
                </c:pt>
                <c:pt idx="72">
                  <c:v>2</c:v>
                </c:pt>
                <c:pt idx="73">
                  <c:v>7</c:v>
                </c:pt>
                <c:pt idx="74">
                  <c:v>5</c:v>
                </c:pt>
                <c:pt idx="75">
                  <c:v>8</c:v>
                </c:pt>
                <c:pt idx="76">
                  <c:v>14</c:v>
                </c:pt>
                <c:pt idx="77">
                  <c:v>17</c:v>
                </c:pt>
                <c:pt idx="78">
                  <c:v>9</c:v>
                </c:pt>
                <c:pt idx="79">
                  <c:v>9</c:v>
                </c:pt>
                <c:pt idx="80">
                  <c:v>42</c:v>
                </c:pt>
                <c:pt idx="81">
                  <c:v>8</c:v>
                </c:pt>
                <c:pt idx="82">
                  <c:v>2</c:v>
                </c:pt>
                <c:pt idx="83">
                  <c:v>16</c:v>
                </c:pt>
                <c:pt idx="84">
                  <c:v>10</c:v>
                </c:pt>
                <c:pt idx="85">
                  <c:v>5</c:v>
                </c:pt>
                <c:pt idx="86">
                  <c:v>18</c:v>
                </c:pt>
                <c:pt idx="87">
                  <c:v>19</c:v>
                </c:pt>
                <c:pt idx="88">
                  <c:v>22</c:v>
                </c:pt>
                <c:pt idx="89">
                  <c:v>37</c:v>
                </c:pt>
                <c:pt idx="90">
                  <c:v>88</c:v>
                </c:pt>
                <c:pt idx="92">
                  <c:v>79</c:v>
                </c:pt>
                <c:pt idx="93">
                  <c:v>25</c:v>
                </c:pt>
                <c:pt idx="94">
                  <c:v>57</c:v>
                </c:pt>
                <c:pt idx="95">
                  <c:v>75</c:v>
                </c:pt>
                <c:pt idx="96">
                  <c:v>80</c:v>
                </c:pt>
                <c:pt idx="97">
                  <c:v>170</c:v>
                </c:pt>
                <c:pt idx="98">
                  <c:v>219</c:v>
                </c:pt>
                <c:pt idx="99">
                  <c:v>302</c:v>
                </c:pt>
                <c:pt idx="100">
                  <c:v>573</c:v>
                </c:pt>
                <c:pt idx="101">
                  <c:v>4402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65-4727-AD6F-79488447A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5911408"/>
        <c:axId val="405912240"/>
      </c:barChart>
      <c:catAx>
        <c:axId val="4059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5912240"/>
        <c:crosses val="autoZero"/>
        <c:auto val="1"/>
        <c:lblAlgn val="ctr"/>
        <c:lblOffset val="100"/>
        <c:noMultiLvlLbl val="0"/>
      </c:catAx>
      <c:valAx>
        <c:axId val="40591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5911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Bloxplot Host Response Rate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Bloxplot Host Response Rate</a:t>
          </a:r>
        </a:p>
      </cx:txPr>
    </cx:title>
    <cx:plotArea>
      <cx:plotAreaRegion>
        <cx:series layoutId="boxWhisker" uniqueId="{CA4FEB22-08F2-414B-95C7-004C607FE8DB}">
          <cx:tx>
            <cx:txData>
              <cx:f>_xlchart.v1.0</cx:f>
              <cx:v/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Boxplot Host Acceptance Rate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Acceptance Rate</a:t>
          </a:r>
        </a:p>
      </cx:txPr>
    </cx:title>
    <cx:plotArea>
      <cx:plotAreaRegion>
        <cx:series layoutId="boxWhisker" uniqueId="{CFCC126B-1161-426F-A1C3-DDDD00EB7D11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  <cx:data id="1">
      <cx:numDim type="val">
        <cx:f>_xlchart.v1.4</cx:f>
      </cx:numDim>
    </cx:data>
  </cx:chartData>
  <cx:chart>
    <cx:title pos="t" align="ctr" overlay="0">
      <cx:tx>
        <cx:txData>
          <cx:v>Histograma Host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Histograma Host Listings Count</a:t>
          </a:r>
        </a:p>
      </cx:txPr>
    </cx:title>
    <cx:plotArea>
      <cx:plotAreaRegion>
        <cx:series layoutId="clusteredColumn" uniqueId="{03512248-EC64-40E5-97AE-96A0845B2C67}" formatIdx="0">
          <cx:dataId val="0"/>
          <cx:layoutPr>
            <cx:binning intervalClosed="r"/>
          </cx:layoutPr>
        </cx:series>
        <cx:series layoutId="clusteredColumn" hidden="1" uniqueId="{10C9DC69-FEDD-47DA-B37B-75E0F833D762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Boxplot Host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Listings Count</a:t>
          </a:r>
        </a:p>
      </cx:txPr>
    </cx:title>
    <cx:plotArea>
      <cx:plotAreaRegion>
        <cx:series layoutId="boxWhisker" uniqueId="{0301E57A-DF34-4921-BAAA-E2E81446AB46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  <cx:data id="1">
      <cx:numDim type="val">
        <cx:f>_xlchart.v1.7</cx:f>
      </cx:numDim>
    </cx:data>
  </cx:chartData>
  <cx:chart>
    <cx:title pos="t" align="ctr" overlay="0">
      <cx:tx>
        <cx:txData>
          <cx:v>Histograma Host Total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Histograma Host Total Listings Count</a:t>
          </a:r>
        </a:p>
      </cx:txPr>
    </cx:title>
    <cx:plotArea>
      <cx:plotAreaRegion>
        <cx:series layoutId="clusteredColumn" uniqueId="{70A69D15-549A-4BDD-BDE4-E26CA064EBDF}" formatIdx="0">
          <cx:dataId val="0"/>
          <cx:layoutPr>
            <cx:binning intervalClosed="r"/>
          </cx:layoutPr>
        </cx:series>
        <cx:series layoutId="clusteredColumn" hidden="1" uniqueId="{E1E93C1A-58E9-4390-BC66-F2638CB0FAF7}" formatIdx="1">
          <cx:dataId val="1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Boxplot Host Total Listings Count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Boxplot Host Total Listings Count</a:t>
          </a:r>
        </a:p>
      </cx:txPr>
    </cx:title>
    <cx:plotArea>
      <cx:plotAreaRegion>
        <cx:series layoutId="boxWhisker" uniqueId="{427EBA5C-DFF5-4BEE-9FA5-DBBF9C6C90E1}">
          <cx:tx>
            <cx:txData>
              <cx:f>_xlchart.v1.8</cx:f>
              <cx:v>Host_total_listings_count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  <cx:nf>_xlchart.v5.10</cx:nf>
      </cx:strDim>
      <cx:numDim type="colorVal">
        <cx:f>_xlchart.v5.13</cx:f>
        <cx:nf>_xlchart.v5.12</cx:nf>
      </cx:numDim>
    </cx:data>
  </cx:chartData>
  <cx:chart>
    <cx:title pos="t" align="ctr" overlay="0">
      <cx:tx>
        <cx:txData>
          <cx:v>Distribución geográfica de Hosts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rgbClr val="484848">
                  <a:lumMod val="65000"/>
                  <a:lumOff val="35000"/>
                </a:srgbClr>
              </a:solidFill>
              <a:latin typeface="Calibri" panose="020F0502020204030204"/>
            </a:rPr>
            <a:t>Distribución geográfica de Hosts</a:t>
          </a:r>
        </a:p>
      </cx:txPr>
    </cx:title>
    <cx:plotArea>
      <cx:plotAreaRegion>
        <cx:series layoutId="regionMap" uniqueId="{5488F4DA-5B19-4506-90B5-301EFAE5B197}">
          <cx:dataId val="0"/>
          <cx:layoutPr>
            <cx:geography cultureLanguage="es-ES" cultureRegion="ES" attribution="Con tecnología de Bing">
              <cx:geoCache provider="{E9337A44-BEBE-4D9F-B70C-5C5E7DAFC167}">
                <cx:binary>7H3JctvIuuarOLzqjmiokAASw4lTN6IS4KRZluVpg6AlGvM8Y3cfpZdn0YuOu7vberH7QRIlMkmL
UhVPWAuxXKoyoGRm/vOUf/7zuv3HdbiY5+/aKIyLf1y3v793yzL9x2+/FdfuIpoXB5F3nSdF8qM8
uE6i35IfP7zrxW83+bzxYuc3SSTKb9fuPC8X7fv/+Ce+zVkkx8n1vPSS+KJa5N2HRVGFZfHEu62v
3l0nVVwOwx180+/vZ+U89Obv3y3i0iu7j126+P392q+8f/cb/0Ubk74Lsa6yusFYRT6gEqVU1BXx
9kPevwuT2Ll/TaQDog7P9bu3Il7fTX06jzB893JuFzO/uckXRfHu/r+P49aW/vjYKxLzbt9mMqxy
9vF2W7+tw/U//sk9wEa5Jyug56Gy6xUP+T+qosz3CnrtgOqaqImKtg5z5YAooqHrMr0DOgfzZyxk
O9AfBnJQf3jOg/2P1wD23BkILt4jzQuycmAYqmLoRDRuP+sIEFS8VzVJp3e0L4ryOtX/8Zw1/QQH
j0N5LDy+2cDDh19P/udJXlbOPFxC4u+LHtk4UHWJGBrlwK8B+rqka4Z8hx0D71eFznOWsh36jyM5
4D++4GF//hp4YBA9+5X7gkQPQOGiosvkHsrrQgg8ohgi0WT5TjFsE0K7lrQdCbfi5m4oh4WVNzwa
/rj69SxwMs/zanGdFEty3AMPkAMCNEhEXNL6GhYE7UCWVQlIuscRzwrPWtJ2NKwM5dCw8oZHw8kf
vx4NbBE6XhXtDwlUPFChcKkKkXP7WZdHyoGqEigDfWkDcdqA/fkvLOj6SQW1HQWPIzkMPL7gEcBG
vx4BZvX9yc2+zAKV5AORyORezMDigaRZsUAFXTzQZWiDB2WtLjF/Z4LuWs120N+N4sB+95AHufkK
RA/L54W3R90rEBGSZfiI0jq4qXwg3Zqd2q3dLw7vV5Xv7pVsB/hyHAfy5WMe6OwVmDyDc9Mtd//3
Zf2bqwUH+JY4eN+Yd7VAFP0btccb3uy/1b81XS9c7I/aBZkcaCqRZU2616rGuqDRyIFMdE0jMi/Q
dy1ku4C5Xz8nX+6f8uLFPH4FajQJk+j7XiMKB4M/S1QDFsqqCtWkA0PUdejYexOGh/gzVvIToD+M
5OH+8GID9Ge/HvSni+bdt8U8nMc3e6R4hRwMERsY63calFOtMPRhySgKISqnU0+rRT3Hgob1PGlZ
bUcCN5zDBPeWR8fpt1+PjpMknl8n+8MENK0mS7IB0fIQQVvhB+1AIZpBRXIfX+NNnJM//2vXerYj
4mEgh4KH5zzwT8xXAPxF6+0T+LDnDVmmhqzRdSlERAn8YajDP0tc35nwJ3/+a9cafgbw+4EbAL9/
vgHwL78e4JN8sbjeo6aVdUQzqazqA1hXyFwiB8agX+G63rm1+jrUsY7rp7XPdqAvx3EwXz7mQT55
BZa8tYijeR4s9//3bXlKDwxJVXVCt4r6ASNEV41BEa86Txbi2FjIX4kVrAzlAL/yhoe9dfTryd3y
ve9JVXpLSPx94BNyoBOFGiq5N2fWIwYK1KxCZVFdBs04uv/qfd+xnO10vxzHgX/5eAP2h68A9knk
xQhNxe8+LNLqe+hd7xELBqxNTRGljfA9QgsiQsuy+JhSXGUCLOXP/x7WMn9nLdf3F6yen3wNh52f
/NYGsl6BUbrCx3fg+vuc8iamhqT7LTvvijmcI0lfJu8+7NUWIvqBhBSKrkqPqdwVDS2o6gHC+9IQ
/nwwVFdZ5ZmL2i6v1gZzbLH2jmeG81egsUfX1fwmyfcnrgSEG2RDU1VNWbOSBM0ADlToaulelUOb
rOLgGSvZDv+HgRzsH57zcB+9Am9gnM/jfRqninow5K9EQ1pPqkgHCtVl7SHlYiA6tAr123X8Fev0
YSAH9YfnPNTHr4DaJ4s8msd7jDVTAuVMYP6rWyschui/jpoebZnT4mj+jxAlT/FfAf/jSA7+jy94
BFijX28oXcVeubh5d4Rarptkn6lFOMOKjPzVii26qgDgEVORIvv4k1DEh4UXJ++wupsnwyPbBdDa
YA4da+94jEzYr8fINIlvKmS9lmLh7xtDRDnQJUmmULjrGkBXD6ihGSjzwb/Dh6s3ec5StmPgcSQH
/scXPOynp78e9kuXZl9m6JvD9lwrFHThvDvCj/2RvQRVKxGiS+qjjbkiggjYgqiDmqCI162q4Ie1
vPtfH/4Y/e/ly22M+FPqv9vM8gs2mWD9/QYvvILwxSy+SeJF8bQufFnFgyAiMCdqiE8vK0rEdZv0
FicEPgFd6o0l8O+rbp+zpu04WdkOh42VNzweZtavl0mz/DY9sgTENip8GRYowkQqJYYq3fMFpxVQ
hagZiDIt6yA2Sp/zv5iumS0H8ghYPt8A/yswkE6SPLneZ5oA6eG3yrfHgwG33LorRjEr8vlij1VA
MkqriKRIdOklIFK6ohpQAorUgaI9SCkumr17OT+RQffb4On//vEG+b+CXP0yubEviwg5GwKvWJZR
6X/7AWhXID/k0KikKwqfKcY6duSOtoN8OY4D+fIxD/LXkLM5nKfzeH/iXkYggiqEUk26y4Yh4LAC
cSIP8l6Fc8BZQVgG0sFPrWM7xJfjOIgvH/MQPzz/9Sr2HIU3Xpp6MHee2u/L1CxRQcooMxwoeRXe
yE7Kg+6VuFzweFgD0mRPLmE7yFeGclBfecMD/nz66wE/KtL5n///yRzIy4CuIL6D4n1RXdb2rwt2
AYe+qIKoJyF30oe3bZ6xoO0oeBjIIeDhOQ/+0eWvB//x4vs8Tp7k8ZeBX4b4lhDWF9V1ISPTAx3M
QClOvdx9lnx2Z9c/YyHbwf4wkAP7w3Me7MevIMJz7JVutSvK+DLAI98lK4Csrmg/UatDUcqqk4tF
7FzDT2D+MJIH+sOLDah//PXEfjK/nidLh3xf5gxiDEQeDiwa9wIF8eRVYU8gcIZCT1SprIP/mavZ
joG1wRwS1t7xeDh5BdneT4t40VfwaZcA+fserX6AwxO6BqF+L13WUy5DtnF4h2Tj/XuuMOJZS9qO
ipWhHCJW3vBo+PQK/Nrjql1EqE/J9xhxU4wDDZktSTEGWYTPuvZVkZoZihOhn+8+XPLlbklY0V8I
+a+O5RCx+orHxPHV6xBM1f6Y4U0krfYduOXaXeGFZ5Rhvkwdv5WCck0g+IMu5/OhHnB/RK8fIKCp
oSLrTu7wkmc4S4dzAIPtfx/T4ayh2/X8+X+fWtB2+f8wkBM6D895iXP+x2uQOOGNV+/T2RUPhiIS
mKD3kp0/zKjhcB3qdOEE3JfkIu6/ao2ezIcV/RXf93Ekh4HHFzwKTj79ehRcpnNvj47Xm99732fm
WfL+dFG6i9ukw5PBlpfJfKRVJIWqMure1nwAijogFaeQtAfZtE765/M//1+xKN6xuf/0AfufCaC1
4RwTcF/Oc8LpK4gwc0vcl2f2ho6NHkzP4o37gqA/8vn3d6PIy+flPvWEpMBVEyUFp5DuNfU6ryB+
ZBiKTpZhIs5Ru1tQUrz78z+xPjDNbYHQk0y8nWt++kUc//z093hO+uMVuHSnSd7M91lLZxzgJBlC
2MsmWPDXVoMbIg6b4ezN4OWt6nIso1o4Txp325HyMJBDwsNzHuinryCcsVZPtjfh9VY9t9lC7lni
63yR79GXFlSUSqBjFuKq94bter2KoNEDEfW8VFK327VYzp//vWSPbYGu7ZxwP4zjg/unPBecvwLR
czEv5/lT+3yZLYUeTZA7ADssp7vPmuRBka8kIZ+ANPIdWuTl1HfpBHPXarZD/X4YB/X7pzzUL16B
H3dZHsBszEsXjXgW0R4lP9GQr1ERyqNb4S+oKCFC80RwxmO6YVUFXOLg1bCw4Sz8n/9aIuf59M+P
51DCv+Zxw16BWXtZef2TOvBlHIHjBLpIED1dBk9B8iu6GMdtZJwwVpZiiG+XtXM12znifhgP/rut
8VA3p6/ArW68sr9z7Z6iujfYb2nRulW/3nVv3fqKj+ndew6X5X5dBnRLpKJMNUV+lDUrlC8YOI5J
dBmHXu+TDlxoaVSUOFD1N1wFbjzHDPzX81xxdfnruWKnFfIyfnizip55tPKxm93eHIO3jn3LjtLP
lElBnDQ7A63/vubJPzmGvS96IG9n0df7jG+lihcosceswb5Q9JYaeWGx93Mqk16msN6qoza68vPG
G9csa1/EL7y1BvuLgazHY8P7wsXb0eiH2yi2agmeJR4Ozu8LAW8tAbbdD8KD/QWnL1+mBd7Og/7s
cpZnscPD6b19scPbOcSX1Cwsz8/sC/pvx4J22kSrhaP7AvtbiSx3MdSzZM/OhM4LNcFbeuk5mvih
e+veiP+tPe3tZWjPovmHqod9QZ++lXNsGkC89flQt7svqL9VJr/Eylk5r7ovBLydw91N9T8tc9sX
Et7q/v6NFzTy5RD7QtpbFcj2DqovSCfw2eF9oeYtKQ7U/Dxr93Dxq4VKsNHtjbErt54+/XZpnHFD
70tct9Uw3b+a3fz+nqg4WPRwD+3wFWulsXx26WHIYl6Uv7/HKRmVarpG0b8AJQ+E4tBws7h9Ix0M
dYgonR6OOQ3dOt6/i3ExpYtBOFWJuwrRcn24ME9C1db7dwX6juMV+m2hZgJXDxhDBxB0+TAk4+GS
3vMk7JwkfgDG/d/fxVV0nnhxWfz+HoW96d1vDQvVFBxhUG7L8tD/WtfRIwrvr+cf0DsSv0z+j9e1
nacWpWh59QdD/ZAETmyKZRYyEoayqeW5d0SMu9qsuwttt8yJ6o31OXF7Czr541iFbgwbFNfntI3W
jRPDEa0yiwOLhEZldrFU3tVE/nSWoRfu5jQKelISTZUIru9Zn4bYaSRHjStaVFeZpMkj2Z4WOWuL
UdUxxfuaBJ+DcJoqZhEeZv0oM0wvNcXAEkTWObPsSiCmoB2q4WkqWHZilqVZEoY/omPqCosls0+t
rDWLymoSM0rMkODPKBKYfkxOW83UklFTH6Udq3OmEia7phOZ/jy4kedGMqG9KQgjUbKKfuxHVnfd
XWcNKxvLd8aKWzNVsrz+SDOOY+eyFxzWNiMltdJgpNXToLdsc4Vot+Bkgw6AEwntwdDEFl2FUfy6
Dqwm9zKR1KCDTOobJgb9yG0M58j36w8BDX2T9k5rdr168fS023CkaATtXTG5ijYe69OGcUq7xMG0
opu0Y7GvCIuNIj19ehYZrSo2SEGTJGxsaBSCOyrXp6kLqWszxe4tV5vVuZVplhJP3OKkMRKW1NeK
ylLJZ2o+j+JPRXhK6FmURCz1xzrIvzN732xZrszIxywx9fY8Nz4HWmPG4pkmHRLtyMvPvLplTW/P
2uZrJ1+pUca0+qtTnbbB9zrewT9bt4OWt6oC0KE1hz5sd4Vp887V2kjzRcvRTaKeJWFlaqE/dp3j
phPNxEvMwC8nVA1NrW6tNjEYbc59ir+CksVpok+q9CwSx252FPZz6v0Q3FmdKVaotWZeXKnOcZgX
o7SZBdnIrSzNPzUUC71AWJC3VhNcqNXYMwSmVbOn8YRTVRto0lF/ClkIIkRHwfV9OUVvt02g9lZY
04TJWT/2Wr21At32mV3V4JZM2UH3hGyZE80LqYH7q6mkDF1OVmEp0z5yY4n2lqNIJ4aHu14D+9Sl
ynFD04gJmWqbXlBNEwPisEpld6L3mvX0tgciX5PBuAFCU9C3m6I2F/vmBFUi26mWx2prVVqsmL10
LBf5KGrj66YrxcnL58JF3bhMSB3YfWhVvbpdRdAqMS4gQHTP7qy2YsMpt7FuJy7wLdbjp2cbvo3f
mWEMrXtAqChzHdh/hVC7VE56iWIiqZSPEz/LWeIrHYskmrEuzD8Fmmb6QTHSfX0Hy28RLNCfmoIb
xHC5hjj0A12duW3bLMhKii36bswapfQnXa06O3TMllmg2FGkOzSqIJQnWKUSpVjBHi23dHJWxZkz
shW520EfZKB7DoxUxFlD6DKZ4JZ1DoyBJyexXIm9ZdThSO+CgoWVO5IrYkDKlDoL/bNYCKgptLnD
hLLZIaS36AZKMKsCwYk7MsjwfgWLvdGEpaLWveVFPVAlzrPSaC2xq9uRXnTdoUM9CxS8Y9YtwgB3
lksQAwou38A5zPVZjbBQNBo6vZXEbTBxJdKbheGPRG+u2jUxVd9O7xoD/dxi2AJm3HSDfjs4+YxD
5YOoWNlnQLLAadq0t/ykUphCGghx19aY3UfETIXAY71vODuQu4X50VIM3drQVmy4TWoAw8qkqR0l
RVm3nRWRM5r3CXPUjlq1kfzodHkHuW6dCwf1Br4HM6rD+5W5bKVxhSDAXHaajpvOE0ZJWyZM9fuU
dQLZwYLbZsNMuIwYNi6kDQdOu/RCJwSBWEF1VXdSw5Q+8Uypqx3WE2UHGAcW4FkEMISlp+IPBOn6
1mTRaaVOI5A0XtOYUis0Jg1dZQeFbG5JEmU0/6GQ16IsDVcirQKwcvrGQa96ADColRENv9V18L2j
malIsrdDM23ITkPFPOi7olNFxYEkjjC8zJCrptBEy1Cg/hpfb6ZV5bhmE4ifusJgYk76WRE4ZqG6
d9f3/JQRyGAPrUETc6vo6Sih98sguDnec7sureRGGgwM77rP46vCj0KzVZrQKpLGDMTMijppVLlN
NK6dIrfyvrjKPGUXc2zIAKzDENHmEF0gdFimHFbt1lHjoslFq+nLGwncMUpFZdLZwSSQsoB5Ql/t
gPrWrcMchSGgwhtCd4l1FPuZ3kdtXYmWHFQ20yvbajLjQs3KhmWG4jLNky68KmmYQTOdVYbyI66N
UZl1wa6VDDNxSFAAenh/uB1KRR+G9ZWIAs7UapoH1yzoq5EXlSVzJOFQ9DPhU6bTs85pQxbqsj42
xPBj2zbCqBb1Q2q4p4JSuzuMzg0lAIdzuPqCQlApkMecEhD9DkdIiN9bnZE6ZuC6gzQ2s7izsiZX
WSe5h1Hq/njaflA22NrQRMXApRsanIOhp+U6DCRHbaXQ0ztLJAmroh81HATH+ZKkC/AMMxrKZHts
xyPBHRXq2Og/ReqpEpyKxbew/lRVM0n45hqnXpYyJWUX3hk9DJup0xhWFJhaPKlqFtCFpFgtWFif
aeGl7VodGaXSLHE++d3X2v0R6RdNcNIWdwdXf85jt/JvHb+wdAfDT5akoZEeR2m9oBK/TQFRP58q
4qEA71OjN51+HjXOOC++ZrFm1uqZ3X1MwiNbh9f6UQ+OmnQcuXBh6GnefCJOw5zsQqky5pVf1GpS
al/0dBrDrU0mUcw6Y5xlEzqLdJbXVhqaQgRFZjqjTD13mlFezpJiTJux7c9C+RiUHVcXgnMjhSe1
dCSn8yQ+UZrx1zaYyuJIU61KvZCJ1bqW/KX9Gkrjqvxcu5dheCqVU1odG/ChKEu+U/dL632pe1MV
fjjuZa/MZH+seKZRsYiyxh51HzpiOj0Tm2kslqyj52V+JNWMZFeJMaUJ6Opjc+37ZuR9iO2R50yC
0LR9S7rSPBaL525/CnM8dLGPcdGPjNTSjDHcbCofpc6FTs0iHsexw0hzpdmXWWXq2rFWT2C+CPps
MEVzj2XakZ4zXZzWX4ts1KoscJlRWk5i1dfkmNqmWp2J0jgKZp3CUsoi4dA3Tv3uWiXnrh2MvXLW
198j93sbjzqNxemJ2E+VfKxFKUsan+FqW6bLc1E9yWaBziQdztjIbo+yckqoZSuz1jNjfYeG3xSY
oCkNPI/QEu5+GG6HWFVQOrRTFGswmtxE1hkh/hFMQn/kCNHn2g8lU4dc36ETt7GoCvuX6gjp4Jw/
51EENknyvB1sfPyPGdW1wvRQjHZJw9uoEM8usMxEXRKhmYjIiYLMa2nWCVpnNfVZmMJvMVXpQrZZ
rLD+ulCByW9p/rGrPrTKjawsisxndTHVU59J4swtLBKz2GVqyvraqvSRkE5Lb0SNSUMmmuSapLBU
/YtfSeO4GtX1F/dCDpj9QTiKCpbaLBm5F3BaFIlVMAOPymPnUDuJJOaqY/eoPCmpVQYswZdnpjGh
J/lpdilpLA9NtTNjz4pUllwgpJAYZkYmzmkdHqfVNJLHRsRmcsTimIXXdflR9y5jQ2bdj37siKM4
s6TKEhILTJ/Ci++yiDVeaIr0c9pfl8mU2kcFNUlt6d2pV8yEYmw4X/L8NHWnEhkZstXWl4gI6Bor
g1HZTqreqpsT2bf6GCzC3Gys6IdF8ZWaXXlh95+T8CpSWqaAy2ryTY8UVkbNYUl6VmceU4W5ok+V
9EwuEA5TYyvPzuvoMKmmmnwRdDdPy/4NWws+owhVgxClog7/XSflMilDLcsU4Fv1M4t69TXNKdwb
qhz1dmdbL58NVxXI6Gck6vA5OOqS1FipC6XprLiRTV9BFK/JpJBphU2sWPd3zLbp0Q2drYZrTiVR
A8canG2cB4Ugy07XWb2uO2YX1bHlyFo+DvrgRKlAeWqgtWM9C0y7IJdGrtAd6meAHsdNMJNhy1J0
WVTQPHcdur6WJm4VYL9tb0Cdh55vxZJR7ODabbPoCGPjFm9puF+RmyUXi14P9Ky1aKLfeE3Xssio
dznhWwgFX47my6KGkLjO61EpNGpZKRx4UBodh32umVUdZ4jU2g7T9F7agbtNQ2iYC8EiBbcdIbDB
mWV+lhhRVWedlSdqNvWFQ0NEGA3eDitpbNkxhRrX3XSHYOc3OfS2R8QcYX9E/XE2khfsqd1ntK1r
S46br2nS5Kaon0j996zwhB0b5B0PTIVpJNjdOKJpyAbHCn7dxo7aJAhrE6M6gXpNA11mamZcyS4C
6fZh7eWWJnvd+GkW5HXXkBXQsTXkBoY7N28t8xXvlAi9LLWpXVi+DUmbRZXPIhKoTItpY2qNJfaC
tmPKDT7EpbcaOpjB24GZDdefI1DZFUml1xoC6zRVDyshPxFrz9KazuwqIRj1ccECX5ImVZXNWrEn
O/hjE6u4k2M4k4+2B8i/0IF/VrbshYKTCIGRWEaYIczaUVYlMJvyDrGGsjc+PA1gnnKxWfAilPTQ
ORWeMkdDCC+pdij4qSW2Z0WT2JaoxEzPiMvSUnPHla5/K+MfT8+5gVRcUgVGQVcZRKqRtuJ2mKp1
2cOQjS1Rb3MzkzLwpE0TKxNK18zT6kcQJd4OAr4NDa0KN12SYfog6AAnQEMAkNuoRwuBJJUdWYl+
3ntjIzBGon2s51daJp9VucDEFBZj47A8HutGZ6bpTIyO8ZdaOO+bb0Ew7oWpm7Ne/ObWVz5Jx0Iy
9kSH0fS4Sk7ws0v8UWPA5a2ZllcMv2uk5xW5wndoMcMXUAHKvhiHwTBUiCJG7OM+uXoauBvkg33i
RgsZhhcic0gFrpOPXicK7fQgtro0v7SbXDCzVKnMtE1qRtVU3kGtG4IBMRxQzpBGQUcnZWhIsEqt
bZN2autGngWDwOqqyIEBYTAhSqVRGIY/etlNzEL0zutYOX96o1tnJpgexq08hMvWZ+6Jp5IyyTyr
84OF25JmpDWUmlntChNDhBVV9KYujqTe2DHxJoSxZQQEETGHcYC7p9YnriQvKOTM95ClFCed6FSI
m2twtrrSMNNolybbSEbogC3gSpQh9oKYK8ctIW3ClJZ9ayVhgURVYeW5qk6jop3RRu1Ok6Idx0Yd
nyJR5lhqWCSW7uyKudyGxte5B2lh5EMRbcZakIxZ37OcarSN8ra1ZOKwKJxlosCc+orUsEYlgVWK
NxKbq2gqEudjLSB7igyrN1PcYhKHMxB8n1RjWwyOSmHUBfMoORYMiVGnZoLrmGCQ+NJFZkovx6J6
bmQzOPbwQ6NgXBHbTJPMKv2xnc2RfJEKyP7hJ5iQ1ImZI8CROrM+/NR449KoYROHTE4x2bGNr3ZL
2KIvzg8BJXTAPuQIkpTIJaxDo/aJ7kQ2rRGGPvVI6zCdRuVRCEeElSkxm1hkSZVQK3foRVIWGZOo
6+4QaBuCe0iWo4wAgVQZtprOx15s6pVZD1eA1KHAek8ctbrA0vqT1mqO6eXdqHeE8dMst0n50MRD
G6TbvDDk6Pq+Qz3M/DLPKqsve6uqqgTBb88xHQVhEUVkT0+GJAa+bo3oZIS6ECxGiQSmhZZan66J
q7xvhKa0xAv5OvkA2SJ+ojK8p1HgXNiaZXcj/FW4jiMTWQ+aW0l1XCPoU7A2MKWAFQoTr/ojZ9bG
FomsyD7L6A1+Vu3nyjgLO9PPJjoZC1IJgd2yUp631akGEhJMiSLEOktd5lEW5qNY+pB0X1tlGrgd
cwyEyEF4ZiSacIzwMyVMVU01Y37FlMwsIst3LSNDQAbRhxGVTC2z9NjSqmlbWoVhBfJU8CYFQhnu
OBSmGZ3YvilnbLC6bTNwWHwun/XnZYMsMws/ap9JyVCB4AZmJ0xJPFX8iaFMFOcm1sdtOkHsuT81
4NLVJvIfCGpJl6pjJeo0T83QOE3pOM/HuW+WOfPFWVqMSzKJxWnXn6a9WXaIYU4KZ4KHSjc24kkv
TbpyFsRj6phqM/a/Ff6Z7BySr6nHRNd0j6XT9kvzIzpSv0kT4TheZIizBHTk0DNHZ013nMglq+px
IF/Z3XWeXaXBtRddRIKJMAA5T52RQw5FwxI8SxVN48Y96XdI6A3VMBAOrqfAnZcwW5GFWyccISSd
Etk9CKfoQAZGqpvoOjKt5QI1LK3sHvZRqJieJjmWiGzubAfhbqVbZDdAvEO0nA/SejRpdakipUXF
eJTkPusQrGy6eiIUvg5sUeRy6kBkgd2gQKCOopf6Bdi+ilIAxHw0RUewfn37BBv21dwBqQnFYeS6
paVm1WXYZ4iKxO2OyTbkEOxyBHoodJM4iCNOJuieq5VaIZeWr+TOtOjsE0Tox2lHUd3ShXOnBDH4
XVbvkA6SvCkchlsfIRWgF3WkAtY3GQVelueNWlqRT+0JqaWhfkOSWBz6ygRSOzryqDzUQBAT9QPt
WRmqdCTUHjGRI+2tCGbaKAndo75BHCiupEXUx/oh7DYpMntau+PSExBf9ErbLO24ean0lmFCgDgH
C19By+qBgleM/B7Zxlowmsyqhewop9UUKTjTa2AzVkWIeqQm+dz4O9z7ARPr4hRzShTR+iEbZuic
1lKjVC+MosxgpmX9pKftRFWrwzqTjpDIESBWo13lVhv6Qh7uV0O6Bs1yJXip3C5ruzQQQkFJFAIf
5WEofA+FlOlNJZw2Xfbxaa7bpMMhF6TBnwEZEmO443YVol6S1IXm5YklQBdNMhHROK1FZsQQRr5W
WbFjGIcwi+MdKnETqKA9kUADS7qKUCfnGBteaagNLt+BGVRnrCDFCOU24iS0pW4UEvFL4FfRDtLf
tAhxFQkiUsjBqUPqUR9YY4V4YloQmrlBYpG2lhlyQAGkCGKaal/Zs1gSPATiwuYwSKOalZWUjWO9
cc2aBC8WswZUM2x/+KqGIvF+XJUGshpkcmSJgcTakkqI5IQ9yugi084ajWUg4VZ1rZb2F08je5Ow
1mfmoO43faWV+jCzZmmtbo9qwzNMtaDayPF3gHtTmazPxbFNivizBnEWWUUmfOt0+PtuJaMM0mFy
edqXx4rkZ2NCkQZ8eo+DXb/OrpgXYhWiAFEyVHyuYznyYmqklYsgoENSs+qKyvSF2Nnhv22DJMx6
uBhQFKiK5FjU6anvCK4UWzQisemJqtXJDStyxzN16u4qNthCuoaCKiMQrqxR8Km0vim/K6jRJ2Fs
+W147anBj0QozK4m9kkDzZHY2SiBTe2GmjZD5tGZIhU6exqs0qZ2HpZAIQBlxaCobFxfgpMjWQnl
GFtJ/S11h3B6rLnI2/vxsZ36CXLotXeUCE3ISoXMlU4QmI1EQOj2NgtK0hznCGyYmCIfVRWtWO7D
5tTdKDVdIfZZ4cYv1rBYsIZmytAX8Dp536uSqS8TlMVari+cpXVmEkdJx2oeWKHajRGuahj1crJD
Q20QhoL8MkJCKMZFyJ2qnA2lC3aEKhQ/sErVq8dJ6n8TmtbEbZqf5SjQ/8pk6PNJJQQY4dYMvLAi
0RJbV8q6cAPL8HIH2jtATiMgX6s0nRTI2z5NAZs7Q30kGlPDeQMBbpQao25JbHIXCY/Wyb/nWRFP
U92YVJFmxSRTdyBv22RDxRlsUTRRRppqfWd2UbmlEOquhfjlVFfVCbWVmkmwT1nrqT+e3tmGMlIg
K5BFgD0Gfavw3NUJLYraCFJLGZIHY81XI9j2+jyuXUYirZ5FbqPukFJD1/t1McXNySkjIUKypvYQ
DdFt1D7UajBJUrVkQVyJX6qCjBC5QBo7I+OAqK1J3HzquJJxGMB0N+Pwc9/DOVNbQTnSbD1ksazt
qFvZsAuwPhQLIE6DhJGKFoLrCGi7yob8UzwLXoBgVaEcnknl9yyxJ2pSdZYRuOd62KQ7pMyA1jXh
jeIeZYjLY9rBh+VmjVo1lx0p9BFtFOxZKPTfibEz/n+bRn2cBa1ZiaxqqNRHvHogZL6aSkftkSNJ
tmcFoZuORS9BYa+L8LQYNRcFHn2PS/XCCBwy7YTOtyqD3BRB9aVT+iPX7VBs3vTpTHLdOQRvOmvE
NmEpkS+LXPZ3sMG6Er1bKbr8wkhAuA5kzkmTKlHyxhZcH1FJ9UQ2otMys2PYuo4/S+HjGvJX13OO
PbVTdqCfrGMCM0sIoSOijhyQrG+G093YUSqkg8ATXjn1W9VhON4wzbMwHHdJLk1EVEUXFBXFNnG8
Ude6I687ipJZTPP8m9P0n55mUS67cLseFe3Wb9U6aicpp3BbX2g0MQ98y8MtE5acySgysQRHy0dG
EY0aJ0kmfWl8QeWNyKIA8eWn519n1/vpETRScEM7rGS+gtKzK7GufUxfF6hq6Lr2o9AWOEwgnmeF
4bKiFtodM64z4HJGeGkUSVv5f0g7syW5jSRrPxHMsC83/0UuQC0ssiiKZIs3MIqUsCOwb08/X5S6
pyuRmIQV/4sxG7Zo9IxAhIcv5xy/StSqqbdnmgpchTIFoWYtznNiHBfhFicrno27enDujdCx/jlx
/yYDPf9zDf5htfwQ1dwkUdyt/vj/npIfjWjF390Lh+h//9oL9ee/f/pQ/VV+6hg83D19r9Z/U9r7
37/Kv/9v+5Lyc/GHK/bR/8EvuiSV/RL5SAYA/zf36Nj/+f0/mriSziP/9j+0I8UxmWKo2TaQLZk9
0FP7D+9IcU2m2MpujO6qwPsc6Wr+TTxiyBWocKnQLYvtvC4cqX8Tj5Al/OdS44YIqcDF/WfVF9+H
uVz//vNr1tHlRZWRLuhCSzaiSBe9q0KCqMlj2q4bgrZ1Z7+h0HxKYn05vdqMDSvWhWP+xwqNZ5r6
XEEawytHVCnCqUY7pxZTkTtNtaBSqOGXEsXwdnzenil2+3VQk6beqDpaMQQkxj+sTvNOoRuax6jJ
1B0nd+ldXxZFX5YsDHiPjGtXllx3zM1c1/tACCU6acJS3hXD2NbEq3EVDJ5XBQVxlM/oxPaP0WsM
TtD/nrCNTd34dMAGeIEoZ8hSrXQ6r8I3TW9CL1fGPrB73T6oCpgvJzTE2z+dBcJWsx0ebM7wynO2
VdxqYVb3gVYpyuOS1slDVNB8aLrZ3smKthZk6gRS9D912h0yh3i9oLFwlUUt+6CdBjdwcE/nMAaD
8+Zts23CXSokNuPQ141m4PtV5DphF+hqSD3a7JxPVFHKt6+FPjb5g0dEQgqxOhy9MyZJXpldULmd
+TiLKfw4e+20Y+XSy78cQb6LI8ePs19XdRDR6e4oRr0LIr1s7mvN7A5Vrbr3OYidh8hzAWA4MRBL
OqY7lje+FbMoLVvCyl+irctvpaaKU3Rl1wV9P/dHRZjVeSSQePNllsVkXCezRV2omasT4SyqSOpC
r4ISbNtRTLXyTiOAP2r10uzU6a79hoOrlUQuchMqyCtToWfNaltR168J2h9o8Tj3hbBBjzlWeX/7
BG6ZksQfiW8iSFozYjoyA3MpkoojTiWlbJviKBQ99ZVFV978mchMXpniWXp9pYx6ms2uyDHVtcad
MDPrcYqKvQVdH4ZLKytPNAwKOWOjAHTluTp4mqk9JSLK7n5h2whkITAwB5v07nItSZHORR1FrGWJ
5jsrhsfgKRBeUpVG+G1Tmwv6r6m1JxrCuAvbiAWFswMYObKWwE70v24b2TwGr4ysHkW7N+pKLBBQ
q7RwgzjsnUM8KtqpbYdux+fJz/zflEX6CT4Q6BpqplxXiAyXWwfBBpye6oogba0miLrCukvUrvAT
t/iBN8x3vtTm9nm0KCRa3jDXOLA4Upa0cx0R5E6i+OBLymOmONmbPxLMIGZOWgRQMKLW2U09KE5Z
FGDHs7j70k9Ddq48MNJv/EgG5QreC6BBHFue6sudE12qJ2Gn5kHnDsPR1uLupxF3tR9WDXn+bVtX
2/ZiyyOrhACumo5xaYvXKhREinlQDfb0PYzC4QAmLBE7ZlbFA04DdqiJ0B2wdNoE64ayAIgI07LL
A9XNYCjYXvKunNvxPGZW8Q6OSf9Bs+PpSTHG+l2dZ/qHzHOtr31fwr7VFFccWiNenpxegYMRTukj
L0D7qTTm6vH2flydWvk72XQeGmDUkPYv9yPU+4R2e5IHfdR735outN5rtqgDJTKdk5oOb44/DGwx
jYhNAU9orR2MqSdD2UZOHuia8mVWR+OUq8701lOLEYiczBMBuGNeVYuypQwtWDt5kIW5hKjXQNGt
od/ZulW99eUbyycTgDZFMGoxK8ef172hKgDngpbP9L3KY7iQtmKUtOpMtzpUbVoNxwpCz7GEZfMv
w4i9oLZs9Xc8OVhqva0+uVqkQ2OunXeFwUYcamUYs0MxgEOk0iz8sRIgRtRpqD7e/u7X90DXqR8A
vqF4pHLBL7+7bsyL4BGBWpTP7qHogVc3yuzu3Oyr2AmyB0VPOmUALGVmdmlFiTy1d+s+C8KmCv+Y
q1Q7inGOfMipyWMzNM27cJz/cpa4+3R7eS+crQtvLC1TnuKmwzSkT3dpGVhPqbg2PFgnjtPpME2p
8claZuu7qJo5OY694wwH+l7TxzlVaTjV1Qz8uIJhtryjaMq1C7vW+5ZNbv0tiu15OmZWq0Z7rZDr
60duQXwH6wcytL7GuvT0JsYpSrJgsXPjNObpNysujUPZFWAyF6PfcUtb38PC7xHs0WKjNXK5K7kX
Ca9RlzSA7WUci9LqzrTcwuxodwllw6wyv/VZZgdA38rPt7/I1oGTHDOPOy8p0itHE+sNLZK4T4Mp
tMW5izv7qJucv9tWXgrBq+9O2gFOkGhdYj9XYVKZCHtMmjwN6rRpoBmo2nywh2L6rW0n84E2qvEw
z1r8eYnj8CiWyLwf6yE0T0PZTfe6ZnpvfaYNLoDM6Wgn4sHXb1siFk2jbAwmplAzDj9MzSbp947R
xuYybuwfoALP9Rrr2izztPS5lQR9rEznSC+qs5aCKL69uXtWVp9Qg0PfVzwXwTg7xTnjPT/oZbYH
xdq6utxcWgo0niXycuWaQmHWbj+bMRT24oNbqsYnKqhNcbBiC6WW2Kn79ljVs4mMhWInv+dC7Y+m
0EXsu6mt3ieeLQC6pp7+U+dS/V1NTrLX1dnaCcs1qSvhQOmNr7xLJxJFi0I3DtJ+nO+KxV2ezXy3
tHwVvHJ2JP6NbIlcne24vK1ZvWhRmixJkGTwUiyvrg+KBxWeyH0PdCKvxfraeKDQaYhRPuUkXZqK
x7zVM7eLA6orf0+p86FNTABanfO5qkI/dfU/bx+lVbtUvp2SIwFEW64RwqPc4Vd1iNjVhqWZyjhQ
ujoLij6Zo0MSguypSeE/aNoyBkpjd49TqoLFs6IS+KMRP/Mpra+3f8r1LnNzgFboKigHCYu//CWa
LtTZy5KYiDBffrfdVDvF7tQdjMQudpzBtbe/NLVyTmIxujgdMKUTVvuOV2R3ltbPwZR40Tu7r83/
T3vyOXi1yZrZDmodYk+dy8y3RWX8TCQchxbvdABgbew891fVOpyQLmM7MP6wDK7YxMQ6naeKODDi
ULurM9XMD4lDffsY0gl/UsomO45OBW8k7Nw/8jTU/r79LbeOFVtsunLuIs2YNRY+NjKlbjXOcVTr
9cdm7MUXB3WtYx+GxuPIVz7XTpEH+WxmD15Uh+fejb0McOlbyw/shKG6UDxe6lNrnZV4Eo4X5U0c
TKNGHY9rB02nb5A7AD98e81b51f2+7lSFEopuF1+5HAaGi0SURw0jZUdlznJDtk8u8dcR4zptqmt
82tY9LqgrNigrVZeohPp5Pa5EwFCiuMHI0alqWis8JwirnCYY0R5btu7drOUXEmiaCvhmngRLpeW
DY3i1YkBH3aJxWPZDNrfqlOWO1Wpa9+HFWIGqszIj10JftRTWoFkVqNAFeHwtcoVWI+Rofm6M8TH
ibzsVDXpXsl3c2mcUIIDS0pRrVxBRK2RULOMgtxQq0+AyMePsWaMOw5gIxyiiQqOGkI5MBigeZc7
qCjuNEGCiYIlN4uP8O3mHxFu4WFOjfC9PtbOQzuDEQFfWFEfS8vjUDrTMzCQ4uCIctk5Py/aPpfP
DD+HsI72IFUqKnOXPyeuFxxIWrDVhic+ZERwX8oY9kmxtDBJ08z4TXVpTx6s2aj/EqlmnNViBpsc
pulTpUfRvVFmqIW9/ZTZMHZ4YcGWUm+9/FGFqo1KotRR0FSe8ZeqlsOxsAdQMrfNrPqjL08exCuw
QUjbyOLAys48GnNrd3EU9JyHP4Veeee8aapHr1isx6q3xf3sNfG9F7XKuSqq6uMy0bT9pV8hycvM
pqVJsy7NcxY8cAOK4htzuvyrHBvzmIqyP3Vx3h7rvnMpAXtgY5Y0fb8kMBKKxBP/ur0VG4efkgMt
fgoj9LDXifPg4LIq01X8QnWyj4qrWmfXy5qdw7/hrV668qzSZbHO6vWT1y62y1Hxo6X7onRT+5TE
hV9CLMR/eTsJ55YxrhfoL0lQumILGUllLNnQKf6UZj1cD885E09Yz1Zeuo94/ey3t28hXh8GqPNC
OFvF4rGXulaf9yzO8Ba4i9l4VBIne/oFKy84A7mHlAkur0ZfjgROUMh8p4d8UqFC5KchXJnbVjYc
sAkLgt6DVAWj4XpphSZHvDQ1VobGSp+j2S1ADMi7r0btsRf1+EgvPNlZmvzpK1d0YXTlGaN8bvpu
IXtJu8V86qqxQ6tg9oKhFeafjjGinui6QxBW4R4Nc+P0W7ydRNrI3CBouaqxZ6VCPSeBwuJFsRmo
A15/GaoluL2pG2EBh1HissBact3lf38V+yWZrY1WM3m+VsA/mpolOloCapJItPR429TGgnjHqOA6
JN3St1+aGsJGywF4e34cD+5nd6yXx6bqxp2QaoUJevGfhJXQkCm2kRquWzp6J9RmaXIPgKAx+ZMt
4uKsheAay2RSfxjaWPpLqiY/7dTNl+NkDdEPYfbae31Rs8Cxs+E08+Y+t72BwKS2OI12qHCExxYc
91NcWi7w8X7cEZLRNhyDK+Gg/2j6EGBcbo5KUhM6YeL5VpZX7818bMNg0YzGTQ5u0RfFXar0UG+o
Zs6/JfkChM5T4+RHpojsNz2zwud4dnT4sZq6NIecT14dbFMY5XEeoz56vv0lNw6NDJ1lNUqKMa0h
PHXm9bai9a6vDCWKCpWXHOZRyc9O02Q7D9GOqXXbUUVv0266yfXdNpk+8Ey097o+jU/1tIQ732DP
1Oqqz8MYho7oXD/O3Pb3MmvUO4feybs67sdfWRVKB+BKwSuoa3HDHkXZ1KM77Pdq0/Qno0rj/pgZ
jfdb6BZ7CMyNe+cStPKlAMgRV62OlkLFBym1xvU7WJRHJXbRhhmdvaBt2wpCjWD+PCAsqzcgx/yc
NpwJKvf9wStbuHgxxLTbJ28rOmIx/zWz9oqutahTXru+MdT1l3qqaXuHivlOq9S/0y7Svhuh1VMT
SKyj2ttFDy+tzfzbP2JzqcSAlnScHrIAl3d1hFITmmrL8W+QxADQOx/CebR2lrppBaKtTY/I5Jis
NnRZvExLsoqTryVawJ9Q4imL6O4X1kJsgLaB61J/Xx16d07ncCig0VEk/zue6sjXynrYaYFs3iwS
bdkBIVFbaxv3FHHINznuSd2b7+NYyb+MimsFbRXuldz2TK3WI5rCbSKbS1xnXfEodTCDzhyXI6JS
xen21m2ZAqcgH09JQV2DT3V7iCXox/UHNRJ3c5e2D9MM9tgbO+d829TWWaA7QRwAMoI0bRX6tDTd
qG1yhYWq2kRwojkTdeg7XmkjwELs2nYsjcwNPNsqWAzLtsvKIeUzjYP1UM9J8pCDVruD+2McEt1t
Hocyrr7eXtqmUSJ8YE2qQxlkdZnQLlPKIbMdPx3G6iw7YGcPTcZH0XXLB8rGHa0GI9lx9VuvLaqS
oPYsEjrsXt7gqvGcwZ059VWa2e+LcTR83VUqSBC98+TERv52j4GiuCzvU90nu5Pf91WUBTl0qdSO
u9yJpjz1SScQfxnrt38/6uAa3QNKpoB1VmffNDR1VgesaGo2gKRVXVhfdn7Sqro8NllXf669fu+B
3qodSE1AGOHUKbx/SMyv1paKomoGdtonYEjB2yt6+1GPklL4dl+6f/Q5PtKsjPI5aivbrxLZURtt
zXwss0i/V4hbdrZh414CJkPdVkrsUOtafVxD7c15hn7jewJkeDH3yMKoIapOnvcr39WyNERoQP2B
dl89rSYgzSbTXcevsib5OIxWfDCjwd0JaTduP3U7YnPaHRohtLxCr3bYVsSotjggv3M4o72KMnrS
t/Hb3xvYQJSZCOgoSa6bsFG/tGmYYqVyqPhCGfy+NEMZ3L7tW0tBZVkqd9LVp+N1uZTMGdQqLzTH
T9p0OcOPRYPPMt8MtZIfA4C5RL3IHHq1Ya636Emej45veE1z9HQBK9uN94S5t84ZaBSpMoIMMX3r
y7UYmpI3dtw6ftvO7t2oQOoG4V98RLyzOd3eti1T5ICAg2T3jit+aWqJytwYETj3G6e0T3ZkJ2eF
LMQvY5Q/324KnQ0DSRMAHxyES1NZrA3OMkWOD2KhOi15V9xVmlOcImXcDeakQ1ol17SRiOboeoKz
WReKUeIDZw3Mw9ca6z7JlOygC+R3o/hfjtKhahY5n0vP7RE+VPEZrf5t7Oo/f2G5oEw4KJC96Dhf
LjcckzDL6AXivfrSFxYSAkVmluem9vYozzI0vVot0TGlC1w0+mKXpqzJ7bJCnRFnrHTlMRKWfqoi
RPZEqGlPVqKXsJ7LGv3JePjo1m30C28Q76sFXVXC2F8i61deJPK6TOHq2T4qFubBMcvuOOArd5zv
dWsFrh7FavkQwNq0GMRx4ayE4pVzMiBBqQjPPIxlAs2lpRvwU9EgWltS5LhqQ/vciFR87kdz8JOy
b5/NdNH3iBdXzoafgtMEKgN6iead/O+vVrzUmj5lsC/8zlWLR9NO8gd7UL/ePkD61d2UPDPTpU5J
+s5rs/qsYzUpxgCu3Tcln+q81L1WH8amAH6pDv3ku6U2/wyNjGgK0Rhtopowxu9nb6mcg2PEkN1H
Ew2VUzeKYgqYNuENwWC15d9idDLr4E0Or2oTVsOj2ufo+46zlg2fpkZXPzstbbvzoI2C0RuWNpQH
BZTKzusjneXrYwt3j5aAfOLplfFCrG5INHtj5dbDEDhuLZ5asoVjWbqJyWld1LtqIKxQU1356/a2
rnf1xSpFIkiK4F1o1V1+u8qKskLXIEPYEBTPaZYj7dMN6qFs2vZ825T8p1YLxAvxGFHVf3k2Lk3B
uAgtl7cOLEiBkIepx8/LYjrHKdKV57gyVT+LTPd7h2rfDm1hvbVURYmZ4K6BLsb3rNF/XqzEll4u
A/gAc/6buuzPRYpwFU1U32W2G91NSzt9v73a9ca+2KTyTIgoDa/5zrEzl40+8DnNvNFPDDBJ0TQR
7hF43bwTUciT/3pjqcDB2wXUiHPFwb9M7Hh1/yw3VSKjtOsg5Bn1c42l9ULl/oN4PCh26e1s59rB
SnuU8jmqTO8xoIJcfkg9EWhGDn0dTKXRBmLSl/shSusJddJsOmvxmEI59ez7iXf7kRZ7vKeLtHY4
Lz+ARBAVS3qElMguf0Dtpbkb2nmNfEzrZAeLBw51nKlIdpzs9bnh9aAxgbyJhM2t4WBujyAZnrcK
PDdhNFFV6sOPyR4k5UCUyb2r9capAEcavPXoYJa6u2RD8WyvWTZmCOXWpiUTZEP+LXfdFK26+vdF
c/Y4Shv7SLkIwpUUA0XVdvUhjcodlVqbRTARUt8XtS0YPqTMd29eDsRI4KwvSodQAC6/1hKNql0N
jQhcWx2/jkao3BN7I8rH2Ii9nOR6RdDK5OQqlwweaVN5K19dhUXLGi+cU+brKEjnmk6rHSjG5Kfb
K7q+cGD2ENwh4yC+uOLTqGJWE4oIRVBHfXrytM480lwLRlNDEF8Jm537vbUoMh8qfuR9xPKr4z6l
TZWVZHqBIgbvCGgoQtpv2oMCbyyKxBXupIcwq5RLvNq6lGk0lgh6O/tqFwtKtJl513YF+v+KPuxs
4caa+MiStiyhZRC6Lq11SedYRGYiaFC2/Gh0YvZHT30rrFYmWIiWAW2yYIyBc760YoaKNWi1JoK6
yhmqk2vTF0Oo9c73uXb1WKEioCKJT3CyVoHK53JuIPtDNVjU0IcBRZleG8xgKox2xyNtbRtNRgBo
ZEIoW6wWlKpWnWWKKoKhQkFIBf9Hn75f/Nvne8sKpxsAi05CjL725bYpFLKtfMqhaYyjdtSrpYNw
sKt/unXgXFI6qTlIcddehR7eJPACFTpgY1a7/4pnOPz97NnnzBuyY+PU4U6AtbWqF14arwb1+TUW
Ne+1ImPAGML7KV0r11FiZNGUX7isHASwHZxpyogvYewrDzT11aiXY14GAmzRuWxzcPu2cN5+5GgI
QZiAKMBjvJZwNkw1ajQm8wQxsl53JBnFeWHbAJyiDXn7MFy1ArhEJI4MbpHqf1QTVj61yrukQOtI
BFRouwPTkgApG1/p1f7ZxPnfRT48xn35SczeY5U0O23hjW8mnw4QuxiXhMzLkzg2YT5SXBCB10fI
6GlDBeK03FvixgXmnwedDLoTYqEchvj61dBxi21oQoj3RAsguMPBpm3+MXGZW3B7M69DJ4r/DPYg
X/pH0/HSkrfUtgIZQgTA0GOUJnvr4LZGH4R5m743EFlggJon7oB9Rr/VudnuPMVb20lPX8qKUgim
33FpHkqvU9V9IgJHoDzbKLrl0wztdk7MxsWmA8ETDBaXYSbr94pAo1CtAZZS3Fntc7oogLyTxazJ
ZDIpN5+pw47F60BN0v5hEdmS9kUadbmuTCtKZcAPB3k714/kh2R/kTCfGmaGxIcFtvABgEHd7Hjj
zavBvBZibo4NydPqeFpT1JZKGOPCpoXmVJ8on6OmzB7cRjd/TMJMDn0fG89dUjYPOpHilx6Uz86P
2Fg7EoQSDkKwSP9Rfo1XDicxi1HrmbwQaJ3HlIgpzZ/QnUEizOrgj6b68AQi4K0YA3wCGD35OqDc
g/te+QQI710zVkRADcixuzmLGQamRN3bjysqcoTeOGyChCvQBN7atQq9CNR6jj4ucdWdFCoL59t3
Ur4zl+kT4nE0UuVZld9R3tlXGxg7TtmX+VgEYd0lH8RS6R/gq5anqe1Q06ngXKZ1rBxEjeztbcsb
fgfZOnILDhB58Ror2hW9nhpNXQSoGNcHlUTpkBmz8BddHXdytiusn/xiFJyZYuPANyEYulwl/yvg
obEqAsW2f2hV+c5Suqcu8U5p3jzr3XBnjwWqGb17X8/1KVPSc21ECHuKr7fXvOGCKEsTM1OIBNuw
Ln/rjKkrOx6toO8bPGBRFoyHyJadk7Oxs3CAyfZlJgX8eeXRM8stKy1a8kAZ7eYuHPGk5Th8VZRi
bz7ehrNjQ8k6JM6ZIvhqX7s5V8qsBMQ8lVpyaJ3ePYFiOczJ5BfMOvTfvHuSSMdhJcAgjlkF6UY4
aX1XOVmQNJV6yuuy+cMcxmVneNqGS5FJFMQVHl10h1fPROFEY2JoWRZYXjZ9iye9Pc/LwPzEKfUe
8nrQHtIh0va4oCsFHYklkvKaAGOlbBaB4cqTxYuXljG8jQBIKjOulD7LgwLGzp2T212QpgwNCpn8
9XHRCu0EJ4GWs9Lk/tia9GotNz9G1WKge1U7O1HIVe+NX8ZrRs9XZt6y1XF5eWYl59GOia+Egbp5
qjCXL0PwB+iP98410/dhmCS+rkYfnLh4l5bj+6J29UNqTT/f/PnBfFAnJMAkcF5jrtIGlUurhp+m
2J320Lde7c8zs0l/wQrAW1p7nAGe08vVUmqceqtU0sCsxxZEtN08hJ3147aRjRsKoVF+atDQUizm
0khb5m5lznYahKDtUJOKl6PXwpHqvX7HkvyXVv6dlg4HmS4ll2cNujYm4LdLOqeBPS3ZMUpwca0T
8fUI/pevS5Tt5YNXtXmOC3Qp5LiICPh/1h2IthyzfEhgvblLEj1YxlSKQxEpyaexi6yg8qb8pEzM
sWhz1ztM8xw/Nmj6Hxc7KXZO7oa3BTpDlw4gtexprW6yDJYmLSzSQFOH5rwItJEVwJU7kP2tb0ll
nvkZtD08DF5+S9eJozwWagrzVkR+XyDW7oGoOc1mqe64pusFvRRwqRxIIVDu5KUpdY7N0UExMICD
pdyb4fRnO5rq/c7ZlAnu5ZHBChN55cNMc3u9oLIODa8v4yKoShQ+juNcJTWDzkAGnuGZhe2xHEUX
nrN4ciMpidrWB55U/YNE1IORDcflT8q/+XBsQY7r1IRoiJ1ic2o+qm3WTjgPUf1pCSf6mcVQisH6
F2H3uNitFIojXLUZ6Z1qP6fOSH4fkcO/n0UxM2BPbz5k6dgYB0UzWtOnqVEWwejMCxqhST6IOwUP
+EXtGLCB1tjcHDHsneZQM77VBoATFAmM4lzZtfo9Ccf8L2U21fnkdONkHN3GU/+Ma4UJdF3eh3em
Yi31Wa9EwQCmzAG9qZuROJhl4yQ7Dmcjjma/Sb1wBRKKuy60zmqdpp1uwBBPq+Xr0Hj2H3VqKUdX
U5qPVRFrT1phuj4QRf3BKdXwpLnZWxuyRLL8BuqGQPcIptc5BClors/MqUbRY4n8SR+Ww1RZLeKc
zl66snWI5cGioYVBfa160I9Zr7bMTQz02o7PgpGSTCj5hWQPcWKiS7SnJAnsRdj6VVzrVYZV1l6T
B3EWGndWMQ7vc6h1O3d/ay3Ek9BqpSITTfrLC2lGGVu6jJC4KvG7OsCnCEOm1e1cyI37+NrIKr+L
9TmJsxkjWZLS5kzdLKgSOz7SO98jOV37MjRqSCTpGFHdveIfltHSC6cZ8mCI1BaCWM2IRwCrh36a
u51VXT9MmAKt81LTpUmxcpsLaJ1ZtXM+UFOVD23VMfMrFsj8533DRIC8ZMTm7X28DuywyJtOQUem
VOvwMQ2bxGtSLFp1azw5VP2P1jw6p8YV+lGKs/hDary9VoVR6q+S9wTcZR3WZVlKLdOL88AekvFh
EEZCPzapeITnvYbNxmGEu8eBJ5+jQ7xm07jTOCxl6WXBnBTjU17o9vesdpS3V2HpQssmGG1TCpfG
6hFy2gJ8YGNgxtLH93or2j+6Mip2XqGNj8WNktr+uCTeIvnfX93ftiiI/6GSBKnIGTBS1dp9naja
dIRWrT2NQ2KfhsZxdyB7m1YtHnOSJoD969gfViQyigyUDSLYaX5tGsgAd1P63g4z1ReRmX6xF88K
bp/Lre/GGmkAMZKUsuaq4IyMpy4LU1nAVJPhLvG6kAmZyVsFyvDwGm0oiqbAQmRYdLmhbKWptaLL
gnGpo3dM+8oZk2QNYscjymu7Ch4uzMjFvvpucxfbJoq/ZE+dm97bxLkOouXFD3RlMt9LWjvIUw+i
w1zE7oPRhXtzoje+IGOKaAMDzCP/XWO/2lKfw7gO02Apze79gMgXw5Oj+jgNvY4ap9ncMxIq+nL7
C26kSHQRqZ2SxaEmRkB/ueqknYu0qmu0LKwhqc88NIy+rRrHj8PW+Ht03ebH0KjOI2EVssRqOt3F
iqIHNizHJ7XIwp0TteHGaQICjrHl2AO+++XPKfCdzOGu0gBq+3iEc5mfy1lTT3VsxDv3dOPwokko
lU04vEB0V96gcMNZzyeSMqIKRlDEdXYu034vRtpaELKmcig0RQYAhJcLMhO1UUOYl0HI+OPAWJbK
L9XUfTIYznS8/S03FyQbtsS/JC/r1MwRaqjVFqaYsPUtst3yQU3iPcLX1ikFGAGhmDcQrNbqA/VT
DOnF1dPAcMME2Hg9natyjt6Z8awc48i274F87mVmWyuTCsYERayLZtDlJqbMu+89tg1xgXA8aK4+
/jYNov58e/823nXagTyyL0VSNKFXVjgRpl6QcDpWMn7Ioqh5LtMQfZO+9DqGfBhvm6cpCyfcdJis
dNPgTYMmXBmc66oboobCiSbcwFLM1ldmdU+ZcCtKJ5NE3IytA427rj7kiloMZjYwEygfxgc1Hqf7
sdCSd0bVZ89RBGWbQCa/B1GefG/bxfKjuFjEzuHcuAdsLRprKGRRBlkLrbVpC9p5ifAz7mJ+8ZSU
YcoqwhVNOOzRKTZOC5fNomHDok2O6uW29mM/Tm4xJ0Ep1PK7x4T5d2brlafbp2XLCtEYzTMmbKAG
tHr7Un0Ew83MxaBXtG91ATDTqFEquG1ka9eAekhaEg8DpcrLpVBZps5RxkkwZZFypKw3HEvNng+F
zkCdXzBFvGc7EoV/xacplrG0m8qJAy1W/qijKTwlo/6sKGn4CyeBkjZ5OpsmKy2Xa+L1q4bZQZhG
OHZ0FHOrno0pQYE+fDMvhAsGdeel9EY//EqPxURxBWEFHQ0ckwFD0K9K31SivfnZG4ED4lOUWx36
7hK+ermgtLGGQgfyF9AHRDYC9kSY+E6V2e2Zbzqdx9l25mMIAGY5jDkkD5JxxdrhEF05L3IfKh+y
syM5sevcVEJIuwi59AARTfEhGdL2OADePRApOqeiKMOdSv3V8Zf2ANvL0qrkYK1cstdpDZJXZRoM
jlP4njr2B9fsop3zv2GFfgCm6JPJKvPq/Js2qrok3EmgeeOPWumHk6o14U529cLwu4j8CFOp+ZEX
UGcEfSQ7Ta8iP3VqKCEndRIo1BIqegAtmBAFubs8bo3f3MTL3ttjGp50s1ECJ9WY5l00evHk6MgM
Rm2bFUdPG3p/aaP2kNeovjbGOJ0nwIR+binKqUli6xjX/aIcHaOen5U5sXcCuStPIdeA6DstGvI1
+lKXayhQlmz0jp0ykUFvT3VdMkFCuHaeHCYC2tNtZ6FfNd9QqCdk4tCTT8l47dKcmZgZc2FGlFl0
HY2HaK7TsxtSIn1gSq8bPrSOBN3mzQS1IJzqn80yR+89MQqUa2ahHNxQcx8gbZc/Y9tQAjHrU3Fo
I0s8JaUzvI8zM2J6Spg8iYVBQSU39zAgHngsjcW87zrGpJWD2twVo2nc16HyHVT1Hp/++uyxRKQd
oFNCvcLLXy4x0dRSAxmBmJPIrfdz1qaHzKySnXv0wjq6PHworRF3gAiHkAFn8tKMnRqRlqd9HIR6
4h36RffVSv8trjuA796XttcfTSd8RokvP5iF6ZMV33tmPhzCsjnG5fw8lcPv4UBnY1RH9dCMjV/n
PdPgkesRxrRT+rjeE1mRktwUAkyAh6ubAvvbU0yajb5ZDvNwKIVZ1AeYFnvjpK+9GXZkAgCABHbn
OmSJMiQzEDBwfab0GZ8SJy3/FJT9C3r1efHbQhV350BvLUzSOmhuggbj/y6/QtY6U9PzNPihNyj3
XkreZUxxvpNiblrBm0lunewer46U5SWwEml2QHFoxnuz75KTVNr7lbWAFSFAl9WANSfcNkS3VAVr
Sbs5forUejxUjMPbSZ+uHQ5BFnhimTYSca+JibGriyEbYYZ0dVWf7Do+DK74qwSgsrOcjbMgozkA
eoicUa5cXZDOiDoRt67tl1E0P441o+hmwyH3GKzxc8104V+yx1sj8YcgwFcvW2JaXVETZfkF7J5v
Y4/QJqPxmNyK8OZ5FJq147k3DoUk4gFI5d2Gg766U0tWdhq6Xrbv6p3+GMZWeqZmNP0PdWeSHTey
pemtvBPjRCT6Jk++NwDg7iRFUqRINdQEh6IowNDDDP2Oags1zY3VBymqMuhUyUvDGkTEkRhOcwCG
a7f5m/2vI/ZPHxepEDhRyGtIh7/c4JD3A+TLtquyQA9lYFLOlLXMaAS5pwj1P3tgnEUEzg3pBlzp
5VLW4iM9aK1QXOj+Xqwr/tnjzLxjvXRk/ntGOkSGzaOJyEllwWiJIdbLxXrMNBsrEdZemouLp7bk
QU3aKV+y13dvG8MxUqUZymH3/Tj8W4bQ5M46s4y597vgy+oWRuTQp91LKCcn+nivdwMrkeiTHW+O
ysfEjr4bSyKCae5loJUA5Z0hrtIy+e1AtK1ikRlvACyOt5d3bbFSfUpTy2QMneehKHAh15Qx3P/u
ngMGxHgG1BrNUHigL1cJkKDMmmQy9+2C/CFaNGKft45+p0wnObHUT24bZ+dGsgV/YBjH3N7VRgy5
8WeTvLs7V6PtvMGv65QQ4E8X4eEA8jfICY732twlOhLFLOKW9UK33/MvxKSdmjK9bsltWQc7mtRj
g1Ucd1XrsUTjtaqM/erX8l5mfYnQio6s5K1mk9jfGMmkVFjobQFPLalbPWzhVqfnzapWhKZWZD93
q+uMpwLj68snC/oODwTQufEPXj5OPa36ScCt2NupWzyXgC6Z/+vdiUnx6+hB2xwPKDoxPExAhy9X
CaqlUqVT69xk5mu+vyAzn5b4Nndt5FR4Lf96j/50OeicTKY3LfNjJW2oWTBdqlTf88Ks53Vrm3vh
os2UjlUWznp1Spf11U3cODgkAOQ2nJ/g9V9e3pgIW9q17ezt0Q1CIP31Tl/tU2qGr66KVYCJcipT
msE2PDpTWn1FgG7wnb1axFd77L1IqsVGPqB/0jSnOlF7/uyaaFJQCrg4pSHT8/Ka5lbkqpO6g9e0
XUao0Le7NLDKEwnHz64J3BlJJ9BpGhTbt/hbDO5gKopWs+19kLnpYQ6YAuAdO52r1gM2amenZDhf
ic9/J97igsW7+F1U4mgnioGxzYBe6j7vEiaJ7Tri9as1+O9GWCUDB7Dtts1oTZvou6u1NJ2wk+n0
ATMOJ4+RnmvayBpNc4j8bOqNXdkYmsXB0TXYX089oGx85ZZTQ64tdL+oJxgdULiAZYcQwnD+6C0d
cjKp3OjsvUzL+WMN6GK31BpOYi1UNnST/MsZ2MCJEvp1zPq+KirDdEA2MunRgTLM/qp7KfVJumbl
dbOMwZsAsY83fumPZ1mHfURYuM0UO2mr1dwD19/TCGyu7SZPviCPMJwoq36yJWlsgEeDOI0T2jH4
PUXnYbRziPpBndnXCypCoV4u6nePUa568ygA4rqlp8cRkXZZj71MjzpGby+X9tS6dLE88/dfLyAW
nAfGpsRNF/flxpeWKRD/KOz9gglH5IwoYA82O+zXgfBn+wYVBUCKlPaQo44Ck1nrhWdNvrXH2KFJ
osov59gIIEqF0l3kGSWRjeUqelu/XvYnD4onBGwDQy9oUscE87nwFqO0yN80BokhYAQIu30gT9zC
n1ycbzLDJsITDQm8L2/hVNuD3g26ubc3Ze/AYJ0dYmtGnEyc56EgKIYgE/oPv764LcwevYuoH7BD
QCWRUR8L/7lLaaO3uZAwGHMaDstc3ufT7O2MdsHnPUiGXeMn+m3iL99+vfCrfJWmDLnjNgTiH1Q5
X15vZ3jolhN7yIoHtevHargu0KY/XwbXOPGmve6esRbaAFsFQ8xBveLlWoUcRDsMi7GvhQ7PWmZt
GaHAprjqudWKOKHl9pTZuROD2PZ3DKmHnZt7uR3Za9PvkJSTF2A31jhfWrlfCLkXZZph++L1KP1q
DMyCoRFvOl6QMFtwXx+E0aoTTemfbENmrgB0iRkM748ZZwHiXDqPxtgHjnTPtLnIo4SZyYl37Ker
oCBissLGIzm6VaqydRoovbHXXPlWqsS76ZPcOLHptl9ytOk4HbfIzwocA0dnf6PoZc76YOyFthJw
xfglaCsTtbHxfFGU6b/eaT+9JNJBj4EgjYBjXHgtrGxIVGvsezxQQr23vPNixZvq16t8d4g7vii6
69+N1Lep49FF1dgCyXJu9b1eO7UTQY6WD3iK0RGkEeJ/0Yoq+9BkZi6i2ULGjVbiPKl9OdKjDNN8
0GFF+ob61llz0oYSxc9ny1Pr45TIsQhnvxD2DjaEFJEmbaeMJBBrcUDHj3OrtAcc6pMkcB+dqg2C
2LYWJM34F7zbxjJGQf6dWHUocrv+XE2J/zVgqPdsUP7ej7Y/vZ97Tdggdiz7AdeGYg4heDsf7VTB
HoAB0xuhDmEPYKvpg14r7VSfowqV23d+Mep+hJsJkxGonc1dKabiIZXdnEaWXZljNOrNKiOj9ed6
48uUfcgXX5zdv/mN52W+qo39mJS5G7op+OBQb/z6y4lH82q7AZslttJv4pyFWP3y9Q/8sl3BPel7
qjJvZ85lG86aaPGGmk8JOL0mQ1BE0iYFsL8JDeO88XIt3RlkodZu3WfUQV1EybeeU7HXHLtVJeT5
jNe2hlBglg9xOaTuB3xH2i9mM1VvBlEnQ7SUEw1Su6ibp9++C5u+E7MXVI7YqEf7c547rMFhLQHV
7MwogA8ZMzs0QrPtTvXeX8d2junNAwR4DfH9WCyL2JcG0snWvUyMaYdQrr3XdH8CLjieuuGvj02W
2mp3DrENi3yUAQ96r/V+4yyobiaUnEaXtLfGai/ASe1Uu0G3CweedLGQsPr17XwdVWhKIBrHnBDJ
CbBaLx+00ztlltjzsl+mYL0omuRb4Ez6iaSAXfN673JebenqxsqAbPxymXatezkbgdonzVQEZ13Q
L9quso212FnJMn+2nQ7osN6kVhO6feB+GIWf69yHyQV426kkibNmLo14dKrcDNG81exQ9FYnQsOY
jGw3B61jYhpczvYuc+bufsbdPoumRMw58GQkGc5wDaRd1VXB3O3TUkFFd5Ag3tVlgvftOmVtEc2K
TmtIwEcMBbuAPI1EQs/ruq0qPFCWtfTyqHLM9FO3jL4Wtf6Y+XFQt/4lCLTUPnPTDiCpJ5sgbIvJ
vNeHoUvDcao0EpAkT8fd6Mqq2CVpJW5dAMQVw5bU76Pvmu4xlsDpdtFyKqJNeXUbcRpJGVvG4rah
mZjVJ7H0yR0w/fJ29FP3a5cM2h2ANL1A76w17rzOMD4O1uBr4Sz9csDJqaG87lSDxfEG57iyS8ME
LOzMwdt6kE0SBoWXO9GyNN68V1lXomPsaWtzWSESxEh1beCxjEIbUgZuPrVY1/qBuKb0qvT9Ohr9
DW1rBd1jzfT33eiXIipaayxQvFirKlyFUyWhsFDZOHRum1UQuMwkjxkFGu/sSQprN5Wmas+qTA4f
LCezHpmD9mhzbIBvId3x2tW0rAz9lLfmfSJa9UZkq7nuOjuYso0T1liHvmnrOvL1wo1zf6780HZS
+1sgE9dB+8ZZgJXZWWphELYYb8eJEBsWYtI/YMNiyz05SBrs2Crytmy0sUFO38A5yVjNnpaImwV9
6C25dqY6ho8heo5aQpRfl4dCFR03zdd4T7NBWzDSahWl2Bi0vMNCMEkKEmt48hPH/qINbo8uRuWJ
i5VPfxnTbuHJSJ98bVoLdUlzZLX2rRqt+3EMyoEcTM963vp0CiLXnE0Xj60h+1ZbjX1pOpO4YWyI
iAOm9uKmJBN956eYaUdl4NVj3Hc+DXs9N9onuU5YGA1eOXFpmkqaiGA3oSo+WONFkxXOlwJEAHMt
+n5cWRWs9i7N0+VbKwvnzpxG10NV3TQYQPXuMsWTR5If4ZdKwxH3m4wg1fjDegbERlVR0qf6zehq
UNRdpvWcHRN23g1s9vPK92dAL7lov5mNk3xG6Kd7qH3IhaGiILpV9LqtyAyoIsHyG/JKuW+9Mb3s
RJvcT22nfaNWUkXUjYOqIzRXvecJzsBDng+mcZBBaS97c7Sq6k3p2tzsSeTyCWKSU+NRl/nZ3hyy
QoTSH/PrGnBtHnn24j+2XTc+C5ort9ycBKYAe2iOdGRPn5sgG7wIfrlWhxPGmY/Izg/3yzLp7aFB
K5m/9YKxj63KsJpoQMQ5Cde2yO/pHIoy0hltGWENp/6LCmhz7BYsKp14WBI2SFE6ySc+JoB0DZMb
FumUZ5FwOm8H5s8lJXc0712vLQjGOXnhh5ah+pvSatHmwlTTY1eqbNNtFwGPQNVe1oYWSNQ3wWQm
3XmCEvm4540K3rqp7WMQNi+MxW2jkWmoXJN5okD3zgvpik33pEKrDHmCU07+ZFhv/MZd3llVrkdT
bsHJnXQc4bs1MNizRuZPF8qcWkitVD99hKZqWoVc4IRPnOeqN5rjitvE7ec6LurSwUtl1O27JEuq
WzfrlMsjbAxsvNzeOHPo9980gQvpx2NGQnqFak23UzY2A1rQ12DfBnG5on9639mmse5dr3W6ixqn
uS5SYkRhd1HBGkRiLLLLzbmFvWFP7rxveNvG/Tr3TX0Yh7yt6WPVfn1WtHIEMSIq4J5zoz6VNPBV
lAGMO/hJahNw2xop90pNzqU/SNjYpdkZ1zoAJzeaqny4MjqFnFeF5+EBF0uiaI2ZnrjADjnt8RjJ
JuPguCMxs4Mkco/JfPmUmdqUHhzhz+m+H/NaHEp0q6iDyGutg3CmgBy1zQhNeSrazyww07HMSE9g
ngbGHeYXBcNoqZEJSDKxGtCqthQRUuzmx7XCKvQgh9HTz/B2NbPQ4SkWPBgBvWYOqtkJrSHxmxBa
Y/+p8oWOSkGuw4upPXv9hDs1Bmdr1Zu3vlmU59bArD8UU9fMoWVBvt/lXirUWUIw1mMzHTwNMbXG
u0sR/3bDgDPrSvLSeRee12o68uB2WYZmXpfPpRgkGl0IBD0w7JZvGqRbE2BWhqSD2Xrk4cvaLjdJ
sGojTjB1RQyXiTOHXp7Dms41u+YxI0d9Xs6JEzZUA4eh8/RoTftLGEfqZpw0h7OIXC4PTby+1N5p
25FbgNgDll/pZk/JPHi4scWc5iFAr/RBOVo1RI4cwb4zjcov9MFpvzZ01yjgnMHJw9zWybDJg7U2
LvOaLDhZls4I09ZtRLwsnnY5VCh70k9xsgfL7t2rdekmcSBQWnPcaibnWWbkWugFOf6IQ2V3xMsu
n2+cIVcPVZOUTWQ1nliIpU4BT2oy2iRegWgUYTNNzhjzwpTBLq3G/nFl8nBATXrxL6ZMFGed5OiI
c48k9bFwCnfdiWJKjfOs1rLPnj7abdxOozFEzKTEWePmw66fRbNXooV2ZVtFZ0T10laX3MucOkw0
qonEqqVtZCJTd72WME2/2MtMb3Uoeve+lY71nAUu5FZXlZO+K3sfOfiaix3C3OC4DnVfEh76xlVv
Cym7577joDugIwhYy1LJQnFH2FXP6TT4nEo6Ldk60ZePhjVXz+NqmGQHnVzs+2LUpqdefs3KvZFX
61c8mP2HuVxrMrqWxu+c9AAzTBAEfqiNntvFPDeHySeekLfd4PdP/VCOHxvkrMuwg677Qcze+JX6
hPSudY12ChdTkd7ZCASWd1t6cpsNi5YdxjJD/THA+GoMAfNDxZBOP0wR+hdzFq3zCr1GD8R4L6Xp
fWx9p/9U+EIN17D76ydIv4Ub+crwZFglmrz2ZiW+OX1tfjItu5VRaifJNwIbR7MybdouGKhWacjv
qd8Ndm28L/TKuxu7RQcDU2mIsTP0L7t4JsxpMW9jGZyTRbnzrmiM+dxd2U4AaLfdU8AQQGgkgyzq
p713i3FWUYZz1mYQJ9HHutWb0krjSevrhzYpnOcCKh5JdD4G7zXHzCwI/E71rJJAe1vLpb7KJ2Pe
idEoll1tyGrzLRDDY1U13dPS9bCxqiRp1/sJMhpbQszZXTMFJO1eWhgeXoVwBMMxQUuQaygWuMB1
U7znhhXjxYgoyoes0UQJl6HR2uu1k4YWjzq9ydgj3rchLSsOpLwQjndoDYOWJZIKqROXaW8KChVV
5W/1yV2a90oQNCIlLXuNi1kH5Ugk6G/REJdtVAfe0ocVW/W6llK/hY3uYiqhT4Q3Mq96CVuaoFVo
ZNijhv6QB0tYBGj+hczfnPTMDHB0w+ltliJkltsOu6L30w94xQZfG8ZLAOa8OVvDHtjbXdG5GOD0
rq59rjAfWcmky+zdZHKKhkLQiZqlnayhmQGQCecmbZpQS3icvI51Wl84vTFnWESM1nWFNq55UO4g
vs19PVBZm0USB/lcebC75q32yC2jjzCIaIdIIqepXUxYTwn0GPzsPvfK0Sb+Ldr8AfPeZTwL/LVf
dhVVIE6Iutsxi8ZelGMmMDWH5qU7tHs3WUV91gHlvzRl3y9xYeV0itcyKPaJMBuFhpzlfNsMlklF
p9p3zpuhmb+CsfTai8q2UhkqzUtozZhpFRUwDD5ZVsObVPQeB0kjh1m9NbHrrc5SOZRBJCdHFLEx
r/OH2uqHxwT0YRoVw5ipyJz69lEEQqYR4ETvqc5XHE+Hul7d0C95fpHAwdoJba2XH3uduRgoqcp/
LJsBpT1opPSbqspJL1Fc77Sd3rtGvrNUm+HpxslshTOI8DQu3VxPY21NR27PKjZpvrRYq8NoVpAV
TG/MBZYkqHgcXK9EiWJyBxquad5Y0zWSEfV0MyrPfa95qMZExtQTtXVdeGdjbw0q1BOfrhWysWjV
QQ1ZgIrSB4ucdOz0s06VlvlQ4hMyXGtKtX6EQlF9lS1p15wHxZJdV+QJbjgUtV2H1KH9A4o7/Y00
cB8P57Vx8ijQSEYj3myYaqtjDklUU2Y0JCzMkEO/W3Ky9rws7hBbKq1wGOsAP0w1qCl00ViuGT8E
ajr0PG7/IAJMLiI/zcbsjVlbwfKGzAgTBa81/POya3WAaDVyqlGZe/KuNIrhW10QEeOpWLp3E8Oh
22ooyPnzlPLwTZ6oktgBoQB3rrbps0ut1eQc+otsR6whqwJBbDHzxs3Z1MgQ4R37ERa4yuLCddqb
ecZe5EwjDTgUBcPDXTPqyeel4E7HktSuiPy+02/boSNptCa9yXfjMGpyuzXecEv/uQnivhh6Ffpr
0FlhXlvcuN4y05Z8Um8GcpiZjUSPhwk4uDfHeFMIAs9FNsq+IQNJ24+epvfivICz8+DrCAzE65rK
Na6CGi/uclqQOCSD6g/9QPcTzeAEX81+8ebnCpmCCzU6FK/jil1WCC0M3R297aqEcOVXYwirPb1S
0DVv/Kx1b03NJ2QbXVrpu8XvEjMcXbJn2qh54dEoEVnAWkPRRkHmB3QE1kl/8keJsprZzv3XLmfk
dAY5LNk38xoksVur+mlQltTjf7OysWlxDpv2xVYQN4VJ8thps+5E/9a6lOxdxQye9rxHyt5P1r3X
0nlKHfTUIkRkcdZCSSHIQprQqc1zs8o7vnNwSrpy69+97D+DiwfygJ4V7SKozi87RfS57EqZ+YTG
S0mLduQccvOnORlpBmgP8EZAaZ6Chr5u9HnAOjbOC9h/ujtHTbBywLWt150esGVeREaVa7EHqiVC
bfu3CTYghtEmIU4yOSDaHjX6zFU5a+L0y97GcyIU5FGHFaHd3+7qbasA2AZmzVjq2GmlzKt6GuyO
dmKrrTsO9zVcjea31Xm2a+GfzSIZIYxjNEJaeZNn9PVCV3R2Q4cSey96nNpWpZ1ScP3JE0LNGUAY
AsCbe8dR/9DFYHz0zZI2ZcpUn/OEDMFtfAVq0Dkldva6JcqwGfI5DV84a6+mwAPQo8nI22UvmpGM
bbCDt9mUlV9/t/FKFxRshQ/cnhb78aDUEOPSWEs97+VoXyGw6pJ1KuYIv78TPN4nBLBdZBponL98
nfJl0MbW0Ke9DskYSDhcuFpfTnkvvJ6E4WCN0yakSgboBNaXq5BbqCzFHQCLsCG/qvKsupFVUF4Y
iWPtu8a3Tqh2/AQFsVFAQEhvihqo7h29RqvorNVx0mk/2Vg/OpxXlRzJ4qz5g4YiTujXnR11KHuH
zkqRWuW3uUu1KH/XFtOBTWZthE5rm2mC+Xx54bIfyVxTsyda5dPZ1GLkVSN98dsPkVWQUAK8zhUb
x2obhQnTKrUm4pPnQrSXniINxlLo1zvy1TuGhCqjTMgZ+gZrOUYz0/8tRZOOiM8n03iVl/gKEY2d
A2VjGf16qVevGFbnQIyZGG56rUxzXt62fu7bdB3Lat/1nopkVosbNYvpxyv270/zf6TPzc2PU0P9
6z/581PTLhJj3v7oj/+6Ek+Y7TXf+v/cPvZ//reXH/rX2/FZ9oN8/sfVY6v+sR/qr4+9aOrjz7z4
Faz01zeJH/vHF3/YYdHbL7fDs1zePUMI6r8vx3fe/s//1x/+4/n7b7lf2ud//vEE9bHfflvK1/rj
rx+df/3nHxuW6t///uv/+tn1Y8XHwkf5X/9DvPrA86Pq//mHo//JOJE96zPkQkh508icnv/6CfBD
zg4oXSDCKU3/+EfdUKf/8w/T/ZPnBvaTdw7VAnOb9Khm+P4j509eB2QMAIVuZDAQJv/7i714Vv/9
7P5RD9VNI+pecSEvt6NHKAHphtEtIjbbZPl4+uZojkUZg9Sam/nDPs+rb02Vi8ecg/yywkg9LPPS
O1jjuO7rIKm+2nAp90U+2weoTOtnM5PpXsdTiv7VZJ9AyH0XKPrvLOXHl9tIluiT8J9X4GGnxacT
haIuRk9mGCKRD8FFIId+Bns2jGE6i+RRszuaUApMSLRSwzM4EdSjepJf5XSmPm9T6pttauoKkPw4
DVl3ybKu2K+1k/3BqGCla6mtPVhSKLoQEgVSvHPsUg+ZdXkfzNQeIuWN2mHxeqFHWBpLumWuq3lh
nyZBLIhZd8vqNDuV5FOkXEbvocSi0w6ZoF6hbofsuPS88RkCfm8DfLUl/TN3Wr6hSEWeXDP/oYIP
Fvfzgk92WGk6dezftuNfT/3vT/mI3vTjRkI1cAG0sQCw75eRwO/XMteyVsadN+yMytyZkxktYA7D
qa9DJi1XY/XVaA0aM7Rs1ee68g9e9q6juKtRIaUDmcg9PA8Bb4Dy+BxKTjggGtry10KpKClEDB4h
7Gz/zG60E+fQyzj217e34HGaeNrBTz1KVilI+ybNFd+e+iBOe2VHRiFOedW8TIl/rEKMpDML3ATE
zNEZjqw5RrCylLTHa3unOTzSOrkdqsvSqz6v3kSa3FF8nngyG3LpxRZnK9BTRPAaVUSO9qMzPbWk
ylu3l7FVd0gi2ZV+OZEmwz4R+vzoIMz4zCsMqD3AzvvWrggkocz17AlBpOrSEUtzWXIK3Aw2aqdh
hdnaJRjg/GPeGcX7bCmteJtzHmYXjRCmdukplYfvp+LxBRDbAk5O/DexLXq5tQgrq7OkhYyzEoS2
5PyMnAKL7HXtKZ1yt9nLwaLpDaVr78Iv2IvF4p3TW5pXhj+fOyqj78fscYd3Zxf2ZqvOVgucVTU5
/mEp5YXjqtuq7HFqIdWIKwhHV0ajTW+ZCVkHt9Xf9etSI0iVYrXlMMr79RN6iRlgWwAE2nBg3+sW
1DqO8KfOqAHvHqYuzkdbnplSon6Ca0xq2t9gRsW+t55SUn2Z5v1YEWHKLfMCv4WY6ss7WmLyiesG
K7ZS3kNErGCkTSZamBdNpU4xQY5E4n6sBrCaLGHDEnKmvFytKQpdKlt2MSDWqOwpz1oaKxE9Ny3O
KwtnvYWmZHOjn7mIXcVi/vbr+/sdkf5iA0EtISxxtaToJJtHsQk7R7kMCIPEqRtgfN5U9kU5VMl5
6a1JlCgHTMJidrsBwa9w6LogaqyOSEMzLFKDHGmAjd45OLQgbrx+T0/5fh1pptqMNSKt6JmjZHYd
u9DOQ2aWtK9AL/PbXCsOVKeiJpXmoS8E6NDqyvbzEb6Nod1UddGFGfzU3TQG6TuVa/79iMD0oUza
YuflNDPXgEDqzNmCdCiwkvdsTD3avpGcbYOi08rfzH3ZfBAwZS+MhmaM8Hh+M3iyH8iP30rB3rbP
9V0vn597sqv/D1KqbR/831OqiMRK/tf/fJFTbZ/4kVMZ7p/sVnYsQdMDpL9R1H/kVP6fVJPUYCQL
yEuhgkI4+iunMqw/v4tObb5aG91ji2R/5VTGn4hWwM0EkRDYuDsilfEbOdVxSkVeD/qGF4q+wyYi
tP38b8D+poBIbrUlffahPnMTtb7prGnc5dq67P92T35yrh9Hih8rsRB3A6D6saFMb0y5n9RljJs4
xlJZ5xArbF0U+8rTv2y6I6cq0OMzclsQZtrmCoKkPIKzLy9tRVIws4M8zhjwM3Ga6Y3n/bx8W/yJ
TFEJWYbuaNpZPEP3+vDri/3ZbaVZ9R3WCtfrWHkmmQzRZK6Ia13oZaxaWy4HhJR6HDyaIj1l9fez
1ciT2ECUUIwZzJdXOmdJX9ttE9OTrc2PmGng9JlOfgv/m07oePPra/vZfd3EezeLZbih34Fdf9sy
wlhozZb0W728OtjmqtFQ9T7BSXfOk8arIp85xE1BMnBi3ePDjedJ44pGDNUhsvbHmkGj6xRt4Tfx
6ILTWruOo5sBde5aT8BTVbTQsD9xnP7kSimfdbYR0g5I6xzdV7P26cnKKjYs5FNCgUDWWQEM76rw
VsptpzAusbRemX1Pw4ksEr41z+zvJw2m50B6EX9DdI4S6pirRFelsefC3I+9puiz4n6egz/b+P4D
4eTr5JnJFeOyJDjzEtPp9gYSWucZcLF7+rfpRF9nG390DpCNRTNLPa4N33o2+nV874DP0CPo9eMa
9UvB4Kmsh+bSUiotosIY6i+T9CBIBUChbrTAlTNKA8qo3ttlARjPrydFEaPmtGGs1oGkcenFeliP
18tbe8rHd1nf9DP0sby+HdgWOv0JgC27Mm3bC81shBWDfkiMkLPbmsDckpTtZiDZeD4V3mBuJrKA
zEdMSJo3fiqYJ+xnufQVVA/HyUTsVYxCUACFPzkeltZ26zizKjAZ85xTBeQcmGPogbH72qOC8CmX
mnAPAsfidw7YePcWMJZDm0h2NX5PLolCNq1mhDJ00MWW1dViN8AkUaCtxCjPWhM3hxiQSPnB1zrE
EzVO+89j44gMsBBhPZzy1npoRpU3KHfhBBL6silQgXIJNNJmg8UBpOb3U2vY9SFQyvXDAvRbucfm
vbN2yhwddrSe9tfOMpt2RJ/FPtdXt3/O1MiMrveD/KvVGAsVY7KZU5KRuRcQncbkLG/s0QZVkNbo
ADOnqs+rgIlWuGqTWh7yhqQ7nJbRMT4FVqZMg1m88qprxsNqCeWkYWW0y2dVZx+KSjV6GnJeAK3c
2jHt7VoVuvaGtK505igbVA5wr0DPqPukAU3C9DNzsux6bEwNZLdWD10xXddzb3dvC3PMGHjbjZ3v
s74STGkFNKXIaGbKyYNdDzoiq3rvF+90R4jsotKnxb7KmEgAILf8oAE85ACkscMOU9H00qhaR/uU
gXtYGLfPWt/VYVa5PsALaIrO8oCva7lc+p40y8ups7YJVj6O3deuEUAwomwGkLTCp+kRvuAB8Vyu
DTsR6RPN3ca4s/05sfZgFYXNALjTPCd2qmyePq262bhhG+iknabDtPaB90vKED1SM42ptPGVr/rG
+zaUNpjyHGX2IFoMAHbnGQaRaaT3oHSi1J3G+8rrwMfrqaU6xGdTKqfCtZdP2RhM98s8M7xD/DaZ
Iq9dM58Rc63dpf40fWot0QEG4KSOjFWBH5PBCFzML4vkqvSk+2ClKjlUq+EUkT40CzoqWm6n4VwF
9rXeqkEPy2bOckboUmP27TZudpn6M4rh8F2Nu8w11veVVS5PmAAaj4EsygeLKPLUMewegEskU79r
cr28SbH1/CKVH3wtQKw9Aitzxkgv6XPswXuPXliCZMMKr3K1W3QJmPc3NL2fUg/9HOCqtX1XD8gy
4usWcD/XPJ8+JPMWd3wTeeswUUXxzTIzp41KyNOPXl+uaQTqrVEAM/Sl+sxEmzZJ5DmJq9fnI+OZ
B2NAnDBk8GF/XWYrbcOOQXsGHAKL3SCzC8bHdeU8MO8D/otiIhCiyskZ8q2z3n5oGdwvkcuwB4qL
yhJGl6KtPhRpI1Q4GaXWxWNntjAEAFj5YZquYDQ0hvZ6qFktEBfQUdvUFUtAJN8Tq7mYAtpbIToX
4l5z6tWnk5PRxJFidD61fmHoYZB5qRvLRGP0D4QUSJ9I5xq4WYeyYWfb1WeFiFCw0wtDVHs7b1LM
4r1M63eOtYoqrFRdNW+SfOmqKxxlkwq7KaggoTTS5SpRFSpVmH5QCRRDsVJoq+wcF5M2eyt8V0y7
SgEPLGI+VwaYZ9fLctP+L/bOY8mRK83Sr9I2q5mF01yL5bgAEBCh9cYtRIZreV1c9zfq55gXmw8k
q5jMZpHNRS/arM3KyoqVyUQG4LjiP+d8px/77MLQxrbfSzoWUIdM6cx7s6GWc4uxD9iE5NsWh83U
eoVPD4ph+npXZidjKOL43ps9Zd2YqllWrO61Md1VmQkAp+7sHjSKshCPqGaB3cTM534JFIwRZQSb
xxyw+yquGHyh4sj95rVT4j0krZMkxxRdAtkPyn25dZzGGg9DXq5c1VtZpp+aKab+2Hculxonc83l
QiPs6IXSWObuumiH1jyw5joZX8QGtDYeNa/a0QUl2g9vaYsjhENLiWLOg3Pve4qq1ofFbCvEl65c
12cxulI9T84ScCucS7LhtsjjUb+aHCsRER4frd9yUumngy10ddmn6pqXm07B1ymCZDa65N2m/06L
WAgQ95CWF2u+mObJaMJxElUWttmc3TWuuho7MkINvXyT/pCMmfjCpINPZM6yw+D02eyPjaJ8im4U
O82t5ERbVpMCr5MpbZB4wc/fPDMT6Mp9AvAK88ZioepaRHA8N8FiRykIPnKtggwk1sKagynupNgO
cdP0oZaZzsfE5BHiZeKJrYZoZ0WysoYXMZfmY2bXcRooc+9+iAWXpc8AsnufU7ZyqqcEOrqJPxoL
B0l5czPLOn60SwatAsNUzKgWgJN8JocoB1/DBnzAROKeP+95LS9aNW3FFUb6dc/un+HIjO3YlaEN
MuxI+kyspzmvNe0O46z7SLYIwRk8qLtGInVcsOLrPOmRuaLmhHhH5uZuIivjXqwmiJEwySQWyQ77
UbWfHHOqTk2tCYvLOaSRJ5wkq/3M4k31OJMMQlTY7dw+mKXnfCaaaz136+C9WYOtXCazVvNJ4hm5
NGqzfI67wl52lpq1DWYq3JeEDGwCywM9DIMvbTl0/lpUbh/WsZIBBGJjWgODGSuWNlWz2p3JKg++
ia/P7K/lcn5bFVcCQLc7HbZVMyWEIJzllHEb44OdOPz4mHeVV7219ZMotXzggJeakj29aM52EHv9
NNdKHJsirfRTV4/ZHBRm6igb2xpkFSiQafqnWRkHBdefMOx36S5evXWUJS53cceHg2lhXT0qMEU3
7IWLY2wvcUumAQcMuM4gpWn/VQYzpbgjXjrr0PXCbu4zi5H8sWe+kR4wcLDM+ADEWiOqxqTmSJZy
lMDqlvDFGBqFqxG2zJxBnNZl5jMjnyT2KznkXmAUpig5GTi1iGZRxikHNZHsqb5wjGDw0vbd0dbF
CRJHXziQegsWy8ntoz5mK+KkUxXeRpvpBwhJK7AM5zLLNPwfo7EoYTvEo/0525l2VowbsyfC5hhJ
/JXTUdFvdZs+zPAM7syfKlB5RUoUwkzdDy+zgaES5RoecVk374qH+5qx2jL1vq46TRGAKlTfmkRd
1n0tBicL8zTVvyb0s0tGNPJFdDXspBQA33ybEZdqQh23ixeImtHVMGAS2sg6XbYrgV1l5+Qivayz
In+1baN+Ys7fOwHT+9EOx2xi13anJHtdJqknRCVLOnAS1WgvJYSlL3ttyhtP0VoSDk3fv3QQ2s2g
KWZV8W1iFBU+l3y5SvuJAyDrb0LxylIkRVjgF3kRwsTiqmv4DaNsXIphSwtljSnT60yFQ4TQ39Ys
X59KEkt1oCxO9ul2TBsjre5IClBiNZ+InAsGpjTUvY2p1915JpZnn48eI7KGAAsrP16vs6pWbTb8
Xt2t+HQ47nkJ81gRa8p7OlvdxdTWngzkjAGAqhJHTUikFOXbKEbv2px1kJ2BUS1Tp2zZy9MLQxSu
CHWNKwpHri43iFv01cNaY1mOPE6MxPi4XDD/simwDkBgVNexKr3ax5RkPDdDNT+1S1c/mbAvLjmR
afWGg2hyogmqf1mc0cs3RqYVR8sYyntiCivisjlj4Molbhz2JEak+KOV5JXlymgjz5jS5znWKjxj
Xu/sMyXDhC302H7S8lHciHld74ekYJNEdwMZ5iV0ijI/Xeiirmor3bS9NhQ+ZbDGfRt7Kdkfk+vW
IU8lXEEo64WL2d0bPb8DrIrIxUZ+U7Yxg3/TZGeskCjOiHIdpaZOSgKWJken+2EmGsGIvmovVW+p
6o0GM6GG7lYOR2CA9G6gDslfSVJ/a+z3n1Re/5sNB89dL/96OLh9q96zt+/12fPv/2U0SOPETxiG
TER8fE3oq+dQ8i+zQYWxISfEMzcTgA9nqbOQ9Ntw8Bww/5kCfB4xoar+czjI3PA8sQBvxoH6XA/x
d4aD9C/+bgphMWlXIXAgZIGScsk1/zABaYXUCNCVNzpSPDe8JXeR23rrxqgcHltmeCBwrkyOC969
M3kiJi7Xefdqb82fCJyYuTkR5Pu1davZp7mlfILez94OZNq7KEVjPMFk0dWt0VG97KXZetvY7JmB
2ppzuu96BUd951RqvsNUlz2Mg9q99trsTttVl5gfrD4W3SlTUlX1k6oEHNeDSRjQAacbu+CoFsqu
c19Bv7E9Tlkyd0HmtJg43bGZSFVMq10FZjZXIrArTo2+Ps0C3zT5x8j2UKlp+FB6I6AvKMv9xfXK
OCK42DO65zaLSbsz1NrnBGr6LgToD0Ak8FBmvXA8f805zUZJrXFmzg2+pN7ikjP2pMkFFlx8NW2E
PcRlEDM+ynyrEFMXKPqMVDBMmDwjhc30vlUH83IYnZV7Qbdajo+WbHrBanrpgA8doL5faaSQQm3o
lPzCAAUdkUjF4GwMXvVU5IMjw5mcwdPcFqURaF6nZBGQnXoK2j7PtGhlvlEz9piIJTpu71wSXTcI
auAabslGs0TuFicvkGBn8GgBB4hC7pSyScGqTp4eTOaqf1paaiYk6jiXc+TqYZt1BocQoozcGoMF
k6GIrLKgF86tYJUEHY7NMnSlwgq45IuqPQo9zTCjtshxeCMZ7e20nuEiF/Yp1/zZAfZVzrkcKF+s
uNGNqtNWUVl18hbxMdlXCDfMllWWUO473upGgoh6GhS5liL/NtiPfxkO/s+C9r+QKv5sRbs+ix3f
L2g///5fVzTbRZ6gGNCCfcDhlJj1P1c0V/sJmcPABQKjnF84jzR/XdEU9ScWGToRUWARQhnaq/zi
r4KHork/YagC/IadCo47YJm/s6j9fkmDSm2xQuIjcVHOMdrZPyxpqRUnCoiAJOpUei7bxlq3tsYc
5bu35A/Ujt+Pjn99FfoXUegxavEjsbB+NyTv21lvOjDmEcbmWwVkautlb6l0TmaDYzcrpmvFaL7+
/DV/PyD/5TUhucBywb5DqvoH9bd2Sbz2qVDCGRN8pCqxcpu4Y3y0gC3IaTJOsobZ8Oev+Xvp4ZfX
dIF22OeybSA5P7zmPBTJ0oiJo7WSPWksSvtSMGbDHPpXIscfvaN4Hm02pLOP9Ufbosa89ZyLVsJF
ivmxqVUlJH1RXs4JK/lSx9rOUNkSOND8FfzqP/yMvB4hfEiHbMck8n/4LL01N6yC2V405e6kho05
aHdVA5woLOBbj3/xjv6H55PvjgXwEJKTTfXLj0gXi7F9IjSzj85bPFN6MW0qzUl3f/65/eGr8ErI
YucyuR9bbXCjLyX3mT4aidCdmG2noZLqbfT3XoVmUHhhXM2QT/AWaT/I5UbdkifK4p5gGLRcb9KV
ja4RU/zzV/nx8zm/yrkQHfOVDgvqR1G+Ze9hdshEZhxW5o2VNt+RH7X3baf9VUXGj28bL8UF7Ixb
AzUOc+r8kH73tS7gm5AS5Gq6QJngwI4cMlfMXv78B/qDV3F1i5Ir3je85z/WyrN9lqNLrD1qZ80J
FXUkt0xf2d//cBBi8dPDnMLmeV5xv/9Zyl5g+G87rtkKWHTCU4ZfjW7zN1+FhYG1niWQ+lQooeoP
C8Ri5WZX9bmMcEPkuzxupbaNBwVG2p+/Z5yUv9PLkNUBWaFKngEgTHec85n4+5+GD6GfRq9TI0cV
MqpUKXa6ogJsMenK8HGD1H8hR/5gRuEVkd/hLqHE88zCJ/1xI6maepwmV40yhB/8VoYajppSbODo
5XvTbt8Ss/K265Bq0ZJa4qAzDj06c/JXwjqws9+LhWd+F7vpeXdU0WNNMJG//+GF6ayTM1VTNGP1
4eotmGaQglyd+qLNgeEVodVqnhGaYHL0zVz0XvUYt2Xi3jAQSZatQiD/26IyednrJWPBUyfneX22
dNa664a9tNp7Ak9egyuFkZk/zvMZAjzr/e0Z15SFem+T0mK4uPa7Mp/ba6EV87Sp57Y/qs0EkkAa
FP/5nt4W95DWzGqX2sLRt4ggI9ygJXPTcKpsfYjyYbTpf2f8KaJuyjx4C/O8fAqu4St4sng1nxOy
1pJWc7vKDmrSmcXtbCliOYgikYcxt2ZKeZ2hQnSp0xmz19Kuy6VWrE2hHHSDtN7RMZfCCpNEGY9N
1qxMNrzaJVNsqc0Dxp9MBJkquMLXFpyw3MyzQ14vfR4yJynu58xxc9DqyXKMB0NtP2tSrw53ivNX
Fk8lRJCS/mjiyKPWkDyGZE96txwAQQ3SVvTImEfnSTg9gVxdH3o3UmwJvqvRUsP1LVNY15g67SZw
esU80AdJpNVYUVJD1WK82ig464MagiwzLo9qYKQk3SK4ZCqNhcyrrzLShXRuyY3WTFnl+U9RC8mQ
DDlt+VLW3ktD1QT27k8iFh/50M1rkFXpmESWKpPXVBPerWu0xquSzqR8tHyZJl+aBU7K3JzVeasW
utYSFNVmeSPadn4RSSu/VrNmZ8Yf9Tx2Zv+WqSp3nyqbYyOIkTAEwx1pP5v5QgNkF8PfCFpTOEe7
91AUSDopV1Dk2o9iao10l6uOum4Gu1/KoGlth17FPBf7pE8TnHeOzcMYNzzWvlOkYkMFNKF/AN/k
JxNHveyRHR5FbRkWfmA7IaXWZy2lTnnsbSdEXwOBpI27MGanwBoqJ0KHE6PZLe14zutA3P6Z3mP7
aTa40lTX7mTnbnPjqThkTqOnNSPZaUevt1mczVqQpbp3y0emm6FhEaiKCo5FM0Mz6T3axdgiuSiC
WHs2Sz0/uMpAVx4S+1pvir4YbbA1blcH6EgdVDxAFm4wJ5ZzZRaxaQDyx97mm8uir8ckTXLtNPVa
McQvQBz7qwTY1shnA/mFeFR73w7SYsq0DkgXrjdLxa/NbnpVSMUoEQXPzg21qXgJYiopTT+e5voO
O0dHix7R3aum0REl20E7C8FnTTnQtHS6d8aciS1cEu++SOfSupDGWFymfWVOQVyZRrcpy7orTsbs
mi/KOnV0X2C4UQ8eyN4crhdNi1GsDLkdjGSbjDCtU+ukw9n9xsQfhWyEs7+fSS2V5NichZSS1g9K
MHtNSU9x0dsiOXW5plFvma3jCulRc+aNDsEvZKoGu9+uQff6Q6oQE1Uzyzg4BetVJHBlMf1LFQx1
uOLIhlZqvXRkRpXhazZBEAQLi0wegTbzpn1qOdNxmvpu2WOuRI7R53M6sdH75HPx3G7uI61XzRMw
gfS9YStb/HpwU+kvlrS+jcgLj0bPuHrbY9J4gcWdvhYoBI+rNhgv5So7ZxsnraUFS1LZOeaDRN6V
3qTNfpcrJZK/aLStu+ScLdSsKesItyqj0wVp86WcjeV9Xrrm1k2LPA8NNUZhaEAaYi5PVysLOjGV
ZmQ0enxPbiTTj43iLVzz08IjImI66kdjig53YlKd0Wp8K2Y/TiyIQzYNa19c0EorqPupQwowFzK6
RGWd7sKaRmM3lQ7HHLi83VMpnDxlZDkT48Z80Xzrs1E5wB9yNcBsnvZCvmZ9rhgTeAFzg7ZFWtFL
croJ4gzrx8K30WHMjybZTuaWZ9kxg8nr5NuqzkIjpzowcLaYuYjDaKjLrVsX7pdXd63JUswpICiZ
FClQgksKYVkDPpUcTc83TCL7ejfgpZhNOGR+4lF1BGqp7SOqOMUYkd5Kr4mf9GhM0iFLjmySez56
XPpOJFRhQErhSMZ3YxxniCue1sNo0oo7el+txI9zXZloEcfH4o9GM1YHDB3FVTHpGZEYiHRusMCC
KaM47bsvjXnGFFr0v24cBAGME4QD9GsQu4zPrHa+LGu1+hjk1F7nSu8W5GEXd4F00vdvc60SLp/H
XLmf5bo8y3QchoD0J49+pbfGJ2XjznJRqgvjJxq6sGu2S4Xih3yp9YxyVSK62jiwXhbJava+A2j5
eirrQg1glWg36tqmxOVsT+k2tEYNyERN3t7iEcCuqquoskFMHdwXU26yuEzqzLM6rSxHASDI2cDV
bG70YSKaqsdn/ktK7B4oiZm2T252thXAcqoYAilD9lg2tV4EngMUL0ih932ZBPMh3uA56o9mXcX6
TrFLj2naiqMuRC7OJpJ8TtEdiFGrt26Z8tVeetvZa1KBeuWkWKiZjJMGAFiN2GGMFu2/A63bJ2BV
cEgQ56lOkoM2HaoR6COfSxrfSLa4gbV2VE+942hM1CCrPbDmFAakHbr38pmjV6A6k/2tU/WZetZe
fLON1ev9csEosU2aeLybxnJ1/LQc0uLkeKlE5Oxj8F6LmJXX3qzWZ4ZTaxss5ihuYyMzr8xOFla0
yp6dxU3LC4rh2adqW9MVvmNa/7rYoDdDW5qUOOrxYD7ZpPs/VjVudrhKxjpoC11/bJbaztAaM+Wq
bRZbIHob6TeTI/wVxwD1HYLHGWrIn417WOdxCNvYVN81YWrXbTZ03zjbmdCjEmt4UOKurAnuquJE
9Fn0eIzceA27aUDW6FbTuNGGWLlXKnrjLzy4PiTlnLUMxjmd3tfKxfE96jNfMmEsxUXcUdsYSmfg
4FdQ7o7H2EO5gEA1XtTJhDCk6nFxywUTA7qdt+adUkq7D+KYZHU09+BvfXSvZfVxylq4slpwECA3
9I5MOgSJC9GnKjZlwXzDd2XO8+rErntdOqxwAacsu40YiRb3uWbxlyQZXr7jx0B5kbHQrtO5A3ME
3CJ2aSmYmaW6ec5AVydtqYbrLMTD0FXuqTcJF207pYvLiMix1t2Pa6yLIK/UeNyRmkyziI8K3cys
4skO40LoBnuoUqYcZNtaRubkVRnbkJsykC5EVoVWA4goMk1ltKJ+hOzgW3WTMgceerPj4KGcUW+p
kI+J4dBmK3077irmlnpBGLzxZjvxV6O2XgZ3UK+GtfFwlsw5B7Fl7PkC8O4r7yoBctNX5Fw9jIQs
b8oBod+XnVaLULX16dqpEi2OACtwjJvqgpjDMq5nzZTC9U2dyrTZqMWKycToilbhxnk2qcze1JyI
nkg9hAjZf9CwZrBm6F2FTcmCjOLns4NvjpBRxg2r9arPzpnGFfyQaX42GdJ60HWa5VKFxDEqEvYM
Ucx2zjg1U+qFtjEBIqjhsgqC9UaSk68tus655TwHTCzGh/cwcTvoAPUK4wInSixB90jG5zXFHR/9
2f0B5sdrwtxycPMiv6ffoJjVV1PTi2fV6OUD71r1DVgYYMgkj7GOmDCx3vFQ9beJF8d2EKcp5+Cs
rL3Xhikx4tfS4w+oF8O75PajDoFnwyfCFJSD/HQX6Sy+bspKhDEuSi3MVVE/TNNS3asOczffUzvn
MYbg/CmB80FqaJLuwptcFuHCAK14kdD6wbIJJgBqKWvTSQcnBbMiLZy7tktTzW+Vzph8SIRnvwAm
sFcm4fMKVBPQZWD2yDS+0ErvvYTiOAYUC+rcHfJRPvD9gvqXK7X8IuDC0bfwVvFmG+XsBga3N5bY
YiqzTdfN+dHoHdCRcSFBzuEWW97aEWHFn9d8fFk7t3920r4o/HXVl88Eo9RA45GrnWqtUA+KoS/3
Vk4qzVetQm8Ow6DkcBOnxP10i67aA15ZBbuRPr6O1lJbrGpJfFREUV4li2Xcm147X6W2TWu75uTd
dZoMbHCGrhicq7mH7lLTqr68RJEiUCYBTcvqG/mUNsDz/KwGT3YGXjHZbydhgDOYem4jGRho38GV
95YlhXKlNOX02dNhpvjDSDKM00vOB0ZPmxVVQ1Zxdpt7fHf16NxP+fmbSco//XK5rt5JbSzTvViS
EbxQggMhEJ6LC3QZGghhi1bVZDOUpb7JiTLFkeM2UGFlMoNKq+bGu6i7uH4v3GVqWddsEFG5RV8h
vo+FjhSN+noAKDV6bZAqTv1hYdPS8Oz0LicmnGgQaMeEc4gl+uUtRkLJfcVNvGdDyXrBxrlSJ9Bb
lVPxeerI8iAQvT2d1Bwi8ixbD4i4E2yaOHY/5jJWsQGXGupvrpXq3mp7YiZOvDTPFhTu5ZC3EKZ9
dslRj6iYmtCzJo0HwW4HLKUtSfWHdi3tm7zJl5KfQ/RwMXpDeWmdWXzzOgMMJg6I8YodRbYbFurq
KgXZ9LIKr3pwjAZ3ll7J7Cvuoe9Ek6yHD2MYkm/jJAuQdzUgUPBESkba3Z67L9wKKhLQZDsY2mOb
LbPXzTs8FFYa9HUDf6cytBQ+1jK94lJOn0Y8Z7kPuIUpu6i9VAtwIdkQfdxzFyBsFicJ49wzjpjk
mVrYHLc1nAvdurB5Gd68H1qtlfQEJA7bA0aWwfdqm5EFvA+zjWw29yUq7AocUtmAqOO7Ozp9iF9R
0gK+iOmOOSdUnE4jgop1SOMSZ3StaEAdCYsvMg9DsQPuQTYd+FO5PhZKkogQ7VEtsYkVYPvgvjvf
HG44N6C55DcFgVQEmG7PSYUCyyfPPKQhXtmUK0Jm1ZXg8mwTMB++8Ne4U503M//Zh2WPuF2E7uZ2
qHLwN4KkraYyaoy0o/udGwx/LVyVVWjkXbK0x8yj1ZyOpfjBzOO5xh4AadbWH5xkUNdwHicyrBnO
Yjd179fByvobZhApeaS8HvLI4VefnG5VL9IiTYDm4JJ9XwtTaiGGGJEcpwybG6Jf2VlBVmbDTm3m
VtJdAtcomBaX0Wbb43TfmyQLESZtqLeYFVKcEpUj8w9bp3qdDdh2F1BkeY3DIqWt3PcmB+qyB2z7
pDRL96io2ITxYCzNowoj5i4XlWsFg33+oqoyzp4khGmPuWCzHKe8l1+6p+ifA04N1deXkjsQBmDR
+63gqo/lAj4O5xmL6ruS4MoU6Hk3ekFlF/P1YKTXg6KZnLkhlF6X0OcK3C2AULYVpZvPclSsIlKl
Q3UM8NCqDhK2G4t7/JKaEcuAxz6bjWV9QW+O3T1jBnHVo7fWFkxMs4LQPgjUq2hxND4pX+/LM/mR
/XVl7TB1EiWQQpyZpaWkCdrgThi7+bHKgc/04QpDxr2Y1HSidcFyq9jcumMq5cKWDVXVj5fE/YJv
m6YB3U2UYXQ5jdpzO3v9PUWgY3OJd7NxQ6uUJVNNVUnEsI9X1xopw5kl7jxpyLzCqM8EEFf0YI43
NWDd+NBKJx2OBMymHg9V6YzWpVeuPJQ+aTKbDg+vNVvlsR8IT9wYA3HpV1fYdnmZtPMwxRusxIZD
gyJRIOxfia7uW8civuLLukhcyIN1CgXUp/5nzW5aMcC+08rB8TajY2hcLIfFA/4WDnGKTxWDbqt2
1VFr1wmzqWp7sZxCvfNEs/j2NHhMNnTBQKv023FxXMC/KnOFDzn23rmPJuM8ofvU9Qo84SZWBi7Q
BqZAZHqlTzde6aiwgNSy/KZIV5wm2JC1xo0L7CBUx9xct8vYcFqUTYw5rJoNhpEWJktu3PwAeHt8
Ki8BzARTw9XggTUQmGKggHemah0+UToZQd+ygGq834VVfbp01zsMOxcsyGgQTfWtmtbzKsLsrLYO
Wu145UHVu3w4Vzk26EW54D34yByqn4iYT5mGGYK1pTtKmLDzPR3ulj0yQmPufz3W9MswKNOJaQSN
piXQs90mV7BFzsAWszs2K1E8gjiw9aBI7TUNzdrq8odF8fRmGxud2x2K3rKyW4l1iHfClgYNOyZ8
yYNsllVyiRxHgQdwiZn9h3WtNjr5A91syDaSBWhq6uu7QXN2RmMrxkWBtKLTOYSt+rmK+/gWiacx
9EgKw6NoM6HNrJAXi4ZBZY2GyZYJrKpRG5QJkmmWgCeNCqMHTBR13JKcMjBUgXvEX+Yz/NCXbVv2
x9npDXbiSbE6u4gSHn+gjLaD4/lXgMx/hVngvy13grT+d5LNmWvxO/DE3Vv9b8AnBqJh1f/79+/9
Az//i//wD+g4ooDae3RBQH1Cyf6nf8DWfwLIhA8JOygx8p9Ddf9wRDk/of9p5vfWgl/dA5rDvwXI
AiHVtPlT0Y3/RlzyZ93+t1gWchwCNLgVWp34S5C2+0HRFGyGjjKScAbEbIZTjtFG0jDA/3owunrL
urUFYPLNy+N7O+MOy0FTifpe7p1x8AI4hffx0eWctzEX73nOdSesPeOiXvC45OPwOKgtaYWqOXmk
iBwcQAFO7DqYpngM85WxQ68xgnKk0/k1tsNoAZN5UNdiX8TK58+fzv88sr8+lT+jUs6Aqn/t3Tu9
fbw1//a/b/9v9H++f16R5//h4MPx8BMtX9gCbJ5MwoL/NPCdf+UcrLXxbqqaZ52NML8+rbr+E88q
gz4PZZQHyUQ5/PVp5ZfA7HDgJssJbepcqfg3nlaNAPF3oqjCq6BPcoY9O0W+k6kTxJ6287rp4ODM
jb3LojEepHGCuo2SfB1bkT7HT+O0mQ9DfeSQ+PLdu/QH5hfjLH3+9i357XXPIu13r8tXQgw64uNh
WjbruC+1O3VuLuvkATz0TuUOfmUN/VtctqFN/oXe153T7BU1Gs3bbtiV/Aa1dAN7/aZymOOEFBHT
CBr7asaTPJvuzvGarVu8jMQU6+QwmoCC5fuf/925E/6Lv/wPerjjjVwQAR3C+7uQ6rfcei+zV82I
TASovH6x5KZrP2rty5GX04dm79KE0dE1/Hg8fZfecs0RCrL5pfKSvfNPFdf7Zt2t+lHTj6dB2XfV
nVM8FIDdeoKMxh4sOJJpLZJI7pvX7qswlzDP/PSi2YldfapfCVkS2NqoYbfpt8uO+U1Is0c0RjJc
Q8W3juhJPg7DyA2pTgkQJ6P6SvHfIbP7IooxDh/zo74EA4fO+IlmpsDRN3p5r8+XkuMBOHDtxW4v
y/KhlsTvIsd4KLoz1Zs8zpMnM78Q4E8JZTFIpDZATFdqu3GTzWSES7l/Fbbf7OEOWNkVV+fulno1
R+xIHjHMGZqNJdRNHF9yKoPA6mPq64ybYrnqypCCK8felf09L8htc+i1UAP/TUtl3u/NDqTIpTk8
dvW+WHaGtdPanZ3uNHMnp+tuvHKTvdZt1enCmD7tZsFGD8FyVzUbploFwTdruU1nDps5BnS/2qlm
1L6n4fggjK3FBHI9WaeSAkCiiVHphdatmEla+G0ksV0+KubJFkAVltDsr7x+w380cPjnlIIPW97P
XmYbfPTsT2/mh/pB1fOQBzUKqe1KIKwK556QP40HRruVDuNNbjddYH808ZX7bqblS70FagVq/UKR
u/kue5ZwwqgQeDqP+dTkkhDfIu5F1QWrVvsFQ1aiY9B/QqGcsjHUmkNVxHB93rjeEoLutyWC776g
6wKbiAXqh1JD2CY7wznUeDofV/7LQzfdVOFiXWTL47gwF6BR3d4P3iPOom5DwjgSF0ZU7ssHb6fv
rY23sTZqxCA+DlRzW7zX2V+0TP5ctfRHy8PZ9/Ld8iBtjQG8640H5a68jvfdXtulV8aldTL29aW8
rPf1Sbv+q4JE7ffGsd8Wo/Pi+N2rsT2SsOaydaiP42N32V/Lu+Y1vQO4HuWX/WX1stzVUX9yL5u/
6Db5l6/4gyNEX5yS0hB3PGhX6j7e24/rRbdNr4qTfXSvrH15qR7tnf7kXhr3f75ogaY8Wzz+6D39
wfcylfNIZJNknHFFJH7g4+X5omriybvM9vLC3pf3kioKxLzHZa9ddDs7gom14yuw7zfjnv9vA8/n
Quzro/dhbKZjfz1ctZvsUF8TWrLKTckwLj4RIZCaz0GHEWoSMtAykV/PEZiI7CYnlEwF1B44iFRV
lOphGmN48PUTRNLxHfj+fAOzhBsVV99uCcc8yCMtsv3VCSY1OF42mxtHAIDfjMuFBZPnuT3qW3pP
OnkcphsVJmy3aYetZe80HACX3nyIxfGcm2Akw5n+a6mRgX3xWCz8AzmnFZ8CrTFfeChSBgnb6kY9
MRm1CP6+dbfdpXe4F1ujItIJozLQm6A4DbvzwIZ0/TNdCMv1wlRtw3wUU8HIS178f+rOY8d1dd2u
L2QazKFpJlE5VJCqOkSFVcw58+k9hHth+DbccMMNAwc4G9gr7JLI///CnGPyF5zXysY34YF9N91a
26ipK0g4LeyClII+GCLfpPgrdkPzz+L0reo/65F1P3n90SvvcvkXidvWCMw0mH/k47QXPjIws6kr
qW66KVCrRQE23faf+J0elW3yxxCa2IH2J/pePyZWr+xX2BZ9zxfx+p40HFr7OfscBycqABk5gh7w
D0Nut6GNlQtnDf9Q9x4PRPdnDPb6k5xw9ARR0LwrzdVSn/eIAiXYtoJuv+wzYivu+k28idd8G78q
D6jWduLHvJL5kS2U0/IS9e5v68iu7mdudLYufPrSxPHoW70TNc7IsyIzsmMqY/dbxc39bFMG2rH1
WOs4qy9fp8WeHNNT7MbLTiQ1ACE4jP7sW2fxL77sI5e8Qydx+aLsib+eLI5t/mB9fx6wE/Lw2Yzb
sRp605FLb2t4oc9oacePWG8tOybygYff5eZGwXBfztIp+uzopq3rU6a3vHe8B9Frye6FFsUGILSU
3+I/a9/c6o/2g4eg4X8ZLJ4NLN+2CxjGqh6PJ3sbeJJO9Cf6Zeklb/mexAPfHLdmuelfNWDU8Vlq
Frt6Q57Pb+UPQOI4TLZ0E5cXM/eVq3gxUb6XN830lZu4Fa7tV3rSrsx+rsvZPAgeJ7SnHGSvceiQ
3d5O3dV+1Z0oqG7Cw/C1w/PDFJzYCXef/dbiV6d+45Ru6cc+W0intj8kR/eHVyLhN7G3BI3/MTs/
s2f6yyH7TRkgfvRfZMKcwpfhAcN05keKbP2S7ZD9P/80aG+7dced5TLx7mz1KyNDBxsbe19877PT
TZ70LTGbc0WGoZj79iOinZpJNBe/2DjqSnmBr+HGczdzBydeCRKYx8u2/NIf97xt6m/Kyv0hEhFS
7k0dAF01OlK5OjUkFr97qY966I7LBt9A4Qqb6sCbuG6KQxF7NRoLnFceNsxrIrxXn7AHmC1i63OK
wp3+psapre3Cgy+TK7JhasMQnWDL2fJlUi06J/skwCZQdwTKUi3pW+ku3ZVA9fqtCq5hk3dbyR9O
63Y4NSd9V7wjaLhM1/GHXNm5DTpGz43LG8nqj/AvGaPGaKc/ae0WV1lno2oL7HPjDXljUb4Fvcfw
LRndxDqY2Z4R1jS43XzVlKDt9mt/YWkICqGBMNHT5eWuvF7C5TSTHL2ZJW+ad/W9fMn20b4/dNmu
qt9liWn7t5V96sLdeERr9tGJRtD0TP7F2GEU1b2SzYPYoUy99C2/5nP/iiT22ygx20VOZbLTf56U
U5AeSaKlQCVfWScPkrEMKx/EP7/CY3wdL9YdUUXhVE3zWcndgemaXsuukMkFPwxfPJlS/4p/5odx
Q8lwWc7FOrPhsnuc+z/9V/TR38Zr9GimSz71G1EfyaTDUly7bLX6SvaGpgny3gmTzyjfaEzMYKuD
7e0ZRiZvassQeYsXJaGEam+lEDn9i/mv/1VJE4FH1TrZeBhO/Vn90F8ocoblgeJji7QBjZu8ZcPB
HotHwrCXryQ5j+MmGlldB3nkq7fqNw33I4gjVhov5rs4fmfd7yJthUfx3j/Uq8gTN5IhDNGe4laH
u/4tD66C34bPh1e8KtDROPX4vg5+WMIWtKWGz5Dqk3wOY5wPNaVwpEdHq/tVLEfLXMR9T91X5zTK
Nn4jYcOrWNL2d9U1jtrksn1IOLY5ZDWnSTa6dSN0vAz3Sn9pJL9WzoOwoTNq91TPyAf1gxpk5+Yl
9EPUFu/sQobWzRsWRUR2OPWCeNLua0o9D91ZnTozhWjEOhrhn18W3qR68/i2FjxhiSN+cLvxo4UH
TFfX8Cf6jdHbtPyxdXlZig+dXVk8+Dkm/QXCgo/FsYQAHqMu3RDmCC9M4YBALfyvoMnoNpp0Wy3W
AnvArZxzfKfp30hmwkU+9NeFZ68O4vZLUfZ5eCjUbwvZGQ2gtu3MHb2d1L4lLQoHlvXWFGS9k8+E
3rjpjGbQhb7+JJPl3xLwCl3metYLhBNOnL0XCC/0+TcJX7k2DQqY3hfOyztn45WpecdbL+yV4aSR
vnpVveSWfWnn+qFUn/mD0Xl1x3d/Vt5CXFxS/54WdrUlUv0mfV44k7zeqd8St2q8uqHTinPwIbxm
QZl5NbcT8QMgeTpXtQITy2qFBqCc2Areh7TcR5JkiyNQjO3CrbdhDnlpO/QjwfINFFF+0dhCwPsH
wGBP5evwgpZTx5B2l47ia3ORucxWZ108ug42JDSX83X6URaOCZuHriGhN9+uidM6g88Dmf3A4Dmk
g6PejVfT7y4ouNINqsuQNqG3s5f+04QpLvqCvLHqvaG+tvU+UR0ULUbhDW7WBWlQuM23Wtj5m8Ht
vB9eyitj7cqZjzzhEdt76rDYrr6Tv/Qwf+BCLVVbf4sP2T08YasTiE3QHCkipdhef5u7RU2GVbd+
FjayTHaEje0MfSF6gdYXb3zNpujIovPfEnj2aRVmYNyhkWIuBFqB0kw306vw0B31DQQKN0D2D6Wc
NTiSeEq7o6CTWrVraZe67l2eXY0qx5+E0YlHHHONKyJOrVvkksKH1HwNee5NQ3EkBQxaAJ7Xx0SO
2Pyfxpv/B6Oy09eYlH/V/wfIuydb8f88GfsfQ9e3/9XW+vwN/zHEZeSKEh3iHfRr9CHPENz/MLVa
TMSenDlIWgahxYjm/9dMTLX+O+RKJsEiEl9d05/msP+cianwhSFLqgzLFAM3PcCx/4uZmAwx7L+0
SggAGNdJMMQ0zCIi//f89/97Y8gULDZXdKlQ9sNdNxRoKABQTcYjjGLDV4wGcG/HUbdRajFIUGV5
6vxpQPRFYIweNZfK+NVCoMg6ToiztwlLu0DztUR4P+PXReYdiWONtUgFFkaJHClBn2ZlNctcefaT
5LUD9Mv70W9HafRajlKUK89ziHKWO2uwODOzR99pQLms77alTZNN6gu6CnVm/a52nE049hOD3v8s
D9Z21mldZFk+lqXs9Nl86yjZSvUuSNQYSKRywdg2xYowXVzPqp6xD0mTO/GRDQvr3CG5yhPa4yRY
FLCCW2SEX+XLx0x4iZ222aaRarAmKft3qrgufIyLEMgZF+9MhlQC9bKNPp+UgHjaSfUn4i8Cvc0H
OxWV43JQPqBr1yi1y/k+IjNwl0xWmOUV7thB/ev0btcO4luTF5uym96GTP0B+YJs1MreCN6QFwZc
FlgHM+sPeScSxldWjqDMeysDlTCW3EhsAdUs2k1yuzpWGgfqdCNtmFiscn43GsXpzFfDOhs4ioHl
ms5QSM5czecWa71TSsWweRI319SIr02qPzUMgcAyspGLgzh/xmOKpgpvyzsUmeZVEpLhiDTvve9l
W2h7QF+Z14niQwIim4vNh6zWuz6DQ9q+pMiRC/ZRJIxRZTH9iJh8qlRLbRXkFESG9b2awpFg3X2f
s6Ek1crr1mmHncp0s0XZjlz3gFmS9xb5fDMVxWqnYuuJZnVpl/B9UlP27c0w/TPrezhQ1BNISLac
C3blMqT5pZUnwGZXNhrkCuEJyYkMUubILZAAO0VtwHc2ivUgAxjpWvUV6F/3Pg/l25KjzZiLsggS
MGt+g9Hb7kXq+QGF8qxIDsZHl1BJRytpe0xvko7Jik9cr/d6yHFMYLLTm6oTp9YpZMceFpHbDUlQ
pNq1tsL3quIjhWeWZTuVuQDCIKhI+maqim1YcNVHx1rfhnoK4kFkD8v0T6hc7BqsDIs3k4dbM35T
EoUgxGVGce6KGAkZMVfaXpMHH7vCXiZexbK6Vzm2XpL8Z4320ZK+yfWeX3rUlWzw5FF19fFzLb6t
7oqYYkectjtXm8F6FqwzAr49ZlR6DG7AUFr2k9B/SyHpiHMzO2p8DSmqQ/qatGlDp0U8sOLFWASQ
NE3yRl7XBW3GnX37iThF0gCIcdGdp0DaJocK/couZ7h6sJLVbqz6tdGja21slTnfGuEou+hCA4Bs
9IBwtWATN6g/RhR6tYL7uhP+5sRI9pqZXqSsPSrN8Acq6LNoh9hbl/RRRauxiWMRB41ysmRAMYMA
mrxMteVHWpvosda1eZ2Q5sKIRX8jcm54pSK9xuo47lZ22pT21uCDyFMp9SRerfZZjggIg4j/vsid
9tIq1S0zp2NmtZuUOLy/bF2099wgs464VNS16NA1/OklAiy+MJyMtyxKGAzHu0jsgjEWjkMmui1o
ReILPtfRjJ2+0Bnhyt9Sjo+ItNd2EV5CtKWOkX6oxUSKUNl7M/QTv8y7wUHRL3nRYE4u4b+wvZiG
N18hxLKoKrFBjfK5VOgN6RBTfX4M6r5aVyevh/FuKn3kYQyJf6dwItCQqBLZRmBhLcEMkJeQps5R
jLas7WIVP6chMw5SG4dPDVyF4avvPSMTLfRGPKaNyYAl6zTB7QDfpR1z/Eilhib2lHFc8yhk8zXG
N7BJLWzwAmqZn7ExFQdzg+p0K6QVoDJe09xlo3kAuNfsMHy0xQ5hpXlrkt8aIE4U5oaTkdG18JKl
wcjLUc9Uwq5gnBNxp/YREi5E6D9V6/QRr0bNCdnsl5yI1Wj81NMidkMzpBlSdhmj+YzHsCZgaVW+
Eqp/rB6eQuqgCMkgm3I3BDVfzeoxR4A0P2tkQ4o34vLoOM9kQ/gAdOUaDTF1XaFmG41wJS9H4A0i
YbpJoemB+DrI5nqoi/QGFulFwVBC45FX+b4uzJNRJ5/dPE+0GfPB5McbkW+O7QuehQ5lOIkWPCQy
+qPVvJpq9FEkT6BpSeOIVaQ7qOpLw/naUEXGIpCkFO4LlCehz1Boz7hGrLNFo2dS0reHLnpglPgE
+uXGzW6k79HohAfgyqNkeBbDuxg1F5KsE+LnjQEQXpvzj8Rgdtq8FXn7MGsqU07BvSk9GfSRQoCV
aKDICSuaST33Y6s3TnodEdqGswDlDeCnXgJ4MY0HYcquMn/3FhFJ7xTQ44J6Xp3CYCs2ga0nojSK
T7DuaDT5lhfrV11aP2pk8JmtidyO9j3O8w0Aiv3MzmZAGBXVFBqkCTlaNdLhskJCv5oubq1mH5VQ
ETRbfkPx2aM3p8cosGClslPwBAur7ld9Nb4MRNPHmfkrz8QjExvw2+vWvZeY1k5Rv1N58+2oA76w
Fq3uL7Ik7EOIdza6FaIxcSehb+cq+Zh1MnCXeYXy1LGqmvKHFC3zdm6Yl4CkIdZLwGlU8MOI42sz
p9vKYlTIutyXDOaoRvvQlOJVkMKr1KwSyR+1H+MLQ+DW0NOu6DxUjqq4X31YyCx4WKCvyr4mxjWc
N4PCimeoEUwymNTHrVGofPh1w6wzYSohylQma+VlprSvqvI8pFuiG1KIFvBGGnIRZ0Z2epntSmMM
cvTnoTrt4fRTHVSDkmy5xJC6dCyliJRYC9Yhc3KG4WUPovBvVFCKQRezluQqFc1LrRTXRRgIsptv
QlwxWQ2LD0VFAT/oL1nTf4jiX1Eom6H6kxZlN3V7KfqKtMGJlXI7iYMzC1NgNPkm61tOhEONZjMi
9q0+juZnKO/E8V3ijQafiE3Pm+qdttxLq/QacQmyNLBWTlmm7Hh2XMF6RxNOH/6FAs7T2pkx/Snh
N44oVPk6+e5Ul4SvV9h3TlmxhpJiroviM30WeL0IQBhYqwtMi77WRGuO3sicl0CeMO1RbO8lBPYG
ozdRGF7SydS9BE0+SeZ/osmrNDC2UqdDUhGwiiP3lMZbltR08IuLplI8zXPjJoP60w6NY81s58y0
CpDt+KIScerWQY0T05HrxG2e8yE8dzrokc6cv8u6CaYVQR4BrQ5A+p2c6Ns8yulP19lH+/1mpp3X
m81NwtPAAG6N5SthiYYI6ZDcW6sSd10s75S1fHqA2GQUJCC3Pewug/1QxGhf770wgUurtKFXapNP
jPK7OrbbhNLpJORgIZ94KqfLODhVTRB59kN0Q2NB1hVEF0dkwkwQu41V0PR7cYDTuFO041DMIoeO
8kea4ls18SMgJXCieDBuVqqE7EyJYMpT+VI1WGTH4opG91s3xd61Zr4Tfa72IOBuT4n6vPTeKgln
uZXOoHu3U/WrVWwJNVqHIlarXS4CsXmOa7X0ZVjfSiCgFtMVuWLHl1luvDJ7NCrzKObdTmrb915d
ydtc7lo8vWeGfMwTac894UyAstJKhAYuumCrjnJV4afGniCtwx7Ij4x1EzHbiDtOQDHll7Lqx3Eq
cxBDEajTeN/oIhERaEdXdsJNK+EOHl5JvQ0s8hJodV4XPnJhKtwOqa2VruVhLGXT7Xo0eSj03qAc
UusOImOndN2kKmkeYsQKPO2/QNdhTxjEH0rX9kMvOf8z3IYnTHUqh8eILbNTAAgP8HZdISL5AMIH
vigBZpwtCM3eCGtWIfKyaWrS8Uyi2bZ5GrlJH77k+hpd8vkpuuna+q1dW07cuCom4ywsc3Ym7hWP
hlQjwhzLwrW0Gom8qFJLb0K0ZJCrTTL2LB9gDaV/w4dB/O59hpx5EWSavVEBt7z2sw8qdAs3sA5Q
Sr7OgnAyzcbigTd5ImtSh/2WzDFkiaCM5XINKvOpux4Hz4QDemfJiC2lJFhT0K1LKpJwKEMQsiU5
Oy+pwYh6yrptjtUZiTgKRFMlFLxiX2+FN0Rvol1V9SkGs0w2VXlpx5DQ6PI3QRmftz0bHhVyX5Ow
oCI27kvS0/SSpFH3i7uGvQgcJwY4kjPBQGKtr6zAplNhY2JMPvQGTjHCgJ8qPByJyWAd9J6LrI0I
V51FYaeN6quMYcbF0U8mJZ2WxqramOWvUWZsj6e+CRJVBmLSYONeO+Z9xtgqW+qfTY0fb6qZbi4i
QlR8NSZfkl+XrWTr65lI2S26zWsnWueC8i/Gcydl46+xMvhWWQnqZHtiWPmnlNmByNCzwWRee74s
MoHuckH12EsC3V+VEAEylfGZOl5wSWUDitjztYUrk8daKzA2tIrsSNozTEHsPutWZq4k3ZRaDhb8
zEzPvV4pzzNPNmKSv0Y1P1pxCCbL+CsTdBpl9q9l2Jx04Rf+VATtP6b1Dl/yXZG6lzZXX7W5iHfh
Ev8Ihv6ltd0nYRof6M5uicJPL6jyGeVx7rWr/lWzJp1EfElWTMk899tOrl2FcJIk+UVfvuzjZza1
GYKeAgFDJl+n6XiH2E9mzOs6Col0WO84UEjOEXAEN0tO9Ep9EgQBNu16lWvEIkr+WUtEl0ci3p1E
68+V0egAnfLcRV9/FEhmOsldXjiFWfkWjcJaiTfgeWwws508kwSbDN/xXE5sftaaQ4aw44awV/Ka
aA36XRVF97yMX6qSBZXWnWoZYkFOMVWvv2OCXJqL14lbCY1oFrsNvHnWFxRty0QopojaON3Qld/y
evT7TGWFZixfDAWDYe2EA+rev4QyR4rSfd6MF8SwvxYQQEAubApXA5X2Wj7M1fBFPSZHk7Wm0pRe
2ZqPNsXEqGAnsMua8SaYSpZcLhbszyTtL0kcBtqK5uJ5kch64+UmlEhDfTarpMjK6y5XrU3L2sic
pR1MwL04DbaYD2+azGo5LnADz4Y/mpKbSZOb4IBAq+polJKAEhig60vQ9qSeEzrNFIVI9zSa7ERl
vCF1tNk1/O5+Gw86pRT6/6QKCrPbEYWK66neDvhjqN0FVnADu4nFyg8RJeoyhtKlbeMTqFSnV4R3
0sVGh8Dlhhs3NUUG+tMYRF09HIxqiSlF5+0IyY2uNe37OxURVNZG/lG563phdaWJ0s+MO6ZpY6Sd
xmWaIzrxmdhxZUlOk/EsTgQl1icbDNx8BYCREzmt6dM17ZAFMc14wS3BzkBUlkdfy4jRieOdLYlY
1jFmkZp2342uedb8S5KXmxX9a5wgwUqUf1WpMk2upuYUKbVQOxoxC29RqE8ZAykgxm7DzcumexEX
xPA56V94jaogFTrxhkFnz382mRBi91IufIMrL4nXT8L8lLhjIeu9sSRypTfJCw/Lc843D7LTwSx/
jMXEz6Bob8TeLF1T5IZR++dnvgI1YxcZJZ0X5/F7SC6TqTKWGSZNO2gMc04jr4aDA4X3bnnUublt
2aH6pdoRaoOfaqd31a0dsuQwLCwEjaT0J1OSN0U/71aFSzmbjRkhQ5q9Ni0ZWQAwwfpOcQZTL4Os
xyjITor5p6gArkl1f0mHBWQaU4rSUOlEgqk33HAcfakgK0sMo6zxyOl+Muci/cQhn93NJwIgpRfg
vP4YwO7b0UT9gpdi08K8R5fXL6dB6+a3pUiWLwHo2l9WMu5kd1oIQdJEP4rco9GuFVTzmVZhraHZ
4jDdYajFDK7vxvxdk+ijkYJFNcR+c9BeBoNNZj8HGSLLzYgiZVb/lITZR7YIXqEl17kqfXTd/gh4
A81dsx7job4LirgthPY28RLbYxPfOhFlXRRqf33cbp41iqJPXige4nQvSNCbdBUMJojjNn81FZxI
o5MnOUhS5WaV4+IWjXI0hulXxjPKorfajm22T4wiD+Q1vAGzOTaytBFnRlMLJtVg7Hn08+fnEufJ
rS3EY2FYsy9GI47MRknuefjRpfNB7m9WcSOWOIgmzS/qVTozmNI1vORZvqnTmU2w0Uifa7dgNiOG
HOkBhIAmP6ndfEzC71p5SVYDw9TKTK5VHkuNB+wBUt1mpjev5G6M6SmZoZpzLUEZxsZZhp4KFIBa
ZH0w9NghVQ0kiREIMuudQSg25haaAal5GUOWx2qifQhiMRDzhqNFp0JnUA86x7wlNeKyXv9cZq3n
4rYwRcmJI/WFwWSl2afaaxcZrsZh1nPHQvz1yijZ55W0M3WmPdgc7Q6II3hcEMQYzAGBO7KsbiPa
ngWGoDyxLyRu+j6HSAQ0bLrYDpDncNvUwojWGTCtcO6YShMab9ayp3PzwFzYUIDbepe6qrFyHq2h
FbkgAKdHHF0L4RMCoDfhgRWMCNM5sYFj7YhlsxFa8dEjnKJDzxjXLzDEXmbD3HWGttVjuO7AFEiW
GK17xvMzh+J1KKrPTCUXGSW2J9f51uo5kqf+peK4CJfXFOVCtWoO/GEbSOFxBGzQYNhqJ2tTzj+z
lH/CXIe4/tAZTDyVt4v5L6XLERiAZkPhFmvsYAInUXzYZVAO44KUbC+TX+L5n1x85eZjYVMfxr/E
1u+tdvQkcjJ0dADJG1MNsUg2NVNokbx75gqnDolj19E2SNJJtQQf1ydjtbLbF9Ef1nE7k4pji5sW
YDH2IIufAGdNjC8DKx16D4tlm8mSNjV9Ib4bOiThhekNzcROjj9jGcF6XmyF8ZJjZXQyfQgggQQJ
y+xG0y9a+WIqX/mgYKyKPcIhbkVOU9+qwmaQx95W2+zcJdk+pG975m97kp7DbIeTvTKlboThqq/T
d6FGv5XETTh39SU3kZQ16kUrxMP6TAYsk21OxKzNWKvctaJ8BwJm6829GU9PDkg4vUtK4tfR38w+
gYz4Vr6X0xnKsm0V79Uy8+ESKKCvxWUVBnE3qSWKzBskh4y/T9/oc+/lmblTk/EgwmqeCUoelUey
9tuknl5z+RP7rp2Oxm3s1E36BHrOqETDfaR9qIkZlPWIB94y3gYNFsIy5YeySzdJk++r/hwCNX+V
EhLNBSFoUsMmE4NOkRzv8CVBpQAo1ilnYaPIi59qkYfVCju4zMVvOn15aWLDWYWQi/A2qa8lRAhT
losj5rmo/xzk3cLAt98KT1dm2zsZjtRR3LHnkSAxxZ4q7Yv6uIp8dAwo411mbrtk3QrRrqRCjlPv
GY6Idqd8z9dzrhe+Jn4KXOPpoa52c2QEKKRZhr+qY3qcEg8CBZdIyLOzs2qcuVnkmk3j5jwyz9YQ
IlGQrL+hMuMXnK84Q5D03U11QTjYobbrjsyYcV0zel5PkkYbOaHcKaMLAWxeLimbVMEJnEDzOWrI
C/MKQwQAIjdhupaYowu0b2s02hkNkxXeuQLs0Cg9sdlDSdbyoy6+d0JQ9YyLnuhmJHn/5vJd6Vh8
eYnMHVgbt6bgl0rVMUwYich5kI+6L6xPCRJeNYnc9oRlx4iHsSFt3sTXVSsBFkbHxIJftadW5rmN
No01fSjplVigpRRsRiw2fsZDWW7MZHAYEfcKB0vCMSX7qoVEbEZLtZovsVFGyMEvxH2hjbRYgZia
LVnGXpDZZUdFwSJQLY5jDqUktoz7skyKV61DkNGCUUKRcbFuMdI8KRJuJ6WIkygw41M9h1h1Ia2i
xUwysuBMmSZhQEX4dAXG2zDMJXJVzGKrLh0NWn6oJYa2+XAAHITMQajPfRx+TXr1qQg0uP1wJ7a6
uacgRHZgrikLpaw+Llb7kc0kpGBQFbvupwJw1haY1oeMaQ8ZqEPtwfXqRRMp5TlDDf0cklvLAvwI
dUtLrMpyDkV+5OVTKBs6YRWL6lMKpIqMOAJVHYSAkIJZRra8sLV9jnxfM/qLZu0wcaeJVyB5LOrD
0lDwl15hvS/Se5OeFJATlOj2KkAP4PlcwFGG8qFQxovU/UyKsE2qdiubX1af3J7he3ICDBzcrwF3
cV2oZRDdM0nOqu2T1zF4cfiQp32pvTDlPrWFQv3dr46sgZXVRIZQXdO/kFtKSAKkHwt9T259mGN9
qJ/RfYB2KSGRq6IPm9lwkWFxFBflt4wQhVu9OzCntFBKwWAycOcbiKHNCmBSgi05UyESifxHdmLi
lJMWFFqXncuwzT70NUSKucgX3i24aexJvDXemEwkLOGDPpvXyWAL1A0f2YqML1t9JVeuUQH5RdST
f6CTYTKj0R2jdZfMpddnqEM7pWUwR5ViCohwUp7kRmI6zTjUhfYejIZgsVjO2PC2wjeAoVO5sscV
RPWUZ5a5N5MeHdmqfgGpflLjUdQwHZqt9m/om+0Cqd0GNt+z9mLibzGedNqencg8Xy0rFb+gK+pB
tw7mTqdFMVb0xNrXwqrdtlRpZlTEiCUa9WJrAP7vBqXxpGeSShlGMzPBuLkKWnhbB7qPQYvfLDlC
4moy5YjDWuR96qIgLSTlitQqJA6J8vo8xWj7F2Ga7CJRvqwYbc0SRwst56yeG84j2+yXKSAKizV6
JCbhncbQ4hGy1n0qRf3GJPhkVzSDpHk62aK+wejdVQtyo4z5Hs18Gw2gKU9t79NkBkKsfVkK0Rw6
pnvyvN4jcaUFk/0un+xMXs/62GzZEPuRyRNIbksti4feEk8GEm5ycTFdyPO8S1cR46oVH+asFd18
FcSNxZN0MfRlL5HYbRLpFaFazhBwi7Wx1OiH8/wuD7WaejJTkk3XqfDjRDk1BtokyAucJ9FrAqxM
to0uZniZxfy9brqkm0nPvQ5s9k5QNN1ji6PgveFn6p7hQXw+5L84oZloGD7qatOJCF0VubxVEgtS
awmNcx3JzUYp0x7paIK3vCNDbSpIvppGwjMM0lekmt5mrMXZLSpGFWss9i8NUxePib50mXIRmdS8
6H2gEBTCFnouVlQTcrJcG2hjsa1KIqo5md6YYDXTBhHwkoX1z2AOUnYqQxlNXh5VysdUGM3f+Bzy
RrI0OfXEpCnPmvZvTRCIW9E6/OMdBNUWKgOC79bwlKxlulKkLIMBcxwLfh9KhgWHk7EK/BFsY7CC
s6CYPVaZv2ONDDmPc/nS6sb7aDEiU2tiuhBv+ERyKh+s3FlMV/VwJmVH8LCCcXqUk+SKtZj72ppY
jyiLqXPzHoe0Kf+LCa7vg1KftEPTTcpXG7H0jtA7/KvLdCJwtaGyF+ESxJMQWGFf4ItfGyZtejwc
VF79YBLV8qALDJ2qMOC7AIJEv7Erm/ZfP0r1WYNi5DasI7lvsa3UXE3MeoRRpa6bsPYL1GViNw0n
KV+0x0gWROVIXWf9kfSBtFoVkdzKeesz9pg0L0mx5cR0NJs6Fpj7hnHTGQjJTGTUAxylf61qZC9D
H9a3sZw7Fihr5SbT+tmHZeGLxZpjn6ySFn8YpAtPHGswQ0VSptduiAxbWCndJBZIfMkW3d1oZhQG
/5O9M9uNHMnS9Ks0+p4J0kjjMkA3MPJVLrlcUmiJiBuDtuC+G0kj32ZeY277xebzrKzqjKjqyMoB
5qKBqayLqlSEfCFpZuec///+UqyidhJfnIp8ntZW4oumrrls8E4fBfFQO9FJcVNSP3DCaThR1TP2
TiAIjoNeBmEmDXDF/LNQrc9z7dTXWRbRHsTOsWtak268sAKdEGHl3Kq88XeVfYTvYTFJNF743six
3DDRtru1j7rlZNcVfJbOcnbZQvDE2HTyqOBRb23OBwc61Byi2EtPkJPNM/JREns64UPNnPutX4zQ
u/xG+lddB4UmzDH1jI1GCeNSUriRRU/HtJiDWP/HV9CdstulFvSyTBVIj92usg9dH3rXs4ide0fH
Jd57N6hxAjLOpQCb13Vq1VBkcs2gz9X9EUkIgJq6nuPbgQYwhjxnvM19w+fThN59zhxwexGZ70fp
MA2O3Rx7GNQ4dEpC73I3RhNpNfZzCNGp27ZlavZeWYRfx1zHSCHzciFFy06te5Ej+wkC691WpaHN
MKv3svPEBdRmAtdcx9mkyKkqWhTYFiPgdNddEQ1rnQUhlyWVl4T33BoQSeyalZNuCLiNaW34DpVi
HTjPhHe48NR6BI693xTOjZ/ngwUjTUG5o9u/yhGRbCwrzDCpO6K+prdB/zuT4zrw5DoUNVhpYg7u
ggYuqlFTdmV3GdrdCclQjNtzH9advleFAUJAfdEKwvQyDpKIPib1LW069LeqjcNjU6e3xLLPuySv
ULl39hlUwCBXLXSJG0Dc6djEn6F/eIdsks9TXbUnT1fmFiQojI8MYiIfS/BdK7WniaSvwJUhYGQp
3EoS2k6iqebHyR65CNwT93Eu5G7uGv6uSbmLvM6+9Lx6fgCyQ9fFlM4mdBHRpPQnsNSI4Y5OFbAn
+Agp5gRCiX1yELMuACDkyWYNr/QxYZJAPNbZ4lLiuclnfQinvuWJiK21CZ3wA6IsUxoZ6i2RjTgH
qCR3LURWvBoc898zCDNHGnKvNcgURLnNLlpGJsk6px1TmKW6CeqI8inrOd7rvPQuky4nvdmAf+gm
dzdHKGdA71yS/kXHPwzaVW23h5Y6+66pvOHI0NLbngMQji5cro2lC56xrKvWURj590ZV/lGE03Ca
R2lwCbb5E1wDOk6EtXiQXScz3JyBsO1ZSU9OAz+6NdpgfDl3Y7VI7ueyc08z13ZArG+5G8ZJwb5I
zFNKeOOd9KPhegRe+Vxbs03HLf/s0F1Ygft01osx9b6ry2004pZyxq5ZK06Nj5EcPkNHCTfNdG6O
1nMxPIWw1BCbt7EPNc/XtJMWaGr7rkVbK8kBPWbESWA0qO0txx/mSAVTCaBSarMwID0F0kGWVdIF
YpKMMWhyb/oWwFqXL19p9NCfART5qhR4O68waC8m2A/GFw6+x27B8cgknYphVmLTGGzrrWUrpsUl
/qCxCtJNMKHL58Cg2TQ4iFR532znYbws6eaB3XQoXxb1VcS547Fg+4iGImoQvJBR/uJUXDolEBa4
Jdb/izw96y8gDAMTi9GcaOIFPyrStq5n2n4t2po1meooebJiDRgiWKHptQ/coPkeEF3wWpI4trMZ
Sp4Qcbi8UBfsiiXxmfI4wrqxRcLnrvO90gNUqC42/qU9jQyByAakdJ61OnG3UZeTYVagdVLpvUbY
yBEzHMnCbES615w/LnjZ8LkAk71vUdbNF2E6clni0AnGdU9cBdjWoDQnkQ+alhEqthuAIPTWp8pc
ZkLBOo0GaGhe0GfPDTUCmq82xSDlxObbVLbpySsgpNX+SEmWJ6jZ1RSZA/pXJjoJvy/lfLyMznUY
NqTZebN67WHKtBe1P9inmVzCd2hUyzcYJvUhWkjK2wSxxaQAjAcTWDC+KDDkyWIl3woaUAcxjiQD
TZFM7iBXVZsldvTVNNAmnxLt7Bcz9l90vMTrOCLt03GL5j4a2vRID6velJPgFJ2YLwX1A08iaXR0
OBB5PAzKLN+KPCuP8NTGbV0QNX4hxNmPRz7EarBR/i31mVUw07KIhEQdWyQzFqulRcdaTmF3MnG0
NxnBLw1b0iX4KucAfiFCimSqY9s3eEKyeT4ZgJF9lwb3ivnk1gRu9iUBN+avSDjQV4M11GvL+JvO
SpavrTLNQ68j5FlZzcg1MPoJIBEKKpPaHQ06HcDJYqqUTXeuH3+mA48YAT7XTUF21E5XYjgZWzGf
Tklzeez8odnXfjHtxtJpN2TF9Xeudd4YDHQl1QQlK6lewBt2ISiTfpnDm6VCdMUzY10nruO9djFf
ZuIK3EJx3DJmB7W6CRkNAWFdpjuyMPGvjb69IPDx8V0Z2P0boiWdZxaT14Gp4iVj4ejCo7WwmSZr
3lapyY5qznhGVJzxLExymV78aI7uwvhYEGIzJFeRvFVlUh78OO7eywqvQquu23zZ0c++CHzNEaBT
yzZwzrv5Yl21MX1Kb8B7b64kTgnR6Qsb+7U3lbCoU73WXURcVKIWw0MfunHHHEgFew4oEkZgA6lW
l2qHVrGAhkX651vUWuppKKtkT+RAxPScEb0Bh2RbHOwzfx2AUfXWEIRx5XktDsMQkpLT7eM8fYLj
3gyrcHHi29A9BF637xTt9aabGB7X3XJZBDTv07hbN7Z3lS99uhowtln5ck3w4JNV8xMX81gh6OTL
+eNX0fufEv4/1CX//VHR/2b+x1vdzB3qLf3v/1zu1e6jviFJvv/xV53fzd9+V//vv/44/qjPgJXv
/s+mgr8z3w0f3Xz/0TOF+atK/vwn/9kf/gbHeJibj3/717d6qPT5t8UMAX9PwEDR/xNvQPVOrtzL
D3/+N2vALyj5XYJcbCKlJAYB7Mp/8QY4v3hCYAqIvIAGEsxZ7Nq/8TI8cY68DxybHwXnUAxevq85
bP7bv/Ijz5W4oc/ZI4JB2J/Ku4q+51ZgLvBFQAgW1I7IZ8/yfnAGiAgsNO1p6Niqtl/TMQtumXOC
dyZUj4BmBnl9h6JS6SB8HINC7+kTWY+qba7RycS7qLA2kZ5Xhj+TMZk7BR7yKY/z2JPpQGWnNNE2
8dKGJCWhcsrM+Fba3dclLkZaKPMdSH7gLm5ZbAy1/WoRNX44fxlWMCYxJ3NEJ/0q/YpK6EsDp3EN
EemKCcgjc2t3W+k52am2u3LC0lq1pnpsfAdL45R9KHSLbQ3YtY5p8RdT+dyikN707RwchKg1rWZS
piG9BhuOziH7udFvnmXf81boPnJ+nWrQ19HEJlV5AAyYWYpTvITptnRmXIc9M6U8wpU8T/64Vlbt
r/NJX4F2sLZzzFqyhD4sd4x0qFDcd2ICFBUfEH3Ks90QJiNqtObejZt3lVvP3gg5E/2I/GYxNw/B
kj2ovMP/Fkz7qKZHa+URfk9maAdEw9Vf3Pv//5n+g2fax3HzXz/U9x/Nf/xvgCdvL/+yrim2+R/V
d4/4+a//leFEXpOQDq4L2w94ksO/PeQIrH6x7RDnDTMJcp/5A397yp3ol8i16dMQNOe4hNHzo9+e
cgxFdMbpsEXolFBpsmr8dW37jUbDssgqyar4D+g04gcDkJSUTYQ4RGRyohMMhM/7+70BqLEKkdER
njZSs+5cZUPHGKPWvoGMkBfZA/lt2cTgvsfwuBC4TlJboFH1DhwYr3oHdNnaJQC9PvSyQIIC52fc
QWHQNR3vJH1ZBhG764U22Ttp3g15yN7Aw9eghnusMh+EGqRY6k+hYw5RdYv98dIzMw8NWd7hY0pk
XLGiUQC4btSuRnxchWhJe8QLJU5MHAbU3kSzHpnCof3txgm9bjQEKlulGXj1XV9ngbUq59y9oTyX
Twi4NMnhQ8gYAyy3hZt56YNmo+pg/IgGGVw0EmjsA+TtgIDkMGRe03i+N960CSRSivG+wfIcJfYr
OFX1nlVgzi+8RJN3MAqmoH1cFD5o2L6JVrldD0fYwdFwyDTw2IsZpiLZz50pyy3sUhFseziptHRI
oC8xDmrRbbUTpuUN25Ce1n00xJ/KDJTe3kEss3MCM0YXbjV0t6PER7Oe9JK9OGABq/P5RXDa9+gj
bXxP1s7KxX4iViiicGTWRg/MK3VlnyziwkHELiFB4qUHJPGGREFv2vVEPz/3pRxRQhHbjR3LQnMQ
7VtCUx4IP88RzqZRee2mCWcWlZqSPs5ovwBbzU5BLoNXSEQeZ3c5w1Y39YCZAKERHlnsYdkJAZB+
AsVEUqfbhHaKBcpFLJIoy31dAkOfuTfZ8siJmwb0FCiDmMOHMQaiN6lBglkLbR0CtkAPdw307G3s
tjK4ywAhMVIf4YjvFqtu3YPnkTe7nvJJIebxA1RzrXR6kseKoN1y6FZHWlQo+zyqpY+wQFx9Q3yb
uNcj8qbrzBuFv2/QGKGV9RaSUCKUreUaDSbu6UIFQUmCtPCny8rqOlAPYhbT2uLZ0Ag2DcyyQsfM
aDKnJcfUGVvKdrud0SAMJbF/6yZ3C7Wz2tA7en6ZgYvQ/cJ1s0LpYnm3RbnN07lecMX2w33vJBgq
ehVMb045GUSVFsgsxGdJMl5XOmq/ZOxXLWJjo8wq0kkDE150oVxZ+YiF36M6Ww3+ZINn9d3RWWun
UpwLTdVGa2SUNTz/hZ5xi8UcpmfMmBlbRSDCL2RkYF5w/DkDDGLYijTgcdqz0jAMTMeJyWMZSIr1
yX6ORqT1qOgE+GiyryUABUCFGycNggs3NO1bVLdM97zMppdeZSlmp7IbseTn4y3zDnZResh0Np2+
LL9RaY/Ris4hBKjYj5xPky4/ZtV1w874y2xWS0rz54J2Mkq3FNEGi2hXrorCSFhYSdy/6RGZ2ooR
aHjdxFQAEKFbHpsArdQDqmx547mK1tRM89ZhDsmsNUCRnq2WeCZapa+b+LIs+LRIc7WA2qINqoS6
yZlDgkVuyCuWXeRuLUfnzapkoeaQ7XV4uSMPYRXLD8IViqEiOHY2PWW0thKoEwEo/riCRmwMOmA4
mFciJjetLW37rRRqeKk6pvAb2qwcUUKvgKbCWWugl0GKDkTaDAWWqKTzSXITNjf+lKTMd1HOP9v+
ggs91hwmme7PxsaWSawCck1uXfSeaJH5hRPVScolcNYyjuPXWCXe0da5nLAaC9di7aQficXKBw2J
frUGFUCmZb0NBzfPdr/bMP/BvvO97fS862BgPSfJOZIYxF/xhb/fdXw3pj6UGjHS0jgb4qqjC4dp
6frnr3KGLv4OBPSXl/GkDCQRgOxt4sczbGeDsTTdtDHRWbjIPWQh+tc8DHQjsmOC4G4FVVd9nfIE
cOhShQPitaXZ/vx9sP3/8DaQzro4fX2PvT78MZQt6V061D4DOp9AtkM4ZOMXCdT4scWL8Pbzl/oe
fXT+xKH9a/wX03E7kvIHJmNVEUHRo87fFCS4l6vRM7LfoKjkKke6CZ3rDq0p2vdS4GMfbP5BYFWn
9ubXt/GnDo7/XKV3+u/L+PxpMujq5bX+l6eP7v3j98Wf5O/8djIEb+j7IZ0bF4UZMWUed81fyj9G
SL+4GMI9Uoa5aYXNX/pPuKeDV5yyUPLo2G7Ece2vB0PvF8pJgSIi4m4LbPmnDobe+dz3nwwtulGc
9kQU8gYoNCXzn+/PhdgHxCSJ77lAqC4vcyIg0Mj0kc+dW3uHkQCJr3jBYrEq0H/DpGn1CmOyS+0V
h+VL7WSHhHx5ukPnAshkRc9co7CLk99o78ULa3EF6blEWEntkyMnF+D2BNrTz9zA1ikb8gn40VyX
z5GahmuLBqqpi+CiHQUuhc6JrGfUEajmGbDtksGTr5ntWS8goxFaNs7ELDFfGOMyGS2Kcb6kfzSt
c4akjz9/3sT3ZTLfEznyPNUsZp7rO577wxKDIbhoc5yVLELi0bWrfNWTGjft5IAR1osLvHWYqpN9
DPocoqE/vEngzNNFQQTsOZ+L1COL7DD7IgvE+GT7Od3VbjQd/tLkCJypKahDbYStuutiRPzDgCIp
95br/4vPEbBVwSQgCPHvIkXdEdWinOpvLWFz96VSH4mbz6S+ZMMZrS3Jd6zfu8YATiRtDZpM4qPh
ZFan5x4ZQ4AUH4un86oKNR6w4LAXok8bs0lchnECuaUavVtU2Nll7NTp4edv/ozS/O5epYJBeBGx
lRCJKn9l0P0OYoCHo3D7KP5Gfk55XeHbvA7jmKAbPYprJ3frP7mtcM1hJjgy4ppyVQMyeL+rmZap
SFFqBh+DW3y2cvmYFIuzYUXXe41q/0pxJMIbntIq4KwABLr8g/3kzEv94QODk0A1wlEv8Il5PH8h
v/vAZcampk39gc2cKBgrk0SKD33WvteqEt8WBrdkhvTjpW9Bqcf3bM9oCAXK5iWViIPA9YwbJhrh
dWHESVaBDThyKdqvo6KBu+RzANPaRn+O6dFKr0ZOu9WmdgJgUxB8acvmksO3TsjP6Vx4N5Y17HGH
xs8YaOJ7jo0xpIMibP6AJXjubX3/sSNWpRBUBae+8972w8f23KmOk4TIhLFDCFsLfz7MVjB97pgA
MyQiJmxbuyn8NNuI8cJThula46j+BpcOmCQ/SXABDD1fWT7V6LYJdcCNMzfDs2/Z+ibxSerYGhne
+WEvn0xiphv+VUevn6E4y1B9WTVJd3RknT6YkLkoea+Xf/JWxm7HHRzwEArHp77//srycKBY6eRr
06I2kqpY0F5Ci3FiGJhNpryLn7+cyybzw1dKNjJdBBYw53w7/1D+t5kdCHduXyEym8/EQcvNnBP/
V9G3zi6HMhIvWOWQOlnLVYJKYV4RE3UvxgrxOhZ8EpqCeLyu0T8xySYpYt87EOrXnYfAtSij4JL8
dZATsFH0sBpoizFzEv0dZeX4QDcCZFSr4+nBAYtVS8TVNulo2NYqLSiI3NG9YLp7iEgI+MaD75yk
DwveyrrI/4Pv4e/vLCcMqOJtMMPAsUN23O8eKC/1DCPDtylS4zqP0RHNfFkgPbrkioLoomdj+YOX
/AffPNGsNrs4CdW27f6A5GSoGmjZmDe76MLLKNfLWhSkc8hcRX+0Xv3dcsHjwvrIFaYC4Ln54dOx
S5eW6Pq3ORo/+x2DVWiIfYE+RK2yhWi/lR9Pyz6n8XyWkgbF1xSi/HH2yA/6g7fy64n7u6Wa25p7
zZbC5g2F/g9vhQojCBMRvdYehop8XkAgDZHX3Qrm1MjLR0J5kNTOwSMBHLZLWRVbnxNIKJ9F5uer
qpjak3GHulg79kB5W5rqQ4ZKovGSKXrqADj4fmzJKkPx21VXQuESA7qUUEsKIo54yZLh+88fIu/v
9p+IBHceWDr28KW5bb+/e2xaKW1h+S8F8T+ABInzerd76CuIsaPTOGsowFVYccAp/NDZNDw4Hwbh
HG1dD7RJEItshSn0rCNM8+mGAaGmdE7w92P7rV6mFJ7d7I8sCMJaqJUxrn7y+qK/IVjT+7wYd3xq
ayVOLMOjoO+wz1Wb3iFZoy8SzCE0NCzIfAG2jgOHAVdd7QUdmS95MXTOGen8aDdaXvkyWa68ph6u
nYJ6+MIZMwOxUGbAQ2LHyxAnFagxSGNGMRrXyGF+/jWKv79NKQrxXRDaiw+aG+T7r9HFPjL1sXjB
ZWp/8YYOciRx1hN62qREaNOTOhus0ZaVV37tm8sgweCRL1lxyAjizdb0WalcCflZFWXxHNDsAxjR
9feMURNwdY3bw6eP/eEqMjH+PUv39d2vn+D/RdXTfFSfdPfxoY8vzX+DIdeve+1/3RH/n5X+j//V
6fT95bti57xB/zbrOpPFf6tuqFD/Vs9Yvv0LdapHtcqUiUXq/Fd+K2hoeP1CFXPeD4O/Nsh/aG3/
rNVN89z+vh/AkY2zmkdl5dIKIE4h+qE6bmayenFyRMARhpkOjygPee5EaeiUhxinu3CgvXgXzVSW
5ai/NUGfavtWsWFbd77VZjlZAzUHp24ikg2FjtjUhHP01tFN4obDcAHQOWsPwZwtnrpBEegZDSJP
JRAF+7nW7q4rEASbT70nvczaIMkezHioXJ/x+E3MyD2eLjya3RxLvIGQog7Ojneq0e+ZY0Of3LtY
IjtxkFB2c8cio5HazSVy3DftjcgrOfbOEEzHpWs2Qxl3Ykdk71LWh6rThMqttOotyFmKKCt7P0uv
dBjoeSrKM5T5GRoo8vdcMrHIcHMgECO6uC7isc1vGj306aFPiyYEc+enbf3WG7fUz6xWCokrPYV6
IgsqWWfOhEde9eT14ZCUzNI4jK+9ZKKrNQL1aDdJYDXNXTTK5pFXqF6iqG1u6MSH3UWXuUlJS0b5
9V6qYD70zuIiaot8wUCv0+N7EbmtvprLBIXggqcQzSeRaNm1R3cY8Z0fjp91VBAzh5h0g2UaeCs+
LPzZs58ItO/4mS2Sj6KdiS0UGQxTn8YR3dcmDTx7DlAJkUq+58vCL2K0iymcISFwwRGQnppGD7Zi
0tXPU5nAph1m/PtqKYE6RAPqJIu013479XBGsJpXW1X3yt44sVTzPpO9hmkKS8sTn8DnIL9iVGhl
3/qBCsmsMBm7aBnjFHM9mirA0raFxKtz2W8ufYBr4CwBqEVXXSja/NUevHIXapJs7LQs98Q2xVeE
3+G3NH5ELqddRBdZMoOeSKo0WBPqYp1wXqbrXoSgG2Y6s0g2z1aKKb9dZtLfLuw8Kb9yMku2phaZ
xzgC5c/i1dA26AEQRIb2KujXrunYyZSltnkAlcuwizyLvq2rFXQDBBIUH8kj7tvplqAIth3ZLOnD
0hn4zFZD2fKtchpozNKtp/GukkF+Hu5O/amdXS7nxhLk+qqNW00q2VRJP++JngOGoIn3OPc1tQN9
qLQ2yVJ26RHboc8NwyTJvqpyfsVV2gWdv/ETi8A8XD19VIT4LAtswBuc17xLmtf1E524anwpnQKP
TWIvezXNMjkMVuIsq4pECPHBE1xu4gpyGpwurNOJIjF4781o9rgnenx5hkPLUxmUfnJrkhzVcKfc
TR+4PQJ2moibFizExyRr9zla0nIvpAYsOwxQ6wVZnwoPel0cNbixT1EDMlihQCDyOhqSbb3YPTfn
IM4ufXILT3nCRPCqSypvwqGvoLvEQ4Md2moDsNnTRFm/iYZpaDFOVTHQzDgD1lqBftjQ6Qz3yzSd
4+ZSvIyKdm549JBe2Xe041HBksQYxG++63bPhcvw+Sqs29DsET33+ZYCy8rRzhCvCjEjWfaTqBgt
YaYW6tp4aQGWJUzvCT+vcZzF9aNmHPI85+esA+JX7TWLRLxyO5Hj5IrrxMErWjN02lS1ZEKQ24rB
tfF2SPdiUnkDDKXx0PvxKgtjFHdWM1nYnq2QIgOBDyg4X69g0HXHnny+53Cq+c/F1JCAu8YWkK+R
DABh8LM5uAm8WJEwoWDk1MMYHAE2hS12hLCqd6OAE3YxzIECjbEwzwyHLlxVqohvQiS6xTqvPbHV
jVWJr523jBHx063VbJyatQPSAq6gcVw0zKoqWDYWfA6f3NwpZ7lnL11HZ73EcWpH+aRClu8ztmLs
MRDMAohaK/pjZTmAfA1TG/lFdHV2uzCqGIhR9Z0ZmJHB8u0WZIFdW8qUn2qSVq8zbIqf6iDK4dBb
xkW9IJ17ouy8E8Mb9VSpsrW+caIOiWural+jhi9jKvckmBfMTzPeWKlyBf8IOBmYYmbbholmNdaL
eupLF80CSTx2e9siBmtJQ+v6ejtNJCLfoanMwPVXEzzpNJVfgVzRTeA1JjKCY1SIW0ZZ7Z74VFin
FezflVs5yTqUI5FZ+HYsErBSgQ2OoEkZpPe+NlCl3abKvyjWp4Olyg5AJENY4GjwBO982TAQjVxP
r+le2Hc1RRRh14P07qLAYiWHRBV/CWQ1PbbKFQHTxLZYPvrekZ9JD2XABPXR5jLDi7LPDxOZxmGJ
EZS07U1GCXKODuMmwcrbZ6dGFo29USZLjpgJBvBZPoPkzSjQneLPXyp3H7VFbcPFDzQCYTA/kG00
Wa3Y8fvzS+iS3VfkGZGMedc4+360OanX7gDqLuJnDW0akFEhri0nY3vv6a3iO8tigpijh6gdGJkl
MYFdXRd4INmFRrFa9aGoYLTZnSp3k2sDgAxo0p1CzvPIwgurarbGlz3viCgmUCuNJgZ0Jksb3XXi
JgywEu1uOSct20GzRAgaK8y6vBZUcmBnNbGzuTMewr43gu/K8uPLGMoMNAOhS/t1qh07h5RXskGv
VJGoecse79ya0kZ2P9MxnE6cmWaWv6zYTYvm24qLlDNPBvz0ZSwbL9wl9YDlZnHKCC64qShP3Kqj
NwYyne8mZyMkMQGPJ5EbdAzMprVsTA0aVcDKy0RDAgeX7AY4TgGGrplbnw9VlQxMVZpXl7CQkYhy
fOxh3eb1dInPHD61Y3kemp6ayxQVMX0KhboBe65I+u7Q+gpXaCMXFOWtNN5b5SxdvI8JcMTCm9E2
vB/yciqOth3lt6RoLskFHp7G7CvbrSVhmoW4o5vWIEemeF1QtHvZs+A5h4fksdM+og63H+xm4a0N
mRc92tBJQgJxiuo+oa77Oo2F9SVz06g5qnGU3SlhqVoVnmbyDSaOrhTjsTzdCCHG23ZaSjZjdMwB
nrw8SJ/zOIlfy1R5RPbqoeoYlqrYux4sMQBywImjL8auk+xTrY22mehY953fBEJGmrS6D2vZmp0J
Yk4lIvS8zwiabJsUVlu32OztqSo21O+LWYfanS+1ZePAT5FxQmom5gmtbzQhrbeiJTvjQRrvazME
YNW6PjbWdrItU96PMAVhF5WhmT4topvelzSdP890h+CHjGgRtjmcM1h6RRiQ9NBE/t1otZPc9YnT
QFPIaDZterkwZnWbJYu2yo3By2VTF11ziRFqTlbu7zseqrvFasSL8ZsGJyvjAXuVk6auya/PW94f
wX3FWk5VyIRz8NqUGx+d/YrSe/RxZNLa55ybBc2h82F8bvIyjOqrzm5dC5sWIlYMA0M0qZpeuJj6
dZD50wNyify9D/reWgWmgHXYY15ZQW0JF/BCouEIPunw0yi0BezEYAFY57Zd1duxyiB60Eyw3Zt5
URxNiv5suov6sKPbHwdnpCRRqUftePXL0OU+ZxA+PqwSR8SvY97FGlM5Ce4Hmkf2bi60uu+4e+Su
JgS3eWl1mSJbLocQBDTxke298YelvUNevbBILgzysfAKZB0+eceufGwXam7MmzS6eknq62r0i7nc
uZFBf6G6MsWJGYTTq6os6RxMJFz45G2FwGFgTP+oz5nC29GpxLXkyAXMHywlFnCUGMSaTGMCcSBr
fdC6eoKfDRmszLdxLL18w5w63c9jgdC7SIcJRLBs6HEEqkRk15pxudcGRQjZwkt42RJOiirFs5GC
S/+c+9l6rPhcjlFeq4Ksc24LQE/bdkybbylN0+Bimn35AFTbB2cWNfFNNgxu+sW3Fgc7vlcJEiFk
k4jbvFkCD5Ph1CaHAO7Wa6kLoEFGKnUIijLD9tnpJt6wKxNq61lZ8tWtqsm6Ytulu0S7MOhvw9R2
PzpKRKKuRIYZw1AnYMjWwUAonRW/mLpJrpax8+/QEID9q2ovGS/CcEqPlJ1o+PjthN+ib+GxmMlQ
xtaPAc67hjZXOVdzVjakQyI2f29EMriMkWM7h23YVeO7HSs0+1mD3wnUbjpx4pz88nXOJoZj7Vhc
QY1KD37BaMeZmP0j1mlxM6H1eXZNSCgW1KzkyQoWAFtZU5d3yJKDJz6zTchow3pwQaoyjMCm7Gm8
e/ATsUyrWj+OthaKECn8/RtWJQzesYUj+Mh8TmIKTE3RPk2u36cP+eCOydpHIJffGxsnyaHEeEus
cR1T862qJcyLS1KjbfsIhTkdNo3pY6hxquV8h6Yz+exmdR/vaOLOD1612BDVHAsmM0nR2XgjjK++
DoIveTOOidCgFocF+deSCmnWVh1k5mNipCEfDR6RfkdYAwEqWo47xCjx/bAE9pODw/CxHP3hsqSl
1zx5LUyfzhf6i8v+FN7RosRSPoY4mq0MJh3ZPTmeFeXAbl+FGpverp6cOCTL1gWVX4UNcHnhlSfj
x/kegCqxnNIaN+RYBTtge+roYLhY2Sp3nmCNlNyVvZLod6q2Z9EZcDNlI0e4tQxKVG0+5dutv/gO
SU3p4kL7kZ677FrcOYD1fQOQuAVnGm98JFFHzrrDF46hCTBUv6hJnJvna605BV1UVSkjUl4H5Gec
nlNn1YYYNFcKmTFqJxZja1tFsi6eyUkvK9RSDiUFBK9k3kf4ajhu+DJ7YNjWz9uiwTqoB7SuKxc1
/k5VvQFCE0Lj58wPez8mQdyuFMR64/e4jCP/ZJhAHT2HvD0aJGVAQT7T6/UD4sNfQqegchGEyJ5q
H+hbQr+xOkj6xTcTcIjhS+3O8QE6U3sQBYOqqzDsxysAc8v74hZBsNEkkt8UsTfuTBQzliyykfzo
kFjqcL0E+XJfMfYeR9KtMTH7kdGfcpM1EVjhBpnMWC1krdIw7N8XmXSP5PCO/qHv6sRbNbndTpSP
WCB8PDyfhsQtV25O9QL2zjtDbq1uiHeDV80v0pqdT9bkOU/pTHhH3C0Wo5w60Tu0Y+ewlimZONq2
gkOZyJab3lRc0SVEMQ0HvFecLn2P8xoWE66ID59FAA0dd1aVTKc5dMJdNHYpnIwUXiQv2IeXOjHu
JlroHVwPYiC8NkULSGqdFDlZOXjeUER2zE8GJ0VS2fS9fdEjvss/S0xu2c4Omw7OdsrZHwQpp9j/
w9GZLMetY0H0ixBBguC0Vc2lWfIgecOw9WyC8wSQBL++T3UvOqLddliWiiBu3syTLwzVCWmkucw/
crwA1B3zKb2mkereyPTYhZF8II7CPdC0zySVyemWaw2tQhrPu25N4I0n7gI9BYFKxR9GzFG0L20S
qQeREwxnVJWPFVPr+sYbLfw1BKV3oSee1i5liuajTbvEXcdbXbssQnIcEqYsW6Sxek/wC0SHyq1d
CJ9LLGSZisXehy4jG50vgI0u0C+6jw1313DXj0X2QpyZOpSinph4cN7zctO88c9bOiffcWbZ5TAt
aOH3lY7NTAtpLOJ9KcX8O1zD4DGIRHbycRc+qWKZvzal+vrUoSlBGknzEzHp/GfeZx6xXrk4uQMT
vT7ksx+ezdhh5qtXF74THBoB1edYx1Nb9NMTV+KYRByWh1MX5dsdB2veHIusyXJupvDtX72+uIVb
7SiKd7jSfHJ8I25uHjfohXczNDB70VNrnumrrh9tVAX6vYBeu/P5iAW/iWSM94S1EnkXlmEcX308
Fu8BubQDT0t5kmFeXVQeZ6+hSJIXL4gxlWLdbKKz8Kpqb0I/vbIDAP6cWcxgWHOr72LTzblpLF2H
9C7z0rVLTC0HLqzhV5Mltf/DRPEi73us+rCB+cDg5Avgs1mOqobu85scsevL9IaAGNPsxLsyfdfE
gykoL2viaJWtt9fM6PKXyELO25vcAKWnZvhPVVdTb2LSkt8cAbYT2JT5di2J+ORK1TYXukRh7PMy
29ethZozy5FpXYjxqpVcBS5cVEhuDmlH7x74YrlDTvRxg2VzeBjCrgdPr/y6Hb/HBkD2c7UJYl0d
qcGXhLeSeyo3Gm8B5iLPkdxvn7ZM6PlnWXrsR3u9KJaHHrCNMawL8PNbExEY0CNn1FNcBqbek/Wq
H1m5NO33QBdquIsCOPMUHkDQvrWbTC4BES4iNF8ZjUTbG++XTsdEk/XxmvWo1eRTzVhXlUzhrPhZ
CdCeMMlL14Neg4OWmWNeMeTeqU2HP1wRxU84h8LgbgxnrL9RIdp2l7iJJHzTgxr3F5vtAlTK/0pU
lmrP4nJejovdqB7tyjR94JJP9aTMW3csUKmfeZTdd1wiy5uhJ6LnUFy0YiYnDkgLk6uPwJDUybUJ
Le+RrormBs3ID2UbqI8ViNJDVUBxJnU5WeJ1jg/IYUl1lZz7fmE3s6JDrRdZ8KjtC71QfMYKs6Kc
OjEvoIAMjovFA2O74QW/JIHDaj2orPjWAJwG1e/snBKp8926H8cmmh8K3dI+OXver3qqCpqu2ra0
8CndvHx3fmJ/zX3SfCwd1JNGBzidVA30KRoDdxXeGqInDYv9rp3hzLQepOEDLd/JuYhU1dLhOaUO
hgT3+1ciGylOTKfj6lXVKfIbtloO7zUdkt+lRm4hd0JEi1Og7olL9ssJynv7a8Me+yCiBly6JpON
VS+AJaXpKZ3mCO4GGkh4LgDx0yaDFl4xMcXVf3Zo5BExTZ/qciACGxCva3GrngnNQ+8a/RB0X+r9
qkbo2/y7+mcidwLa/BbeEyyX8anVvrCnyInwLzD3Gn7abNzZuqg/YaTK/xZE529NqK1+bAn/zFDC
XPazbOr2NW9FSa7UkPDL0nG6+lMAOTWXYiG6lm4gy7ppYdfaigJBIailme7g5idfQb2pP0MloPAi
z16GKL4ROl1RHnEclT+KQW0Ud6TLbMqjT9iIKG1peIzizn8ds1AXVyRNPGgFvl9SM62N10PaFn6y
b0w5nU0y+wOR55sHXep0C454eGV9qtVMoVVmIKvua6HhLkVk/P+PdNHpfeaC6GeLX17tVrUtSH+y
FA+2DIb4L0Ij1VXZmmBfENIj2NlUFul55DQDhwvWbFm58wZi7Z/yocb9jBybL8cBRgd6ggg2Vgcq
Gli1iIFHzlJvMNNwDS8nauflsG19BEIA8z9yeyLrl85Z+5FBLPhWDDoqOLY0i4hwhDC9D30n7YvS
ttwnM5c+7NC9alDXahwFL7O/xK/sce34pPqmCe/GyWkMMUpmH1too+4axWXyOJeDxI218CMIwBRC
0VAU2/kBhUJdpuQ1LPqy/4x1nfwmEVE/ZjVQ+7Cqho+ULMC029KEG+om5uTsB81S7kcuns1xXm6y
JXSMha7D2RMPrpogcPi0F2ChMLp6jjaC4vWqXXvFAd+ouyLqk98Bj7d/qMMAjCdwmnVf9BBCQoxP
exZNpJX7SSjqMUmDTACYBnLhVVUlvFta1cEodwutYDBckvXdxHl1amQSXt1QT7+3zfHwqiqA7SAj
kexTLYJzmIp03icR3qZ6zbpmzw5jIhuR0HK1HGZsjUfaWOjirZQpL0mKZ+WOM9wde6gBuL7AFWGB
4SDdgA/GXCI98IFtYxqgGFK5PwmXnIfCmwRar+jXZ3+u1VcubXfeQLq9ca6s+0XVDQVms8geQkk0
4RCzvNEnTFxUomwtQsEh7CkHrWrXl28geEvQGcEyyeMwesgEW01pz5p49ffRZtO+mQIQJKXx3vIu
7H7W+aaPJPjT/mdBkAPNqhENTLy1CV+nREhK5Xrf+4fh3D0inQfdNZgl9+6odWblNKxVdx7SnBQy
g84GCNahvL0ijawgCUudv8S9rqb72qXTeq9hl+oLdxnzDHyBGHQrg2B4CUFuQp/kl6IXlSTpCbkj
SE6uiAdG+y6kcBtmGQyjJIvzE2U/pABVwRVgtWEb7kfWLqRdzZjlJ5PwsHAIZ6y7oiqkk3e2SfCp
03WgbEE2PnGLTc6YiHwR0NpQ+6W/R/E0lkobXn/3YwFLBWZFOtWaxHUGIly5PlSPC3fkrwz/RvFU
Ex7qLqqPwXwzDycdnS58EG9gRP0zBR7JAkbM9h3s8Az1BsPHnoGSqasA7cbn27EYiuaqfNeVBmEz
iMrnzluCZosC0s3MhDBcIQ8OdDkkTReiSYugDCl8scSTi/1K1CK9CwVgknnnatTdXaSH5YR/P3jf
vAROnebvn8lKtCP12kbkfJIr+Qd/FLizUQ/xB3/Wvukq6C8r7htizbX9vUkjf3rp5L4l5W1NpbJB
UoeGBd/uZB9spBfmdW2vZTRs9Y96SRfxkMStHl5DlbP1lIWVEYu6qPsmqj56xUE0U7Rcqqbdb2Sn
QBUMisE/zrr+tU0TQf45k5M4ZU1/K/Yu+th+ZlMmu18qn7bm7zatm+Mgihn/lV+U7XGo+qp+BWGT
LLtNp37BW78yy39jm/bzbsssWVHwFGAEKKChf28IWXXsXJZmX+hUyGVcWJbfvcGdcyY1Q7uMipfH
LMT58eSWSOwWXjWoUlZb3vDB1ML/8F1Yf0aQIX4ToGE4S1e/OnfQ7f90jh0KYRXbT/QxdlhMLiMy
eX5hDg+utpSWMmCM0zSWy5Eq2srEj3XUgmJrnA2pJoKd8My+wfNPAUgW/Y0XTTyi8kRxveOLJFy+
omrY7zgPsu0KR7o5hW5eo6fc9ClrypJEYXMXbKafHyVo/xTSC/+h9Gm6aevoHt+LSvIp3fLZ/lt7
ucnrNLedvvJDVfcsG0CDDc0oqNrEWEazYR02/jeKsbr1CrN3uL2VXfeJURObLOFWBPfbV0r7aCSt
Oa7LYpf3FpDQAc8GaN6mYjByRUATCRz1YKbWolj8C146TTOIcBHbOnSKIGmW6g/iujjQG0QjHWgn
qU6R7arHLQwK+jFljw3bmvj2U2CWHxFt70Wd+m8uqsUuqTRPdRKH81nWA5F9z1vxGrWOVs+VESHD
Fjl9C+PMJQdbt4V4BCu01Bc/ErQgrTOFobXv3bORpfQWMjZP7zrTY7P3q8F/9JfRf6tU5M/7jvGB
e7BzIa0x8Cb23qiWauetbf3d4HgHPMCGlq53tkMVL5sw/1i7arjnKs7ibFVj6cjoUHjyXSZu++1Z
vfH84Fj4wXuPOFXKhqIpHtZOeZt/5nIDtuMuUmjRH1jCNVnhOhii543pisk+njrwlh1Zt3cmVapj
e8pQ1BmQm1eD6kmbefs1TVsQuj3ror54yGF+2QP3iDKNDlOmmeIeYDwnS3lQYz+L6Uhn+hilp7KL
0uwzjuel3Yeimoz6s47draawCdBgDGrn/Opp3hPbPrdTk1/Wqit0jFppiBSr0VcTp3+uKNUG0mQo
/Onwgsn2onkyl48qLHK6Gro5Lj6iInM1JoCJEbSB4VTi3+o26YknKZms91N0K5VxXUjSrynKyjtt
vjcgeLOnST/lZNPO7DA6MPLunPQoDBU2nXCwFBP4izFDmD4uyvZYcMp1nN6JJYY03fBo6vKbH1Q5
bMOmmtDs6WHuBXjMLgwV/fVzj2/Y282UqAggFKPS6XBKEaU1OmvoL+fQCW54T20JGOpPy6eGWz5V
LkCZuSIYLsWxREvi46LC5aHOuC2wYGJZxoiAhj28NGuo15cZjk8z7IahznLoQdhy4v2qPAXTJKAE
oIS20SOznQWzK+3ZjjwnHT1F7XNJXhHn/V3SOGPPGsl63Vk1V8U9hsJBP3NyGO7TrHZZBzamgrG0
qyjEWii4rDyY6rnwB8AecllqYDRkN5euusJl6juxK6AQxn87FY/xd5KlQf7AIEsz+dJGOt9X4NIp
UkHC3u5Bu9S8Hul78g3PH/ryj06UjTkkU1C3B5b9HG5tiHXkAvQIlhxCWkBjtRmX5bLpxGSnDrpt
+nfEtNNQCWoZprsz5YddsFeO3EOItzO82YHwcTPWH1heLfE1WqsmhPwB55jNVSHzlIuEXhMm9dXV
5Y17Ghd6usdARsIVQZrQDKjJoCv+G0t2Y7fLegvil8tz1gB+qldPhwu+vz73t/fUG4PwhJWGXTw3
JaO8k0aNCbiNYzGhWyYdAsrQ4w23y66L23LemUQZmj3EAANWZ9i34gvbC2CgcZqv7mSizgsOY1VT
XTqMeYUc1ZnaJSdvLKIxg4HLdDqdR4+HaD8JSFuU6oBV/MsK5gZeDxIr8iP/vpCW3w0vyeuyFKv3
r0wygbbNU9H/ASrFYuVfWAyGDbBqW/rPQy7LW7rLA1l0lLTGgHR4E3khb1AB60iMUO3WYer2yUKt
w6nGXzICLXbegiSMFMxSDl3vDphXDempDvmKtRz1ep0TFwkaRV1F0yn9MOkLPteW16gm8xj2u6mH
Q/Y+xGWX/hNTVLizHnuvo3W+4YYaZgZ4sZGFlr/LqPFYduHPzP37vJqEZJUajvG/qYldBbfUo4BX
Ii5P1b7apLR3Q71W9nHuVPvNk7cM6thRLfWnXD3THR0c7FuVB7p7fcM+YLPBIX+BttIu32wAWwWK
ohZh+VQh1ssjzHNIljZuCu8kqPVICXNmNv8AxCNpt9ZiFb9uO4LoMvHCjj85HmmiSpa6r35kIgZ4
Mw19LBoQxD6sNrLB+XZPzGVaWiRp2fVHGgXmmLeFBVhxGyYSeUy2vOgByoFq2Y7plHvwW0aQVLwq
N73+TiI8rZ8GMTR8QIji8nyXerwC3msVifrUMjyI9eT7/QQzO9qmEm7+jPMQWSid0pQtqoffh4x5
Zb0+QsxviFpgJiDQ2IJd9IEpHSzX3vSKltOZy8b9GMS5Gnx1BTZjKU5m4U7at59dv17w6cjhcSYx
lfzjvx2DlqeWzjwBHeFYuCCNMJytBLgobJaOTySjT5aUl4X6E3Es0MKyI+bEqn7zOo8aJdsyJXAm
CmzCjFTrzFQBTyBhiMn41jy1rK/Sn1HbDS4liTy76brEedBcJ6wL2Un6nNUva8T/OMeeF6hb+8Hk
4P8o8l3csVKNg+DFDLwwd5sa8xFRx8kxu0RLDk+sXvy6ee/bvg3eOD8wVZzYs2/NGwglDRh9psgG
obtuGveQi2T2uHvPReN2fhO39oeqjej+zg3daX+jfrDVGydyxyaqp9tzP3LWyIdRmEEdESor84MR
LMnPW47C9DseM64qx0qiTT3zIV+G79vap/BK3aLG9c2SVVEPtb/QkMcVk/0Zed4COGXkx675cPSo
EXzuSgdzdrM9zFBlZOX/U/Haz+2dZ5LXkE1A1LNjeSZnIScsJmXIF/lcuiZTE5FicG/tpYlnux4j
Y7yxPSAHDvPvufcNFjPuMDbj82T9Hgxd6ByoOWQQPdNEnkVh+uy2hJ/T3YbTpNBfVVJs8/w8W8LL
XzKLGQqRoYrO0Mk0c+8PHvykClduL6hWu2IYLISiyqOx2LdxJA7VnFt2UZKGIXGoy0aZN0U4qpdg
U7npvcuqSyjAtrxJ8eKsdU2fEBWKbfkZzVvWQ0guFtyawF/1TJFV5bHnoZKmYZH/mIe+VU9MUQ3c
L19j3Hjp8PX52D6wblX0YRmwbQ3vcErupHQL/dSmcfD3q3mKuKzOc5ysx0ndauNSDHWv5WwBl8WF
9NixRDjr1mFovhO8BOQKFCL4Ty96/JyLSQHQv5V2BFqYBzv0kdqHKpraHSRDOj1p9ACzCvadgx1X
hNmaU5aEyXYYkyZg1G5QAM0h8kavG1hfzPoNBuvoH+GTVs1fMyP7PePlksuntItMef8MuaKKBebn
OMIvzWibwDIJd223Vb4P+th5yj34cHSe1qYrjmM2EGcvjcDUSYJA7Dyf2sy7SRQwNYRPvKKdsvSc
JQM79NEM+ry12/i04gujC8M3FH8M0BDNUsHjqstle1O0Nj7ribUVq5ih/IQDFJ2KOYiuYRAVCj1z
DC5+KMRnFCn+eCZQeGAw5z8g8cb7guaA31w31WmqQv/e56dBJUpPeTpdEfTTdiz9ojZU4OrDGnYC
jVc7/MXBSzs387PWQtyKoayXAq/KKArl8vCUr5AMZbAFj6nLPRbHaNCXLpmbd29d4f+vbfwmpRZ3
M5GWeodUKweGbofBjxPiR8tkfIjLzX7E2Ih3XUG/Xdz0+b4fEthc2TJdBT0rBjvb2L8zNLWIZ8LX
LGXTlq52fwD23Msb3NLG9QdpfNbKcbv+84Auu2dWO6BFNwqLzrqimmCaltrAYlvr22mp5VdNkMzt
0sQHkB45Mx75/Zg7KVnmqQiLp8QG5a8mtzhb/HEKv2OYxZehXMTtYLbBZYzoGmwynT3IKEBiFDnG
FLkUDT/hUfk7zlewzgF8w9NEEpNOdOx7e9CzVJuHtTyX//fmIqunCP8rNbO8FLynYGXsvFuqLH6B
js4arauW8ZtnQny7fMH6MajWBRx7wQcxHwEgVRW6zMXHTbJLgqwNWIrGG2C0TlCum4zjtk8pL3+K
zIxTArLCSYKqOPitwYrDS0Xy0RjWALh3W+4w+iTq3BKNP1Uuydm2xdi50wk9ka0wUjcQ9o3uKgCr
TOordvhQzwrfLaLJaYy0+kTKqo4BlSKnINmSI1syxEKr6JZdl7K4QLcLnl3ctlcaobitl3O0oU/i
YjW0/PKYMtw17zXdYhROq2QL9wD063vjCqbdoU3utGZk3C0sdxEqdYPHK6qsZaqpWM7qcVsxEiSi
BQwq0Y12YS6nA5vCsH1CkQzuF0kKeVc5UOdC9onYM8zXe9yEwaUIquk8e9UIvx1x9pJx9lysGftz
vIH90wOqZA2I8b7gFz8wz7bvhWU4TTYVANdDFWZmSPS5aILleVjoyMkSnT56W7Zg+0rT6smfFzRo
L4riN92kWMqCUKhzN3fimsWr+uOh8FQcL1Hcq4uTXekdoeVSykdN0jevMt134tgpjVUj9QOTz2LU
d1t+5tbKViObdagfjE1+xPXCJZNqS5Ub/1ZyapIHu5RTx/rG9x+WQveP4EzWj2QYYnkYmyo4tA0J
oN0t4JCclYHfSl9MWF2JD/AU+rZpnsfaYChKeMloxcf9rll9/TBiZymOpvan/Ton1l6B/407Ln5F
e5eMq3mq2Oh9tAFm/jUOuzODcXsc3UYp4JZKavpm08LoX+iwyabc0XYUqMMo0uqxh6gh7lgfRE+G
lxPeTvacvCXYSZ3J4PK4Ra3JviFFbw+WCf3DUA5yZas9HjrMpPld0KEO5hI3sc7q+SXtk21fl0FI
GHwtj2FQxk+KK+pDSt3dXoHtBk/kc3F+mRYzjEQIhvK9i5PlJebnsOOtLfMjDLLhr8PL2h/kxmw1
YJX7zf0rdedWtt6+K3Px1hLsOCdJzHB719D+stsANP8sec9+FrUrNO8byqD4ALNtgxywMFTX0Vrs
58XMrPKj8Ksfs+xd9yNZWRg8LG+maUjlOWDrQRl6P83rASmE8sCY3dYLg9PCPBA23ye8wvdBH6Tf
LC1JIdUZ2Xay8bZ0z6SMkb6XVK00ULXeU07MhQVFn776aEgXDyLHpWORQLJymRKf+j9PnXL05r8Y
MMPwZV0n844COYljXgw23VvurgvPaI58SaWzAsM0wYkbKaz4C4R5vugoFFfe/+X4bSybIN3PhUdf
UQnEhWtA3CffYnyY8q6rV1L3UNQ0f+sc0iTCOi96qqWaAnxb/vRnVqn//eaISAjGbPrSZdTPFHnV
NidvSLU75ZKylo/G9HGJJrny58984+uA2Oim7H/5qiVrtbpgD8hmH7cPYWSSIWXsFRfj8EofhErr
aWHf0akbqTydyvbZZCX1OhFOxOo189g93CZ8P4to6LWOMTLz8jSAOzQDIE4hU2E0yByApZ0U+FUm
zN11sfdUT9EwLc1FTiNOl2J/58a4GjSzwIUFqfhVY0VgT7iwMOZ3/8RI3nBbqexg77mBpeSlbRS8
hGtmu1eR1so7ijgZk0uHxKUYIDkLr7wF190aWhwgWUyMYA/iOeX2JJYV/7IFarMTeTjWPzR1ttRj
JNjnj4ZDZ7sDsk0LJgSLCS8ijeQ0xMQMijQ8hEdRFr35b2Yo3NF7OpgrZ5f47XHVGOg3svzrRcfl
Z8L4ycM1cIjcVcNMdzkPoIuPqlSxPmfrQoEDHUB0O9wCI1vpGfXZm4FK6UQXOBq25dZcpkchEUdF
wkKW9xRX4BiRtri3+DNBHpbq5jxcZTYM90W+TDFl4HwbTqHc0uFfM8+VwDrA95+76sCxf07NNMS/
0GqXI2IGptcmjlPNq6Svqx+TAwlxSgF8DnuTt4Tn8fgOX2RqesPb2kX+Wz8iEj6wfLEtKsM6xf6+
Wbu4uzijCTUdPGvIde9CN4bhBRVy/MZQKjWhj6q9ggypNN50z59eaBY0KX3W2dJhqaJMrvlhyiYO
9r0jqfAV+iNyJTXx/EA2NugOBS1XBjawLNIzdxDRc4OaOKH23tIVKMWxhDB7J2L0yJZ8RUberT9U
a7Bkz2xHxTE0Y/U1BnmNXd3zmt/5NjOzbgUayp2uwmwkR9W+xeDtATKUdUSRSDulZ+2T1rfWq9YH
gfiasb+oanp7Zrj+X4SY13qXlVlzD3KijF8z7Dd/MSAv5SUyzbCyseMFfYvHEb6gMfGrmdTEP26r
kPFWLzqrMCr/AnBcrizXouhMfYN7wP3715vihIOqpF2w/dzWkQwd8hcAhWOET7Xf5WqL+Zpjtl4c
fIPQ3hMWqw5GPd/A/GvYboVpVsRTYOn7YjOLi9A10zlwOovq3dCFAv85I13qnS20pWkXkW3wjk2j
MjjAuQRwn+6IUGHNqpK0Ll7ahX3zqUk303wI0zu2cMMIDPs4r3HhfhUeLNC7ims7rKlGAuXG+0SE
u4o783eL0wFUbQOJktTfgiEH7XzDsKOd4PgJLFoMBKCJaY849Ffv+Xq9xxcdk+9IcyDe38l6pLLh
MrPM6X89y8ftsa8Mdp9xKfCwOCxg1aNuYU3tvTmvSiTLjeTsiXqtVR48/u+Iu+hEgeXW47xfz8XY
3Jqt3RS2f4bNIOZd4ZbNOtsvkaQEOBRNmm1Qh7wu9jAGbLBlwvc6d9a5+ygWIyoK1y67UVmYoXxj
TgG4vT5pCk9qqILcdocYC49RigAPOnhrd6GPGxil06ODs9jcz2ia+uk9sHld0ief+HyMub1ERc/e
g3r1S1UZ9bXxnaKwHMdpvh7CIRHjZztiO7ijx9JyuQ7YYsJiiROHcUnHQT8C6+tbc9CzaAB2i0a5
9tnv1MJfayVw4kdj+1W8ep0uI/UdsaqkISQZdXoqFOI6E5KCrk1NeNgBjks0gTKY+7gEsj0R9bz5
Bwrel19+qtljHtoBw683h+xV8LO/DnVDXz2Drx/eaucz+yqnHj9qJwMPzHnBt+d9RAynXgXnqwXb
WqlLWGGBuvO6mz41LKt39EcEUtzxK1BRV/cdzWV1fM+ZlNOZx27qik8fF2Gfz18VW8V9hRcp2Esu
TGSalvIaa3L5xzFt1TEYYv+hw9Y+/x57wxl0mIIyG4+htgsV5auCIp1gdFvCm/Dh9HLpex2KneTr
gw9Cf8t/W9kRx9nCsfwVC2NO87K54iQDwHJIRQgZfEgdu/V61NEtqSpoqMhJtNPZsdhjX5txRe3h
B3AIlTWPY03skUOha29UwOwq+7B7d1hjM6bJcX2KyI5+mInVwL6THZwJm5PkZVHbL8+BgGZ7diPt
yPsEB6y94LfY7qsgIFSCF7fWBMV4TSIRoxDMd3OTdiW9duPIL1WUoY21Lp/BsTOEmVUWL6j7UXev
Otob9ou3FK8h1SI0z8Wee5TDjSu3pqxNA1ai8w7xb/Ke6ftV9rb6xLFeMQW/9f6cEHYFsUSLrG0o
QKBWlUoTgnneJdCdTA4NwZjh2Ebs53dxpvt9H8viZ+CXNXhzm1BVqis2aTVmc/EUbfV0qi0utoMq
wPpSqo0D/m5Acd0VCVrL3ZRMeU8Fp6/t4zYppjiibtOGXaFiFUWQaOWfy90t/Vy16L/FuknynSWd
wzk4ZNN2aYJw9k+8TJbfriNrQAYHlw4wX/1dps7rwK+JFlcZGaTxfsbBRRB0S/dDBQh739eruiD2
BvqYTa7dBUKzbitZg/+IlsJLCBdb91eHJHbvhzid3xq9hNMlhg3/zV+iGJFF2PIU9pnujl7KPHls
YqPOU1HKlfHZb9TzhJLy0lYFzQlqGcKnITbjtQRbdBdqbtUGOOfF2+r0spgpuoRRHX5ByFrQJzTy
uFJV/8J0zI9rV2S2GQ8RyY6v2ObluSGNeeZR0QemlYUL2ITodi0cs93FJxZCULMat/SxHzEJngeB
I+boBY77W0OtjDoJnK3YZeCst/sm1eEpHvR48Aruqbw05+GvyVdGW2b4G0xwWyicHYr+vkSX52nu
jfhMNWubdzgNCvLwPCF4UOv7SH5DszbmPS0ZGlpz6k1cgA6dJ1a9Ju+5Nc3QFg8yxEKAWpDaS0eF
U7VPuQ68j2mJqhMMGfpXE1Ox1/TNwM1dUi3dLVPG9Zqg5R0dtNGr80tifOvq2gOdS5676wDRv9Cn
WR63SjRXN0OFXNSM78iC724IP+7EmOMybOfRPLm6ItfCY0d98FTHyx4ExbgPaZyd2RcD73ShbJ7h
sEIQReDcA3woqutYy2zv4+ul5bMTeDcjRHPNwtgE3y0HE/wIE6uTTgT2pqKYo9v6PbcowAEQrh1C
T+ddxsSUYh8J+h5dZrP+tLH+ugqsOdy9LQHgI24YDM5bXPL4FlXX0e8M14XEusQUqD3DPlnaKHTn
AoM4eevFJtwypEr3PhuEs/EW/1gFFTqZ9jPxH0FxDSQ70r/CEU8ulRFecJEWuikLUYrV7iRqIhpL
kP1S5Ip+qKqxAijOkFxJmHVHHdrhQJdRWn4azw/eQxkWGw4BthQ/BuGvl2lQ/o3GFpCyawqZmjs+
HWABqGet/xPWRi9Dton63BAB9nYtAP+TpAzoqxnIDSpCj6+t6ys6CRxLRz2t+Bp60fT0mOPSHljm
vpSVG1+MAWf6VrAVfaZWlQQN1mJmqQrDEUJ+C9RTghYLDy3jH33ZPvbZyesYAJe2Cb6ipXXZ77bt
sge2CTxlbQsujyEkjwhjI3GdTYlrjW5xbKfPNI+aktA7Vgj651kZchqU3/TgteXZZl5EESjFXCnB
hj3L5BW5DHM0hKPsXYU+A7AhmoURrFmLf8s43ZoqNFo/eJicQ5XwitgnlpChHgLnHSW+gXeXOcy1
CGoe3dVjknNsdg1DDkGLr0RQcRh7c7Ib/GF69kq/iA55x7GxG0rRooJw5XgkYUxJJwpm9rRyd/mx
DB7/wMiEmm9Qthjs0ihcsuW+MZqa1tSomt8YenXyGBsDiLQbg4dEjmt5TclSpMf/kXRmy60i2xb9
IiLoE14loc6Wbbm3Xwh779r0TZKQCXz9Gbr39USdKlmCzNXMOabs2N1vQt3jTrJ9OI4frElKClS2
dMNp9oa53WMcIqQLW0YblTtkq4gVcATYl5TnQx5RHkw/6AjgN4sFdE7b6glvN7iznZvqTu9DWQjm
BKX/gNaD+Prcl0zTsrlTRzOW7U/nNZXZMDZfiMPOvAeva9HM8ita7lkwgHYuPXa1BxM7+dnyVHO0
RtF/0ru2I+mE8bycTK8DJtw9tyhuEuEb3FpCZkzJ4Tucx1uzSkANXq+OCOPyREbLyOTZrv4VqqW7
6OeAlDIUqjCyHB5YPI4xTq2NVWv3nDqUFa9GjDaFgg+3LkyaPi3wBVRsthot0UIgnSyPNfzbJ8vv
/OzQNDe3pXEMNioHZ518U8RyFPaGyOcQdVmzOEH/F9OUvIPwocBgCXTbO6VAr25qJKt1goabasQm
1VUecLD1YgNyoKIYbCZ1ZH8X46kBFrLj1jaPFK/D8IlnBOc5AjWvO0XUTtFx9XV2Xhdr/g4V4+Kl
txtUQnH6WS84fq63IbL5lCIkugtYk9dtp9StvsqF+cWG9nV9c1DU8ESz40W9mNKPPbh5Q9RzhZ0B
kVzoFcehEW6097tR3/EnQl+gQxj+gTlM39zVIcHckij+yrpwfRY9DkwCRJjAFH342eIg2IkQqIky
LsOngXQmw4aIvkinN7labtYvDseCHQ5duZexmsA9y8Kdjecxm3FMH+IgNfnOgwd4MdFqQ5tQte8p
n7hujBCH1S2GXzec+uuIJmEFRuwzdORRYPNfIzK9VpETPre1ImYPGe5ubBcnsXpNzAsF2W5xI7S6
I0qy+TXQyDGCtRwPaOli+Ry1dpbf5SLP+4PHBVAydQVBdTIBCI8kI5LF7FgvufeqYUtl4Y05dV4O
U8gX3cLQlzDzKWb86yn+MOgS02OK1O5Mlkj9xwIh8znkgAi4tHSKUTlCZdPgNdrb2r4dmzksBxoO
v2PjU1j7UAUqJOjFh8SH80JtDYiuZrcsK3YSEDD4Y0i5nND9khqTE9tIY4iaLtQBf3THeoFoaSDm
5PtGs2gYVcDYsfDOUzEd0GssPyJV5jhI2OM7yln4NsTUEuGO6OE/XkRC19jRjw+0lS7pzeCGn2N0
kX+NMwc8TwxaN0NLAsPa6fGCooXlrjLpmuAI6B9XZjCnYHH1Qc5rjTCXQJabwJblZcL3Yr2MY4Bn
Ol9Rq5YRG39GO2OX6DHke63pBBIbd8KnTYRT+G+xe0Wu7oJkkrAvhN7OUlCV40smS1No+YjpiGBe
x2aIVOkxpovKbNhsRRYr1LHrzMymNdsRLffLQE9zVNAN6WbylpRhJsKI+YMFUWg/DGQM18KhrpAB
fv29hQ2OfCXJTBx7dcgvG6gooHyqVp4y/mfcLST9UZXGzcOgW3VJ+cHv0Q1hMKtTQi7hmWAozpcG
c5ok/HAD56450276CZaQ6K+aAhypg/K9LSocAqqMstmSAtyIcQGC1D8GOA1egybw+veyz31WSpEw
m4rJSn0MRI8Rt8pVzbkQYZRnWdyG5KcKr8j2BMUAEKCtMdVGsACoX51hDCIWqvx6rOLZMhy1JxQM
b9E69XYavTw+NoySu6QGz4L0RbBVxwurQzjYyLlNjj/IhaTCsjmoswMRj7bzhM900pcJP8ljk1f0
vZFhyP9kC4WCH5Gkj6qBvdrBsbKCYR+/vLWJsK9K+B8jEcVluT4SQ674V4QYeTBUf8wsy16pMxEz
wmoPmztkzYW5t6elQqBnJrc8NP0YRfsuCix1Xzh9DLh4BdzHttJFdJ+OnTwGDG8+EKuW33NcEc6D
/g1xLHdR/zZY9FE2d3eBjg9dnjqY1sohHzjBAY8sw8eADSne135GmOiWd9WUVl+FqcVfL/LDaw2E
3r2sTmOKO/oBhIzc7nOzy5klMHhl9vzQwpr5E3l18aj4Oa9I2EdM3qIuI3Zi7rzobTj5TnoC/eJ6
V4EW2Us8dxzgMzATJy+XtOpuGxo0LywviHAHX5l2cqMpvV1Byjsozg0IFPs0D6lFsU7ST8q/8L+6
gV/D1tyKM0KuioleYHCwMpb5GEf7paDiw/WCxORdzMjVD1GK4CURxM2Q3VtGB8/P+0fy7ouJrwa4
yI5PQ8a6jzjvpFqzDFuzrNOHqdb+XxjJudvVS4iVuQ2p0DaimpbHrENUsJ3tFVxChwLqXoSMnR7m
bDV8O16H4lR0AxvlKBcMstMUCftljbL6aom+Fhdr9VCyBDy04mCZXJ3d1QKYvjjhufai9I89I3bg
FA6VuIO16WUXmFfQwRfblmKHfJeUr7we7ce6aIcdK8v02nWzeq2QFCuomUi+7jrqiwhi0uqzoquQ
+oXrgF9qGzfW1G7WqmFuljHTNt/TxBdU34ycKRL3QNrNkS28ecwISiTZoW66hCzb/hhMbXnpSOM7
Ql1a3E+W9RG66orKIS/RJVPUjXJ8tujo/S1dfxSR8RusR7ZaJMrDVfJfFn9K40fEEXR0PSGH6hLj
vyAvprG8XaPxI6g5ZhfuOijrzsay/X1puYiqtkBV3fCrdmavfB1a1RJNmrcAiLBjwWjHa8Pfy7Yc
QDFGLpk7r7h5OBiQOLjunTPF0UOVakKDC0Vwz8BshY/rd+ELEv94uqLOFzTpTs4xEDHFY1MB/0xe
Yz9Y5R1+0Ur79DiYA/hVhuqfTWnnv3lNb5EtyRLJxJsR5v6dMRl8ny7vUFRgyR8VJy0xmAnaFtP+
dXyt9iKq7eBiyRGVCl4oFeARmJqVNdaGGZEdkXqPMwm5VewRESHFtFx4UWQSBApGUT3Hu9qNkb8X
9jSR98BEcdNIH4pQ68VVuketEZzLhXocXmN432DswFSxeNkV326PvsChSAjpO4kEc8Mfcndk61Mv
4FN5ci1MJUeAUTgGQB9gBO6g6kIowExJ+p++VCBO3UTggxp2mjk7yAdnMcX9RAdBTJc3MvIuNeMv
ohC8Qh+8zsIPXI5S3FdDZ5tvbDKB9ybxX/3IgA+aD01b7vuJQxATtIKwJo1zu3BEmKB2n8SeOa69
nnzmRZvFGevx7IQ2bkcDk+5+8ki/habi+Ow52nkJvqfZhM4xGwUNN1onNhy5Crk37LKdlr9LVPUv
AwsuQibZaSAmBKhZMbhf2qoS/+qx7coPFhB2dkTZUDb/t/hGKyLD2UeoH5TDPoKiSGph0BNSpuqp
iVivC3nyqSjYSLu9atb9gKCLV9/H2RLZponvaIJXzd8arT8hrew9ZPrhg9woVTwJE4gHhkNrtRv0
EN0CN9l+kSgvC+u/xgyDgz5HDGeWmJxk7Aat+1qsc4LEs8YwKlA4O2CXB1WFO2BCHewPBOwlKtLO
d9+sqUH7pf1G/AAouDVupiyz8kvFzsxSckHbNs0zBXXIq5GlHXsc+DIcIa6Lj/kdTS3KLzBdHM17
uE+oRCXjW5HEtlmn4xy4cKRqBssfXtUyVmGwWDEgCkyKxKlZ7ysmP2C9JCqqHX98hw8Xtmuqp5Ll
9zDw8mG5eK7isjgonTUkkXP34SB1jEVAm+Lv3AQyIwuDPbepH6d2ccer5YgUkWQYFqhGFf9IWDg3
4cuorrzK8xUWk3MudVM/BcaIddPZKalzbhNd0IqPu3qO1gUXCpUl6Dbk3TeUlwo/XTndJiLFbQ+a
r1jWzsyFiy+vj0WwwVLvPfQB+3JGJ3NTBb8s+BFJpezWNmXnV49eQ3wOqm1//oZCEl8Iv8w0CezV
bOPStEmP9akaDnNjEcRH2KsMknop7XeFnp6Bou9D7CPusxqPvGgCOFyfFyBIW0QTzXkNjLonAVO/
DqQ4RjhKMlMfYOCYaheUDYR1yE3t80q/vCU9o34gxTWfN7FDCkqKMARcBNo0gWjwMCLWSSxa/f94
/XFFWcql+nJwgwKsmqL01M/THB2nSrJlx/i1vvWrNvMhbHzLf66Gkt1dhni13oYxDJcNaq6QcXwE
RuELe/nKC6uyML6qkikWceth/xHxwWdgFzYnXENJcQ7DPMUbm1sMQP1ZOXqrI7V+Iaoff2gSqo0t
xwU6XHrLRREBI8QMudp+pQF8cUiuZ17AYsHejxjMyqRhjXojGyEnT/ceIUFyUzqISlms5GjGuTiD
/cgB1V/7TBQoz+yw3N9otJfZ4fq7YmHS7iV2av/sN35j042zKzshdR+8O8sJ4S3dEuq+SygVkYNf
u+2xJFhB0+9zIaP8oUYnXX7GXke6ZIDwE4LVpAQEhsIxz3p0mreoo+ar42xK2OtUPSz4jsA2EcKx
WYBL+faHyTsSWZvOOs6qc0l7M8vyXFuBGFk2q+5fcJPdEugyDO4TxgKv3lOUWmgCawHhyc+LfEmy
1Orva2qZC+QEdgax5yvJnBCJ5ClqpjQhEwoby54elJJrjEzTH4aRZhJB/uozrbVi+1o7682dSyBW
j47KzP7Rwep5blDZ7+CX9QXNx7yedBqG3j5FkYhMquFZR6MbgwfP2jk+el1cPAUB2iOwXE772iHJ
/hN7abR10T7dF70a/iOqxnPQ2moYG5ltX7hINetLGX+QKC/mTS6RI/F0+eaiEa6fOyaWW5AjCgNn
x8T5iV0NDkHHsJM7xznzydeFQErUTS7ck+Z7WS17n844IinRU5v/tA1SKcndnvUG/RCCTor2rr+f
MxtuaWHw90hmHG4ShfH6UVdT87dajHW2W5sFh5R+gMJsoCSNrWzx2MSY+KVgOXHfk4vzVugJATFf
PpSzgBdChynp3w0sJvFaKoslaG9CAnbmACnjzX+BcGAcxallGy2vErU8Olkx1H9hI2CXyP2ZYahn
i9tBSUbtDlpd/7vGQ3ddi2X9zbXw3yyw8+IeVmNrXRibFLwsbAM9xh6tZ5LARmPzZgo/4nJitnLD
oun5jsW96DH0cCmemkLoU8YEMNwvpVytHfEU04GLNc844cvpkatYssnO4mYf1Y2zbKreKQ9iqqdy
X0JOvw+I9JYbizoIpCNPFGz8OW5/GRFDHI0xXiCEIMDpTE+ujusaM0q0NfQI/Jb1iRdzRDfmydOA
2tPf1PEtcZggVHSGaA24CuGbYZXJ6pEEDQVpI2cv45V/bNvkCZJ7ceehA6CO9mO0vYOboYcbxpDI
Ook5jodBsCwj7hBxFKDUc9/GApwNsKMWwy2mGgo3dmmsiYgxEnvcIvO29SOml2Yu9EtJuDEuth53
zrXOR0pz4qzLvT3hcg8nEoMewTCs7sEZGpWfVvIS0HXGYf7aM40GjeMMMr9Qa2QXnWNqAUdKEcFx
v9obv4/j9omV8To8wldEeQURT0X38yDY77VLQ4ZXx1adZxf0IhIuK5NL4o+6k3frsjQFehyrxdvm
xRjmU3ZdyzYLPZzUowR8i58KZeEO7fDobUFmoJCM7cxt/8k1ah9Crq9vr1TR82z5+uhbhnOpyhEy
O7Y7E3W1dqzpfYT9D2VXy36PWCZ6HAOnfV+DsjJJr6V5YZ4o8ucYL4sotk1b2PorW524Ay4Wxewe
Qkcy2RgnLOvaZ+7wLyqyxv/2aTX+mXrBljqUs/gSnVtsMwQkEZb0QbBeqifv6rXBEPBXm3l9pU72
bjcWE5t6l4VqJXCbBqt/C3XaDX9rHWXFLx1Ggb1BrVl1jtYB0zmLIW5ewb5vRShbR/6+jrIWXIho
on+9CeL3IMsBaLDp5tpHbcFzwZZV6VeGgbyZyYgL4iGwtJM+IjlEiLhp7IWl8VJEwUcY1f51tpyq
O2pZLyfPbxFAuEv34hcaYRWBp9gXlYEeJeO0JzO3GJZz2QfRdy8BUP1pcWL8Evmbhiwzw3b4Y4Im
7h8Iy8y9EyzDoEVZRhIEgBpuJsy2aMz7b9o6ufzFQtVVO2zJ7n+SDNTmSdwoH2TFTR56yDYd28OA
WgiLeERDufFEGp1LTt5LYBYVwgER7o92dXj0Yg+RiejbKPHSkKdcTX27tYUwDsoNb0gADNCAdXOM
aQYIxnoqUUXNn3LyQ/kFb8MtqXOWTH8rVxrDrVyEH2gNjHrmSXGGdyCCEnbEHI9jtJ2ZAmLg7qon
zggAMAPxXciyGdnLkChQJeL4TlKHw7BPHYBY2N0m/9hUc5Of8tLN/iFpF2Q/s455onCdznG3kgwH
kn78rWTTf/bljOmiJE75iMNjJDlucQ99NPQ/5HpFDxLdhHqJ7KxAvWK58SUc3Rlcel7YLJvRQwKr
ouopf5nFGyfdTyVCFYy0XtTyrymWIGE7GqRgW5H88at5TWD+pmvhAS3ukAlOu7gEr/3Fyc1/cqVg
IlyAwApiE+mcFion9zz4LFUQP602WxdjO4W9C+BNv1cwPiqGbyXoCswmQmz5Gp0vij0BiSUnhBqW
GJZinujZmvKdACls9mWGTuUTE0OJCNDSvr7azcDTvyFCIuzvJ0yA/a5VC0yaYMzVIS6FZmDWoRki
QrsqCmhdCiOWH+nWeQoKXVOQj0wEuyGgbViLOrLw2KohANyqekKTbW9tA7Sv/fx3bCnH70sit72z
HsrsfsYH8UMCkvSzJGN1h0bNdtmheuBMZ+ATKeA0RTT7lT4dJZQaKrZhap6vqQc822zxNdlHBqhs
UFqsAD9dNGTrCwFhDdxXdB0HT7J6YofHwQPJLbV3xpWLPOZcugiXeaKb8ZsYyPBSYkVpWRp2RfCf
lmVD5F6eVrRtiEp5Zm5QSJleMWF19VtTQHFMBqq0cr+4VZbULnzifZb2S5m0Qxm3ICiqtPljY95z
PrxwdZAwEEqr3iZ8C9VHhAaBtSia2TQ/w6x0X1j6EWiJGRSVmC3iftNxdCW+T6Dvxunz7tB6HLY9
PX1zL0jRJYkSpeu1cZRQW0HS5RPT77QgtAyG7Z/RzSceEEii4XigtMFvAnGRple7p5TCxt2xdkKx
F80DCYtePGFTQG2E8TIoxMbG5Xlo67Y/UVVa63F1I8t6bUcw3odoyrPitrN3svvVs0Dsec3syztl
mO9fRp4eeaiUiqkDfcazuywrxnue3/Ud0JaquYN6xMhyRHHShbbDSsQp5G8+D1O1kV5bVtg48pLX
IvI9fSAQA7HwMjkGBlq5YK7w6NQhF7XLqZvtcoZT5tZJjPCb4RmmjhMJfhDTRTSxS2lcLJSb2km7
ZPC67J6lSPnSBD2KkNLzm/e4dvycDqfLf9hmZb9QPW0oJEYjzUbDyW8Li2SLKtIDMmUFWdOgYVuD
Wn1X/RLqYznT7Vchs89EgNvZZ+ws8MDWArpBHID3e79hzkpqZ97mZKDWIYTUYxfKM9W5Q4IsVO/w
fEEhw2cBd4kB020ZDzESyFfXroRJkGT/yCAeg39Rt4yjI5Rf6IICu2CK4uLOapkVBBg/YWtuvGqV
eByUZqKShoutktVlbslzNSxOuovK1ZD7zIEEtrVnlvECUdAqnsOC4cULi0QqgtgBz36k6ljyt5Vz
MEvcLMcYRdN0atgnQp9J9SHIO3bplb+ckeIDfoMyelzw/PYb6ZcsNWpHC4wztzfZtqHVH7gMi8De
ZOgPJIP3ASYLwpHZ/EZ8h8s9Q9gVZJvj4GhDbd8qtqwjT8MLCad1dRrRI+CCG3HLopcNo7eoLswP
fBSv/7AwVGBmaPkYGUOdcxsKcV8yoflHZ5miUhwU8aHN2HrvJYmJ3pHpdnmf0yrTn1bekD0hTiEc
tVkMy+nMZBfmRezLyozFboAPbMP42mfAp33/OhJeyq/nzLiNfObiCSdW8IlixnomxhNlqK98SLtg
Ry7zBPkkB+fKjpxAq58ORNedage1p+3CreTbjXvU6BteyVcaukuEv3kHOsKyoZMRrLNF41I/5nJw
VzzY+Ie35BGy+mf35SVseZcu4Q/ULwvN7StC+NA+hFge+ZpM1TMWnyvQ/4GoSBiWwtp3fSoeQz0K
lppLhgYReYE7vudx0/0xDhNoPMZDhzzPDtO7QizgVFg/uG8ei/T2RMiPGW4UH1UcIR6kl0xx+eGG
u83PNoQgkWDK26acz05ANvyhCvXjxxHJ6PBCbEgl7iJ4letrFA+F+hpAhu7bPgZKGztd5e/clbrq
cWXiu4ucYfl0Xbydt+XXPxiHCJNsCZi2DZFYpdPQf5MqRJ3Rt5MKtkVfVvdQksPp6s0eE5OO4gbk
VWCjqbSD4YixNnNPw0CpMUUBe3PZ8Q9uamsZvnuCYT4tC+M5SCuJG2nUB6AiQcjTINuTttyWcV7A
R2QLt0TyQUQavc0q6/LiRFBoniFhuClKsNA9cmesTYbgFQ1LwsAh/LJBWlzxa1bATrqYUdKqXPpF
JNa7hnoBbo5VTAdwBfT14J6r//LYmlkp6yp7MGPbzD+yjBDZzWG4CEg3kzr4zlTrva5BAm8nRPnk
OkFR+pKhC2O173CMmzqIvA2zOv+RG0K81HSvCE+8HM9HG1W/AGrlBaD3rHBvK+8JinG5awrO6YRK
Yn3xRVztiIyx2oOHmz9p/RRTaeosFR4TSCwcTPbBpth+yw12dbJmtf81Lvi/aYT5mWb6+p1j0e/R
O1rFO9lUywvOhv4JN8wPmlTzC80+P87QZhjeV/W5Ripz9IAJMoL3+5LhsQlOgsDgdF/cLMybyB5J
HIW3bu4cVcReMlqVYNTTZPbV96PwR0kOa5Q/+XCsm1YAv5jcD5dhAkOiSbocD2MaHkM3YLHt3zA+
yBT4lIyK839r4VevuFSXXzCTFnSLIPXY8WFecW3k1Ggmi/hxNnb7ovjYX7BrhycqVEoxH1wQrjS7
uNbaBD9l6fYYBISOL6R5h8td5uWhOGC0xbYyW3N4MMUtCcj14GQJXDkPvtPSfFEpJH6Oln5rS/C7
MFdRjuplvbhI7qk0IT6zSkdipuO8YW1lZ+vOtz0d7tAUFR9dLvP3mq6fQ17FD3lfq5e+L8BmUc9U
H5MYP4uhDvi6KgQNSnntxUlT/6sD5PKWezMOSDGWxTGc2emv/vK3zyNzKLM1uNY9gVbHiBcv8bj1
xs0QuOJRtgOymxDT3f1k04gnZgwnnFuhPC3S41sV/fhJ/bEkA86YPdlO8fwbDI0d7i2YK/sOZkC5
yWTBehTZNypZC5Gc4tciyCTW6dGa29jdWaP9EsW+ebBvTRa6EZ7f3IChRGAc37lNmT7bTBI2XFL1
zmfrxW6DBJOz6r3ixJQ+WfzK7JtcUGdhMR9KVn19dNZaTiBN/KuecwBw/tKdranI3hcdvmC1svYu
fL6Ljer52LZO9CQwkx8IYl/0yemABHAW9fQLSKXbneN57rng94FgxPbA2RC157OJmRzKDL9u3xeO
4TO4O35bNk05O56hiD469pjr0UemcfW5rI5lntofyB+IrkD0zFJVgP0Ih3WqdsbzI/KMi/EHaaZ6
jcsOKVAdlh8IMd1TS2BkUk+u9lDhg4ZE4p3/YVOUJ0U7kloMJnMTKj5XO8OyKicH3TRN1a7zPChY
lTAhAF7DONgN7OoRY8O003kUP+csm2jpdZEhC7NCNvalX+fk9EDvQlDR2Ec0Weavnvv5xyudhnJ2
/EZvOCdubWa0qk0av1tRilots67r7S9FBNktRGHwjtwIMNguGhGyWADBDaiXDnZCDzAO+lgRsbMF
V+feIaegEY3EPN12nqW9qWciMAVGGz7qCi23KZBx2C6lDtjTrdJMtH3A1BuHBI0nFlTAopn7lDMF
0+BWHsdhNpCIoPoT6ANFzss0qqc4W49813HSyxU5oLBY/2Gp/XGRBuwGR1vnuTBnLNVMK/twLP9F
Tq421uhy+Sm+1RW6cvWyLnEU7abQkHsC8UBhZZJb2s+aCw0g12dGv3sr2KZhuK2EKA9RST2RoxF9
WSq45IHUd+ACMvccZw6HqgPC+sGekPGPUJ+2uOMhmKKquVAs1ZdgvpnPQ6QWv2nv8H0Tbb3pSYgP
9ySFEE6Wo9t6txzrv1KCB3OLBdAiPoM9cxfNyhEpWC090W4BiHIRR6J5qTpRwbmsavcUMW3+ioTs
7mYxYUGnHP6lcm//NE33WN8clry6qeD/TNjRxnYs59v09WOnZPYZwTHfjGxEH9MobPaQ0Z18YzKw
rtsyiIlj7dOOS73wf1vLqa9cWPM5oNLqNwYsz2YayPY5SoJJqSBvJDlPgAshdud2hdbcWO9eZgPQ
ZZbLNxiPR6YUNgNIPuYqmV3IpVjOKHtQW+cl7gVEIWS814LpAbXthpI+/pBzhpVg6sQRGRAAjrLG
Yksa7SvRcDSbBAIpxEfBDZm6miLpwqDgkPn/N6LR9V+WU3Gb+EvmPEi9Zi6GBmZGYzZCm5cebC5T
tL8QV0Zvw+N3E7zKMX+r0tR9IMelfPZZm+9qNUeQx6n/561EHSIST615uaubKadlzXrWszAbNmz4
h1tlkf+ZU3d8odf/6lMvPagS7DGOeioEVqREEDTym0U84b+r3cs7rcrI3+ZssWEDMKD7XqDs5Nsw
6Ft9ZytafjkNf5kOpzsVeQaY1Tz1z0VoR1Cn4uImPG9QAInyhhadQL7jDndfA88QshMMff0tSyc/
rKjvt+XgM9iGbdYdFkhmT9mg+2e6FM6SUPf6L4keetNPK1IC3TaMWvogyLecC4K4HQA/iVrDfNzf
5Apbukqz1RawoG6R6c5qLPQdc4YV0a3ofdCykg1bh/bZTZntDpi1doiJVdLpQmJoaLCq2qUmm3ye
SIQou0iOSbH2lLId6ioSufrdBLCS42R5BzaH/tEz1rhVJsbaaj76PAvY499AHaidYN9kn9rgK4Wi
F2PyRamcz7OGZ86ePeQ4w1PhWK/uwtrG83R1bwvP/WRGk39pYfeneIxDfXDq6gAh8iY/qvh9sIe7
+VPaMgzbCxf+4iBx7mxJG0Makw7k8BgM2GUhT2DdCAxk8dgdrJHxoK9F+FLjyn4RXpDvYvxv5HLF
MNCEcj9qqexPC1wbAaKFXf5O2kdyw63V/KkCZS4FaqwYuDsxXVuXef/NL06xTwJHw8kxFQ/tGNZ3
vomGrdQkS1dwHzB0AN9Jx5B2ucMuVKCN9286dkilxdQfizLCKFCw6mpE5qP0m//LZoRRuCXPpY2x
vKM6RlFVfjJ44T82xddmZHMaV80ZkwC5jZFRHyU0ejwq88Jofa0y9aar5TVLbzUCKZvtwaDlRgjs
B7sFplASjlF9wniWPUlWDl9l6t1SNxrBWPu2a3DnnOMTjxMlF9D1A0sGphpEZpOvY/cPQwT5s1wq
+WrgU2yrSnvDFmGCc9Mp5q83rd87loelOROtHVFNZXlHIBCI1/sVjHpCEIr6xYAda5ZZWcsBFxco
wQLhLfRuruUl/TjPfzpZsruc+Cv+BKbgySqadGv1DqB/B6/Od68rc9cwnfEOlEAReG424XjReMAR
3BYN6d85uhK43H+gT8wfzE/sQ1THgSToSnnXKeqG/FQ5rLP3avV9jDwY4fTGwab1z3V8rqIZMelu
yu3xL4+v0x4aNvZvblmY9tvWun1ch7V/EjAfngyyE3o7GTs4+yNT3TD9IGxOqNl8UqViG1hvCYvT
7BQ0dqw8oTuEzTONoz8w7ei5wRG5lu5ReO2Nopc25k7PZo6/J/o8gVBK4d5AtWS9rMhul7+y4BVY
hYA0y7QJmci05oANV122d8UScfPyA5ZlcxVm0kA41r46F67IYeZ1xe/i5g63KtrqYA+QJqif8AC4
JjHgxD5Io6PW0hjg9nnYtke6QzTS5dSKR8eA3otGv6SxrdfoJc+qAKCcRuz3YjP6LTg24NlQTUye
nhJkD22Sjo4V36OAccPtWDdBUpSBnRhJ341eEH5hVRD5t6dxzRnVIZHx4h7KZhASoeZzHaLC7+L7
NW9b+zDq2f+PvWl3rryxoAMk2MNBQe2ae97CG/KYEII91BL1p0Cu+cgUhyyfJvZ99MKphzYTogML
yAhjkd7pQTMBsmEVMNbB5r+dfIbq+yAS6xeam0BvhL+Gb1rVS7vL7DaUj2bEPEpI3YAad9zUYwAu
MBiK8kaGc+n08h1WV0la4YIH9eIBxmtfWWRZC+qcm/v3m6DouPvMfdQFSAx6lin4Kuj7+cd7F9tp
MFsNJRcJTmrrKqZSEiVvppYTvQIfE3NU+QLNhHnUll2Hw6djH4rLK/erEI4UqNUtfp82vXpZlZNM
irgqnyWlLQPo4sjRYGUOE1Iv855jNBVYhtFH5m9wFMv0PW0mHX8ZTPLjWRvk/PhXOksj1NbQ6DrD
bUROoXtAHTCaY867WjbseHJtAefoUru4EHTr2cCp4TpBc4vIgKhOVVaImUSrdbVHMpbkMDdEZo1F
TQnH/1SiOg8d7OyUG1mKDYw2RBf/2Eba4X+mhoNiAC0Upd+j56hDI59zQsZT9BX0x1UADg/2y7Bn
tAwGnItnfUYWEt/8KyRhPselbamjTEEHEaLCdbKhCXOw3PV2vGtCSSpShs5hg1GWuVg+ZwyQEUmr
ryqbb3up2tUXOtwUpDrkCyowHCb+ZhwCWR2nxqzjXsd+80WYht2crIqkAgc/0LRzS7sqj3TTZCeG
i1nLBzh3pTgsUnjRaYazliLpbKk5Acq4Z+1N9ChQelg8BXSvL6B5ID9uLL8fx7tmTJngoM3vWhhb
UTE/42tCOdzqkBba5WafHqpxFsGxGdrY7COrWCUGu05//Y+jM1tuHMeC6BcxguACkq8SRa3e5N0v
DNtd5r6BJLh8/RzN20RHTHeVLQEXeTNPWtYIn3fDwDQ7F14v06EnHYkdv1SeelY3WkcjblWNeF4F
D+ebE5jixTgjJI+rod+S80iGSMDy+mqyEXOIA96au6ZyrUcvdZcbM2vA3tRLmlOOmMP85ahaW6aR
sKayuvCflB2Voh2GXI4DSaWpMbwpY/GeMEDp6YWOov5BetrhL0UNDaAS2+72dV/ZQO0CFBlhUV9s
udjLGGhLc+JsT5tXhoV6/B1h/vxSUEcaymI57hMnI8B/h0VBvbdl2oK2RWx/qo1x+Asc8iEHMq9Y
WksspffoiHb+4HQWg4/tzzs+duk36QqvPxqoqxvZJvlDznFQ7vVUpkVUU333IyU9OWFGBpGaC6TL
5FDAdUuJgWb8OeEPV2eAYZKqKsPKnHAtWmv5Q48fryrpmnEfLMr/gRhnkqmmQRGZ0R6YoSVwDTNM
E9kcGydv/uuBi6ArmQbddP06mWeTLdsXedL5usyt8cbXlvYn3EI0nPljPnrH3o3F/cSrxYlqoQtK
02H/Mp21HPX85nMncrqCDbFCMCCyQeyfBUaXB3clJDYjTIhl8FTkBBLnqVybNxI6EtGfhxKuamFl
JFpmT/Bus6TNI4mGNnVPE0LuUeHUYhwppdV9x5RwXFxXxqfRJUrOhT0VcG9EQ5xQ9uwtQ6825Mua
EOvg30EKhKrQpAGvNArvQp8CWSlpQA68JXRSjYRXyirE3eYWbxVc9OlQjWP1Y5Qz5rQRbZbPbDYL
4kMAin6cnIwqOXoRey8wzItnfqM1OwFV9idqP7wP4fKGOyACWniQeo35OKv9MVJ16xqRzxu42a82
IntIMoXXp206zhwpLHCanKtJwK8n8/2ZrVPcnksXOvAJE2ya/KdUWuU7Y5iGZGdMXVceY+CMGaRY
StiIWsziGdA57G3Jru/W58mgNhICfPLU2CGIiFgU27JkJNxM/DBBhbZgxrnlpuEpx791NiFuZnvB
rfhNhSJvZva38spUAtBUl7c/8TCa6BW1UVOH4+YlqfhpDNhe+CaTg13mM97iSnBu67W1vD05F8jN
nJSki3tO3ieSBNWHaFw6b/n0EihINIykkKYwSGxcidRDdBxER51kWfKiFqTn3Qg+a9wiH9iPGeCw
Juz4O7wkGjpXONtOsgUdK+6MITPJpiRrcWmGmtGrR3StPpVrKPWKnFpfjGGdEvJbU5udePY5u46k
xrBHWeOzxzqsnkGAwol0sONfUOTMk0g4NUQa629R+SVBmnJF+xRk6NgGLfAvb5+5pD527Atxz1Bv
JrBQku7Nw3qy1CvAMLn8Z8UVhSCbSiDhfee2xqbA6GnLAwOhlptemQLPNCzm9DoUNT+NYhET7UeO
nANoPAFK0jw3Qb9bJhL9GwH1dNqWRqWXvTkZcb7Xme/b+8FADrM6PjubduqGH1+w345k2U4XgSmn
/W7RkwsMDYkajqjjRnJpKRSVe1vnUjJBlUBkJsSFaznbPu4mxchNtDSHyidJDVFswtYN1gmarOBH
LXUymQfWAkP2xYZ37O4cSd78YFlO415zxGZzY6qxXQ9l09MxZjdT7R4WU+X+kdtiQhDPblDTIeE9
DIvGYl9qmyDVt2bbei81sUj6poBCJd+DHuv2lHD7/1HUwp6GX7Z6NhTuzbCHErLeO0lt/uFMnh/G
ZAIq3WaQXQg+CPNx6aAZhPMENeakGsv7w8fAlk46ZuZtPWyP/om2kdX76qCHhqOPBWqAYsj0UJXZ
vaccbe40N7HBu4gwnMDWu13K1DutfkAXMqMVClyuUqB+MN/DinpJDgMqkkWUm+w7n22Aa8cSJA7j
w1T/zh6m6I1WAx4S7cJz3omkRhoYnBFAYl12w4OCG8JEWWlG4qzL3Bf+TvHz7Jpg4bizAxPMXEyZ
U+77zfiUYRU85itb/htEzbwn/p5emk58mB2r3nCA3/iwTjPcFbrwuo0LxGXXNeZKHN+wTz6QwYSD
WuJ0r/1YvJNHHfKnZTRdAFXo4FuLc5c1iGE9eNCFTJLPlUQIa4xHgQf9kqOnFtsKoS9qjZxCwlvv
g6oxbe1KZPIjdokU0shcBXtsY+z17SCvPtZKk2+tbCqj9pOejeKiFhujkhYQw4Yu4Geh43gVO2hp
XcueK17LAmfsShypya1/RUcmKq1mbqSmqW/TlP95Y8Xc82fo7kG0sUu12bS2WJ3KwtpkUwPLrK6W
L2lXCvDuSlLFJJxyciz7JUHq3sWVf6NWaXHCOQW1oamCD/gx/8E6csCw6ukRvyHf/3xc+RKg27oP
M4+oK9jgmQMPRTXC9Ji8Dcbg7Aufj2ExLSk9F1UmYOinPAPc1i7voBjgdVqC4V/rDsWpbk3J2rXA
qrkLsqK6BFZcHPoyl2+NX3IHssgmd6QgBW+mjsQ4bkE/zTfcCd4uc7ElAx6Kg003BBbQNAJE+3Sk
kRonOLm5YVXUgBdT491lgowzSA3Ma5qwDJsUKCW2s+7c2OEmBWZwnxWpfEgxvl18QdUQ6jT0Ig/J
FK9l2/2MTBtjyNy2vOjVBoPEJB443w3yqs3Iy19sO9sW0lTDZYFQ1u5LPgJmhHM9bvjpddwdS99B
4KnbYla7wRqz+cg614xDXVYD4FkmC3IwfDee+VpTt4i0XLSR9tLRDD2na4vvYtHsEVxj5sjNAW8B
FKioKHzJcEbht2k1bDK80TIF3kHhGwgC3GNHIL0uIvVsNk4XCcHXL+TxUS0fvdmm9Vasva8eZiMZ
pgtaC8EOSWLP4bMf4GzYJDGR1H1i3DiXnARQq1qEFHtbWhOOAESfABul6QR7p9XljWFLyw/XS+Le
Q6e4rdGG9F+QkCiDHdAutwIgThBaEDHNg/2wYtpIItbnFN3il6gAlQX0oPHmHjmS7drUtOUhmtFm
11d4ZPQiPf7ygtfnTUfGrrTN0qpbuI0qMSJfQTzDYY5hOqytxHuGpsUmjf98/t7VDcfZ4gftlx2z
5tvCPQq4QcjwtteenC2/3plqzt2Md5e8F3FkYqnkZUGH+F4/RtgtnWdoZAGrOZwbCT6/vM32acHI
s+PMZkWZU3blQ8yNcdZ73Ed8zeljhuqZ6gkWYwo6KHRqy1kOZIMmvVX1PNh7MqpWsLdBHB2bAMAL
xo5Ua6STrssvpCO6bj8U7Fh2om9powhk34JJ8Y3+wRlv/Rg+7fNvldHi5BuIjVw7p4AtC1IQW3Cu
/WzhJGlNc0+NDEoinyQ6ZzMaie2zolvRIspVq/QXVAcY5tpf4i8TjBl2k6HLujAPypLtkx2rF5NS
wt916QFo0+vEfY9ht+GB7zni9mfTvve2JgPZH6bOkkSdgoJ76pY+o0WQAj47apaVviCeIg4vJovJ
ja8rfXQRoMlhDXHE8kTEnswYSLuvXkO43RZ8Pjuf5kML2OLP4hf7VSP7+nf1khvzmUOTeDStcA6B
Ox5YT3y9ybN6s/LZWQXUvTARBJlBUY288QFwLjwFeJ2hz8Xsdfg8mcVx6sBhbXW/BJ9GbBnW1stv
mSGcrLUL23RRFquGvv3EXgqojQnBjEaeFBThWLgRqLZWwRA5eJwwfNr+0uDAGHsfvYn3zG5oHHhN
VgkqajP6JQwN3Vlpce4RR1yE78bNDmzcDPPoWhIHn47bCqih1r6/m9uBjxA8EjluWXE1Nnubqr+6
ORb5W3p0MoHlcfhxptiYiuu85nkrmPH9kHUWJ04pBCU6CTlHCX+aPtwdP4emgEwTt84R84qdPDs+
1roHVu09BRtu486frrCbLgL2aY37ovStYIt5RLrsZbFjUb7l998pF0kfggrwbpIrRXvbFN/x85yV
FEOS4RvcfSKNyd0xhCv7NQPPb74InlwGhGgvCwgv8PkMMaKUxWXEBggOiUH4VEhD/c72cEOZV3O9
ZxBMnkePwMiubQS5csg0s38xpcj8Cia1LuE0uLpednJu4M16+AFZzg83lyoTqfyDOcwyj8nB9U9L
ZcV/szvmdFKVdva7pKK9VJRXI6VAeeH3vjplTH8odkosQQFeIMVWlSULnLFPbHhNj4xrwTwi6opd
LU0MA1KGl32jGWiNUtviU4o7eaoSrFkEKtrlmX/mPQUYb9vdauOki1KEaGtLqL7/YRE7GyGjSueG
o5H24wOybZGySR9qIKxicnlN9riS7qzEr9wPIybEc1yKHIHHUZqCd2iQY7Gd43y86ImEf7hgO6l3
SExtt01I+l3xRPD6zRWEPiN1nbdycZezwqPfg5FtvUdIzVTT0L3RDceF2ZSDVrFsAaWFrRDq5Jge
aCvo/8yxyX+MPmMWnnpslEeLgLE4uNzWLwvoyj8wRXH3WFsEZTetVa33I0PMg+pz975OWtYRMYcp
MJupMZ6SpW2MS9V35XdKM/w/Z0goAOtazLEIAy21DPR/OiH8foklT/cUSgbKgKqmTfvnZh7k62pk
+b1kofgfXCPxi0e9fvSTBXNaTthvj9sJaq2Z2DSIsbCCBKfoGiH7l93AWoEnR9ZodsG85gjBMEsK
1H6nuGXIt4zOzlPZATjfFbXEsdYaDqtN1YL4eoadabWhwmz405q8yymiMNs3QemYt6UcI+sj5fcs
c3KFCnTznAVXcti0dbkiT4iKk1eFQpLhrSMsrE0v9JY0Za1KGmFoq+A77jKFhgJXabUXRrqOP2HH
qibKWinvpdE7rzAyr0WzvABifCyzfH405oXyBjWLC94yWD8qTR7Iyy73io9UBtp6Lo4lRtyjtDSW
C9zK6bHXvYy4ZYoDZuzumYaf5co2f93xwqOmcvaMLwyM5pmSXs5na5S7tqezKwc8FQm/X94TObxM
tTPhW8jzrZ3a3nkmOnQn6x7fc+Ebp9qfzdDs3c+VD8oudofnDmBNWAPew5tAsx1OnprlLMoj+9iO
EE3gpfqDoMI7C3v/tyTq9GQMkAqY77NDipOS3ucy+GolqKREaBZnLeLtJm7KklN17KMlcOSXC1Tp
3UjrG71qtKrHWnjmnT2l8RY711fsU04DLtJrsay2ECCQQroLcaeXlRt/M5AOgK5lqJCwRk6r4Zz9
NiZ0uWUZjVNBXcpTlUNoMEu1PGIepB1DGTQK+b4648OuzkUx5j9tmwD/yKv8oOgEfDD0uL5LvpQh
z1iPhJC7fvFkX47cn0QbUrCj73NGchFd3/3nteZwhql0g12q+Ddnkg8Tf1XnoPO7i0UaicB8Xx8w
cY1vIxYxFrt99xB0Hq9rBS3SML3hRVEVB0aDxAlonYW/V/2Tp16wHVRlvZqYJre+K60jDG774OjB
fovzRP4bybjtlUU7EBYE8WiJvnh13bz7sF2f973VkD62WGK3yiif6Qnr9mtnEmggJb0zQKLItsv3
omr/Ub5S78BIIOKVSBJnreGCxw3OaFfbDmovFq59DDeB+IvTU89DvdF+KTHHMqrgDbOxoYW6KMRd
2ensDSZQiVmawRFPyRiNQg4HV9bTHUhXmL6jRACgiwghMUBdJN3H7gLZ5Aj9YMH4kk8+K57Z3zAu
B4/cLLKCa71495PjP48kS+6KdO0kp3I/HS3TKL/x417Jj7Sf9kgOJ0hHbLLNfKSfKX5riiAyENE+
XZ5D56WvrH2DIYKAKWot+bn+wAfokbTwR9ZzOYvSGP+IAZJZ5c1YOnP/yBn36dVr9l64zhQCp0WK
smBA1VQsQmnuUdfRuN7mDHJ9WpP+Yfp395bTcS5AGCStaveevY1pT7qWYKQ0II1qJ5qgPIAO7h7p
HiMJWk3ecSUbFJViOBK2M3GNtEEe0vrNo23o3dcFT8gnv4qJxgXjuSWa92kUPBkwT9QXiuFoqXHw
1ADxGwkT1VQ9H1ordQ4uKDbqvSEVsmSukW2Saf2tRLpg/R90tIqOGNU0vgvDxDVOm6xkG5tARoin
EZ2ShwDX25Qtz5JqcCpwjeRdqi7eLlT2vRQ6pRB0dTvvBwrK9FDYbCE3tVqJKJCJQ5HHJ2r9JH3v
hhKek9i47ZBD+0/s9mttq6e0dcEK9PLSARvFalPRkMG/oyAz1plbClqH9zyt9TO/E7nhvvb2gtQ7
ArOr/zMdM/jwJoyQ6QztvuvcytmtCWb+BIoY3F9MM2G9JuLFXjpCHK5FyNOqqT2lCPsq8gYXdg5D
bsXI6eWvvEHavW9Vc1iuJWw8jObtUSYAy8sWt4LToMBKXAwdcMyH0jVZh/bN+mnO9IDMMYZ8loXW
mfXssHMmWgmFheHCg7Z+7OLgY3KB+g+8nq5Z4md/iJ74J9qM979ZNHnkZdILSRiQ9WAmjNFc2+HH
8hCtmXjpt0GZp8Gn80D9NTZWo55BlXCAIChKvxAmiHaF39t1Jz/Fd1PIgLcfyvdWxUF3SKbq/w9S
Mhm8id6z0dQfxPyY3VlYNSdO4/SrTKR1Vkr/MzXuBPhoX5kj7HNnUY09UQwQxUDntmKwNISPOrln
hUUU1GZnHuLWItdfmktkDkN9T1YF/EShWKT0KXnRJpd1R1Sa1Rx4ve57yHPnLvd1/CDcOcciaKRb
c3TfQMEmbwgwrKBxvD0YRpl9TkgLT7NQJAkrGPEdLMo7agceaC2wH0vtib1a5uzRNoR+t0rMuEMh
hhuW9IZ6NVr/3Pm52gcB0F4GQZu8F0iJe4IlJH/lqLdoPM1L45i4YYup2zVBbG3hOukIvU0+Znwn
mJZTahCxbJOeW73+r4iBgGHzmewr25mYILkWhw5hMLTKIb6upQ+qIaEdD59ifKc96oV5TtOOhNHL
/iYDRqxmnnvGRGfktCKdeYayAvUGl8b8BkqtSUIZ8OLcuCartiGxncuyZO0d6UV2+SKxwhXR/d5I
WnGBMtmf59nvTmQpundP8YCUwut2KMHLl0rSJyCROGkT/xE87pfpuC0+VMS6TWUR0ZFpbV1jsBfR
4C792bZabh+uwUjK0T6KpbzewsE7iqwg1BeWwe5kmPZLwA9k8sqx27ZTwsvMd/tgo3GAPWTEKU8a
f8Oz5w7idRiUhBpvgjjcxaQ9h00teQCfZe7Kg9/X5pHRXRzmRXX0ZPC8P/JmMhk7GutTrnZ8LEj6
n7qVp0/AmiFUsdS7EUOHwKas1NPSVMOhzub5ncR+ffCHGqgbP1gPwiAL0ee5a9e7QLFSN2cjPaug
sV9yy+dP6/d5gKzEL/gG1BgfDFUY28JIX+YM1iG1AYBBJbwkZzuZFERoDWN2JrCF7dVPWOo7SJGg
WZ30u+vjJhRTHH9oc7gHH+Y+WdmNY1Z5cXy2e5k+lM1YvZJawwZbAjMNRvpnWdmOzVedI9KwbTR/
C4tylXpoxlB5XQkRuqHnwhjjK5UebBShHv9Qu+18Q3TZTzxcSfHA27gIUS37Gk4JD0Us0jXa42iH
/UKN2ynv2VPdkPthFmd2GrI/oroRqyYGRqNZsGHHlpOxha7WnVkOyT6eEUL55OTbOhf2gu+SWyXu
mAvsVTa/aaqHvTsP3tsw6+wXezD+CpBeoUuQ/G+pBTYAzgy1GagL3mee/T5MhFs3weJOU0javLwi
kxTwwl3TeLZIonyOtdY4JFwjjmTjxvfZJFN83jwTdpQbv6VDN1CZIZ1H/E2QxzjBCya+uaYlwCGL
kVOxQSyHDc1HTJHCC09SvHD2kIS4E/1IVa6xTyoh/oJ8AvNxA67TBJAym8fui0O9OyEgq3vGvqyg
C8YLQAsaubNqHmgDpqOHtWE5MrlO6kpYZn0Cpmbwul88lL2y1McM8hAT3eLR5dD6Ic2CMQ7OZPx2
7cqMGrutr00mg4wbxEzDRAgWv4lP3UETN4wHKkuhMgfySM11cN/lg/oeuIouU+l5r0SwxnBJBpYC
PLxdGp5sPgidWotgg5jcbGPU6++ipT2eVdR8EYjJh4x8yTVP6UgMbdusP3PWqr+kKtOIAkzWbIU5
PPYtGAarSLPf1rJxQRnjrTwrds7Y9fL7NZgprVwM563G+xo2QzVGSSC8m/2v9d8xdKhXVpPx0bar
+G3pxvumWYfTkAPxrym9+Ul4OO9IenBsLL21SYFm3EApAtSOTwu0KIzhhDWy/+f1eoz4/8Uvhm/y
HO5caudG2PonGMtuZPHWJ93lLRcZi/lYJ9zbU8XaBgnSGu4z5qKW8tgbjUtX/01LPd7XEPzuXJf0
GGZPqOrmTMSwrPJfNv6c7llq3Di6uvseZ0pkEfROM7CsDcjn5B9KVvHAM6D9XGZNM02nRf26auuN
MB3qRU/34LYdGLaD1hsfAmjHxS0ZXiMOOe67NvDZEcr3JqoWXHlSK9qmjrln67FKrlaru/u8GzSA
+rmrNvSvTU8gFHXEV9SkeMHwTyjrwbD3UJowM/w/z9ZZa3+d/USfBpAj/YmWxPFAv0x1p+CAbuTE
M2sDGHeAQlbWBudulnwW7kghMkE0uSmTuYyyKeGFiST85vaqJkCbs6eF0notQHfuqRzzIUOZ9I8S
Cpkxn8I90sQtyIxsLNBz/++eIMlha3pwsbaSJ2Ny4FGOf6hK4/iAyzCYr/SdjPKChagIaZWIn6Fs
CCZ9iEkNGP5bL5nalkClIyVtRS2Efytk8XP6oIXV/weEM3ugJ8vNvvTi83GbeSfw/X/trYw/krKH
D9YhRVjywyq3zurLXe5yLSbIzO8+YFMKQuek2UyGZNQdsHUjK01Oi6Yg7MMs63Y/B6L/SbnU/787
8b/wCDoUqAOP5AgZdyshl+q4Gp3KUGsDllbsZ6h/ZL5pi51i3/gUkzT6jRUs1KKLJUy8yvlL3FEh
yCCJXzh1AmPj8s0hsdJ3R4+MvYzU7H2BLYU03yw2ZUMgZQ429Xp8olLGNnYNhOPaxTRW0KqQJiUw
5H/AU1pxl7eEJ7YAgNR5pSvneRrAQpA3S89BNnf/UqX6axzUBZHcTn1mnEon0rQ6TChqfab+Iz8G
hHovrFCHvSGZh7LKxYi5OEa9860hO5SmUtUucFp1FYZc34wqkeelMFwfYx7OQcwNFe48pBTJr6Q3
IzjxaTjMbnayrQp/2TwPV1yh5jFAif4outzaEaYrULbr3r0vc2PA2MlkJh9b2+g+MhaVHFpIKG3s
LMRJ1jY7zFgvP/skWX6kVa6PnT8UD0u7upwJ9Fr4nSkeRC/pidZV/e5QpxoOsfMffKueXgqQpn3V
G9/GRPnNbOvs4MESu5n2689+ttDvbx0VcZVKpCs3/SkwfrAJqK2zpNBxM2k7I4tP4gxeR+KBNANf
8RinOKY2YCPlMdHSBudT5083ANdGp9RKyYlPdi5a8BrErHpmTav0H8lPDy/EldVdzRuPPs8iaids
vKN9AAtj71e8DohGznJHA6X+XvvcgB2xovbngSZygd+0rntGKUTGhKD57NdHk8uMvH8Qp/bd2GKJ
MhH/sXGW8k3zago24NTeCUWQpjZIm3zGcavvyStPT2uaDMeaq60mDUtpiCNJlduwNHD4gnVg6TL5
O/oZ1misZLnPgnh6BaIynCm9rq7i1j8CisPB8spyl00iICk0tV4EV8PF3QG3GWtiTkrg6laklamY
4eVN3FrnQ0TlqfvFIDXNUT0OdAXiRxZnid9bRJbBuh2+AaO0YpG3H1soydzZzgdSbU4AOtMTSFB/
oXTCsfzLMs0eII05c1Hf+2z8BaAhLKxhMuXnjhdvp5oMF08wSwowbhmSyMEl9V7faPdPCM5C7sDD
WSf8ZuyAkKErl9o/1zWDXcaI9MKuEeVpqDy2f1lOWdsPocXpCQU8EVHaTF27nXCfzGc77fH0UlmX
5I84bywalHjf/NpSmPa2Klmk3OH57xvAw2n+iRKJ54ky0nTdEPfB0CyK2a22VcsPA8FNlo86U0Qu
lryyCa0VEzxEhHEs+HyP8SVTMYRPOeBxOKyzcafLG14GlywGM8XNRg+TVzwXgTOgZomsYjdT6Dyl
kyfFx1AFKnmacCNdYShhkEgLgyg0fJYd5ECGfs+260OLtYMJpaz9Hn+eUKz3AjBJx8oQN36mF6z/
CC6QG/LXYTopvYr1BMuyfQHEDBBOsawGntDcJrHcE7H/COSVzS8pKm5LJ4U1BKSsMPhtuxP5yYDX
FdpXTZbxbBF05cuQDRUVRn4ylAcNFAz8/QwUjARoC/YNQru5n2RPQCWvi48JkypjIaE5efMk0wmn
mzY4r5nit5KZ1gqkD+7vFhKfhXTG9h4HLU9grwrYeWonhfTRGbAtdvPim/+K3qAKhayUec5AAvDW
bFrglPwlSdr02SLg41Wue5qm0fPuSeq0fO9bQZGyaXjGeRG6ineWFHUVKtAo7bkSgXegks3sjlNR
QsHz5kx83+imTL9aNX+2O3lRJanC2OTsF15YvfYrVTRQE6KOCrXpnAnT+TP1yNOlTP32DgiE80BH
i/eecJjzhEUHfeljHkk7gfWYWl9gZXu3aoDZBNyukDuNT2Cn5hE+rUZotarGjzBdCn/nVSxUQ2Qv
HBn0HO2nrpyeLfTWX2MoXqkJBt+SBGipZNlJNDiQU/TyDVr4hOkWT3ZcWAu22m5+hrTin3nSMHgk
PM3fMc9T4EA9KqoamPm40LsAGOemtOx3Xo4IDLoy9kzawVum5r/FzrOI7hQee3JEW3eq4NBhs2eU
IOaA+j2kT/guqF7FgZD+s0d8HXwZAFfLn4Xj+h2o08klRrqZqdpu7OmRRodt7ZIQBw73SEjy6t/i
igFDJLnbd9m7eBfnSdFpDhd3V+GzCsUoie3BPKRuMbEiHFSEXGWbH6y+L7GE+OPeohQRLKXs7sm0
eI/tgAS/jWnlAl2wTBE5kw8MjtMdurV5zpPWO5quLz6cYYhPcPJouPKNoPlc2y64K/TNKxU7L+WI
sX00g+y/hYf93iRjTa4W1EiDwaYMWEg7emMV/sWfrflOQBzclo0pIYeSYMPTkL50LMzcjTPgD4WB
eEVeFm8Igv4del3zm8RCP/rNbUiJ78AOAbDEweGfvVK0D0wAvrqNUuthuDn1C6bS2RL+Uwr9FUwU
3IRKeFhXVFsRq18daBUlsCsg0e+Vr/4C9uoRYJv4awGj9C+mi5uXsXYeXaCGURG388b2jQPbMGTv
yufCNgnnXEYpiJzJnosnq5vXxHCfRkbMo4CtEil6Iu+BOhSsUzmi2HMdkoJUSR/ERlRbabvJEaxV
OAOVv6u1W515zKLB+Vd2hBneik6eoQTHhGFTM2UunJ7FWi7Oxlfwi8uJItOaE2eHoszOAafeHoMJ
z0V2V+gdI47Exf1UpCI2w2i/+eyWdqx1qg3x9QevDeJ7Y7buckJzm5HMdQQoiR9VXw7hsno6Wuag
DVGC691qwBEd3b79AeE3RNhZh6h3nPd0IQ5JKfuWOR6wJPhiJlgWC4Hp+Re8pfLkauzHSlChpWL8
dlqRerZ08FImMOOoEYYII39W4o9AHXVtnz2M1Mc6TeU7K/Gzu2IUFyrLaEh20VRH8bks+j+rK+56
GAh9py0bCdXsznZc5Xvbk0fcqk4ofbdB04nTA9bkcpeoFBWxcZeoGZT1iOTvn91sOQPVQ2uOpxeA
Og6z0LrTqbOc8Vl+pWL0iN0o4Ni4lSM8T99AIFmwJfRJYuMEF0HJ181emBAMXa1kehxNtJSSyndO
CfNEGweunrn1QjU7goydvTjdxkvr7lPgOY6mroEO3E24hs/UdHpyqz3uBr4ZQFmF2Mw+Fl4WPO4e
JpL11N28DYyvjLNL6ex6DXhiunHyOJ5wUatG3nd4P/GjizQ06cNFVqOnnGk1FKSgccNbw4GwGNa0
SehNqst/lc3HZ/BX46qYAk++qfoDMJdpq/ysucT28Bqwe3xOlI3UlGNx1PSO9rG9bz17/hGmy3PC
8S8eChhvMJBBIC5UBHMNqBZhvQPUo+K+hxqzbwfjRwMv3lCrNWASJmvhS9nTlMFRdPAy5f1QL4hL
pCinhip6Yq+mZv9UBkLfYyC7I7BMz7hrssXxl7rZ2c4SH0vP4LXL5Jyd0npE3gAQsJ88U7DCIMRQ
UQIAOTLv6K+lqcAhZ0t1di6oOzTkJ6nuYcCYVrrwNDwx8hjHjrmB7TUQIBXZfQdxKAIs1YVd0Gav
qTB+gLWP08nPDNCZpKP/sBub4GTgVu/x/Df4pjNKvo16dqNVUV6LcDrNR+Zq7sHGHs/QbIxD7o3t
I10s+ScPevxRWefws0Rvy9qleaQKwrtYto6C5ddpMgeNSJGPvQHGAFGsZA8bYopSWvKoA3SL3ByL
R7+03U3gW8aV6wbjyvTdYbzJ9zMC4adjD/I/Pfp4Z0SyLFudJ711ZP3Lsz77HHsnfpDcSmd0xQgz
gX9HyuHi2h5dq3ntJGPIzuC91hjxuWHBUw08EzI6f6q5xIbdjERI+eyzJPsv6z0c5UFXhPyP4GSm
a7ucxVon75lBb7UfW94Wgc6nF0h+L/byr5u0fupSaswdYCRIBuWP6cf4PtL14tNg8NC1eL3MpLp0
VafYiloF5uXC3FXU9WxXnB/lxnX9Nlqm0X9lLUyaoxx5Uo40mOxzS3ErdV5w8W9L9jFDfaRdCShH
kpji3M6KC7B1qxf2K3TO8rWeHbOB25EWrzyvOJDYuBFl4/h3GuSA3GXHBHZUVt4DO/yH5DY2gocr
74p17E52PVgRpvzmmWrumKJraplCy6S8XSYELCvGtS/8VLSVj8OrMjDFVbUv6fZr4CW1HrOUyZa5
+x9FZ7LdKLJo0S9iLbogYCoJ9bJsuS1PWJnOTPoegoCvr83k3cF9NyvLliDiNPsEK20E9/mhLXU2
R/3pt/E+GIhYVZRrFu1ouOtVgwttl39iZ24atj0MiCuSIyEq9m1IM/mRLwy36Dm7m8LjldV24lxN
0b7o8t+9UYC4gfIfgBL0Zn6ZtMwoNsV/emMZLzR64C5NPK/huqgnNwgcZPq0O8zJsP4d+vju2cn6
8vMccTX8uD/EVtq/8SqdQ3OqAYG45VB8Sc/zfkxtZT/kyyCqJGkdslFX/4tk9JymlGHCcRy+eme5
Ky9DXNC4WNuBYYBk8fqHZzeHcYBbIrvfMVnkLVZVRmFKm8dJVOqKObYOSK9Alxy7ZkpUKIgybnmF
/OYEdwZJqk/1woPGpZZ9sruZzoge4nTTd4ywjaopQyTY6iBG06dHNq5+R/OOC/TqdXlEIyTuL7lZ
5e/9gg8zSsWAJyqpwjms8/fa4bkqjZiqK+Tf4+gHB3Dsf9G6F1DWfVjAHLukOfnKFLj3ia+Je6uN
5KBn2l+TU0XZrkcE33WVDdE6HScDGxhfQzTvHVmcDb45WBWLQ682SyCdgt2e3F231ItFPNGwm0yu
zVCho/6/oFFHMBwl7kpZg5oJnvOMOpaMSGBQ5mGXS87pieW87MLxKz5oQhNXVX0R5SGGPb4ZTJV5
0EUaWkdEFFDRF9gmh1jWPgfvqlcstUEYNSDuHcaJuGE15Uezb619K93yRdEXDOt01QqzkgWovuAw
XHr32M2OFgU+qqW6/0V+vz04rjHvWfvj8G1LWH3j2NzUkjx86DQcSSA6l/Ccm1UGty1R/6ajnP70
ef/KF8hitbPQb5VL4B2XVfxwTWehwaFW/ciborvZdBFZGUU6tv3xuxOCsstGWekjmWxS1F4Qr+om
h6gc4CZ0bYQaL22uwaDuZAhfGovQ88xq4QZmye9AVfUFDE0dDnPCaVGtq+M5xvGlM5r2NHhpsNMx
DURZcW5L499z2fFydLW7J6jxlljVvWk6XqVIoxoIRyyPE8ehx4ibSU9Ik0LGhyqm1D/0Shqv1B1X
8Raf2iagu373rQ9nxdNlAcccIprF0RDJy4K9QxInr3cx2ekXIxqeixzKLocKM0SrMcPGb7M/JjkC
HjN8cQcR5AeNgBXyBOkgNhFRCpm5FCzQG+NLOo6KmR9aGxtCv1lMkmgd7Uu99KsRdFaY8FpHvdtL
PGNlggHYK/6eTePKPYUSbnoxGF4uwMC3d13qVscuSyA4RTBmPP9f1CdXlyw15FP8mdz/xXXAOy3Q
Rw725Iib5NF+MDIawJrPRRXxcoRgYoVkdrnSIpYO076J/OnNF3G9S4WfvbF9cG5xc26ObJ2/9Gqw
6sYs+nKo6q6oPRhwzeiHeGofsW+OtGy5FPl0b2ZNWqdeUNSDaZ6wv0gD78z10LEzIk6tFPOZ0o6D
+AyC+Ckw3AmVHRZM7jCVcF7oRd8K+PlnuYBO5JPbyO+glP2jM5ynBpoBFhfS/InEP/nEJBjSS+JD
5Lc5cGzItGf3Jcc3GUdWBTK+He9RV6Zb3Vj914JFh/zBADdUmvScjnHsnUpBSrVGD+EsjyYGPhpQ
H+werpt2kTgHmlXFju9afQB00NFogevnMjUHnlkSVubcyWISEFJ+KFobdxh2/GREYXxxCgWGT3Vs
S0zyaaVG4sTa5bkhE0m7ZObVeLGlLl9dHQ/vqhXtU53H5r5PlunNYg0A/Q656Nx76BSinC+FYlCn
tkvOhuwD/wNiHXCcnNZOlWTYaUcsEABWGadjsWdnqXlqm97Zj731Kw+qs/CH6Udxh7tQALR49lJ+
0bhdTv8v4QddHPLS9cgVti1cgDRbouHAusOEuxpFz8S3x0usYi97FIg17n4SqEEnz+p57DdcmSl4
okJskqbvLayZWn60tCdCl7noZ5kiSBvLQNKbwGPl8g7I+xcp/R9rTBO0qs45FPC0Qu3NZJJzOxBw
mT0duly99gsHiUPt870pRwlBSVMiitn+Ib/ern6dqYHh0LolsO7myx81pO2vuZR/5qr3DoXq8hD/
O8nJEZZ8l1HbjgvomJdMlMa339QRE1Jrf534MBVT32aPF9pxy8W0GDfAZf/A7qVfafO2Welq25wF
zgMXp2HbDozJ8JeHhpGs93ru8vW5r+OGbj3Fcjdmo40I9WBvlyA7iSolLNd2ikjs3F55ZMIiIC1O
FNsc589+tGsAQ7SoeFgyc1m8jQ5W5VlOU0Zso6v4mEK3Iqw4JHiCCAzsw6T8RPYEdjx5gBzQn4qK
iNDWI0B2ILnWYWumZffBKgzVXpgyrjiXkA/q6UkSz8LzNUaVrOcxghOKymudEsQzx+tCfBnwiidF
uJTRf5y2l4dLj9rcUFK3j0hU6jSCV3ijtCyBixAK/GilgtNPFLF8mGqaDnkSELkc+J+bZh//gz85
hgFTmGcq8d80N6rjQoB9DdOxCFuuu+zGDE10D0GlrUJH1u6D0/twyTXkMcJXCHiBsuJ75HVemAZ8
Lom6E9BoJrRaO/tiJ6Y/JwoDnwtuB7ZUYodRsh/PJrxRzHR0SIx/7AWc8oQYInN8rGVgYf+mQ0ZX
1kl8ewNqirkstht9WiyIaygmGzSH/IDx4GRhYRHcIMyfWO92rj6yuUKGnGcYN9T+HUJ7ov3XJyWY
TyClqO52OMn5nrOzuxkTYkZ8f3a6Gv0nsjberSOpC8QYSGPrYvzOgk0l3gd/Ume09lE5Jzhg00ds
O6Bc4cxBkuEOd2qXZSQC0uQRqpyS05lt+mWTLqpYaT+WdRnNRN56DsJHqiEO2zyQScHVM6XTAgAj
vDadtZXS08IMCguG2RenXlARjmaLC1AFSXIc/Ja2dQrh2y36YNehwxAz5cn7zemKMHs0uO9RYn/y
U10VcLK5m9jIrkskl8/KhV9Y9xORts5mTnNJq2crN1Xoq5k8ddY+2CHFtI/AOq+LF9a/GP0DFuBq
56DvWRTjIVHwD1kNBkRz3lRAPWGySJ6+fHrmbud3RHgas+aklLFXxuJbwDpfW11YIRkZpYx8jKU+
D7P1JBpBK2QaQ/soLcTsdzRjN7WTcYoMJlajIIXfm0z+mxf/70CRn0INZJLBYPOKhFJB2nJwCYEu
zLOHg5A2dydB9hM+ISzONKv3tl+tyZml4g9cxDsdNGbcPeml//EieaHkyb6CRYkdWDkHfka9FnwM
1qejxwwThMbCPOgn3r/ti6aZOZ+onDtUqfiPmYzBzFMDDXBgMsZ9zmzrPJB8PSKqlscsG5gIsRnp
w8ELdvgDNTanRVTXjrOLJp7x8AO9S+AKH6TpYH8X5u8lNg6q7VixLKAstlOBvpXYwcs8sasgNaMj
xdyc/IYtKkJgxlfMmC/Ix86M+DZ5C+TA1vqu+jFp9qyLgg2ZIIVWnhgOHEK7c7kQ9WIas7n73Wwf
u3RaKQ6MxQW2okbgBHg8WXbBnQqes8B4TI5d71wouORjDTTcYrI1A0AtMfdu6sHHDCxq+itudf5u
2F0Duc+A/WUooa2slQj/u3aUmEOdzUt5MWGev0qk2vpMWAC9QnX9SZX1BMy086MnNfC1vWPo1kWo
6xzSQzKX47QX3kItdofvV/XUbkr7orv14d2q9lXn+pHZptjZrfpNqUg321mRtkQf4uTXLOxAAj2n
FNvFMHfISMUE2QTogZ3mZngs04BfoDbFHz0EzTlCpyPWiPTX+cW7YdA8jGd0dJM4WAI6fdNReI+p
5Gocba1jtMmCcE9u5sQtzAI2UUQdGLWms4qLv7DvKuZiuuZuAfXNknG7LRq/5G2bTaa9JazAGPc8
2R881uu/nAKWz4bLpQ67RepXtFb16i7QxzNq2EcLRfJcGObHSsgOmZfow9i0gzfizwNVn2QiHO4M
PRal2Zw9s/VPHCZAXuRahsTNEexsRlqeISrMBZ3kNqMPHUdXwVspvxuOsqYLHvB8hqziEd3ym+FI
zGIKsDoIMGXcU49STdHNshao0oPMv+ay8H41jAk93KVwPlh2xRVoS+VvbNDQfIsU00FbzKqYjkjE
DnaJJBAAOAA22bjde8Yf/NkWdbMflRuiVrCWuFDU3fNXtDmWKUEJmqd4tJw9GaWPFBjbbfKBmKGJ
QdICEZnpfTprCivlJPLtLFX/x69x5XvZIj/xpNr7Hpfsms+uUaZzEoKbAPze0kc7grBr+QxyxWO3
lkQzs7JZugMeRRQ69eedSU3kmJaBfKqX/D/o4nG4UCemGifbc+J1T2W/vNWgqmyFZQSUiXkaY+n+
DjHqYSBrstjeBO3bcyX+YlkYG88rW5AQiRjXf9ZbVKXFT0kUJAzasSWHlQYLJVYj349d5B5N+M5k
Nov6c/Gyg5uWz16S/ss9HgIU8GljDxnlBGwI3l/N1K6zGEIyEZ4a2TZOYCZlI9jdGB5oWPUIaBT8
+vJDDV6OVwZ+Gx2WB2xHlmlvcO0/mcrJb4uibd+jPqPcYBQ1UXDsiZAdc24Jkobb/Dqy9v7MbHLN
h2ZGBR5btU+DQVyQb7g6y3I81LSZrzGAob8pTAFgwkCfkJMDrh+FXd/lPAdHXGmbBBYl9EW3ct9L
/69k8PvCCBBHDgjrBx45EFpFxg+Br/Feas4IJFoXWmBe/dXgJPjMkC7MzwxKbEU3Wsfat9+tQBc1
nZai/U8Tz6G/C0kq2ReptF9Ilr8w4uCc+xWXENn+k98Y4omMIG4mxjI7tVYOtD6JXhJcyh3Dlrbc
kaQfWAIZnSCEBTm/t+Ng/Y49QsC2Tz9qzGrr3owW55sWqrN5rILO24muLu9lkOmdQ7PpAdBQBPuZ
/7ra9I6j4GQTcrpgcjYfjpBtt1cqmV5zVdhPSxbxcXXS7EgzsjhzFsQh8WwK4sArV1+dwy3WEfvO
k0EmwWuLQT0mKZpfQxe7/3GOGc55PBuHRlnZJUiGwUPvMNwDkC3rBxE/+WvOFoF3RPJi7qub1MVt
ctW9xkiiSh9QGZ+KtHgs1Zjv2fNYt1YoPW2DyXNg8RqMVzNWdSq58fJ/3ArsNEvSuAoMc9Tt3zQF
B2R3PNYRYnnhUZfHJayQczZLVQGJnaxH12r+EL6zrLcXX1bWt/uJ20q2NU227oUro/2kK2bEWPCA
zRGwbIjzeUpaWKCoV/UywzLCkD5W2oojKh2DY5wMnuZ0wOp2evR2a2g0GCu6tm1lj8ds4HfxugAu
AsuZe9yMXYDTDPYwmqlgbezYHiWhEkkcdxeazEEAjzxYfURsdxE8F9oJfplglAxVXNEMZTXYs34S
XMs7gATGvht+FP8SuRSnsZikgbfD464y2QcJJ5pwd58U2QVaVbDnE1g8z6X4o2j9hZEFCzkRYAxp
FXSbiW9bNlGenj3Fojr4ieJvICiT0RnBhh/QkP5lTYwgPljFdOiFcbRFWVDfq14c7hYk4ak0IOgw
2BA3CZkXUGFYAhYmiOUZ9sFpWn4oNKdeQa3T2WUzCHW00aCoMDb3RPYAaeiKhLenPH1b6OuiBbUi
QsBF8iOUiGLq+AGkrMqrj3GNfUBu2gmWNzH0iRd2ney/VWOWBVsN5ZzuIk0Idksjji8d4YhRfQBT
Imzj1qN5laxon4MsN4JX1ti8UFotONYKfErIXrT9z6IM/OK5caQ2mujSThEs+Ep6mHubPHGdWxvN
A8trhL73WZAu0YGEe9WhAZVq3RzEpc/1gH6i7X5IX7kAaicEi4mcXbV+uesNnX2JxM73DrcI75v7
+DSeDNVM2d41e6ZI4WmRUPN4al/sOW1f6g48FfTjSH7Dv5flc4KA6b72wsVXAvJQJy+Kl0EdBlHQ
VHdg24JrHzvSY3NWlD/1XonMEKuIllz7lCnHZkoz5xVfk2qLY8Z+v4GEwgbhlntIvE8jCsvINAxJ
I4zZDEQ3S3GlJ+owZl0ZPmd8LWY1IWYw8ItThYBxKl2Zo3iQiiTeWysoWimbzH7jKirZBXewjWwW
3V1mz7aKVw26xTgMqZzMaGOptkYPIaXFTtbyqytZp7u4wIt+UVG190Ul4uVO7jLrwi7q4/mdoxoF
fnT2tPrx3V68cOgr5aFw/Yhq44iA1JeifzIKM7dYes8n74tec93cncYSywE7gHTLZrHQBrdzAmul
2SA2jZAPc9CfkRFRBkttlzdezQpYszW0W2i+fgNSNdctk7MXgd2AdfPaOVFVFL9cN2PWnBib2PGK
YPc1yqzxKcVILK4xuFqSNATDTkvWle6TVYPjvbGVUD24/OXiyAVo4rGba3rDkQVmdJMk/N03uQ+3
CnLMCPtx4nUxIyfwtgyCsuDb6trMDIyybqwdT530i+Ohw6Si2ZTvc5eP7SeAO5nxGyQeD5ZAHboo
w3hvGZ+NzmyImdapTIZYXzHaZ8HeL9etLXD95LMuu1rupmikwqL4wV/LVLjTmcxZ1UOSc/wjEbDe
/qDey6apy3ToweNs/JOx0PGBGdKKn1S76XUSAydUgYcaAm/JzzBshnsxWdXRXMsktcka1cZokNgR
NLw12g8k5wNFLWeIspJx9F1zYp1ePNLHPMNYl3ZKw2XKpe6r9bpbjnSYvD5Kp3+awnO9q0Qi2z0B
HD38LgwVxL8zVs6ns2lPdn4tBjmelIdiypJQV6xd9Kkjk2zE0bkhcWQ+iGbrB4VEYIBdr9jH9soF
qD1DOAm3nyfCSzbxt5THhXZS4l+LcMf0WtGBy57M0ma/MZ7t7OwQGW+g0yQuLhl3ZVUgILLhcKzM
jKCv1cY5KRknfsQqYJlAFB19+7EsWIkcsvlqEOIeMJxF+mksFUq7W7GOfG+dyCAA6wDR8lj7lrdM
L/7nOJId3hia0fgICf6jbRqxq3RkPvy6qU4i9YZfsR14Er6JLSzClfTCLsECZTZN4dtCvZtVNbLo
iuKBXpzV6QFRjHm+ScVmcrAdCg482Kkb8MRh2WXoIjLb5Jnrb8eLR4eTQqYo/Wm8+lMTm9MPA1Hj
15KjaCZU3opRh5DD0UO7GO7NGruwouYU9a1NpKvoFxLhZmvW5wwsB4DVPB4R2xh6KTW2C0xpkEFU
5Z3FXn5boximD9Yn4n6f6TpbYx5JyoZHq1M/O3ST6d46ruLLw7GIweUQjmS1oXcj6P2zy8O0kWra
52Rmi4EcGaN9G2s0WP6pKkSgUOHVosGi7Q+X3hhGF0Ezlv6TCZU/AiyR2v/VXGYgLcKzsw4Jy1rn
Fk1bkzG1jXegarAIGOsYfXivK0852XYWdjXXuN4GInv2c0L6LRJSxqB2kcXECsyoXsetrQoOngMz
mJgCr249dO1b3sJXEGvA96MZOyf4pygHj3f6pjU8eaEouxiYm0Rhnqy5N5Eza1MW4uyz5bqvI1KT
226EXnVNp9FWbCo4VXJqfE4IxxGfPySxOLw7XQoYrYlrLq9r0OYkXYgNJHYB/DBkJX84/vch22+E
imLgms+BjXV5aSyie4/BWxOGw1zbcEk7rE2yfSwBPY1W4dO5TmmAs5bF1BQbArq0nZr2nQpILxdV
e1LWGgw01yTNPmuC5B8LGZb/hFzplU/ELV1SoIHlt5SBLZR3pMhMSMpc2cSrRybmYO0dPE95d4I4
wVnBrtg5C6zVHYfUfL7qgRfss1l3qF4EjdqLLKf6g36H5qhUGf1nYdptmKdlY31xbitPKacTnGcR
e0BfCGv37w3V8gTjxfF2ZocjebDjCAqXl/inrOyiPxJUPxr62FzAZEdnRpunq0ytElIOfwOXRePe
6Yh3DtQ+Mvw9SKGCOEHPRQyzi/8AiuckBbwAqYjHc3VM9oTpe71zEwEYkAyVS3zMcTFgaSsmYWxR
FL5UZZCsixfDuPgXz7VhcE0j3ZWBzwLlt1qMxaGHPoBJVEnz3a9WcDMQLKRFe0nLMMelLLdBO4PL
p3HJPa7gqbLNVCsL1uo6Z5twdv5IRxnc+dfE1yO5O64x0zm5S8wte2OPzpAcOHj3hIgZ3RD3jpzu
yfAxZimaazKHIE/JusWtMLEsnPnDsVzvw06U9ZKPObb5tC4S3PzO6YabydZJdRuQYKKfEoePJ4ct
eZ7Co2PY6sgVE8URrYmVplimhZHuAmqUccFrgs/v0ZhSh1cOoZS3WJfyKuUwGdmG8RqjuM0mdx7o
VAlgeM1zv9n0pSG/OJlaxotpYpN+mRBFD0Sdio+RQt30QygX8hnvcyf5kgPHkwM59mZ6VNmcMP+i
JVkeb27mXdcwBsLqrXTp6Mj6xQFUO9Os5u6681jQ4ddWU6+4LGWmyH+tzNbP0eiykEtx8+AzEakr
TT37je0RFshNLg2nFHdV4mmL+Iva1DDvSMgFfLX4lUeXCI4kTc6mDcGAjAwjTYbcOr2uXFwmWyTe
k1BckM5gGEuxbMCpzOSh2jhdARIO3f93hI2YuLaDHj9HAQVYMyn/eJbPH2sTggzxsyaHzBdH6GM0
28EJ9P2Axc/XJDTnsY0vjuY+vc3J2Zf3rPVgPyBlcfYtptYDdzjY2Hi2mcP5qKXXGyS8hJB06nyb
Dq7syeRCvwy8kB0HT38H4EmfDIvfnr1DOZ4+xmownGrH8lX/BSubzfC24SDi0KnoL/HQyjMCQZJt
SUKsYoHn8oFzM7ejkWjBnPQ3lu/a6Um4nhWcqiyV+dY2eGNs0GCJIybSm0LqXcsVCXj5invL7A7j
3HpIL93MGNC4MGVFN23aEt5zrxXAPDh/IqmyXc5u6EKBN+qND9Ke0cmXneRhCLbKedR21eqXlL5n
nW0L6ET0xPI29sXeGqymeymTecK6gIRKiUAQQeVD0CowJI46oceqK4Esm8nkGbaIIcRVwn8JdkSV
BYSKrO6t7xa0vLcbO07N2ww2yUxcxUqDAgSVrKazFaweVZ3Yoml3NXSRgGu0nMQ87rKJzyTuF7vT
BSvcfB24f+0pBca7WI/id0br/ubzKT0yzC0Hhv2WWj9cw0QPbqcIEPpAAwWgcJG51Os7BHnPCXS3
EzNcuaJrydSSqp5+YxIlyY/fsDd8oyVdUDy1WQfc2wiZESnMrM+Hl8QdMdOdwa+KA+wfSzzQyKHX
T9KpDkkbGWgCbVRSjWPCrlGU5Y+eSbs0zOqsvhAgKELVmvIYa2Knu7JGfxq1gDklq0SuzMmYH/PS
3Rgi5iwdi6nvQ4J1zh4pfSJzhRPYwsXJxvJt0H6eX3PTn2oC7ov5J0ha6w9CDUTf2nACi/858MHv
li+M2C0dIJtYD+DCN6lXYi0PhftOk9PdUZkYwYlVxsWk8MyhDm2wNnZN4VsVTLiigAQSgVwgx2NX
0a9F91OooHSMLjiyeIHcOVSGfW5j11x7ivjbI3W0d68wGu+X2SfdjUD4AnSpqQ/EE1g/wUbKHHI/
87iHMqYx++sR3QZaoJvw88jsMQQx2HGrafphL1oi6qiW/vTgBJfV77DbSB3wllWS7uDAqaYRM2+B
Vvmev61csptzrcmVQ/yPtzXrmWSYG2POXxiOXvyDGjmqnfrBjcTRr2OreSvWZhHSOwiZX1rNGiZg
BWkqW5PTTXNeQJRRB5emPXInWOL0hVR4574A0Jrog7nK5zIeJAasGgatm2k6w1VMOtb5Ko49b7Dj
uEftbG8FYdaBIULhpSNe68Lbseda02TJsz8wQrgZFVnCnIh1XtObM7GgmAphkrIPGzkNf91i9cEz
5JlzJ304N1xJmb2yh/a9TuPgkArLafexbSU+QS7hvpW6D16HMR/erC5I/mqgCua3AM6wot596w+x
w4mUeS7UM4f2BCRJogkk5KKdeJEn4H06/pQ+qBFOjSFO3oxxNv5DJJofQZy5EUMTPnxbsH2Qv64R
PLmXiMv639YMEIt4Fnhv4LBZQyryaZzvBWD0WxMM/MsDTXBYXHVVGYdu07o2W6gt+0+jl9RdWFoU
Q7euVcwXI8NeZIXUUm866ZJfAQksa0/GPSmf/cakUBIFtLJCtGOeaqbmHBGTPn4DT2mI8+z6o+bc
UwDmhmsl6grUd85ACs4HXp05BsGNrkvTMOzaMhpUekhll5IIbsG0KjObtE4S1wpHdjsudoMBDcCN
jW28PN57IXHASD9TCgq+aIIU71jSkwo73OuTLD0Y/wCBHouN9XLmSuqV5xjn83didurDN5V/o9Fg
zEgY/swWtg0kNIitafhm1bKdmsvSognVhKh4Vz2lCuePtWCjUf8xckNAhRDPgmUGZjCichmYhMfA
3C4IZDzWIZz7BGLc2mgvmvXceosxjxWUjP2EL8hQFXO+wvc6aMPk8/STsgJ1V+0gn+y0Ll89WIbR
3dA5+7R2pDSryY0cAmtXWU3PuS9qgjq0oV4moPbb9JiOjfhIXLbqTpj0sn/rOb1QOi/sxNoFbMhI
rtIN9NwNPcgJxIwBqt9iWvAYdW76WyRW+y7cDsBNpsyfIiuCMzGY9t+QmsM1S3330hRxXBzsQDGQ
FFCOQK6byvRPOfcrttVZYsXgjuE9yQhz66lPoiTgbsiR+DILs7OvZJ779ugo/o1JbEE2CpKKklat
/bSFhmx7zrerBuNEyb6fPuikBSayOxdSIO4dreO/tc/L/166JVovrsRSB3+E27vZrZjGDIXJBu/F
kACvFIJ2kaN5v1i8+3cV88HWJgA8dlRqSdWNawdpavrxXBF0loEwZMi0WRgOXjhpnjwvIxM7zU3A
zvms4kdH0WwMx9nKQYkviePcCbsYI5FUjvxnzWQG/4w5oywTOf70pHg9vNhyme/MB3vNM3tDxX9V
FSOpTkHsQXxIm5QC2vq7A1BLUqmiybzrqb8YD9cGeFEdrZjhENDucxc0L4YbgEE2MgE4b6N45tj1
OgucgZ8XSQDSQ0aiJpUqJ24JG4zTyYDe0QgN24u/7zmCdMp8g2jGUn0aOIKJsxVDQz0MOSrV8RGt
GVy07Syr8+sycno1W54+RBgR5JCR5uQjBirX0C6vl26Hr04HHClFy3eXSTSI4ERHsqsb9HJI4QUC
nWk2vLKC7iqwnD69SIPyGGBEFCgldcwlv5yZSc1gOoCN0G5NxxkAPDdLIXLWQgbqmNZnWXYD2JZZ
JbF54xo5EN0raGtioju1m9ORoDhCVM53FwM1nmYsvhXa0InzruaH19fesbQqmhpxpw0G8XxxcjyZ
9+BDOJVAgwV84r2utePmL6jc8hBPojk4LVfuv1KsH5KRgY6TDGycSdWk5Y/OHDvjcm8tO8XUudyx
482ncRpbhNZkZH7t9zLRYD0WNdePp9SQTX23bWNs9x3RsHhrqcotTkavTY/6tVuJWx7nBCZZ46N4
wmbPUfP5B4vpTJ751yWSXxxosvHYzLjaX7wphqKb5kV7B1vNqzzKG32rcQzMYNMNceu9FRQu3Vfa
C2URbwg/GSHRNmKEDSQrAn/B9IkTCIshDUxi8ihGMVmOxrBvBUfvd4szSPmyZFX66qHYcndDN/5h
qIOjne/G3YvVd1m9Y1vBv1R8r/+j7rjATKa/G3IhQyzCy7R0vhFcPTQk9br0Lmkd819AuYctyOqC
D6izN7rmCXsthX2aLE7rfXiWnI+gCVzashUjhYh5zmaUGYTfKm9PvdPkxr3nDkSEw3KEvtc8T3FE
sRTKZad7GXukXgLnLQUFSCIqDarinOKdbwOCyWOzm8rM7m6kadPyvyohPfvtep4aGTEk9L71on6Y
tnlqGtFzYlAQwll3OSHQh61t76sG6SGNTQx/zP6kBIRJRqgryE+Ej5qbrV2gNngN4lfAQlxEJYnl
Y0Z+eBp5B2NBvCi55SDe3wwryqO/QY1uBauMhzJY3e+G36h35GvVDSwXlKbV3pyeJeQPJRDA99lo
NxYlTFPKEDuK5lw8TEtIC4HtYYkPBe5lcBd59WfIB+ApFnmr2FiR2EAz0kcQFug5+DeALd/QuxLy
a/igHEJ8Kvk0oRwuUTUlCJmP58wnMnTigbZ4D+a82xg4ihH1nJkbfMSC2T7nXixOtW0ii0gjB8ak
8t97VCpu6k0p9R/kc2Ks3DxnUgvIjU2ODMkkllZ/nYB/w63lpmgUgR77t7xIKndbogZ9zTyLsUMN
Lyk5gc36redw/VwsyuCblbSfcHTcY9tY43JtheJamoJ73XtgF+J31zI1YsZi5d4f7hgu5TXsLfu1
SFr/c2EiIo73tr0A8dA8/cF+SCuHi+VG2VtV13F0H+no75nMAJje58vraEHfWzeaVTy+u7qwkjBQ
M+xUJsvaanjhtZMReC7Lqv6025ivJy2Y5D8eMf5XP08SwaVYmKJlh9x9tgwRmJQRWqVQ1IqFwETp
ui8z9wPzNDCN8V37o59+EjCCYKZFl7Mg7UfOQ9WRTU+ozbkSJZP7ZTNUf6aHTKeW86qI3wZ4Xf4L
46TctvjmBL9mpdUhcCxKyropL521Ru4RSYtPDrDzEfmXFqXveEPIWDOoRMD+AyQwYgPzrRRz90lR
ItWvuV9Mc7eplc3/56qQIjpytP0Z8LLX5L7H6hWMGshJY0Oxrio7GS7cmCm8xNwFt8sQOOnfCODk
Vc8sNZ6tLKjx6vLBaw72uHAAhcrXHJJ0zDBluha+i82hlRotrhc7vtpzt9XU+0/MQ3PkpgGCs5vX
pf8flnPzMrq2grAhStWrkB+/YV6rQE7df9b/nJ3HkuPK2aZvRaH1ICZhE5iYfxb0RHVVV5dpt0H0
aQPvPa5+HrQ2RZBBRklSSAr1OUoCyPzyM69B30d57SGJK+sJxte6IEgbR1WqFfpfuVQ6/Bj0Lvgl
yU+TY9WhF6HhhyE/0MzuqoMOQbnbIDKXgo1y6rj4aDt2DxuOSksx/9B/MiF2KygtFE8JmOl8q0oJ
HxFZTBSyoRf3jFdNJfEfdQV1NxEOeD1slaku7Sc/qqCUksN4a0acCH8g3YVsVQhnTtny+2RxX/Qi
B39sE5nxU0CdMPco6zfeZNo/J0ZKWDVzCl59ZDfAWcToLsOnUDDOJCvUknU9pb2zoSbS9H+cDALv
Gu1kpsTo/oiRZBhsPrMmFAwQF4IJSLuAEdmz3ijYVJRMQdF9tBhT9lq6NZHpapkpSeoAxLjAnGjB
rFErRQMVhc6uv+t1SNodAqb6Wmca9wJGXsS7iOxknpCL0f6RITiLrFWgldmOobQHgRUrWHfo8+w1
baqKgUfUjj7Iylm2k+oWRN8uIEGF4dsiqoKknp98b4lgw0c7drT4To3asKl3Yiyk8qVAdkt+K1oH
XcbG595xUd0CnVeq/HeaeLRPX1A4SEiMSZ4/akMr4mll6MC4fgthRbw3AouDIDG6bNMBOH9jI8TC
J/5aIIA9fYEtYPko6URp0D7nuAY+M7sdfCwUbP8PAttt/KksbQN5b5AK+0ThHZIVS/BOmHmaznf8
nlQ8CPRw/DE2+BsHic+UFVqovrJHHwy2FD4lBAOKWTfJ96P7ovXz34lnOzQAVJN/h25g7Sy7o9c0
j79HF3i3WX2pwsH7zQjPzn/0XBSYRoLrJj1SvKp6yZBmQDmeHuCTZ5a0BmIEgrg/NHv6EStBASmO
xA5iH57keNYUBB2zBZZ6bw2iPySTKO6qoPeaF8A+g/40iwRU+0ZrkCzYFG054ibSesQRI4Ax/4xd
URo8M2LSWFPEcE51BbeaPWYV1m+ciShEI7sJGC1F7a50bPmxNLr4qMm43JZqJP6R0Prg0oPMB46G
r035wZo0fKpoiwHQmjiSO3gKQgCiCqe9mmcUQS1nwx50hfaO4dFSoeGEoIYwp0+VAsxqY6Rm/zXz
08HZxxhXjmg3eQ6eCXpEN2KNJHuGFSHBA3kGVPw9bZi+ZgzBAIqq2RSN0CC429fMpKxZ/JIMY9Vp
pl28MKCzp6MPATSm6BltJNeIi+UhMLuK0dFY3DOOzCooOWam/2wDq3i1lVY1EO4Ze3MCeKPwNzbZ
2D1aWdV+AMQjDzjmKHB3Yg3ARdYjRTA60plb/hkSr07WTV/0pggRsRJD/0XAhzbpMEEPFV3KFg55
r8aBZMnHlDBznhkw8Y5TxY4UApljQu/El8uEk5tGav7sO0WK4R4hDqhkm5Nfe2ijuCBQ6S76KGQn
W9KtCRyGYxT6OgaFm+3zlimoDwbZQB8dfOEhtQYz5tx3lfkNdGUeNXQbopK+wDQBnNQPBnQDVohG
EdifQMCG91OdJjnCBnanPHaT3WNoVjqW+DiUaiNcYhkkQqqw6nuF981jLJTC+yyLVjFnyQmtOgae
pu1KiBguFrvjg2GMzGSV0LofKa3qr53FDHZNJ077RZclD19xY5heS0WStVELynVu81o/4Y4YvtZM
cdbgYAvzF7OHqXDxznTu0hZfnTWapw5zqAgjIqjEOBvcIbkfP3IvQE2iJNCVbShLh+l1lMJr3NWp
nKCw9CFHdHBLJPMQATbo/OJ8hycqTtKqhbkDUqhOH63VhOxBA+jSwaA8xI2wZLTxOZ+kuqnZyueo
p7Lc1O3UU93ro/JY2KMCzzidG9ofJuDk/r6PYOpgo+SY3XcV2cX4ZayH2EeCTtS0JczegSYD0Ypu
so/W1LBTOrw2xVrHziBVVq1RMIcpbbxAELMvNG/sniAD+FP5R4qq7aAtdsUIjRJaVDPQt8zBrWXj
piuDrBHP6OVG+H97CqP9+iXUkcr73Nh5N9wD1FEK/5dDsh15O+ZnHDAw3wNw+b3dgjfGYS2F0vtA
rTdhw2FI4fgJQhYIQRzwE4H6YI5Unw/09O1p0+Za/j2s1LzbR4ZSMkBSS91o9xEXWQtdb4AglK1l
CoRTPzAuCoJvQWcQsQ4j3qFjsVMz8HFm8+ff//rf/+///hz+j/87f8yTESujfyF/9QgIpKn/59+q
+u9/Edbn//n463/+TRmCSqUpUXQha3NMOlz8+c8fTyEeb/zV/0uP/bSBfVX88KymLDdUPv0+EYn6
xdKoJ2D7wdOGOI8pdy2ckeqlspncDzFzrRB40vVfI09/jCZpcuMV4cDptJx5gnr6Y5jejVbPvf8t
VoF7bFSjcL6qcFqardalY7rHSAU6cBkHpBTvXBlSvmlqQuqWjmq/bpyurBnMgJRA6b+QK8b7Kh2x
ZbEAx0lp+R8gR/5UPQSurq+pOqePqyM4p9uqQc8cDTiJufvposCmaCVJ8N4YgPT1va23FsKRjWGm
K+axjJ5WPceG0FzUpvpoavBOEcI3nYTbWZe0hQqmqRtcX3NxsGjTRjSxqpakAIPNGZ+oYHcdD1HR
Pfdq69mun1LYfLj+EItPpgtHR1LYNh1DM0BaOfbpM2i8oMn0O/E0SrUDnlQM31HP67a1JpDq0klq
vo6a5h+vrzr/v77ZtbqqCRWDFbqYbBRTNeZd/WbX5lMdB6Zn5c9IPWJiUWR2+qGLYRZCI56aNe1g
yXwZx9ljYOPOcWObmhdW1w1psFs1/kNop6u3YGWruhb5s5f3zVOc6uazX88wXfQRbyw17/jlg+q2
qekA8yzHMOYt9OZBa01XGAgY+XPdUFlmAD/WkImqXRs7w66Swn69/mKXn1PVDDYkeEPbZF9qYvE5
TQR7ygH6wxOuk/AWAmces9DHQFguzA40/JkbWaTH11c9f6GsatLAN1SNJNwUp09Jj4MHZfj2lMek
6KtJsf4JajrYTM2U6ef1tc7fqME2pTNmmyq6p8sYw94sBS02D9HILLhXC5VkVY8QL4GTFs4tKSh1
11e88E4N3VClrakG01a52C4GTHCL/vXsDjRz+pGw+zHOlBz0gDRIbFTseEsmoTpur6+rXnitLGxb
fEqCqaPPP+zN5jEVEKSak3hPQLDcQtGrZFfpCPL6NFzw2a7RqQ/7qfqRWuoXYzbqWcd1g9mAh2xF
Rci1YD/0FHVWhoSBbmjB/fUfeOFTWFSctKEtuo5CLH5fGRR+X6Ne8TQaWJOsgtSiLwdh2rjLaowf
wyQvv1xfcRlx2d5SI1Cx0XgdxJDTNxJQLk92oBhPGocbZCAEgoauAABpCwlnHRmpg2EpjO/hnzS7
EIfc9fUfcOGTEDBVfgftLdXSFzs97lR4Iq0vn6x20I6JUdNKKhIPNG7X3lhqebUTJI0ZE0SgBdGG
XoZ++rB+NHitnRbWE4p2zqaAWLsDf09RyDx/n0XFXUHqt4IAq29U1UNmI89BB1RTerj+zOfB2nRU
x+THCJ5cmItrrsHNBSD/YD4pvaMheDvY6rFIkq/Q6Un1c7RYu0SMG0iy4X+xMj5Aqmrb3Om8htM3
4Ex95ZiFYTyB+WAEqpiD3Aw0oHb2FJsfmEp9rNLB/B2WdnF3/ZnPv7PJ1cS1qKqkEyAtTlfmdrLh
C9TqkxaRxapRnw8IPgXTRg/r7p/ra50fI0tKgUmdoXHaGbOdroXZNJ4bte09CaCMO1E7czEXmHvg
0c06E0O0v76eOp/Lk0tJgqvUJbEFNrJARup0wRS0RWeLlAmfr6jFHcaGkX5Aozj9EzBW1HdW04tj
isMN+lGjj8OdnCz9OOJnNz3WqE3+k4Oz10Fl5YGLqniGGFBYQTcviiB6cALT+Xj9By9ekGUBZecU
SEvw77rqLDZgV48tWrFqdqdN2XRAKqw65EqqbpjDJU9+IG6dvPP1dKFZfBEUex2atYv1BGgjnNDj
ksGkgzlt1sNZRz/UQ+KfWQXC4vbu+gP+jVtvvghPCFRJ2BIhL5tz7ywiaQdUIge7VN4xQm5eHUNJ
99yC2doKxHAM9Un/qvRGjAXcABKkSJt4PzG03ghKl62pacON+3wZev7zeyTJAvsRSUNncfDUBCmV
VkNJCahMlgbYeVb6rz4qvOCPVzB9O1bBMMv7iCTaZ2Bl0BdGFPXZwJvIdnWMTl9vvKBFmfP3B4E+
snWdQMhAZXEemdKpICUbPomfJt0aLWjwCQYWTWxOMxIfcY4EP0xPFh0jTBpHfWe2iviTFFoYbLrU
YMh4/Rdd2COqdBzHtIVmz9vl9Aw5QunJ94cGHICV7JxIHZ+RlRr3tBz030KlV3R9vUUQnl8AN4Hq
WBYgZ01oiz0ZtzjftHQ47krEotN1UQmFdjZKspJxN3D8g11W1vBQ0dR+wVizq25sUW0OCostSgrL
fc/7V0m/Fil73SaYxdRBfRcMyXhscKdDE1QMn52weiDPN1DQCj7OlrW/0nlMQ+WrcyOVdMotPFMP
uCShK85IZ1hJ4E/oAav2H78jMfGtPlrFkaBkg574UnMVIC2hWR9Ay/64/hKXH82mWuaDoQNpUPDQ
VT39aLWBjCEFe3Is+OkY3VgmujUy/MjFJ9cqTgVP19db3CKWbVuGY8KKFhpzcOdvIH6TwAVaFUhk
wJWjbTudgN9J33lgxFj60NxWSTpybd/Yl4vYzpIUolzWOs+pCtVanFwLWgJtfrtxjUYUB0mzG7eP
EamixqjXllkOW2QW8xubY5GWsagtTUoA1dLMWcRxsTkxyhtTkJ5YEdjSZmiYQkwzP1oJk5JDKYpq
3KH1pSjHoVaLhlk9kIZ11DL0ufHw+vkPcQRqIxpXqWmTLyw+cCZA9VTQvVxMfUT/gRFb0DylIMlT
Lm6rrb8arWrB6G3p9W10H32eFIm1ZhhfZBea9YeGWav4TFPXpDeCgLAIv/X6bJQDjhexzYcIfF/8
VCLG4W0EIzXnZ22gublVQesTeIK2Ek8Feq0BxWsJSg4tC/TrQUQ3AblZMYZ4RId9oYpjjSoQnj6p
MTAuHaNcmcvPUIRu36Zth3VjCLB+DUVK8V/0Hk3m1whYffJIUo0S4dAPQ6utsI5Akfv6nj07I5Tl
jqnrqNRQyWnW/Irf7FkNpB5OCKCTrDpjLhp7vbVisIgQjjYVv2in2Dc+2rw53gYW9j6zNKGp/Mvm
y82B582CcQ1rGxey1BX90HxCJrd4xg7Vv7HK2ZX2n2WoqDUOBTft4rkKhFsioOapC0wDB2f6hcfK
0PFoMTodo+dCOyop8opYfwcwnnAqSYq0XstgjG+klstIzg+hkDRBxqg0XhxjcdcPsY7UJcYAru8Y
/atRJuEuw5HazfDg69CWn9Ufw7xwKXTLGy/hwvHQaEhZNAkkFcXyVato8uVFqOIWAqlwbWVZ+DFF
wWjbz7twgM5xBOkjsYjEejihEfN4fWtd+NJUMjr7ilze0P9eMW++dJDW2jSmYCj9TAXsChI0/aWE
afj+HawBZxNck6B3hbXIFbo+byUe5HzpCVIioqaDda/b3mju/Kj3vwDiR/f/+pNdODR8UYlCIjkT
kjGLzRXVwVAEaRC4tYEZjtHVd/AGAdO3YMpMDSeM68td2swoL6sC7Df/YjufnplKxGPDICxweyvh
Gh3iivjmETyGId4h8IBBSlKgrjFGxQffYzAw2o36UVTlz+s/5CwrYDPTGKfbJK25+btMSzpjADdQ
+amLeKqGq/ogB9uFojPEXw1sSqdViVuV/n2oweutqZ20cGPl9IlXk20q/q9YDqL46LUaQquItFST
pawYapj6plIdX9NXOblk5Ebh1BcPE2Ck7mOpSkj+jkDeqF6nXuvohzwzKrA3gGmR5bz+gGc3OJep
ToOd1JNUWDcW9T76kFhHa7RfbHDqv2ed2H3TdQi7AhnC9u/6YuqlbSR5oSboYdopy8IDPENmh1wS
6OUlerYLUBT6CbsTgezYHq0DQU1SjGK9Oe00EAPl7MnVvRQY8SQf+FuzZw0YjLeWdh3e45WtFjvs
e7WfETmsemMLXvip1GR02yUnzKL5t9iBYy6g89ahiwrmpAPRxqXW8GX9ak6and83dOf+XH87F+Km
xVvhtVAC6tpyzw9WpNFlV2K3H51ug6OQCRhWhm5EGNsVulZ/qHUfh8PCj16vr3y2CbAC11FQJWxz
QTFvOX3WOlHxYypD9qGFwSwEHs1PwXy24V0KwPtGU+1CkCTBNym+IPfpNFVPF9NNeABqUWKgp9vD
sYFauVbH+L+4hIhTDI2koVkUVotsvsfboQvhOrv1FNPDBNsMbFSoCvadyCmhodDiNTQCgfOSdHv9
bV76jqRmwhLEy7lPffqAE5AcpzHyyMVHKKFxp+X7BrXhTWCzfFrDV4UZZax9ber311c+z42ZNsxx
mg3L/aAuDjPwdb1vnTh2G9vI5cdAofuzxQ8leNZ8jXnugEkjrhb54L1/68651HzfU+VD2Tl95Kow
9LFSvMgtcHbZxn2hrEaA7B+GIbJ+D7jPYYLh59BZ6LIWN+78s80798jpywtmhLTS9PlzvLl0QY37
od1OmmvBn1vn/FWfJs1DBTAS6Y3y6uz9UuEwiFSZAPKQHNHTpUzgHBn9Ic3FyVmDfIedkwRtvvKt
etiOqO4x7RXpewMRL3VelVsIaD956+miVQJSfxS6dBNkO+4osxCwwg5olU1NuG8Ye9x4n+d3L1cC
hY5l0z4TFlfD6YKaTLHNiVOTKw/WAKRIfMOj6E9p4UCAccm4ysKUpy8ydNsDSB6QHLVdPiBX887d
PF9NqqT3wGiAbbXYVIYVxYbne4ZbN6WzrxtAnShSZBujkvoKkK54yaCm3Xj6s8M7L0q9N58flnQW
bzv0UMMchKe7SR1ZAbjddgIn05OvrxxSdxdtQ4SopZnKQwVq9b2ZHaszpSTT0Eh/iMWnr94QakV0
j0zElpjBf6kkvgEIf+T5A3CsGHkMv4Zm8P7XzNTHIkYyv6M/d7rmpODemPodyRyGYXBRymjrKbnz
0cbnZO/PKm9gYdPoxq6+cGqdOZNkyGVoKl93sarKaKP3G8MdRaoLhKjqGk0n36MZqwZAaK8/47xV
Tkqw+b2iBMkR4jLn+jldLU1kGylKZrhGQWRoApmtmderuzAYf+joGLrXl7v0cNQBpIskHlzoi53b
QmIL0X3S0YoY03WjhVjkCaAsGcIEN0qOS/t17q3qGukymfIiMS/Vsp8MRitu0mIQIfTWOSgIde8y
menHBrT7axOq6ob2JZqI159yOb6jVTan5kQnai4KzuX0okL1AOnYwHF1NNdTG2DzVORrRHGGalXC
KPG2TggCbYvLhsBWF9teA4MI3xmdLQLYuoU8vwdZf8XfGyGPicLeKHZThtzEK8AKT7uBBLi0CSQS
CkQ3eqyE8dNN4DWe51chPODJBn/YgftEJEOmhyyipBmDWLnxfs4SHV7PDJpgw1E2OXJRw0zg74ty
9NEVT5vmF1aO1R4uavpw/Stc2mu2JVTbAqHITlhsbaOxh1KIynCbvGye8VZK75oGYaewnowbsfF8
KboXqq7LOYUnwVk8EKYEpoIghSRB7cTaCxpt25YGMs9hp98IhPO2PT2wc6NEQDi2Vesc7hL7Zl1B
BJSg9m2QVj4KyFILm89gw7sdzVN7C4je24x6ATVGoMdy/aWeX/QsL5mIgzgCkPx357/JKXR0lpCb
yBx3DOzpQ1IY93GBxi0tNg8TehCHWoB4wPU1z08yawIqkuxRMmN7kTaiw4gV4DhLVdCqexLTgIKZ
7HWsGWX2YOY4LNd9B/c6V35eX/h8n865EztnHkPOEKPTc1HbfVGWAIFcK0ot474warTRUUou48/X
F7q0f+Zqfi6qaCMsURSdYnblqBMvAqQhXFy7iw+hFbxWgld7faVL24fXaMxdWz7gss6Mg0aEo+bb
bhFUCuA1q8GIMqyiO7XvUYuLs7L7FCcy/da3Ivptcjd+uv4DLr3TOYmgQWNpFAGLG4DatVCUdLRc
RKOmjx7KgHgYUe+/P8ZQr5Ee2pwUpjVLnFEXSUORyCW4ZhBFHaKmTWnvY9qL744yrMP9CRKPpjOR
/3SP0L6d7KmQeFqCMP0ujSm7g0VUUcOJX9ff3IVjQLJrWxqYv/kf8yZ6c/SkERhApx3THYpR2XpC
TXf0uId115X4agM7I8fGcNlkVHrjm11amdSPkGNJnY83//mblZnzzMhwYg5s8fQbaknRxskaCB7c
p6jVRjLdo+jXboCT3Ro+XTgZ9CYZfzGQBHaxPBl52EElDVrpBk4GA0thujU2SbxpezvcX3+/57cg
6ZYDv5NgI2ioLO6LIFK6v5RLF9owYyxvDPtDatBUoU+MzIqCSeD1BS/EUh7LZkDEvcs/l69VQY+q
KCLCi+ojo9yZx9Z0kDUJdcwT+7zaSBQ/ri956RklQUZlq7KLTP30S1I39CWSbLrrdMhr+2Bn7wAH
eaih5gbyMrFzI9xc+nwgHGhTWtSgAGdO10MMexKjXuouGKRqB18RXug04UXS2++P1UxlKXZ1OlLn
bY2wGYeyEJ3uTrnpfFG7oNvY5pDfOO2XTgIqHyZNIUKKXM7YtFpF/w/hFbcoEU4unVT5jA1AtvG7
HFy7WWv1GhHG76H03onWJLDQh9ClbQPxMwD5LXI0lOtjvPlI1FUgv9kKBqz1uc6dL5oKvNoYoERU
c1n27u2ikQ6ilDkXCbo1B/O3Bz9vZFB0MT1QGlb7xo/9jeHk3kuLHsmmhJYZ3sgML+xPDSFEOvcO
HxLE0emCCBPA3e4pMrumNrC2DrujlmneEU8iRu1m/Xr9+c7QF/NbReOVghINYDB+i/Mgomo0Q6fV
XfR8mrXpR6jbgDLchH0PI2EgN1h1oY7WRmdISoWuus9nfk/P7BdVh6Dub7zwC9ezRoOBIRGXF8dz
8ZUHPBbH3Op1Fzfbmqm5ja37CkwK7FQLS8hD1TvFrobCcCjBYD3ZVpTsrr+SCyeWmnNGoiCZA5Ru
/kJvPrnhTbYXtpWGC07v7UOm6e5QVvU2KHP/xsNeiH+6CmaVkaMN8EVbXJ0oB+pok7aaG6W2uINf
ghhq21qf82gKf48yGu8bvRM3ovyFNwxeHAAAFcEcdRdBt3FM2cnBNNxMoOGLmLjTTlhCIN+ySkrM
ZFcdaoIPfoPizRpZdnknjT5obzz5fG4WSTz3KTgek3kYZ3nxmVGdjNDrowAaMVr8Fta992nqAm16
/2kCN2PSbp3H9OjLnH7LPOkR38tV3VU9ydylRco0L2oNUj5kPD1j0vv+veMQfUGq8DUJVafrYU7c
4xvL9KtS1PTXoBiWi3W88pDDOrhxd17YpvOgX5ure1LJJRwU4T5fqYzEcAWd2zU6rwOelQ3Syb4W
IFt+/bkuRCWSDyA4cwkCbn7+nG/OhBNHU6cX3JopGPUXp6OqW0H9w2BJx74Bh1fH9m4seeH52JzU
WBxC7rTlNoUME3Gd2ZoLbUt8qHKzoNlXI9xnoWx6/ekunAhamSbd6f+MHha7pA7xc/MiD4cndcbo
mIhu9CsfQ/ANpDnY3Xo3fFP03tr1yBlQYo7m0/UfcCEOQI+zGbZxGgBfLoLwGCYyC70CVmXQTwrM
eH2GvqF3g+KGNqhIE4Hciddwsuzyxgm50NIl2sJuAmpNUURFe/ppoS+XdZkHCWmQKUcYgh4ac8LC
eGnCNhvfLsVGmi8M4odeU6N1Z+PibU+B/dtopLW9/h4uRAVGqZS44JvZ2H9JJ2+2WTwogqpaxHeT
Equ/2RmAvZLIfH8y/3aVZSe1Q4SoRRg/vjNF5G00ZzBw/EAQurHT/LM0nacpLCq3DbNbCO5Ln5mL
RXKSmHDBADl91UYGkNOBr37XwwYz7sYKBYcXxzfVZ4aWyfdmECgASjWRw42k7cJZmoc/tEso5JHZ
WtwzUaNoFpqU0R3qD9XBzmptH0UqdhV+eOv+/jtIWkR22/6b6doSZtAygWl6/kzH5OJOVomBjwqo
Vgx7wjTF2qIt2qY4YtzXejsfh0gsfYcMgPehLOEaT7hGQya6cZ2fhy5wk0x/5p69RphcXOe+WiFh
hobPnV6oOMZqajWGa0HO94ntVT7Ifhq+Xt/F5297xmsTLOFozCD2RTiBEOWbQolwow2GdJ8lItyW
ZlpvpGbcylXOd5RuOrRnZgoWCGpn8WFxZ20wGILRFlll/SNQwwwRT44oYj5ZA9080NKNGB0EE9/9
iDOQkBscPA+kmUXQ6KyijbCQ9dwBLbqKm7RK79swyPJ1EceM7K+vNv+/nW4pOjWMg9m7Kpza5Wo6
dFUcR0DXomlrPySooG29osUmBn9vhHPHtm3WWjHD1Gl3ez+vL36+fxjnzTQEnlfSXVjE5hxOh+yx
nnTNMKXDl7TjqjKLDnq95awSPyxvpBDnMXCubpj002LkNjgjNeopynX48biNV9JENRNt34NiuRFp
z/coV6tFY3jOA+EtLU5FLzXUe7Evd0eS6se8tqcHBfq4mzSZc6ukubQW15qgbUOrm8z+NOzJUCYF
eKfRRV5oBnakKFAj/A1FOb7VnL2wFIXTDJnnMIH1WuRfESb2TY+UuDu2MvyBzVbymEVKslGmKbqx
KS8vhZAek0Bwp8s4hxlHIdC56pDmzIdHxESyg5Yb2RZF8Vv45wtbEIbEDDkhiZ2Hnqcv0K47bPqc
tHc7hL72doVwdhr2YD5ytAGnvmlvPNpfEsTpgTMZm8/wJsnQHsHH0wUhEYugt7zOxUowxWfTNsPj
GAzec26U5jecJ8S+ym1k+qqU1onlc49tilTrD1qCzwyhvMCFFr/d6yfxPNiZBBwqF8BI9OCWnbC0
whZOizC7QuYAQQ1t9Ley9WI3QEYGDY5hjyyocby+5oVXz/SKrgq4NsL5MqFvU6PPEjQ5XR3t3q8K
iObPQxkgmokQxE6t8am7vt6FXTWnBgAIIHhZhJ3Fm3cGVHXSsHVrJKLdDCnkIz3+6SBlre7/i6Wg
wgBcoNZmSne6VKi2QxckauMi0ZVQbvveUVd8YxdQmN0Yr116KsKMMbdR5t7iYj9hvt2ieRU17tCF
9aOtqM6ehFd9odFh33iBFzaJpBFN44SaSJrLoWeIvkYhStm4ohwQm1cq59BLzFRlEPX3VTkiUzXl
7y+pabjxtcihQblQcZ6+St+pK1umonLzfgJuskHpxAOKluDYmOJMHaCzjPfZEOwZ3SODlTt64v1C
k6Wob4x8L2xXci/uZRVQIp2JRT7QtgkOx1UOBhxt3/FTg9NBcMyqEh06ihwF+dPW8JL1uzeSrROY
ZlAT6y6vZ1mPNBomo3alng77EcetXYj+y8FQ0Ey6vtSl55tfMWWoQ3bpzH/+pkDAkGuIsYwiO5+1
djzh/Mqm0NuCuxtRL1C63fXlzhMPk6kXtyNDKSboSzSt1naUjYFZuQ4nHyF+yO0jVhmHIss/YS0U
HurZpQtln/rG2bz4nKQBFMA0Ec6AF+gUZqOCL6871Gb4gqhH8rW3TH+D8MKsqFhU2+sPeqEKpEM9
nxoyXyAByysmIs0oyqboXBMWFgC0KMajPMFIbD32DQozdYU5iT+GNqqS6TRQMKX+P3GlxN8HNa5v
BN3zcMFZglo091tBqi3DRTCiZY4SzUTfrez9Df5r04PTxeW4F7Wa39pT5x95PrloN8yc2nlvne6p
Lqii0UhK4apljotZFCMBv8GkTn8dkQ9/cSzUtjGciuJN1cbFDcTjebhiLPB3mk1c5L5dHFigRuqs
CydcZiTlWtZR8V3tq/B3nikIyjizS7DZRPaP65/7wgsGik5CTWsFPtUSZxkh02qYPYa8voqenBE1
9scs1eqN7dfpjZ18aSmGrHNOy0oMz07frl2bZWCYNKf6PNa/Z3IYj+iloDso0N27/lTzuzrNWiCo
zxwtg/654GOeLuVzR85y+qPrg5jeMVY1UW3OzEMC+u+A3S3AgFoBAxMVAwITRXbjDF14Ugn8nc/J
XUC1sLgEbJR405lT6pIy5fuaUmTVY0myQlDuVoJ2YSnQQ0xDAEhBw1sOlWqh6OSecekWgOG3qjMm
zynOSJifVuGNEHhhg9IUYi5Ic4qSYTkvq2j/YAo98FSIogLvH5TaBfOeYlyPQPSXtOAg31Ucl/zd
VxnzVgQVVOpLGO32/A7ehHrwseEYBPg+6jiDAF/y5ShJruU0bRpk8n4WTtUn7yTbgnUGL2PpBin9
TKRarNlgRygww87c1OmLdD+Vwkl3ZRAj6JhaLf4nOV3fG8Hu0gsGnzUPXWdVhyWGk75g0SU2negp
xinVK80fIUrRK7uV6KBbxa9McW5BIM5vFx4TDQngD/NNupykqcNsPOR4qVuVen1vTXWxawYthYRV
pvteqW8JByzXA248d/VmVhVNPXuZlagtSrrWYBvHUU1yH2F6HQNLrG0Dv32IGpG02WoeUYkbO2gZ
D+ZlGS3MY/NZJmhZ44o8zwL40voRi6u6OxQjGrXrVK8sdLBbFGMzX4UIl5r2JmCAv+3tod9ej0hn
1yqbH4lHGlBgTQgJS1RwVWLAO6W+dsQ2qKGZWw5Z/1KZ4Jd2zhSW4nHArNPaeYrjebsCxRBcs5Ii
9u/7gh77NkCXPryRi5816PhNNGz0GT4LFwq65OnBCnzLB8RajMekKM1V7vvV3cBkdW1CmwFKEeBx
A8N1beMmRQ8v9vcF7mrvLWnnH8FVO6dwMJXAqJz+CJUbXglhkxx7YDpbabMgPuKDK2XzU+BjfCNF
Xd7x83I01ik9Zj49aerpcoExYm2Uat0xsPqheoxTJ4GdFIyYgO9qtkkkV+jWxng2Y/gWjow8MUS4
sR3nR3p7PfEbgI3RmuCQC5B/i+sJsfoQ/wyjO+KOp/2xpjH5nFRB8lDVQXfjcZc9JJaiAcnOA+XA
VHfJSZ0w+RN1b7bo42USn4my3loUYDeuhvNjTauF+eGcRxDAljmjk5oZk/i+O3ZdMd5XCbReRCow
pEkGsbIRtltdP00XPuIsuMIlO5fi9D1PP6ITwc/M1Kk96ny9/qWLc/LxNtXHIcXoMLUSF4qb5mGO
iGfxyk8aQ9yYHCxjNSN5siVSGYjNgOHEYhtZRSwRHPfrI5sswp4gMrIx2UGvg0wSlxLRq0wJW9wn
Ux377lt6SmeEs3l5Hp0rivYMic4il2ozp5P4sU9HPLh8zTl0FYV9vLKxfkp2KGlX9p3N7E+8ZgYq
ebTT7aZw+nU1ic7+1mKyoj70k23r+8TSQuWbgrZesdM7lM+3ikC+YF9DMPOrtT/QLvgZeFWUPKpt
JLHlyGci1HfbwYT5qca1HAnNMECA871fGFQJ14TKfIZjskyhjNAJwfv6zL7C8iULWlygG/xsaiWB
TdF12V0rtWanq6FyI0s9PzA6eNwZjkeEmKv4060V6/hVD9boHYUASRpRe60Da0w/v/vxWIXJsEFR
x+5ZfL8Kw+BcM1rviF2dFq38up1looyup2vYmoW9ty3A4Vs5xJoBljT1n9+7PoAS+BukGeBmcT45
fcpA5tkAxco5TtKDG0qkqlZtx8xpCmLvB86A/ib2k9ZBpstqbvHTz6MFWjaUM7TuoBKSTp4ujhhf
gabN5ByHTsUaSJjph6i008dOReuxtFn1+sNeWI9GDFJ8M+8H9sL852/yRwd92y6IBnms4xI741zX
O3xOK8hldaFQANR+eSN7vHCzIpdDwkEZMmMalpeaZXkk4GUmj/7UzFQQjM6nnPJDjMzIZenpCFeW
Qc4gAzBNGJI8jyFs1V4N0vu4dpLsxnG69ArAltOg5nTOgkqnr6BK0ANgSM8rwH3CVfzhBaHwcut1
Ir5PCyW8ke1cWI4JiQVxDGDrTDk4Xa7PItlg/GQe/SFKV0EDMST3R2ur+uqwGgXThetf+Dy/A+hG
04LyXZu7i4v7YDB4lxjS+G6b42KwmgoNJ1IURNQfVu5lH8rOtLD3Go3uFfF3DIkcnEqyw/XfcH4j
cBuwPoRFVC7OAkdqMUj29Bp81qDmh7bGqD0OgwR/BpokmY+4YUK4e+c4lx4q41w0H/nPudyco9mb
rZ0y5KJJ0PsuQnrOJmVmundyme3+P2fn1SO30YXpX0SAOdySnXtmlCXLN4Rt2cypmPnr96n5Flg1
e9DErC9kAwZUzWLx1AlvgNi/pW5xn7SwlCxPZH3CDGz1Tg2VvjN2MdEFH3FFP6A/GVV7S4WnuR/y
1nsv2JUno28pC3gUR+Qc5/bJtDqrsTHSsWV2lPaMzaXil4Wd/cTReKsx8dbXCiiI9hL9Lk6stfo6
6tDAOlTrcWuzrOVgZHh3ljYuZYyJcRwYRzNIJ0RREZHDyhwmEua7Xnx4fHze2F5uHMpqCgQJg109
b5grkVoPnnfu+r46jKP1yZ2X9CkEgfL+WEDGQPJC4Gd31y2fJPesxULG5jywH0e3KNXaFwa2CEE5
5CLIoyJ5p9QkUQfdHi5Vur8U8VSbty8zWUxk+UcFwbRJ059BPFgw87XmBKOs29CVeONlygYebSZm
4PJjXJ1TPRoLLcJC4bzULX2CpmnVf8O60f6whwxXlAbe9MWcuwl757lXnxdTSX9gAmhuhKT7EPhK
IeMQA82ivJEh67cvs66WzoC23JynWnFp1HboZokse3YrIc4aFf7x8fl51Xa9LSqgrJGyUEgxKqbK
vl2w6vA3xL2kPnuY1iBZYueFUl2QI3fsrwtOFDywERZok0ttmmPnmY3yecILpXmyRjVr/gsbZbYu
djIr9ucRX1Rsa0RbGH85aW9HmPKMRpwEZtgnxXnS57o/eNpYos2cCCyM/FTXsfDEcxBPXx9XnmT5
iZ9QrH6LPQfbnqMmmjY+WGY2ANeHSqH/VPGK+weJLcwVXQTCnX0+plH20S2roveTUJTK/vEO3Qdo
tIs5FNwU8C3ILm83qDQqnX3g5ydtHR69afnMwHQ6MRcpDu0MnFedwmkj9bj/qsnUpW4fLU85hFqt
qSgmFtd2hoArFo67RGDcrJaWjbEVPcj3Ph5oKbIqeBcUesy+V4+XzkUZK0V+nppZ/27iWxHtusxt
pyB09H461sMERHkRhNONle+rMUb68HUYVPJpA1+9XbnwokIwBO7PNgJAE5T1SAV8okRYt9ALyQ6u
meAY2Qy4ti6EuI3Aef9aKQBhKtDXoW9GE/R2dUhfjeDWms7WUBhockMlpJEw7QcaO89l7i6fSsnD
frzZb7xXj4kEgzV6rxBGVzdGD1KakTsO1I4+xc1pKGENnlS9ipHFbt9/FaKw5hgobsqhN+Ou2ydM
InwfZq0dzmqjWnu7xSmc/Mbzl9TYalPdbeYrJkxHGsChKmDWdbuUg1zzPFVxd66BWuKhmTd7HP7G
lylStUuZ5hk+qtkWpPRuMyX0hNYPwy1AYkz1V4tSVppjlbTnLowQvKcbZr04zezVyKfV0bfHb04e
h5swicASCTlgJfCkvL7VEyZzitkmliznvh29/cR466UYa8+PUCjbzxAXd3NG8uj2pbTnbsyNy/f+
epJ1lwRSyI49lgGr6ylLQEVhdNScKwO+Olr43tEsxxyp6UXEH5AyzoOZsZPJL8BKfIcLcaNjKPJu
bDu5OfA/mvmMDzjJa8mazKvwTnY1cS4WAxGKrrfwPMAC3M+Rsf36eM/v7kK5lhQPMRgM03JbRcHe
0hHXrDpxtmYDIGuJXWbqlx3qpQciinUw4ybUNr7Qt9YEUk6iw0wNxel1WDAR2BB22Jyb1qrjU11o
8fTNFgpW1hVdoc8OrPn3zn3knppMKolEclK8lksNnXxSst5q6Ov11b82FKrAXiL729wj8fF4S+/7
yaxFbsFBJrUi8V7taZ0moW0VvTgrvOG0Zzhbl3kU5KJr6dgq4aydyAe8Yu/WtfeNPL229nGW6O1n
BevSMPVbo6m6jVj8xqaTV4K4AvQum6yrH4WoSNfhZ12cUxzdfoBIHP6kvI8VH9TecKQtFbXvf830
sKkzpSyR/K5vY0ddLpajVEZx7vOiaRlOT1qyi7FlW/4Mzcz8bnT4RW6kmLr8Rm9jCGQXuo9wJgyO
9Lo2UbPRSCy6ZOcFXEfh+AsfTlIHFlaFMxomskumx3k9owtrYFL0ybbLdDw0WLNZL3Ojo2XTWfNY
/aNhr2MEtaV10avFYoqtT2/TBPGSSPX6/Rh7HpJzmH+Nlh/XeJV9VZ1pEqdmsevu+PhEvfHupBIu
OYRrgzlaDyjiymidcmpyQLlVcioVSz9lipj2em19q9043Rg+yMp0tYd0i6lYpbY39eQqDtZFUWl1
krZnlfHeJZu69lo681Yb8VURdbUM7D6wE1xp3NTrVruIPQS2lmY847cyOGcK3BIlFhVfkUPjOsy4
QwUov72bFOwRvjbIpWqXiFwNCWkjL7Of2YLHyEfsocfwO90ZL/6Qmhi/zTvLKw19j4tghMlfRqIs
zVqnGjc2HDPtszVOxHTooC5y8HOTG3srycLuCMg+UU4wRmm4laJsIAKCONBPSW0OGg7QtWP52ZLP
zidUbVUEcsLcW/7sKuxpsb/Ez+vvUtHUeF+Eulm/xJ6WJPscvY4xSFrsgHa52yzT99w0UXxJdH34
D+OJYn5ZSq3rr/kcKwYqtUa8aIk/x2WpXITXoDbkazqqGpkPrMPyXlA8DF3akTP+Q48P2f1Vz9yD
XFGKLsOXXuM5gLLwGygCzh1autOprfUJe+4oTvIAxkz77+PV7hJTMMIgDsiFUaDgGKwSCwjk0ewx
sz5Pdu408Q4dcbP5iEm94xzLeUqyf7smSntt5+JW5uyTCVeVz49/whsPDCobvidEZRoL6/ikjCIH
jTw3tBam8ocBo+KHwG0Gv1M8Vf4/lpJfEgMfiBzrG88rC2e2k1KcO1ShtR8LfInxp5KRof43IdNl
fnq83H2qyNZCTaSj+CovuGphj32T1uAA7DM+cO1zIbCBg+B6zjXRP+O2mvuAB62NyPvGmrJvTFVP
3IXLtQoaZgpEFTsq/GDFXPY7ve90EdiKWXwbolYJ0Kbpv8QefjePH/XuJUrmGNAHycjBL2Zdy5PW
2MyNHRscW2k+OzhdXxKG1ThZdlv3+l0Ufl0KGUF4tZKatzqyIo3DFv0M+9TGSvOX2XqL2GOwmX3U
0UI5F8YybHyRby5I0JcK7/Ti1yhJo4pb2vSKfbLN5e8QsevnEZ+uneYuvwpdTb493sn79BcFQQI+
hBDeIUgAeS381hbBkmbBWNIxT5WqZJ+03lJ/mj3JxD7NSjtGPbmscEhOxy4864rTab4aohm1w3RW
3z/+KXeFgMF0h04b6FA4OFzlt79EdcM2cltHP40DFrv/KnM8t86+cN0x7Z7qyUojKUeWqy9LCsYl
sBswf4c0M4rxx+Mfcn+6PIpmRDXkqMuB9nP7Q7y+ZX6ZYLQ6Lm3kR0asHnWrLY8DUJrzu5eifJR2
PRxnFXDs7VKY3mJgX+MBitWtW9G1iXPD/qKLyJ5+kKa53tfH690FYESUpPIPAE3GL5yx2/VSRsbz
pCr90U7tcd8Wdvz33GEjRetHHGOzhq3tdtHVNOtk93jl+wkpnxBGAiAtEBLR7iYeebm4AoWb7hg7
LY5taIp8TvD5vSpGWO/ZonoHxRWBH83pwDlrDoqJ1fLUtmpytvsKCzkT+VBwCcUOeTq0vIq6OucI
O1OYeQ0+p0NvfbLqMTqrI/aGeSj0F1NLnY2Ad/d1yqfA0wr+N2R3JqG3G5iAVolMnA6P7JN9jZum
OeeVmgYp1g8HvMy2RGPv8P4kQEBC0FSlFgeZsA51JAN2OdYpmC7TjOsDYu4xE3Qj7HPUJpel0aMv
E0Kj/UU4YRZ96AHa52QKoHmeXKw51K/eFLvKEUdNWm2+gpaSuVXZvWaiNzkdv5HwgZICZRZI41WM
VJAItrqpF8cWd4aL1s66L0Qs/LZJqiAeleRvu9CNvbqMxvNUhRSZyDzsuibF1LZO06PWq+5OMyNs
qOI4/YT3tnloLavZtUuVnRHzz54wHsT/E6nkb15X6wdPJFaQExzPddzavoWj6gHEiHLCKXjeOLl3
cUk+Hde3C2QJvbW1Chk6f+gHVYo4FpFT7mBX5U+vVuFVLfRdmPXd84Rk1E7t+u6JWVj83hAhl6fd
hPaOnL+vL6BMaKgST3F7LKoZxGmTuMdYNEsw2MZWHXUfHcCWMhQwSFkoBdZ8Uw2K31TbRnpuCtUT
w07LUic8jJaY0oOxVGH14up2avwZRnG5/LUI2n/qxmbfJRSQkPi6DEY/JDJAtFbfl5WNai5KfkKW
T9c4qtoAy9D22RqL5tLafOhKtyynx7HpzUV5YDhdMuCvtcVH9FuFa0fZ2RN6NySB6BAaR1jcrpyT
irvI8k+m60WaBWVminZLaPzuukEHiNMlpyOAfskVbx95HkWtV5oanpQRKbDecoB3D062p8+Ubezu
/VJ0Ehnh0cSxCShrhZCYYsZOitk7Va2dn2gh6p8Q0HCCBQ/ejdv8LlByydD4ptCT/X160bdPFc1Y
H6tO6J2mLIkOaoFGnDvo9hU6wHeR6dl7pzssR6+ZERrJkRyH3i6XTRUGSzGMkhye/F5FTD3I0VI7
KTHWWEqNPvHjI2OstpIROoACMt7X8QX1ySrbpo+phqYxKk8mKJECcGjVjE8FfjPZIe4Ht6F9WDjo
8dJOi4QvHLUu/8Dod1SPGdaQ9tUdTRVxWexJ0JmFsKgeyKP75WdNUfofJSX+rOliAVleKF/TvWln
9ny0QAYs7Q6zqexpGjPVPmhTncW+h/B/E4TdNM04XS3hpLx4kJc/Ikpi9qd0hq4YoMPNxMMMATac
nLS2pt1SN2F0TLrQKSjBC20xtoAeq4ACwRZ4h3Q8kMAdWe7fvpXBwm+ezk/0pOZGeBRCfB86y/5q
hJMTOGZv79LBAc4zD1t9r9UXzcIUmORvsFLJNExztbBGFfvaV0apLEJHQ9X+gmKj7Jus089abI4n
qeVxeHwk3lgTPU5itCEPPtottw+LS3JSW4vbPE2Ra5+iBLmCsq/dq0jNGY3xKNuBvttiGb9mxb/d
vSiAo7PKkhKviXbluoCPBq53S1jLlQaOqe6HwV10XHm6vGKGps3xr0qE4x9Nphg4KVdtbgYucuSf
I3yN0W9IodkHTWO3rT8jF/piNk0pDmERO85zVEfud2sRevSjSgsl74jEYPlQ985jA2/yIp6bj1XH
VtS+F+Gp/IJMVpfuhrlz3K9qo7nlrlGrrv5kuPWifRdjNRRPDlZhGS2VcM6qoMyBUBdo4no9J1Hq
xUeoAwpMK/B1GAGdfqazh1xHoDZ2DULHqb2p2WlRW4pdj93QtW2hrh24R7IfQ41Knc/YfDyjQr+o
+4Rr88MEk+5Xhpndvx78RNdv8cF+X6TjDTCbeVVxY+RGqFtdWZUXj96CovW18DSBzJj21zyHyYsJ
Oec0J6mxkYHeHTOWIykkGUCIiJJ0tZwABhdOIBrRi7TSaxsOJsNZzMBD2laHpbd+lV70TqqlfETQ
GHxKQN7BDKyF+TzmQe0E1fZa92L+bNVL9Uen9+JqG8xrPanV9/hTuguuSABKnwRg4ti3UI3dfkoW
uqNJRGr40sTWfERXLX1alrg6gnleju9civueQIGZIZ44kgxzu9SShU0JNzh8aqi3v6himv3Mjruf
+TRt8TVeISO/f6ugWXhriIm86vuAtbtdKzeEKEEbtNemdfPywsCiKy6WPip/Gkpq1j4IT2DwY2p4
n4FXjX2goMXjHUXhjN/cXI8yyHvYoJw6l052kuS4zBszH+XG3ba6umVIkfpKxG2JhCQvuf2ZS1TR
024G49pU5vyzhJTzDzmF8XnWy7+UVNQbbTL51L/vCq0jSCTkuBb0NtrCq7hZZq1djKW5XAHiDNdp
mvKnpXe2xN7uH0pWKHww0rYSDpD8rH7rc1R9jSVlVo9XQBUZpgyzmrxotdV9LPQ+3dsIVm+c4TcX
JCdhPkzfiKvodsF0HsCFLPpwNcdlRjuk1rxgyFzriFRudChFZW8p+95HBnYSuhw1GNEBkMvtitNc
LpVSkjY7caOqQW2gcZ6ERlIEU9HNH9QIu6Fh9rKNe+/uY8XWWObOxCM5oV4HJEVDpB5ymnZtrWXY
KZlt+1RT/3WLt6UH/cZKTELkV8r0HXrc6vvpIFxmZd53VytE9MifB+g3lkl56Gt2LDYCwytKYnUu
ZeBjUslLZBq+2k4VapXd5VF3DVMl3PU6V3ugCHBpf/SG0wlfx9Ky891xjn8OnTlUfuf1poccqx4a
vkwStK8RM7Dh1PTd0OzM3sqw69CVH1yBXrUvOqu/LF6HYZmtJRFSakJo5pODVTrTKmYB6d4phv5v
s7TVLEB8p/qE9KmeHVRznms0kHvBsMRpp63v8X6X4e9TjuDFCJQfbs/tMYK9N1kaOgJXC9e2Y4GE
qD844fDC2GJ8d6QhjtEcR7kHtQakYG6XEu2gWTON/2vlDP+VDXV+OHJ5SVp96lu1Wv3zzmBPHQ84
BPUiqThDaLtdLwTQN9rxiJpkrpv/TbgO7YdOb6bD7ETzlsjrqm8gzw53l3QJBXpJkFtFHGc2wkRU
nnm10Hje1aWJXgCf/dWqIgf1/WFOD/h5ClDGer4cjTrekiu5j0B0Kxg2v+ptcL/JF/1byCsYSFcz
/rxXM3Kni+h7sw68TF9+ubawPpilSLZujvujw73BTAWYKJqFMCFuV/SyIs2xc7evYdMv+xgbnHPU
j+4+mpJlI+rcBzucqhC21Um5HRXN3tulImtwzUijkDLCTNurqIWeenNKg6ZG8ELFBudPV8GB9vH5
WVuUkuch+yJJAuR5KpmD3PLftjQVVRi5XlhfSZbzFOyiMxbBgMLzsheGstRPaL05f4ytq0ew7WtN
O9SpUqo7RL6LapfMZp35Yqlc4yWNR+dQq/DwfTp5jn7o7MLNsMKGMrKxVetzIH80pDKMSoFBSODn
7Y/WC7QH7BkuWUJqmH4q+8zVdi3Esb/rOK7rj2M0Wu8cm0gbV3qBMPuoxyXyfBVEFneyhsGem2uS
DfnfmKm4xU4RXf3spWnfHrxwmP98/G7un5I7SGIvaKPD41jjiBzYr/k8he1VDE31rLeLeqL/LX6k
kdoj3WhsCWesa1ueEMQHMQuRXDD8a61o3uegVwVOmxEI94jiW0u6XeQaRXiuBB5Y2Fvr4Td7qZVg
1Pvlx7ufFmwh+gPoM9LtWMvAuFZJY2rUmqviRKMGF0dJh53X1178PI2Vuk9zix/y7jUltwnEG1Ma
2iirgCY9rovQsTARm/Pq+zRSCiTGYP+ZJHqo+omrtJ8fL7gOJ9yRcvwiu6/kwncVdWuSltW6Ml8l
GfaUM3g/CA8UZZ+3W2XA/emhBgAJRSShXXAH6atDT29RCZmuY60Z+8Y0q6CaPfUYldE/Cw3JjSLu
rScjhWE18HWS8Hv7SUpox2jASr+WyF3GgYAM3+/G2Oz+tOrkvVKbmKDLdENCsOVwDQ/O29UGb05M
F8j1MZ+Wce/oxY8RTtluQEzvKRt6c2OCuZ4HyPVgM5HgMDKVhJtV5uSSLoygTZtjpY0xBGIKmuKl
612v8wFe5RCo9KQ+TjVekrg1l8YrAi1KgDR39n9M48fvuGl6MWqPdZn5TV24kFRaffzkapn7o1FE
q/shyqdf1NZTyqAslImpM9RGNyhsJd9HKRqfgKWVfh+VkMZpM4kyDuYIYb0gduri2+Nzur7pX59X
9sslhAIK4CrYkd1h3Do04jj2iniJ2jQGxKw2B8ZgJZMhvHcmm/6uVpr50fHCeSOLul0eSRkpDols
Ng02xjDE+NvXW2p5p7tMoQ7zZGenUC/0y6yM6d6g49LtRkWpEWJLShAWVv0zytQtqfAV9O1/PwDo
CIwNoj4cyNVpdqzGizJQfwejxVO11GEsp9qifo7B/e7wQl6eJ921PnR6MZyF1kb7BqznLrWVeuN+
vo3J//shOPDQDZM8On7N7U4UTdwr3uKqWIWHIAFoW6EfGaGe2zdtfwlhS39seic6QO0wj4/PgPyr
/1+1QNSQLU4yEUm2lUJqqz1YsOAGbhHrx8yxo69ZuIRPLan8xqu+jRuvqzAO5J6je08LaN1jzJNq
UXtzMY6uSX2OW6X2WZt1sfPScKtbcRsR/+9SjOHJz5kWU3Xd7mUInKpyYtM4Jk6vf0iUjntMaNPP
MJrcw7KEW7nV3aPRt6fmQPKKERtCW6sNdJWh8wRtqGNSDrBgVDgvmJAqh5HuQfD4Xb0KS968LKQ+
uTfJFHhb0OxXX4wVcaHjEqgfhdV1H5e+D3ea4ro+NFPtqHbpr6yI6zOl8vQN88PFj6zYfVbdJPtq
l7gtkei1R84h8AijcnczmddltvE81500eUniQvm84IC9T0aknAUUw+MQuQUUaGkwiZbBvrT75tPj
Z1oNinlf8pmkPAaBSNbHq2fSrHam09zrxwax1C9c1Ck6Ac5yMjJD0IMGQq2a5XDSB6EEcb44p7y0
BZNYRexdY0bQwEVZ9fFvujtC/CQJYWSuJcuB9TardawZA0Omo2tk1gfUlz91czufRImsa1Ut/z1e
bf3xyw0gVeB+oy/KJqw+/speJuanhnGEkuN9zTxEzDgDtKvVVj3Wi6n5Dcyxn2lNaHz3ykyfyAVR
o6MTvK6Ys5hUDVaJcaz5NC+xBmImNeLQd5x6/qIaiXKN20U/h0q7NYa6f2YYD/RE4DkS75h53H6k
hhUKOqVzdMppFu+0rh8ORoqNX2Xm1JiuqPZ5XuDZ2xtbwsz375Y0m8eVUtoW9cVqt4faKgXwtuy0
eHCb6sqp9pVlxM+ZS6qGMNcWWWi1HvM06Z0gUxgqCqLfar18MlGciWroQUYNd/4wZgrpWUGN53qI
Hk8LUqeFS7fl8au9X5beFuw17nUOFUzA2w0WToKysi20UxEaCg6QuHVhnP7LbMbpkCzRFvhrdZXz
lLLf7fJSLUirNA5vl4Pp0EcmstInrMjErvWcfp9Vg/HDKJP4T0vxulM2ufaOnVb9gre9keGvjtPr
8ujFuf8zK+c/bpe3MYjqZ4QaTjn3+aUHquh3iTIemzr9kBSdus+T7CcURuPweJdvi3kaP/QLQLiQ
pHIDEMlW60almnhtZGqnvAmTHy7WkIGZjdFHdM/042KQ3TH7LTbS1DcXpUsK8kpa/ayjk56ghud6
hX6ahGUclMJ2kWMgYJptDAOfmm7XdNqWy+gbLxjZGT4XSlWoEHdCWAB+7aUw9VMMtuyINWHop5rW
HI0UTQqbCivwwr49hVVl7aDn6P893uj740yPXTOokiGGIVO1uiRG9F71ZHGsk8hhZOW9VQS6M6ZH
N7ZSf1Hj9/kFyhfLj4Q8SA1AI/EOwz4nupGNTWafUndyA7ty3ZcYJAdUzwbRyY1r/a2HQ8GIWx3D
QFmT355etC9KZRl6+5Rxhk94OosXfZTQydEcvxd8OBsp34p28L+ng98Hw4LIS+979bU21TKhh5I4
pwVqgd+kxvJUj2PxRa9C2R7WjKOI7fKo5ybubiAmjzN3oJ9Svh6Holue0lAfPrcpzurUCNVHoy6L
j50DUYTGURwACCrAoqikRGMYjcX7Ukn5aijSqM74NwiNNcqRPutgVGGKfbM2Fh+tvrACQ0OUtxH9
lubNfVghbEsHExXBA7J0/fbFLEOola0z2KemctOTp0OLQe/b+Ti2NvgDaLFBlSfuIWlQbHx83ldJ
5etDwmTjiqJglDa1tyvbLTdk7ALjwT3F+mPx+AF+YzQI75Sa9vXxWm8cP/P3tVbfVo1iK5bjnXNy
Ig27cAeq+uz09sWGSBAIc3BOj9db+cNw/CQ9HUAY+DC+L7oWtw+XLHVvh8zfT1xN/WelHj6WWp/t
9Dbuvo7Ci381XnrV+9o6DyiH+MizTQcSFclCVZrd4x9zt9GgzkGCk7dzWyJLsPr2nAFXaBVi9Wly
FDtA3dm6QNZ8jr3W+PLelUhypXwsYGxM6dYyvODPTEchuyU9R+NASRdlP9aOfk4y3X5nQGGGxhIQ
LNhcpkDrh+rdbqma0tPOut0U17KL/1Lc+leST8VnrVDn/fseTE7sSGElFZHG6Z3AAiY/jRPlhgnz
yDYD0Xrpk1fi2JgPxZab2PrqYymKBK48CQVjYLi6bwcxC3xmOBiJ2s5+PXe2PBNLUHShto9n429R
mM5GgbL+PF7XpBKSDoLQwtTVCbHmlOGk2VrnGBH+g95W2g5j0TJIbJHsu4WG2+PtXAcduZ7kM9ET
AQZEsLz9Otocnf+SquQMqLzZ9VptBOoEgnA3j5P9z6AgSa9OhbfA0Bv4VB8vLv/y3wpMBA/k4qwN
4pkrYD1tVsPS6YfJskBSNupPo67VXR8KrLEeL/PWe6TrQNEBxY9/ViGnKmqr99zROuPWphzsef5m
KPB3UgdtaoRVoucmcpqNW++t98gIhGYPUlD3BBob+du6yxL7nBpudEVBfviU2l5GCJ+rQC9G9e/H
z7iOLHIrf1tv3Ycwy1q3MzpJ52qqvqliHJ6QKpz/HRLH3ZKie2spygweTkYwjs3tkaGnBN1OjLBZ
GjpVeVcVLw4X1U5SMjai2Fu7CGEdtBiYRSnjcrtUqo5l6IIGOLvhkKV+aEdu0CR5Rt6AwpU/2GW5
ke6+9XDc9VDuaFRJhbTbFYuoNY1cje0zjhDiSKBRnns9tM4Z6NR3L4WokxzBuARpjar4dql5Nnor
FbFz1pLiV54b84ua4p9Vh/W0sY33D8V4QOYVzOQol17ZLb/N4/phdNvK6Z0zg4T4A2R5A7+SUaoz
Nu9DV1DjQp9lzAOyUHY6qbhvHyrr02oOI8M5G3p/sXNpmeyOHTA1F8iaAznfiO3l2+Ozf39KGPFA
lIQMIyEda9OduV9wJnSX8NxFQvdtSK0XVWhSAqA1j0A436e19vqMUomGBhwUB1zPVvdCEQ7T1JIh
XLhL7d1ciuijY2bGRltohYP6v8vQpEL/k8QMbNntVhpalFuzOUXYBXrF0cnzNmiXfPicKPPsj2kx
vNQN0wMnDePPjZmkASnqGAdImCf7lD/8th30E3ScnjGmPjgbUfUVsXcbvT1QyxxfyjRQQ2swsTlM
yHPlmnJO7SHyW7ACv/CAGp5EP37PK9SPlNw2DlCrjZ3R1U5gFaV3tKyy3c1hrF+GcepO5ZSZJz1t
Dakt87GZFnChTR6hsO8aAWNK8YeFZWGAkx6BO0dJT1HsaG9bqf0rS0f7GcWsbF+b5vismKNzLqdi
Og116+0sAZR6TJ1o475841Nibg8cWXaU+GxXH21lFy2Jeq+cwYtOlzxGMXFOS+vSUSVubPDbS0ms
O0MBpmCrq7nKRGta1aycLS7oF1joaE4D67lEQyk2lrq7IW0JgGBeyUQAeLi3Omo5am8ZSijJxRna
eJekin724lb1nbhVzoYLmc80EZF6/NnePR+Lgk9iDsaC0m/o9nzDDiSMGFN6QX6sPSa91R4NNxmO
pZlu3cZvLUXLUwoGM9+jpX27lKPAeontML0oXYUbzWRPz6M+dcHUFuUGQfwuGPFUvy+1uh37fLBm
a3JTpM3c3hexVu7n2Ih37P/fUcQs8/Emvpo53nyFcj1Xgq+4RsgXVwfSmyHNOg2igENfWUGpVNUu
yuJ6r08LPj9OGT2NFoAPq3Scw6wYPdB/ZQE9jIiCnmrlBw/Fna9zNNSowVCYVHUevTel5Rc6+N+B
QOF08RJuNz90ylpLDTRYCP/Fh7S3fky6Fv3MWfPgmXn1PhFD4ibrMa0AKcl8lQNm3K6Hy0s0ooef
4bIylIe0XMRLWvYolZSO4qNi0Cj+qMdNsJC6lf5ktunVxg5uIwFcUUZffwYUHfBaEFaA/q0Bf7rb
qGXZqtnFMxbUGxUVkdypnhbzZdGzBOelXHh/2e2QdHR8iuWfVg8ZsHgw8Jv3xiyJOHxVA6f7zdas
jiSgesReaze79CrQwyVSEx8Kf3Gw+Lo3llo37th7PA9IIyB2UH2uAReiq4a0wovvUme5/hIVueNb
gM/3seaMz1PY2IGLJcLH2I7Vaxhh9vX4a3jj43ulZFkg8l59rm9f/YSqYNWhI3YptWE6uK0aX6pU
bff1XM1fLIaaG+u9+ZJpEHElgDeXUvarBcclXOpiyC+DPRkc8GwExrJ0jT96dpzzZ2wFC0yAKFjy
Xg+qCfEcPsotD8S3th3miJxxkAJZ65Q8rIU3IEiYX5zJmb5M4MEOEdZpFzPvv/N/xh+G4uWBPbdJ
YHe482xcH2+EV5lVAmOgYKbeka/lt/yyW5poDuslv5h9HtI0at2X1q6TCziKLXe++zfMEabyp1MK
oJY+yu1S9QB9f5i84qI08exXozPSHvaUvxDs/Krjkrcl2XzXPpIodPDWQBSpQWBurqIXlDMAtJrX
XqbKcQM1RWmxRUkY4lJc+UpZIqNSwAVUey/fD4bRH1ujcT8xfrR+OIO5NZO9O3CkHvQjOXJSKw8M
82qrm7Kz81mZplPm5J3nN6BFTjlD9YCjVqMQshQvCftwnuvB/MmYvzkmifLP+74yWqGyT4kyBNsB
a0m/fQfYZlnVWEEb6w1vAh4+5L7lVPEVQY7pOjnNVnt8nZ3QGufyoEPA5UFZtk4UcDMm2Sot7eKZ
pbUzAcLvDF30PuZEOooceh5kUWlvxG+Z8vx2rwJRkbqP4EHJvrhI1qJIZhN2FRh45cmdK+NSTk78
UenUAZ3/nrFsN1inqcKpoyjLrQb9mytLNQzJFkbvbxWupymiPTTDmdMyS71UkecesQlsz0OFfrRA
K9HvVC2msMG+7/GLXfVjeGZkmWjg0cWTEXTd7E5RFYkHpjnPLRCpXTZo4SEdxTtnlHIVPioggZSj
lIlrbXerddrOK5fieZq0/hSrneFH3RQ/i1ZdgkxblPPjp1pFp9f16FcYlIcSC7tObgvwPmNkzcVz
7jrpzrZEdBJThxf4om+Ne99YCk0yeiIw+sDkrTFGsNCTocjd4pkql/dUV6Hj+MWIaKnXpO5WgSiz
1tsj6t2stvoOwUovSltgXMkgxHCCRMCE7Uc7Z4xffSGRNz5yQzdfa1N4z8iKGT52ztpG/rmKx3Jz
ZV+By4XABK5pFR5HXFuyPHaK50qYRbQrkK0KYGsaX4RhXk2lQBTz8dtcB+T/rSiBHPRmZTtjVavM
HY/szOyxFS3zNbPmZ8ymvP/KXmkuPSZ6wN/IcuvU+9F5TqgGkUWnAzXckh9XbzEoV1BnIpN8fkp0
6kFUT7gibmNhH7dti+9x+ZwtlsLkV+R2MDStCQs7A9DWpbyNApizPjpFoIR5F/kaRNNn0MXt3opN
FKYNuoRR7drf+wqpSQeJAGMXFrO239i4t46LRp+Jr46PgZd2+1O7UWNsrqjl8zDgYplBp0X+P7ID
JzTVp0QhU+nAx/3ZuK35ra1SYx+5gztsvL5VLH/dL1liIs0uW17qKmHKZbbspnb5jGnWAiJitAaG
53Z9tJoh88O0U3xHz945T/7fqnC5HSmoRam0OqWhUjiDW/CWosxwXsCw/lFOegXIZV72A6DSoDL/
D2fn1SQ3dmzrv6KY5wsdeHPiSA8AqqoN27Jphi8ImuaG3/Du198PPbpHLFRH16VC0oQYnO4NYLvM
lSvXip9lrboflmZYzuzT1w4Frsr/HXxzZY9RPaEx0ZY3FYW82w4Zv5AGPfsq0as/357i1zYj4ZfO
5qBXDOGS4xl2KyWKZTWXN3MdlV/gJmc7J+tHMCAuar8gE9q/PeDpVYUUAEw7aloIfZxUKxo7rXqA
n/KmSerqronxOosSuz+Mc3ePWHmCpKk7PQ3M9Jkz/bVlBNeFmp5KckWF5vhNVWOcWzX1yhsFf5lD
otZJaI20ymqFE1+rDnL5i4AV8vbbvjooXGQHeUZq2dsWVmSQqYHMQt7ESb+8T22nemcIzAidprD2
kSmah6Syzwkkb2mjL2uX/GIVS4Qcxr15/KoyVyORTRXLJ87NrzNi/BfcXPOurdP2sdWsn1ir2rdu
q3yqaWS/wb2jAUS2jXM91K+9Peoe9CoQGK01uOPniCYtRcylLm+K3NP25mz3P9TYozI95smXybOi
d3Pfj2fm+WUiN3fcCklB5QQkQo94M9GQEtxsnoH59QYNd0zVlfd1b9Hd76bTB2NW1S4Qtbp8Lczc
2kM8ig9O4s1MiZSXUSSrPcXe+B0Tdw7neeVzIFgN/MtFTyayDcQrm8JqbxfxDbUcZJZ6dw4dqzF2
ToM24qy50WGe8/HwmytwvWQIR9luMEVOip+RUokiw4bnph1igdsVlGpf7SVODQQDxe0w9ojIWI19
ZhZO3pVhCbv5B8wjYv7NJFTCVCzawuObvNO0nzk20pfQVbKrvBw/J+uhZkzzuVh0MyY0BFqAQU9Y
bJRWEKw4Xm7V1GbGmNflXYW/S3JoInd0cx9WrbRkQDnP6e7VqOvzvad3s/17kBWDr9guOiPwnmja
3Vqup0tcAFg5/Z2sF3lNHvcRhItGpqnVfBROpjOX4ubchgpJckkRCN7H2hZmbODJvhpsS5pWRz9z
d2h6WiVHK0PzHZebC7iLxv3bq2ibRDIeXHyYmGtPDpG+t7kOG+mYpWeM5qOKaVow6aQwRYoWgI1Q
G5HiPO1GtSlCYXvDXkTGlfDyc1aHm5vjX4/AuiKdX++qzZKCSEBbt5GYj62xpDtvmIZLpWhUOJGz
F6aT/mSNrh1MQM/h2y+//uJfDpSTgTfvbrTC6GJRmY9umsmwRQXrIdV19+ntUbar968vTI8MuwUd
xy0GaZlNUVh2az7WeZlnvmMNTwrp5n52HXEh69y7hrv5m4nVX6+GBBIwBTpIUG2Pt0zjtZlQxWI+
Lp0c9xjH2aHdQWvOMdLx+9E6B/a9NocvCt8oarBbtwWgxbFTLR0t81FEi7UrNbsOsEGDEKgp4ipH
1OPJakW8n7Rh/r3S6fqmL54MBmHkapiwWT1Z665a/an1GNui3Fl9nVzpLX3ci5TnxFlO9yZDATys
XU/wxbe6VrbIayhgo/Woa+NtTAe3b3gKdJB8yOBHOVN9rtv3laVDuQfwlFwVnuuWrQAHvdIWhF4f
+zkVl2XRez+bzCCzM1QZRObsBbY+nysAvTKVBvIz9D+u9m6ceMdLB786I8303n7EOQ8aqZd2l97U
03EkO/NmieiiyKR8NNVpPmfluC1zrnMJRk/wuEJJK8fueOhoxPWrLzXrsZrpgc3tmsKtiZ56BE9y
P0cqnpWZSHaWg9OQ2hgiyNSXnin1fTHjOBV1qb2Ly0q9aEVzjrJ+PBcwRrjiCbpWsjq5HSnJ8bNp
aRbHoDT2j7VFwrsG5sz16yhRm9oLI8OA6juUXTp8LHoprN8T638ZnGFpjYbxRIPJlrgWjwa4KuZl
P6bKSfYZLgxXfMg4zGznXA+0x3v8+1D8aygqFHSgYqnowJY7fk8zJVZxjcn9MUNQO+SO1uxHPZ8v
PLtHf4Hmye7ay1T1g4sBmJ9iW/pb9y1gKINDVFthNlgl9EYdj2/l2tQDbKfPcqJV5MJDXVG9b+t4
sD9ldayNka8gHbCcuQo2UMI6LLAiynTgtdz3iEgfD6sndTl3Zq0/L22h0BvnxXa2Q4jKri+dvKmG
NoQ6pPbvDXoO3XsIoGp6O7dF3PqmHkF2R0Ui2nURufOZgOv40OGJVltjVLoBuqntoQ91/GDEWpD1
7ER9hh9JY42ZZdo+jcpuCK22qD+7ZTWc68Nfl/KvSwBCMJKTKztkZVyf0CRdBfW+wbHinwAdLUbZ
0/gBM8LJ14oi/vE7lyNg+TrUGoGsjjeEsZvTO+7QLXEwsv9Jm15ivEu9HpYbjU1u/qTpqXM/DzEO
hOw1xzoz49vvykqHPk97BNAcShxbsQFQbaymvCkVfjY4/XXilsZhRtXf8BPHVi7QHSjPKb2ffFcI
vWgBgXjg/MjpupnKIcIMqvBiXGMVhwK7IjorqEQu6H2U4vD2hz0+xfmwKNKsxzcoB/U+NtXxslE4
wxylqxvhp5YdXciyoKKfy9GfKy25GxfHvEMyLfNjZyku3h765DUh166AHIt2lcPYDt0sAwghupAY
jZvufCu8OdoVZCt3ek357zfHWon5Hi1c9E3BwdmWvNtE6aGzlBGv2UfpF+QOK9uHJ9a/K5bWa88E
5ydvhu4ROCktUQB9/HNzNmZaCly+ZGNMqRiCIfyirPDbNPc8f+SiOjPayRSS91DVwXSKowmFyc1o
6mKKRei5HfvUpYs41IvSumysODIpfORWtrJ4aUfwrFneGLPpfn77025SA5YQH/Yv9QZgQoq5m705
AtnmxmBEsU/5Q1fREjbSOazGws2v5OTh6tVIkWLZrTbuj9hF49/POk/93HVt93uOXzzL6vK7SvtT
W1x9kDfPEjcYHjre6MR+7xjJodfz7rqT1cCMOyWGRMs5OYaTj09ZERgLUhMdWxwPm/2jD72YQCTp
UijHrn2khNrv0ZZSfDPPo8s4k/2DsI0xtCDqndk/20gDeePVl4fNy2sDjK439C8lVFxNnMYtBoae
jLT4cy6qR6yXjQ+yVCkbO/p8maE2f+a8eJEC+uXQJ6WHwAbN0UA7F0/WLaYzRAl3kDRUVhuBe/te
rcd2CpupmMuAP5tPhh1P8mLKJ/1PuyuSBwMdqPKrnWvDuxY5xtG3ZDZ/sNQy0fzJISB7l6Sl+Rm2
nnWjobpz3/QxjeuJsEbl0NJpOX3hMBzfdSq9xkFH7NbcO0h29X8V5v/r+/Tf4lne//UO7T//hz9/
B9FsEhF3mz/+8yb53shW/uz+Z/2x//3Xjn/on3fDc9P1zfPfbr5W7d/2ffnja5fIcvszR7+Ckf71
JOHX7uvRH3Zll3TzQ/+MrMNz2+fdy3A88/pv/v/+5d+eX37L01w9/+OP77Ivu/W3CR7rj3/91eWP
f/yBcMgvm3v9/f/6y9uvBT93K5v+WXw9+Ynnr233jz8M7e/ImyLksN6HCMiufaDj8/o35t9t2opp
WCQC4W8wgfvjb+itdfE//nD4IcrudG9zSLAx1x9qZb/+leX8neyIk58GB6gXMJ7/+H9vfjRb/569
v5V9cS+Tsmv5xUfBCEbXJAOrf+KqbUdB4IX09MtuiGytlWNHwKdPmfrdVrTq3paW0/iKXk3C74qu
eFdPOAP/8oH+9Ri/DrseKP/eDuuwMBiIR8idod1B8zvehIvhzCp6VXZo4tP8AYMT+xDr5Tk185ew
cjsMhwxAKpfYCn4cD+OtpaoyFhY8yKL/pLWm8t6aleZOJnmfo1Jq6U9GN0JdrNXO7YK46Mz3eVe1
tU9lqRh8Sc00ORQ1+zk0Wgw8fWgvst01vS6+qy9fyG7yGXnvaer0oE0aIIgCbiYakmqh3SQzhL9Q
wAFbdkUr1WnvjEP8lDX1nHLUdXEVaPqgiUCqmVx8a6KsFjhenuT+YAgtup3SFvA3SYokRFy6b0Mr
kdrXNF7SJ6+PaUSXbZqJ67Etx/dxEw/1ro4T9WPnJoi3d5ospe/YsvVwmR4z3U9xBBquotHJ3huY
P2i+Fo1pyiyrHitoNvLigJRrTAMZ1AgbUahMu2owOzeDep5ajDgGRFcCLcnF5VxXidxp1djcKrOI
21XhRaIULDphBv+nzCur8CJwEWRhzPsSfr7uF/Uor7NlqslsupgvlahpgjiSkSRT+Pb6Og4/X9YX
nGiYQqxvlbt1vX9+WdaDCpUA62cjrFE12fUR8hugtXVYm2UWJGrinEkjzOPY5WVANhDEQNr32a7b
fURPV5RRAdLDfKlKAEUsQ297HLxm5k0bGz9dErzgFLOKA8uge7V2EGw6VGmPLAQxupn6/VJSnWy8
st11fWTHQW/gj+hjNi3MsMzm9LNl9fE3KG5O6qt2P44X6CRoP7PZ7ZK9UuMujnlVNfiIiumPQ+s2
6wQKx0fQsDX8BX2cSzEUTRSMWkTHmxKl9IW3qFl7+yit4sscPF/zXWeZcpCXmuYQQ5PKx3ZoqzU5
AYQP67prrrKiTsvAcmYcZ2Quki9LKdNz0dkrE0hYgg41iRJ56jZh9GYNhSai37BYtayox6yNeZOy
19WiwwvHO9cisOmd/GsCSVYQbOJrkxRujgoNDNrKVaGFwLDOtwLX2jC2DBlYnmgheI99+pjjBbeD
uyuepGmI2B9Q09u5iVd9RCazDJ3Maj4sVjNOfqTZTeOTh4/5Idfy+rMRLU4ceAWiKKPLT5HEnHNw
3oQY6xugO0Y+QNWAIJr4+XjNi9JxRbnqYBQlbY1hy3NfkzjnGN9PA97vbTdH95QUBhurIXUp/WhZ
SneXoC3R7gqzLaawjKeiCtMIPkxQL108+VLSAO4LxOAiv6zbvkUGb+ivbWG6oz9UEciVZzT6XZFM
xDad2/ZlMKfw0Xdvb+jT/YXCtf6SxOqGo26ZlQC8pWbiUh1WvPpNF6nlLrP68mLJUDN7e6hNZL5+
SBwpXhr7adSif3e9vH45PHClcZp+WpRQV7CmCONsWiJ/yRwJubcFKwlQOGjoUPXK53pJkmt6uUfP
z4wyO+dkcHo7r+rhHtqAlCtOe9TkgMYjOm5i59R0WYhWt2hUVtaT1NUR1s7MJOiq/By38+VaPL42
afNAN2+NkunG25K4u1JkdeF08c4c5iYPusKc5T7tqurWiJSGQlg6ZlloYYVCwAy9Ah3R2Gv8LrPM
d3ndVEnQ65DOw9RtFxRG4tyBIO0BegSZLqw7oytT1y9XxRy/V8oseoc/FT498HLNBO6IIT4NWKOn
fqzq6TWk2hz9yigrGK3XhrvezYZ6n7fcZVcNnA6MSTiGoAAt6bJzUDdRQx0Is/aFpyiqP0GN/4jk
fSkvAVgmomeQRu82nfvkQisi2s7HXFSXQiB6SckpLe6AooAOOFGXQ+thZeHbvTeZ+Kv1S3VmWZ8c
c6uKMdENEwypR9s6z3fxIiKvifMdUkTec9E73ZU50g4/YfOzVzNT/kfjWRTciBuRnt2gzxPXAslo
ke+wuBV7EqF58e3aU4LB6kw6LXPr9yjRbCZEbumvRIdxpaGB3R5vpnnSBViFRBnYnAq2a6yBA8Xz
tYKgwtOZjbuyLo7W7TrWqj5CaxR5zzaqLLS8lRnRyU4bp/Hd1CXGoQdxldhx992nykNNIkwUa3qX
llH1foltt/W7eMR+ELeWc9IGm4L6X2++VmtWQUgyTW+d+1+OkY42iErHBHDHXtW6S4wA5tuxyhPf
suFNG8BFgUyz5cfk9h1nZjt9TmJ68pfOTkJj1sQ7CdfjUEZ1fib4fmmn3X4nmqp4NkQQOOnW7/jL
kymaFVFVBuIwpiTKDm0mNbhcCNT7yYyItx9lc5X69cj9EIx1Ei1BpeXFl0VZFTqVylvsIEKZqNnp
loKsTz0Myb2K2rx74SAmWkAXRZ0dMzkHk5K3p/jkGkCVA9wagirFgDWrOn7yaKpXT9vECzNlti9A
6+tr9rD6qCq1/O1rgLEQZwYn4IQgiNyMBcvFKNtOKKGcS+1bV8/dBSyu4ussEu3WNTvxhQY7+7Iq
+mU/tLr7zYrr5Uxc+cr5sGaNLCKmi8hys3vAEadB2HaEOJkwk/2kmvKpt4v0sJi4wfpW0eJW+PYn
fmms2qwOXhoTvrUuD0K+OSNS1UCdvyqiME/iyjrAAqQgn6smKhmlmxQfSqPo7mDj5H2YW0ofeG1V
o2oE9O8FAKGTDhl/cOxQ9LU0wjGf6/0MolQGlZE4H9KFJkJUUdX0w1AWdrU/8/RrlLN9etJjgvFV
7A/c8niFSDCD9cRxQtlFEXrTiyyKwI6afvTHyMYHdWkqZ/S5X8whNLskkj5EkAG2AU/zvTWFUuwd
dTQav/JGfTjzeKcZ6VprhJVHvYn0/qSSa1Zixg99cELuxyW6GptmVsKsisa7MRoTeipZjfcW7Gvk
ENVRuR5718yDqqntCvpNX93ARnc/T6mb6v7qZJT6M5oG76Z0aFEoHuqioXDhAh4qWqzg+dghj57T
jdAGY1Y2z8qElaiPBq+cwk5fwDeBpbRhp3ptnvutV5X9B0M0SBT2fRw/2WpMwsLl3g5/jiKBOpws
NulCYuGKHNn5+NRjKvndBLP86VVqrPo1EX1PUKJj7tRXhaHvEeDNF7+tFFTOc2G5d7PmLe9RGpme
S4MHg10ak+EM4OmsnCFVuYVFUtt+1RglJ4+RNPdm1kV/LqmzqpPUsR1g6jpctJAbpb9EovgzqRTa
FI2pfdasMlJ3qhq3DgITff41bmmNRa2x5JJDzr5L/KgpcpY1ovW2j869oRx6V1ZdiOmwOFM9f2X7
wtwH6OQIgZW4lU+iGIaPmFEpYd5MFcRdvQ1LKUY/i9vyUiDC+B+cWVyxhMrg51y76mb1d9WQlslc
KGEXxeNDNyKfUDhVtE/ojLlycY3SqPY4xl7mTvvd6px+H2u1deZ+ee2tOTUJMNbj44TTY2VzqQNG
KWGB08jFgpnyJXWiMrS6/ts0J/Hj21v+teHW65VQgyuNAu7xjnchuHuZTtdzM6JPk2quDKNSW74X
XfmwjHaSnTsgX9DpzRlD4zUUIlpj8ODanpBWoyge54QSxsLrhkA3sUeCKlXWMZAu7UfYDBdTj3zf
mI/DhYa9TuEXqtk8DTgFOr47RY59mEtVuc5cHPYoABCUhQg+TSamZIn5hMtvlobdMqnfZJanql8q
c4uM2RJxjC1mw1434lRFqBWS2uSbSmzjBxknehBZXvKY1amIAx3WphIgq9yavperBalbsdR4oOgw
qH2Kve2TZgE8+RRX3btRKO0HWbvmc5d1xUOXN+l9myUI6Qrk4dHdSqdcO1QITj/kcqhg/ynL8sPi
vMwDi7vy1uyV+FtPc32607IpNpC4QP7Px/llksEYpXrlT/2S32jUcpI92oV1HxDJuXoIuX7AS8Vb
Fo9e5Xj80jiWoiCfZqpfohFPmDDRsw7wJpbjN1xv+8Sf5sZ9hK1IU/DUppQnOrvqH5dWy+qAwnb9
KLOEph29bpMvlW1KjQCrGku/N+zkxplGV/VtrBpr36kS6w7z3DoNYN/CgRK0TBr+mJco1BRzPzm+
LhUlCerO1tB+HSJTgYNo4LmGc0YfZLhLf8bKCHEbyymygJqufcsGqD5bwziOpDCye1aHqTB9jJur
iyZSrZ+oxsZlQJWvuJ/jzv5Q9dK7b8y+ft8qzvhx9oyi8s0O7fkgjTNu+NYbTdcfdVRUcahTxKdZ
07PSTwcFoYvW6hTh50BewJaJbD7FSmO3+6SDSx90Hp0LuP2U7lNa2lPmL8jx3dBaU+e+thBnhYmU
yBEWqZdd2TY0z4tUFuld5lij9M241C5NV0rpW9mKWYpxFD1I+H9tIOlfseBX9u+ai8BIAcxeG2KO
9y89fZkl8T6Gq924HxM3z27dUdEC0Qz1AdjqHN/xlRhyTaqRWFvB9xNzbm3AgFtadK7LyqNLsmjK
q1KInADAVvZvv9oplPCC+6+ySGD8yKNuYik9EUomrdQLq9yUnwCZFoG7vatcjiltB07SmR+oQ7bZ
oRyT8Zpgr30Ys74WZ46sExxhfYz148IpRb1hW30yoDwuZjp4oavDH71oG21cdvaUiC6gX7UUlzy9
tH1zThfjPxgajgN1ZNg7lK43EayLbkFheE0UJnmuP3g9ygL94DhhNUTR3hPqfBMrU3YmTXjtfZES
glGEfB+thJvQHUHm0ZJTzpKadAO5QLPvi71XW5yVXtXYd/hYeAEMheS3WtJfUj5WMm/J0Ay/LWv2
XZnbpShJGdyJkzppupHUqesDV+JvClm5U85EGETkpwEvFRw4NfCGIYtvYwxdnYskW+oolMLOkr3W
LOpXynwtIsPN0swXqG1PLs1YOXaW3uRG2l6LoVI+DI0Rd6FnyvEHN7Z0glnv5deFJKQNYltVvL2r
rgdcqSTcEdm8iCLIR91IAiGW+N6JGqzG+4HImSpmdYNQFIhZAp/oc0L8K3cjNH1B3yjl1r30aptS
pb5Mvu5O3ASjmrYYohMs3hREq9i94az5ScIZ6UMcDzwDo/suRXyjgoKB7kMhrgcHjGKHggfAo5dE
3ZVWGxhQtljwcnKNKWR9RUNEaSlGkKsEAOR72c5RuhsSffwylrZLnYm2oGDk9TteKOY+wANRfnWc
YWr3tt7TL4Jov9X4idFz/E8iyyLkvpF0CdHDGT8sOIzdlXGcr0/gRpjTGkvW+0LRlafcyyrhx+WU
1kFRd1iutH2sfOWE7aRfxXMR++206KbfzBmGqZXa2Aqwftw9y3GwHhtDS38S1SXSH2shxPskRfc3
HOOo+unOSeQEeZv3c5gj0v7e7pJM2U1TNdfB2KIp6xdxhr1b0cUxUq8VrqdB2o6NQP5PVR+KyKv6
UFl1HEdQM5J3wDMSpCaL88MyOO0z2rR14qtyUj+VFBEA9My563zJ7XsV1Wiu+lTxsYrAyk+ntlUb
Vf1pQu//O4dOavpOlrd9ALhWXRoVdzoJxtxQK+Mmbnx9kuYPDpyetWSW03hQpSzyO2OOh2pHrc2m
k6Wr+C34gzTmO6Hri3apibS1gy4Skb4vdLmMvulJlI5VhGcq3hPtg0Dqq6WdJerhy1jkRXlonSSr
fIRCnM9Toti5nye05foDXkq1j4xBbgWaWpoPg9Es04U9KtO3RDTRFLqKNn1X48n6DpuGnu3KVLyf
BC+Wc+VmhpSHxO2d5CKfVau+SgA+FB/pSPnTQMGuJTUv0ndo8aI6QENAo4RNGdGoWy6YVQ16O11X
a9WeVhaEegJJI9qnzi3N79oSVV6Q1gpHUWJPlMNQA2z6C7hyVgd9eTaX0FH6WfMNbPzEbpoHDAOt
ZjYwTWxU3ot8pQsoC8olqG1NsQJLRGMbNnk8WKGXleUTT5LLUE/iPA80BT3iS03Fdhf5ZbDkfQWG
EZ/JQF47jWDxroJEIEwnBHsBk2xyZ0CTHDYxdSSEsnxY/dNBdpKaE0Y+YNn29KAWA5YUJgKcZ5KP
V253qCW0Sano1XLJb45+p1PpbGsz9lZilVfWILUbSNN40nnxl7cv99O4hRoofiJca+Q4J5pqXdW1
wplMN/SKmABZ6Di9+Iq1NAerQsB1mMXv6dSs1wuqHmufMmWJVZZ8826ybqWp9lyeaDwtlxzPM2ns
JB9QmM/OfMZjgs6/hgKhIDGj4QKw7Tgomye0ueoBGEVfVHmT2WIK9TJrGM/I7pyCr0lwaPefoWf9
+dufFU2wVXd4LcJw2B+PjLlxP2peSdfwkMY7oBHbn3s539LCSW3TG8fd2+OdLpjVFRSOG0A8tWJj
M14RSzNpaVsM+6JCKVIzlnurXoyHVtOaMx/1NCyhwQq+OY2hFFhobDt+tTn1mjyH/xki9Quahpzv
XAQVxXrhG+qcXrZCxodMosD0268I4RTZOihnEIK23Ypp0ggtRbg19OxRu1VlSxoAz/bjwho9s/83
su8vC4ecGHcf2M3WSio5fkerHITam50XKniVDX9Wc4LU4NCJmWJ03j07aMLTRlg6NkKHVtMSk9hq
FyMNX8ELNioxyGCOTbOFhVU2ZzKNV6YaXBNmKEVSSGfuBvd20EsZYHRG4Yik1Y2uZctFmStdaHr1
uRraK1MNBxXfEfg1BL9bwcU4tWCrL2YUOk0y+njGZCGkNumjBqfclp0+7PgL+vHfnujT0xfmK3Ax
PXzkU9TNjz/+bNj5MiumF9LQJcShcPXyIs0RLiKDVswpEK4iLynpatwbeqc+OI2aVGcW+WsfmVyO
OhKcUe8kBqYgUGACrEahmtbFzxL45E91nhViFIqBD2+/7ytfmWI3RHq0BmAKbOP8BkAPI2IsD2I5
1+0+nrx69rGXt9O9Zk45bx2rH60uqs/E+a+MC4TMqb8iePwf8/g7V8Iyaxo03LDxUiJdG0l2v8rU
+mNbCOZYjN0h6ZLl9zNXDg9UZ6y1BA4pbXNUTXak2DU1UsIAxD4PzsyyJXos5Q7pr+5MZvHKDcAb
wtMiCKdjxdoMVqqO0lZslF0KeL5zS9WFX0I/9G6AL/5jhs5/aVijY/o2hqvJ7u2JfWUROahKadAm
SVjBTI4/sJMNuBaYRgw93hXvy6HtL0Hw1Rslb8+ZOL4yl2AORAw4NJA/bUuwmetmMJ+GeKcts9Te
GWal7KLcHWBVAxGXu0LFOcNM2+i39wkaGTBBV7iWYsC246W2yhzaPqVYrTWcn45ay0+q66aXWoTi
ydtfc12Ox3jl8VCbr2mMdZeOOnXRRABUBHmRKgA60K7ObIv192zHMdGY43sCehOAHc8awGSvq+mc
7dIyLt8hct/elVS13inlAq0Netn+7ffaaEKslw12e9D61oYWOtS2rJCe3DHVmyynrbEeIKukhZdU
fs0dU+2cxaxucTwc39de7KFRBb3yIQMn/EQBrTlEFHeEbyl41uxLwoIYqlhaWmiIRDKs5jy9tLRI
OScC/OL6tv1ELlcjuAR0egKc409EEpfSC6vEu3hokhJmqcg/xGMVd3c1yBoF2KgfkiDClKHbjYQD
P3unQEFFaYoy9QcvL7OD0GPnMz7ZWhd2MkWHUq+l86XJKyoZRtZG74fCiL+oels/TPCBUr/JymLc
QwQaPhQLeh8hztxu4uumVegght6s+5XegY28PTunexi8C5onc6Q6LIn173+pMmtOYZDdxcmunZI/
xaQV95ObfY0iU396e6BXKu30yXPnrP2JEFm3wWraz7iUKkgRGCDE+7FotX1mDO5956YYG3r6ci/V
enzsCTdvTQlTJbOSqCVhrehfz9ANjNOygOwaOZRq3n6209NlFbiF4k68DjfwhTf4y0dYkGzyqiRh
vrWmRH6/WPYeojF+M6TLndYRxifWEp85WjZShS/7gm6rlQWBANAqi3z86dF2nNOp8pSQhlDTAv3P
9JtEzZfV9nOcVB+z9doMDDPDOSPPZt15stDN+KHDFfduoqGd8qDxRjChaB7N3Iex5nymdTwpDkVv
C+/w9jc6jVpWpRR6IUmksELegqRw2oToJaBN6wDXmN1c5H5TT7kIVXjz7pVlpIOvlb3R7uimxoSb
K+v57Ud45YTkEcBIIWHz35cV9ss0ccMjfqyJeMdkFPumVIZnjCR+0yRxPa6w6YSOuuoeQ+/enI/1
3EIbWKJ4J8WS134+aspuyeYkdJweOZZaAF+8/V6nW4OdwdMDELrQb2iOOl4J9Anosm4Sa6f2sxRA
AVX+ZC1OfQM1OtorMtaQCEQqz5qr5tIDQWx8V1gqteDMad6PsVDfdUuSHRL0Ps4828m062xWyuFc
fmu8uu3crtNeHerGtnbm1LoJ6V4uC38p50bsVKTdtAMafm4ctBg4P3XlYBWQpGw4Km9/oZMNylNA
EkY/mbAKA6FtyCw6pJPk4O7kVI5Q3ShWQqTuqJzjY06bCOKW6XCur+rF2PfoGliFgUBI1g6gtd9m
sxI6XYyKTNJo17fYu/itaS71nri1XHzdGDK580qMBfYij4xHPYviZxiV7Xc7LsZvIypI4IeGW/+c
UfHleEdyMMLu0gXCW+Y8+qpLtVLhry12jS5SPv50RsjxnPd54+5FGg0P42A2DwSxCSTxdB7jsCzg
NNPuXLgHN0Hhz0e5evpm2SnWnXBgtPt8UHFwWtRRLJeDmTp6YIrZ8rXMtsrA4DnjeyJlXBZyJzLs
M/HLK3OESAG8H7bhGpJu58hUkN8wmmaXOGkVlnPR3HW2IfaIAlyTv8V78Anv3MI4ORJWsVybRJH/
rS6Km50zt5M117Jqd7UWtxcSHHz0q8mBO/L2AjytEa0RE01o5Ir8h0vseIv2o11VNKLzdnQno4FO
hKZMljiYaWPuaresw9TDpcyLG1oJrH4KQCq1j28/xGtfmACYkgU7gFNw87LQwIwaacZm12hqAnSW
zDsOhDGY5tbYZbZZX0Abjs9ZvpykGOw89NjXZnjOfuQUjt9cgwsEMXNqd1OJLjVu8UtYqEpyacdR
votpXMCzuP2KLZJ6Rijq9HVX7hh8DIAmGs+392Os1Dquw1q7g+Lt/alTGguyfq4Nf/bSYgkjhFSD
RkuVc6KSJwEyL7wuqFVSjbB1iwo0S1o4VlRDt9aa7HbyPO8wGJl6OXTY1Y9F2n97e1o3kkYEAuuA
BCB8XhvoZ8uNaEwl6oolaXcJXeVz2KSFheJZGtUrRcL96Qj6L+y0KZyg0wz6xHKnm2/rcaIen+iN
ek5S7pT+tD4PpjRAxMgt0e95PONSceKJS6XdoawuyyRs0FypA9jGvQiNVElzP16a0vY7+ke83Rin
K+e6xJ8qkEUd1QE6IO212kh0YN3aMLId3Snt6Dsm3C5CajtXfE5OrTo0+Uj9WleW+HnJYQpdQehO
70ZCxS+K2TZriK3/X87OqzdSpG3DvwiJHE6hwW2P7clpT9CkJceigOLXfxd+T8a05dZ+2pOVZjQ0
RYWnnjtpceDWox4SksP5M6w65XDVFfZ2L+RWftck3IuQiKp5PvmpEJ8rc1EeTm46P6qWhfs2x4T1
E9PG+mZZazWFzjLkX3QND6mQRGBSdirbwCp6zfThVnS1KW76bMi/oapwHrelUepkAMidg023Kmi4
cDJjZBdWenKGult/pyMdV7oLCEVM0Ja2CIfNWMuwrIag+IQJSYFXfTEYUVsseXdOC0sNt5THWWIU
Ym1uLa4Hn9vFANFA/rNZZ5QDcH9maxqIBZ2ldwadJqM2dRr1rwrGcYjtoYAi9/okvLgH8M13XSkb
OG1BGDrPv3mfgY8tRd/Fo6bm88gYRhgQbGcH/CF+/VFQa/nHnh+siCz37irXTyC+C1/IvrNLJzOb
GBMFf/o2a3b7vfYJVwIu2Vlw2qJ5P7mipsDQa7F+pzyyzI+t0GqVUBvpv0pHrDOcRvJro26bx38N
c0q1k69reCDKNJs+o1Mevdtx5x/e1RrGPvdL25JWpY1l36H/8eZPwTQitB9d5dqnUt90Dsqpaj8S
Rm/lUT9otARXDIrz0wzX7nMgsM1EhGUr/93YQ2uPV/yHm1MKxWc8DTo5XOhyUejMUvQymnWkV1GA
97MIgSuhO9mLdJx7Z8zH4cyFN3i7kgr6uybodoVxLys9rKE0vjeU0r1TUJtZFi2TDcXQCaT2sWMn
0GMvy7t7kNsM3t4QiOHOG7Zmiqya9lK0Mu8c/B2b7p9Km2a4LJPboRVqculGzuJ656AT2ZxUK+A6
e46DKxxM7zlq4Q+SHQSCvJxw9LDxyWm4FyapbDjctm3w6Au3S3suGjczI8Q9xu/Cy4fmm53NlnNa
J522MJ1k/dadXQmNZ4WwEEJChP5Sabn2m3KmN2NHZdnDXE/+12WiU8W/aRT2IyYYnRXZ8G5IXLcd
lb5X2dAbcJIqz4ggbEzf4djbM413q/gjzGrwP65VOq03OXxsF/LOkk5hLUcb/RTIHtVNM69pCIhQ
/DPmAZwhLYCyNSst9ozJq89jLtIqlNm01J+Y7qJ6O87T8r7OPKOOFS5i7Wkqgw0odO3tRJTFMp+U
IbTlITCy6stqZYV9M8m2d06u5mJ0toytHVEXiiXSU3seI5NyGN1e7dJGDxzipkKlK1HeiLSZ8yjt
SXwIccoUzs0YgCncBH21obQzGpK4msIe/wVZLf0EUeYwkpHjOD+Kag1WuuEGQG6aW9tjlnrbBzHo
+rcRloqI7DkrC9hHQfHN0boyOzmrEJ8qY0VUZFSSHyVSkLwIBZx6hL+T/XRRTWThPI3FGg9tr71t
yowm9B58EISkaU3de5Hh4Pneku5mhk45+z+hqlbWqawX9U0SUfDp9Z3hhROffkYATRAjRCC0vRT5
64KnzGnVGcYm3to2pxeUb9FOBji3gwnTaFrNbzVxeVdKuxeOe+6SNGrh/+yOK4eHOgOl+jysXaz5
DR4GSGFjU5MuhlGr+SUfFufmP78kz6NURXHAjhuYz19SSnuVbcZO27mpSpap3ECWlYytUky3Xjq7
9L+aa1ybF+rXPYsG7wA6PVQ1R466hkGBbk10UbRJm7yY8mf5VxGVjIF0V3RLlA9u+xOK9VR/9r28
Hc4wvNxvorKRRb7+/i+NN2U0aUk7/ZQr7/P3F3rjtsotxtjTgvzLsAkIHrvL2VSILR679dqkeuFk
2xssyKfBScGTDveSShDkUHq2jM2+K3ERgP8A1ya4h2BzLSHthVfbJVkIsmCscWM8fFprQBjqmkLG
9MuXD0uQ5rcqbX/7SETf0xK7Boq+UJnvjekdp+SmSun4fCQzB7+eOrdk3KZmBWXNc2lNrNpQ0U6r
ZMx8HxJ0y/VtC+PyWqzEC2vV3zFSQAfKb8Tbzx9e9Lm3WLJcYq6x1hm+RX3b83dPKeV8TB9giuuh
0BI8DQxwiaw+WbUBdVI4S8TNtLLCrnVVMrjmYoWD5/cnV41NopuT459en3Avzf2d4LxbzyHTp+/0
/Kfi2UTfU9oEPAlRf0Ezl71Fj6c+2T2ppqG2ZMv3ARF5nGuW8xHyG3m5Mp2uLPtLxQaQJuP0RH4G
CzvOe0T8gdt6xQznqq6qG3tys+ZTk4EpxzXsTnEaKjV8zA0h3dNclIaObrtqPmNmb3wlG8TcZdJN
/7hAzv5V9oV+t5Wo0ODy13SpMKCfv8KFTj/aqbH9920Zpjo3AhjrdIKOHbGuIJnCFdsU77YcbyQc
1niai/mN3rd9XMLav9u2qx7F+7XyUCPSI+ZWxH3bAVw6bBMa2eejPwFqeX4pTibB0V+6PrOu9t72
RXLxHJr9XOz3WJCj+wBMFJxrvZ201klLJeXqt99HYWZYyC42DFtPjedmwCm7zu2BBGkK9fvUSNv/
xxiDCsPQ4mDAXW/fxf46+oKGq67j9zIeAggj9qIbb8YtH0+0Ksv7Vmy/DU7rKzX/5Xa1J4/ip0Yr
lS3kWIZDfQmCrOaZRVvWt7XM1c8CabIfcevL4zpPrSvu6C/cdLnfcrYgEaadeGFsVtauKxt9Y4Nc
i9o42Wqwb/J86+SJIc3fGbkPl2+rTMiH3eQUdMbs3HgcaDn/o1XS+POfNwZ0GFy9Ofbp9V4kpdFN
aNJBzUvsZ3mOZIwtwlqm5qwtPtQzgVFA2+rzQ1npu5A2KBAq2dn313/EpaYdVSmbuE7JA8yGtd7h
ywfzKJTmLLE0LGHE/Qa1n0jENnijApcAlW3E3+nko2nGC9wex/fDplQTdsq333vY7KnQnLI5DfVx
HL+nLnlhcWn02npa6V98V1qKCL4dITOEWG8Z5smaNM8NKzs3rzl5XCIabLLge3hB7xAB8qnnr4Jr
aVlk87DEaIoa4P5NnBsflI6jyWLwlLGyx47lbUX7kggg3HagZULDD5FE0fTUcdTocaO59UTf3BW5
3lO1W/359QG/vHy6kB52KHLfVzCWe/4j+2nF0qORa+xQsAP21Cji2w7WXtVpHxAJrO/mVuq3DdTO
2JzL8cpCf/Hx9AiJ3qKRZ7iHpjINs3KFZadil2yJNZxLa1xDogC99L7xOs2PxAjGDX23dpawtVeI
rjBrU+3K+f2Euj7f94jygG3Ol8KFwDgOw+b4NV0/KC4cQ73/INqtzO8LQ0rjLURb5EYZONm7lK7u
917Lc+3RMZe5o0prgrugndrq7OaWhf9Ct0jFdPJxgKiNDQ+WQQ2k7c0G19sw0NpgjFawVvPWSmEi
IDXMreHW1grtByab9LZbfaDuXjFshkmcdnS4jUUrz0NT+Ta2ojlfYZUQmBW2X2+yZQ+Ww/wR0WKZ
DdnZ3DyRJu2CvwaeLFl5O9ZtSZc219Mg7CoC0+/myRU//Gntv4zpjDurm1fV5yW1q9uBymoIXUXx
T2yK3d8o7IjvPXI0g4gGt36Fi3hZiUK0QYqkU7XBljiWTLOaaGXNNivdVcU9uW5o7TrBJDcJIHh9
kj+VmofPS70PYrKzezhV9uP1r/NkCbZAn/V0ielqD3Ye6gb3z1MPd0sSK2CbY5zT5mge8aYduIln
WO2gcFw375chxkG/bV0p8k9MRbCL13/aC6cO6CGaLOpGetjHfjKMTzkIYU6x3ArtO1Zu7QmtxfBz
mcVXvGKuulpeFqqY1RGsy05P9xq3lecjMQ+pDuWfZpOm4e3z7zov9O7SRSf8pMvIuE68WifSJp2m
vjkFnAfjaW662kjWRcxNHKB7maNmnuH4douLDL3fLERi1Sjmd3O6pu9muOz26fVBupwq+Lyhi2Bh
Qmtgs3r+o72gWFwUmRVwQwpuVE5yTuS4LG96kafuf38Yj2JPwvsMbPUIogjOlkyZG0ZBxuDdVWvn
njwdqCsDXrvyqMvdjzOOGnjf/uj+HUM82zp16DO2W7zp7RKbft/90GhGJ3btZn04eU13XqgyE85M
MsL6Fn/h1wf2cjbQr4cvtcPu3Af9/c//WhdeGpig48EWOxTWv+CReJ/WoMOtYyRbPtagOs8w2h3C
319/7tPifrYgcb2k6WlAhEO1jQzk+YNzrI7mdMD8YlyRk93JTNcfR7FV1YPTrHqf5KPoyxsT5RmS
lIUaKGzntvzkGBXCI71e/D/AvPm7vqKOS5wKeJgDHlImpo/9sIb1WAgZzp5SsPBTNnENHTe640Fk
KZ4faupDtTVOGsnOhnTvptL5ZWuT/60jSECeeuh3213R6OsHXHHpZvlt4KCk47f9cWnfz+GaznIO
6VBm1a0QXv759fG5+C4Mz5NJJywMuhPHCQ/7MbfNrNjivf1W4WjT9LfjJIwurhZpeOG0aFniz9pV
Ne7FJZoHQ2A2LUwECNA5+i2r1klpDNh6vJpL3t6tqTlykqDDQSIgnepzn7tlhvOGbywQ5Vf17fX3
vljoPB56GaxIsFOH0Mrn06LKEHvnleCyV9eccb6zIgEsjWTzube//qiLtQeeA//StJmFuynqofBB
BQopqR0ZYtE2iSrJpc1HsOgwc9clzsfFvVc2twEVoIsJ8vSaHetTJ+2wBKC9YmCH7xGNqCPGUBQ6
F6msN2LciZByIjfpaI4H9XDfpUbrn1bg2/ak+alzrgmO0iKbvGuKV68s8zP7OxOS24O+3s5EWr6x
dbUpUrZrDFW7viw+2iNk/DuF7dqEt0yZJo1ndPpp0jviQfxuMfsIJ/j+LWkhzj9FmyN+R3VuvB8y
8mhO5tiIK3P6Cbg7vrC9p33uvFeTjubzj+ssRm/J1DHiwJdLf6drhvF7tbx8fJR5BpqA1VSXJanj
bT/xglu8N7oY0VZhGLz28Tgo76YRo53twrTtvFIKptHY1jTMXp8YL6y9na6qQ+ImvRkCzPOfKfui
TZW1N+hFjvQeLf+2e8/4/vpAC8ldbjxDQ0AcDPBDrjz6sk5hubuErCGaoHHm6odJifCsZVucTNxg
Wm2LlCr8z/M8qX+lIXWAkYJOs2/THIeX4z2OWGP3tEvz7LuNlipCVHstSueyW8QvghxJWw0/Qmbp
4YTwrawrfZ1ZagHgfejaWd1ubM3myWvL4MwlrbubOJ1PW9tX74N5M0+boKC6NjB7gXaYO0jlWS/c
l9mcjsxeA5ktg6H0uIJYq915wUTgNenRgRuuurX+6r09a8d2oMcTgOxU53yC9RnqshcEMab59I6t
DH8Fa0ChHY1gsvaVn3hRyFlco/C43D2kfe+i/WhKt/AbsjPiPZLokfS/LGKpGh/ksLWf67qvf74+
TV94HoaGHuUDFRG13GE1IXOXMCmRpvqDnbZRZov0Talp1XcvI4co9Fo6SVde8fJwwGOF5tD+HSxY
DubzlbF0TpFnZHLHozTSSIgAnwK9qbCNsxTaiLJUAIBluiU+OoLtSnvmhZnIiYTBFq1yFDbuEYdH
Wb0iFQePmHP61WMWmLsbYz8ab0SZF2ls4Ut71n0UMMZi93dlIfX8jQ1R9coZ9cLAc1FmCHbomevi
Pkp/1UxDJXvHLxw77iW704Tm/Yfg3lxTUdQ6Kb6FuVlXzqrLYxHd++6+jCgDjdFF0b4Fi2UPmROv
oFt3SLtke+rqUXszuoVdJf95YtHXdHZDyJ3z8CTe/ev9qs4ElV8bHuZLmtGi03ANrLMHVTS/YYP0
Vzj7x+EkrpJSY5deMKEInTkMp2c1jen0Q5bUG6TXAKPHO+QgSpww9nfucPcz3SvT+LjBPz0RbzoE
CXuNgRntsw+ImwnbuKNrMWeHe4/Of8J4YOje6xi5ILA3u0j48hphlPb6YQvbH+uC7gOE4NUI2/z5
Y2ezTT3M5f0Ye0zSj4nH6pN6HdZvhoQBF/bBZP229VTDnKrvaMhg4UeoKRjwFIo0DXYljKG/w94D
6dXsCksH0e6q29Ys8/f48K5c3VvL6SMlVPZhyK32ows5AN9NvZK/F0wOlyTtsl0R2+YCm2Ndfm3W
CcNcsvZcjyrblVmEo4ZeRwob45uio+x+3Pxu+LMR1dyGmcy9ZIFgot+JcpV3Zjt4eFLMRf5PXsAm
CDusPFWoi87ro0AtNOY7baRu8UVWhr7WbzNsEGJN+H8x/8hg8487Wp7Np73U4Z+C8/6HWSLTCK92
zCeLDtxddej3otyeuj9VPkJZKdnOh3BM1VrGVV7y4uOoYYEOSUl7F4Dw5nGqvPJeOXNG9C0mw7eB
zreOy8oOMFbSrPIXFwOsMVomWhqugTt+Tik7uzgdTNxIDUcZMgTHple3SKt60PQCXQcy5hxNco1B
d1iIBiqhMMbMxKhHE9sjpj5gl9IcZm4HtqWNYUZ/8n7kz96nTYaBbGDOWhatpALPYd4Ug+JqNVj4
vcBMSGasy/+4wqcSXEtbfOuAr/5Mc8ethZuuD5ltyrpvZjMqPE4XNbxBnJrWJ4gqC6YtpZH/y85p
tKQjub0ZSbkGCkJ5ilucauytx4gkxeSohEXw1ZO6kZ3LVi/PqektmF8aUNhCyp0e+uio795yNuat
kdN1UxtRbqwqBHnO74BDMounAYmGuLhozhcFAA7TYwaQQbq8tjgUZwFc8dKUU3ZrScPNsNbSRg+O
07x6ERa76vemp8jsF+T5dkgKQf0gIWrjESa3f8s0dX77METqCP0EbTb8AVZyz4M5v6d1W/1TOhUr
12gWV0US13M3NNFA/iKNt9BjZc7e/dAF5U8GDhm1o+HgcGX3eGEZe/8DYnbsCsj2+TLebNogynEx
NtO27lRkAVpB0RE5pzR1Lyo1X0EJjpUP2waAC4ENe7zeHgH2/HlY+XeWVut5ksK0LUPMBeb7vmvT
KzqYFzZFgA88O5H17D2BQzlBZNK6uQSQJhaQsBFrWZW+BT72hsj15ulmLquS/pd7DYl/YTSRXVM5
UWpDLD4W29h+aDSHizyZZrKayKciOEVJ65Frp3g009y59vku6HyMJ/bdHtlxPJVQin28/zrePPyN
28y2Uoh0pid+ym2dvhf62o9xUGhl8MYfsvzcWC2eXiOC+W/TnKI91Y3RMqJpSNP6i0fGtBM1dIcf
qxYR29nBK2KIsNkJnJOZCa2PBFF4n42gMadIgFj8KoB0u6TtVyBpBciJMU6B4DokHYbrvWor642W
Nvoc4oar3tKAskcC/EyrTXzl6Pd51c+7pURtT6GGLESDYdW0CYUGM6Jp0rmDLQUvhrWuG25klbX1
WWom9wT0q/IrYbMwgLpB87TTDGXdxA7b0L51jVb8nGHwm3GNYfMQlarvP0pHbfImZUnKezkWph71
nYdv31qb7MilKj24TKlViBP2esZC1dd6bDsZdhdjBU0mrETutlibmu1jamTrfNLJicL6oG32LLcM
sswNizP4PQZ0XsPNocsabVlQ/VJ63T7UfaDL8+sVzYWCCWPNJ2U/OyAXUOrzwzcfnDU19LlKNis3
nUi1C17kvqth/e3g6FA7tRmNOG4nMu+MW7FJLQpklS5R3fl4S7rjom+MXzH9aVtLIWLsF5ytuWw1
U6E+WqntvQn8Uc2hq3fFaVWbHwZjZkV49LTR6NrrIy5yrTrhZP3vqnUyef39LpAm3g/wxmc3Qp9F
gX6Y03IHUsslaBLsUFaIe8rF/3nLZzo4xWz2AWhYSlODRlz/r75ma06ZrppfCNAy72SLpXlXDIQo
nFRPvlLf71R50js2VOwzKNmVDfRyp4FDS1tubzDtG81hA3Uq0RRW2vcJRAQj6gY0AwUU9R+yLr7O
uf2Nl9Q/vT5ATyrTv6+PDNCuaKLXiIYNIOcwQJ2PIYzsxz7RXYkrldWl5FZUg97FfSnoF4654baR
SfuriW2tneHFas2qTq05CScSyhzGEF/y+hM8txbHw2Vy07fuMLs3S7pSsbG6S/jJ+Bx+LtAsNCd3
NYb+pDCl4WSAGvuuQLIyEcoSbOCpazeeBM5S2wdSna3irZlbCsWh7cFezwskf4224vqopxXeUnb2
J5OZ89WBKlggDw5WdVeZdf9jAxbH6jmbAAo9fwJf0uccHNkvs/ax0NbpZ7PNGZMaVSpOKaUxfUIB
a9c3LUP8wa331mlgVI24pQXmfeX+scx3DoTLJZLQQL7LZaaT75VL8RDYsKypEJr23zHPdfAszkhc
tzPVnsTA+gauTbUb7Ot0Db7qloMmeLXsonqAWBhRWMzf+tVYl1NuVXK8NUZX5gh0akxzsiGoP0/b
2FU3C6TWIZwMtsLT6zPgiZVxMQPo60NuAXXi2vZ8CxibzfKnOSgTqzRzYtIy06Lg120Rpi6O9968
Dh4+PHN9dhTLKTRW1/lMQMXW3pi5u1rRAAH/n6kmauF+tkazeVz34QjxY20tLkhz5zygz6zGiK2Z
0sNS2AiHhFUjY2RLm6lu9bTt3gZzNj0QUqCWU11lVoAVuatpJz3TvD/TWGvvmmB0f1tugwPk60Nw
edTi4ol3D2UEbRT/2FtakVh6ra2qxFm79k5tGKuVGR3lVneDG/p92ZVL676mDiNO0wj+BuoBBAvH
dt+81OM890OVmE2eG3gmGa14COp6u3n9vY6XY9Y2hQMtax5GZ+joD+0Y2YInvFMmM95MDyXhvvh3
juKtGk11ZRa98CgAYmtnbQDXXCRLQimlbeesdSKgoN1gbQj7XLj+O/oz2hW5x5MA9DB8SCD2Bg8Y
AJj0oSBLzQyFqF8UCZmLTpNo3IznUIMJes6A4YPHZV79P6kh0lvpSPV7lRyeUk5Q4f1SutyxahxG
o1J3FNrJzS3PQY+H82Na+hsiRWey3gVVLSlbJOy0ExNnzO+maRgxCNCM7NZ2Z+ff2Qwk4jpDYjhE
u0d+GRx7F502G3iLAiKeIt0R42fVCctFf0V/9D4V7tWoisup67KOnmBSWKJgcs8X76B1kAf7iVHQ
tbWN5iWQwcfU07Q3Wj1yP9b8ebmWBnfhOE0Pb4cAn2x54G8cOUhkXRi6WJY2KbWKOC8xOeaNKIXz
ppGafodq2Tk3hPKEeJjJP7aWKRWNfjFGgdU654AIhdDBYvNhbDdTYnO7G3cHTQ1B2dBlG5rCyq6U
OZcHqwtlSnegk0JhoJ5+PkrsWxQ2sOJ2Vpae4GEKbUhAP3Qms4pGHCxv6tUer6zylx6KHwZiHezL
gbEP+2pO4Ie7zX6dMGG8m2WyMMWa2lM/OEDD3ti8mbx8Sv7riicPmaxxekb7f8cKIu39quGIIYZS
4c0S4sXofG69GmZYTwvw9WftpeHzZYjAEhESjDCfg8Pct4S/rgs2GkIMmUSXbFsfxAL9VdDVCSJ+
J55VEzx22AFGSDP0768/92KrARDmzYhRcAxuQEeLB+Wyc/brMiSj8j/Tcijz0LcrO1GzNXx4/VEX
n5BHAf06notDOZv9YafRfMLbwd1g89WGum9Hr4trK/USmkzNT4gAdG28bLtyrb1o58Lxwj0P8MvE
woIg1cPEsTkb/FGQwT5hAvoxTxvhEEeCSrAXw3LTOMbuvpNP/Dkn1x1YaJvgEedf2WZf+hmE6gVE
Z8A6o4o+oD1NPffYFeRjkpeF9qs0Zj+Cf+HGykH1Re9ssd/YXalZyApJGCeWUYsVCZtXDpaLDY62
rsPigQfoA3McqWIKNErfnE0mOp/gQY7BdmLw/FujzhadX0Gy1ZVq4GJeM6e5v+92DhzNzPDn89qY
kcqkRSGSlBSnc23S8ERBU9402bo9OMEerCKxsgY9rK90Gi5nNlZGILzQfijEoSI/f/IsLXvcMCJL
Chc9I7I5U951DhUulViZXnnNy7nNw9Bss4CYcLR7nz+MhaspRMUi8YVl/YBwYJyF0DtClczlFCDT
vF3RS1956ItvCKsTRz/INpSczx86zhbYPVFZic8t6qSbaPSHPjDPdV9NV7bflx7FuRgA5tB2hLT7
/FFthcVlZgYiIabPDaWcf+AwOH+1hZe9e32XeGGKMjVx48JNkyryaJSy5uu0eLW5JLNpzw9qWaf3
mYFqcYCS8yXVrzEgLucnNKX99GXXBVI7xniiGdbQdU7AOtpS//LSKo+8LfXd0HeApkNzbawRtdqI
a7xy/I//9V0R9yKG0ym+dlfAvbT9a9PPSxFMkA8plY3av8lZ9exKZnDv6U16j0zy//E4Fj1ZsMHO
ATuSYehZjOtsNHWyic1+sDcCxNcBbM3JvOr7guFA/PrrXS4KGnd8RfhwT6XzYdLsleVMKiqvJxAW
keK83umtTE+DlH1oCEN7067WNVrVSw/F25btno0HRsuhOmkoe1YYiJydUrmJagP/BjubNQ4AJRJh
d/W928/ZlTe9XB4WGUS4Y3gw2uHgHlZi76nA74lGhSJkVm+13scehGl1CkBUrmzhL70f/iVcMV0I
v3Drns+ZbPTMhRtznSwr+Zdtxe0vrRu8YvPG/4lv0gKT8qov9AVhAAYfFAUKL1BgUPojgQtKkLdp
m1MnbrZ077PdL/tma4BEYESZt85mkZmAIStoBt5iD0VdyrBvAuenT6hRtOFT/uP1qXW5bKGz0WbZ
beRQEezxkH+vHFhdWSuxNk2CRu/etQoZqrS4gRh2gy2VL/LYE5Z2CrrR/8+fmoHHqtBAtcDEDg6T
Oudq5CuCPxK9r6ovs6CX4pidvC0K/1o+0AVxH2syPjIUJZxRnubV87d0JnL6uM56BEx5wZnrl/cI
kLS9210Zz/XsWITnddJPyI5GJuKkaLoqo/5St/o1Us3FrswvYQ6QA09ri5iOwzGOE5DXN87sQReH
FdSZ6yew9+K9EhlpVY3tXDm7Lz5vgE5v13RBjKFSPLJB6rK1lsxyVxLh1uEDvJH7LoByoImhf4M/
QfrO7uT4U3qmdn59Xl2+JwRjvLFNrn9AtsegbAabVKRy05NBdg6AP/cuG6vqt16V/aha8xpN9qXH
GfAqqFP2IPIjBl5gZWt2ZW8kE35yYYf++IYIDjCqhfbqLHvt1+uvd1mGgjYgJWb/x+UdNthhdyyC
VleuthmJTvvnnR0s5VuZucVNl1MEh6qehzANXK7lZdV8U3mzRkK38e17/WdcqC/20CcbYgOskv3q
cdyks15zGlIY9USQLNh+Frhbu496XxrfEIZAhgsWJ19O3LUmG5Pp1k/IYSLWF1SQTEiCFLYvpsei
j4fUMrZQG/TFiciIGWBcKyQ3oWgHd4pajIcbPK1TgqXaDLEWKQsllvavv8zlXAXAgQuB3HFv/h6d
M3GDmWpHLEbSQTBXcKk877OCePa2Is3+DKZWxgUeW6faXa9xVfb64O9LIxEi6M8prIHrYMwcRZYT
9AFJNtUWVYtlRlnnu3dlP3dXmBPHE2d/ym4jxxeDG3XxsVY8Cuwx17eoNcztV+kV/7SrWz9ORaA9
AAaB3ObjNRegiwPnfw8FZ0ANhST5aMu/+DYahNneoozifQAnnK3vXeoPp9XOzE/GiHda3aOBjKCq
FR+7KfDDLVDto02K8M1YzMOVjeHFQaBkotzmzMUw6vlWbK9ulZMfokdMR/ZZ7ykTl/FSkCZ8DCaa
2boZYLRcWSkXNn6MA/1xLOypUbnAuocF6zTpCAg7bZFGimSYWk1wowVG/clagvJXOcDfKHtsDpTh
YwFSm9wlcR1Sj/DPhiRIYQ3bXtucMU6EJtZM9bc1IzMjq/38yrF4YW67/9CnNDd2Y07lYyRY2YkV
43rIg6M9efeuBSCeYc+HW5qWIS5xRw/iZx3o+DLkSzLalXsis9WLPbPUPsHkpI6ZymvdzQvEav9V
O8EROh+7Dfve889maB1dosxciWHsPRELaQwJ7XH9Q1ekmn7CdtXITrkm6VXauLpoYdPr8haqnwbI
yX2cECVd099qmAt+6d3CekfvsUDT5cD2SF7fR4415P5TWcxc5rglU6MfvvQM06ed5kpB5yvEO/zL
iztJFspJuu61cnXvtBz2jb1u4nEsLDpbh1FZapeyrIYYgsGh9THYsGqBapo9ZPUsfw6ZbocQs8qb
OR2nc6Bl3pUd86U35Sa585P2cuKoknEzwSY14bnbWdvvvM1hr6RG8MmYhH3NaPGihGJU9+KJ3tZ+
1KAAeD4BRm7FaJvZIq1NllGej95JH+j2QD8gdIskIvIfusq7ZWWZNw1s37BaVzWEvZUu71//wPsH
PIz6bmy2i98g2F0c9nOAt2SXDRtK7G1Kyl4fk35bCT1OJzw4xs26clN4EpNdPBBIhEs0ygfoCM/f
XcM1LOV5WzThanRrLpC4H51uFQBqKD5l6IsUZmGtCep42crSjTL48j+kg1wwtPeQv7iyyhFnkVRT
P+dSwwCllTluonLWMX0dJGUptCF7/Iewa/t9Vq+NSLasn24dd3KWK1vwS+MHWZA5S6uSPfjQP8yU
CBy8fxTYZauFYnGrR+V7Ilxg3kdbldqPr3+vF7Z8+twwVRAtUikda0FyB8qs7DpFRN6wRkadV7G2
eiR9DEOD47v2XWZl+V/fkeYKZacLfYAqG3eg559s2DLIYBjzkBBo+2/mrUHq51fZGY8USBbcpq6c
LxfvuD9v7/06AEBc7vbi5q8OxJBty5ZqPs8zhXZPAMmCAXmrkKk5Lt5qnRtvnZiuDOzF+n96KA+j
VUZOwDGWJSUX2rYqUs/Ai4cffo/Jnhh1XHF3h/PXv+FLj8Ifb+eZQrPnWz5/v7FkEayYYsEWR1Nj
rVuSy9x5j+ylvLLajItijLfCJ47Ig72TA1Dx/FE9AUXY5iLWbNJ0u6PlQXclYGxP1Vakn6y0aiMc
I/p/3LmZ3+aGgrbGb4pat8FLIp0859c0zHZS4WJxZRAuFg7B68ig4FPTL+CMPtQuozksZtpVHS1C
K/jIJW+NXRjQUSrQfM14HF3pub8wErCIfZdcIxsU86gqIpkEB8INyL6sKsCgcbRvVgdM/vVP+9Jb
MWWf3oxVetzZq6JUMBNYKgRtw4Yv4WqKLO+jqROkxytDuzKKL0wl3oeNm6uLxw60v/VfSwWNWFU7
CCdOeVmtX9GzduSppOsH6fnXGrsX5zMfDNsY3gmSP2Dz4bbtwwTQ7Q3aH/onLFCXcmiwGl+tnywV
614QJvOIddWsJYPmlLGOPuHK2L70A3hNdj0kgzBoDttCN+mpl7bknbvesD7AsdLetmMznAH8smTD
tDfa1FrcLRi65aCNa5O8/m0vy15G4IlMtUMH/8fZee3IbXTt+ooIMIdTkt09M5pRDpZOCPuTxZxD
kbz6/6nZB1vNJpqQYTgAAlxdxQorvIHAcnNuyV3rQbMhqYpsqOuTbY7ZdIE1ghU2kXb00KrkWk9U
HugbJ6g5OZfILAUmymBvzV/5WrVn6DNO9tKuhfmlXSjA+v2qJD9ixBZRMJ0q7+Dm3rlJr37x5pvF
ZaXEHbl8iEFO/8mxl+kRZlsGz9UEmoO49KfJJCa/v057g9JN4qCRIrAz5Rn5bU/yfA2idwzi/yRz
3sLNcD4vXYfMlpYXXxpRrG9qczS/3B/0Njfj47A36Vpzr0LW2dwn6DdQ+lPKOkxazUu+px5SrMQI
cVRd1lWDOBllgCvDppvMxyLp8x/9ag3pCVb7PL9fuwiJKxcq2qf7P0vuyatoR/4qDxoR7xlKklvd
2LrIQJYmBDeTKJ3zPPF2EZToj3pu6B9yPM6BqLdmeXab4shZd+8qAnshRRuluJK1ufq1LFXNYima
EDnv5idoRu0yp4P11aXGjadr+/f9me58dWmJzjdHFotPsIlpW4zIigT0c9jnLWIZK1isdcpANxaj
euJKSP6H7uKRF8DO9UefAh0fygxSSWRz/Ql7Xc02YtCsdvsTSs3qOV8QoCuL9kiCVP6vNl/S5jGV
wQEEIP663tXCYaA6ipswJsbTz6NrVckjYiqHwijyu2wHIiQnt6blBJJhM1CD9kvkCrqskSHhY+uS
2ZdpjPpn0fUCUZpZubRKkwdRQoPUF9U4vNjzCK+/ikvbpwiR+ELTs4M8Ye/z8tDIwg6RC3Xm6+ln
i4dG3qihXQjI/+2oD3mggMV4qLqo/wh4znjusvrgTO8tOQ8/lDHZN+F5ux4T5nOhVxiehJnAd6aI
C/vFUZL2IPG7OScgI8k5ESGQdwep7vUoWWNqokSPNJCR81tNCzOEoDKJ89MnbTy4D3YGQ1uGkAwo
Mp/4NTP87W5MMyp+Ck0bPmuVBmAtcY2N8EOZ51F9GsE9HbyZe+Nx8UhNf4wXKJhdT85p9F5XJ8cN
ahzXgXBP3oU+p/2iulUbtKk4RBvffDMQW5IKyAYG4Apy6nrAld6Do886A+oKtB2lSJz/gR6Z41OP
R2waNkg9vANNhZ2ptTboNOsxAmAJlAsdMe+0h30MoOSS1XpnnBRMZwO74Bo7W+mYVGccW5NfM5hq
Dx+1uD21BvLVfpM2+bNI02a64Hzaez7VgeZIRuPmADAxEiBUPyA+aOa2+m+gt19VTekGrqXAdNMB
wyLIA7/xVC2NftEQsDwb1qFE4E3Qw7BEPFQlaClxQcr1/m3DqPTOFiQz3YBwocPccLaTCy6GwxBQ
c7Rfah2aEpA3L5z7xaPM1hw5oO99UEpUFHoMWt/W9t4rFxX5cIsfYEoHuAc3c3CwwMU+PtLV3hsI
DRCKiliz8WpuHvBGIZNvldILpgrwuTnY4mNdW+XX+8/U3oGgeyPNoLlgWdrr9RR2bajFsuAmqjvD
R03gZ1ePRY3ARKo+Di2KV/fHu3mh6MhJWj+HgT4VHdLr8bpknKCflZC6qpxi41j19fOA8LHm13rd
/XN/sJ09ysXC2r3uU2+r3iGgAKVZXkdUb7T+RTOWX6shMt9s8vHRq4ryuWAbH4SYOwsqddDxOQW/
QzK3uaQXZNHIciwvqN0JxtyMEXwOvDZQcB79Z530Q7y/fGmu3ke5ovRowEXQ3gD7er2is5XjxwFS
I1iRjQKCXpa4XpCjt2NJ2pUjgB8X+LUMHU2AuXNaOMKrd7FFNz2g9XgkIrI7fYI7+XO40bdwF1SL
onrUk0gCNMZLORHQiWEQP8rE+Yt4Pj3f/8I38SSTlyGda5gkIBSdric/URiZS8zTA0IHC/NNF7vI
3BPTcwZp+J/VXNUHVD3Hf2HWKEcGSHu7C4aliVuujIO2sazJLTNMjoYHZoTbs4X68nObQsOryq7/
NJaZ+Ign8nxELX9tu22/N5RRdhiwbbrrmxuwp32AL1oRBVUXW8sbhGjy8TtAfeS1x1qZ+zrILGNB
scD1ig9uD9A9EJM2/E9Z+zYNelNxZliFcDQvriM9LfU5cj9GkS66ICUDqi5pQkvb94Z4aAM8WLwy
rCILkl8bzYn+z1qqyedswtCCMqON1LQ52QjrmmgBnRq7RvPXGyOvepMrc1fA/4wT5THulM54g9LZ
9FClai38ri/LL3Zkof29GG5UHDTDbpMf2feXzRjgHhgxvhIAfnslFjVK+zqbkarqFhvFDjQaf9lR
XT61oIXDXl/LH0jbIOQ1es2jtma9nzWe+FQo9GX8Il6aI6+QnWMBTgDCNnEHmiY3qJ7RRVSkn/Ug
jarx29oKWz6T2fQmQ8JYiinH8UF9Z+ehJNt5xUkTo0Jtvj4ZqBa3Ne0nooi5N4NxtecAiLp2WUow
lf6kDJScs6aFpEl00lHmSyHW3j+cO5MmDSE8Jmw3QfjJP//tK+SISHdT3OpByao8NEa8MGRfqN4J
Qerx7VguUN3uD3n7vEjNGi5CvFORrNzqAtS4r9BQboygzur1WZht6eN+UUAaHdfH+0Pdzg4oPmVn
BsHp7cYLQU/0kZSH5maRCTvAmHc5O2P2T+Zm6UnXsj+VveJChX/PXYeBqknwurnmbUWoRsrfAfhQ
dB7mKbk03HZfF43i9/2Z7S2iDFr/HwoWZ8Lr77ZMehfXja1jXeN4uT/X6fjPOFa2c6ZTBWXo/mi3
G5XsEYkVun88F3SxN6M5S0rCkRgEkrn7xs1xZPbhQS2pn6P0elnTxOvDIVdgCWt5U/+jF0I5erVu
Yy0JlUcwnUYUxp/bzMrrTGeMTQGwt+nUN2uxGp/YNePBTPd2jPQCBGAMZ8TSN+dBWPiYNgVUwGyu
UaSyl8gIcwMGc0Xp6cvqceveX9rbxhqbRkoqGLJVCe1mM6LatShlpSWEpcZz67M26+NpGHssqdB5
fw9mAYZWYedl0JZT+y2i64HSQhV9j4tWf3//t+xtKgiJ6LUA9iXR2+zffhmmdhZwvAY7wYmxLpOH
dLDVi3RcOFjnnaE0ZKMoFUCXZsE3Mea8GIbiQHsJokwr3pmZ+4kcPXru4/nz/TndqBhxKJmJRpUH
uQWatJtLFjc3vJWyzgycuas+Um9rPkcEQA0hwZKygQE9vweRYC6nvI372Z/TzsFvvYcp5Sd2j0NT
4lTjKR7b2vYtG7JtoLXw9P/8QEtfVcJESuM6b8L1EXN1Re2LCdw6bdYWg/XKrM+oT5QC7Qi9Dg8W
RUa41wGK3G7kC4AwcAW6KY1YqKIM/WgEJYYkBkoQjTau+Dtpa/LRzRcTikQWd9/nwqMbgJyQ+Ld0
6U5SucrHQDVFfdQ/uwFUyc/ERpAq0/yb73Q9f/pYnVp2mYpjXlKckFAwfo54bJxxRlL+N0CI7n3X
LHGFAAuRYnVRqedlHfqDhdm56IDuc3cTrwN42Aq3JNUqlSdjfoVKRTAaV7Q1kIb4OZNQPiKZlLV+
7ClpQgAyFd8pi5YHLb297SpjIjB7wEMhlm+2a4qwpxI5JU2lqhBPqjlkb4pM7b5YQ7w8UR7FU6uc
awTvV4LBQon1H5Oq1g/FnE6XquuLT+B86h+iVosnq7ayf+9vnJ1LGPF/tikVERLELXzRNdE/Letc
DewGMykDGXLkSDo7OZB33dsNwMlR9AJtgqPcdjcsblS3S4zDWNPqNm6bwm6CboDI4cdz08JbNefP
DTmcLqUm1HfZCp0QBdj4IEjdeQ3oUeEGJqVIZaX4elMK25wcJ+1UwrIy+aznafvN1NP0KyRp+80M
WvXgMbhNVwz4HVKMiveHB3fzzmrSV7lxsSCxkDJ4V7lOfBpFUT7pnmgeB6MDtUXX8/H+N93dctDl
OH0gNRERkr/qtxhQMJtmJXcKbN6+v2Vr7ImWx/IZIHZ1qdy1SKEIR9EvG437v0oplwWQX5q4kKmr
b814thd/iNUS7IA7fBBljdHS/Z+49x3Ar0ELoaMPckFuy99+Yb3SfOIRwexIoW82Lo33Hjoe2n8Q
u9sPjrl2B/t8b0A2H30w8OFckpsKQZp7o8DRVAsmvY7xlW2X9ANRD+Yhc2mnbaBPE3I09ye5d7bA
H0p2iE0G8trK+22SSu+ojdkuWqAu5voJy7mvmGeK7/cH2Xl3CYb//yCb6yWvEreZ6YIFSydN4iGy
rej7eXFVIo45zP9lGYHHYvlG85Va5PV3i9aO57/CpArlWaM8kQ6O4sT+XwJTtHU49Ul5uj8/+fs3
DxsVHZhqcAegZ235Q8pqakrVpMTFqV4+NiPeinPeW+cRT55HTI5+UvxonirQ3Q/3B95bWDgaMJYo
dQCSkH/+29fzMELJnR6BBPDAsE0NLFGHvJvewpnrDzbK7hw5B7xP0lRyq/mZAZlQbG7+oPfiufuu
lVoknucMY2l6zZWBJBaKUufYwJgq0LU5Piqq7E4V3BCZshTB3dYjszotROKStuoIX53jBd2FTl2r
9y2iKwef8xYNifozLBSs3FD4wg99cyM2dNJqrJr0YLXteX5jT5mY3yHeJuIA9QUWGa9yoMyVmnfK
y5QKc3hTFouuvC8G9EP8odE65+wMyfg1UTsz/Q/3EmrA9G7prJO/b66JyF5TDJQjfJ5i2GONluIT
sib9MwZFP2G3rQfBwd7zIJlcCP+oMkjaHKdhBHxizRSy0LuG1lgaXyec3B6isSgurmidMDKT4WBf
7+UnVArpivARyDa9zRwrx0qNSeNaqtZurL65+Zw8mZ3Xgn0xiuYJh1FE05dpVUZ/TCvFeBJ9Lipf
SQAt+uTLSX20J3YuStJR0Jbk9eTAW7YXEAStZuepQaLMtXJRY0sbzgCb2/wvoMyOd+5apy9OQ2Os
4pLEqYvGTRtnLM9UmH9lWqlPZOggo311rlAci4QWH23cvd8od6z0ZoHos6WpDrpSkjP3KsW8FqeI
NNIxx3aX8x9fOvzfkTxFTQGH9629LV3XccLKHTNPMorHuV6tr+U4flCzVvnjfI1LlR0gMQF4XG1f
YM+Lum6IGxuBAlFe0thF9oNy+d9ZO1Wf7k/qdpczFN0qPqMccfsOJlUaG73R20Hp8Ni7qaKe2Uy4
MCgQDxZFE+fZWuaDldwdFKygbAOCptuqN7Sr6SxOjtMcT9JAFcOmHE8hwD17CFg/p6U5P3qteiST
ehtmELRQzABTxgvJ9Xb9aBRY0xh66+Bvl0I35f1FgGVWrQvqPuXFqXHFu7+0O3E1vFOAABItqMn+
zvWAqFWJMafKE3TLsn5JyoYePNiv4hP04v4Enjh60RD4O2WdbrxEs7N87uvl6Kl8raReP9KS/crM
qTxKKrt84H57KxP8IwWSdDbRVaM5OdpaUqoqzuapCrlSnYyirzP/GOpEf1esUsjLiiAP+Xpmt7/U
2nZ/WFXWDC9WKdpvqDMgqZlY81L73pTbj2g/VxoWhKb7lJpWZzzBK1G+3F9IuU43M6BkykqCoL3p
UWvJYg4GOluBo7VCvdillrrY/+k1RfkEa73TAkTnPHJ75ad8NNI6qKlRmI/3f8XtQ0y5gOYjpQ00
mtGJuV7HTrd7NTIgBvZmNb4o5uiEbZ+Y+EAMw0HMsTMUSTEUdomlo0axGWrFZrJRVtcM1Flo9cd2
agolNKWBc7OSSx88OrujUQoj45JqNNZmm+JgOuax7WEf34yN8VTamlm9rDraR4Fj98gS/vE6ykoU
2gaotkqhuet1XNVZ0rkwDVmH1P1hu1l1GqMk/avWD+0jbt8FSIiadGKGmc09uql7uTFqfbU1OIGy
JN6bZDRcVMznI/WknXuFUVg6BOHJXozNvULHzQVl2YNkUhvFwHqhzs+U9hK4PXO32o8lEhI/7q/h
3tVyNebmUHs6QBF3qhzcOKBPAXhITtJD9QM2iHVg5hmKm4vmZlhMivmSzYn6Zupn8e3+r9jZOFc/
YrNxrKhbzWnhXC6IU54cCToXadJ9cIF2/Pkepa8JRwdeAHtmixoBRtiXVBbdACJLp6Nxs0ZPytpy
TSnzelQY2LlvgEKDyiPkkQniZnEbeoeNVzRugBvcmD9gxKl8Mq1+NS6eVrZ56KU6SrL2kK/iQbcF
XFpgtlH5x50b6nMaiGSSYmAV5mZbqVFsdrSnncDOe/snHM/ybzL2efIzQxdH6fDep+SEkHuD4aUo
shlsontfQa9gsAIlnC5u3c9EDd2D7i7jAUt2byic9RiGdJQnabO6Zpym2aQB/NMWR9FCFAxc4Wup
mkZh70713/f36GvxavN48Al5PRAJgRm7XUY0DEHpj5xO0nT+aQoxDkE7pCPwraLQP6Vrupg+dxUO
O5BrqsvUGZRcKiCZxTAlH5QIR9f7v2nvwsDUkhgSBgM0L/nnv73IK+KIcYLUb6Co5vgF3RpwOcoK
rgWJYCxkO/EfdhIaRKw3u9n0tsQptUmycU08Vrx0jEfMjszvXjX/6geQngcvl9wnm9WmAUAWidgt
Odq2uhU5Cx6dFSCZxLIw38Y7Wf2Jui8KS4NiGH6nlOqPDOPvg2F3TiwgPRAM5GmyqLZ5U8zaWEoC
AjcQjelWKEUk7TkhuDTP2OGtsb8sdrmedLWJPw/dXODmLQbnaO43/GAoG1wZHsw9qNiSh339XT3X
LZvIaL0gcr3BfVomRVvDzgFF7INqUz4mSlmmwWw7Mf7NgFRiv3a1lPa70Ka3qljXf5eiqL8Dv2UB
R1vDFJoow4l9bHiNPnDVHsFXZ8maR6VNBAgWo8k83x3whf3zM2oRtUrZHemFue2PKGlq9FMr1X5m
wwtBAmBAUajrTztrtYPq8+11gJEJI4HeoNtJZHW9aL0w5nqKhiSkRzA8OynKM2gmFidM56qDyOP2
3DGUy+0GV96Brbi55LTByZsl7pLQmsb2kttSuNk1qku+YFwMaMM43z/nt+EHZVQZcVMuBTq6xeIo
JFYe6FwlqDzUVGNc6313zI7wTrcLKM02pU0vuaJtmfJX/HabtGtaFf0AcUQx9Ipacc6rT43qrdEM
3h9vC4aiFAANX+ZRW6yaN08uNmgzLdIacEvXjKOfrThL9K5RH6zd7qzkQCwfsI0tWj+aDJzEvUWB
xmZH56Ks2wBpPvWkN2ia3f9Mt9sC/bzX5BcSFI0Q43oBsxG6ZZbkSqDrBfp9mWctp1SJFsBLzrtS
NX/dH+6W3QupCzAxASMFdphGm2tCRecY2TIQf2vOdeLTV0GidIgwZMVPAHVM9N7VQTYIE2jA0Nk6
b/SHwVK/uyiwYrniGMvge31ntfjc4czzlp6C0C8IoGHL4691i/fNwU+WgfL1tU4bgAYULXrZNdxW
6COCyZGOiBLMUW1/srt5/pTX6ey3I4aE/LQpjD2nfrAz40lHJ/klTlEqvf8bbq94yR5AeIg3jFx2
Cy5LFksAaxWoEgtbPEy1RLEnrX7OurKmFtboj04TZSdUuDNEiCBY3R9+p2/D+NSXmD8xEujl613i
JLjagwhFsD/n0vY9yDpBhkT+T91QsH9ArLX3S5iX35NF6z4m5pqeaQhPP/EX6EDCG+PFSjTvXBfT
FJ0yDyO9+z/w9uXl94G7QTWOjupNK/O1LpepjkITz3NPZh7l5AZaEiDYPV7QmlhCrS+7g0FlrLbd
F0BETNCUJKogVq4XpUj7Dkt0tJGRWlG+5or3Fxa4U6g3zhAuqr0+jmm6BJkyJQeY/L3rQSpXoKpI
o+rGjbWFIwxys0CqVtPQNch0J/TKyH0yrOqogLIzlOxQE7CitSU33/UclURPq8VkYbtsIGZzRA5o
a67FHIq6K4+22c5JYzCCNDiZ+Ox4m22GQ3PK37wZse4s7ve0qYeQNuUYquOiZqdCL+JfaOZ40VmY
6FFBFLc8GH3VkWDT3qyl9iCEB2bPZX89a09bc+imrgLbXUvjwNNmDTPIJHLe9K5VXu7v3b3B2Lu0
kpCwIVPfDFb3jhaNYxlTRxqdOMhVvHv8CXtVcHnIzh/BH/aGkzcZR1kiVbctlanW1bbuIHS0ngAT
oxT1X6UKOFfBP+Pbn8+MK4Mgn9IbIc4m2aGMO8YeCJhAMUlbC9MpH7I+xY1jRon0PwxF+08qXUms
sX79xaJeNOhbGVEQz5mH68RqxEGfTeW/SmYfPZl7K0gPxobVi6AVwl7XY0F1H0o8YaPANONpDCtP
qN0FSWe8EUu3HI4Spr3heDBRVqIAr7NProfLjZYPJsAr6xi4vSS2yIO6QGucwNiID5Zx73nGeZFP
RcoNMHX70KQ6kjxjn0ZBZk5N94bncPgaWbbyyWi06tca5W2PXk9rviVldaiWI2j7SaHY0qBns87/
G3EziLgB4xnhdGIJMC22kb8jAZt+3v/gO+06OmEwlV1ktrj0zc2xge6xJAiRyGNTNrOPvjrMbCVq
hlPWOuZHArhR8+M1ad41rZosoYiRQoRDbj6DtOjeA+MAp6mMrXFEct55q2XOLTMhgJlE2tffK+4R
NasWi+AtdpRT7+XOM9QHz+9UYZyoeZqhUc/4ObdTb/lFD1/k/srsRHTQb9FZ44SzNFsGQJyWwjMz
oHx4go7nblSmB0q1+DbM81sYI0fFqd3hpFAH/D+ohtu8orMWirUedyWWxE860lABLuCERH0hLtqs
nu5PbqdHSA1MDoRNBwDY7aNbrqreCxXLw2wY0nNHzewE3SF59GacCVojbyo8Dqzx8zoVzbfY8arH
pJ/sx25anYN8QJ67zfMPnBL1XwrjYP1uINVIB4yoWyuBMenrkzS4RYXW7B/uT3hnN5HUc1ETKnMy
txIFxDqKF0d6Eo7K4j3kaxK/VzLhPZFNN0EJRPA88KP9ZUAgLNXGP3VkoFWE1iYRjnyc6IlvNnNl
KKNrLKBscD3UziVmHFhIawjIdYkZWq2l+i7SIwdxwM6NB5WLJvcrLo1pX5+gQZulpA+paqtFzglc
aB5ikuecInF84e2EHAgSUO0Enchp2ZaHOm5tj5OYhNrarWkA2MP+arZifupMVZaV8/nZnNPVR4qY
MoDIYTQMcXok97ATSpLhI4gPMB58/LbomvZei0CfHYfpKjQY2UZ66jKAnyA1F+SzXCOwR8t8OxKo
Hd34MkrdbGNTymwAYaHfr25VrFPcoBy6+glKE0X92NBL/tzZynCp0rx4mMq+/avIB08+rBXO5HB8
H82ugTNSWNHfYwtZeh4gnhzkOzuXCow+iXWQP4la2vUO6AA6mEYGiELx0l9GD7rEiBP3ZJdTdqm9
fj64Mnc2nBRxIjGlNAs/ZFOGWVsTBGSj488yV7R/BRYkXNctdJiE9ujB3HZyFZPSJ8gr6r80aDaD
UVvtUaofGazuVRLX2Xte7dV91Ht7ugBPNga/M4b1YNRbrRPeSoIxbiyaXdxXm2DMEXqRrrWdhmuj
6pdpMJyLA/s1jKzogg/ROxCxuFlnoniMiUL8BgfSd303aWGPMttTZiBXOcVNdHCf7608iQz8Jbqb
xKSbVzzDTXVxcyMNa7V2z9lqf+uQZAv7MYoPvvHeEUOjmHANixmg7PIc/FYpoqqoro7FpUJx+p2d
DOU/Ay6/FBTq4dmrNPuD5QwYsTlK8f7+Db4zRZoYVMBg/PDZt2c7UmwziqIqDpUKVbx5XvEF6FM0
Z4zpP4SK4OlBqtCmlQTqzWqCPfLGAcPEsJ6q9WLhzv7GTuAw5X11pC2w8/pRnzI4m6+tv20Zf4mQ
4S/lrNxYi16MJDZe6npN/jw3QqNbKiZSfgEZu5kQRKGkaK0lDqt0isWp6UavPWUC//k+VbWDwXYu
Hc4ln58VpFOwjX2NaQCqkxLJULm2nr1y4oVbqjn109abujBSzOH7/a2xNyIxhHStpUR6o5qQV3Op
VwbX/tLW0cVp1jaE2fgrQYvnDeChIwLI3nBkfQhuSJsbLIyvj0AXq+vUOlYc9m2rhEOrmScuosFP
1sT9kvduerCgeztfphEoI0jncHOTlK0I/ER9bcahLYh684gKjL2gX4T113/IaoFhYoCqEhiSs282
StXiZziZ0rarbdYwjeoucMrU+hDxOv15dMIeefXX5cqC3Xu9is46wL6qjCIcDX3142hUHtQY44cE
36A/L/RQXmIwaWED6mIzVJumnlOtZhEuou3fGXppP+FwK56zVREH78POt6ItgBeW5APwOG2eh7J1
S8D1aR7qSYOsQD4gy2S2XdX6+TTNB0sof/cm5pDcC2mVCwHhBmppTKO7OjTGwtxS26/gW9o3fXwo
f7KDE7ARe4b/B+GbGGe734E2jbJjnoc9ZM8LQeXnxIrUB7G6OGFBMPedTpMqncsIFTprHpLO+VMT
Q+JnyICS0iYPgLb1Tmz5po2XCZbVdpqzriRx4Cxt9QMV0OGxnrPoYMfspcX0OCkWMx5p4BYHPdOR
KAytzcK87Igx7CEyqRDbkQjnyCtfBsqKcKAr52R0E1W9uhp+VWWUPcSVaaZBXbbG36Yl0v/dv+h2
PjhFPaylgExQ19u+gVqle51R1lm4ppMKPFGBZZLkR4yWnSeezUSzGzQ9ShTbxl20EEuNOJbwvReQ
oiD48cbUSVUQwVhz+zILx36jjAL5b+QwjryDd04Q5TSuBBImasLbAANiyNIkRV6ERbFk/1aOEj/H
orWfUrf6dn819+ZJBx0UFuUFxEs2l50+OlPFhwaLUXX2E9lK/khEoJ6o3BsngVT/c2QN2YVQwHy4
P/LOC8IrTPdGo+oCIE2uwW9B1NgnamNlzJFuZvprsKz+JBZjwnXYavuHsRRHYLC9qVJ4JsORpC0e
v+sBh2S1oR8Bds5HdTrT/Z38PkuhyyVFcs6z1v0QTWvj6whef/gPU4WzphGbAmzaQt/JeVI0e1hk
E9UIHy1r8aV3lx+LOs8Xt/Kcx/vD7e0eign0gsm4JaVgM9EF8I+ZzegFTFb119xZcUDVGTuuZNB/
3R9q7yNK/24CDhnnbDVGm6pbvGpVi1AXlQ3VrNL+roaifD9p9FENu/AO8Fq3h59iG0Ub+FXU9XnG
rqeWdmvXT7mC82G65gGeOvXbflqPpD9vF/B6lE2wgZleXtUF8gSdXmhfpqqi4qZVw/tZ0Dn40wXk
igHvxrPChyJrvp5QQlfbU5u1CkFf9R9E4vzA79d+sJM2eulQ/TzfH04mhNevpezZ038hfwMvvC0o
msLS2lyNq9CVHhk1uWrv53DV3qrz2iEFg5OxbwmZvc24QfKo5Wl3EB3IyPDmJ3iUCOjmg7F8fWl/
O/foiSuqE1do+4kx+gzgze2RUzWbz9bcj0+R4SmXKk/dn/cnvvdJpZKGbMPA/ti+31Nl0nJxmypU
aayd8kZqtJnRTEvNKg/od/tDAZHi9uazvrqE/jbB3mw6Kj8tSpHjhLRvZYryDRj3DKxKZHkHqI/b
A+hgNgq5HUqypJrJH/PbYIDDBjf2RBVOSqK+9aoUzXmBLpuVga/DgzU9CApuL1HGo3kLBhQux434
XFrPwkIeDXzEEPfv7GzVw8yYvfOy6MWp0Yfl4ibRAstjVv+5/wX3RiYIIfgijN3RZ3LyxK1dvQyn
evJ8Q5BSVZyeR5zqsyAy5+WRfb+E6lJOB9XZvR0rhbIJsMg+wPJcr/FqKBGeVVEZtor9MkBcCq1s
+dX3ZYOeAMTDoCeTfn9/tntjoo8gpXeIAYDcXY+ZFaCWY5UrSHXWn0JbzdGvK1E9zwkoXNSaG39M
huRg5+4tsQSkvFrewWbeDFojWtIWQ1qFnkmPqI+IquJlVKFjjdHHcdTyS5566VdNGeOj4vDOPkZL
QMoQoxYla7XX863SZqBhhGisib5gQJ5e9T4VQegMjoMOqZ0tB/nyTvWf95iWO20SthSF0usRlcpt
7Mmz6pCqLSpKlacUZpAWtvGDGyIeTjFIkupRQVGUIpqDGJCPc3YHOHmSSqy90I9QTjv3BrgQXNIk
Vxnk33YJiAPHTEX4b7U6zW9zZ31CZx89K32Ift3fXTvpDBPGlhzHK4p4N4Du2sPet6yQNEqFZf+T
oGLQ+E7b8Zpa6fRci2T9BvKcEEzT0vRJn/FNUhrNOLi8dvab7Pbw6nn0I7A8vf4EZTdDOzMQuW5N
a/oISSz3o2govrnYSBNsu+WjhRJJGHHVHLyDewuAoxGjv3q6IjZ3PTT3VqlEOZl3TCSmvrSJJV5M
d/EQFehyOW/DReGXW9TtnhU7Tb5GBXhShFFMNzl4EPd+C/1fabHBUkBS2CzDnCkL3upxHq5a39CN
ieqT0ybjG1Oxx6CqwW4pRmQ8ZbNQfA+C5NmLzfKv+zvidvMBGaRVS+eCV5k6y/V6LKmJk/SE5NS6
lH2g488XzIaS+NOodOH9oW6vtlfeBy0SnJtQh5N//tuThfpJM6f43gZA7Dw4tlrzdWryJURmvXxU
cFP5Zs62WgT3R91ZZQotiFRAUSaN5j+vhx3qTpuxVvDwMRn0hx76TZhDFX+BWiVCLFa9sFht/RPs
h4dFuPUbbe7Lg99wE32xsLbsf5HSANN4FeD6beZK0ffFYOBmv2gpeK88Ba0JU78uYDNNiuNr7mp9
TOolHaied3N1oi5aPN5fh5vV5zfQT6bHSGZAjrn50EIB+MB5RlExsuKnfBnqi2O22SnJFOeDGAus
opdDe9Ob2/11UBqoyBJIKUB5Efw28V7rh3hqGsQGlbpBjiQZH6LGHE/9Un5T4mi63J/jbeVCjifF
cCD9gXfYRtVwpycDCWaBKmbpfa0Lu3nqvKR/atZ1CQ0Umx4GzxZPiIg777sxiz7gTGo9jIM3Ptez
avxo42GxDj7+zWUnC30g3uilyzhii1bkUslRROwEmE/FPVd1o+P1Xg2B2RWzb3m5CHIH4TB96s2D
5bg523JkhBleSyZIPm52voUFpzfSyg+GwotPbdd2IcT2LFic7ghcuDtJWTmVXjlyzOsPXdLKNTG9
mwLH7pS3SCSqPlRb7aErM4xfPU85d3rb+Spt2T8NTOUkGVKm2ATdW20Yz14rxWuYpGtNMOu6udVe
KvBc/yz6Wl9qze0+JIqDsCcyc0fv2E1Wytjy2wImoPHKi3I968lU64gCqwiidhjLxzo1jP/F1FuP
sred1ZXvA95dcGnQF9mcXeQO5qqfuykAH19e1ikBG1nSi3vpOms9CdGLS22USEssI46V98/UzhFG
JYDdQ7qBOv1W8RKpd8Pr5nyC31qul8gQ9oM3OBgixZF7LuP+iLq7N1fqnbKfDPb7xnYKSDSWpzYS
g33eZVgfd2OIq7zht7ClQoKU6KfhiPhxWLMjHdad4wK7AwXaV/UU+NrXX5O2tTYB6kd5tlKrx0Ub
8neuIYp/tUbTDzbt3qJKdUn8IiiFUdm9HipfWmMg7pwCy+zRi5lwRMILo+mfi9EwX6o67r7c/4o7
t78UuIURTaQpsabXA+p6jEZN3074UybmKc6W4rEwPDQu1Ko7pV2Ent+cVn9Km6Gw8QpIoB7F3bC9
jbmJXQ1k/RRkdTKfI0TgnkTTx29gYicHcd3et6M5CnEGBVj6KZtyispy2tbECekQKb2kWae+uKIr
g9Qdo+/3l/J1ra4KGXJasLxsyqZ0L7cl4qG38GBw4ilQMm18Nyp5BpKV18QKIJt6iY/sYdqdF1Mb
bb9VvOi7F0/5x8L0IuFjLTO+1USbwwyJDH0JkcAs3huKrlhBJdTEeRqK3vFCpYjMv7zVKV+yqoh/
tKjy48k3UPL3F2qyf4z3ojhKDMqJg4bJE7W5yLS8b9Rk8rhER8BtozH0l6FN4g8VfgsSqX3USH91
ktisoRQ8lptCnvQt/tHWlng1WoLNDoSDi4MHPu7/UsEqLD8rIhE/rYPIvzus5PowVWVZfsjapRAh
lUwkL0cnSt+7U1R6vqVXyG1QDx2Wb3Pxf5yd2Y7USNe1r8iS5+HUzqmoooACmuHEahpeh+d5vPrv
CX7pF+m00iq6+ww1kRGOYe+1115rmtCXsBAa9pd+GT5mgzbupMobJxduh2xt5PxyE69WispoZotQ
AUDKU3rB8YaLfja9VeMVGXsi8mkIj52dRGHjmZH7GsCcrI1oXf6mP6IoDT+wZmy1KbCqufoQed6P
Ti/1nW29NQjmqsDjsrMf1ON6kLxdYq1rdYIFkfW+KEyb/pQiPd4/PBv3EBAkFDTIBRCN1lywparc
WO0UolBtWC580uHBXDrZ1R/NlyVHdTwVnvf6OMigmgIuJ/1zSQSup5aYc+flCxFY2jTF/0S6aPkR
Z4DinzRBnm0n3NuaITw39GbYJ8S9KyxFHZbWSCJi/aqKsxp6nVl96FCF+9Kgy4geRdKc3CayP9xf
141XE3AXnjk1XvQ81wyshA64saTDI5hKFeXyqLDjD8mMNuOAXS6yY5mVPqlmGr/NulHZ+aYbdy8L
SzemNCMBa1ttTwh1sVZ4XB6yRHfsm1mNzhQg2kX26Cl7vZhb+5QNKrvf4dbfdEwUqjdBIRJT4BSF
/Y1vruu+mth72N/WpKQXLM0qMHBpmr7eM4vn1cRWbFQ862bsj6v2cZho7kcEA73F+x9vaywpyu5Q
cAVlXNfNJ15nde6hHvegTQdLTIQ7raY2T0natH9xFqT2Ow8XsY6zltQo0HOEeohvQKOh7R2yPYKZ
suubWdWSnZOw8aVIxLi0KaVKeuTq2PXjMiISykkwVOTB28oMH9OiqXaCjI0LGSiP40qLm6TCyV/x
x+VomEVn5DP1WK0WVBTGSnMo5Vld7luDKOs3c2bbO/CVvONXjxd5JrEw3UIoDa176cFMal4kd0D6
rIqVI4db/UUTk/kWeaX5f7juwXjQkraqfaHMM1aduSP006v3jMx1afiQtylV+utpizyC71QkXNeA
Jn4yzQ7F+b48j2iT7Ex3Y3tCoOK1I8UCkl73BifjpCegGgPGuqV9ttrO/tzXiUHHWprtDLVxjVkg
cyalRQ44pIfrWdlAbX3Tm0NgIOBx0QcN3R7NGp8VR5/eWUuqXtwaKwFUb40d3H1rkjyyMKRx/JPa
Gtcjxx3rGBpM0rJm8RxllUEMEY8VguO5Me8oY20NRhIDEks5DO+g1Y3ZO7QH97Mz4vnZpp/ThCZk
VTGsJ/iyycP9fbJxPKTAHJEqKAw8sdVQZm3ZlYpHAL2Syvg8t5p+siSDs2VfH4xm3OOHbTx/jOfI
KhFSrbAyr9cx9fTWqzQL1dmiH04RgJivDPVnWxPGxcm86aFQd+2wNs4jdxnfjhgJO8M1AdRWVJRE
46EPZstMcz+iQtf65uzZzxH6GpVfGkP+JeP/tf2oqstPupuW1fH+Om98UsA1yBscFZorHbmz/7iG
ei/U6KFjnSMrzf8TppK+zKo3v7XdLt6L1rfWGIyLCiOVTbSYVmtsN5YbR6YgmcNH/KE3JutIr9Lw
NsEc+yCV32BWZ3sS3luL/Oegq43UaYm2RDZZT2UXQ5AuzvyQLRHdviJ1MA9P4kfFLn7mZLxSeu0v
ni2qj1Q7qR0jEnOTv6aq1Qo5Oko75qEcNaxcUVPDybXYKxFsfUm6MWA+kSrznqy+ZGNGEdARqzuJ
Yb5oBclWRnfIoUts7XR/0/xubFm9JDCWybgkFQYB2dWtgzVP0XST2QfOYOOu1VTJ46LoyWOjifR7
6aAh4HtJXb/UvU5lt7/0VW7Xfm42Mb0FmXWWETth82L/xJxgSUi0e+tf0SNuev+Hbt0i9MTJTiDZ
WGnLzfHH7nanRbehUyNENxfKT2cSk+4XqVq/tBVt2IiBaB/vD7jxEehi4MriQ7A069gB7nbRpQnH
iRaxOMCEo32bAyGfnCZavvzFUPQcSXIQZZi1p4AxAu81g9qjId0oL0aRwkRK55x7qx6Mnexx433j
cYE9zyoSFa3zbKoDdV5YcAVrF0VoxaDe13LOP/VFoiBNWVSXClKj30z45t2f5UYwxsiEYlIRB7hy
FYzpcwu+bU19kBm2csGV1A48Q2g7++S22AIlASBBki082X4rr64/NkpdkV4sJhtayfX8jd2k7x2n
Ho+jGylHM1LCl3HwEn9S6UOKKhPdRafwdl68za0jraSk1KWETa9/AtbWZstC8BqonFozcs2D4pLX
wtybD/cXdXMoCekjbUEn9dqxqo1U2pcSl13qze4Fff8UQc1UO3GrjDvfb+POJ+SUBC6SEtkbeD0r
V40ysRgsrFc54TEewIg6oUfnSHR90JE0o/Fd7vW03LZyys8pOz5QGpTGj6tdswhbzUVh9MGAuvlp
yZ30iAbg8uyiD3ehF8KZT1Vp1qfUTYzUt0sKy24ZDk+hmo0nQ0/G86CMyOQ5US+OWZe6h6Kb5z2F
1+21IfW0ZVTOwbpem7pxoyTKNE5VGw3v+nhOeCZK7w39eslHVBG9g01h8XL/22+8hxT1yKKI4DhP
a6KGiV4BFmhss6afhgf6PppvqIbNb9VlwUK9z1PL18M+fEoa+vkV0et7Pt9bs+aUSfa4Abi5fqem
pAPLEUQ9hjK556x1p8cmIrGLTBRxagX7i0VXsh1KzNY1IvcBkgEAUezF66WOO73VSzD5YLBK922E
hYjfR+OegcfWuaLQDkQkbxJAyetRJlOvUPDmsjLruj1qVVH8V+ftrzCpu53s8VbdSnKoSDeocEil
lDU9vg/ZMzTM9UHVhq6P0qPyriq6r7bdFc+6EhWUKk39oEbKjPBqAXdeLduD0tTmU5Hm4tv9PbU5
b8nSk+iYpHddz7scRjGkunweMIc/GZ3yAwnY4RNVj3KnALGxeXiCLBQvgFehAa+OTNGmOrF52AWp
V6qR3xa98lDoSWv6iIkv7+KmND5gOxH+evUEJZEd4A/bGURpVhNcEq8fyqWGKw8m910La9efrM5+
N+XTbhv61hQRd4czCsiMesAqZhHo64fcw2Q+vWqeqkpMnxEVAY3QRxt2XkPJxamLNvTHru3wokKF
8JTGTv0AA7w4e2Y5T75bJIl5HMzee/Biyk6HSCmV42jV019sedhtBIOS3U7qLmfzx8NZZVpTxaOH
R7EAec08ER+yJEye7KF5dY+SzFO4L4C2ftfkV2d4UuayV+oKiknYXTIPt+Rugncj+ip+tJ3S2dlq
G5ta5rkyKmBj30hhNXGs5BFDUi5h1VoqMgce/f7Qo298vr+9NsJUKA5S9xdeORS6VY5SzyNOlj1G
z52qz0jwjrn3lMFg/1ZNnfucKGnzv/sDbs2NLEy2fBE90fp7/dVMHCPHuTQ4Rgi1XUyz+6QpCjY0
8a4u3ObUwAdpsMF+GbhlNZLIqroeGSm0FqJEusmCOAoREMrU6aFPCrHzvN3S5NglhIkyIAY6wGvh
esBZmJHu1Kwl9ZUQ0qEqvkzISr4xzAEvhQZKzbEpzeV7Fk/JY9qHyrPCM3wZ0rpXX4+PkgQQtcp+
H/Ky1Wdt67EZ8FtEdXBs6ndZmBuH2o5L4dt9Mv3NWNCkCdJpj0Ai/3ra8NcNclvWucojkQeIA1hv
2hJJQ99Q0unl/vbZuqIAC0DsIatAPV/BXZPSZMpC6SooUWb6Fqd9+rWGjIIIaZx2B7yX58LXW83b
eWY2HnHeVHTZJX5AS+Tq05pOy99smV2QTyG+r10anpS+VE/3J7cRIEnDNCgvTE/SJK5X0oh7x44b
Rkm8bjyEIzxo+uvoCp5zK6DjM32C8hc/jWXa00A87AEy28NTliCNp8i4TgMWL881ICB5NFvjnA6z
cTSWrntYnG5501lGd/YmT6FAa4aXqdqt2d1+WsiVnBoidsh1N9IizTjVSWdCJki1Zfk2DZl7DJHP
Sw7l5AEM56EDqW8oHfXT/VW/vZFIe/gPYJjwDE7t9aoXrl2WhRBjgO0NWM2cq+9bu3nXWJn69f5I
t93gZFjIudNRgzAj4PsqhpiVbDKSFqAEO9nGOo7ITLzXYqxQfTE36Te1sfVzqDvK92lJincUMfU3
XpyIx7bssq+VNihP6NG6Hws13NO+21p8Cg8Ig5KXSaDsehFgkBRG6oQ9mElI402rYoHU4NFcYg7V
CswbXcuPcaffyX5vtxyHGYxVUuy4QdZUmQ5HasfEjivwvDSv/XJx55y+abv9BtdQswOED5KzMVTD
d7EgXnlKjQWfqPtf5fad4DcgAAVSxm15Ux5b8rZyJgeihyiH+tyq2fAcR131j07Z+hNVmlfrbEi0
k/+PTjn4dvTEXy/14ohSd2Pw3jEHf8JyKD2IBtMxeC32zpO0sbWZEewO2F7stjU/p0fC2Gky/u6M
5zioxRDBZnFtxJOKvV6VzaGQK6MRniQPqP56VkrSFXZtggmpnnguXelxlHta8Wjr/a5T4OZYXFOw
gRAJJnS5HksfnCwqKnJsIBOteZyssfIuZYoTveoV8z+v3h60ysrmTijQVGtXJ0MIL1YHj8GqGmeC
UJjPibGE8UGMTn7Q5jHd6wm+fWuQtwPXItrEQ5PH4Hp2vAKx0TXsDwf6xjMNh8lBq7gJXj8tNrxs
8KemCTXjehSzSRWrm8gr5kWPpwMClDT0jXaYt35sN/oxqcJyr9C/OTMbNgOxCYH7DeIf6faMwTSX
TKi4Y+DFZXyGvaHuUSu39gfXK7gdFxocR/k7/sgM1J6mYOBjUB6jgTnbQtzNR0MEMfjb4f4ybg4l
/zYENmXstxoqrbIwGSlNBUalRgERkvYmH4b/zL5wd4DQDaAQ5ThKJWTdnDKC9etZ0Qr2242Yi8Jt
66Ax2/JnWSzuIavN9KFcFPvJ7MyXaBi1H0kcL1/wKdqzs9j6gAQonAckKLibV7NFq9rqPHTzAkEn
UxDZy3JCPzvZWdONR4E6H2UEByU0qlOr402bUF42WQ53cxYLT8AYPgzWnB+N0u3fdrXXYp3XAcai
pX2uDS/eGX7rk8IZpUAM7xyMexXrGVVjCGugYtMvcXKalLQ+0KQ/BLU9dcfX7x4omxDlZdzB83P9
SVsxKW5elJhDFwkmD/WcHAYL873JrJWdl3ZzVlIdjXnJu2z16aKO+nOtQvdDC739oQ5t9dkTSf4g
IIXt7NSNodgdNJ6ZGK3QMrS6WvK5MwtlqSi2kYEczFzUR2VyRj8fW+/1bzcSaDaBOVKgPOCrrTKq
4YBWCZCiunD7x3o3IHYtxWhdQLcoqFJsXe5/sg34S3bgwO9FDQ1K45rK0ORWNqjyTS0STMb8PFtK
632vjKN2LNup/s/uzLiDMN4XFq13ifOhzh2NDsc2dN5NKW4ex8gutP7fnZ+1teia7IDzZHs6FYvr
rZRMVqTYLuWfrJjqkzLaaX3quxGPNPDq6pdtQSQJaAIU+j+tGO23aidgYeM9XT0pmolMtJkMmfE0
WcKhTpjl6sfOmNJqJyDZONoSQkGnnXIHEcnqbC2Tlc4DAsJBpaBlW9f1fECq3Tx6dfournE+5KHS
LsNc96dML//isoZ7ij8Hwvw8Q+umktKxyMlt8N9KYAw7eJbyGEfaD7W3tR3Qd+trGJLqAt2KZgJv
ddoSL4uUmjSNHYiZe1mCgMK6EYG1THvCh3LJrguiNOqAFgGA8grBjbj+8GaZlsNQyoKDhtxg1UTA
ro0y/0dHc+/n/WRjQmIOwBHJHs9d/s2rkbHHQVWLT0mZbC2874CxtrSeQT2J2EqjPmXfbKssdggu
G1uGURzJC+SKpHPhen5YB2nJYEJwYT7LIV86/VG0qfGvlyTOSelMcUJLyj7EXqT7pdqaL/cP1m8e
4HqWmscdAzlDQnKrwDYePDOjy30IugGL6ose0o4D2SYMZz9sNRHSyUBbzNHpK8U8hqLsJh9XiPZX
Qp/t/zKrV7/XhajPJSZBpyEMxcOIIuvnVklj+xilo9mejFHoih9nogUlGrlQj3HZ2tVpBhOLL2lC
temNVXXaMTMir9yZ321OSjAhee4SdABUWYMOKU5cnU2MhMWY909cDWcvtGU9VyalnuJRqMoxcJpn
mpHyVsf+m0sPGfuveWx/KDp06azuw/0lv8lF5Y5C6Ox34z1h1er9SKwhjakgdoHABu4lSer2B4X9
6aFtPf3kdC59zUR+e5oXN2ng71EpiBHWALWvBTwrB4uwjBckiGYPX4wC3VKzheu6hLMDJzRtdx6S
myvi97mBWsJYkCbW5zYHu6pQGO+CYWjEJdR6cRnMEGtuV592Yv2toehVk4IeLsH3mgpiKpo+ULLv
cAtqmrOSLjES73idtZW3R7S5uY2YFcQAya+DrcVnuD6tfaFbbZwP9Gq5TVjSp9WZ/+apFn7phqw9
YGGJ2GGSTM/9vJg7Ycfm0GiUSsILxIR1Id2wxjJRzZEPuNgCOVrd9N0qGc7uNEZPk1SUzusm89up
is73N+zW+tLtTokP6Jd5r66oVGmxHmkhESd0zfldpi9IdtvjMcyaPcXlrV2qQw6Vdz4gwg1ZzGis
xPLmDkPKNvNBExGq9BDKzC0rOyyDre9U+zbHA9e1GY1ofF1fA47kI1MLCFRVUY95Ar29Nk18alxc
MCn57fXVb45Hasha8lRzHV3vH0IveneXWFqwp+NL19fegZbI8qGxI+gmzbznz3Fbr2fDGo4U5abh
FQae/LZ/5Iq6UtZg4nmPsi1KFydVwSrmJBTamgKjd6x3eWLn7sHwnJ5nx1Oid6VqduN7VWAdDtNI
jKNftEbh+m7auxgTFPRp8of6R5rhrVenJvLHokH/22uXxHi1OiShk4ZoBAgtaotHb3KT5zAmfSbD
zb7e39O36SZjQSMiU5d0Bkis1wsTjXGRL5VC+URRla+c2eprai7mxeln7UdOSGFjBVFEb7gF7BdT
cZdfmtr07mvTFvkrCPowUOQTues+vnCmFSFBzTxQs3A59Lqb/DsXHQqSlatm/9yf8tbewzEFdrJ0
9UHR6nrGiClm9LI11MJ6o383hWmH/PwytPjQhEl66OJqj5BwE0ExOy4r2gQNIFewzusR6yiFe93U
3JZtqXzyaLP4IES4E0BtDiKhMsrIhGlrWB8HlWUZnaoLskGZPlspyhzpNOiX+4u3dQfiFPz/R1lt
F02DUKq6Jc9ZGOcHEeteILwMUbA2sY/3h9r6TtwQoFfULKlaruIDt88HJ6cCHShuMz+BReJBRxD+
tSKCK31l5tb174+4NTmQAKkAwR0IX+b6O+FiORVKxQOqYZkehPhAn+PeBXNsUEK/P9Rtrxx7AoFD
wjz4IiS2q9nRwGZZk8ELKlDPEEera40POlCOfaLC3XxUxqpL8DGrp/iIM/IcH4lnIse3mqL7rCnD
7Pi2WWpZICi+Ww9cFjTHF7o+CL/MKtvwYzXT3ieihQRlZXr6kIy9YvoD2hI/RxMzX39APlLf+WSb
C8hsJMmZfok1ItfyTezScrvAcxYdmY7BOXVGqp49Ksw7C7i1O4BpQXBUlA4BIa6/leMWlVNYVLGK
KZ2PzZBbP8DF0mC0LeUwGvpeSrs1NdnJQzGbm4OU73o8oSIbrYUL4+lgmoXSE8I5eXI2zfBvtiGa
JxDn0J+jqXk1lBZlJlgjVV0nC2NEksf6KZlnOl/aIt5JYDeCKbAEQwXhkITSdfF8sBR7MGfRBz0u
479CFOZLvzLnIbBVpX4D7zI/jpVaHkarr1+tKgpZCpI2kn4USDh2q1uxad00LqsCGoqeV75dW90l
hSLpO9q41ya+8fGA3WAIwgmn/rQ2WnG0uTHqgtAijqP/DV1pnPSqH6hAjcnp/rmW3+YqjfytNYt1
DMUuVCnXqGKVCvqvVZ7TqFBK+lto8jetak+of2s+FvcG6Cnv101SwdXr0YrNfDoL/VBf1M34te70
cSCxrLIf96e0PRgPJZ0EoE5rLufstaqFbVsfoDAXY+owtm8y7JefUdjWPt8fSn7ym9WT7YjcIfQi
rPuiJ/wL7SQDT9E8PBt1vfTOxjL0pzQdrQANaA1Eenw1uCg/Gcgi0QfwA4nT9clGRrdZqp5BobOE
T33oqYjPjvppDmksHSCd7aRpW5MkQSNzYe/LLOZ6PF3Q4OKg7hT0dlcfR7MfX7DlNi9sJ6egc6op
H2I0cHfSpo37Uipkc6fwtsl65PWoy2S2Fsgb703dOMesGN0HD40ZDJfRs4OEOhzvf8qtXUPBhLoT
Lzc44Op0p0kclUg7t0HZL8UxdXr1Uirjf5C49+oIG+tJizY1VqyEAP3WHe6yuNC1jtLyzsFoFmGl
f0nNDPH1UlVpE3DURsF/s9PN7/dnuHF3SulZ2TvE6FTXrleUyzSsGxnVTY0xHVx083xtysq3ZW4u
UsHf8JPSEtRt8nonW7tVc0FrlCRUPkPgOTe2Ag0ONV7T4zZqN135ktLzXAfgquO7bgB4xpnECJxE
zU9J35UHfWm6D603IjaPhvN/1aw2x0hJyr9AVriS+FmIAMjnZLUelTEZvVWSHsN4GY+KVesPkWGE
fuF184MdWer5/vrfErHkKnj8SxBFg8I6QDQaV6hxAhKgKaDzQauUBEipnsfuRRn65UVDMs089YkX
vQGQLbXDqKRDEpjV3PxvcAdih/s/aGPL83s41WjHyhBB/vkfOaZWx26kq/weMfWtn1WFhcWE/g1g
4i9CYykSQFVcOr1CM7geyYDJDbKSAA+gUiHOS00u6c+O0UHntHLxnHhGtkd537hAKEYCEdAJT2i8
rlc7Wm5VNMi1AZ2x9WnoMQCapfJxzkP1smTwJO+v5uZ4vKGy/sKzve54zABro9nV28CZSvt7101V
0CmZTp0joogw5a9Ww2c3SW1BsGfUQG4YuG4n6j7rrBY5FzP0zbFVAwNk56x3yt8MxWXu4Y0iuxbW
z5yyOJmwaq2lK8mg8pnU8dtp9n6a3hi9vH4RCY8R4+GRA9SWi/zHltTDJRsbbW5RFbDFxWrRS8QV
+qtit1g7deQC94fbOgFchLIJHS4m1I3r4WLkEueWvCKYIqv36azxArOMO98ed8G4jUCLTyVJDQRA
6P+sjkDfQGWAuQMd0SVXI2DWkIiNm52bdmsTSn4lJC4IU7ww1xOqlhhjOo1CX45wU6Czfu/ERICg
m9h5UswtduLxzTsNEAYeOPx+2Zd6PaAXW22SuZwyGlkK7hAgwLjsvKPSaJiLpGN/mjtXOdDuVkhR
Fdvv9bw9R41j7vySrZnLdizU2aglQ9W7/iGd29ApofN+a26RBvWCR7heOY0/CWEf6hpt6vtbZ+t7
YkHB0WOhsR5bfc+Y+m4Xx3zPOou0Uxo5VtB4nv3+/ihbG1Qy0HDmM8CZ1hB5TG6huV3aBc1iFEfA
r5+VG9UvFeSOnfXbig5k9RM7T+k7uKaSAiI2o2EQb9moPwcxJvPfwrEpn0A6cuCmeHn0UtRjiB2i
j/fnuLmSHHquTknUWhdf7SlF1rcDohFDrn0pyriCwkEPzP1R5PdYheqkwrK9h/wDbY1VPNkNEJvs
CnSGTgLlQsk//hYbRYUe5DgdjbFFAwCFp4uaD2qgTX28E3xtfkhJr/t/w69V2ptqjO3cY5K5UdkU
vCfrPWoNTUCLW3y5P9Ot+JK3lkoyFwB1o9WlJjrNKFPBHaCghn4otQg8Q1jKmyJcjICqWnOa6rjc
GXTz+DE9Qmjp5rvOWJUk7hemjjW3EiXQ0Wb1YArVCgTBXTDXdN/fn+TmdpWjwR6UV/cqKUmsWrZj
MV6Zi+zZE3l4ngfZ8enm2ZQew9ZUXpKl714WzS13Xo3fpIX1XiKGg54JMg/xSX7sP14pu+vSXHcj
QEVqKvPDWBuDhirdkv4D10HVH0g+Hc3vMHh4Pya9sHmis/SYDSLU/RpLHjvoklr1aGuA+uiHqdeW
/jRN6ui3taMrx9ls1S9uMoyNzzc0zJ2129qLNsijZCmi3r3u3VFm3WgTDD4DZPP7I8G4JvxJXRAx
qwC995pUtrbjn6OtLsq5TLQi0bkoG6S2TlOWqpST4zx+g3hhxCI5WqAqRbIjzLC1H4EAkJ7A+hCL
p9VDOEJ5a0cPxEHv6iUgE8svKnKogZvN5clrK7FzUW9dL3xaumJ44HkQV1siWvIknxXKtPCilUcD
SUjVN+15RjI8mocqqJG+Gw895dR/ksxy/5tmk57W+2di6yKV7QBcyTDl6bK/3pZpLIRip/AY+0yo
j0vVWB9tO9/rX71lHhB4kspJ3i7NWPS8Xw+j8xmTsAU0LUuxpOcYI9KfUTOiQ69wBAwfl/JPeYFf
EdLHWX6ItUz8ckK3jikPYUAJShhROBmnKX+rFEbYHdDMHWZ/VIyl990mX75XfdXlgWvkleMnrRIi
JWZbk/B1Rcur57jVNTrJs7rIDqPb1ebr0yJE7WWlFvgImfLV/enUVdrksjNy6nP73eCGFa26anrq
OnXnzd04iDztsk+MMi2dTvKD/nGP1EuN700FspLWlukjaGFdCLNCX08gQ9/fG7cCBZLkiSsn3wxc
7KaZGvFQghmX7N8Lk6QInKqie3dBHuV7nOjKB8qpieNHCWqrD7QJ9dbHript9rAVjbkfWza2Asuc
aG9dgLDGT9Sqj5+athk/tDNLeaoirJl3PsTGzSGjArjNstBGe8L18iyQgec2AezNUjM+VijwXLLO
/lcLY+9zEooo5jTnu9y9rZAWYQQAPVm0l3SP62ErJ7PrWJBtN0ZmPivtaB0ocYjcL0FG6BJGB5rG
/nFIAzelI36YFc+3G7c8csL1/93/bBs7hHxSB60Be5M2zde/BVZ7tziLVweoQhg/YjHoR612Ybq2
w5zuvakb601zOFQ93nD6FteUIlcBddDcgTc1rIsnN+2MYGiH6ETWh7Rlpuff8RTvdz7yxgwZFJib
64QgcF1JxWQJaZdmoXw11tmh7Hv9wexVFZvt7i+qPdLJGDCAZxv8Xr4Zfx43FN301m3aoDUHdOMq
6qZDNulHpFD3oJWtpZSHGjIyjJMbWuviupOVZyR6g44eRE6OFLT0K53tCnJwhb7go2OKvRboraWU
S0jCQApNI+P1/JbRtSMdbzC0H2stMJOkO5mdQ/E/brudcG9zKAI9/uEx4LW5Hiob1dga4qINRK6L
c+QVxrnzqvFQ9MWejeFWxZ+aKl0pNMHQfrAmmMexWlLqB30oYk5aSpdwQAlIHCd9xkUmQ0vS6kuM
nuOKfgGPsrg6pu1O9vBbxnIV8gF8QLf7LVAGR/R6wqZTqdWA8Gog1dXrU8ln/QRWEX1emsrpfCd1
uSarVMmii9sOdDROalVVft51mRvYixM9OtpEuQ+0z34Yi8byDg1aX5/vXxcbUQ/O4ASkvwv4AK3X
v3IQdYkqiN4ELrrJlHTEcjR643OLD82b0LOiHYx+YxfQG4eJCOAeIcGaTlqqMywVGwgKOk6Gs3ZY
0lsZRk9Vtah775dc4NUHkM1w6IDILnCs3a+nRqw3hMYE0FDVU2gfjdnpD3pjGuh8DXVxmQps0X0t
DPGZNmblnGBTnPu2YimnVy8xzXI8pki20S283ggVEI4TT2RX6jDjE4zT/EHo8Xy0vL55LIs6+uf+
eJtrDEFONt6oVCZWl1alkihMC3m54fU2HDKc+EA6ujcDqMCrwxFyGs/g3kKwgftjFTOX06zpnW3g
IhRl3gU7D4y2NKGe8rrbMxq+nZUcikGkpiBwzWqjYrwy4ahsN0GvFtPJoifYV4cQdnX4+g4wUBre
Tmrh8iWFm3a9cYRH3RZV3iZQc/rxVXMQD3Zp58TlSJvf/1a/gdDrTcraSc1QwiVZ4pHT/uOFQWvV
KamPMS2gfCMoBtcqT4PSmJY/cDzezdVcq6ir0LjrV1ZnPpap6WESYLpRi5b8SNJgjFE2+KFT5OkR
jShMI/Jw+Jm4uX4Kw7hLD800aU8sGzaCFfLL7yO0O8Tx/kQ27lwwSt4tKNQU9kmxrycSlspsqymL
lprm+Av4Hk10FO4eipwmM99Ruu6YTop3rjHSffDcUP0C2N7skU62dgk9YL+bm9kl63ZxUZZdm2cx
bha6iN+zQeLnxDIy3xmrPRevjagPbQm2CtxFGnwIta5n7DXCMBR5l2Hqbb0tphEswegS5VJlwnez
5CRsc3yy7LZEOMcbTh27VbN2NY9uAwd+Bmp7OqRyyoPrfglzxrq073hYjcgcfaE7/XnKxIAsdUu4
DuR4Sc1kD9+Xc1ttW2JMCNcgfxRM1lowFdnQlLVWE3iNS5ePU85PoRG3z6OXpj1t3gM6wvc32C18
g0IjNEraZTktN6HK6KhFGUrDsjpTIAHU6hxko46AeU3BK1YUC3u4UT04g15/uj+yjJjXc/0tlEIN
Fjru+s0CB5yqsQJ5m8VkBlVRJm/dZV90YXMYeqj4l2QCJZjr7VT3bbqEk8etY9ZISIT2XD647Tz7
2ugRHWhzNutHBT3DYzSDtyaxknwa81g7qF4qPnTukJWnJhTitAjDfbi/BFufm95biZPDLaWuc/3b
lBZxSj1OiWWSUv9kmDS6NCNWB04EveWghSB8O6/31q6mzirbQJBZwtLwesQ6tFUwMkZU1K445sI0
A9G5zrvOSxGdU3i0LbCxnUG3pvnnoKs83qrLJbdVQZ29T22qEkl98BTiBdMO9XdDOL1aEo4VlcEX
NU7p+bnO5lV1TMYoHX7bGs8PsMoav6bl5Ygd0eL3zjQegSzNM77Le/bbNzOlAEGjDdAPSCgR+Wqm
aB7MNpV9Ol6U2GkvptlECF5ImwsU/TI1PRfLFO1ZtNxczmSjhEGkbnRFwvtaAerhQufOTNks6Omk
zs96b7RPVhNqj4Wtha+WgpOD0egilTxAXn+H5388rHObdpVellIgTWkf00y3sMtLnYNXF86n+6fj
5mpiKLrfke6R+PltYUcdRU0sB71mHMSHuKI8QJ9kBYjtLL620Ko4AmIe2nLe60O+pUkwNJch2B3Z
qYUM3fUxkRKSZakAjs2Nq/3b66X4RUCLcL85QwwgCjOk5bMR/8Q8e/kHtaPI86Op8p7DpLHmY5Vh
VAntO2xe7i/JzfGVv4tnAVgR0hIf4Pp3OW6uTUqHmlWTdJ4ReLW6nPoM6/BoIFxr2soCBdEwRbg/
7M0dSi1PKtBypOB7U5RaDSuZzp6kldt5mH4pCldooITmLt15Y3pAHrLkDGYKRU0erz82F3FF3bAZ
GGdSk3NmCjf1NXeKjWCsZ/cziDE3tqL0w4/789vYabIejCkLDxLFvdUJSpEapCWFcZdISLp+053c
uDQpBTjKsS5LHVMr1/RBI/co5bcri1wvGRsAhQy+12XieoIAFTsga1Hi9G+1UJk/1nHX7kA7t9cS
wSNBPuwaooqbaJjWvpmJk7i3SeQFSTuYF8zp/l2WbriICYT3/nLefka4YmwWKFxIXMPMv/6MOHN6
vWFSzI9pXs4CLHTaU6p30SUxrPAltEb9TaMk1WtzYMlQAwj57cHHPl09pnk1kJRasLkWlNhOUZlP
hzI34iBOp2rnPNzeuAzFjSQZS6TAa2JjZw5WEruwaHoUvn+Icgp/TkmmvUsAfr/8xVrKHoff6CMK
ftdrqWhiZKkpVyo2lgcXu6gi7ZDrUSQQSQfsfBijdu7x7MD8eOczbs6SMFSWUVCbX1f2ZsWoG5Bf
TqNah+fKNtNHN8+dswEwuzPU7QEkKYTux6GHYEjYfz3LeKosRdEBdejld8+VSYPf2WuW4WwYtfvL
idTS9efZct6ahbB3CsK3KRYbh440uVNV0P81J0o3xkWEbgt/Z9H1yscYXCsoGfX1/1H2HUtyK8my
XwQzaCS2ECVasrvJbpKbNEqoREoAKb7+ec3q3jvHZuxtZ/qwqiAiIzxcwNF/kOHjSJODn3SSq9dx
HkqY3YCskraRqo7i/1eKcfsqsPQA5H3zlP23u03HxTqKZeqymhU5OFCRtgnjJPsv1/sfys7NQgRi
v9uw8W+h6EMCJil42Vtb5Ku+H9JInXw6/Tfb538qO//zU27f4n+Uc8D38yFhlQMi1r5AnotwWWIo
6OBik9sJ/t7Hn//8svy79h7XD376wMxxbmOjk/3vTxRA/yKof0DrUUtmGkB8qmwoS6snvpHw7UAZ
vgNck8Avl9jsmpZ+e2B1Nr2ulK931ZhBM/efv9I/XgO4HCCrASMOiuL/+UYwcJiWG5tDwDTrvYwE
u/NLlXxTZK06grDm/wZ4/9NbizboBlSB4ATHkf/9gcW+rXoLgMXoEk0Xi512R6Vf+puV0n8ZX/7x
o26QI1gqKFD/thbaqmBLAo6YggzsFCrOrqAbbN2c2OLyny/jPxUIbDqhMgQqBgT6/5TBco32eRsQ
Z7vHFau6gsz7n22k+wZL6fzmFYuk4lhP8Qlqi/n8nz/7H37mv4SbeDUxrIG0+7+vaLhJKDi8PdoD
VpUwoy3RghJbvhooZ07/+aNgrPsPryagK3QD6D8xpv1fWDM3iMFQGqT5CiFN+j5yC0FAscLCFtkv
mXjVY4SfiTKUhrNO9v0zBO8OGDbR0dbkY7VMpwRc2rdoKaMfiMqgb0JTWjZwI0Daso+psp0hKqkb
JGd6f/ZJMRzdxKopPsu9kL+VznJ50nrffpWcO9fooFH0zDGZFx9Dj9ZOpcx/E+WW38nmZnHxYcxZ
o4x0nxAks4sGYNqtT58z9gttffLOidYlNgSSfLWmOszZBzF/vUXZCtCNc1NCqEqX1ynP0LrqFElU
SHk349xAHRw/mvmo5QWAKxSF6DrBxZjjoH9DFl2yJ1ZW0Ql0UkzpaFyR5YWEL0o7xyZdnpHBCdeU
DNm0p7EOZLrQmtaY8Qmvjg5+lnxsvfCG9dii8NBFIpncCcYg7FJLZoGsyYhkzbp6NbzoYxBfwZcd
fnDN96/I3SwEKBurNFB5wnGvy49QPCJ7FlGZEPceT8CIkqiL6L67NqpTl9zTeZV5gyIx/+LFNkaP
pBqTVxDKFOK2poq+JVomdbfDWgkulCMD+9zEvJpfD8S+zD05wOdrWMH9B3QA49Sk6bZ7/Ima34ML
R4ahCLasBfxGgJgdo3nkIUK0R0g4vtNeJMhoh7xq+lPzakBYGpT6Q5u7xZlnuUEBCNcvuGadBphl
AW6MpvQpQtrLdAdXN/40VRXFLx3r5W4oorU4rQSPf4sTKv8qjnn8YaF7/QoGYo0Ecdj6x9gGzP68
ap1m/ZQU2AwwN8M5juYDpmHGZ2wJOAIIH/M497YfRKVgCDkljjfDqJGnClatX8+bzJDPxQf6cawh
KcAzgClOp20y56dqFzWDMofL5REmBAkYD+sx3qkkBnMNvyI5DVsx5ndR7gBwgyaULw0ykkfZkAP2
K5fiqOKo23aTIkMVmNBdhD7gD6yRkGslR6BGuKBbba/QlcyIwRni6kdua1WcSgr9T8OQk0SaNIEv
9uvu+OLPU80cuXJfJDMMs3JRnDNK8Y9FkfN3Np+KCPYQs3ghqRLPSEGWW8NibR6wQ89erZ1imKvv
q/1eltjzt6kFFfiM/C22gJG3lcVdQijNMJVgyuwnECP2UzAkJIjlKQxobBPBz2TV4dg1LmGheo92
m2dNhfiQ1yIaInhExsMmTsxrBXuTXdFfe1n55ZIruv0SNOUfrkBOA+juNvfNhmxhcfKDT/6Oczk/
+NhNKEXlqI4md5WGfL4a8qrhStdvZojwuAqvFnO7xsvF4VmE2LLc2QsdJPysHaaCOwe74OqMdGAM
k1yk/K+Zsd0AH/zYfLsiXHZpol2Za1WxrGg0em9+YoClgNuMbN0vllW0q8HPz3tk2NP0CmKCWG4v
xfELcHG2Nxa43WuNXA3SHXq116Eg9os+IhE3Pl/ot9LhUek4Ulv19Rjc+AcTt/9W5KpU3bFmFiel
Lxz8/HGn406SOlpbRvb6dSsPy/t0GJfhGo3BunZbI/gXpVyqoc+IjZMuK/Y4NCBj5PEFDQjR/aYX
qhohoIJurYfvdq8THiF7M8QBScFUDqQzseBxo/k4gx4fi31+GscdRu9m2v3R+YWvx2Wis6P3NRdW
300xxP3NWCEJsR02dxxXQSKGPKjNANnzDgYVl8g7qZpqjCP3fZwGxz5jyM1/J8SOSBiRoxaP4C+k
gNSXIHR4Mfg6tieZBzAG03m3PiQqq9x5C4hFusfFhzt96UE9j4A6sHl79sRl0z0N0UF7RapZ/C6z
o1y/DiPjqIneq2hA5nVJYPFwLgtdVz/LaTDk55D4LZ2ajR7aw8ETlrjVR7oUsNNsbBH26E3lxVz/
8egXZUcWz3V0jkfqkqgpPMX6s3EJ+NTpKZJkkb7hoDz5uBXxUi5n+Oeb8Qe8kWPWbFkg4XeUHIcq
kGpSSnWhQwGT7ntKatSsNpnqLf68uT1x7yAnUliGJSKxT/BKnLbfy56O6UeUz4bdRzhVshb+iwP9
qzNkuu8nSW70nTMmJD+/gDqb2kfnRp8rqIlqMK0bsyaRmDsN5FH8meqQcg4z9E3sb7A5n8T94qyq
sNgjAVndet2Gr3BrK2KJxyfeh6fZKpkjzm9w4mEAcl8Wzb4WJvtMsEJjAOTz/YBExmZyfo1YaZah
F+mSzTiv1EaJhA1DOkZvuG5x1oGLlJpngu3lEDXBwNES5jQhH3LfYsIsxPHBMiif+jnmxMvWAZh2
U+MHYullK5dtfNrW+pB/1incnCFthkf/KVfWF6cE7wZoODE8b+FvEwO0mf9gdWIG3R0Z4revI4bo
oUtpuT4dqdu2i0agnsCiPj/kPRHR4IamXuHOk7WlkgK7uVRIWAsmVfA5abi0NYx75jHfJyhMBdse
8+Bl/Tiyqhoav+6GgvaTeVhENcgnrcvPq5lwU0BMi+yyNJurd3l2Sz27ywJfgvQiSGHy6yJcAXV4
LOr5JEtw45qc3ZpZEWWMt2Hd93hAykA9jL9JFY7hSYLgmDahWOE8N6jD50287/CJMtGIFWOaef9s
bq4bXaAMjalkmUAyVGolIizgSruedieyvFWWukIhtnSb6g4Bgiu248uUxJBYc4R7cMQ63U7JQMcO
wWNwki+SnT2DAg5j5rAn8/u4gfrdimMronMGOuNzzcsha1IRwQL8ONLtIw7JdjQMYkAEdcSDvdI0
hYU015XD7mpC7Ew3LWX27JkzX7HLt6HdYQKjG8xC1N1xWZe+g6ZlB8tjUunUw+ICRkZltTGQz2iK
v48tG36uBRxVWlkfA7/4IrAHhIuuc5c5Ke63KInHRwoRgO/DQcfnA3UPFw7E2i/FjVc3NiFdSoID
C3vAduOKYStR4b+FZGJHc1DNVcrbYwSs2s4aRnytHJBB0fDYmPi7XMyKtdxWa9mgVSSqqWklsxOy
8476TOB3UTTWcEm6ahOozFoqeE+rZDewv4p3v32W62bVeZrWYH+idUzzBps+Nv8ZIzuDL4KcBHum
Bnow9zTYMVtOYQg2RI2tuVVfCWdbXJ0CorJTeLzRQvfKlJb1Khnq6Gdy6Pib1BDwp3C8V/4aW21J
U4KFjfdqmqeqj5FKHzUeep4V+x+SbvfcFPMlpsXE7w6ktpEmSVa6vySxjWP034WX3RBTHvoSE52+
95vz7uycSjc0ttW+4lGft7ybhhWRuclaA58tVxegokkOC4PkgoQrwp3G0NWCF0l/TBp9WYNxWg9P
KMbJ8pTaclxepg0QyLMXiPLs50xoAQEVcW8w6qPsAp5edZ0UG2Ur6STDOZ+Asz3UuI/nnIUCz0aO
rreHgahbXkTps6wfpSJ3Zo7Cn0qC4+jUrS/lbOJPS7HqD4ZcLtNUKkaLohwWD2Dp2rVsSDaBiVqF
jP3EW7P9LCDCiJtUBVk+yLDJvRfxWv4tyT6YPiutWu+yRVR/jyM3I4zj/PAgNEzduqFcQN5e0eCu
bVIINnVO1eubRZl4zY3aoHAEloZzep04fUJYQaYbsy8wdoHvbzp2nNXpKyytZ9GgPRafworT7WrG
FCet5HOgdziHNRwMR44udtPDzWus8vgSpBiVe6yRLva4yJtnlNbRsTQoqUq0Y6Q4ki+m1Xwncl1e
UMtJwLKbr+9uWdh0xpswvlFZ4B/dS2gyWwc6LzqzI/K6t/MEQ7BjQMhgX24eH2/gknyJ0sRWDVbM
ENstS815p02EcQxObHVrVMGghXY0fhmnuZjRViUIrNuIEfeDO+L1AwCd+UGpEuAcHonUd3gnq3O0
g3j0rRzZMGLvvc5zg+AQ+n4c86EaUOyC6eqB6bhBgzd930q1nSJVc9mkB3jvn0NJ1vBgchlNLYDg
bbtjbpc/j6wO+MJQDYLxmo3EXrYcVWCdRb2fVKUPdldOVbguGnfrVVAyPiQHKmPvdRqSO7yalF+B
doi1yRUCRR7sHpQ5kxxbhNOiOHIeohoYEBqH7cj6rUKq/VeT2oV/TWxc8gbGa3x+t2tU1m0URD43
y8wV7El4VlMQnNT2Y4gYKB6YfOYpb1e7y6p1Nfo7QNgpGly4SaThdMzMkrtRZ8vSrnKM9VeYaXrS
DNVEv6aorTDdYMPxJZ+38Vu8BPtBQq7ela/4k19l+IEN18yuBKXDNdOBJ7lL1+JYz1SM/Es1bhQg
6ISLx2Hvs/2I9iqzTabB77alIu9qLOvjMmym/knoFsy5GOiRv9Z6zote+TT/RaPElV0984JcUcZR
UosJnaoOC0seikqIh7FEU9XgoCDguCoZvx4rBvYLHG+S7Gm0ejMXi8BzFJmKCv7ITNiXi83lnHxZ
wy71pyVBv/sgj8md59XNEsSBI7rDnXS/8qAOec4jYfmnFY1p9pDv+f53BDFTd5pBE9zkBGwuNEPC
iHYXMwLwtgLcl8dxYlCdJzBITJ5pSqIFfnIF+R3Hrv6MzX3YrgAzprSxM+Px447UqKudFkK7IsrJ
cT5MRtGKbQU7rxm3w2US8fQpOlbr7kuebvZiSEJPIyCZ7YHbubiWRyKKdrBpiO9XXB0EjFdFxM/c
JfyKJWw5XweeZZ+zQTE0F9m2gE6vSfaRxAFpapsActtEG5BELH7hitGnJksXfDpoqA1k2RgqxFK7
r7ulakYqDZ7RWcY07VWayFewRjPe4syM7pVWeu5slSEoIVf44AZ+HvpPukYUXRvdphxsaDbtaG23
/Fvh3LJeUy1hT0RLnd1B6DFX7YHZN/vkzE5OOq0IPRdhTVmjdZi3/kDCom2OFQ9ThwqK4ob+z/1K
8nHinVBHFDdkINMfMWs/9HtZurvJwrbNNSwZMoDHSGl1D0xQoZt8R+IJ5vepwIEiZi5OsUfQ3BlD
3kbww6MwWtEkHHFDyN4h4iktosVdEJpSIQ8UFu8oJtBl6VuaMrtPw1zce4S8xk0MsDp5mYVR4QTQ
Ky1OB1bsH5mrU9+qGUadpxhIwXCXznwLHZi3cCKh6TT/4RQ2+M2mRJSc8VqnyflAj7JeXA4H2Gs+
BD/dz97d4mrITPOGbTBJxgwYjaQluEfqorKxOu8+g4ISVSeBrgJmScVpoPuoWlD4k/AIO81j63kt
0v19i9An9gFfp0fPCgH7AC6FaA+ZLSPwNww6eEfroYB3WQzsxOCjVTNFVfU2JJRXzTQO69gMYgfS
QsZBQXS0cBq1Kazvn6cIqfXNAr22fs5HX12WmM26A26VfEIRZ19LX495k7qc/xyjfL0jewoKbrRO
8XKVFn0irBkLW3bzEvLXGcqp7/i2twSJJanNeQZG8Q0eINnnFW/fcWapUqyHMU7xwWs/qSbLrH7c
chxOf+0W519gbJ2YHjz8+WkfDhIwkZTAfgCh+e9Q+eSICz1cOrZ2TuPpIdK4WM14CHuVIgN1i45p
8rJDGxtdRo38tYcC64C9g7Nzec8hPVk6wadankBpy17JGukarON01k1ZRlRj6PvXvQ22jn4DpZPy
LZBEmucqR6xlr/Z8sH2eG8K6XSfmrUCR+BMOdKotPMTW4poxc3yJNZzNewnee90THDcJqj85HhzE
iXjy8Z6cF1ez6Ivgy/4zpJUV3cbGTJ2S3LKbaCsPz5uShl0PSB23Budn9r4mRRg6su4jvWQ+py8h
FQ6vE6RVF2+jWHXiGOGiBE9QSHRGM0JTkG1ucM0eNpXhtg64bTsN1TP4zMAO8fhsacMUCC2dB7ny
Yg+41TSpBFm+dzyOdZcvUKygG9s57BsW4X8coNvKdqbMLs1UiQmw4bqNrzCjpwsMuNBAX+A8DBxn
KczysklI205Aa/VnXSygmIGPuOkWIiasOKdRk9+Ybdy1ijA/NsAS5HmdUmAP9cbE/nOrU2VOwsSZ
vOfFoKMfAYGBf2s9bbQ1bMwfqGbyNwEwvPSzt/mXfafTNaR0YD1ahmJqCjsiZJYAQvybLQDP+nHX
ML3WyljYU3CKhXyDu7/sr1qkLpw2qJeOLqBSXHM006yHvjD/XFPhsLIbI/NeZ9y9uhJHD/PAiVo1
6OSz8OOR361OshfnLY1fSzQF+ymKLdabHkoBfcbO0zwzaBNYg9LKn6OA4bHPleZXMoGl0rqAHvKx
cGs4W3j+YU4ICVv7dJy3jxTMZ3NllrEnyQzlTTUU23FOIsMuxIl0ultvHBIMOcUqAHYxgdYJZwSk
0dSuvz3AdA/IWa9pe2wZ2nlLLbRWaxk22vmUuA+CpFbWLKTKPkXlNGIedCR+VMig3Poqrd0P9KZs
buMNo1tXocdnLTyN3FdZ0+ITjAzn9TwsVf5Fkxxg3VGWc0Deg68BAwsY5+3HdLvVaSj6MnL8223t
MbYy8DmHZnAPLzxfMcLBxAJGuyGm49GYMKhPSQTVJ3qjaseLINfqRGxO7dNRqhpadxO2Psx7aZ52
EqFjGohaHtHWeCQmT1N6dK4qbdLUgM4/iwFJZu+LWlZcpsBi8xZjAPs2eIwurcwQvfwk/bQ/5HCE
KfA2QF0+o+TJPGsWZGT8ZQJrtrP3Wj5BLlYGbAMQpfGcTSUeOIDNspnT+dZMD1aJ88CN6dHKgXaX
ZitSb1M4dr9tYJbx+2KY6MXgRHkTgacPIr1ll6VkFyAJrzUNL1GNAPJZIMqpccAz4TwURzJ9HPao
+AlwsJBXzPHFY1CiHC42KIgtIf3KvoMkv/ykqFhAsSFwe/AJm0SDhsu8s2xiEXY4kX0srYjw6iOM
A77CXuVZm69kMh2hQzxDV7Hi/cSrWtu+ivBbALy66sGTocr7BCbjzzNHaPIzbMqBT/h6ZwpUBUPi
BohTHjXpSMJnqQt0Fsp78J5plGEfYyJLYWqfh6QdEimHBqgHXh5MWsBA0XPC4rfKEMGC9gGLjGsx
exkDQw3pfAFIfbzhjI6SbvGgrfblGI7poUwMzh2Hvk09AaH088Mhaow/cBlO5XVNhjHrijn1z3QO
6/dZVRDKHAUyVDOCHMQn2I7jssGcboraRW4sPLo1Wz+OAh3YO1vL7Qc7pqJ4ZVlmkCi4FXvyQBAH
e+ddPh29RToM3iiaTTmwVF7+Zks9JA2WZmJ8HGVsHzdjsEcxut6/psNUzUAg4aaHDPhQNRrykntZ
Aq7t1nV0T4LOx/6mj20iPRwkNDgC2SCxuUEEzd3glpF9qX2d7rfbWsKn31rxLavUOl4PTMJRn8G5
/7Ny7sATi0if+memAcYNDgDNu7WMfECJii89rQNCteuSOtrtwu2iK11G5UWtrnL3jCz8xeMB9XeZ
lPQLQchd/pmLtVLtiBW0+1bKWd8hyRgcmBBna9SuOnXA5w5dI1gSNX9Dv4SfgorCYMEP3UhUXyhg
4ujCTZRFj2wCCeHxBiX+KOesdPCIKNGWHNKkofM81razR3H4Porm7Hu2byZqkqjmpqHuUNNJWWzT
upBn+h2QTh1dtsXrnwnHOuNJZqv+XW7x/LyxI4NuDxTXtN1SD1Xnkjgr22qq1QsW8dBpVcNYXz2s
w9LPSzFhmZRk8NTq4G9R1R8OW7TlAkTZHQ9kKs0bW7E1+2nyfZ9bmWwChb5cfccwBXjMfxjAmyO4
srhPa7xPl+FA3vfDFGQhATtCVnj18ONmn8046qlBE6NGLHgC4FSDAa9ul/HIJlzFygPMLpcnW9ic
v9R2E38RHZ5LyKHiBNV0HSJ92bAnlBdEleIH4dw3uDRjEooLCCiVb4UupouPaC66GvZWtxUSpfdY
+RSYByZeP8JDB3Hy61TP8EKolfqb5Zg4uowbRL6WYS/DTYMiXiDDcc9qZtq1Eo6HFCeoRNpFiRUV
0G8U1b0biEgvN/IXtJuy2qdPWLnCsAxLc/orxsQOl461irDd3UodWlIm+mlCTqduxmQKP7D+xYoQ
qaEFbWBAik4FvFL0rDcHyntRwlX+YuQyf5SkRuVY5zD8Mquga4+ZG39sQfCF7y2UeaGRO9Dz07wS
+juUq/6TTwrNtl2SCX06L15y2D2qJwXXlP1kZBb1aCej8aQmxbeX4rDykqC/C0AfWSGaccTEdAL2
XsgzfkuVAvpa/Vt2gDH9qjB/q/PhbPRes83DbehQdXKGdbeS1wWO8KZZ4tF9Iti6zP2WBgHG9US9
hVlJwMgCNGmLkWyWoA4GYxL/NfNOYZlYc4fhlDCIAhxyxV0bKhe/7qOrfuxqTGbYZ9+eDw4dCOsc
CNbYgQebLLAjT+uvsQ5jgk2GYb94QuH+LCIBYee4xuX5IGaeOvyT89ugIpW81RwBI41NDTOnWqvM
wE2o8kB49gxrhIW7ojxhXZbPgPljCCQsiFqhKQSV/A7rJ9giIj/M6RORUx53yyAG/0jhu/kcMg8u
DopT/Jebij0wkL73M4tnJMYtpSv7GSXlBkWuioGzgtd8rCG1aqW26QxzsgwQltw38rAUREbXTCZi
7hEFxOUjRs9hBzkKOYZdtpZLh22ek3f1QrB+TjGaYldN0kP0iCOoASAPEYA5GMv90Fm2YOtL+Cb7
kacKk8qeyrXhh3Tf4L1gcO65jJ3B/BwCyuuaT5d6GmZzl2O/ieuQ3B5YJt3QlQNar2sBAu7UZpUF
PmYEhWURcBRYEMBUjOcwV0tLAWeMsXbNIsYaGWo4oMAkyQJe+ohD/NMztcsntUzYR4JbMpIGg4n8
hv559g0GdVY2SYWWrOOgpL7yCUG397OtMAVFpkCCAxy3sxN0OKvuAq/s/FAUSq59PVACAKVww31d
R4t/iBD8+CCMDSDvbilWeLkbId83g9rFBcdU/EWka/ynSD1CKcYbSRVIjlgRA86SBc9bRN3S/stg
qzdDZk70WDj/5jhDE38sRfxktmEFD95xiG3zVCfAVyNvdEPEiNtRIUbmCr8QbBZyW7C8AW1zfFum
nCWnbafYZaG92e+xyrbj2SQ51nYhGfDXgwEP5+rA443a0uebbILmTGPD6Y/XAcso07J12PE/0AO7
+CzAC9Gv1Tyd0DPbEhg+8u0azFn2WvulqFqs2RZ1c+4Ir8cCcn83QBlELmyEEuM6wRTqXWE/eWfD
5kUrsKsf0DLtlp285FHUMAwTJcbqRH5Zgau88+ADPNTsjaJwkJJtHZ0MPIigIZ/VXYQF9ZtC25R/
wTRo5Kc8c6r6A9x9BE2gmrC8WQEIuY7ZMQHGAzYiut7Bip/Lro2EytakaN2zmF7pOsM6znjo4q9Z
4ozvQOVErcbWnPq/ZRTwhweGoDcwNRj69cyErAH5J8ZopOr6NJGxqFBPV59eGJPL2zyo6fuwY48M
xxYxgLCQ1EeArpPPf7DTSLBgCNjFTSjnjpgTQrm2tANWACIE+vENwTZVKGHsWW/1PfcaYXjVqDwY
UmsBTtEhpPyJSQGtQCAV+yWwNzsaNwGF6pM1OcK9X5as9wh3PyB4SVVXgPcur5g1dtOzAQqDDvmD
5V2a39gHx4ha3oJ+4XHCFaPDplwWPG4ZUkz1s/BwhgA2hmy5RkiUNsXAObgcu0C9Jrrkn8DmUflL
nOI+fS9lYOGyo5aTxsTHWL7NRKZVDxcbrLAdPFvGJ+w9UOuwWQYIl5o8rSH0hdNaMwDmwttaMg6Y
ZU0skDeWvWNzhKN/3eZBv5cWZf+D5RPDCHo783G+Z77d6818BtufLv3NE2vscJnlh7J7tT9OPE7n
K1AWbP3Xf/2UEBOW4waj13kZpgxkAyfD/AEt4aiaZXWQ3dVymGG6O01zBgl2kFfn0PLc2NYLaVNF
YfBiYL/yNQeUgScL5JC1dQj54KdkzXFUVfg/fyhbFBaoOok/l8JNv2MP3mkD0kn8U5iqHO+pVsiW
w/Ku3E6Jl/Kz1X79QyTToYet02wf5L7uNfLMiIJRaDbClzfssAa+SxIz/F0jQ8YW5tFwcoSeMX7F
DAQK+ga8e8C1x5B1pARMrLlINpzfBiUdwcZU2h6ecMOvHdSozxvI9BY/YE7KjuQKMKTO8yjtdM0H
+11WRrwhp74GSSmYgZ0QTp2CVzBOZbcKuNHDQkQpWBPFiQZ/IKh6Q2BeHsbpwbAqdc28wGyrywYD
8F4BmnwIIAKAWeRd8Re8W/j8wm1dfUF+m4YziSb+bS1lkjQ4ezJsrhf4KT4EiZLYVWErkU4KeJg+
Km0A8RvloqqXsLS03/eDx3l7zHqPH7F+T1Sfc3i39WlE2TMxPHVAqhhOMWr2cLyUNirLTmtv1d3s
IrQMetH5Y0mz3ffwutrGLjhEZ/QobzJuRlIgeUZhXdMLInXothEUtxs+6x84MUl5OvyR5JBEKel7
Hs1liT2fZ+/RAXogIIId13yxYAC+0KmqUbB3Wd5T9AlvNMtB+Mpq0FYP4DTQnFBV2lNd6+oZbYj4
hoVXpp+IWebLFqfOXoTCPw1rDLY8Jbk4YGKmpHyO+FL9LQNDl4CFK+En7OHzZ43W9xuWBaJoIJEB
wQZO4HAKVdJVpClGECCuNAfCFA3wtP6zZGPwzQx2CLajVrqlQ5cJ6osJWIHI1cAzRCl+xLCMhZ1X
EQ8zwcIjxsjUgHeDHjSWIH/3CLfFeY3cnA2dKMOypufFOoABhnX+q4LoqGg3m5nf1KOM3c8w+U87
mrDk6ORtksQo+/84OpPlSHUsDD8REczDFnJOz0PZrg1RLtcFBEhMAsHT95e97RtdtjNBOucfhWaw
zovqUY+mHd6qGr3fnUXz3ttNVLqlsb9upxBUefxinR2/oWpb72FqctPuUM3kwd5icr3bFDxq5izW
dleNxuADGaskSEvwfX1HPNTwWgYBHWI8yRxB6xRw/FHD2z2oLaSeFP3F2qTzsra/w1YH9YX7LPhe
cl09rKTnvCVjHxI3vgbo3ZFL1O9E+s955tsgriiZ7PgJjN+f7suQiyfthjIhrE+H889W+UDyxPMU
26lxy/p+tUWFSgouH2BjGJFDxH0TXxjSvXJXOjAguzUs2rdlpgT7QELEYD+KcubkYZccfuRqxGM7
5BaPpOS0z6a8qQ/ORAELBCJI7McqydFPMXixDzPMrw9q2Zbhb6A286hdb46PDPe5s5/yaU7QMFrJ
762rAxZCsv5BlVAVOX8jD63gvp49dbxVY+BTa72S0W9JaJfhKFrGq/AKM8EekHOXzWHlPXZWoP9w
7S4rFTGeMnt3ctRHIbYa/dFIwOdJJrYpLl2tRxjPvk0enE6HfrbmMdQycWCNeyqSSb6ze7dQ0qYq
HjkE+mhXovH97tZIfHlzARh/A8c+/LYv30SuvCgrwIz4mwnu4WGs6/iQx4S47aPNLt4bu1TERU5I
jlAPNTmxWZ3iQC3M2L9AfSRpvlAWjJJ09ACfRlStjA9x+dnoqhn3dZx0b3mVcyigGAieEMci5CIl
zjy3I63SHBWFaFM99P54r1ur+AJgpWjXripFsmjSccyGRT1ePH8za2ZURawjiXnmH6geBk4y+7cm
0wKCe08wGumxTh8mw20XieyXWjc4mVx2upLkdKt92JLa+9Q4LNzLHDvLhaXN5U7jVpmPrr9523MN
+PVHxKuxsk5HbBWsmUV4qPQc/dqIjBYPptrcgg22kV/BakV6b0I+Es7YamMrqUZl76M1mgB+ykbo
k9CYblFSeMUZLFrIg3RCcQ09lMdw4g1XarOuoPzb1rh/LOMn1rFomoI/J+ndewHIbPGULkO328rY
4+esrvu5jl4THtH1LyeXJeC27g/9U7xYbrkfg4AnM0aE9UVWHLDoUngS6XhTvlRDVBRZr3Xwtw0j
FEctlXzvTiud16q2ZguVXEi0z5JQJ5v1EaPHwWqn4Cuap+ZvVTnzLxIywjALFR8vc5q1gWCJhCq1
INr+m5Ga6KMb9hZbm9TeXYNm8LNCxdcfFmicCHXHjXaGlNPYGSnN7hB4M7VV0u/WDHFWwVgsu+Y6
5dEis2F0xTv9T86aLWTJWMetvVH+VP3Mzy3aKLiTPGp+oeDxFWoEhw/KrcIAypg94qkKpmJJybtZ
/sy24LSxkAPc5TYKy8OyLvGSgtUWX3mtbVS0VuAQNeU17ZpaAuad4ZFMqa6ocPuDkbafLUJGpFmT
01Av5CvyZsZbqs4JgHTklHdGF9RQFM+0xQaIyysLoGIcZIykxQ8lIdfac0+ldmx56p3APIZQGiKb
EPtEKckpRqTEzAzDLUwkmtMiWCFdKC5pk6eozq0X5FKIMopxEu/zDEcn05mt9UJYQi3RVy0VoufJ
Zt4tGRUhjqzOP5Jl7a+7aYiSnn+wQE6H/kFtqUJEPKXlkHcHwP8BwjBZS59dYi7m3wkJVH+Fn0f/
0ANFV28gfuvsLMz16HSqMNnFiS6nfeEZ1z1GfAZvUVK5/h4RnD5rsnKmhxG88+/SW6X9gBgjmC+j
Mo1+LJ0ufobvVDLr5sF9EgsBZJdZOe1viegbyZVv0xTXWot+oLIwXNJae9UdIpOpp/S9tX7BEJbo
jhGqZ24XclO4S9s8q86Kvheic5O/iA296SBQnfvwmYu4RzAP+NhpP/lRcwys5KEs2w+4Sun+cGtF
jNc8+daJCkaxoV9dN3kJptyYYzs6bbsbUBf6d5Ah+ZOO4f8PZpAdMLxX5PbBjAJy3+r7mt4CrwIO
Ymt9tdG/NgcWi/AwrKVtDrcyEhwiWxfPKNY0xGIN6Sb3JkYK8jL32nwVo5ofdRgX3UHnuocgCIc+
x0xow6bXge+DBMyWN5Ae6AbXYkH6l9pjokj7bzh9fi3Sr4dvct2559a2F9ZuQ9ZW33vxKvuXoK0W
k9odwwLC/bl2Ul0bvQt7ltyU8pvKScMJRpv4b3QXhy53IpiYLmgeivjW6okozj5Ql+Lig9DTei3k
zFFPMgTSsEG1xU+FQTpk6AaeufJceHu5SM5CCNjORXfcc4WT/t6sxG4H/ffixniOcrUMfhZiXAf0
iWddcmv0df/uTC6wDosq7OJy8xogJe+n9khDnapPOS3XLwWdu/Xd4FdaMlOL5YrGpfu1kqJ+XZvC
cwCsKo41u8cVCSW1LsbZ+d4SO3sKayL/PtaLLY+Toxd56lRlrzs5MQmDNAEEpw5FSFzY+OdOfYCM
G4+xVyPMUk79zVLkYy4anGXcOxXaF6T4Jf2qKC3La9BYcEJlVAqehNgz960kxW2PEE3u7SpUinU3
7vhVGjN8+VgYD303t+qcuB2sMk8EfPjCtzE+j12BEHNo/O4+6bgt0sJayzBFODrkj/HskErS5quf
PJUJPTf7WlNMcB/N7EIZ7R2Jd56aopWMG2Ez70oTso3WiJfuoJuVOrLB6udA++jTCh/PderksTuc
ObbGiVVNqX9xBLCF6H6aOMi3JJZZgJopPwSUGaE7aWzlnDXoBLUPVOilM8Vfb0PV1D9RBE+2pxuN
lzfqR/1pAbN7nIYsfCkqzGI9KKRmFNB1giSr2pmbd7cql/LQ1p7tELLI5bq3yi6AmO7nhZtGFjTC
h6KLf20oJxjIk7AE/RAGaf+CboB9QiHMrZDnApnlGv6/jO16t855G2RLsM6PpD10Zo9BvRqybdMr
BME8yeZeQh5hfkxcoXb1Rh1suvG5G97rejU7yFe0GJMVWseZU20+jDTllIdy828aA7PkD76ZO9Bp
qyvztLeX+YOM6+F5UcPE2ki1aZV1SO8DKEuMMmnQ1pXJvFq323nhaQbMbdf8M+BHPnleNL22IyEz
e8kHAWMYzQiNhyYauosHUnIPkqUJFPVvSQsuV8fjsGy1OMRlF5Hjv1YGCw7qxyErjG2L3c3KD23K
qfkdYRrw9mE3LTVJzq5gHdeGwpxYUTObVr5CPJv4HAqIDPucFXtGFNWjwdHEzrTi1ZqraDjrPLDv
pKtjoDUHK+OI7hHsIFBeeLUjTFh4GxbxQk/7CMMWyfFq6jnipQal+q5zW4UHAGj+W15zqWaAE9Pr
xNyRp96UVLdwoiDeVybw6sco6PTrIj3bfAivLNzzRNNk8i3n0Jyb0RssyPq8tH9WmLLhQQ4EYu1Q
v/tk3jt1Mx1z19RHF7G++OfE/RL+Z3e2USnCANJRhTs6NIXHvf1EJwJAXbeNwes2eG37K2RNHoBj
q+H2qG+3R6ZbW6B3a4iP/JbeesIJoS+N1xbhKfQaF5FttLV7B0TM7PHptg3cE+mM5wKbk+HvGWDb
c0C7z6KQnC0Wyvr/ZOHbPyQOIj4ipTd8zPEwAbWvBQ5GAdSUHPUCrJ1psmgmaNpGIyO3hf8BeuYM
+y7qlIGGnYOfZOqwkyCbRD3tIIj+mrrO/p0PQxLeD8286Y+Fi+6Ta2RLdn5IaF2GmqPoIHXa8Btn
DDDtsARD9TCzsRZ74fTNmlH1bcV8LfVy8jvoIhRRZR3uZN+De8ixs1+HEo7zyC+DEpKFpftokASP
O9Bcd9y71DGJPYtA82/Erij+s8Jc/tQSBcdRjJE37RQVwS9BBdsmho393wM2CSao5nL9ZfNYUxFc
Ud2cJcm2PQpkvuuFt7vvflUmQsSVLrOafwOT9NPRhyA3LKj+RPNgGK3Te6MLV7xMXUCovg5CtPX+
lrR/8tZ37rxhASKiqgyXWhsTDZ8XC2iys9rOekWC2GyZ2Br9MkUSowd353KR/ixJ57daJJIwhryr
AxmPIvV0w9kz6Cl8KsPGIGW3ivh+9NQU3x6YCabHDjdRZ4U3JOVnK9ZCpIyQ1DHA3jjkDFV8G2RC
FdcKSeFwnuaoR8s+hiwEeSyZQ2nLGhiTu3ZddpaPQyWNtTOsTCweswW/hPtkYJem41zZ5o2Xa5hP
QkzCPhZcfCeYMoRUUz+592ScOuv3DH2Q7/mQEYr6ZFSjddK6u0tqAk52TsQ+dDZYDX0UP5TYpkYZ
F7WYcLbtz+TTOfjo0nGVH2dYOv+uM218aARG8YNLTurPgl/9HqgJMbYBAdoH4sb08PHakMbR8v+j
WMwlWLPS/012vL3XA1LW1Bl09eqTe7Xs7GYcHq3VX9VRhg3wn7SWlijeoACj8zZedNq70Qvs6KBX
JqsJ7JPfMhp7MEinz/8DZKkxl7j9XB/6EcdIVlc8ZEw4dfFZNjYkGjPrkmSt3MBbRATunBUKwcpl
WcGJdDuC0hpH2NAMHbg8e6Fom5OAy/KeBmvZHjFZ4C5bpnC9NuzoXMl0hnNrj3Y5pRsua6Y1v8VM
WYEmhg9mxuSB244DIe5d+wVhhGl2DrdzdD93g+zPK4WVWMvIZHP27FfmkZlU1KmowI1ZrHEjgv0S
coyGK/H0Dv2t7e8Ib4vcXT0V81ssGJkvTl2yKHmLlV877suz7YX6oxtzODmP2pH2wIqNAG2KOSkO
ueXaH8vAiJa2otevAa68J6zw4Cdyzpsva5rzNxsIGRxunWqV9f1Q/IDtsU3VE0kk7zYzwV/bA10F
umOSh3Jt1qd+W2ce+hpzzDG2pR3uau6mZ2CXAHhbY989xnEevK+ekNZ7IryccbiN4g+luu1TMTei
stgqpq45MOR22JJ0ZWu2kRYOTjs+NDyozT4qsECyly1hdVeQAwFnxO8EKEE/6QWUJLAPvo5t/d4E
bVSc7WYqbt9PW2IZKY3HAMtkBylyi3IL+6h6BYzMq5O06/ILe4xtwOHkAH8YYFk6cEZI+ShbO3ig
PKdCP0pQ4VtbS+uTr0auGTK59l3dON1MeUX0b6YV+T812Iz32uu8YDdt8dD8aDmJ4HaCuouCNO7s
98Glhe+CtnmTr/DvQcHJM8VgN4KYqp+BNxOmLg97xl9ROgxqte1mxJLNCLJWSwg4nrq+5tHsmRek
t95FD2Q1EiCHsuAkZWf1J3cEiGd6jbV/AEWoUIwvKIagUkUCIz3435PtNdwzpGYR7VYu0xNBSLg8
Bbb0t7Gy7b/eWKyXsXBqQM0G7hyJ4GaesP52z8jVCgWsQcTMs1/6/XulXOuXbpvByzRzx6Mz2lZ+
6kbLukfjmU/vrsR3tyOmdD4l4wqIbbWzeGFK9Hq+vmJ2Uwze9jXuVYQsN+EJSl3QJyIDAmOfolZH
6uhVxdof/bWfzb4QGnlo3E2BeEqoJq2+PJUMySPAgJnvh4HhcteZ8JhY5HlM2v3tb8J9hdaxR2bu
cQ2OZW671WnE2KBuZJf7H60aORhqJ6Zn4LG6PCFqrB7rdZvLJ8CHuEyrLVz+kfLP8VTiVjdWSlxf
pQ9+5UQKnE5WWzbmETe0lLjDss6v/Oi4GoCmU9AGUbdvVs8/thPV6IeyoFDjyyU4siQsSwxwzgLt
GPgWUMBOrzEubxQOrIi7dVFlfW463f/j6C7eNm+y5r3TCKiqzhvxyQjKmP+zmMKvyObX5aoitt7M
r5ao3Gtn8/aL2wX1rm9jER82p65wUxgQ+6bmc6UyhRs4CNZ2huZtHYyuTu54Z5zq1QcakrjGZBnD
FTIA5f2btVryG88G9E8HMEqD9Ko7D6PIgM+zUkpdm6J3nEM00Wh4XEa82r+I6l4mqDAwbLh7VYUM
8YHPoNysyINaP+FRRw/6twA9N6zsskZfjmkZeNy1ECfiMUCS2zsuv8pg4upAPUEXoLyekwKszMan
xTiqPyEWm98el4DDA8ZCjQhZFIegJxT3phCI3qAhygeDKadMZdP76hgHHeLbOdw8qO+48+8cJvP/
XBmtzmGL4RfSnqiYvyPrfXmGnKv/uVWAKrGY5/mbQ6QzaOwZQw/Y5NSfyqmiGJ8Lh06Kx80d0nXD
ELtr2Atx8gQyh1j2k+g3NlmKcVTVxg5MUqu+owjP9ADeGmWCge+aF1NMJ9rgD38ZBdCQqcUPElIu
pJJnD6XEi6SSnpeyMSYAp6zVf7O24y9fY3kgGwlS1y0M731i+dyM3Th28XFYbSStRSjNN7S26E+I
58IH/OfV+rhNSE9OLPMQjCTObxoX5WT/4DsDHMOnUFxaGy8JQkinaTJTesbZY2DFlBlNYXx1QN+a
Q7MlWA1JIEDj5zux+6/bnOhDD51+gKcFIpexnN8n3uOWtzxsr5hhELtJjUtKtB6chb3W1eMyer59
WMfC5ygpBpT2JeLuixVw4+yoCxseyQfvvuPK8f9bu76+bit+AOgyX8HoYXr8j2Y3781jL4UtpffI
OlTRRPtWPYMyup7c2t2sSf9Gr1ggvuEXZLdFMrE98VYPf1E8kv0/SpioU+104YkBgCAFqSzcSNYo
0SGSGil2Ze+5wVfCGqV3ogikm/kyKdeTN23ufF6aWl5kYFdlVlgy8k9w36rNCiIHiY9Q9jZ+BnRi
OGfk5PDupBu0iJcQzI1IQXjw0yWS5o4tr0ouDivSeD8jQX5Wxm9Dkgjaivs8ZrbdxzbRfKkQ83rv
LTcIxhFLEu2W0ff5R6xI1r+rDR/LEWCcxzyuHWt4IZXIV5mfi+RaWtYNcMtD8RhQqPjPRkRi83+v
oqtdxsVvNoFkI/w0b8IzaW2yuXYNaPaLU/VWdZbbUG27HEU/AlcpHSAibC6REF39NNSLcFJgGvW7
TRJoJ19KWMTFoYJwPxXOXO5q3OYPmECxK7JW+pi1w8Xc4bGEe48YPNy0c1uNJFVHBFSOdeubneuY
OuDSpK0060Y937n5WP248eSrr6g0zh8DLyTFzm77XO7xHpUPMfBWc1zUmqDqo/0gySYO6kfEGJ77
l/epza9tqdwHzsmSw1kFy3SnOBAwNDb8fc5dA7TmXeqwqMQ5gBN8XMpp/hOhRvqx2SVfJjIW/b3Z
xPgZj1Ux70t/ksuLRPC9K7Hd4trvqV2UsY6SC22ZxclW7QLrWQzlvnJzVewiFNXFwcv9uD2Ducqe
ou2E05fffzCMW0v9rpPRnh6buhLXiGdnhbfqwRrymc6LowYEJjKqqZvMQVGPJ484+F/OchM+okRP
3mWMjzcNl6j/Xcylf+OgBa1jKqQHL0tgkavUD+rij5JQMqgnwD4p04Cu2HGpmFclQt6vSmDHTC3O
teGci3z+DJhXnwqnUUwPvrv8BM6wvBlB8wZDpvYOCRat32KoxnaHeMw62XKs/8TDxEJee3JKYbNc
EtSRLnu7EhJ7PuR+Vaod7c32J4on9ccKxHjliei5EUsRvbRdZedXl9qDK7EmxjsXMVncB5SzWCKJ
CdIvBCJ32w7jHoaUjjyR/Mr2hOQmaiH80xXiYUwHN9Qee5AKviDlkvLk8NhzBdZR+wsYaZzvCuR5
zSGkaXQ+EI8g/2NwDzxqChLX5pZyyZzH7RD7p4ENCBvd2CssIa4p3EyIm1pNVcJp7wigm5dDnUwe
DK5s1HMLCwk05IgYWb/Jg+1eCkZo5hkdemfZu4lianHr/LAGABX7JXLcQwlyzV4MB4E4Lm/7rMbu
S21nPa24PFfXOi8LA8p+maCnUht8BEXBqkqCJuZFsW2RlDRcp/kmCHddbhvCpMcIOVWODQx9pnik
VRYuyxNmIIpmmalKa6noPJDKvXHXNuS+pKTODb+XZWze8lGu7aVZ5fo41rl+YA6GrPR8d0U2Ofr9
XY5uFIu1lY8M4Z6lH12c/i6+qmC+jlIl2y/c/9tDZE9dyervopxmmB0A3LYYIzmvxIuJCEI6WOFG
JjCfShwR8cIpdBExt/0xmNpmOVhQjVy2COnEnhyD9pHSX15arj7/hV3Zl6e8I9WEEK5efg5NHl03
h+M+ZbBtf/WeaO9n4pfVrmjy6cAWFmNkA+Q5M+iiYKqVIkef+rL4EDCGhyy4KoS2jqJ+++mUj2qi
24J+N1V5/kCgyVTcARUGpciG1k74s/r5l1UXwaXD5M2nCoV2NM3qz/sREaFOFXApwHwVue2Pu1Av
cNUCw9ucWpVv1EdDxMrftvdQj1mTY1w87QTeL7MfmFQqT0UHRjqGH0GIQJ0ST9hDl9UrukQIeqfY
t3NuX5UT3qxCGP0EgnrLQ4ZwUz1mtUF2jgfO9UFpJ8IG06Eza7CLbjAMwIyf45/Dp76lPUqk6cFa
0Yo8dnUUfndT56HRZ0AY9ptP0d8HN1wXXwzNexvUOYdvWho1YA8zoYUeIhDbJazhY2RqLfNkHbqe
iXA32T0nuETTmdl4+4ssQb6IfZi7MTNVPD+Alye8WD1z3WGo8almiXSMd0VORbs44ECP5LASw08e
6ql4RzlajoeA5yjPJtWTLhTDbmHur/WA8xYDYfmkc7d7QUY044dlF4wzsjqSv/6i4/ocqXL+ac1a
3ut4Dgn16drg0fKCwP1Tk4OEOrpEqZJ2sBt6dxvaWQrKGuPhMK/hQmLAcnORrUX4HNoUAXCpWx1A
qKvH8bmtcc/zwyS2sTg01biPq95/yW9WWCZu22/37LA+7uQRaQYOplLZz4grkMbNdqEebr6js2mR
egCttCAc7VBib+qTqh9ZvWVUHRmb8DV44foadkSk/l4LHGDznMTt06r8Up7LvBzkv8UC9U+xUEDu
K3jq8YQ+N7pHzz7BjPUu3oYEWA0YKE9481ukg8+w/ww2g6vJ/QkJ5PkYItwjqbcG6xtYuP886MF8
V7CgX2G+dd6DV4uNMBs2YMCZTrZMAVHzn1MU6z8bDidPp02PrzW/0A0Vgf3d1SXuRHaxyv4cVZS7
XkpBS8yrKfhrZyizrk0gSicVINpnToK+JfY4E0RmwEiAZOydguagEtHudMA5ZF+KLXQqdeTMGMoL
R8mtFw4Rc7h30RFya9re9o2miLY6Gpjj+FLXQJCZ7w/m2rfcX/varYuecCpXea9h05fDJZa5/qNg
PvBCEajy6+ZorYhSqMwDJyLzVlRxOR+GsgV2Hka2ddI20FnsUVuV7e/S6jhztS2G5CzGxXkuV4IX
Tw7vTZEWaz0/WDpZdZYQvcCSEYxM/mM/6Dljr8c6CiewYN10yB9G66/kP6ckczBtkzqY9p6kqIpI
7wJfGH9JDvzlhsXdhOjrK4LQgBSoShLI/Skqk11BVkqViVqYJ0VpwIfVrtv4Nnk8ITylvPGoQrtW
v7PAC/0RhUjTscBu07tFTM8HUM/Nu9+X6ikvav4aaFJ9RzJHT4UOPWVdmsgpeKUgjwyCpRIbtwLL
PXpIjAdxlgg7fkycacAAblD7zvAGlRrv/MiLUWo4xfTk5VE4HBwyKj5oowz/8HF7wcnPN5uFfcS3
erCH2oQnJLbi4lA/qjJvDBxAM8ABgqEm1L7ZRs88BDhrb3yfNIZ1eFYx/+wahmt87dW63Kmi6MfL
UuURDFpMTEwGiBQDjYA8YIHlfwEigqNXB3wAuIRmiqeqDAuIxsVV29uyY4IluqNcXd62dS5yf1eP
JQJdPRRIAIBSGVk7kpPRCpCX5uwNfqAjaos+3FtY+RgKQPnsHQZLt0036WMm95RrP/djjhObI1Lt
8b6WVqY1GoWsGrfNxUcUi+G0LCHni2hUIf627FYTmTt0zqbzunRf5bol6oS2zw9Te+qLtyqci/cZ
EzzcZZBMAY0CcvgDVMXnFZf1+DU2tg07hKkkSvERDXfQ8rAC07ASxOV6poyPeAv7v7UmqZowj3jN
U11JfB85TtH1oNW8PG+UzOapLVHsknnS1q+kymzOkZh2DGl5yNdwafLZXRrONfuWcEz6XIMuyQou
Me7g7lI1EREEkml+PLK1i9d15HjPCjRsE/8AUPI+wsq/HBpJ6EoaV4TB7bwyyV91awvn0VFteEYN
oKuMnJ3iQAhz3ZxWWU7VFdEdF9qIktW+JOTaqhTmbMKfkZAfiCgpPMJGDsOdQ8Cak8XDrN7GxU/e
HEzU/mHgxbmZ3pV11F3VF0cez9spr62BU1p39QFWV6MeMm70MYYtMsPRWAiYZp93MtGuf1x6jV6j
qdw2Ps5q1OFuwVJ6uNG1+Fywn94QSh8oFIOj3R3MtMQv1qAQfVS+nJpdglb/ayW5K9o1aIVfUKLD
NuU4jpGiU+A4pLpzg5ZAlBINsxkGPD0WTEmCyBRbFuNXxaJmAhSE2IsMuWw3MWHZO71IJ+LYfmbu
1HejNrIGECC5/ePCz3pwNvwTe8IzrIKf24ynFcuUdQWi9cLM4EJfkObWwTnHoKp3jSwBTDk5liTF
vfb/M7iPq6dWuACfPexU6sA15tdl1dI+aHLVk1s+juf/GyM/foj7aVig40nPQTMnxs5JcS9Hdlbl
iX7my5sbyAypvhOKgD87BD3RJfJyYZ+cxF4TxmbXlXee0VvI2xa4v7F3Rb+44Wtnr1F8su1WTvLt
DJbzSjgA2++oFnCOFmXvgHHxJ+nHzc1a4mT0ZcsLpzgCYif/urDryrPj2QXZ54DwVrZ4utv2PfVD
5o7QCa/aMVAxB7dqHj62IffLdLBihYHZKh0ELHHAzF6jwZjPTthOvD5J05qDpzAR7LoCdH8fBqR6
kLdH8y7sf25FryQ1YL4IC9S3hw1oEVAvMP7ZAQLuIGJ8gtcCshQvmsrvICNvjJwDY0ZDo5/txxwh
CBafRW+EDx+twblLZMJXL8bYTh4sr+hOwBgR3Oda5g8JK/m7F1qyOuEmc78hiwjmZDxbiOHUrrtf
wd6cLIzHUcFzBZiH67kmb67EJ8Ndbs/UTQXzLYYa4TADX4TeW6ZkAMv/fOxd6hIFzGaZaLn693R9
RbcUvxKfJu9VwtJP/oh+Z9jiW1K0NW47f40c8WX34WgQrXUEohTl1j55CX2QR8MUzBMOLtC+kNGp
wCo3Hyyh5lj4tBo05yfksSN5km0EoEgLiUSHLd0wx2sc2Xzpi8NH/dgMUBNnBhOq09mmTH1BtGPf
KqPnmujRoCljfL0xwQmYsqH/trbnJuew2LZr1GiJV6TdmvgB6+wkHwCgw6+oh5J7s0iBifcruB0/
0ELWRbDF1mGN8hqxHUMcqmBluir67wTZ46XFvLXeIXOzt6O34Bs+zvEwzI/wqfmjVmH9bctprF4Q
gaNb5BlcgShxGrNF9B51Jraeg+i3B+QvLjjmKrEb24KJouYLVBg8XaRg/agm61K6uf2rXunuPNXa
iDdbTUQczEot2AjqAp9QHFfNlQ9mfkpGpao9149qv8XIzLMfrWrrjzqo1nv05KSPr84QfpY18kLD
+81rWwxjiQQ2KsyjvKkrQaDiF5t4Kuy+ricOPWj/AuUCgfAiixDxBT6CWt/ViWeig2218rjZbEB4
dO2eSAq+javjdHOfkYeWhPtZ+HN8mMlSRa8fENiP7UJoeV68ePgi/bODovDgr07SkAy5X0YWm5Mg
FGK/imRSj0kwyc+g2uqPmMhAdiAnX9/WTQh15xrkdHvGmtjdFy765V1htiLfTfGKCrMkkIl3o0Cr
BbLswBSxCMLvm9hFRtjSVl0SH7RdDQFC+qiSovYzPr96xttbGB5WNciXxhKL9Y68mA7eRNDUdhdR
iJnvUR+XCZyZzZLkLItsTuxw9XA/Wv34ZBuvm/fztMwVKgVRBnuH+MvPGmVWdYjGZNJHyJXyQm4d
C5fpXFQekCQtF+FmiXmvk7678zzV+eTIRFtzHHPj8hYHqHjZO6xW/5kSg/qqC8gAxIKexMcNOWOZ
sk+47JOb03qEP9aT+jDcScg9HGtqUwxCEvYMTN7gsvJFS+xFpLsUSatnnpgH3S4jExIgN65VcHEF
Au/zPKilOnd8F8AESF+7O5Sgy7LfUDHd1/FcBI/LVCf1/WIqAxldj+b4P87Oo9lxnFnTf+XGXX+M
AQHaGzOzkChzbJ3q8rVhdJlD7z1//Tzs2ZQohRSnO3rV1VEQCCCRyHwN8NHo16BptsCyK2bRdDnL
O6pniD1JK18OeKOZr3nYV+MzvV+73jeLV+f9qMEEpHkwQAKntdYGOx25T4SwGkN81gqzoxIyWy3X
vz1R7EE3J4Y2akUObAUzWzhqGhZFTpsL9AJnupFU3mSgv2tKNxjQKbNsc1ci9E1IaMm69npJzQjF
IoT5ZqUNv0BrmK9JUcO/drIY2rEqiukJ3lv4iyykzBbae+u5wwj+b4nlHk+fka5sOAZ/FXVMfRfw
BhVBUQsV02TL69/olUU/eGTRQPLJ9w42NYDwEbZY43oF6LMOY4427T5EQ8G7rg2V/z6p9OLX0MI/
RskBYuEu0Rt8X8NspqihOzpWDDbVThctB4nMlkPQ4CKC3vA5zKrCufeDovs85/P8AREN9BfIxn9D
lioIPrbblIgwNO5RNaC3EOuZp48iqcwFzDCBCLTYXe8bFcbHSLOCF55NNKCsFuL8fWo2vJMW1bFi
izwYMgpGrWvxxml73b4r26T+1VUDFElZQ6tHj7aCu+RQfZiOAjZC+blMEaHdLx5hf5vJ2Hb3OWf3
AFvZbx/GNk9eqSg2AnAZ1mcmMI0W+VE4KK9uD1uKSh5IX85vQOLdO5mqdojSFe6mVn52cGM3wC4q
oxByP8ZxqtP0myV1WxOmAqiZMnlGqyxInxGpIRQXfUKWaylKvl6V8mRcHrG9f+8IGos7IWe72Ina
RbPWzOHRbQzkZMFnwm5vnwtO2nejdttflV34jwj/CFDNQwsepCkrfRGS52VDbm8l8252Qv09OtBA
n2o3Ld+DjqDF3bDMxwYpMBr4vBG/C/DviQeMF2FnlGORX5/9Uk92WqKsVxar1rc5GtzhnRGNkmpN
iQzi1jfTxHzgquuCA3pERniARckS8H/2RyfOU24mU9nNow8kuqEtP/lswSZ3voTkKPUxEMhY63mu
/TaFn8zHOe8iuR/jbi4WNk32HsQrtVhj0Nq/BQpBCphGO79mGTJ7T8i31Gof9qL9iZB9+Jv3zPgc
AW18bwwFtL881cvPiaOrTwQ99znqsvarC0+y2wWa60CRzwzYWoP8EpBIfjbneRg2AToILc+0Ocbj
HB3suwRUE4i4SBhc52JqGy/hnQGr3XFA/bdlhyyzb/jmuxSYvUYIjbufvJfpXqZDpP8dgdH83nfK
/ibKHscIPUbsiMd2YH5IZQcwqsDBl2sqsYYH9LEstU0pTBTiGy2xzL8risAZdhllL2MbQ16u91S5
tA+zH83fpajr2sOd2vxGmZxtjjkRLyWEZ+uXCR0DJAwQbKH1DRzpnRFQCN+QxEhSpVyPnrUKPObG
bYNi2LmalVI5oxfkNXXkdDTU6UAAV5XDb2OK0xesfX1QzlxhKFX5RgNwzsdueWvawxg/osUpPrU9
eYHWpz42sv1I6VI49NkG0861re8q13p2ZldHdbMxxTcLnsN70DthuE2Ao2I/muMljxaW3x3piEDj
zyvN+YKPqq17GjngnmImWkRd2iM2gtnTGO5zbjxwA2DxtrCj6ngHJ4w6ppkhxfYXcHsBVw41Edhn
ZUfnelxaETlNXqgWKfyiYZZ6ewiBFSyKAE3KmyuiB7xpTHqDKIcBHrtHvlAeFPat1bvGjhF8AJ6j
yUOqj1gs+RQgFejw0so+dxbSWWCaGft9bTWLdG7GL5qquv0VRAjo0Lgb9PKeXKp4jIdWR2BjHMrf
k6WJR0mNhlI+DfInlciy2zuTC7I64cCqR8qEc+yZqnSJuoob+1mfgEzs5izSsn2Zds4X3gbYs4ka
ucUNjSXu0miakfCr4rpFLIYMcNhnzkza7SunqJfechB55gCjwTNiubR5NdP/NFlT+trmZOmvpk6+
t0eJVO8esgqBmw0if2jk9xVdxI0Rz4W1y3GOHOgxUDrZhJFhfhrCsqDf4Ehq+3EVQSGnH1T+mqw5
G1FnTJrBiyC79hvUyCoTE3pp/c7A+D3UUyNeF2BRsNF73gREH6oPmw51wYVzBGQfSdjJ/aBnQZ+8
DJrThQ9RU1oQ+SDxcxxrSK94EcXQouqgPWSYviIoargp709tnn9ElHQQvytqfV8EVmtQ0nEM8IEt
QspPfoWOzgbr9iY9DrZJRQs+mqg3fquZHyLkgn+1FprISLi4w7vErf1ga6qGCOtHnN+9GQJV2Ke1
OZmbSZXFM2q79O819FnQjx3FF6tRzY8WGXIQNZI09OBYvfgdY2iUPnPbFs+QmTDubnyhdzut9gVA
6RSCIhMIYuqfqHTfO0Mbf0T+hH4Uknn1p9KoWgT6p7j/iUJXVWx6jBp/10YhfA/ZCRoZKJ45L21q
hWQHRFu07CojfnU5gqj/yj6m62QM1uNAAgxHKezsnxkStj16U2jnbFKegvYGFSaCQJ6KYYBxX8On
c2m73s8V6QZPr5HMAG0e65fVAPFu4rr2tzL1uT0KVdtPoM8huIBEcr+AKQ+Pso5Q46mzASpybCLI
jemcDiQEwfIWwM7o4DdayxC0ha6qJH8nslL+LMAElHcugpEZGuWN+IWzh6a2U5ArKKO51cYHAVr9
2XDGrD240p/7bVrT29xNeOmIA6i76dlyxg7ayhjoo5clZvl3GgTRNx8g4yfDckeE3saaw/QLV0OR
HdB+6pqNlYlAALbpuvcRfhH+Ma6TJLoD60BODciuvXOMQkdECvj4lzGPnC8O0vrkL30/AnvJelSm
9bn/O8oU2frcNqD3UoMnJ4BI8+PsGDbFTGS5oCGaWK3Qg2mT8J2m6eYnzU3hAmuJkS6untS4OxQM
LLASWW2BJ6bktKQBuDsXH8x2JiiWJUw7up1N3+ytPje/dUFpQS+Xs/pozQAKcUwIxC6mTw1SA20N
Se/Z4HXKGQpN9EYhWnjAkW1IlyX8wI2gIRrt9MmmzGT0SN5ugozQ6oXUwHYD+kwd0YZO/ba3AX0/
gwNp0SujCYSytYAEIaMtY7nVTnRDkn4MUBrxkbkeaT6CnXT7HXq78A58Kxlpx/nOlB25kKPAoxxi
pEelQNPtStmrH2j/1tGxFCFg7NBu1SNq9n3idSD4ie4GfhBsNk191evA+ujztnV2KtPnFIgS9DZP
2WA5PFA7pKkwGIvHEbuUzxl4iB9dUWs5rT/H+JQ1U49KBtxryhNBqX9Fez79y+nriemD8npykaKo
cVHG1G+6r4SFi45LEf41J7ZOIN6K0EFMsS+puSOBja+G7Yyfsr4bv1YzYHfNiRMgyM3cP9TRSI1Z
GSJCCxd896cUHJ58GPEggBdGjrXICkCzOuDKVL/ovWSDDEDqPk6lKrAtLPhKYIagLyPSOICnQlsc
CoYFklPbAzBCV6rFDPED8nOB/G5aDTXzAfev55Ao/tPQAzntrRhx6icNdgm14sl1YsIrCu8UAzPl
vBhpCP2gg8BR7WYsbbtNHE5q8gIgmHfcKF2KIGkBcrrRDPOvLjM7brKUy6mEQ9ptIllpCfmkVd9b
feS6XpyHNkkKCjFqZ49t/322J/VZD6dceg1dWXsr+sphWwd42nl86YnqcQ6pRgE7yh4mUyhBkcX1
22/hAH37kXxluoe/LNt9rajpB4QEKPa079EDh85bvID95IlK6zb81OMZCuK7C1Ts0Q5yKMz71Dw8
nlTJVw29j2qLZOVk7/EOS77mYWONiM9o4/1/Kh4mvIboMtmpyS0jCoQ6+rpCxPw/VegOQ5WnONE4
KhOPNT4iP5QexlSBM0HvpPfhJiDNXamfQQvpFBoa8DV0Cobgr9Kko4OrS0y5L8/QaKAMI1qALh26
gN8pjXfOS1WHefdEK1uSwxd14H/Uu1HMnoxm4w6uUZTBtKnCfPMfd1BqysntPLA18QN9BRfdcLZ6
sv+PXlKxKCkQeqHtW7/o1bWfchVHSwIFDEvATP7yn3mGzCh6BfvXaqRPWisAK2qgW6mFlJm1/w/k
ydYVtp/uCkuGaiu4PO9FggnPMQbDPN2whbrgZyQXZzX+FlsgVLF4Dv1hjaWLAHEXVbZbMEkTSlMm
IJf9OLSjOo5dkD7OYOy+T34y3TkUDrz//q//9X//98/xf4Lfxcv/99j9r7zLXoqIytf/+e9LFkMG
vW+SecMQrr6yOxzIaWxiHU8f2B1Al5CkpZznPlwf5ZJtElJ5BqBGECaus3IBDOKpxjKI15Mmaa6i
wviqdW39zDtjvL8+0uKhdeIkTJwAdW4IxdvH5IOefswhDoMCTS2sZWstehjmTh64TIetoeELYWbq
79oaEDjHYOOhMbuf1wdfprEafFlD3TawfLXoSp8OXoV9kMDDxzsir+O7UkRYViLVsW+CFoag0Ydo
8CTp7vqgZ9+Wrh+dP4YTAOqku1rBeSqHNjRBvc1NV34WCmHsvKy0d8jhR2+1VWRirmkoR6Hvg3/Z
ahlplo0t/gYQzMqy2ee2m3tQVVtv9HFVeuusDJ2aim7aBsqElliZfBm+7Es08BGbtK0PtRunT6Oq
Xo2sz57fPhBvSQMPep3PKFambKlumQCbUAtAJ7fZjFQE3kmi6p4eOOzM62OdGcAxGcPBB9LFaM+B
qnu6P2DYYriSucbWRm0ULelJbhJV0LAAJbzBEKN/6+FexnOX5SKuSLhyp+PFZRsgdMZ4NWj8A5qP
2s7o5uz9m2eFtad0aVIIShvGaqmyKpi5zR0STuzItn4Ru3sIoyjjtgLxEzVYH66Pd77hkda24fa6
0qYjtD7iugYPNhNg8FLR4UJvWjRzK+SJjMGZP18f6sKCwa6UJvvd5hsaqwXrl9JAFmE3Meep9Sku
OxoOdmm8tggUHsCrhm+Nk7aBAzpYPsoDHDC5TP2Pq0DDD4ALEhSdhhjvcQ4KMnIgVFtu71uGjBe+
ItsCCzskmgzYMatVQ+OgXYgLCM6gA3rE0IUTQHVmC3etu+EweXkolGiXf112/umspA8zBQ7RcpaN
aqPJSNz5AAhrLTZuBKhL60XMIBYCtSX6r9arlIAMx5Cp1OAYYOjywB6CMT6E5oDi2lzF++v74+LM
6JoalmW6fMpV7MXrY0h7l62YY4R8GAcVeAaeYYe2iV//xUjSVUiNOMLmwj79hpD88c6xIYYnNW35
uQv8XV1gVB+PQf1vJqWgUwo+oWWq1VABKb2hRyNRapDo5KEUcGf60C4QfrBvuEae39ZYPCPrSV8N
gCK2tqezAkoO6MZHUhgtnBww84Bqzj4gH6chj1/o61DXwPVaqdEFmcEl30+u4sH7Lz6tIxzX0B1H
OWuj9oLHe16P6DxIX6vwQIJtTrGyPgpniG8E5H/+rtMMAf6ywMTCEnR/pb5KT0SQtQUNMbXN5zz8
qtV0cDbtiLVRCcrsnQjT5CWqa+OB5ljziBmeeMeVO+9otTt3QHHs31NS9r+BZecO73uwWXT3k2Mc
6RR3NegvNy6s5WRe+7mr9dE0YKqJ5ahtQr8iyEM6sP6I9QFGFzvk2sU2m9oIrWGEQq6vyT9557WR
5enOQBkFisvAyA3ijQAeUJbLnHcWhbNtpVv9g7tAAigSvPq1qh9FlIXHqvNv/IpLx5vgz3pZS+By
lj//IxxDHjJiBboHph/akn6ExngD3P8OkfDqxlDLoTqbLwIKnHBgwJa1OnSUXOIO6p6x9dvvJhjN
A02ZnLYuOrIlIkLXv+6lwdRiLArSA/qDXOU8bpm0xqJ/S9sxD/RtoRvlo2bH9cEcxpRavAHr7Mb8
9Evf0qFSQEYiLVuu7YxdONZkEXhwIuDSoO2LFwEIbL+8s0nX7ybcvgCjSGuPXODwUnJT0OHCE2BH
aST+pEnXephAfVce/BmxryiWH65/k+VqWC0ApGId+RSHWh9XyOla58vnL5DQAhUHsdKpwNsbtN52
10e58BW4llwSWi4oKcRqW/vzSPcV2YNtMwkkdQ0EUmxTbuDeT/vrI10IrYRvnYtd8sWVtdq76aB6
0HbkfnSH6rs5zP27ku7OljLK0oKw8kPf6CFakK72iHNI/fagSkJNrLOoeRNVV1ssG2F+RkNobl2t
0N63loBbIaayeIRynX69PtUL29nE4tjgpcDG0tcPaBCScIArxpKggo8dkORNTZ2OqmuMwAcZwS1r
3guraHEzsoQ4dJt08073CiY6iHmalPQBrTX31ZCg/Ve2zmMtHffGMi5/1WpbMpSrS9IaXs5rC2dc
ehqMgXwu49SmBZQ2UYdEaRQiAo6p2m4whHzCGUu7ESEuztCRjmWCuTFNfTktf0Q+QJx1jDoTimiQ
LvbUOUGRlGiiw+oojm9ePToT6JFzhh0budHToSwNLXnopSS5sy8+GFUZ0zcAd3yEVZm44PD6St4I
Rhdn51q8KrnzddtZzc5UrU4MZMOIIGirnYao2BPKJmbsRVDL3/5c4SuyhJZjSUUGfDq/locTanB8
SpRVLJBG5Dk2ft27ugTeef1TXpoXkctxpYEdrK1W80qQ0S7AH5tbCGcmBkOoD2spHrUd4MMbG+Sf
TGW9MTkBPB4o6cD1XE0Lrr6wuo5pYfJk0yHCGTv24ok2M4hb2E/p4OYDT7Rp+F3XVX+HjU99P3c6
efnbJ21xjdE3J56a5irSNCmGUPaARCZ+u/axg/y0H93mUzfAh/0XI7kuUlhAe7goljj0x6Hg4YY3
Kb+ARFHiJQAzDJUjCeQVM7wbn/fSsbeXpxmGarR8ndU90Yw16KwGJEUJ0vcOKUYabBhXeTXtm3s0
o7U7WInOvziJPC2g3hK0KU+o0/m5JZKsdOaarXLdEgkQEBhZaOnfJiM7Zlklv17/nBfnSOfINsiu
kLJcLVwBvcGRE5JNflR07+3IiLfY78xHxDSSRwiCuE0gU/j2FyJhWy2oKp2MzlrNcUZ9Dmgdqu0p
MFV9t/BFgQi2tnx2GfuHGYXRt7dP07Ed9iY71CLQnX5VRNAMf0TCY2tNZvNpnNEYrwuQrDFmpJ+H
0Ekfu0Gbfl0f9FIkoKSMmKjLS84wV5FA1LldGQMiCbBgRq+YtGlrpRrcABrFhzcPRcmTcgwFwaX+
s/qiGGwvJDPaBjB/dS+kUPlIRTnZp5Xf37gML8yKCjkMJ2HzXCS9Of2UHcwl+FgNIrGuEPsEUCVt
kNRC+dp5vT6p5W9aRTcYfmxKUicKMWK1aKPw/SYpdY4CiJLnGr/qEZpnjj3n9XGWPX42juL9C0tO
MKVVFHXsKk9iVG2ButTuMdUcba+yVmzJzul4Qkt/UT1whZKbEP8DO/lxffglYq2Ht4UFpoQemUU9
6PSDOnXemYGtmm0gzOGD7Yv5LwDdqJU6fb6vply7UWy9cORtbE4pjlPeUs46giadD9M4oZuY4F51
iKRrvzYafM6IywPtEpwps3ho3r15ksRslF+UUkLwhjidJKrH6PUD0972Lrp0BQIR7ywa03ukIJEz
4TF5Y00vXY3ch+xPR5mcQXsVvN10mOiQNmiqdUnywwwz++cS4n8IGzYntKkaaXY9HEPYSzN8D4Bc
wceM4qPlXZ/4+dc2bcslmVAkWJiKr44LPA6UmyJqpMLS5Hv8EtNXuhGYn8I9eEAlwbQ3E9wa48aF
fL6pTJtjyvxhhKDXsJziP65JC2nhyMFPCetCzMaSfFExwWHyDirLbzZhdGOWF4fTnaW95Ooul+bp
cKgV6rCWwDct8n8fgfAYd3UKJX7URvjYYYHC3PXPemHA5Yti8QX/XWeOpwM61iJIXAwNzB+NjmTM
gf0wd4Z1F5v+gHdm0d6Y4YV1xMuNMW3uETLW1UWpqj7KyK9gfbpZc4xUiXA9rg6e5vvJMQw1/27W
NHnj1CyR5zQ0UM4nnvO64QHHy+p0ltRmCzpIHFXsPAA21SP+ggkZj62X5S8rrKpfcdtgHQC/6Mb5
OY/yy8gWmQFPcQvk1enIBqJCU12ZXJhIl+7oOtt3tXLkIxI/xY1u4YWlpHirKwpyVHEJgqdDab6M
y9AwQDeUyDXW4zTvoFWDc57LD4WPiff1nXNxZqwgJSWAdYa5ulWSzA61OQJ1Ars53xdkkCD8fW2P
ak564yNeWj6d2o5ruXSchL3apLEcoXdki3TMDPevrzWkYPJ8QMnKkYfGThGlIBJ4EwnsjeOxRJXT
jUOCxZiOSx7JJ13t1mSYcCXK6hb6B7UlDYeifUTR48aZOF853h6UjtmYxJqzQ9jr6JFA+m63TRMj
pwMhwEOAptyj0onaEK4wN77nhYIkAy4PM7pOkvR4dR5qUSKQ3KqWhlNlYNQbGjsq5T28cFg0B1E2
cAQskR3LqmhhlQYKIY+hehLIqH26vovOl9ZCsU9SvKPXzMWx2kVgrQNIdyztOJg5Gou1XbxPtcT+
jjKQ9aVt4V4e4xE+oQdyG1jl9dEvfHiXlyXJHv/A1FhFd9e2Rpi4Fa38Zv4eIHhMqwVb6QkSE5Fv
f32w8/SI4KPTmOW4mIp04PR8Lja4SCDiRyEAcx+x4EJWx56Ho59hkkspzb4rggz5yK5t450J+ODt
FWCbs8P4/AoLCfbVMUopigoknbqtk8S/eAc1T3iy+0jHJsb761M9PzaMRB4GaZQrm/meTrWrMONL
TBA2cszhGFdhe4hocN7YxhdGIfHiXblkBHQhVquHgxDcdVTGt9KBmzth93OPgGC/e/NclqLjMhsI
LWyX07nI0NSAE2I0UteIH/rwcBEbRjL9+ijLbz0NNLYkX+AfHnPUyFbJa49EGVyVARtXoMe4lwb2
fYbUMOoeKr27PtT5keO8UTAXOprU9NHXixM6mNBYi1IMLo8NnIjO3BujHJ50SXUenkLU3qWxHsOM
R439+tiXpmmBDWKupkVLc3XcUeKlkJOBl8KlMH+k7z3vigEBykSMxo11uzjUgk5w/1m1decPsZe+
szs5oLtTwYdKYI1Bco9fkDW81YJYvth68WxmtCBWBMrRy0/5I0l0fNyo9AlaZaVm9QFhu/JLqVny
i9QA8m761nG9rMiLG/31S9ufIK54PuoUydbriC7POKaB0W9HMJMPOCiVnj645o1Ddukz4mRHwW8B
DtCxPZ3bMOEALQy02KEWIgA6K0RZ1VxvMe17e0mKqfB6JGzQQaX0dzqULqEmg6YG32TjTWKjxrrD
8s7cBArdlbfvw6VysqAFaHWbq+Mm6wb3n17128pvpsPsIoEd0hHep/344/pIl1aJjhu3y4Kjogt9
OimrVZk7p9hqVHXZ3bV1Y21zB0j/9VEurRL3qDIh0SJ/aa6CVKl8Cn0xJMvKwR8E+X00n2uzOs5t
0d+4M8+GYhLk0Lx7cfMCSrJKiWYElRqrw8RVmL19CILAPw5aXpHAl/ru+qzOztUyFF/OoiRKXmus
LiwNx24IROgaJXkWHME5B2gNteEL5mvNN7c34J7GWHMUN2Z4YViLnBYfIdoF3C7Ln/9xnDt61uyD
EtNLvUXoy26/4o+oH9Iskb/RVnUK1J7M6q3njOfBn4OuNr+J5k0WhOOMaF0BC03ipIP8RrufoqE/
Xv+sF1aQlp3LDBVYGbHGHHW1a84F4ghL+0zd4WU0YYaEcVtdITVwfaizu2aZFRhJ+rJ8S5ARp5/S
B0USqTFZHDjTEQ82NFwNhdIOOAXtUPbS+k76lXwY7ebGsTtLtlYDr7YO4i3g541w3ratPux59SFT
FJlwMvU5Lu+RVQ89JLug2uMy/EgHObtxIC/uIS4DDj6tEurQpxNHTW9uaxdPExHiNrWJBPqVXhCm
+aOPFkAMF6NCAmRCy+LG7X5x4jTeEZiiXUaieTow+ValY8eOwPcEowN5j+pvid/QAc6L7bl2i68v
PIsNfpEuujJReaMkfWnetMWpAnIRgv1affeh1Fw994tl3uD2t5Sqmuyxa3mt/Zz7XHvpwybWqNwW
9c/rO+0szoIk4vVL1ZbCiQJRdzpvq5iNakL0ZovigjZDIOkAwmNSbH98+zhknYp8k9TCXLfbuDhk
5dRQpi3KT4uJDp/5IQyhqtxYyEsTIshSseDw4bm4mlDUzraR+olYZJDxay2wXJib/lZL9kIssP8c
ZXVAwwRZdrQ+0NtokYYfSgzHrRniSIpU+NsjHFge5kKThD7+GpyKdFSV9aEEZ2MV8luoTfp72dl0
uYAQedcX6cIutMlsMaq3lnbzGjqHN47j5qkvtoi8IbCHTCVC4MN0F9vNeOf3lev16LHfWLALsY7M
xbJoG+jobVqrnELYoa3hq6WjKpfVP6m4/I0I4vw8EB0eYN3nnjkvdnKujY789eleWkRrqWxRRKDO
v94q+NsFbZawS7rMmg4w0fFejCH2SeR1/sUikr+DdKMgYp3hY116PHVgogpi6w21idZ5Lcrc3mMv
eQv8fmlSFApB7tmQFp111zAcaqebaszbEJCq9u5sV3dtVRhHHIHVW0tZxI6lDrLAOW1ex6tgrcmx
awqdoSaI2Tvs3IsvcAu/AVYQN67eJfydvBSWkWzChyBtN3lNnkYpejRlMGmMhJs5gm3aMGyUXtXI
ghpoUqXVfOMauvgRuQopKVIVpEtxOl4SgdHP7FRuG5ww76AuGHclnin3Ftslv7ELLx06VovAKEnZ
6GqdjoVXQty2VsQFo+rfCQTFY9TCk0vwxPVaLCKwq56Lw/Wdf+l78vb5p1pOTWUNEiiBuAf5SNSf
3KXRpFdJ7E3VkOWw5nFeRHY6f7w+4nlDhCV0udnAyxBbYMieTtPEtT4fQuCCCfrIKNNReiCqOfso
NJGbg1Co78cIH3kIWT1+KWWkI6wwuvqNlb0UbZg2r3hwXrRmljzgjyQ1sXWMocIIwFvsyBet9SE8
QqkcDlTThp950ZpwldCh75ta3cK/nY/N6Se84txHEZ9S0unYpRZYYz/5+HMVceV1hjEmCONtpLuH
jNR4lREOuzZrtN31T39+IzKsqbONjQWEtX7wwtCnrLVc65ipGzt7iv2nBLG7G0f0/MgsAwDv5kXN
PSHWk0ucecI5bgQ865t3SgW4Z6Hvsh/L6sv1+VwYyTaIAsvbmlxtnUpghE6NbrQldEQld24yh4fB
cauDPg/WjUmdn03a5wtS17GAYJyhygIrMrW8icDiu+ioq7xALlxo6FDljr8HAauhLdDcKp6fH066
zaBAeffyKKX5cbpNOhv2dmeC2oOsGR2NCjPbGl+549hCtW0igMNv/Z5LWYlnPe9FOkzr75n3SdJg
OIUuVjh3kHvHmsBQ8AB5zEDV3NiM52fgdLBlcf84f2Xnh8OwQIbsukV52mkQhwg65YnZHPDmhahv
FwrHL2y8b9R9LkQgCc4L9QTA5kuaswq0hTBbM6DjSZ89tp/wLey3Wmh8zTUTe6ISnVOUSPGLHdEs
rWosjs1M9jei4PnSWtyXMKgWOgkBYNlvf8y+iFwnbIU+eVOtuffaMAWHKbX9Y5JVM5JC062E7vyo
MB7dZ3grDEgl5nS8FM1GNH/cCesc6T5RcB5xPwuVFxjdraLD+cLagiAjdWnxPIZ5cToU8jHjjDjG
4Jll3SNj2Dftp8hFpD3PR7j6My1vNPURSguwX7+xqc4/K2OzqECZDSosa05VOukIqI7F4Dl4gz+h
Xq894VCFPbySzSEUencjTz7/rEvWSPuX7McBtKhO54pFzqhZkT14taoI3m48btDPwNlU1F+vn81/
Gp2nmY+9IFq5OemnLY2u06HSsHYrzQ0mD69YdBmHDBTRpjbwRgXbp7rPPSJZLxbSOu+A4U6I+8f0
RjaLIjSmBDjqboY0s250TM8vFFsSgAUp83KVrWF/qEV1Atwwsim+wGUQ/Z5wq4Z8er0+9/MnObke
nBryFEoBZ3EQYjg2W7rRe73P43hjYza+BepTRQcdo1EQaQpYA9Qox0Ofs1WbbEIo7/pPuLDQFF+W
0Snaof6wbPo/zqvh+ojFJg6b2hTJIylCexS1Ke5ByKsbz6ALexjI3dJZXGI+UN/ToZpYkYU0+uCh
u5e/a7JWHmQe6sY2bBpknm01dDcSzwsBkcIxTy4FBm558a1mF/ZsRIFOCfJHlCK3ndQhSSOkc6/g
qW77VoesrqboADXYeW7mOngJZv0WyfPSKsNdpUnkgN2GBrSeN8KBUi9GTIV0/XGSCnOYiCpens2I
FGIBi7yl1Lw0hdRPJtN9vL7CF4fnbBFATPb0+slrpI0fJgQPT9cTks9Ep5Oc9HChndgcEUkEFC/j
9ntjoCXhlPJWC+TSBuORBj6e0j3Pw9UStBaYjm6sRy/os/JHiUvhARnycGNUYnjz3bO81djO8EAp
i6yJLIHeOa2chxFplAT5DFyTj8MIsBt5mwilG9kern/ZS1MDcUTvll6mTv50urB6V5V2kfJlkTMx
CVGyxVYuKx6FGcQ3hroUkJbqyJIxAfJab+S2E5hFRoAcE1XK4i7MHSSWMD/DbOD6nJZou4rGFCm4
uuG5wqpd01ztdOrLoOCSKyrlPGCIau78AumhomvnD62J0DXYZ3d3fdALH5K7eynILIgKqa9uG7RN
7SFIENGzgnLAOAx/IK9UizFQ3SD4dSMq/AOFW8+RLjs4I5gjC+fgdN0mEMdZTuPWQ0zAGHQ0znMX
k785F/Z+rnp93g1+1BZoLWfTD4QYTPTkkVhF5LdaJGiGStjDphUxEqAJThbPALPb6ZBN6HDshw75
+Bl9je+dsDGVRa6NNcIqxprfa3qg+RuzDnpnhzr72N7HMiqemHiQosYs38wTZa8oUh4yJBd2g1zV
nfKwqFPb7BDiQwnzgyiG+2BAYhHfLPs+NbBPePMqQoHjwQk61qRksqzyH1cJYn59k6apwau3c786
rR08FogSfFOyn29kuhc2DKx5B5YocAIoI6uhmqECwR12hlepzPmANEz20AozP1oj4obXZ3XhQCw9
LQozFvnJWULbNSEo1Y6haIePD+TXjqe3c3gfp/Tq4FrKR4nh0Y35XbgqyS9pefIl6aYZq5VTs6xt
HxkyL8ut/H1kR1S4cvKwegAS37a3wIWX5vjncKsDkafLq5rKhjfjceUeWydAZE3MGCRu3IabqqdZ
ivuMUYrd9Y97aR2RxUQngAcoNdLVwY+QS0VikCrvMI3iW0K95mslgupTmmTzy/WhlntmdehptvBI
MIBTgetZzbHRUToJ6NZ51TSLXRNVGHh36hVjHYy7Rk1uC0xfXquGDsX1gS98XAa2wWyymDpEnNNj
YcITcXq/0b2ktdHeGaT2EdzUa9GJ/nlsAVRak57f+K4X9o9L7YeSLy14YtxqsoNTIpdsM2bv1w4X
BaIkTxnov3jTSJyZcnDJ++uzvLCSUMPFAhuh3UJ19nSWDVJgbjcjWjqgf/RNF23zPBkxtr109W5c
85c+KO2CZTUJ4lS6TofSUihhGTIPSI22AkXQth6c9r3d5jaNkFbKrawd52UoYQi9fY7QGZVCd4lE
yly++h8BLqqo/ihySK/2fWyDWpRRP2oRnoGbaEq1G9nypQ/KZqWkuCTMRILTwWpbtklEn93Lc9/5
ooqpwEwiwijCcqLpRop46WyYy3UINB/cyBp8k2DZ12L7onu269cN3m96/9CnjolCF29RKjJLJKDr
JXcoAXQ30PKXBsdiklyD+jCjrxLEMMk06O74ImFCaon7yU6Do+2jL7+tpgCkWJtK46/MV9ZH4KTW
6/UlvTQ4dcoFOU9Xkt9w+pWxAbXNoakUdegaxXRr1t3uYBSp+Xea1OLOxGN8FwL785opaG5xui5k
5uRKQMi4moGprVEMiu7CWFiDQhsszNPdZKugQttSVh8SF/isUfjJA/4Alsdjtd/BfL8F+Lq0x3jc
IriwiAhxj57OPqH3XmuIDHl1pHJ0b1uxiUrXOGqocfyL+AAheEHMkxqc5eahnsShjTy5lw0h8o2h
0x0yLF3vshJjk+truhzDdaRnCKBPPN9JKlcnRwa5jqpZrDzs6VWwHSie/M4HYMgbrFyGhx535rcP
ibICR4cKI1hkpGhOP2RgFiXSYPVMSBr6lw6K5A6bTrxq+K/j36WPTNn1OZ7HQAcZK6C6iyzSouhz
OiB64rWFLuDspbqMv1aVRNTK1/RNInBvyrBH3KC6PN4IvP9cG6df1qG2SAtn0XagMLI6LaMUWD4n
/YTgZyAKb+xH/WEwTB8V6BTdW38KH9ugQQB7KnPr2MJyeUowOD5MvSt+Xf8A51uXBJCMgX4+FLez
nmqPqCmaEBp1P7T/PwpYwz9yUINPZV7lX64PdX5MSQAXSBO3KQ+ideYgVdCruP5/zJ3ZcttYmudf
pSPvUY19iejqCxAgqX2xZaV9g5BsGTtwABysbzTPMS82Pzirp5MURxzP1VRUZaSLlkAA53znW/5L
tgQ94trhVOpemGBPG4qysz6nbhrh7IuaRpFmypUQOLd/fPn3y3nNP4kQTFdJk46R5jHEaJtmGCIY
aCZWiDTkKOJlIBryjTFZ0c7zivrM2PPE6tKMFTVBE4yhpLt+pb8ddC6k6AF/wjnQVirGUNhtaPSK
F+LKsrxiedTsct15+Pg230diBJvp0bscsCSZx41jPMm0qW9QJGy7NH0qSv2+i9z6kUio7LUxQWKU
uj9wyYPPPN9TK4ngB1AYCDbl59HNxiUenV6SqzitInckJz2+Ugrg/LnM4zNtxV+h53gDIejEbQKQ
I6U+2rad7NtitPCzMICGYsA9ZgjK5/gGum1U33blNPoFjrJBpo/ThaPF82NKyvUZdVWsT2WR3+iN
E+8/fvCn1hcTS3r1gLE4/I82NWZiGd4FhJJ0gV/gJyhN4kZRkUrDm7Kqi8qzUHj7+JqnXjYJFD0a
6HEgp49aYlmNbVc2jUvQCTFeYw2kf8GXtbhwO6P8UWHTeAWSxwm03Pz9HhE9Zg4i8J1UxfS2D5e2
VqOEFTUoJNPol7dTp9UbBrPKMwpY8rJN4uhM8Di1uti/bCcLMC4jr8PrlY7ujE6KESVs0X47oT+9
IeHDEmJy6zNnwvqijhYXYYqnyaSdUHXcyq1LLHdXL0zEcCf5wGTC5DXK8em3Xx1dmrWSohtFFny0
XRrk/ma3y2Z8Osup2eBM6Fw0FdI4piWyvarhKxN0qcRHFHaHcmbdnAhMJGmQfcmMKaiOgcArnHSA
1jMHS7wIfLKa5sISo37bY0J2RZ+89ydtqsOP7/jEBiGT4FhfMUqsnaNXaDHqt9K0WrVSO9xbTRNz
DRygt+pgPbl5qu8+vtwvnMDxewSuS+qCwIHFgXu4ZAx0a/UcG8eACWm+QeY5DzGlnLfLaNkPwujr
bxoaz8GMO0o4qfgfhm2r2vBMo/xz2gsU6tGONDdeQyl05qudWM3M2Qm0tO/xXT9uQ5LFMcDs5BzY
taPf556yXDhD33wC8Va9xvi/heqMcGo+tsmfIMaM7xnmPqoP3aDe4m2ZhgtOAdeSMLRX82w8szpO
tPtpmTCwWmtfk5b/USiD/y0WxximYLTqDhEdMY5FkCKo87VTDcXZOgqOqJc2ehjfR8D/8aaOK/Ua
FWaEB848qVOLhqawysSOaSzgocOXWGaDNyU1TX9rwI8SHz2IIT1azlfriH0J0W0xLmeM1fY2bshI
m3vV9xZmQB0aE0r7jaNUNwBjzV3qiPI6b0fs9vpcsc4s7ROpDVGQHAr1yXVCsH7+t4M+HRonq2Z1
CrKonsTOWMz0Sp/r8opj0vuGiDtCujW67jzKaha+Kufoy8cP6sSOXtkDOsI2QJ+IyIffwEKWD29I
lc2VEj8uY4yxL3EwGJ7swmViM0gktkN8+dwzueyJ9wPTikuuLEUQK0fnQCYbfWBUjyuf0guMRVsM
od+S1lBgTOvgHrB0d0r94rdvlsG4ZkKzArhmHJe6VqRhg5WOaoC3UCu+xcqc7DPGnc3OxRUg9eMO
X6hLPG3m3+4n0kMkbNMvIYix3Q6fMthDEwOkin5Qm4sGxxsPTxYjbwpIy5Gy7PGmN+pzwWKNi0dx
DGTZqtnKcJ6M5+iQh+2pw5DOUaqvbfTttGjMMRPsxZU3zK8G4KNtpvb3k5cPuylz6g2T3/7Txw/8
fbyiKQGxjnMeuAnCd4f3bRrZMib0ZwMQZvozLSILFp2FVFNXodr98bVORB8ALSoZ7Aq/YKp7tOUT
j1JHXdgsiz529VVJgKoCo0icr2bfdu1Nucyzu/XMdjZxgIfcuOki1LZxpynrc+zt97kAKBDnF5mL
1BYFzMMbH1Nj8SLYGJiw9zOYmkZLdgvmOGd27/tddHiZ9fO/xQ85CsglrtEH4NzcGA9St7/qBB4G
uHd0L142mNuPH/KpC7Jh6RcBGGAMdrSmZGb31lTmA65zUCXdGm8gTEthUeF16EfgbM4kx6eeI5D5
9XXSS0C37vAGsdPUQCJ0Q2AMbXxTL131Wbemc0f++zBMlwJxDAORJrJE7egxApbzxqrsB0wDmm4L
CTO3fQ+zmXvmU+39YnnRfZMrxk0t4jLAZsK8//ipntgmXJvshgTVWoEmh3dJVyMxx4zrI4tTBbhs
4Skuu+5mXuYm/PhS7zN/Gl4GWA8CEZnTMf0B2epeX2DRBBg45ZihiEx5zkrduYw1DRNvZvB4flR6
9EZlkJ9ruL2X51vbbXSFDDYFJK/jUr5RMBWIdcmNpthYbPD+iK6cscuvKlXaDTpHaNP+Mk/8M8EV
eROZov8im/57mUjjc5cuRZiLZEJKcHCumQzJx48fzql1AAkXqOzKK4Vbfvge6mQyMQ8qBwbYvaCP
jabQo2LXyW5WhGHgEO06UHOGEcWizFA/Id9unUk+T6138gD0UAlilElH3yByKzNqPb7BaOG16idR
CVA3c7szPd9T2xiSJ4h/uKaw54/CU46J3qDjJxcoijo8NbWa4ymJ3eq885al2Q4Miy8+frQnb4ye
mf2LmvFuVp+lnYlnQMVG5mB+Vic9ujVsipSPr3JqI6EHguQSQQOKz1G4qNdprFsTD5sYEuSSa9An
ykENdAQRgt+/1Mql5leiKkflfrhWojQh2iYO+hiDm+3qcfQCO1GTMIo9cSZXOnVX6ATRHqELpb3L
Evtaq4vU8PoAKCmarn0vQz3RsTBPknPNmFMLwyGur3KKOr2nowcopGxdYRHfZ6zMrnRVZgEW3xW2
zpm9+lmMZ1hJp24NwjPKdXB0GSUdLUTGGZXocR4KIrhDqHqX7a6dmjjQMGzbfvzCTkQ+XSXJBllB
gUISePjCQD4ZGa20IZCOi7hstHibuFKyoKBC2OuxR5GgmOA0xzw6s6lPVJQIERHyACCtradjaepE
B9TE8KcPTCXpnqp8dtIA+03H11K6JftGeNpXBKXxulZxS5s3yUgnlSrUrFYrdeynCqn2+JJxgu1j
ARvx99fyClyluUlDd5UpOXw09eyKrvDKMTDxNNgtTfFVYASEMrh9JsCeiAIHFzp63V1ECT8mwCgX
0AJTgGgI5iSGtLozjb73VQ0lKORG0gYAaAwjDm+ox2p77BWWsb4s6s4bhpbKV1PC1lRa31Ur9VZp
sej5eIGdOt0gU9oMBainYNodrTCdiUBvdFiS9pmd1JtFmbH8NRbs2N2x0l8VUaroV6jSQMFQpCOm
Lob5UBlCPIpmRnuayNHnZFFRfJVRdu7YMdPzx9/x1IMBPr8O3Igo5rHeTo7xoG0KdFIyTbE/F9iv
hkbaK2Gce7RWsskJsM22z0TlE0EFShKI/RVxTol51MAZ1WWJzUoZ8OhsuzBL6m8F4KZQYkR60fQ4
H358j6c2Or1UEDfrzIBWxOHLx6Ob2b7pDUHhzACF7Hr4M0cGc5cKWV0rcoguUs3J/UVxzmJp16r1
sOQiK2YbAnZcnU6OWbXCHSOp2eu5CoegC8qurW/T2Yk9f65na5fWstiUkTpCRNHEuG8LwEFjV4Fu
ZWR+TtDp1GOn9lolslae1nFHHyfLIh4Kjcc+Ge3FKk92O8b6i3Ta+dKemu5MlFtTk3f3vorHItfC
Sz6GZ9OWjDKlwV1iWSz5Ey8fiMuyFFZojQ3O63iUplcxSnC3UWOWd4le/T5mGowM5ztTbAZFpCiH
711n82Gk5MlAcbRbpGqML3M8CgaB43TmVk+cWkQV+ibQ3yGIHOv25aVImFNzJTLSKSxKTI0Vu623
ueX0Z0qDU4sZ6izdXmDv/MtRmpFVy5yXuKUGqaOPadi5FkZz9EDx5+q6PfWJfEPWGZNSYNn67weL
lbW4AnhBJL43YtHjOi9jrt1Xir3tFblajOEPfOPy/zYbs8rk5WQ3bvjx/j2xkEDqMOYkZqyNg6P3
WINAmK0IK95ksKIvgPXmGhl4dcSYTKF/kOlVfNukS2VvB10xPs0A2H9/PuIB/aD3a69jOHS6D5eS
jVufuyhRFyiuzLfeXHxyxIB/9aL3W1V44gJ1/SToOLN/f2WBhFjxrAR3JIGOQmWUOq03yoI1nKXu
N8xnzV0x64KxVNWfOYv1E0vL4MhH8HmVDIbmdHiTlbq40aJirDNOjvXa4lB8ySxK37VDMVwssk+C
JLaTjaOl1Zcez0Mb8gPAjEU1MTnK3WiIfegI48UwTUZQxWAP/W6ukG8Gad792QgjwRSpsu/GaEkN
FNWX4VsJd3vkeS7jZV+kzYYoYbk+vShs9TK72Sdzes484+RdQiJde37wVY9BmK6b4FnbjRLDKaX+
rMDZKNBemzcWmJqN5mWtjTHltNzQam3OHEQnAjBQJSoeghI45eOFrGNfmLROJwOJH9VXAuenxqjj
DqQreAQr0Z8+3jcnkisaXyuXYw3376RG+iZzE9JHGdidoHiGn9jrflmd0005EfxIEykQftkZUdAd
Lhun6aKhShQZqE2Pg0aVlykOcaKbL4WLfefH93QqFoCfXQ8xdDyZSx9eDFvXzCqGpQ8qxZyfWtds
q4dFRhDI+7EzbkbaUDOeRnLAvJKiOhxzPPg+/gonCDIgLZBNYGCJgji9zMPvADrKGgbIwEGvWc1E
VYk+LDoRoouu7aUC4dLGRvsFdRCzvHGSWV89v4cYpRCpfc/FnL9paTl+//hLOVzz6LAltWUKRL4O
sPE4QCWdVzSFgU0xuMrxuszwpx6kJbdlXM1h2nZ64qOic06n7MRVoQ+veCWPvIox1OGTSPTcw1xS
aYJBdPazB6cMU8EmMj+pQjdnn1mJd5Unff37N8u4GHwqfSsi1nHPqnXbAZAq6tdD5qqousIOus5r
5jYbD6uTEAVpwBmcVGe274nIgd7RKhdP+1zjSDq828Gx8H8Qiwgq9I8SfzTNYmvWNLQhAbSx2Kqy
6rdeGbWBZ+Pe8fEL/tVzPHrDoE1IpNZBK26MRyWMWmlt7uoKQPycHXZjaB3W84PhFa8zDfTHzGuN
3C/gdu/72axsX8sZJwTRmDU64PYEP1kXGdxAQ+G78g2YCoiXSRzI/KVW4rePv+yJkPCrcFwn37yg
43xIs/JkFN6IzFVb6RgNm4WXzve2gRpHiTtj354LC6cuSDBnxkhVTYA9Op9BrgleCbpaqiOA95NL
F1dtIdLLUiKCcOZVnFj1bDGaFOtCYOEfrYN+cjs34dAPoiiznrvWfqrFUt64GAcHUzOIbdrE5/KA
E0cHsnPke79a3yz7w7U3M6U0c+E0wVwruMBkRedgG64WaM3azfjceOP/Qw8cIjLk8bVaWPsAh1fE
BNlcpCxbuljJmEOZyBa5T9yJCW6eeqilLZqS3DixOZaX49KYSuZXra6//PZKgtuNGDZD7jWzPnrW
KaOHqGybJtBKMMWz0xq+EjtEswTfuu3H1zr1jBHjYQKO5gmJ3tEi8gq6AY0+NUGStcNjrBXzU64O
pc+l3V21iORMG+/EOoIwiR0EekskA8eKs45JnwMACmVhoTUP6PxhCDqpWTKhaSmzu0ZE5HnuMJzj
25zIC1aVGuiFpNOokB2doUahZZbeMRdLgd6ECUIQgeZSjX/8NE9sSfQk6V0zWDBQLj0a6Kaqlzpe
LrqgyPsaYrk5X2aYu28SL29+/0Ey9mKCQGa1XvPohpZ6luVg9DLwKqtp/DgH0JXXsfvIE3iDRuRs
ITXE4cf3d2K1eDg4wsxiuIjm2fH9ZfVQl/AUA8NOq5thxsx2wbsEb6pZ347RWVjcidWCMMgqlvXX
KX90PTfP0e9vuJ7dy+RnpZZggyX4BKEa822TqflDVevnGhinbpKhA+XemlXQQD8MAn1RtS1C1zJo
JtORIQdttux52t6Vmo7xF1nq0J0/fq7v2WDMIGCeQTymOc+k9OhGIUWmxTAP9Or0ArmD0UHkYTvS
Di8zP4WqmAVNpxpPWuos+YU20NvdxnMjd5A609ek+6UbbdaW/tpak9PuYtXK3tzIaudtiZQl6cHY
ZuXDwsZc9SKM6D7uqvhHIoXE/g1Z+OthWNznonbLcjN3xuRsmVgX8Zks8t3rZEtwlIMnAmhOD3r9
/G+TWiq5qbfSlrsE/fKQcVYFdGVUvxDmss+s4TuP4enjJ/v+kiDt6FKsIm/wUI71UJIFCGRe1VbQ
ZJ07XAFNopozC7zqfVoG7bJVcrKeyx5Az7lE8V3IYYbKBIZKlqOEcdpRGO8jO1MXNeHSY6HbQbw6
28dGCtT+41t8F3TW6xBRKQ8Yt2N8cfhUOzfCOKHBdgZhk3H2Z/TDN5Y09K1WjDgzfXyxd5uDi0F3
AZi4Enm9Y3EVdDoqp0eVPciMKNq5hnD+bFvjvleSKKzLngPxt6+3Zp6rqSrGHnRsD29Od8oWF8vY
Cjo10vEAXxJrvl26ZVyA7rOGP3lGlZ+jbL9LelcULhN+htBgZN91PnCmbjXcoKwAWBCK6GrWBYvI
yqBt0z6YQe1sLMyF7vTYOOcLc+JdkuwwHaYbQcf+OKersRTuuzSzgy5plKchBq+2z5DO2OixOOs+
+StpO0ivuU/eJQ1DkiwW6NHD7fS+UDGANwJgyYXwO5mY1w2O5KNP/pE9qC4MRz/SY51yvdFRubaS
TLnTast9xEKm/Kk3JdIHXLE0Aggyy4r1rPrkIs9aEmAPr7AbNU80ZCqiZLrsMxhTvi5VUJNOJOvM
VxVk+Da8v+ybXefz14+XznumAHMP1Qb1Qx9tRZgd1axmYpG6YYoWiDhVryEL6KPvTVa5IovbrPXH
ye2tkFJPXPUWeqQbZ7bazFem1JG4kRhOuf/4G73vNq3faKXB092idD2eraudmbS0K+vAA+Q2hrzU
vNumRrwoIWqMOnOPZaE6qToACj6G8MWbSeWDTGSMX95myVS727SYs7e+Cgq+oq0fl3WwTKqpblOI
CPkm7bLsvmrUIvVbw56/0v62hC/RqM/DGmuTz7PuIIJV5CaeGDgyy4t0Gb0UcwFLg94DSf/7x/f8
fkUj3IGCOuRVJFnoSR9u4LlooFvNlQig/tlImOnFvi0lsIdlPDfweh+b4CAx1aEoYqL/jrDatDBD
4krUge62/ddkMG3YW7aGHQ/Kfr5KWXgmOJ1cYQy7qBbWVAFBlsObw4QOQ3fAsIEuszHkhAcqW7R5
6NYSQudQtYHSuKqfZIsVLuA49tUcRZvEqdO/cF//fmAu3/0ym/9ei7lNkXs/+uN/3om36pNs397k
zYv4j/VH//dfPfzB/7xJv7d1V/+Ux3/r4If4/f+6fvAiXw7+EFYylfND/9bOj284TMtfF4jf6vVv
/t9++G9vv37L51m8/fOP73VfyfW3xWld/fGvjy5+/PMPmjt/W3Dr7//Xh7cvJT933U9v5SvFc/3u
h95eOvnPP+x/rJIPsIVIrqCi/1LRH9/WT6x/MOZl3s5/qPjWHPOPf6vqViZ8pP5jtTlB4wBiMCCv
VdGnQ12Aj0zvH+tMi73rkMqAQHb/+K+bv/8rtv71XngY//rzv1V9eV9D4+/++cdfTar/jsHAx4FX
Qwhe2zo02bEmOlxCs7CS2Ohjk3RESt/opxlxsrjyvbpovzdCeJtJjCXgyFJ7mL1IbCwARGGmchwl
ZIebAYfusIvaFEll/CaghrlfPL14tbpF7hZtHIHNxgZILvmSlvaLcKIv1CVfl6ncJMDmt66V/mSK
+1mdK8aESMDilyOkr7eGQLHtGr9779KZ40dHcX+YZtqvDOzmYloaxxdJ4gS2O9kbslblqkJs1G+S
6LWZvPGr1Np5MyFC8Gka0xmZ0IzDO1adG6lFqHja0BmrWC39odR7VlSdc5+d8OeqW7ZurKlBUpfm
nRqp3h6/3unaa7GBidFnDTpZ7RxjfkJF91tcDvIy1/OHJDLoC6h8y41nDc0us+b8ErpQ7OepY2/K
XvsGwfVBT7JpN1TNdyeZiktPFplfdtihatGVm0ytH3GkbwFH4042GrsUNelN1cbNNtPxOxg7GDkq
pkYbXk7jN2LoUD6N+01dWiq35L6M0iZuj6kMGH4zF5rK+KqT7jfRtfGGxFx/rdVsKoOoday9qSPT
RGjo/IKjyY9H56lSi8GvABPeFLNUNkJXs01m4K6nKW3rz8VyUbrK9Zh2Gp5fbXM71rMWSDeLV1sn
JBb06jExJwsEG3BT6G+lr6f6Dd6qGV+0xUAjTWy/mbpyA1Hwi8FZ4EfN7PIP2ftQqp6MbC58M55R
yO2tL3Zff1aHyN24K12oSIYvAnDMFojUDYRVbTOKqb/VoxRelJzdDU9a+EUya36qzPs0ipFTjsrY
T7ThWY61G5h686nTmsifu+FGmr30ER6tQ7UtWb1i3gK42KLUUgD2Kl4iEYEL1q6tRpp+ppUprLPk
dhmiAkEkHJ7m2A5p9/P0RL0Vpvq1tw3sLKF7AMMsESsyrtDkW/w4nqVfedprO9CjL6rlTomrp8W1
t7AxE5+TUfqd9Vw0SrSVkT1tZ8ttQjmsfjyCVLrVKz0sjb79PAp17xqJ47eR+SMerQJzmfHZ7kxz
k9WqcpHQ2fALN+tCj/MHbPFncHrRJ0tphn0aZ0ZoJAkpswdtwtQv9c7da4Zb+UiT2xd14+jIApWp
tmVAXoVeYeKqLqbugiao57tp+xXOiemPrquR4iNmBqaWrrscLtWhn/aDNC7UzHX33mzshFVlu4H1
9azK9lXaah5o4AGCen0JcWKMW1tp5m06uN/UPv7uDs3TYJS6P9koYLmFWgEKFjZI2sXbaT3WOQlo
Ib8YilsBoWCzmDzounOu8l7zLsDQLddTEovLrtKXoILjFmRW7fnGlAx+raXfiAnJJnF5rwnszUCz
82fa2cU2NcFlO934ybCyr1jYhnKBo+Tqg7FTjJY+biJyf9Dm4oLYqO/MrnY25J4LpjMN6A2GTe7W
VeSt1aKojIvkRi7gf91KGHsLp7xtg76zH3Nw89Ry83F2Ouuzg3t8AAO3CPoFWIC/EP2hYc1XpSEv
ukxv2Wp2iulTssDU7aqwH9IHVQcGVo1EFQVJy+rFHJfpsYEqFhkgJJXCaYOoXGLfW1THH6F0oST2
2gI130Hztd2NFUU/kjg1CBn8L3WePC/rN3EzsvziSPppvzz1lfOKPOd1MYC7berY9lGvxAk7ap7x
98wDVD33VY48Ytmor0vMWy4c0KJdkUXbCF5o0Ups7BBlBzZDeTaOg8f24ftocor3zFTf8rZXyRvz
xneN4WbSpx+YFQKsTAvfACt+YcSpEzrR6P6VJf1WbvK5LvnvcbpxkKL8H5OSg7+1e6vXg787/lX/
H2Yu64jm3/8rN3iXuPj/83/gdfv95e9py/oT/5W1wHj/SxCNIeNauP2Vs+j/wP0RZVcYBSuuB8D0
f+cs2j/gMnK+w4j6JTWmH+QspMUrKw/pPkYF5u/kLIctFXyQ0K1mGMgQgMqY3vxR0qua2VQ0pW3h
A4MYXzRW2If0z31hXkVDK7f6crY7tna//p4j/boijhuQR6hkyJcOcySI3vWYASv0+0Z/MrX8JU1m
2lbZ5y7qP+le/+AK1KGi0Xj2euu7arSPWSpe57JBw08xtm1vvSWWhZB+tbGb7s/amIuwG+w4NDv3
DKgYkOjRl8XjnTnd2iNdm/c0gA6/LFE5svG01P02HpeNURaI1thNfpukHnUb77Ta2maSIXAj9c9I
DC4PeZrv2qQdd9myPM01c6wirlrmXFG6MYe2I5J6io+mW3dbGMlXK60EVnjRvOmMxvjm9t5Di3qN
YS81+WOiM/S6i1MXP7fc2HYjZiWtdIxw6OPhCaV7lB6ccg7qKN0jkJpBbCJYTQQtJNAdX1njmKNo
bWBolYKKSQYhSJkeqf7NTd8aDXYkHZJY+hRfj3heBWpvc0Y69bcS5mMw/AqqXaIVQWV3bpBYmfbQ
yEF5iKPY3pKgpFtvDdD9GqobROQ3Ra+GHlEcxpC7jX5F9iqbjbcoV/K3rjazbR8rE/CBBflHUHqq
qzQb10k/desZkpTVcyJN74Lk/09KrE8WChl1rOFWNhX5ZW6m2S7r1XznNMtyTXvSu8jG6Is2xYOv
Tt5ENsQDUr24DSCcKru+TRlq1k0XxoNy6XEyxpAJH5dBjGGJR0CoKYNyk9PRe/XMPkPO3Njx/rx9
U9f9Xaw2yaYYKusmLc2LMsl+jKlS3hdelF5bldojpOKBCEnTrPbzMsl3mUh3A4IueSAb1bqAZOGu
4maRecVx6fhpsSSfmjUBqSNMLpskC2WmmIAmOVHl4PrsQPMpzctdNufehbfoL5XXloFWa8tmrjwG
9frqW1YY99aStiH6aaTddBdwawSVZyki9oe8bsJaiIV/s8AbFb0g+xxwIXejn6Sx8Y94sl66GdQe
YxkqjpTUdi/ssn5YojILylhDjdhmhWauVgcN46pNrJlZ0A5JvGWe+B1NnPRFdxUseAvjzujS/HpJ
tG6nC8W4SrT4BT5n8Wdjd+qnnO7lJgFGnPuxBfRIGLF50/aGEkLEWXLfyjDgqRxRXbaRuAVdJ741
U+TsM81J/IpqPOhKJ79QUlFhIqvlodmmq2O8fZdkmvFZpk7Gw7HKixLb3g0GctltFEmxzQvPenVW
bgWJEWbliAVuzSm5ry1UVJmBE25ode2JffFTo06PtbpkbNAY0p6c90Ud7dNk9Hxht6iVarIjw8c6
Mo6TfduWU+g2Y/RYmHp+a/XCQnHSrG8V1Vu+koGPX/slMh8QCGlDKKukwvOQRDs9RVXI8SCJdf1V
a1NalRaoM9Obzd7HzpmGmxPtZE9u4htK/1pM1p3N6BlTizZUZVLTuJtvUooKczZ+mEZnXnvV6Oy6
2u1DK1cpO1BclA8DqjYbQxFbA2DJTsXq2h9Hh4kSpikdElVmGuT91PxgUAdWvDXtr/j1filniYZv
UqVQJoVH/ixSexOPUf3FrPqXRS/FrZa75t5p7WcKmOypie3uoTP66LbG6+OGEJRu6qHTwjx2q7AD
wnpXSexp23rW71GVdb/hBZftUtbqg6AMvhZpVdz/UhN26qTZRLY1h3qaowuWVho24eIlG8tuV2e1
/BklDTUIkNM7yxSqb6ZOvyEtq8FjJd/mkjqv7OWjnFVtl3SWeVXiFeT3inon4/GzopvPk6V+sXL8
CoBFifgmL5pkn5utTqWbDdpjZ6hYgxe6hjYPveGCAPmmTZVzxSwi2gst6kffEVrr+JUovcofsli7
KJ2GlTj06ZUjk2gOHK0t9oZDabjpysFM4cdBSDaqeddkiqb7TZSnll/PjbgTjaUmnAKNQBFR9F8d
2Wrptoh6c6HgTnp6qJFUPyPPNPFk2+onraZyjwyVETLtdDJcorWddKLAjdLihy5nPUgbt74yxVjv
Jwje6G07kfNqaXG9NRTERAaG3dQDhZaGpTTay9hqSXwLWwZRHVs3rpGJh6gt8juzgD4cT6ZyEUcG
mXbc69+XFImo0HL76HPn9NomRY5QC+pZjMBep+RSwmB7oB+ghSzrCxzvsxw8C6mxug6sFLVG5YRK
YRvbxlCHJRoONA9pka69iPu6jZr1iRX0k/HYFJ6Fc7pl+4ZXu1uk7rObXHjRT7wYhvuWzoG31Srd
X9g1W7VXloFVP44+SJ089uu8T4SvL4V3jWD2z1HpPJojnRcqnPEvcnDqK703R+E3ytJf6Qnd0VvR
22I3FrRfnForC9TqhvJOZJH5qsyYtEYGONjJHD7pTRVdIhjcX8XoCIQizZZQeP0bPkrFLXoXdWg7
o7btivESeFweZkYu7xFG87adVT7j5pdTjtEK5DSok/2cVuomLgB7VJOb3RSqGgczCu2EiRmrBKvw
1Ida0WWIvcxEz2MFUhuiWd+hMn21agpfS102feEB1mnukm5Jb/NxlBdDHl27nEA3ZAaZL+iOr4Ue
h2SfZTlFRTF+Ek4ptopMxzxwh6W7jbz8UZYmsq2tHoEl94xng7xjI5aquqN2Nvdzb+3LIQfRnclx
TkKpqMm+Hh2X6YKhXeSmFv3sHXRGKGbrK6VL2r1minZf69nPtHONi9Sy66tGK7wvUKbESMgGswjW
tJ+b9lLNQA08pmpbWBtEAuUleCmXAe3Ux5vIAPRXVJ25XZYkC5bOnm7MRml83f6pg3XQ/KRe0DAs
p/vZWsFEhdY5gVTjG9TYhY89mRd06M5slTKbfXRpOdWEhTow3J3bkRlBUPSK+HNJp2jfLHW9B1iN
wc4UtdfxMGXPsZIu204ADM45/q7aYcKAuvH6aes2bXZZTYp4NdELvxpzu3tTpigqEZuO61AvoRWN
8WzvDCtpH017fJDIeCK8Fn+i1VJRZrsjlbeq75h4DZt6baxYI2o0Rq7LvUv4CftYNnBt6+yq1hTj
zh1dTG+lYV6je9hd0p6jIWg59yk0o00x1ZuM0eibZTbR1lJyde8k1T53jXTb9wo0cFl49L6AHZfa
XAe9Mc6bcWiq/ZCl2q02Fc/5YKXXiRk9LlXrfB5LbIQJL9WlOeg/KloNl50pfdsqjS9iGORDPCz7
IuGytdr+aGOJYC0dqWglEuZqTvqeZA+OMpghEp79Q+/2HQfb4rq3nKTZl6Hn8OyMuCY6Ns2VBGGb
qWN8XXmZ/RYZnbjpplb/kqax9+yCjSRTmL3N/2LvzJok1ZFt/YtoYxAIHi8RQUTknFlZVVn1gtUo
kASIQUji198Vp/ucW8ne2Xma52vWT9u6lATINbgv/9bCDIquirfJA7T25sFETtT5zGy1X9BoW+Wd
0Ui41VxdxxlSSTDdeqFDicNjiAxBlII4F0ZyuAsAXjswT3Ks3d1DGTTPZPTGXRi0fm57Hh8jHV/B
T7H+IFRy28tR7uJwOEzUkzdR5F74iLzblGTyzAM9F92QwJ3Gn4tY0Q9Y6epdQ+vsEFPsZHPFf6tB
L3vc8n4KnXxryunZdepxwV3sVor0h0qib84k1XOXwTUyYOEt4D3PCofsKxi0vkhip2SHJ9vXqEfs
fZPWu8yTOE02mHxmHFkh+tmceV32uzhQaidlrJGum+ICOo5m33EkHGlv1f3SLB+Grk0LVCPQfzUi
0+uzAO+LPOBLIk3nhluFEuKTCsNq5xrsoGitVzmgcT+RRalzBVr9bsZx08GXpxCuGg+xz/iuxwaW
88lJFMRL4H7aUT3DKL66EUnpHeNEFCxIcqiT57M/jg0ymLI5M9WN+aIvSr6xITiMpuGDXyMnxklF
CjPNchdCrsUgBi24MmkhWRM/Gat+ojwf5qWbRlyb6A7Q3Dm3cTbtTBJdzWgru4NeweRAYUcHyuhX
qrzxZIfa3pOmvuJGTgXj6XLdKqIbpGeH6sbJGBkZggvXOMQ7Ib09czR4lB3WyC4he0o8cqOGqHmo
aiShgumCy+Jyuhot1SlEB7L7PI2waWnr5QZOmenPbOo+L7L97vewbIl6XHAgWGws0kn+/J2Jy9mX
RvJDODE4CsoUwDVq4+HUqiHVZweXKiQjQ1SnIbt1+QRoe96ie/ak++yUae+EClwXQaquW42+XaMw
9XDFXMrpNxN+jNJViOW47hJUGScUDMMZVLNh9L/042/DrD3P0IPJXNX2yyWzdG8hD/nhiWXZTwN8
HTuckEBplaCsBMzCZLtrjnVMnsYmmXZERY+oPH5vB/+DnCp2RTpEQ73gGjk5+qGu+HQCayd4sW1S
H3tcyW2TfJyytMtNXH9tZO/u/MtKRzOo60GJsMCNUX1oGpKCXZ7hNpvjqN/dZE1wTp2SOx7SFsnw
7ueol+aDYCisjm3sHwkT9xLBt8fOggzmEIuzaXSJtDierNfZFZ7pS+I+Scdc0QbdPS7r4dNA7dEk
SBznjXVPMZAcRQqu6ZcuFLglpyw56lJUR39C4ptAk3TEh8FPy6ADHxbcl/B8c+Gby2tKLzavauD7
sEZX0E7iBxwGxq9UI5oCEwgFWC6OmcUR2Lc3JpS8GHEP39HyKXNC3JoWOkiJ7CKyAVBgUnkibMJH
L5Plpl5wc118mKunWBeX2SMfoq7yPuHMrW9m1ILPTduUP6jFfT1Jpb6CAAKyBjF+HoS+omKwuerg
ZkmzLtrDzy3de7FRVzzhyHGSSPkfx3pWx1L63u2C/MZ5moOxoEMX5yDlVr+WyKkfSzTwYuC9+/85
xF//q+rnv80h/p+BXUZpXyURL0XqfyYRvTj6B4AOQF3+K+13aZz6Zx7Ro9E/AFsG6TwDuxEF8wTZ
wn8VP70w+AfKm5eWrov9JjqT8c/+Vf304vgfkJ8iAQilGgr6l9Tkf6c4/xflz0vi7v8l9vCHCDp+
IY9aCU9IrzuQpSvckKX+vGTue6k//ZFM/ZvC6lsj42f9KTGTMQ6EcF6VB8iYkNq2+TL8K5/9qtT+
Z832raEvWco/1Gv14ibS20gcXEYfgHJ6kEH0HlvsrbFXVWCladiWohQH30TLLYR8dlc6mew3vZS1
BqNEV/0o61QcAixEXbxjSAVtG3klselQh7YuRZ5lse18BXi9hvTVZR+2jb5KpYblsJgW7gYHZQa6
g+RogSMq+bxt8JVsjrqKGpJYcdCNSE6snb4ZX7zXxvfG9/wv5dUfc2VJkTjpqS8PaIVGURmr8/Ae
MvGtoS///Y+h0TJuwcid5EFmx2z8JuttkbPGQuKzQWxAYnEY2RjejXGrf0S89u1u2+teBSbw4zTl
tZYH7aIzlCDP6BPdOPQqMJFX6S/7szzwVNvrDomF2zL13knsv/W6V5EZTxTgJIfXUoWQY7BdwuJ/
7m3/6XoSrJRRJSxaLeUhPiSHkkvheAVa73+me/+fFXZN5qjnUYyko6D2qf6+DGd2AgTYLzZ9yzVN
HpWrTo0BEpyDc/LHMqDrCKXT97yC33jjaxARkURYpAblIX5Z1C5SG1/3Raj2R9yUaRyisRLDmlG1
+RD0fEeW9+y53nrmVVC2qOX1tMUsYZYfUfhBzyE8ujc++Wq3nEUwqb4e5GGmaJyUti53JtXvNWq+
9eirwAT0u7xckyFayyQWFNwWIQB+D3r01uCr0FyaZjFsRFqdsrrZQ0rX5o5O03nbPFzFZhLCHGXp
MLriN6N+7tQ7MIs3nnpNJEQneMsBrpAwPp1vmxIioaFV7+CN3xp7tWNCo1Ih8U/4ASXEM1rLm29V
F0dfN70Qf7Vh9sjzjNZE/MCTRHwdEn8UuJYN7ba4XyvNl8av+5ok/FCONUigsLt1gfceV+CtF7OK
T9k5HTAUWA6hlN2+jFtxmpNp4x6xNiHmsCOfWt6U0HADIUlgDjr/3PbOV9EJwGzPq3rih1GTERVK
8jMq522Rv6YXttPCPWDqa3hi+fvGqq9V8C6w9K33vQpN2IeiJApYxAHMBVQUh/HUING73/ZSVpGJ
1PnkhgEPLgCNbqDvySUXj1vGhn7z9UI+p1XbhDEenGNYFEw+jk3zsG3oVXC2FiKKtMXQA53oeYro
lT+gF2bb4KvgFNJVZBgxOOrCeRzvh/cIen//Jf/SNGBHMg4N9rODk2ZXhVi8E8qDTVMQqo/Xb3vk
3eB8pCUOQe+R3Vj55JBk7uO2V3L5RX/syXALUFD/N/yQcEnkEYlpF3+hyB2rTac3dK6//gMU7iyq
gsrzUC3wmvM+A6668Wuutk1HPW2hOeWHznNXE1MBhKTL87bXsgpNSILBQaRLdeCN+e55+gYODv2m
w/JfjGs6n2prq6g6zJFNnrhvPxLYtb7TnPjGTFz3N5RtX18YbfWBBdVtC/HbTe2/K/N/a/BVcGYh
ykikbircBn8N7Jy2p01ve92VNqJk1M8M45bG3/mZt7dabJt+a6x/O0lcKQMYNpj2YLjMs3Tbweov
ViYhIwF3vawOfo0KR9S2X3ChrbbF/JocVioUZNIprg71JOAejLJoDijdpgMQ4PuvQ7KF7iGqAwyu
6i9ZpQ5V5W86DkKu83pkz1cc2GJSYfbZNB9UABqhF3Qb5/YqKH3uozEqxeglUzcIoEcICsKNL3y9
XQ6GeRruEwfLvmFTRh+QFhs/Jl1tlzKtA6Oby0yR6JxN2fRpZNl7fWtvxOS6xcrMNbphGQanU5yj
DhZ2244+wLW9/pg6DnF3cJgmhk87gHFNrhN05G8K+bV/AKwSyFTNeN9N2vuQ9nThjmWe2TYP19h1
zq3HnRdWh9Chkx5VSr5Ttp6P25798in+2DOBYdEzLOuqQ+ebOynMr37x3oPVvfU5V7HJy6GcQ5ga
HgYvJTmaeA9iGd/zknlr8FV4Epaiflwl1SHpQ75HKww8ySH32xaeax/UcGCagftfYblSu0U9JOpl
2/texebQpMvEGK3ACER3KzfZ/DhDhb9t9DXr1jOh4gKc30PpFnAuy5yl247Ja94mJLOgePYYmfcc
RugnufxnfO//zi2RZBWagysz00OVcmg8eOhW0XerkcHa9LaT5PXshhEQXOwu+5owQ7CvXAzDZNu8
04f+xgz8C5mwTyPZdSNCR0P5OS/wvAbde+OTr+KyGmXSVF6PwaebGk6s86ZkBFhlqzcSoi8N8Ceo
aDp3o6S8XebDtne9Ckh/uOjssglPLCEjyMdtG3yy2ihbYkClHgecHlJ7ToLpOirfY7W+9QFXsZj1
08VzeEYsLslVY25hm/0OQP+NkeP1LukiH0ppbDfQ2PKnKho/wuhPbFub4tXJ1TYDE9TiE3aSfBjS
W9WX25aPtdjckghaQIKNjLhnhj66atukW6O1AglG7DAiDOHr+cMFS76gsrstUNaMzClLGBg7mHZW
lfpYCtfD1h6Nepsm9bpXAOo6Mfr2Mqk7D8DbsIPqUXvbzg3xKhajBn2HXd9icPQZf6OpCm5Am/PG
jc++CkiZJcPMMwyv+yXN5wpOYMx7D6r11gxfhaViE/r5QWyE+HfoP4M6rJMiojq2GyNoFZvM94XH
mcLZQfJHAY97nrrTpm+6Zt10M63kPCJ+miY4VdK1AJpDMbZt8FVwdn0y0wFSO+ArjpS4e2fVtu1m
TZNyPIprwKawWrXpSbRLf/Qj+x7a8Y3PuSZ5i0bwMYmwyropROskZYsbc8q13TgZySrxM8DsHbc0
/AG4cy7XQuqfoKqRp20v/fKr/jjEahDlotCAFE+C55iOeWC31brJ2s1ZlxLMjMuKGFbZrorKcZdk
wAZte+xVgNK+A1DYYnAJ4XRV3y5eve1UvyYrQdA1IZWJZUuk4wNch4IigXh4v+2xV6FJ3RKEZavp
Yc6m+Ub7fnvTo5a07Rix5iUlvmKg8y5JUfOBoeuDtGdn+vdcot6Y52v2r2gDjq1oSgo2gwaeDdNy
Lifmtr32Szvdn/OQUjXZYKqxEpZm3kUwBgMbjNuNb2Z1mBVeujiTDeg0zkZ9GtgSwO5764K+RjP6
JTyLh7ZPilSr5i6LGZpAHZ82PvsqQtu4rMGqQM9WJWY/j6NRHr0qeG+6X97AXwVAIG29fu8tNro2
9nhSwPeR/6CLXR74eOkq7nteBGgm2bYErz0eE1HZScEfraDlEFxj94ZCv2bltrha+3d1DkA+4zr8
iixpH3vSR2c0Er3HYX5r5q+i1seZsbeLSopJW/2ILnIL/TS1D5vWhLUmqAbaG5Zs4EcbOAXv+Dyl
Lw3Rett7X2OVh2aprNAyKVoX8pMnquhh7tFttO3Z11HbNNkE4kpSdCLs8tYXza0JY2/bQWbtYOC1
XtT78LvF3NTQoKqkBxh5ir2ND7/aV/2xJB56mxC2YdAVvZcG+yZl20RqqFS/DiwaOEDwa0wa01eP
vWebGzWnZtvN7i8SoQiZQ87wVUUNYXQ0xvZUAkm0bXMNV5srmD7olWJYz+D40D/HkDP/rrqabhx9
dfytZ4amJIYXYycNAIdPu5PGqW/jnFnFauaPEe0uq2WTuqmwBj7fQ7Ik23aptVKoQddCU5kyLpjW
1dGmkhzm1Bfb0pVrqRCBXo8PBDvsxEVYjHME5iFpNk7ItVYIGBVS6crDs8c9unh901zrJN4mWkNn
/Ovpnoi+B/O/wZyJ5/CE41iKjlcnik3rzH95nfxxSgXkBj3M2kcw1aO+r2LG9ksUvGft+sb6vkYT
NiRKIXQySTGY9qn3YnKlW5JsuzL9lwn0H4+uhWhVaOak8KfuJ5rrsnM08W7j4KtIZU0qK4Dz40LL
GGDDSOhj5XnbtLDAJ77+ppGGr4FIbFK41q++9kRGRzjB1NtKcmtzAUH4EMkmSopgSr1jUxJ65blI
b6y2rKVDYMJnipMRW1Ov3a4E+iyX1DbbQvUizP7zuFomaJkJ4IVdhLzxd03r0OC18Pesmt6YkGv1
0FwqhV5dhCoaQr0PJYSm+0ClWbNtBV6rh1KqiZ0jTMkBpe1r3tZ25zd23paaWUOTQ5lNjRWIpr4O
k9xvRF14aUXemfGXzflvzqtr+VDKwxqQpxAGINU45nbsx2sR2/mM3vl0v2mxWTsuW1o1Swn0ZAET
FPeiAn94zJrM/WfucP+TtF9LiWoAWVGZxy8Ysq69G0rZXoyHMfl7quzGL7yK3EolKSZNEheRssk5
qzz2gm38Pez/W9Nztce2l0Zv/C8uklTX6LKu0cw+BdtSyzDveR1aDeV1iO7DGI2jsLKzA2mKbE7e
81/7+2eHK9fr0UOGB8e2FwNtVlNcAkt6hC5AbsovRxda3Z/LgkSrOi6YmDoV8RJATcL6ADH3e8bb
bz37ao+NK98DgmuJC5dU5tBeLAfg2pttilt4Krx+dpBQqwTdyEnhjaw5dfVQ5kuslk2H7Wht6lZd
+lhoLSmgXlgroVZMTzRNtxXC/uK0GEylAdcLpz4f3Vw/wa9Lrg28J563LAhRttplp1iUc6Bw6gPL
NzyEnslOAwAWm06s0dqFdPZ7LHweTtscDYMSVjt0+KVYF25TAKJV6PV3tRQojNhh/BFscJKnC6XH
ciYATm16O2upERqpBVBeiFfIMabPsMSobxbZze+s95fI+et6D5zS66eHinauk8usHCMBGxM0VYI6
lnXZfRPBxqcU45JrlCrZtiBYS5BmVCjQsyhoEaEcvB/JoO46E/BNV31I0Vc/hmULWIlI0DEJrkeI
dtkdbPHIpkRRlK4COLEmsb7CIdlBkPARuzroGs1CPmz7zJdF6Y9zbIwJ44jFeWr0zXyNquJULMO0
TR4YrbVIMOodhGVxUiRQyABwAWoqvObrISo31dGitSQpQNEdAF6HU0kTLp90WpLfQ5Zuy+FE6Wq/
FW1k5jmmuJ/AfurD3JLgnoxMvhMDb6z76SqCmxANruBp4tWHwfSAhuAArayy23S3gq729YdN/dir
vHakRQY0ZHkuQYKAl/CSetum5VqZ5KG7S/lhkxXxoLO8RANc4cGYa9t3XauTeE90SlQHWAd8vu4a
2fg32Sjoy6ZJv5YnERGnbVWlWZGOaKjzNM0+skG9Zzv7xnddy5NGHy2RgY6ygpKen5WrAElUdt62
2NBVwLZlt+gUOKiiXICV8eOo+QHAbfdr25uJXs8ah56DDCgIvPfEc58gCJuanEO8+bRt+NWWm9BK
wMHDZWjQD+G9Fy8yEbuszNymBBrcR18/fuy3sMtLu7JwKMncdgLuC74/RBun/Cpg40ibKWzbspBx
YI+9b8p9F/P3HDXfmDZrpVJXx1lH0DdcAFTj5brxvZMCI2Tbm1+rleoxAskhxXkb6Wh5baYquoI4
ZdoWrmvFUiPRssbEUBaVwtkYpm7RHXyryDbNQbQWLdVVmTVpBbNmmIj7B/i782/otZ++b5qUa9XS
EI0OVKXWK2oDOWEy87CIZ9Qft42+ildqs65EwsIrKuATPiZRJ/fKVOPPbaOv4hV4AXhKTY0HsJ+z
B50G5dFMXrDxs67CtQGKg8MEriwuvos7b3DigUYi+rHt2VfB6mwn7KXIVshIhrdV4PXPuKLL3bbR
V8EKY5BmSrTzirmf7QtwiuKqpP6yKVEUreVMhALaILQqi3ZZ4Myj+F1dNt2mdHS0ljOVjQn6sTNl
QQEQPATOljlA39W2VWwtaSrnpFVwrfYKMsfqgo7iRxOCfr3pta+FTWEJ1nq8xF4xtZIt516q/kNU
JmrjGrwWNzHQ0kbJIq+AuzJgmb4xCnQ6XfvbAmotb+IUp8Ce4Pkbf0r2SCGXnyNS19sCaq1vErFu
7VhhqdFu6K8r5/iZMPvepeqNHSRehSv26ZC6NMYq7PSF6azJJ5EYMG7+/ae9XGf+5s629lBSCjc1
1xmvgIdKDBSYtv4RXW4auKMK1KekS+iyLXjjVfBCwpZKENC8wo3UADcahWgw6sZto6/lTqDwwL4D
niBFFdnoyicMBFfc0TeVZoFGe30GqaGlyryGseNoYkOuQLAFSQaJkWHbwX6teqoyOJPZ1O/BpgxA
Fotic+Jq3Lg6rGVPE+iMXUM7gB4FA8PbzaKFmWO9/P73c+iNKboWPREdV3WA5vYjzeywB3AQRnWV
4NuWNnL5q39cZnnlQMUKG+9I9MXZuZMGNDP4zmx79uj16GWVeaUXxeUxBhkQZHHuJb+AD2bbEkZk
Fb0+mg6qUUzsBMS+38JdAGXxBNSgrbN+td3OIwi6JTBhJ6qIDzvbWd9MSrCNs3IVsQuSpjXgecNp
1BPx9koyoOYT0IO3jb8WQQndRo3QaX+C+e6wUym+agteybaJsxZB9fAF9kvB4pPioH5AP6AeRTSZ
benjtQgKFEyDeWm9U92rz87E7S9Jzfhl06xcG4YN6Qwua92o8xwR+TUOuPqpJgCs//3o/7Tm/JtV
f62CEgDgwk1Bq3Plpohdx8gWlcGRTrCybW9cWMEDBA0+I/evVdpRAnSz8dJjGESu/GXgCH4p0LUc
xhi5P3ZK87zyFm+69Qht53bnCQePFJp4Ff/et8YByRv61sGQ0zVJeFV1WqhmFy1l5he8niPx3bOR
Ql8YbBFN8IVe/onFAbLul6fEukFetWVWXyySKW+vYpYq9gVItl6DldeBYPjB73st1U64aSI8x48o
2XcvNAErQUkMO/7TM94ErrgFU5J9LF1leljNEq/CpOvcUN53QC/bm2ayCzhfI6wCp31AGlE+qRmZ
wVuAi2HqvufQjPIn2msBDwRjmW/p3inYX32SwyCrI3oOWnXOUp3GIEHOzdztZ1/KBr+/0kt/XgaS
oWkABl79S6hk1N6lXZDBTNwMJJluumyGN9jOwGEr/dkQFfR3tIp7/6WZ5AwLiBlGF7h9dUDZ0GHX
hhVj+LFTKpw+zxgT3qdjn5Lg+yL9uOrh39CD6L5zkS1hGQPNcki7PAtxVIRlCy1ndWAl4MN33LVT
/Aj3W/iY79PY80LAyWDwA1YwS7EV3fOxFfwuC5dZnjLcTS6M5ZJ0rpjGAPfOJU1r+QiHFmXCPTb4
bjnCby4eb0cdwWsavibQGXxYgMYHDXsCJ5/1OaxRmDpVoPV7X2Ai4cY2r6EqBI96tjAe75ADsTGQ
s1OqzAgP74BHg9mhJc9F0bXjckZazQ/ctOQlEMIxP4IqJdm465fRi1EMAYYbVD7YVBL1bY5GYz7q
Okyrj30Z9/MAMgB4N+DEJ6EFLMGLWFSd4dsSJ1/rEfy43xM8cRZeQEgOFHg+Jx7+2S6pZm5P3OJX
BUfXlKME5xR0hAAAv5bi7x7aDDI5xITpdPrbH2EaAiNK3pfoTexT3Xov3jLpmO+GaomWH8A3O+8n
8als9uiimPpdxVXWHCJlettet05cAoz2UwXUOJiimd1XbTdn9prUXRQMBfdpAtcTL6umyN/FOqrK
dk/hLmx+hcg36Ke0Ya4e91MHi5ad0OxLYoeOHjjcdfrcH3xM86Gn9fQjGPGOfsIXJgTbfGkBL71q
4YBJb9DEPoZPaY96J4xwAIJ5bJKkvjKB8B/gACXJz87MsCEC4mv5ARMDvo+Io8D+BGx5hlOJAQg9
SSJyZACHUvjKwN+kL2+t7CZxYybhiNE7S0DHZS+6wqQSt2SpsrC+As3G1nJnRDZUn0esDqQ7DNzS
utqHIBR3V7Atc3O/hxSS8X5PpEtgK+P54/LLesOsPiZj5gF4OlVIIvu5jsi0PFZBie14L7EzABAo
DRV8ybF6eLbPOx9lRlXMqOMP4YnCz1ckR7Q6JmOZN6AO9b/RHKacyRmILJOChBxglhTUSLiozDkF
+rf/UrcT1AuFxWEOIFgQhMTcgaKYaZbli0d6H6/dAXH1ApMKlz3BJcckXyLnTSyE63oDY4O9NLMh
v+U0RN1jXY1p/2K7BtDknFgAqu9Kn4f2m2EzB5uUOx8ofFnGM+zTxl6BFJX7GjT0oDAsoZAJAA0P
1O2NmAN/DnJJ2j6a90NaRtARyNAbwY/UBoYUlIiE/NYeLmHyPHYMXk0FFUj0F4EfjsNdP3PdAr9f
23kpYhRCgGAFmcH/js+qTZmnFpZYME5CQ1D2oNsppFBbddCk4N/Q1prvPOoG+CJSbv1ggDNza0N9
FHCphS8BgV6T3SdVBH/4cIoX/+zXZMJ+QZMZhgceOPA/nZBz9SioNPq+K/s4BIQ8ZeSHTEkToMMw
jVP2ERu95nDoS2HpPufV2LTmDLTy0lvo2VPjsxz1IdTAdxOZ29DsqJaafYTZYzed/CEczQvI0gQO
Dn1cV8Ic5GT7yeyUsf78qHusM7cjr+QFzOPD0yaA+abYM7lkaZOPXRc80opMYIhKV4fgQhMD4K9X
anhMPOJszyXooHCNBzfXUbXQgwlGZa9R6fNiPw9DMOuPkGsHxMH6MWtkmjd+5+CqJS0B1LzN4FRa
7qt+IIrnugIRSIDOwKp7TvWAJbssLfkG+Jhsm/0y8ykwOXpvBngStSHG+DymNBvvGyF41x4r2EcL
mFUH85D6h4AFXn0ddq0/unuTziJsd9noQrbcRsuCb5X3wSQHCAjAfy/9fRcC9dzArQIft9316nK5
zqcFRPxHNaUwbwY4dnFhf1gMknxtPg0xa9N72Rv2pfS6GEcCO8Bf8VeA376UOZyh+fyTGJNBlGZB
bja59Gw7we4rNXBG8OBD2INHPhlYNesA0lWWAayZgeHtcKX/XZfL7PpCoXKUfcQK6IcAFpM68wo/
TLROjgNMswV8x9sqdN9dv6jhugyF8694Txfz3MoF5lrEd93k76YeDPkIZ4sFi4DIFeJxqT5aM2KC
7GCqBAb9DkZZU93tnA0b+wmrOve+auroBVgbNtApMA7Lil88gy3yM1izUceOpIuqNNj1Mumzm9jv
wUDdad0J+KHVgergDNBaeGHvszlo1Qx6OlanJ+PRGUsyIT1pH6LEJPpcZkAVPy4+HMcZmCV1vPBd
OE2shcsl3kmaewGLoPLAkVSbnahYh7YiGgDJ/CFrO2zleRdX8fQVcPCZ/bpA2EcFOXBjtMtnVOP5
F5hxgxSTewC2R5+DOeNRlfdDhwtMXqZ68brcVmBIBYdxaeG0meMbRC7OZ0kcv46TeUieUJyNsg/1
EvdywpcIgx5J2KSvW6S/0gTjJQsT6iolZcw/yUXH7Q8K84YQ+PA2ssGF1zoEyY86ZtgG4MeWyPoz
g0nMwNDr6+Hsk1sVl/25GYG2rXMSQVX+aZR97QtYP/uVhxeYTBOmVulqyo5xjXNsuKuB7eRYB+fY
C9DXAQaMxgkK2HiW141U5Rm+ACPeoHA2uMGZg6SfIom1sVBLcMGItQsQcS+ui4QobB+aQeRkbKLy
S7Nk3fiIR4mxyJVaNuO18bsxfEjA2/XyDMq8IKdNC4NzLxNTANwu2HvlU1cSC5q/lTIsFoLvgwP3
3GUfJ1jtARPdj8x9KRcK2GzuKi9qJhgN+h259RbExKPvOMRnuerh8tHlNUtiOJhSEJMz/HzXMR5j
15hb0Ol9Q2AcdoiykdFfowAdTeXKjzP8/xuOAusJCPsMVFFXUnpledrFLyzAevJj6fDCHsUwxfM9
zAWj+c5C2FJdQQpF0W6H67NJrya4o0y/A7Ds58PFCSnW+ayDqjuVc8T1i1DAbnyIIEqsnmbjwfoT
CPEhcJ9EPYr+hHpsZYI89RPafYIHrud+Lk0atMEhAgo+ge8AioTmWWQ9fL/AITcqPruem5qeGsYl
Gk/rygNjOigVPIsCLXiM/VWw5pPBIoL3g4xcHeMdWK/EV0A8g4Vul0Yu33yI9x4drlrxDdUeYL4z
vEEeLEC+QRHVQ519rGE7M8P5z5EhvvVEJsSXEHQpfi+QhAhB7UUcfmNjf8GHi7iEsUJggyxCD2VA
fs1l52WPDoQAi8uT8fz41PoA9ZxRhE6nZzhQT9V3lw0pfj6WeuHuqWllg2iDk2F7yzzHNczOKtO+
wMcCDpBKJdQ/c8VUfzP4lY2OsMYQ4jmOVdXA9k24sDnBGLzrsQqM0ScNNZa61+U8i+PIJw9M/9lv
U++5Uj0Lfwk5GX3EztfbvIWALsixLQKb3AU8HPf+NHP/ZiC6zD61qgUz3A5prPZBrVP10bYE+Ui8
5QVBMC4UDvOATeBI9uiNZkLqWYuy5YcZzptiP6fzRJ88NtrwapgZoSe+GCnRimAzeRfJRcBAqVmw
+jzbzFkY3baD7rDbsBL08oTDzcX3TZU8geMHj4Rd2VI5sUMapJo8IQ0XjwW3MPXkO0NAcivIQkGu
VmOT0oOvxpmNe7QoE3MAqKFqb3D4pPMVhWNmcmhGzVjBI0ToVbO0SXmIycJx2aV10N+Us/AvMFLd
1eIa9kQGyG58STGdfTfpdB/ivivvZoivxrOu4IuHDjTZwWUAznQyOdGW1cmdjdM0uml8lET2ceJx
hYdF+xfNI5Yu/nU5JKL7wZImHV80DfrgHtZDxOEChxal5J6pUQyHYZyG+SYxYaLOBM6TWPMBxffP
NRkCe4MOUhAo8oTD1Omr6GoF64QaxkvPAlEMrANfgv44RLjU3CczzCFwtAKNG06DcxhmIMULmBDe
zQledCt32rN+yM/x/6XuzJbjRpJt+yvnB3AM8/B4gcwkmUxKoiRqeoGxJArzPOPrzwLrdiszhE7c
0nm61tZtZaYueUbAw8PDffveU6BL8w44X5RHni9NMInv0WSXtI0yxH8oG2pCYc/IKkUqYj24G7kR
YW/JigoUDH3jb9fLHP/p7xdKe5Xqc676OrxLR7m6p70uv0HU/s8GAJAxviwcqlnbWeRJ851RhI2L
2kT1cbJL//HPfrtQ17OMua5yrRjuKjNSjmqYxp+XjHmj0fXKqLtW/xEKe7GhJUUghcldEfrGIulm
zvA1Knrt3xlgkRhdg8wx2CHMKuH2UwaOUYZT+yVyEt5aMWo2byIcqaVgSuo1o2pSOjWqK3o9aVxE
NuOHO2j/bf4PTakHCDNVhYP+WlKqiKdqyBm8Adkc9cegj5QQt27oicVdNG0R4Zh8hZUFioNagKWn
NojH4c6xeD4c+tppx9vGV4afhdwi8JBAorLVC/4PfiaObY0oxkl9MzV3Pbx30jGNCgctSS1SZCTL
UezmrW34s27sqCZIdueFMK5NLhA5RTIoic3y5HJjDM1eMVqpPowpqmW3TqapxsnsfSnxypyJuW6v
t4nkdBQEarRa3kRqapKQtW3Z2S1syU1T1m8BDA7dGygCQh4PTWhXxwVfVkg7C7J9R91HsdQlxh4d
E0To1DqcBiImcUe9ScxAReQ3qJXhY4YMtiK5qdln4ej6Kez1Ca9Z3u/ILGmGQiGmmoMm9GR/qpDx
HmAd2mfozTX9UUc8vn+T2WYAH1gyNANqV69H4h8pY/6/yV6+7V/qtqtf/gtp7+a/Dl3+45mkPP//
QAVTIZr8ZxXM/9MR7OGofj6XwVz+lb8Z7NHL+m/46xUToUs0J5Ec+xeBvaKo/436NnpImu2Yur30
Uv7FX8+/QxpuODpimFyOQHx/8dfr2n9buowohAG4T1E0XPwf8NcvILVfZxLBbspSOjcegBGIzGyx
+DwHvp5YTB6dYHlzI3kfREczdWevUN7QP5VQrDzbnHd//83n1POXMeBve4auoXW3aJLDenUZqUtd
j5kDnZSTrOi7OP2mZt9rJb4Jkfa4bshYWRg6oqphUAFByXL5IWedKt7a0TjRrz3ljX1XUXq17dBL
trDBK1YszWTywDL5jyUOnKQ9zUcqQvqJHvPwsZ1QN0/lyNolaaNthbTfF4Qpy1E005D59gJE3hrr
OA8QgDpVg2p7lpXOFCpDf6OnuvJ9LMYzDFvRFLRYzSWunm1bD3xaQe5APyEWHO203vjYBUO4n0u7
fJjIVja+knDpvfrDIsOwPHkZ9dRVYVWUlKTKRoz0ZOpyhxIxDK5PJOVUkcZoDCJ2U4NWPDKQvnZh
35KPSRLUzx2ShMmuKZzG2CNj7Q/cdnONvKNVWs+oqpXBYYnfoYuEVvyxGNvZizQ5/km9Zoh2Ua72
X5liULt36IY5NHcT4nAy8ocby3ud9BKOl0X50sATLYXaleCFXTPQ/J47/aRFUEW0dBH0JAp2IeRk
t/JseaMvvWVo+Vvpt/MRFb6Gtz3p6fWj8DoRJvwK+vkEIAQxTJOve/lRzdLn/d2zyaomKTt1RFDQ
aR9gN0Gyb4rRq6v2RrlIjMt3YY0s5Ib5JT8SzdsKR0R1HJMcdolBZz4Fibvst9psnPSkLDwtKKfH
HAnCupm5Rtv0FMX6DhGPakc57i6Rau2tgcbLBiBk5VMsOiCOSuhUHZxN+BUtgkNZG3XGSVWS6ovZ
5f6tbNlf+z5ObiNVHeCelZOHbpq7Gx7VoIL8SLlFglXayPMuMxM8nkuAmI9oN06PBol6uRslz35t
sAvp3kzQSkOJY/wwG9QSNzZ9CaQXm44ZQ7YITabMYRaHsTR9aSOonXQPo4Xlz8fRKn84iTS7minT
20A1cFDsGHeLHoIP122vrdBQZG4VwgiSzcJOj4UC9Rnoj3tbOdZK6g7mxiNiCQrC2lBcsQ3kXzRT
ISRebmGRWgrjQo5z3/Yald/I+ADZ0yGqIeWLYz+5DZju3Ohb/xYX6a2dmxS+Gkq9dUblw7m3KJx+
VdQnO3lqtKfrG/fbbSIYER5JA/XBvi9M5z6Qvw35s6HcDenjdRMr6yAPUVVZNhQ2zxLuX1kzm0TS
o/AkSbMXB7bnqPR8gkfGGg/XLa14wYUl4SMNTUwVA1DdaQHRIHp/00Xj5+smVvxgSapMbmDbVqke
X/pBZffqmMFdfhpKpsp7urp2gsxdHpj3iV9OD00Y/TPenNfTa3EN2yYBjQtLxD/36dS1NEowGdQ3
1TR8rU3r3fVVrW3cuQnB1cC7kMhT1jvVU41mqkWZtTS28rDlDApHyLL4+UQHB/nR38Y6Zr+rIS8L
T6r66Af9kUniiYu2xQ1y596uPrS2thGS1lzPMiwyXVmxVHSbLr9WR7NNTZlTPqH3Jwfq4nXS8Bg1
/wzD/H8/0S87oosrpRNbvTHwkk3qG30AHhACYdi41BaM2W/7R8bn8Bq0qYYKV6qc+nUEhjk8KW/N
fF/objelb/t4uqH7JFVbadLq1zqzJjg6bSIEqCFrOWVBdqN22VGp5R8ZEvKFwywXRfS6KT1jsDaC
3uudeG2VQnamTGYvJUA0TnX4Xq7am8bpdkF1pOUVquqXvpp2QHpQzKvdqOu8LLkP0xcUozMYVyPp
21A/ZNH3odfdOWgfggGcRoGuQwLZDBVQzbgZi3aH5LWrSLdBPf1BpFty8n99IQElCGqgsoHNhyfA
4Cjo+rds4W6kYGZkz9cP7FoYOrckOPZgAING2To8hd1jLZdvqjn8EdSfgyhUXanbQpe9soj89lHo
ZjoOnXHVFid3esQQB2vWwhPqpe5s3zbFT6f5psyIIU7dV623Pwa84sbqi4S0uUHJ4DFGLiasJ/RK
rV2XH+P+0YwnuKJoFVuwWmwp9qxcY8yk/vqBws77cRfCzOkQ+QvUemVSvzfdKIe0llHSvb71a7GS
QSs02HkU8doTDgbiTqZS0t04pUVa7zpDN91O17fICtYi17kV4RhMvRmiLTpyDKLnpqsfBulbO+nH
TP1nxAJ/hy5bVXEmQyVVFzPlOG0Muvqct0SmKwBiSd0a9F37Nr8s8Py/DMKRTK2fRk54aqXUBc7h
2vXjn+QxFt9ClTUdET5VRMx1RTvNdTSHJ195DCbttpArcD3lxoN4dSnGkkTzXCU5E5ZCYT3XytYn
BOP6Uv+pnL+h9njdv1ZtmMzS824wVUWc7VbNQjaj2AxPcf7gzxoi3zcxEsrXjfz+NDE0i0brv60I
XqxpMyuswug0qsjxZq2uIuEchHczk8GUCdUHUyu/lNHgNYHx1WjabB9o9bjxK9ai2PmPEJx8NBCy
1VWWOo+NRNNLd3bTGGmo0I+GC7RhT7Nsq3yyahOBRmupKTiySJQCQZtcJQiXn+5QGHX7YmTKWvd0
9e30/voWr57gM0NCTmWMZlf3wGNOXd+5kvZsULHhkoLcbmMXtwwJKXy8vFoWnDEAwg9tX7ojNWZD
O9pluRH5Vj3T0jX59RXJo+3yIHO3UaamxHHKpacgthAye5KirQRgdTU24ooODHNM2As+0amVNtRS
HJ1i9Sf8nO6CPLTTHdTz3vXv80oVJF5qtk2901je55RFL5czAsizQExEi84r7fJ2Z2c3FZrufyUh
hYn8FqaV2J2dnZwfGidypY3PtrKb0LXrhmJpZMVUKS7NJ6ArImtcFkq7X3sKeX9thZLfqzAGky1n
NgTXUGv0m9DVjSh1STdkwdbRnKJ9eYAR53aqmhsp/SHZ6oab6PxwYV9tsIvELoof1AOE0NJZ4CLA
QUQn2x8e48rYKaAI3esfb3XzSIMxg7wiRabLzfOtrpWaPItOfmcceBpLKIzWSHNft7K6kjMrwnuy
o1fbjloenUI/hboAtWbqZ//cBPUhxZRN/svddbmQooKwGPlheBjshy6vIew0NyysHCgeqtS9TSq4
lP0FH3D6MA0AaEQABj5F6sMwFu9D9UGTt3hU1j4JoUGFp0VTFE7w5UoiWGPRhEHdHm15PXsvDU8t
ytPXd2vlUULf4JcN4cwUDS0DRI+ikx7O3TFgWMxDxLu8odh+zErrc8w8+SOMzY9DnGw9v7bWJ+xj
O8uV1AEqOzX2O6f/FBtfW+fn9eW9EoyJR+d8fYI3zMiOjPA2RCfpvlHMG+PWnNy5p7sH0PslAxJg
KYzBDDRVF1aBjc1dc5Rz48sGnNVMW1WD2m/QohMclO6U7yvjcwQJsJN8v77KVTt0R8C4cvnb4ii9
mStSqM0W18jkDHujid6bNcCvpk40Lxp1+w/8XzMdbnxuLFURzVkJAqEgh6ITM1xuE5Q7sz2mVb6j
gbqxgSupBRVvBzoe9bVUIwSlEZReV0OJdKoVQGDKoxoPnhl1OyBebtZtTBStXV8X1oTzpkA0WwE6
JnLUO+tzJtVunT5COk/DJGzuuwUXNj4NIIEcax8AcJsmfWNnV08jXSFZI+1Wf+PpyMcy8RWLyDIG
vLJVmgFeNw2ICMm9vqsVx3fTSpt3TBgPN4VfNu+v+9HqgTwzLxxI4GBKqyzbLTmT28F56UtPm8XL
1yxAPJK6bC79SkvVVXFqcc5CW5K7eglrrStJb6s+wksf4uxLxKXg1J+tJ6W4I5dAajDZeAqsVHyY
15A1xaEvxsCFcCIhUaSUFHbR6dNUNG4YFSAXQ69I7q1Rg4b+D143F+aWg3sWAAqEoLK0xpw8pq5h
Pab1yxx/+ucf7XxJQnoHpGi01BEbZX8siueoe5yMjV1bzXp0xWLXHA6jKo47+r7C1M6EXzZh55Hg
MWv6PkALMu6kH11YnuR89r28v2uTLcmyddMq/qI6y50umi6HFKrL5YLKykC7M+cscp2hG3cgfO0b
pK17N/Cr+oZqlXLS6ma4MbMs2Fr/4vi/uayGIhglakeFmuvyO6J+GVWyIrN+9bEwp+KQdBWIcO1H
FtUPGnuvSfPdUgTTSnmfSjf9cBfl8kZXd+108lT4948QKlQyEMAg0sfoVCkPDnBAuXncbMqsng8d
LR3bWvJ4sewK7C/p07YgHaiVxGNIzLwDzZTvu3Q27pKyYwR4mu6RINO/X/fitUiv6+Q4OnVs8k/h
njYHPSv6FMNtmcpHpddvYkWZPTs3+50VGPYO2tzp7rrN1eSA54JBSk20lUWq366cGPqA5/M0GtJD
Vz0l/a2qIZzTHhRp51Bd6+xPfqLvIyXdUyPZ91+v/4C1bFg3dEqA1pKsijinobUZZeiXnDv2H6xW
Zypriy1v1WnOTAhOg9a5aULsSgQqPs1l5c3yg2ZWG9f0qtf8MiIWceowlFUrxIiUlV/IteLkw2h1
4KWixz76nqYbvrKW7uCcDKCYy2tMFbKC2fdBxTkla8qO88TgZHqkdhpuse+suqRJkiPT/EdxVAje
vTLblW/ikqM9ua0TepbxLTVy0Lrb5251SZZKY58+DlUw9TLAKGlcT2DI2LrR9qJI9driJ9j9vTFs
hbJVh7B44Kl8MEK6cNCcIS3bsiGUFykMov6PcDqo3cE27ufU9xi1LD1aR1Gbu7rp+WQ+Zt4fhunH
dcff+hHLn5/di3lrcZkoHLw4fg5rpoei4xz9dd3GqlNS81ietCCjRNbkzC5DGahAdHJImwz7dowV
L6zeBeHBKmGF2rC2vqJf1gRnCfxkNip4EU/GMtlR77IGXHz4eH1Jq/HibEniVZ/raRKlfLtWZXjS
/wZo/U9O8pkF4aKzNGA0RcOm5Z3Xmu+DzEcYcz6k/eg5n+p5i2jw9SP8drGe2RPCUzdacT36PRWj
2PfU8W2SVG7cvC2iu6Wx0UXHEvob15Dfx0Z2A7MUbAWtG+CRyRa0ZGNvxaCSmMoQRxkrD9PYi61H
398SUFh1EZt2s64D5KHKcun088xYqcUg20mKup9NZ813s2l8Qey52OCUXg0mZ4aE01UNlTECNSVw
Jc9KlniAW92QmWm/3+LI37IkeL3i1zpYLCzls3FbqcWRRgRN+11ePP+B558tSfB8O8+7EqYBAsYc
DG5kviRRveX7W99H8P1Jz4ai7rAxW09ZqO3z5i/m4vbXF7JlRHB4wJuWFsq4mc1HSfyf9M83k7j1
r2I41CnJK2yRClOGR4uhcRwtU9KbIZ9dKfs5yeOpjTYcbX0xvwwJn18L8tDRA3bMqsz7THuxJ3sv
1fZGTFq9h9EB0YFo6gaUCJfnpmwHq5hUkm8oMq17lVcxM/dK4caKgchXpNwzdbKlyLq+sl82hbNa
MFfZywY2u/6Zqfg9HleOpXfdF1ZvKNB0QGlNUgwxIJRyEPLinnlVFD+TVHPN/laPXnrZQ6pnzLfk
iNeWZKhc+GCSTYZzlz+/uHPjLnZGh8p1mMs3VSHpu9KPh5smKdK76wt7bSmIYZ12mG6ATKZUKmK7
mi6pOx3sHQCb+bZxGEXj0krSfRMWN0V547SH5RE5JM0+6aedNT8aVveh7fRjgxprIjFyOLdb2kpr
p8LQQS2DMQKyLNKFqXbPRGHCb4qicUcqp+Q/cxgEx25/ffFrF4kBltgAHb3g5oRDMcQTtAt2Gp/S
4P0U/KSlc/3vX/Oa879fCIVx6FMRYlj4xMyxnZmupiRuEnwup86ruSDzZHfd3uoLHAwxMECF0XRZ
hCqEiaFXM+L1pxS91UNdJfoBYQTNjcfCug0geHOb1Am8ykwctwzG7AtCHvrGj1hz3gWtBdCJcqAp
0ixrVtLCJcGileCTGsgejR3J/HR9oWsfzrQNxVkg/oSZ5c/PDgjKeF2LUGN8YmDwqeG1vzALbDHE
rAUzQrKpqdQRZDCsl0aqqJqmYsrjU9XkutfJYe/JYFt2fVl+b5io9lBfHP8gztBgNG1SD8YUxPYR
9dp6YhgyPk3yQ9A89UbqJcVXxc+8LHuYnGIjXi9XmHj4rQUhrPKa0WVxOiBKHSruYRefGIj7xGCc
2n2N1dsxv41G/51SMnS91XtftWjqqqozK0N2JYS2QpOjVErN+NQ3e3Kews55t0ytV+gBpUzLDarx
C+RFh+v+8qpIc7lQXdZA2INspzNHi+byWzZGmZXhGIBd+G4d9HRXZfeMIXd/+S9UaEbFc8ZTNQFe
80C898lxNhsvBKwRbJbJV0qq/BLGJEybH7MAai9/yRTKlQYSHsjJwJOgjXbzrVT778ypupONp2F8
mfLSG2oUTiX/zdRt6XT/HpIwTx9MURyaVYxRXZqvSsucwrkJT9wFLgSn7kD/t2eov923+le6WBse
9vshYnaGe574qlDGFfkBU6vM67zLwlNlMerff4P0weuH7yhChVl8c/0rr9kyGD2xlt4rV6dQbEhL
KQth7whPGvQ+avZh/ihZM8BbN9P/cX1Pp8kHDhEQFHAbEXDjQEARJgUXtKT/TGKSnPSoJNFGLPj9
qOiAHQHBqKpKKBDjT6a0UjRnlGraiLZC9lSNsec8T+azlL+on51h48W64hmYMyhtcesuXcxLz6gz
dTSaiVp/MaR0E6Sd5n/W/YOa3NmFQ8Lz4/rHWjsIF/bUS3sS+Icob3iGK2Z6KH3F6xltR64OmYv+
E7phbjD+nGFquEuj1t2qOKzUE5fN/bVa4RjWoT0O9kRZA05xBB5Gt5j9g2+VxyY6xon/4HTGvint
W39oDyqzjGVveOToG6dj5cLmZyyNFWZWZJ2vfLkJDGrANrBUPkxnvFNb1dPlb1P8aUqjmyZtPE37
OnWB22tbd9vvlzSH0nHABlPPJO8T7PqZrCw0N+HJMRPXhjGB1gdd1S0XXikaANoGWrfA36n/iT5M
OTUyphRs9Tz9kOFd2ZXh5CXICYS64kKE8mTcmTdzf5tLbtFsNAlXwgFhluI4DKd0sESVsiVAVFMQ
UVWyvitj46bxx7p+ceJ3cfx9w5eXyCJcLxemlqN8lo8wzgvRxYCpaniOp5eCCeGscM3gvTXf6ObR
tw9F8XnD5nI+rtgUqyBM+SslzQ7Oa9K4zZvQuI2Ke5Sdxr/a+n1o6IwxM3ZEhetmw/DaYmnxUBWh
KMkjeAkkZ4uFh4TtHjk6YXrS+xe5ek5eGhmimqTzIHbQ7eCQSVuP8d+fBGDhmJnkUzIpR7J+adQv
lLqbRt6vY71fCq++7TAzOXtqvhEGV1rLl5aE3NJGqQOqDQol2dx5TLNJzee8Vvc8iTSH2UmvkFJv
ku/DMnynqtlN6Lz3p3FjgmztePLOpHBu2pzT17BxtsVj48+xvKy2lyTFq6WhhLQOOIKpxcXGLbN6
RHkzyGB1CYcMd1zu7OQ3cwjnWcRIZeHpWguFxtsgowV6W+k6FC/2J0VnytLyd5ae7ZcunpompxCm
ylr1n6771sqVRyb667cIe2+qfQxBCn2znJJemaPC4DwnVg17juXOsJzEYeRtVp/XN/uX0eXPzzbb
YQhoeW4Tg5XkySnt3ZBbB3t4+YOlObSYdXj3FpqfSytNaRqMLDgc11m5re0brXN2LYTMtl6/xPZu
1jUv7uTb60aX/RJjBFSAANF4iHF6hAdukfedKaPBe+pSQPl9qUtepmndxi22djbPrQiXiVpIgV0N
FEcgh7lpQ/W2qx61gcLAVv981ZBC4GZCle62qAeXjUbf+Z2Ee1Do2gMeK28Kw/qpcwAPShPYG1ne
6u6RLOtM9NHUFmeP2tmwh6rQmdmZQJbMj1PR7a5/n9UFLXNupMcG8wWC6yVdA25PIoZnqGNpxgOs
CXspOG5W/9byDHXpVv3LkOAIsMbn87gYUkLYfrJwX4WqB2vMHVX8ndL0phvN40F24u+UBb7+7xYp
uMeoGUHdLvewOcN8c6jSd2UB30Ywbbjh6ufiXUXJiD6tLtLA2yWTab7BnAb5lMdoiJZtkemupMjM
CjD3tjyezN8UaLS0HlIGE8DZq/mOJqZPpmwqX9I2OpS0g61x46pdi0zMJih8N/4HmOxlzJgkrY+Z
6ItOU/s+7scdSj2uOm3NC6864ZkV4fvAeiurUgEoHH6QNnEt6xFk/1w+X/eC5W/5LRSdWRGyhpJM
lLFw1jKqtZuk1b4a75PxzRh3XrnFlr21IiEdQxSYbioI41NXNg92PB2L8GWsPqtx/f76olYNwQ5B
iRLAjfz6xjm7OrpE6pVWxrUredrp1Sdl0h4aeTcG9cYtveoJZ4aE2wNsEiSCy1uwUeAiRZWO55lj
fPPzyti4Mla/E6OKYIicZWhwOWVnS6qzUnHyhO/E8LY3aceEFtvHNqYnpRfhz+vbt3qezmwJ4U8B
DTnOMaAKS2/mt0PuyzfZZL+FZPClbqzoJs+mv0x53lKhWP1qcHnYBAsKleKxUho1Q2GYDr6F1C10
lowNFLn/IdcN5rPDePyTuORQK7BMBrR1EcjWwHGjVwbmUotCpVEk3MRMc+2v7+Wah1D2tXlIQnrC
P1x+t7n2S6ss07/xa5zhVnvcDrFbRoSDFSV2hjY4bpgox9aoGYd8MIstEoe1OL5g6FGTp75C1nK5
Er+sgGk7FCIaS6s+KD0KdIYUFxuvw5XGB/yZZ2YE54uDDppVWCdPCjJ9t3lcaQDV0m9pHWeHNHVi
oLLKtAvqudtDnW3uocyEhtqXQpg/TXPfL2JVQ2pqt0oYQRgezsERfo/NKYal7CLGzfOfuTjz2Xkc
A9X8G0FTq14BHyD8xXtUyanbGbc2AtD+veYkHk+xdrMAtRYKqHKZlraoNDEfd2laMyADiWYqNCQL
98Dn7H2t53vYazJKI+FbfY5urvvwapqy5Ha2QkxdqqSXFoeJdlQwkUkaZensy04qdhlUkq6UD8k+
USHbq7og93KbB1HZFuXXGrXYPwi1C5MC2ZL+emgvf0MaDyZkzCqXh/KNKTeUzt0w+ev6QtcCH5Vo
BukAtlq2qMmSBwm8UX5Cg8vayeqx0pqdxKs5/0Y3Pmg2Wr+vlbvfXOjMmrCrioM8SK4RGiJVPli+
J08TWeb0SINj37flQaq/IRhPQtPtbbW5u77U1dNswIdBJZMpdDHF9fsJ15IIGaOf7RR4EudoK/Fb
os5v6zszIfipNM7w8w0EWB22s0SNDqpy30zdbSx/LLRPBgSwW4nZ6sk4s7j8+dmhbI0hlrSZRcWQ
MI+S7TphsoPVZtdMEN8qh+tbuBp1z6wJoR3dNNUeZrwlBjg7V/XbJeZ2Qf0HRQeuRN1kghs2EVEP
21fsXo5fEe3JcxX/FcfH7SmBVV8kPQclvNQeuRAvd66jt44SPNWVNO7u26Lw4uzjbILibE1kz1F9
1QYmxkPexVEHz7y9VZFc20uqR7T0NG5KXdRDV8wK/viBJ6Sh/kyBv1C57zB9/YOtHG/+dvaQ25hm
jhjGNC2L5LzASN3Tx9Eat+xuoBPe8VLeFWHhDvnGIVs5ARi0HN6QJqFTvPzBEkyWr9CqBBflxX78
Vpe5KVToxSbnk2FEx04+ttZWL285V8K5A/7I4DEoaxWeLOGiriWzrjqzik+1Q8HINKWPTZQ8QGru
73KI/f95XCaKgHMGJQjNgCjWVOjJmOpj8tqsT+mLlcrDYG8U/1bO9YUN9dI7jRiB4MCP41NLV2zS
/WNiTW44Pgzdpzrakm1f9ZKlOA5VExV4sTXmD6RAGlz2J31+be7Cb1wZenhQfRlyWHl4lqqg4FFp
vlz3zpUjQHeHdyyTK3w7Mf0tSOxlJx3ikzPYD4Hf3lND7ccN8OpK2CcNhQ0JzDbFJ1nwjcbsO9kJ
MGKp4CpeCmtrgnXN+YCDM3DnLIhfMVqNSgPnvmzFJ+hAbEbEowOcnG7uv7++WWsecW5GuFsaLfd5
LdCvjlLoM9KDat+pt1Gd7fT4y3VLa+5wbkm4UyjEVFo9sSBrOkh9nbupLH8ZjYr2j+Lm9j7V/vlw
mA5n1a8tXH7R2S2W69SVZVmPT5rzbFgPZrTvq9BlNOJ/t7AleJ2ZcaypbciB4lOg3OkDzC1ScVoq
DMmnBM7btKw3guGqf/9allg8j3vNaC1fw79n+naW33jNwv7WZT+vr2vtLmP/aC0xakKBRoROzYnh
JLnkg2XIwdRY2VdVU+/koX4TF+33qj/08kv9YoQUiWZEdP5kV+l1gxqEjok29OWu1n5f+w26oafC
BpbVlPnOVHLGgOPULS11X81wyHy/vuBVDz0zKRQhIPrx5yHD5KAob9Mu3I05tG0xTAJNc6en5R66
/T8IyEtH/1+rFMIITH7IAahJckrM2CtDMzjUGSS7SJ1Lbh2mt9nQJxsmV92HHGh5HcKlIXaayhkq
yXqBfarpvqPxGlMTa8yN0vKqEYtGAOMsEFuJ3Eyj1JSMFlCY17tnUHZh97TZyFr9WjymlokVCFtE
fdy0DFEKQgviFA0qUiiMA8l/+SVvKYBo6q3qb1zP66fhzJ5wzBOpCPO8wl4ZxY9BNbgzEgfzgxId
erXZy77qZtpdkn5FtOW6W67u5S/D4iCUI1Uyg+QaVVLlLteZKjPtPe3gd39iBTDYcmVy3oRgabdo
HkWjCRqDIqxVHOsUlnd9YylrtyZUcfIyW8LVKUphQx+GIFGGkdhQTkmd3ve6//zP17FAoKjwQbsA
Ge1l3DDVcFie+pRwQDVP+bPuPMEK9gc2IHABBc4v/q19mRtZ0RloB5zi9igxm5VNtRtT8r1uZS0D
ACH6byvK5UrsoIcrwwyI8/Vjrs37sYXZKjsakrFxobwOd4mJ7rklIdaasFIHWdFyUYZBfSelBgou
QItu2y4c93VU1rtAa61HWYLRrdIz812spo/obn21BkS9pGAebwolQFRFt4tdOEWVK8/djJCIDOFq
bX+GMJqB5YIZ5UYLnDuUy5jIihBVs8YWTUPA1lAH8kqByn+L5WHt8ECAZCzAZjrAIorALzWoMCh6
nuY49tAV2JNWR2hVXf9Ur3iS33aQgUimbhhKBQ12+a00f+axFABMNdIDANWjo00e4kULct/cT2r8
pKYfVH3BqYL7qR9DM/6kxJXXm++0/K8uDnczwhHN8AbG1Mx+BAZ9kNWnQFI9I9+36RsJniUXpz5c
/9lrNUJtSWKhL6V5Sk5x+bOzmFl9OSxJMsv7eMgeox485lzcGWG8k6f5NMXhQ5uB6s2r0HH7EILV
orupmsYtrGinWtoRMaS9X03yRrRd/WxnP0w4xYmGkFJjALI1u9Eb49KNjo3u315f/mo0YtAT8OvC
ZSLOn1XVVPExaxK38X3sxJ4sb8Si1RN8ZmBZ5VlmGDZVM0kRBoZ0By8i315VPyTBp+vLWLsI1TMr
QmJdK7bDF+D0qsYbS9qNgExh8aslhwrvDz7bdWtrNUxglcw/g97Aa8Rd62Ybgu+KT0P+oKmzN1iM
CY4ZuJH3TbOLa+WeZ2svbWXZywn67YSdmRX2svAlBbp9SgB1uLfhntPJAlFxGj0ltNxGczxzVNxO
qbYgxMvuXbO7fOOzbxgNkZ0my7Nc89/KAEhYmMLcj+Hsa9LQ63u7aotB0mVWYeFsEyL+1AConwy+
ZG8d0zZB4FJh+DjtETeIqC1ucXauHrIzc0LYjy0j6vWa+oYTPNMBYJ76qcg2rsrVtAm8N3xkQOSg
Thcio1NnulGMQLBVfzQ9pQyPs+0p87PPYGkGiUTQ3pSZ9Ammy7yOn/5kP/9tWwz++VxlPeIKy/l7
50/Nbas3HoAKt7RfHOQHrxtb381fxoSPF/ZSXZQW0HaJpwO5fFrcdKAPH/Nkzv4A3gjlPSwry2AH
PTEhbuvIL9XFQGnlHjEvD+XSG1seN8rqq854ZkMIwXMHJRi69vGpkTuUKGxvyp7NOt4NsDzTmPmD
zTsztmzu2SnjOEwF7LfxKbPKz8jV7X3D+iE75u66mfXgxZAn1BEMU8u2cJrNrgrasGbyptRqdzLS
t6Vv3JfZsS+KOymZ35T5sXS87K8Ns8u3/y2I2AtL08L7R+P5cnljJ+dWNmO28psd8hxeVj7p1ce2
/ziWqauhI6nRDbqZqy3o0uoVZ5PPcwlAL/B6Os/2VeLWj2dI6yEpzyzPisbxbvDl5ub6+rasCMvz
FcY5a3WxAsmkJ1nltPMTwtd1K6u3KT37hduQBpbYZ9YrANzZSNatxaG6VIINDzFcLqApRGVUVf7I
HAQ4dOuoJZrL+TjbuqQbjVCbuOdkaPW1nwYEQ+3HOM/+YO+Wmix4HvqCli2EjQld52gYCMJpO9ON
vUN4c39939YC07kF4euoQYxKqNqQm1rfi4amrv+2qjbTgjUfALEGUAQYAEyjQpyXUMtOpYF7sm6O
TCqOwc6Ok52jRDud3H/yxvRByW4luT7kwfssf5P79cYHWwtYjMDQJ4B0DyKN5ReefbApmXvUBvhg
OtzB8DXDG9Tp+840dnlk7mYjefqDfT2zJ8QsPXVap82wJ2X2HbOtntaVD1IxbWSpa1B+Rns0nSlG
OElof1yuqwrSKM0Q9WEAtNzV1oMzTKgCHinheIrVQxu26AHxWtDynTRCxvux22LaXvWgs18g+GgU
y2WfT/wCO//U1cZhzhzPjrcYKFc9SAGywki6wXNU+H692ktG0vIYQcH2rzAwbS8slXn3Jx/tlxHh
o6F2Kef+MvTG0z2q1KNtfG/9fOOTre/XLyPCLZMYTa4N85JYReWtH9i7clRuN9Giq1ZeQSRQkjFr
vLwLzvzd7qu4sFGJPBUmApx+B21U06cjWsRSdri+a6tHi4HVheId6KktuGCpFOUUxJgKEdWzvkj/
Q9p59UaOJFv4FxGgN68sq2JJakmtdi9Eu6H3nr/+ftTFnamiiCK672IWWGAxisrMyGBkxIlzhsju
s6PWIS72V3sHHgN3mzSJ5uSPsZ9pFCDGqdUnblLv2wQZrZKV8uTSp2QCffyfkZlDK2qtEfhJNxCj
1m1p7FAM6gZjr6hJCu+OsgbYW9w/bdJm4qE9oXuvjyowzBJJFxHX1gWJUhEKf6Df/b0gReU2tVSK
20GXrCSkS0OBClOI/1qdhWTVT/IRqWlqH1V5kqtxo0viYZCgjcnS3dhad8bQbuXvamvt+8D6BbL7
wdC8sx5+GKPwpAhPE1piYmu47UyLfsv8GpVh4GnSvNJIR7WQUVUm16NOEhmHUvU25iofxJqV2eK1
uKoGrbD4GqAVmdDTsl71Ya2euehHtGvfBLkYYZsZ6TykdUmvonMmm1sYz1wRWiNr2IztisMur+b/
DCE8c+1AbsZUwSAI4VtVM2rVk2jUNkJRfxMd/10P3f1rM7xcxLBqWU+OHr3sWUd9Ei1fJaOc3H2e
Dk9d7v/dNgZFr82oVYjccMZqClfe0zr7wEiqFQabpr6fhn3Aa6+8ZZa2D8o2ZqmZBGYMbfZpybvO
L0aRoOJ3L/74e2jvm2CtBrhog24tVWeA7rTNrhclZ3lkQlpKmpWGRz9Tj0wwhpq/ckJLWwdyi8k+
UtJprPnaiiAYFeJ7YXQOKpQF+34X0UmlKiwJ6UYoRjsMV7ZuKXRpk07YNOVmaOq07IuvjMIcnTK6
dQSyvgnstBncX94YGBuzaM1NbkERLbvS38RLwCsUbiegO5yz10bdPrbMtkuis6p+ydM9n7qD8Enz
N0GZH24Ho8X9vLA08wytS8s+9coIMdhuP013+e6+NFsGt4lIFpLmR1FZC4DLNnlYMOPB6Ouc/qEt
OjlTxi46NwWARxpc2SGvlfhutCK0RaJe3PGe2wVRqK8goBafvxA2/Gt5Fq+GzO3zFGK984CgJ+Nv
HnjD4b5pJMSbNkBgkPxEkaMMfwDLXPkaLV0PUoeprAUlCiOh10eaxgydyZkWwVYdfe7TYbhTh+hL
MOjeSqhcXCQTLRYUA6gk6up8kYVvZnFAHql0+S5ztX3gb9oo22s/KkV32vxT0lnbyvx125GW7smF
1flwtjy4ZpsgrHrOpHu/dtJcAIf40nsnBBdXtnLpq3Npahalk06GBi4kvUxovVfgdoryvgo8miuv
t9f0hoCdB+pLS7NALbAmMZpQLmVmp0G8Q+Pd3PXJb1A8kUvRwmj3kRjb6kA/x+2+NMkh7E9Z933M
2odu7apOV/HdjwGPwEAxTA60j689qDG8xPAzqnl6mW/RKemTfH97vUs+CmP8vxZmGxvQYoBGAQuw
7W2byNixsatp+7J/MmFDu4VM8N0EgugaZHxBT4bra4eYWc9MZBKAjNB1t93Y2pnSy3bdNI4Qrw1D
LjrphenZJTRLKcjckTy+jPcS8dvrbSspoTOuN52+SkoxHcj7A/tvobNvlWkkGok2Wa9vvQLS2+he
sK+rCA0qWTxU6qHroXKzxMc6FFZSzEVXYYyJDpSCPt47FKQbGrKnTRAZ77vp/uN5Kxdj8QZe/P1Z
iMkD1AWiEmQROgZ5WT4a6UHzsx28qCsLWTY0SZJNiqokMNc+Hw6R1ccDRVhVznZ9PCI8JB3GdC+A
Br7t+4uuQX4EV8rEkzTvm2tqSN43oZjqRNxUcTDpm+6CytwhCrwt1wDiizftwtrMEX2liuhZsYGC
de+adNBhd9a/3V7R4t6RutB1QP/hnUwkeu1p1cLqd1bDl1rcKsq3EO6DFU+YTvqdj/9rhJLy9QGZ
KCT4ucBjBk8TIOCFA1TWmeD+TZPoKCihHfdrxf+lCW5YumhN4hNMbc4HAUM39ctOAZfV9B877YOg
lNuJhBcU615BbRM2hh55JiPfaZlibPx6k6TFLofl7ZQnf67ogVtCsQDmGR5raQ5TdIVQiuqK3xLA
hlyPwX32FsmgzjL/ppZ9aWoWTvKha6Im4kUXiv6hEku7kqSVbHDxEvAmhQ2Jh+k70BlMrn6n97x/
lOpe9s0tBM52oY+bOAjtVZKnRWPgsMBRM4pBTnTtOpbZtEKdY6ys/E/ok9ZquRc81EJhJMnRAbh9
GxZv3BshBj7JGPzsU67wra4jYPxUK59cI9qU6SlGgOi2kcW4i2wWcF/AZSBXr5dUdnkVaUYQMVwn
fNNCY/ggMoz7eNvI0r0G8gW6nXkLKJpnfsC8aKFFSh6dxTG1w+SeIlINdATcedqsmFo6IuiqgBEj
x0z9a/am67QkF8KuiM6GtBVH5ZDG/taMh1NOUQqJl/3thS0dkUFNBNYQgEW8t653zyriVksbYkkv
6naSIa0aWps2XXt+LCYgl3ZmrpCKgyfQWablEJ+hWLV9mO6M6nMBggcmrr1klnaf/66itcC1eHC8
wOkSQKsNtdD1+to4TlC6JFak7anqYKAqPvvJr3gMt3+xj4yHwr/FQC6YgWs7aHYCig14I8N9lUfl
jhkI31pT+Fl0jQsj0/9/8S5u/SwK5AJXj1KaXeAs4hcp0ivQv6euXuNbf3sdzT8zEPj9u6SZI7pJ
2nXNMMWKYZ8KqO9pUHZ6G+lrXh30TD4Po/kYiy96PG687smvQVpVxR0zZqMvbwPvW1I+Jc0dSA1L
4uP+zMhZM1WQ+kJ7vr33S99DoP7oiymQbaDLcb0tQSq5eqWy92m8sYRvsi7stPoXAoPIK9zxQPH+
Bs56aXC2M2ZXqYHegKAVS3dbW/l2wrOmw0p/evG0L5Y1c11aLEYfiFipm98pJPRCdBStj1q4jfM1
xa+lGEonnHeBwgw+xebrHVTAzwn9QHhrDfenFR3bqv95+4wW48yFhdmHJ3R7qTYLqgBdnu3yMgmh
wso3Ya0Fu9uGFi88M1A6pFvUWObDUH5SmUElUzuywm8u9b2oO3UupDNrL/7F07mwM7vwYhZ0niZQ
xKGi3Lcd8g9OHziQWxzyskWHe+PGP3z5tWnSzdA7VpffG6H3BPf4MR16OhnVygav/Z7ZJSgLqGNr
hJHPsHv64bHTjJdskmIvmoNXB2vIqMXjJDGiXEYPmbTw2mEigPK60GZcOQtsfHEq29Hu1uZ0l2pW
E9KVqhxlFb5R10ZQRrS6sR8jmsjdl8JXn5Sg2tMR1LMtVax9CK53JZdYIlBTTHiDqauzODhlrk2O
0aTvxhjy2TOVTScc2+TkIkJq0NwtHD3LtqoKIRMzMc1GN77+ueeSxpi0oHihv3s7ZJ01JEKcYlv4
IIztnZUxlRw3m1Rck/pZuiP/WXr3gEC7rRJKkdOTxuLkp8Ie3urO0j6Q+dv/nzWBvr/eT0pGtaHr
WLLimqHq4RHs1b2QNBsxiNZ4Ppd88nJVM5+0oigJfAEepWBEr134Vpof+vT7X6znrYDKrBdonrkN
iWpQgoj6ue4Oquo7XnUfZcUmHquVfGIR3WteWJqFZK0UBE+UW+7zYG4o3VjAX3eWuxWYk5Iq/ZfX
DfdxXx6sJPkwhPImMdInI84+TCRS0igeq+9VE79GYbv3PImyvXGIuq9+Nx4HsbJspv7ufKEebfCW
PKHEtbRr+SLBsqUZKFaiPjALj13qxbDJ8/PTbnwNNQUy+0M5/JRMf2Nqm0qIHIRuH7TEdHyvthn5
XInPiy5u0IkEkz+Vf2fhsMmavIOLnsuUuNFBCk39rs0S5ZMySsVDKfyFlCWZ+iTkzqtKZGR0cs6L
1Axliz5EcgLnowm4VcVG39cp04cQksrH2z64mEszIcUoPwxUsmHMnLDVB7rFArYy90Mr5IfRMLNN
FucvFMJPojm8ml650912ryTVh9u2lxKFS9Mzr6z9us+HQorOMRPwKIK04JRaea3quniTTYNi1/RG
ZV+vN1MGPEauR91eg86Vm0yPbr0jsuQhvLhBuVB9tfjAXBsZXWT9qswlvU3ru9FI7/yoPEZNU9nA
jVYKXUvbBoQBdhSkKSmjzLKfLFKqwkgFHsJy9GJQfpWzKlwJtUubdmlj5oFyLaS6303r8WCF7e/r
Md2u5qSLmzalVibEOcyJzoyYBXrRWmwRlep+H3vfcloOftDsQwhb/9zTrAtLs+MZLI5Cc00sKf+g
f2CL7T+3DSzu14WBmZPlhepGPsIl50A8UM6yI7AfqynM2n7N8gk4bUOXSWW+F8K9ElNkKe+HFvLT
dP8XiwHcAEKeAXlQJtfOrHWoNok5i2FuJ6N3Dqx6tYmw6MQXNmbpGJiiaIh9nBi13rZCtQZV29ur
WNwtVNA5d4D+vD2vV9FWNZM7SRSfiyjblVV9qJWnIqp3HmO0ty0tMTTy1oGt+W3w7B0PC1M7XpFa
DSGmCjpb9knoBCHqtpLWwtffyF7ktJ4rQgJTClvVrb8og3vfoFPkaG0UbDMRNk5D6+zSFPQ/d8yr
nzZzTEPo+xB9IF6Xbbnp+lMd6/bqVP7yBkzo3KlqBq38LCQJXps0fQMeAtbarQd0IPReOzSzFc/O
3E+0avX+JBitrXr5JtCpLzCsI9r+X4i584GmVK6RaQDEU2cZYmBIrWhkVBmMUtjXws6K5I2Svd4+
7oW7fmVk9sUcUs986zWcJ9nDQEHQwozs2lijhlzwXyaaGF1mmoLPsjo7udjvA3IEIARCaGxRcITm
YCvgyrDm/flNgfCDescEzuQdNjs9N9GqUhewxO/YFfAn+U2+lwxHg8Tn9tZNv3lWBVIt5mnBrkM0
A6/x9Z1Ec0SphZr3NBVlxq9q9WSkYMdHofpK5SjbtEHurVzOpdO6NDkLA1auJ7UmUY0A/mnn7vAc
q+HWC6Xt7ZUtndY0rgmx10QEM0+jolLy0lEaOK1O7uwWXcxj0R795lHT4jVl04XYybAX+eFE/MQz
avotl+lh2saNxpTrOfb11E41Wdv0Vrn2fF3YuCsrM/8T4xyZRnrmpDT7vuntaJKx6tdYvhatsGlM
g0AJj5TT9VrQ+SrQJgzjM4q0fj0+07A262Il0ZzcauZ2GuK6/xqZLUWO/SAxUQ89F5nR7QCuvEAC
oG39sDbtQM3iXS005jYcw5UH3vLiKBVPLMEoCM0S3NBvGlCKFKlFqQ+2YlGhh9h1W6P58/cJ6/vP
zuwCx4LlBTryi+c0D49W+sk3OtvK+o3RHm97+cL9xRDovWnWEvDW7DJ1ZQGnWFnGZ/QLji48JVtZ
fZBj+dgKEqyHkX93297iBjJa8CZZClH4zJ5iNaVvlCncaYm85926FVD7io0V91iaIoUDRSWcTqA0
/se1EzKJP8pxxbI6UP90FjwbcfCdEYn3PqOjQ+M+dOaPLjS+eLW7qceTrwMbgcch+gjLLUwBr2a6
tvKFeHL1k2Yr1yxfcylvxBOddsuLJULyg89MC+3B7S1ePNL/1j6H/UhZaw5DW8Xn1n3tXfUoVchC
G9km7fdJk634z9JLHiYY1BIZ2p3S5dl19+WqZmvz+JwNQv2pSeLwrugk4E0ArjZCkqRPZm42zym0
O7sxjMItkpXf4SQJn4o2tb7cXvqid+kQxU6Mz7R1ZtdGRy4gC0e8Cxa4j4JY8H0wRER/vJVvwxIK
ibcaxEi85lFWkWeHaY5yPVoCe+yOcWdTq2oIPFpa2mr+BEf3HszqwVWbQwvHtCse1OifhB5n9BLF
T72/4uxLi774LXMQkjK2UdzLOFZY8eii6+732W51anLJqy6tzBKxCe+PMg/nLEafhcxWVRsVWkX7
utYUXroml3ZmEVZVqqRSTG6umCu7hHp5ElabInmlVbeSuiy6Lo11asdTBIR+9TpI1KFueYLIxrXF
k1Ft6f4RG0btJIV3crX1hRfB2EXSJmxfbnvpUoWG1Po/w7N8M1c6Pm1BR6uzdyEeOnXNblTsrN/r
9VvrDPyQ3RbxitMu+smF1dnO5k0Ze77ZcFND3RbAkk4ijqsvh0UrUDka1LTA0yuzTfWqZKjasSCV
gQrIq+Dp69bZLhadkZYtQA8R6J0xu36M9gmlHnH9IIz0lfIQ8SaoYD9BsCxeA24tjQvzaYRTa0I7
SfS/rt0E9HYitGqanE212dWydAce4+iN+1p/gRvB7dqdV+y04ltY/8WBAXXk1cNQO/CaaRcussKA
TNczgio5u/lD59GkQus+XjOytJWThWnSdYIuzIxopZTolWEl59LQfzWd+BGdrX2fyB9zkEI9+ha3
fX/68F4lbsRMcEIw/dC5gZ1i9rkYemqyQuj1DmR1NPcEUdr7pKKV5HiKevCqfmUPl+yxNOL9JM4G
BeL1HpoJ0mx913eO3FjZz9QIyg2B3duiJhTu21T7TqPHPGYhoyi3F/rebVgpnMI8HRgPhR99tlKx
0N2+FLvOqRvGVxLNj577SP8cqKN1TKPoUVSKX00tymclDduzj1LEnaWk8kqQe3e8/ApiG7Op03V5
h9brUlg5a8HvnaRRqFx+S1PNjq3iYOWOSEv89prfxW5emkBsNB6dsBMiSX+92WWrRbkXGRxu/wCP
+i5StXugHccg1VfcaMEStXuqjNQFqGq+++YJY5+UaAg5Axivocs2lhntZCGyE38NVbFkiuOD3552
MRs5O8dhrMwGAr/B6YHCW8UJaZ2JCDGNPt3evGlzZjeDCQrQ4ZNu1wT1ut48I8l0aQibwZHDz17x
BQr1239/ySFh9QJyN1FWiO/imEU7KFEic3CyMtgLxqdQSjdgljZhlp7NGHb9lNQ3Nzaj/AXk7eG2
9aXVAeScsjKqErx0r1eniM2Ifr3VO7yAoVnwEiCAcbHG+71wVvAeUrSiQMf44Tz/q3spKKOahnol
aju9Fp/KQLzPqjK0S8ott1e0EFngj6CWg2tISFbM/EKWR8gcKo/t1PN2W7fo9rV5x+xcJic/AiMQ
z/A60GhLqj/mHYebjUIu2TaQLLDM0y+7+C74oxEMQ6L1To4yjC/VkzsWf0yXNhlh/pv4QUmCycRr
I6IiZFIs+4MjMjVfFdoGI7K88pxePC/4U3mC8lmAn/bayACTvxI1weA08e8oqm2JjN3qNubu9lEt
BMFJS0Qx1bfO+by8ksmeWjboBTix/tMQ9hqdnDg+qRaI4nYN+jA58uwac7Wmt4dqwAkw7/RpilC7
QR2MDsXwQ5J7H9sxOQ3KP6Eob2R5I5Wvjd4/3V7fu5yLs1I0oIe0w8BxzLlo+y4VCn5K79R6aLvq
U2rGWwoIKw6/tIuEWwZup2GydwR6FjgZPwuMwckBdUTCLq+U3/GQPzS54XRxunJmCwFjaoXBgvRG
pzenmMtEtSyjchydNGjK32YSN60Nlsx8vr11Sx4IsQ18U0R3Tm2WrlZ9rGehqg1O4FdI/uoWMUPR
lMc2ItpnUi2vIMCXosZE3ct/qWpT1r72eKVWO8s1lNGR0uQo5o7iCz/b0i6NaF8V4x6G1ZU8ZMEf
+SpPpSq4RVjlLExVYWMhceqLzqjVO18adynjjIXySa8Oibzr1S0dlRWTC3uKSaA5kMTqhKiZyboJ
KwEeLwS7Cn9fW8lO6GHr+q0UK3u54JDQ80mMCEOUxUdtuhYXcXAYDSo7eiM6biWh1jWE6rcM1tt9
rvvmQYjV+FEc3eJw22EWDnAq3QOFndRiqa3PjOpaUKWGPDpB/2RWzd6NnUjSbMvVeMD5NsPat+0t
LfLSnjyzN8Rm6Wbq6LTanRE/dXW3s+SDHt/ndbyytIUwQld96heA+DWo5VybSjXNSLMhGRxwOQeh
AqWatLuyc1fGNxfcg4cGkWqCUWFtdgXqvqjTQc0HZ+il0A7c8onxwrBpnTpf65UtmXoTNoB7wyQt
nXlIEkVlkCYp35d8E9XRq6Ci6KZV8tZkqPz2OS1t3qWpmdNnxiArjYSpWHuWIskm6rvjSrBa8AXw
X7R1NE5pIqW4PiCNR45Yh/3g6E1mS+qj+rNp6a/DHrVW4FqIvoRdKtwTKSufspnXwa+HalVEWISt
0BZALMrj79v79b4IwsOKxInZZz4oE57uejECqmVSr0osxsufsuCD6x0Zds3Fu7L7X1bkwDhF4sfb
VpdOiSEV4tKkiyTO01B8EuJvXybca8JgI/Z6VJQosD2v+fNPMuOe1NU5L8h65ncpVELF6wxWhzt4
bgEJHe9da20oeXkTNUxMTzzszK6sqXfloAucE/pe20H4J3K/d/vgMd00d63wMKyhLhaCHz2Cif+T
Et1ERH99ZrVH2coQ4tGhY771RMCPiS3AlxDKp3IYTr4i7G6f18IFnsbjJ5EdZmDAlVwbdMVs9OMq
Hx0VpVwUPbPXwKcB7zKNuc9H+edta+95bZhDBjFlojZGToDNa3OW7PlG01ejUxRqd1IMFPV62lwb
I+q6Y84ICwz1YWEHaNk6UdArR7S100fdiPXSDgardqJkXBNHWbiKtHJJUIDRQhgwn5KRJaQ25Lom
EWp8kfwRVsi2yNem+hbSBCa/J1Yu9JLIxafQc/EtrUXTU8WsIy9xob9wGfR4NuOfsRFBzhWLAPvr
6E7ps5XruBDQUASe+JEoQDHgN3sVCg13XTcG1qb3tlul23aAiIlYXY3bZvyxcrqLa6T/zj/cS4LP
9RrdvuDYK9ZYGrWTy+KRIahj4eofh+ZnHD9q7iuDH/cIwxjjtsidQtzJzBkXCTmMt0m050T0xWOg
RPbt37Xk49TEDOBshFoCxvXP8kd9ZCiwGR1FeVbl+7ALbXV8CP+c8Q2RbqiamCNjWBlGx1lM90x4
V2SNy6t3r6r1YtCXLeL7rPxHk+pPYaBuTOvR1U+C++dPIgy/KcnC5Ew1auZbHqquEz8nl7j6USB8
7JGtme1G136X33zN9iEAu72j7w+acTmaUnxYoJp5B/IfROiDIbofHU1MHwgrNNkaTjA/NzKI9+4u
zKVuG2vDSt77/uMymYXKGefSmc+afdE6CzJQoyZ66PFnQTnU1ssYrESo9wEYEwAfLXgvpvL3bCvL
JmbEx8cEdDnDEGyHToE04ZOFWqbYZnv3j6GW+MzUTmP+i5qNOs/VGiOuBE3lgoqxLB8zle4eCbn/
TcqDlY73+5btmyn4J6hSIoXz7tUwjGpP9B2d/GdapIdEaLaNWp3Lurfrwt/COr+vvJQZF9/pq4eu
Lp6SEeaGeJM1XktLt9uosbRyokuOhMOa3BdwUPzn+mpG1EakibLIkZKvwP7tYd/Q95KPlXeuqZut
pJDvIz3PNK4oQOAJ2jCPTxTdSzdSJXag+9yOP5Q/z+8ZlmBqgcYTk1Dv2LlgOddTBDtFB4TuHkYX
7oXffBKMYKXS+D6qY4cFANWj6kBmcr1ro4lqjlIEoiP7sh1Kzd6ygi0TE87g+VvXWjmjpVsHIIbh
RJ6cMn2Sa2vloCVabU67loZbN863OT2Sflgl25/C43Vhh1VBjcKTFjwQX8prO32ulXwhefgJuL8e
2J3SIEE3pHCKF9vO/5Va5YvU549d5B0UARKMVT7Dad9u/YKZN+KHqcvHkrBWh3vBr85TBLA86zRE
e5LYWKw/QTKyD9wtPMhRvenFNQTb4l6jBc4+AxWR5g8Qt6nUrq3ZAzF/MGnIZtpZqFcGXBdtQD3J
J5ECCb2i633WhDbO65YHr959T8dnRihWa5tL15qUnHVMI22g1q5NiJNyU527fJB0+V7wx8fYjX4z
nvpJkY+u236EvsxAcGClXLG0MF5uuCqXYypPX1sNhbiNOjESnTyqNmF5L8iPyG+u3IbFpV0YmSUT
UFvQQNdC0elb61PuNbusb/dM125yU96YkQxFtLFPsuhw+4u79F0iNaVPqoL7YnXXawtQEfSzrqDk
U37UjQ86rLGK+sjOhghtD+Xn29aWdpLJBqq5dBLoN80ughznA60UrFl1/6USPEfoqzMqKXd/YWZK
h2lbAKScN36HQtXhRSKOaTKFHd9DeOWzRYC5beV9+jeNpSMDQIeO1si8AWs1aVGBtRUdMzgOwP5b
5dGgDN5GK2WXpU2DPwBWBN6LFnM310dUuooXllVL9A/LjepD0eX5thT++PPVXFqZHU2ZKknR+J3o
dE9N9VuaiBkP8hoQfOkDQwCmnMl4Br2DaakXjxWBc8mHQREZEnpI+etqU216b2O1w269oL/wVZ5E
I5EG4eZS15y9CdNe5u3ZC60zQtfm1PCu2yEMXS+39+39ODWlTGS0YWojLNFSml1cfrtYhoPbOkXi
FMaXLt27GZRNZ1P+KkifymLrhqfht/oBXsgkdQKmuuPhbL4Ewsk/onGnRra7UX8ozbaK97d/2sKr
+Pqnzb6wYWSlrunz02qGRcf7zgttJdsa1i5V7nwoyb520ZOqHP1XHOq26bdgP/vkXe3KLFJHHInS
tZgus7tAvFPcg5ZSrbFl6aRVxyT8rMI4+0WAb39w926yCT5mwod8zzR/KcS29TzqFCi8c3Qc1Z1s
/a7lQ6mfy/He41/ObHnvv4bPuWendXGshFNqMj832m66csXfpopvLWPmQ6bRtaXSWq1TMXoYnGCV
N13JlrvXWtLtiOKkYdgh783G34/dxke87b5Ksr0nPAfhIQIlGGZ3Zv9Fy/071dG8L1LxIU23mpra
da4ylLCNx2ijNWiWvYbCP1Xn2QGDveHKt+WtoH5rGbNPs+73hlX0Xueo6Qdq3T2cV4j26d5xmv8f
7XaTvfo/E7u8M9ztSIRpUjt61LKNzikUTkzL1z8GxoOwibzPg7mF7rNu/W0UfsrETaE79WPw1N95
J3mnQlJjNTs2zeZYypOUvGT77IPQb+ThUX0yrackfI2Ehx4iTbt76T8Vkh1Ej+2DHtmZbPdMXshn
0X20ki2EA5a/shELrXRuBI166I/R6WDW7joA5YMpVD1PDgfSD7AkQ1Lt9LIY75Iigzi0T2UnzOLE
9hT9MR6S7mNSNZBp9cParN/b5P31icgSybREHkP7FPL96x8ixW3RtF3QOSPuArhnI2ntx5YSUdnI
m7GsHfN3gcRnSV8wK6RdbOk7Rbyzhm8Iqdlhp+x6zR54Y9W2AL9SjOQvNCnHqfwS+yj/ipDxCZv6
0Ojl0ZyKYYwqmYlTV/pRXONGWl3LbFPlJpOL3PIBzAgn+NONL9pR4Fpkj4rjRQgwm4C7dn1/hA4w
QFAr8eF+pJqf3UXSY/ioGLYqHINd0B6yaOPK2zb7le39EwUGQ3nKGpswbq/JFC2ERvYfNAX5AQVK
ngfX+x8oPrlynHSOy7BsAZN4Ih9qE8xitplqdIL0YLXjrh6Sr41yrnLvftT9tfLK23jgOycA5AzJ
ODktKdj1jzDDMhSTJuzoYQ6Pgih8gNUEvTb/QxZppxRW0VwuAa4RaTKqbIO8FYuN68aHTLaeG3N8
8dvhJ0/se780kUBsq/u2cI/UIp+RYGLfN4GkbD0mPIS9BWl0Ona7WtkrpmM0z10KFM7QN56wcsXe
Z0VsLNgDhktkizbw7JuTi0qbxGbaOWiDg7oJt1nSUiHcuRQKb39j3nLTd9t3YWp2h/JSUovSKzs+
u/pz6aWMNtElzfQnZqdfFS3YxqkA5g/ZaGW4b7v4Sxvl2/S59n/HVW0zk39sTdFulO9deVISdSNr
/UFOjiu/8n0awoZMfTPyA8r9c/1q12vNrPLHzoF73dgPQrtPU6naJp6ub1MBgZZMcB/ACxKWIyjm
BfQ5a7UNt0I1WHYRp9JmrASVu9E0+4IW5l5lWPfseykjun2a7oLCtAlkCc/HUefVUOv7Slbr59vL
eE8AzTwNtFzITkwRlMnaa18F9MrcslV1Tga1lCFDLdXARiZk2p06todKuzPNQz98V4WN5d/Dlbw3
LTuV4EGVhrucZKOLvsvFGgP7+0cT3O6M+TDqxig6CIfrHyUDyJq2tnM6031OrUOdPUmeum+q5AgQ
qmgdf6xXkqqF48Qk4zg6/LwTB/e1yb5gKsuKRExG5WYMT5BUrSQdi4tCAXyirkcqcy7IktdGJ9Qx
yMeUb7TvH2r5wZDjTdUeYjopzSkbVjB5C19FtpGCzzRjSj17DsorLaHv4p41ScYxzMIj2cm99uCJ
D9XP8lMbu3tvTRBjCq+zqwt100QQCJSKLslsFxtPjaCqlTrHzF07Gb5ZrrAPkmfFb++a5Fu7VkBb
CEpX5maBdpDVoYgGFtiinpahv+z9MoQznBwrzvH+qTZJ3/27rDkUMC16K1ONoaPQc2ybh6rH4FrX
YdEG02ZUtEAqMbpx7YBCH6QIqeIewOVOcYVjIFaVrmHOl31iQsGK04QIw4jXZmomKyNmB1kKaXgr
j8fmi6VlOyN1zAhFdRH0Zv4VvoRNp7orF+ANuzP3jml4Fcz2hNKbJ0fxWFd57Wp8Fwv/SY0Plf7Z
iNuDmp5H8VFD07TxfpSqrYZMwsuoZqIL4jlNdejKj8P046yvorX31OOfE0QhUM4AFBUlcJg0omZB
0A2yFnqoGABf8Jx3/wjjt6H7dDvQLh0vqB9GF8Gtvpe1FIXU8HIJE0P/vZIf+uygGk+3TSwFmEsT
s6PVGLvmwxP1gPdeDCuy9VA4jDH9CP1QindVffzzcflp36jzTv0PiLjn8M5KSTojrBNApEnHrETx
KPU/fKF9YNbrcHtti9tHhRyuHZhcAHleu60cumotR1jSIDJ7iAXNlvJ0JfGY9mfunqCy6KsgWocn
zLwgSsc40K20dzo49bodDbtNUnyMmg+3l7Ji5g1CcFEsScQ+bTIdM615FMqXdnwc1Ydh9W14ezFv
szYXVgYvY7i5KViM/kXsD74v2VHZQySzcqmnEPt+0yYSFSAj9KVmn+rEgJ/G5fHl9FZI5/BB0ouV
Y5n+wnsL/G1Ee8B4zbUgEk/Q1VLLe8cE1KB/SryX4gP0LfZqFWsxPjF1xAw2OHa4WmZrgTleLlpK
mPRFeUlb3llUtkp1Fz72irgxEbs1h6fUuvPiz77+w/J924r2bncX1D8jL/3spa9h3z7Ug3Ic1nAe
i1f74pfNnjUFA32Zmjf4TPlZlQVbiXejYcs/0+DJm+Q4h5U9fz+KNd3s/wzOv3iSq6IJhl6MExZ3
8Ydy8AAdfdbLvdd+LKVfRfytlVpo6Z/q1RLTokNdWJ6lEDU694Hbib3jmZm0LYQeNJUrKCu50eIl
vLCi4HQX1yOQpRjJ1a5n6OJYyrbUTod5Utei/uLn9nIfp9Ve2NGGLIq8Bpci/W/v5PZrIj42Eiqv
rq3k+lQbyYRHBfnw2zFmKVwCwIQhkHxWp+1+bTZxSz9ELKx3sgFO7f7QoljXDc9/YYRmPmggBsuw
dG2kR20zDSuFT5p8snJpU9RPMrLA/z8jszvpZ8xOaK7cO7HyyWtMW9Tv6nRlIUsup10sZHa7wlxF
VVjGhum+uOEPASbf24t4T8fMdZrwAWCYqAjwoLreqs40za42JIgFg1fGSihYu6faKDZNom3NitGf
6jdzbOnwkhclpXORCfaysQfv68rvWIildJqnX0GuYwFPvP4dpeupdWioHFkcIPbXakr+3TQD/xTK
Q4xSU6zpgx10IkVdKRaTF9fPVcDQoST1/0PaefVGjiRb+BcRoDevZBmVWOqW2qmnX4g2Er33/PX3
oxa4V8XiLaJn52ExwA4UlZnBzDAnzjnFlWHddUDrkp2glmLMvF1q3mtaNpyRSmp9yrTFVu9x7feS
RswhMd58hUEwIzMRmp6TUWuQbVmbCr/zskyO6M6MTuZpgWtMinC8vUurRmd/hlgTkMEybRrkQQwh
vRncsvsq9z+t+lQWKm/bn0L9fNvSymc6Qx8J+pmFm5XxLo+jg54u6RMsxYOi7tQy0O8iuUJBtmmt
jahjZVHQDEEcA6kAsNjlyftKIbSqSB8I+juxjMFTTWd4ST3hYdTTL7eXtZIF0gSiUoRGLaifJahz
tCrVQyeBxmonPhP0Uuq0PsyQGCX/IEbTDlz2Rui7cp2DooAVeQZKo9spLzaS7A1EpiS6WWX5h3SK
rZ0Jv++pZbavhuJtw0NWzc0bSSwPbG0ZXAWZmeV9JtLvZBZaIf8UGvUYi+aLb1RbF+DKwc36XPTf
FVCXV5PtoZlCK9snkqvmHgQNlRMMk4N83EFXpy9Vs5Ugrp0dgzkwyOCS3K2LS70sAkNvaMEymjMd
wvGuqStrF0bC3vSN+9rIvpe69HLbXdZ2c54XYCfphDL5vTg8wxdFLzVFN35VUuU1bUoYt36jZfz6
L+xwZFSUJOCby554E1YGpPit5Gbx10yNncntG8mu/15PnkLaPJmIfzAKQTficj2SXGpZ3HRM0ObB
d8MqDv2k7Zhr33DCFazxjN4D3gbMWCFiXRxVXse1TrVRcmWhmJ40LW12KVHpQRqkYW9anbEfh6Z+
Ma1IgIqg80+dZm6N865456wyMM9WafOEwuLpbOV48ENBllyT9lATd4fELA6m7z80lrwP4j+3T3At
nLowt3hHJRXRLBi8JNeIRPSTtWNhlDt1+MUVaiXxUecB0pGKGzL9EMCVvvGMz399kYlgHaojOgw0
oJf8BMMoeWXGoL2bS7lteDx5k3fsLZN25UNRHBNR/ZMIxQYIbeWD5L1mPGPGVcBJuGjgmxAw1Oy+
5KZZ8AVS/uw565STIH7JteSg6MUGKGbtQDWaFmCuMagtv39TygLP6miYMSe0yyKau15xDsv4kNY+
nO+at4FNW1sesRcou5lnUVzSE8jxJIu5nsquHziTSEGIWr9fPnQ+7BzVOaKod9uFVtcHkxzxGGQ3
V0l+M46tnjed7OZTa8+MFtZZS8K7lK5oKm/Neq3cbGBI/tfYMtXXp34wS6OW3bYDrdJJpRtl5DNp
GAaPTbdFKb0SxjJTDkwLUKHOZP3iEQz0RI4NJJBBKTC9RtRMwxrCp93tDVy3Ajgcr+SRX946Ylx7
LcI2slv3DX2VUH/Vs3BL8fia7m5uRsBjM1uAT+KNbvdd3gSoY2obteWYUFor7KqJpsdMrMZHUvN6
T1ZA5p1qe79AiKDwIPgVcnhfogE23WDgUQ78UrkvxEm3eVq2mIuv2Wbefh1shDNPA+Pui1vPDIep
KuVedoNgYlRQhpDQOsa6depRzkwT19PSn23YunX1JJrHrDRsf/pWpUfIexmI2wDqrnk0E7toIBJK
Qgy4uBMFQYxSQeOCoNXd1j+tlOHq/OihMqPHG6bWzp7ONpqo8BfIsClcvmyBP2l1LguSCwi5vYvx
NSeJgVje9rC1/qlOnY8P9C1fWk6JJVlVpF3r42IpxFf5JKt3vRd0d9rA9oZmJn6aSGN2uek/5x7n
rIFvOgL/PEER+kVX9fbUmv1wqEZD2ktNWR4GefKdqu8UR+Uv21HlgZLJYIo0m0Q+jL2X72pPSvam
CXIHLUP9rtMKzc6yUto1PbKCSpyegk7y2Fbxe90O6iFu02B/e91rV6EJrdcbVTXap4vvtzTyuOsn
VXZLLwruWlP0XLUo4t9qUP/Tp1QLdakyd0NSKRuB0aphyp4z/pLe1DI7DWJLyRvfkt1J0A8V5CZZ
kB2KGs0quCIUf7zPE2kj81nzJPpswN8IXajtLWIkgRniIVATxQ2IeG0/vB9qIAa393Mt64aYfVaH
JDYBv70wUmfqMAC/xo9Q+wYoFUEE2u818dmM9qhg27lFRvItEgU7iV6BxGyYX7v9LS5I2FUoJ9L4
uPxahtzjdes92RUEcwKCoFbPXlIak6PClHdK86I/dKI+7SdToiHnC+Wh9I38PvdVc6dZ5edMgCZN
l5p434dZda43MW4r6ScM2OATwPZCObO8xkJLEHVZiBRXKszpUw4oZi8rjXbMlX6rfr/mYv9n6moU
Ix7HzFISX3EnZa8jtqirJ0v2wMzlJ96ts7ylUrtWwHy3NqLgy83v41Gv5Ji1tWpxP5bdw5iKh14o
P5BXHCJy7EJ2JSU5CProBH2J1tHP28e/uuI3UPPMrocY4eUPAJzSoe4XKpQuzJyJifp7IYo72Zh+
FDrMCtHkH7Nwq4m49jLNKTdC0XRJAMUvKgq66A2CH5FLhcp9PJhHT/MddZQ/WNOf5tl/Khsq2sOD
bxQu8ky7iR9SGv1xhHWh2iIyWnvDkdbhneCZZKpsWU73fAsVsonM1ZhRDNoXrxbcMtSdcJ90H8ZW
tOVCvBeLj75+V6Wf9Mx79M0foudv3G4r7yPPNRNtnAGD/sZiSwLDrxNF7SXXyz9w0o9d4O3HyQOG
+BIzB3H71FcPYCbZZO5ofpCXiPxs6Mu+8OaEiHBZk6D4y8ajWcTPva4BMAQxWezCJtkncks07RqG
v8tS/2mo6scwa/bCZil4LWcyIFLQoaNgQBQ0+KUjdqMepLlA1lKJ5bdJ/hqonu0l6WerS/faCPf0
YPq25Q+nRnmWsy1EwNruQ4UxV7loEeEJl9bbWNdbi1Kx2wnCIR3vpTreZ2iS0mCVrE8bm7/yqlD9
ISBDZnvuFi1e0IjjMJMill1V6ajpjw4DpHbw5ymqgKGmdo+QrN6MztgEDiPUpfc0Mq50+zes/YSZ
z4eaOC1RmJAu12vpbRSrrYXT+2azg+Pdcywj8Q+3rbzNJixSUaBHBAs0XkF2LGuUYOdCJkRDYv3O
O0r+L8nQviiUjvWKXr4S3OdD5XbeDj23k1hmtkcxs50ORVG8BqN0tLgVkj50Qv9PnnXOMKUnqQiO
XSmeIn+rQ3h9EVK4mml7yZohKVlmzYlawFQckwQ1VdsTrO9L/2vY7GvlJHroThkvt7dmxRwhDGNB
jBuiTr6cqlToekvVQGxe+N3c9LBKu9LuKvK7sEPKopl7WXq/pWq3AjzkhqMPTg2LShbVn8tzl6wg
4/qRZDfxwWHrv1LkklJrZ2kR2sn3OuxO0++k/KMytJCiFh03W5WY/+cXaGQkTF/Rw168eADCLaFn
NBldoz5y6ilnrNI7t6L3Opq/Uuk1EKLPfg9phVC/eKHM25s53dAdb2//dY1k3gfmLUEKWlDFLL73
IUgyn2K+7OpfU83YB8DvxvTQonjSWtpdGT+NW2HzygV3aXJxwWdV7qfoKstAWlqgqLFSHoxpUj7J
TdTvzdFId2qkZn9qtU0PVaIkTpOGpi20xd9PY13+kDkgfJe05qiWhFy0smsJkXAYkqB8HK0pOahV
Jz7d3uaVCwBbdJWYTeDz58QvbekCFb1cZ9FVoB4iVQX8pIbfImuXdZoj1B9D6wnSyhz198ID8J2D
mbCnb43u6N7HdDiYw2+DBhNkmiBxZ5A2dG23f+HKS3j5Cxe74ftB3FSNTGUn9/6ogIP95qBYaG2B
efWG+yL5LEvqIRSfPfOUQneYO770IbQmu5W2fsqqU4JapZBOECAu0SNBkVgNMvKyKyp1b/f9RzTV
p/5cFaYdadJJNv+UUXEn5cdBQyGyOVTSlzEsj01gELgdRkBIsWP6Gy3oNyzy5R2uEKdRiULBbZaQ
WhxhKRdlLhTkQHXbJV/kMaz3md8NO3GcHpgOEj5OWoRgKsDNT1FXW1wnmbj3G+kJSoDEhpHkH6Nt
+p3l6aZT5kGyCy0TQnSr/sl/5EJWKaIQJX+XGiOm2ZhkT3kspx/aJml3A01jR53S8dS19ZZC6tpu
g8TX5mBrHp9Z5D3zA6x3nfCWx/adTZFnfMolq3JMNRec3NQfFcs3MjsXJcs2KErvbnve2gvATNVc
jp6LR0umNBWOSVmZsK936q6kYQLe0ixCmwEIYdTtykq3EN8rKFrY0qj5Axzi0ec8F1+jIRheGWSK
m+otUx+dWH0ewAfv2jAJfmuZMZ4VtRsh16lhmdZyMXaKSTn7sVTdyUk47qrKt372RSM5flgmL1YO
O16WlMFZKD1l42uYv7uF2/EQk3pDTzIPUC3eCQr2SVRKneKK/nQsVRnKurKVd+0Qt44M9OKva0bQ
4+DdCEYzHEYcerk12dBJUcv8KD2y77Ia0gv8+xeHbizdPSBb8PAsEUhd6Feqn/Sq62U10wnlrjRN
W9Gf9NBz/KS9S2K7fr7tYddBLYQcSAPNYlmAhZdYzTzNO6NoItVFQFq7SxUxekhaZmOUwJQcsY2i
fdHqW8rzK/0eMEkm3FPz7DsRxmIndS6xRk1Cza2m/Lvuq6dSCb54oXU3te1HQNG+PxzrKbxH/mTj
qlr5osjkaLCSRVESWBZSBiuzSq0zVdeqZGaE1CnYR7k27K1u0A9hLID56oTwpcr8auNw5ztw4azz
I4cQLE1JgrpFRO8Zemt65HRu0lmMS6T46rdq3HhMr2N21CTIGWaML9/FEsZoFhKlGorRblwJ0d4f
Q8O2hFLZqAetbSJ9DurmoOzpDi6u+yEV8igaNc0Vm87t4SE3gp+Ddwr8YF8wLFfU0+e/9lJCA/oc
wCXhw1xS7XJB122Rp/oMOsnSgxgfQyD9o586WTxs1GxXvgg6kODyqYlrjIjMi38X+shD6bcU5XVm
UORjiKKrVEpwwApHBW1iK/h+e2Vrn8Jb4KOrM+cG0MBLc61Ul7TcEVBBp0md7mHSy8JjniuBLcdP
XWueLXXHULVz2+z1CcJTw46CpWdAGNqWS6tVCVJGGz3DTb1+72dSB4CGQNrSK1sc+p2uoGtuVcOW
+NG1e2JWQ1aNCIYhtyXhUG0FU04iZ7pyFY+HQgKxFkf+6fbaVqo1l1YWT9gogBnJ1cx02zL4rvgQ
r0vhJ76HnWfmB6X2gOKVj/2z4jO0FrhgPiGr+NNF4b4YNr75a1/il3C9Uj6B+I4C7uU2G0IZCWLr
m27BBGYaPlCfLUbmxRgbDPyNI71+DC9tzbHMO7/1rLrsdK5tNwuix8kcyE+ZyEs+Fgifb3z/K047
26IWSGzC8PKSG4zRD7XUqsqE0oktFbrwZxjXgyPGRbxr/YrWbl7J936qD5ByGMaDXsb98+1TXnMl
hYiIUgx4bQA6l8sd4pyJ5r424czowNI1TQ8MUVU3DnB1pTCFMqOPu8L0uvAl5l1VhNdb0/Wjz0NR
2EEKybXyMS0zsG3pMfJKe/KRg9li41k7TaohELaQiGuAPC6XJxvQNhU+O5yXaXmi+zo8ab74YASD
+KDovbjxzayZUzXu1zd2/Su11FiorayLJ/PtcRKEj331IwzII6St6sLasb03tHgFrUHJx7IcTbdL
C4dcMjK3QNZrFjireQgCxht6QZc7F5pVn46Jbrpp7DUOUKPKKSRIhm+73/VrDgaLrh6j9bR9rrg6
u0Zvh6qqDRdJunwQnREhzGSLV3vLyOJtKGILgrSwMdwIloi6E2c25v/ayPJElDYzvaJlJYnvyMUH
0DG7cKuzu7ISiqZkFTORjozu5eWhWBLpoDzCDzSG/l2feMzNxE6pVrvbp7LyrBGZ881QonubCro0
U8l9r4VCKro6EzeWn38sGNBXd1WiPs/jI3o9bEBaVr4bJqTB1wOF5dtZqlKO2ZROXD3gA42jrn0x
nFypbCvaCFrXdo/pFLiVCH+ueYgy0R/aMZ1El3isuzPDZBczhHMIhr8HW6P/xzXwHwQikeTl/hlo
loiNzP5FWv6j0ksnC6zHruo3btW19dCnm/kAuUGuKmvAknQ59zCjxLkdGA9B9LnVvv69K8yDgnON
BF9Q52vi3XMYFLFYqFYtumnZ2GMFb0O374qXLns2G3urJzjfxpexPTTmM9RQmQunxNeXxjICbdAx
uIH/ofEemjLflboOK9z9ln72yuUGZfpMn8q1Q44+++O7VUWyP4mR0YiuoP9Svdc+/+sUl4W8+/uL
Z6eWZAide/7+NH4w85//7u8TMNCmnePPt+f23e9XoOVN9BKmmBYJXC5NZg9jq7q7ffRr7jXjyGZq
NXLpZWhQamlQFREQ2jh/SZTSGeiZS9nv20ZWj/ydkcXd7KE1Qp9fZiVdiDp29xE/9rXgpyL+yCHJ
uG1s7Zp5v6LFHS3Xvh93DShdoFZHRf6ZDa0d6/FO2wKMr12gXNEaT/Qbw+zCv5RRR62So3MhfckZ
iv82TJ9UTOqHdCsfXnXlGcMKKx+fzJKMy4Px1VJqi7u6pucz2fq/YL98Y+DCz+jbMoW/OCJV66VJ
b3HmLE1/yo36SRzLe6RnEn9rqnbtfCjYzPWyWQVj2aIPBG0yAlpbrq4cUtXWSvIqO0cH6bYbrJ3O
fDvTBIU+jNbD5ddvAqoJUiIfV2stu/3QIKpB3VFCClsUA7tXN4LCte+IfucMRCd3oWxyaa4I4yBX
yIVdwxM+RvQi+W/2efzP7UWt4BvekH68NqT2dHUXN3UaAd7QjHDuq5YPGfo9IezQzJWYh0a7163W
bkLflqr2U5P750FMdlDI3v4Ja/sKT781i0rS71zyV3nMYIQVvNTuCFuJ2n7LzcdZaFocofTZ5cnT
f2dt4ZaTXujoJadAz9LArtRiX/tib1OpMf0DhLx7kA35RrS6dllRW0BCeS4xACC6PEkxi5NKajTC
FO+oMhNk9t0RzqKZOboDc/z364PomMwQfwC5sQjAkcaLO4bn4ekqOMbBcluKCaY/7qA3Bpxla+EW
mnl1eTP1A61qKntLi3rkK9KQ46gyiEE5RfkwK20lvaOSSZC51Rdf6dLx1oN6YZRnFv1You/TKcwt
LaYxMRCWA4Hh21CdxvzSS9JuVGVbRX6x3nfh76bdcNS1hXJlkhciFsRyF0kvz10r130lzcWiCW7I
3P/d64IzjEdiwcPtY1z7+meOWwPWjHlYdfEUSEGntKOPLb309l6sfcvKwmnqdMM1180ggkYDB5Kb
ZUQz64GMscQog5U/Ka1dc3p9UmwYWbufOaiZfZu7kzT+0v+pdpUCUaLk9n7p9PHRh6G9Mh+nYQMC
vvKmQZYEEnAm8bzmgM/0AiKUOVCHJHiyB/ozd3Jey/vbJ7OymvkbnksS1CUYWLhczaRK45BnA7R+
bTrsfUWt98ok2Z0/QIVaCBvX1coBkXhQwgLI+gYAv7SW97mmBD2Bjhp9joyHqf5UTMfbC1o3AVME
ng2xwPL59MhmWq/l+UxA2Niirz9kKP05QVlvnM+WocUDOph1XJQs1tWL1zZ0i+Bp1DYi6FUTlN7n
0hR6CstSdUOTUw7ntYxTxpT1PY+LnW1t2KqfMS8DfQBF6quxtFQIhTDoA8lVJK95SEdLPdEme759
KqtuNg/EqArXgCguNqsHla7FUiG5ido3u8LTYkdQNe+umRggDC3Qhrftrd2rcygIxQvjRteo4am2
ei1vM8kVp7I99YIw7VStjBzqMCKFHCHYG2GqHaW4xNG7CDC0JBe7Tui3AChrK5+rmlAmw+BKffHS
5RsrJCARIuIBZMB9+aG2vG9dttOF9tPtJc9f6iJvhFprxtjQWKSnvwh9BmrGndGXkgsWxtaKO2/k
QUbhwyiKg6p+vW1sJcqZu7rguZRZ8X4p3lv4/TiINdubp0zguIIJcFD/MbXFzlS+tebGtbG2h9zm
3E4g9ma01GIPm4hbMmVpnWQLxq8i/dFriAVn/+Jze2dmGbolvcVEX8/TX5vPnV45YvAztTaWsnZK
hDMQD82UoLCxXS5lssyyg9+Ml1Ap0Hepp2yvovZ4IvxpnQwhro8TiiP726c178+Fa4CwIpIBeUfv
n6bJwjXqMBKZDDMtV54mW/b8U+9335v2MFjWqVMLO5z+9HHw7bbRq8uLEsZ8q/BEArgBdnu5UrEK
1a7qZMEV0vyjUJ4gf/tkafUGXex1UX02A5Ju7nTPycwyHE2KVLBUT3CTtNxJ1hf9j1raJeB85j38
QxuWpyHbKNStrIybjG4XMogA5Ze5YBZPwJRVMTjHQCZQUG66CTm4DUfZMrJYF/zOspLC6IvkZm3r
lGdw+mLjCVvbPDq4oKIZj6KCslSc68LEEjODlfTZB+qttvZsGf8kw8Ef7pv81U9HlOf+3i3mmiow
OHT7mGyd1/2ualPqapE36RScZznM0KpsxrKcodv4lK9uDHI/uh0QX87FB57QSyu9H1Cmb/TgTIjl
CGJsF8iJSSjcda+3vfzqe740tIyixczUhVpWgnMXeSQmz2l49iAWAuYobiE6rj2CLJ2pkBlGyJqu
LnjoPnK90tJziNuV07FJ4E/96zuQP/zeyOJ4uloleZ0wIgTevWhhQagPiILf3rXVpTC0OUc1SDYs
4ZDeqEVdF6npeTJ/qkPtZMl9FmyczHXrdl7KOyOLpcDZGlPKUdKz4QOQSPt9lxq7qoi/j2b3YEWp
ZPdeZcutug9GUEdK1cKeVJ7BJTlDVQDP30ot11atz+nPm8gdtZVLp1QnVHkCKQjPg/WjEi1n/r5K
xmX/fm/fW5EWVuLAQko0DM+V/lWrCzuVPrfylg7P1lIWUc2s11uEsxHL/xSKhSONzU4L/Y376Y1+
4fLhonhIr5QmP45PTeVyLbUchnmVium57tByNIO7EdWXWLXpmJpt/CC2xT5HY4xRy7OUP4f6i5JU
h65ODxJYsjh54WDvxFo9yWFhT1W/u73T15cMqRPtOn4hdUfGdC9/nSUGfQGQIz8Xag2MD5m/Qyvp
sDs3EO2OShseb9u7itTpEb63tzhZA9ViKTaC/FyCP1Cneue1/6WFxbHGSQuFZB/n5yH2HV1/Cbfi
xutI5HIJi1etE70x0DSWQB+oa2cOFewIL5L+VOX6jnLSXh824uKtXVsGP3FMtF8k+VnJNTioHzpD
3Ni1lY/h4lwWF43V51XeeuistNJxmCwkLO+1ONyAEq0agTpXR1GHssByDHLUwsBPhiI/j9SiHRpe
37uCO8TLqpe/97L5bSZ74oOjG3np1XGIeogxlfk5DaaZxTwM1Q/MTWyhIVY+HoOnWUFChtoDDB6X
ZuoG5uyQWOCMRGtaiE9lLr6q9Qlk51Z7fcUB2DNGPeDepCq7HLjKegbaOj3Lz9aU5a6nB/LBCutv
t3dt5XjmBg6cE9REZ87Ey+WI4KgLNVXzcyT69WmQKv8XNKOR3VDz2Lp817buva3F1vXoY1BPw1Y4
fRXL6qRp/wy8ZCrkubcXtRIfzp0iig/ccTRAl/Q4TTfCmdnpfDvoESe8o84Ut8eiqhxFSXadmDp5
6X9MAh0excfbtlduigvTiw0lE0cAUbbw91l+E6+UdwkBXJDvm+SPFVU2An9nNJm36verB4n0IgOP
hFjUnC8P0lNkJpo73F/szZ1XfG2jACYLo9sqo695JRktZUqmv6hXLtYHugpFonbEYZpAvVfyfNiN
20rj1+EpBwiDzIxzRNN86fuyWWmx6vkFIQdNCCF1B6P9QBnhd8iUlG2p8kY6trp7oJlxFUg54Cm4
3D0lb9VMMTg1M0T6Kx6nfC8klXnIRTSWbjvI2gYijjkXlfWZFHkZG8StpldKXJyt0jvWcs0Ulae1
NORvm1lbERgGvmuAW4B8F5kE1eSUX5AX59p8HBFPDwjtawRnb1tZWQzZ5IwzAZRBNjaf47usqAkT
c1LKpjir4lGWRCz8i2CFTJk4Cp41BsuX70fQIOwTVF15jsPi0cwTNw+mF1UOXrRM+ev3kOFpUOCE
upAK0Sq6XEybpHEmWWF6jqKfQv6MhLNqPN3er+tTuTSxOPwmbfu2y6P0TPNi6EIblLCUfb1t4/oG
wgYoYapccBxfcb5MQeh1KBKkZ9QLTp7ulsHXsn8w/U8onoloI4l/7WlAO/lOYWKiMsTeXW6bHPMP
lcL0XNSQifu6m4QPKnOxt1d1vXO87RqDuAyBvBm6tGJGua8L2ZCeh0HdD+OnTs12m4WF663DCALA
aNhSWeDhvTRSllxqpU4W2ZeTkw9oHqDKMHWvYTA4TPHkxzrfYui6fhQvTS7u02aUG6PtSCkjTXCk
/psBVIeD6rdqkav7Z6GCBCU1mMDl+wC6INQHUcZOr+5ToPcWA6WbQLqV1dB+pItMsEe/RFv491jw
OMS6kZ7lInGQASPFSMlOxc+bR3V983B7vrO0uN/GKRWLRsOS1T6Hw4PVbxE+XBsAlqFw4TB0hKrn
slomm4JE5WL0UAy6Q9T9MIZbGJ3rzZrB9TMCjMoqCLDFoxNngSIVdW65CLXuY+EbSp7M8GX3mVxs
fKLX03szIAMEA2PzwOvJZS4de5ykolKU0qNd+ydrdpb4jXrxYTI8W0aneZLvOuGeKTrBHH8VpMVF
c/ark9KEe8QW/vY7ftO6pLoKHQwciYtFF5HVTko3QYYymv25MDq4b3vquZUlbok6XKMqSANwRCaJ
qMDrqKFfrjqoIgBwceNRtG6OhfnSBNFeafK7QZDvhzR51BE4Kcfa7pJfYTF9zeXor5OfGTYyF5PR
3WS+c/Gi9BCx1CQGglso3U5WzqH/NUNe6faOzn/kstjAMpk8JGzhLaa1cbnKIbcUpW8o5ZWqd7Cg
UuZ29EfrMAY/UM24bev6FgEePVes5z4lZFiLC9LUqlIpOj88w+j0KzF+ZNJTnGnfbhtZ+fK4QHjC
eLuYEVpSIKHX1sSlFvvncCjb3dQZMqPt6lY/fGXbLCJLADfglRi7XSxFTtpyGqmCArl5YPj+g1J/
iNQnKe3u1fHX7QXNt97lCZEo0klDUg9qXdqVlyckpwEcBZ5A1cnsdmkAA+l09JT6gOqNkxSvmwKM
16eEPaY151PiC1sSO7UBoewUWOFZ9cY7NZjOWiG4FvPSt5e13MG5DEquzTjgLPbIv14uK1SHyQjj
lopdmCKsVgvlTjHT7CDmAjEtrGJOxG785SfFIAlVBGDG4Av43zeZo3cRZxr5iUriFp3r7F6Qvs7t
heb19rqW/oeJWddg5uej3XXVAaq90MjkOIzPgdH60Jv6n30t3Zr/u948tNVmSgkcHR3OZT8h7M3I
iscmPntAZUx6uJ4h78eu/52HHtJRW96+dIl5Tcw6wdwCKMNgWYuz6pRM1KDQORs19cbIphIXGv/c
3rdl9PRmA+2cWVgIV182L4zWDKPKGuJzhsb4CKE/6Fl9eGRI1h7aL2lld9WPv7fInBpvCWEnSdWi
LDfB8ZcWZpyci0r6XbXh9Bjlav/R5GLflXUVnQJPH49D2dfHuKy3yFCWn/W8Xl4ViDvI+BlFX/g/
zP9iVYlRclYtBqOjxrwrWu17Y/a7th+OynS/GfSs7TBYJPgq+bph2lo8aEPVqKEMy8vZnOR6x/ya
4nh9c1DF0rATIY4cLVHyfVqJyLUwZL7xvV9FESyY/BiAItcY5a8lhE5ohdYctASBj9YkWA3L6qih
kYbcJSVKo+6Lo9gU5T6Wi/ZOKqxosP0hsk7ZMLSKnenZuIdWu/uUN17ihmmVf0pSMXy87RIrHy+D
n8YM2XzDnizu2s7XvChVpOQ8JEa8TwS1+pFoQrVRL7ii53jbilnXhcl4MFvL6V3YYjJTKs3k7H3N
i9foI7iq/Kh/gQPLe4hlpxic4kUR7m6vbeXOmLG1gKsIZ/jEFh+xpXimPEkcfyG9Vt1L8EEW7tPP
0dfbVlbc+sLKIkJTWyNPaV4k5zhzfYKjuLAl4wu0J6WW2OIWm4O+eBv/s5H/t6bFJ6wpDUoqkZKc
m1QbnF6ufEgRNHHvJQrUoXXj726vbuUipKnPXDmfLmwCy+Ci8+MYEIqcnMccoize+/tU3Wjirh0T
y4LQYx7I569d3rVaErc1X1ByztsicNAMth5IioL7TEqMx1xOUIyrtiLNtUMDTcBlSFhNwXhhk8pO
2MQp/th6j+Pesidbmn4H5Wv0cnv7Vm4g2M2px5CxqNSVFnZGMyhFoyINrzuByTLfVz+hW1A/FF5W
7sde0E5UKIMPYy78Ap231edZtT6T8M05M6PrC2cRYmYt4VtIz+UQHyBbH+2i/McowYFW+w71lakO
fmTxhseseSjBNXVBixIWAf3lcfZqX4KX06k8eEjU08iD79yrPpv72zu75pi80GgUE8zDcDb//+8C
myzUkBSrMJM09zUsB4r/UGz1lt9w5O8j0flrQ0IaLM2cL4CevDQSdr7aW2mRncfiMQxRePRFB+LM
qH5SRFvMoDvKD2lLU/lH5SFaWXzMLUjlrX2l+3YfIQnjKYAsG8PJhvBj3X+XgjuvC+6LaStjXduN
9z90/sbe7UZb8PO7qM7OCryCdEXtSTlMcbqx59dHS5IB0Ycxjy3Ab7/wZrEtx36MAdrI3df4k0Iu
PEnJHYSiW8/F9XJmYnleBUjTmKlffp5N2QLSKsTsPKCLK0HSIUi/yjayxSl35slzrQdQ0gRfpfiz
KQrk3zFQOCRfW+0QCH9uO9rKMz5zQSMxj9cSNy2TuKxnUmPUPQAZ1aHN9t6HBE2+6U+Y3vNwH4Km
v0snOWbE1zWHP4UWPpVK5Yz6ax8ebv+S60uLH0Loy/bPofxSMKEcqqiE+iw7l3FcHWJlwuVMo3Kk
pG2PohYp+zrQvX2WNVvh8MrBY3lOl2dRaLgOLt1LmZJIl6MoO8eTgMjvsWydKrHr5nR7gWtmYIgA
xznPAVD7ujSTCrwQ4lBmZ1FLEoJg6IXV/KFKAifcyszX9lInENWA54G8luar890HY420AqyCD2ao
IATSAHi13VnxXNhawBmU/2hbgucrIRAwfB7SmR0PeOwS3TiZyQg0JMjOSXnSxPIg9C8GC4t+IBWh
oL+cHBN44fyzJt31G8OgVzBZ7uH3tpfJO8MxXgOSLUNs+rcVHGuJWqb/T1I2Oy+0y/ypHX7n3cHf
EvvatLu4MLypiOIox65l6gejt3Zp/ZgHJ+newo9yxZlaOKbGHzkk0rc9ae0CQTmTrtHcbKFieHm8
kZxPWTdWfCpCFTlBnEW0MSkfSHW+1QZZ8yQ6aOADoepmmxeeFKhjzwANMn6hBrEfEgTCsWX8H4r8
fjrkVhPtI91ooTzKyo3P5Uqyaz7Wd6aXOlV9Wk4J2NPs7Ouao8TqV0v/0fQHCaHSTm1OUqPbwJ4m
uLw+W+OOVKMf7kP5eaiSB0+vjmPzSM32Tn7USxKO2wdwVUxc/rbF0RtqqBjMoXP01r1s7Grpzg9A
Rs8kJQd/fLTQTnZQyhws57bhebsvn2z2hISdEuYMedQWd0hTNbolxD1XVXZsw9zJx49TesiT7BjY
ZWTZ1VRvWLz2tVmFgqMAh0adZdk6hF57kFsIYM5RMiHvXP0PaWe2GzcSbNsvIsB5eCVrklyyJNvy
9EK0u2XO88yvvysNnOsqiqcI+zT6zYCiMjMYGRmxY+/gne/ISIaF1en20t6Gx0tD1EkXTl1rjaon
LcCg3n7nJ9aXAEaQWre9Wt7ftvT2VSgsCRAiyjyiNXFtCdb4gacrXWunC3/wpO+8Ps3CjURxxUWu
rSxcpOnMLmzNHgiK5XDDt1AJvDpV5ZFGe1Mxu6FR75UOMl9pD41w45aGvlEQWT06So2CNxXY/q9f
eHELGPowS6PYUct5oTpWKw+y+nJ7K9++blgkdJyin2DwbhNbfWFiSjS9ijsZE62B831R4o9O03lR
fW/DAnfb1qqDXNgSy72wFfptZZcBtlpoDLT9pIReUO3/4sF2vaRFsmkHdp1lk1KczeinHcbUMz6k
lA0kc3NI/u3HfG1pEcanLsnyMlVBaXTFsbPyh9gaaxexMlcF8dfnB39SHict2EB+b53ZIqQ3AyT8
qckC61l/SH39ZMX9zhhOPG2Qb99AP66vkbBhoU4FiF4c6sWhNcoYgCE0MDb+9KP/DJQd0ZHDP5Qs
8qynURk2vGR9db8NLo4vn2lLTxWbqhg/UOJr7Mpr7nz90fxw2xvXv2/ovv5nZYvTM3uu4RD2lnMc
nbvPhmR/mtr9EH+f6v44DyeHHM9JujueET0SKxvGV0PYhfHFGcIXlyo8Ecoz8M3cjcomcSUjoQBY
A3ByA3P6aikTNU7QTtY+ThwYnbQq+uKbZrwzszi/t1sJnisJZsmNXyaC5/UNhVOLMS9BzE9vcRER
DC1rnGgi6IT2MdK/ovyr+aNnfmwGr5W/qaje2+Xxr2yiTA0lsC5GUq6dzEmRfG2MkchwmGRj7ztf
++qjah9N7YM0vATz61htxL21/Ye1BclfqgCMHCyCe6kojd9nxKK5zJ9Cx3lolWl/e1VrXw6lbNq0
onz0Ztx0kNOxG3Ib/7JOLZ/mkL0Lu8Eb5KfMT92w/V7pG92UVZe+NLn4drQZysg489nH7qvcjp5S
+2R6CoTyDrTTmQyHZLPTHXhUow928yGc/D/lq4GiAlmY34tefFROUEVtpEugUPWD1d4niRHC69C4
iZW9o1yxm7f4HcSlsXRXFQQnD344s4xleqPLlBdNnyXr6anrfS/MTtRVN3KotZuL4Vf4wQBYUwlc
ZG3jnOf22IOtHY3/0NT0UXNBvSYwtr4D4XXLxfxaCM9oxmCXL0y5D8KZNhKJTZDubPWr46VK4SkI
KsOWflR/9MXHFrLe2366UkHgFcLTlauZvguDTNdfnzzpZS3NenEOPkvSPb24zI0/yRBk5PlOO07K
6Fb/+dGhqo7V5I36ruk2oqFwiuWydVHCZZhflFkXd4zWjdqA3GJ5Tsm/2/Qx6nQXUV0vi46q9lAG
Wwq6a/agBuURT62CY10cZzY0Ri8FWnm2x/alqF/0InrI0695GYLndE5j0z7f3uI1JyXrJ9P6Vehf
YkOU0igLpwirs4pi0vtBnbq7dLDu03pSTrctvQHLig8Q3RbxxKBlwkDV9WEq9ZzkNiSyAM2/FVLs
+fbX2H+IfQtFd+lQVsZ9nLfcaBvxdNWJLu0uro1Gt2cxUFOB6BoPerbrM9uTHMjtX9hVBYrmCvWe
4GuQHpQPkP+bxWMdtF635Uoiwi1ciW4v9HZMkzuCueh6+b0Zo3Q68DMSZ9gx3B2jq63ALaMJrY1i
Izdai7ewMSFeAfrz15D8tbVk6rOpGbGmUwwib6ZSH32bDbqk1nwnx3Ajzg+SzeRvMu0nIz21lbXx
E1bWK/hRgQJxW9OoXXy7iZ7mmT1kzbkbPgj3RStkuguVxxhqz9uetfLR0KTimwHeJFih1Ou1Rnoo
zygdNefBft9K405LHxq59fL5vh5PbXh329pbPxY8WiD/wbjRI6UudW0OLaswabIyPKfBdzXtd8nJ
tj0HeuxUtdwIweayfO8rG1785soWRhWVHASgBc/lxW5GUpI7RjuEZzmRk/3cq/lZmgB7W32dPOSZ
WnhM2SVepzWPTTJHG3WwN2dJ5U0UTKBfExyJS2BJmPrmXIxiKDHN4vPAVKGX6Jm/dyqrvg+GwHST
qcs28r03iRA5EAJ/jECQ8AGtWnww8VjqdpqDNypU2at85dvY9FujAisLA4QtEPzAv+k1i3+/eENo
iW3PdskcJOf3MdIq15ye6BxLlf6kbOlFrzkO0Ck43xQSLx4tiwDYd/JkG7nCLsZf6s7k+ffeqo7p
uyDZpe+ydj6N5euGr4o/eRV0xB5emFzEvkDtJaZkxR6W4wemdWm8tF40GjtzahnH5DkdtYfOH5/l
EX0Ly5v11yxJjrd/hTioNz+Ci1xMDSBqtZxm7Jt4LieVTW7CyU2z2Yus5xnOjttW3oY8sdYLMwt/
mZI2zylcc5bNUS1qaIsL10HmWYmeo92D0u3y4kM9uxAB3Tb8JgVb2F3Eg0LNBgk2fSaR1dfQRphr
1L0hcrN6i0/7f1khQ9xAoeAQNxYrdGY5aPOZqcLERhEkKuFFJweKPGcuPiqxEnkAy78p5fRv0UaZ
pxUO8Jgw/wSvlPn052umOGNBTAvF5JvRvqQOx3yqWDMYjHsj2tt2v3eG2ZU27KzFAAgKYcbSLHF5
Lva2c1B+ago7PBtJ2Ry7Qv1iDXq1EWje3B8c4KWRRRCIs0KJtclgMXXyag5e8W+Jzm+gwIYRlTuz
7GLvL3aPEiFvPMFkqC0urK5JtGhUWZUjPyXTN8cqPcv0WvXjbTNvuwgs7BcTD0Nd3MRL4JBtBCbo
ryE6F/0utI6Utb04vu9lJDw+zpU7qZ70pDIdcNvs2nbygBWYR6YcGFC9jqmBHuW5AZ/1OZFP4Xig
lGz9qH1PLtyh+FMCWnqd9FV/21r4x9CFfhJl2FKK0hugud2EQq154KWFhXME/qhO44QFhzEribmq
tNuAcayFR9EbFhyTYA2WkycpCg/2JE6JWTVvNL8bRunlzZ8WbH9t1G8ji4tAVmtDkiWWEQYvesd7
Sa5c5mH2t49+fbN+W1kcfeo7aT7pU3SeE8ONuufNCuqWgcV5+7pZMKExQyKgBhCmPjfIxP/flrA4
b61uW9bAEjqLL8RhQjHaaNKL37i8DlWSOYIntyGJ1fX3ISlKmKg2R1Epllep0z6P7b3TfK/KjdNY
/RDFyxnVXeAeyzmj3oCtoMrE7Let3yEK89nRHhvtA1Gd143y0CfT6fberXryhcHFygZ5smKTJ+tZ
sV4CQBRV/TCYW4OBb3gLxDdPTiijQQLGFKre6/2Dwz8b1caMzul0GJ7nf7OdWb1z/Pu5fDZS/Txp
n+mvJ4/Sv0FYUnXe3V6jOP/l6V1aX7h4E6Zw+9ChO8vNP1pvM8wuQ2XxYA+v2fQ30Y2iC4k3cCD4
aRa2nLAIjdzXhbebjlskQ7ZjPs7cWNHaN8UVLvhaTDzBXJQ4DaA2ilFq0RkpqJPjxPcTIsC3N23N
5RlxYUIQmJooVl0fWd42nYGwRHSOZNnVEZj+ak6foVm/bWXljQTcRAO0qEPxBOL+2spga5HaBj5W
0KjMXXKUA2LQHu0jdF7ceeo9LdwkKBS7s/SHS6OLpSEbZpS6idFs+k75cvBlF7TqF1N5NYPpQKPu
zt+iiFl9SIgKggnCB+q7JYQrMVACKJowPlvjSJp7RJLNmiJYXUOap890DtwYGs9hq4LxRq9IfHmM
eDLzThWD1+giNhZNU6GCju9rxMVIpzPQZapnoX5FDaMK3k9fJOWx8qt7VWgkeuqP7K6vDvVrbH6i
W7rhU2unLVh5IA1jIvANEEVtmiaSKzZeHV4qIR2i2bQJvRoaQOi6AZRCPbthci2giuFTvhXwj2/Q
PGUQJxFonviMzMO9iTad1T3AVVaFziF4yn7c9ubV7I3RJTGTKpa5DN+R0nVS0aXxudcg8sxMzzDb
n4Hfu5OOSHlSPYnrXHOSh8D/FjVb0z6rjw3qnoqoIoHBXKJLw6ZMpDFo4nPdjid5eGa0898IPY0C
Ebzhpa09Y/eyRbm9usHsKxQwFF1pulx/wUxk5mUfD/HZMD47s39CuDp3zrr+j3TX15t67GvXlUBw
w7NAlkqV6toabPIOdIh9fC6y1BvDQwXBk1eFp8jem3f951E7Ao8sPjfWg0pFFAaB2we86sAX5sVm
XNQeEsvxZwPRxbP6oE/IwTAqmT9Y1idSgdI03GrLn9Yi1eVyF7dzPNqDktArOOeN9hrH1jEvs7vW
fvIL0/ONO398H2iumm5lIRu7bKvXy1T7vpz7hmUGSeTK0ve+f6yrjex21W+4XShTCVKrpYilrBdC
1nSKz0lxzPTnGRyn03zQhgdjegQIvfF8W7swxbT7/1hbHNw8VGae2qzI17NunxhWTRzstqqaa1YE
9lmwjwn/XBxXU4a0HlDfPCMG54mp+j8mzBLhnK4GdASoPgua2+uTMRA50fXIIZzpr136pJU/s61s
afXKuLSxvDK0GjLYxuf0bUSIutJDk/xQ+OmxDaZT6c/3UtecoqF9Rkfu0XbC9/2AqFU67qR5OmpK
tQ8U+2XuHqWtPH/NLRne0CguQND4hgGtSRp5krIgYd6/3tXKMbMKL94aQn0j1vhri39b+XWTX3zj
eu83BvQ6yVmp76L4pzKGJ8s+OXzv49Q/jdAuhabjqX3pxTlYIW04hYqX+RNio6WbztmnQbLcvGuP
ml8c5rLl3aafkkraB3G9by3t0ZHrB79KPzqJ7/ZNtb8dolbyNmZPmO4jL+QRseQ3KZWB1lDWQhNX
zoCF4VDRQk9luHSLzW8tpWFymB4f9zmt0mWqm7WjPo6QN53ltjoVdvrY1EjE7R3oHpKXTts1PYIp
qbW7vb4VJ8D/mcRn1oiJtTff2JTWqpk10Tmgol334UEzQXQU80YVa8PMMsOeAj1puqzlxdLeh328
E/iiFnL1P18MfQneeZDfIJQjAsqFr3GQnRIDcz43+M++k183X98r7kDb47cFsc4LC5XkFK3e8DZO
5/wdXMX3mT0e6nr6PHfy4fZiViI6ooVwslLTJdVdMmL79czUrMpDX033SR/t7EnR9uk477p4P5pN
euxR37ptcuVlh0melmKmkHRr8Q6KBhj3FIf9G8Z9DlKqToZ93IHNcvITxZ+NS2TL2uJapHuCzp6k
RufWmsejH1jOTsocEPrZ+NoZSMiizrv1dF7JOMQcMng9ElhBZnx9fk2pl2pQ8HKuavVDPoQHJfA9
qZVO46zsq1KKRHlQGreIO1bdholQbhox07fkfkrVrPaNxqAqFA//jsZ8dNRwNyRp4SX08m8f4tqn
xoQwU+M4D9WVxRtQpvKo2wkvTSOWj3Fx387JPqs2WptruTEDHb+tLD61oeqBys5sZKh3RyYlD8U/
YX807bOifU+zY26hGmSGbtBMXvOnWh5cKZAsCMYVdFG5WhZuimiIZBoVbThtfp2D5z/HHy3+/iIH
tzS/afuBvx9EPw35+2YQEXuzeDDzVQPoBGbO7buk8untxnImtLTPTVn9k4WMr46qs0Wov+Zyl0YW
KVprZGlhlMDnIuWOkmoS6nxPT3b387a3rX3EdENh8oHgjjH4hZkJrcw87VjLGJ/NejrKgeSqAKqY
9pPirYzlF77tzc5dWFtkhGFidb6dUF6LwwG+GMUv2t0UBgozjC0yp53a7zM5aT8VjFnNVt0LZMPw
vutyYzcoWbMb8uHFTlAWv70Jqwf6+2ctIXL2XBcWUEGqflEgeQPDkIeklusNK2uxC2QMHM1ELjZ7
4ZZ9l49t21WcaKl/LNLkII2+G6mDa3ZwNOtuqer37Raj5Mr5IvzA9BJ5ItR4y2l2pQ0VUYIgcqH8
0PbJu6Ypn7qOcYhWQBrC4HR7K1ei15W9xaVg2dlYVRX2OGU3pNttBQ9T9Rfx+MrKIkaGDDQWoYKV
0nnQRzSIf8Kk1Jkbb7LVtRCiQDOJnVvyj+mwvCZyRfESybtTasR3qivbG07xdjZIgdwaMSCYrWV4
4pzFhnWwiJuJTiBu4i4+5EF010hh8NS0xX6KI8WNkrw4FFbxM+mT5BybFZViLfgy1dp814zdFsbw
F15g8Ynye+CGhEqMIYBlAcMMjEjPUq6fwEnf5WZ1Lwf/lIn/JYqSgxOarllqx0TL75i5Y7zH5VHk
2ukBhfWjlSSC/P+bHJs/bjvVqhNTw0VT3RCzmIuwgWxm2cqTw2VVFvd9qp7kuXer0LhToHKv4+J4
25z5Nr5zKwnuLGAqovdwnWQosdH6qHGQuSFDz9zMsEu1r1q/UetdCTpYIU8DVQaqYCnfXTW6Hncz
JVBkuzuUbwzLY8Byq8a4koVeWVnEd4Apdq6rEKrUzr1lD57eaEd/fmrk2DXg4WyjjcRi/ah+r2px
VJrVxOTYESUao30Xm+VLkn4v0yfZhAI6rDcy0JuLY1R3kUhkSq3zMKeaGWsqk/eJG4Erl792xWOi
ht7mE+8Xa8CbbwPwC1c/0lNUoq4do9ftsagr7DltEO3jzKqQUAkLb6oSyZ36PP7UwR2CJlSS7qsY
YHtgV19HrRmQ1Y502L0aH85dtl5vq5/TSMUzCCGmmKM+83A6x5vH4R8jbRCxUvLPYTglOyuL/XeU
i2y3CTUIkZLJp9I2R9Nnpyt9r1eC8HEeAmWHCHTilVUKlWXVMzzjjIWnj+Z4VkIwrzok8HslGCQ3
12sTrKmmbQSy1Y8GVAdFT2Ay8AZc7w0fk91RJogZ4HxWgrM2nVK5R73pb77NCzMLfzb7tjaLCTNB
7O9r7aUeLC9Qn8b48+0YsBr7f9tZig6ogTZpvoodCx2RMULz+aGgJnfbyOrHQk3CILABMFzGWr0Z
upaBXspw9QcnlRHY6JhUsF3r1dyCU66aspiZF+9q2I4Wx5MCA5Qi5FHOcK5oIA3yxnIzCxm48r4y
/yay8VTiHcrMOKi0a1dQ5z7z9YGyf9eRtTaJbiHz7L/c3rvVA7owsnAEZOqz2pJJ8vPxfWu8GsV9
GYUb8WV109BnEhKXNgOli00LeGmTGJAZM6AWzrU7p4rLSLJbyOdhS+dtrX6E6BSwYkRQSAiMxa0T
lHDGzEQXJuxjHX6j+b01VPIxQINlF0xd5NEIf9DtSd9N3Vi6o62Uf+HzopYIrIdiKvWk63Mz7bDM
k5p+SRW0uzwxXSv/UWkb57bW/GbWid1EkorG37L5rVWgakMI887l8C6VmfnjtXtu26exS91MrWDi
Zfap0D2NDU+y57izD4PRuqPxZKFF9+dORMCl9wwwVXwb1yvuitj0x5DfokAFuSMtrrwiTR/7ZosZ
Y81bGaIHT+Qwd86z8doQ1IW+yhR4dO5n9XX2c2evRVK3i/gu9reXtPLK4HIShBAOfG1vYbZFO4al
BdWYXyQvfdmdy+kxl+/CWfWa5msRPknzlijb2jXMDv4SNRaEoItdNMYuGetm5GGTBIfsVDu5y2jg
FKiePwWuvwUiXLtpLs0t3DTM2kKtFYUnRmTdKU72CYEYqtNK5dZydPcXu/l7aUsBgF4twNX1LM0u
PgN6c8MB9gkHsTYoMJ61cN7JWw3EtaYp4FpyDApAAJWXPpm3VRTPkcyrYzwYSoKkO627D7Yy7m0n
c9N4F6JX/VhFW7OBa/kog9PQCNJQEFi7axfNFdXsUSUhya6i4CcFg9YTUkl/EWMurSwewTD8zEM/
sDo4S06ltivD+DC3W5Rxay5yaWXxqMpSSB46xNDPljp9VxtXU+d7RjS8SN/qj6x92HT+GVHgUuXV
tLjrGpwj1GXyXZ+c+NRk2Q9AS7IHDe5fFCmYRCC/AuDCbb0kkRgrO+t9kfmYs93uszkJd2lTbQ3v
r3rBbyvLErI6BZak6bxKJO0VsjLPMqSNmLv6wqRlAfyXRon9hkG8zf1E0VoqW0a1d+xj0B6KF1l6
XwXQQrxz2tduvJv+AxlnTF/jIPfS2cuKO7V5uv1lr93tELMTJGk24O3ChS46Adosda1VlaCgkrto
CA5hcVdF73tzOmjhFj5pzR1BeBAhGR0CAryIWJJV121Z0wro/ezYN963LA28qDc3dnZ1STBMM3HO
hKmy5Hyqq9ZMUZoGyEOtf5bPlvE1qanAGN9q/3R799bcHjlJmC9gfhTZ6/XuZSh+hYlAXOVj/cGs
jA9h0Z4M6fUvrFCHAMIBLIrhtWsrU8hfbUGFn7MW/ggeVsNHa9pSsV+twDDdSNfpF3mxs7i+uiGR
mzGljzHW+4qShgaVquF8Skzby3LHTaeTkx3N8Aj01c21e0m2DreXueYesKDAQAo0x4Z4+HqZiVzH
aj+xmVYdd4C+nANyM9OOAfjaDaQg3Bhxf2tOsFqRighMHn35xa7OneRnpUPm3I6V17fMcFUDErQP
slFu3J6rlojDNBpsJKcs4UUX39jcOVZQ1eA1+oFKStqBPZajej8ChPH/VG2E6pCMpAmjMKDKGAdc
hnxbKvPGIFdPBnrSsaLFp7zIIOUzI8e1rcQ+/umhXdtbZHSz4PRu+o4mhgSIzPmp5T/x/02o7dsP
TZiByI35Ad4GS0q1tq6CotfBhbC+f+iwP+VN+l4K0i3I+0pDCLI6qsTcY4QQfTlH5Od2ZucB61HS
3FWD0LMy2TVJhKsgJmeEGsmJT2kDiKP5pyvv2tLa397QlcSHXyBYmWB/NrU3bDpy3ugIreEtabRv
6xI5VNKteBdUGZ9k6Pp66PXI1ejV3ths3q9tM7IMvPTEJr8RaTYsVluOLZWkTtob9cn+VgKOo6oD
fHUXTv+O064yeo8ha42d6BLmKvz7OFO/bOyBSLKuK0xUgXlogosUc4dLPVjZyYrBzzmFIG+BxOle
A0n1mOxFE9D077seperuHM4bD93V06fSCWEDRL6gMhcvXcTbQUtKfD26ZLhy/S/kL/swHI+qMx66
sHiI2/wpjQ6q0mM8/W7k05YKx9vLi5XzRBJYQfrXS0RoXfZ+FYcyj89peA9b7EF1mh/caF9gS35o
ev3bxk6LKPdmpylP0AOFqFVTF0G3m2FQctB5PNdysQNfcR9JQ+BOpf3BeLFjr5G/1OOdwXigm8g/
btteXarogILY47tejgVahHTftxQ+tXBno2AN4wjC4K4UdV611UZ8m8+JtsJvWyJEX4TgzJy1YLJ0
Bs87+9/W0d1IkT7cXo7YqTc7CdJR0CSymcvS0pTXPc9YTm7mgtRaaW+Px6JnekJ5jaQHW+rcovjj
9INVsX1IZTF3gsNer0oz50kOZ5OLxeD7ML8DX1fUbnd7XavHdGFE/PvF1sV1Uc56aZEKZ06xjx0z
2PeO7M5NErul1YZuXW0SI63dmPTE5V+QVRUE+LXNOkb0TsqM+Dyqn3M5dO3kszV+L+h//vnaGMSl
zqPBukfGeG0nYjykVGu8f2QlOxrE/XnyjR7NuT7y1CH5D2ipsmFzpcJFeYvaMPMV4qZ5kw74YT9l
DqjDAamVL+P0ZIZgVKLA03LHG9N7u3rOrI3RpLUN1WlwoleEm+Cd1wuF/a3vNVuNz1A7SJLnxxSX
pCe92BLSWnOWSzsLZ5kTE7pniBLP/Vj/kIuPTRIenS8Mdx0myXc2En3hBcsvjiFUWsmi0GPai9ND
V1gd8yFLztX8fQh8SHJHt5Q+dtK92obeNL7edpa1y/HS3GIPS+5EGuM5EMDBcIvh2WZMZHNKbS2K
XBpZbGDjoCeT1qLF2TuA8Z/8Id0p47Mx7hx7n6DvKW9iYNYu20uTi48tl9pxrHNMBsUxr09x8Jmp
ULenvCPVX9rmqBhf41l/vr2Zqw55cXaLe6dkwmzM2jThkcbQgfLB4oZXlMe522ouvGWNEJLJDl1c
wYRIpr8o6HSNmvjtXCSMrBxrk+GKNnWDwalcLvfHSYqOkWHuRzR66+QO2caDks374qPBPMQsF+9k
v9tIMtbciMks9NoFKO6N1sKopK0hGXVynuQHS38hYd5E/qxt7q/XPFVsZNeWS9bRiY7G1EjOvJ9c
pf8pRrWDxnRVZWt319yVKjY1bAv1UuZ1ruMKpOaOVM1mci5SVw/vgl551+YBEtWpW+f32px82qTw
F39y+dWLQWLxn5B2WLw4ekub5EbTk3OtjW5Mhr7Z4FzB54j5TXGX8zAkXi4CS107/hBV1OPt4NFE
5zSWHgSyd9ghHjG/U8rWkzWqgi9AHvfNcOjMje7x6hK52H/RNAig5vWuVqE0llnADZF0dn4IS+kl
d/wt8PuaH/K++P9GFl+gHkZTwBAQub6fH7Q6cWtr9LbHMDfM/LoNL9KHoKmc1tZI5dNGvQvGZ+oo
p20/XLVCE19M1ANGWyZfZekMtpJpLGYGxJUrNoRCufKP5HRbwx5rlw4PawDOTPkK/OX12ZROR8/B
JjUppdQbIEIOHdpQuhHyJHOUY9cEshuU4Qbt1uoXDVUAI4S4I0SN11aDyKA6LIv7u76bJAvtlOe5
47iqv1qeYNFgFE5mMGJRP9A4rjoXywPyc4o168REjRHzNIi0Q1ZMUF1s5UOrR3dhcfE9y0CdUYMg
ia2S6U6rjt0Er42xkf+snprFC4ABAUHdvbgEhAqR3/b4R2J+BVfXHAz/Thk+VyWXT/10+2pb/XpF
UVejmmYTFq/Pqg3TOqPiSkvWGtqnIFOlxyKruv1tK6seAfoLIRFc8Q1/f2/At1qFNuUrtfIo7HsA
76GWeiq2JMy1tRjPiC4id5B+iCGW6/XIOPyskpCf7Wawv7VSYuwmH9ZaOrLhvS9QxvEc8F4N5nNc
xarHMEro6npnvit7aU+JzdzJaaafqlF5CSXFYjpKTQ+ofaR3yqQxGuCX8w7tFXRm2tE4ME8iu3ZE
qaWY0w99Vg+ulXThTg/V8rGP+R3B2Cnwu5TRaUyHyCtMgAlyYU57esrJsS+y8F3AX3a1mJa7w7Ds
xg0uPrblDSTYn3h8MWtGSnG9IQxGV3ZhzEJnNPk4tfpH3tDmc5qgFFuVQfgtlOotad91k0JQgHcD
EM2F/0aZkshajFJOuSuc5n60vgX1q6QFd4Pxctuv1rwXvgAHRC8VNwY5rheXGEDZm4LF6ZUd0UpM
PtV+tbGBq08gug6/RhAYSFmW86hy1EonTQj/2OppbL8kTv0k0912xmPlnLJ8cOW0crvo0+21rdS4
ic0Xdhd3XsRflXqH3CEspNId5ORlRpTmsTRgIM/GIH8O8iCGRXGYdoNtSHe+qnzNA0XbjVNW3tFx
+nPKGX4QzCsA3Km2wS14vdtS0ygt6lv4dAwMtb5LM9Dg2b5j9beXvhYuSLeRoJYRoebJdG0oCvUp
cRorOcMNJFNGVNrWtf4JX29bWc2cBEqEyR+hI7akhksNK4n7oU/OvfVvvacQkurdNylvT+g+wOJD
eWeyH4wewk+YEqzU7fMt9qC1SM9DnXo+MRa01eLj7LWeuRfVJ1qhyBkzfFXDi1JWnydELBuTZLHY
2Nm1+4tbmYc1g/EkwotwT2kh0pUMUSclgivDkaP/QK++z5Ktp/WKHYUbGfUF2lpozi7sNHpv5abT
p+es/AnMh4mBcti4JVechBYTKHgMgPddckMGUZLYkinkglLrMPUPAujayK/bIB9xZSwiqGgAogGH
kBlt3IU3Uh3ptbChoxXHL9Zwrw2TN9PVd2CClcNdbu7SyKuL/ZAiQfvvXyS+V8bFRl9kpPCCzHHJ
d39OB/9YG/tBVo/2fLj9JawE7Csji9MaO+g1zRIjRvmJsJ1JH+TxC6TezsY7eq1dQPMRP+exYaBM
uNjK0Jc7K5WYni8BKGsuTO9+Ar61/dyk+6Byy9S1zOwxszZA4Wuucml2kRSoptSkRkSD3IqtQzuC
BktG9ayY3T9mH24RyK1806wRMk3xhhdD3tcnZnJggWawxkQ17+LmSK6t5MEhPTnGobGOf35y3LOk
9nzUsAMs+oJ65PtGKRCcDervMRI3vHD3TfEcySMjyRtf3OrKLowtTi9LoQPwe3ATWji9N6zmIei+
mVa/i+oK5azkMOhbzD6rBwdtJbB90V9YFs3sgMy/zEElxg3NyKms2mNnAujLa11xY8BZp9vbuW6P
ZxmquODIlyhIJ5ZS3enB8wXK3fe7OCZEjlviLGv3OlUeup2inEpOvPja5GgM1MYqeJQpn+WyRPsB
kYXoo1p9DfW7obsL1NBNU59E8rXST1n95fYa10LzpflFzjTl0TSnfgnbAaISLqg9pC/mj/R8P9y2
s5KJs0yhf8Pjk8R18dGVSJAHYAHARmrfdNl4p8Xtqc5gsf6nUp7SONv37R9LOyiQVF6YXHx6AfgG
+jSAIQEsNTvG/F71lr5nZlYba1sLmJeGFlE50DJpVjKOcIrrIwoWuxKxtdZGD00zK1eC1+D2Xoof
vryCLu0tXGaOJB9UpvBLZp0i/UNn/3fbwLpT/D6shVPIQ+covjBQfjK60CuLj7qxEYS3/EFEl4ub
rIrBSPUVfpd3ECSl0bPeNTtZfmL4U0tSKGR+auFWxW91WTxCeHGakA4YC4fwKznxZ0WUjRrrx+T3
iecr/sM4bg1Br56PRhYipiMFOPx6bUaVGnbeilbs+GJ2J8n4+BfHw/gCmo/wJcFOev33o7ArSPZp
1w2MoWUGjR8a7XJfHG6bWSs/Axn8bWeR4fvylEjmQOVBUjDlH7KE8WCw+j95YBwHS6XrVOleWtvf
gB22bt48GQn4EHU8Z2J0E1j37R+0Fo8pOouygZg8XXZdJcgkJWPm98TOS1P+aEnx9OFJTzbyklU3
uTCz+LyywBxaBqsouOR7MLEemmlemm51y7esLL4xa9SnPCxYjAb53i6SzOcuynt3czx09UOD1A9f
4U1D8fnaWfBQf575liCY8Z138eTYnpZBvlolKFQU3VAfa6ex7wq12klKvbXKtSSBu42qJrBHqJgX
SUIc0sHQMrqUaTrta6u9i4zWG5r+kJWf1OZY/PnAn6iQ/ba3uGackXkdS8KeBV+RLiVeQZnMLL/c
dkSxZ8sAfGllEUiKslFyKPS4zMyRPXQe5sZ5NNv2vnfKU5z8eVGOzjwzDNDWCnDvIpyA3XOmmP/P
tT7LXpEFo6eNyry7vaa1wgZ1IeYhYDl2EJ5amCmLgqaWTFSpjAKV3ZNU7GrVq+3hOJv5bkrTHXP1
O4bDNsLM2ld9aXfxuZVwzEjAAUDFZu+d/thmzcFhwJXC2u0Frn1wl3YWUVNyhrztxfrUJnVj6R85
kPd2orh/YQVCVcFnD1H28k0zlJC8j4ZEF9kpjwPAZTPTt1utqw54YWXp5g7kDPIMcYyhfDah5WmR
MBxSeV9Mr432cntFq7bgUYVwjcEjANLXAUQCWqlPFNPOtAUNmOIhedGSSN6hXhsfSXsMMvGkOd42
unZYTImKoMUNpCyh7EHuKzgCsuSK/kqVyUt7ZuH+JtDrpPaCDxBy/iVUy2e5KGrTFR915X1vyO+D
1ng/Ts5Geri6FiBxgt6I6tXyVRYM2tiVbUmvX84EsgaGSrj+N/puq0bgnmfwCDp4lnR9Slqv07GU
B9ZC7ap6H2c5Wh+Rd/tUfnHtLAMffOhcvlAnQJCz8AV5avTG0qL0LNdInqf9PHj1rHxTpkJu3P9H
2nktyW0EXfqJEAFvbtFuTA85QyvxBkGJHHjv8fT7Ff9dqRtT21hxdSlGTHaisrKqMk+eswR2wAUh
p5Rst9FhCnp3B0K72pUmCCK1Cx7owlQ7w5mLU2KOChBB2/NDHkD7wVhgHZkGpqZmY/l0+1fLziDm
gMGJqRyDwNOuP003JEk4NFz7Qvux7z8zDv5ebwffGwSr0c/RaA637cmWgiFnpigFXT2Z9NperYZl
2Wu0QHP0A/cDCiyPBiAF32uSLUkUuSnGg8U4qwps9trUko29BjKd4xXNujZ3dhEcSd4WtlKWoeGL
/8eKyBAXd/XGoD+SmVhp9WLvppBtz9nO678vdv/xNz4dK2Xz8TC4Bk+1ugZzuGDD6+LvFgTt4ctm
AU/qDCMD1O5gMaFXfu2MnfX1nHWcplbyeYaS04Gl0/ZeNm8isnsXHIL/2FltSNNrU0VfONby3jhY
VbwzlXpXK5CxTO4umtWdBwHTFG18QOkpzhwLEAomM4SG5rV7cxxa7Txyys0wOEfZ+xFasbDaTcN4
ZxcxHG5/66Gzg/Zni15V/OE3qYErHvBTrudoY10brko9QaeGjJ0lCUoJrwi6/MbRKhRi/o8FsRku
whDUs9lELTfZKfjMTH+A8s7Yf7kdgLLDDoQL7WqAnUAMVl601P/nWAExmFbucSlHfzLfB+HJMUGz
ogh/25j0k4GjofbBDAYg1muHIpsh8HDm/HFDFUXqvHguy2xjVOAXs8J6XfjTXOlotZKVVkacyW7G
rklo01gvHjqMUEi28cNxcr8r+qErv5gfE3OnZl+D5pDMvtXSeyRcpn0Fu0uqF8fbLsu+L0OaBCh0
8KhqrHZfr3TLPGXg3ga1OBT5iz6U+9lLfTd/GTfVRGXZET43A3Qgghd0BK+/bxlAqgI9KyF5j466
X3tPjNVsrKFsm4vNJqSSYG9bX85nzauCiXH2c98hDpUAdM+zQ9WofjpoDW5leyOnHWwp04ZhWfAA
XxL6bHxHqr7XznV22mk1jdWzOhYfC9ZsnNL731isCxOrFJb2sLkpAQ9h1d1BSPtRs54SozkWCEhP
jrH7/zO22nm5y5CXYoHeMLJjOlbnJvSNJj6G5nSGtWHDmOxKcPnxVqlE6SetTQIBFWG21sqWvQ25
QzbmByd412bFIdP1w233fgXCm31IUZ5a8q+Z+tUtJC+9BhRASz+l5RnnF3Ne9rtWybkfqZGufC3s
okn8zEVWzFd7DZBforXdvpxL/S8z7yCCj6FBrBjoiPq/GZxvn/M5jRMmKeb4WC3M2JVBM/4MvSaP
facN1E/R5MSBGHUInvtMcwM299DET0qaTRsvVOlGQ+sd1DNobnt9DQGylKY9atHnEEF5nlRhdzdq
W6UEqRETsi6a+6Cr18zaQbiE6jyTOpQg9fUFgHrtq+b328sk3VWAm0X1jrv0rybxxRmTK1lhWymA
Un0M4sfYWeZDOVn/nSAOeJyjYsZlGBRhoeu9m7heGqPcyfPN+5wm75yo8bto4ySTenJhY5X8VFQG
zSLm1dGOOcS6ZaH4dey2+9vfS5bPBcsdIiIAAd7wK0zzHM12Bogyi/MZAfS+3WVOsdwrw1I+KqN6
1i0m5W/blAXCpU3x7xdrpPVqkbQdSIi6GI+LWj3l1JbaZvot1xjhZtqfRsK6aa3FbduMI7CDyDT2
gZvs68Tc62rx7PUqwjobxI8yp6i8IC0PGhU2kZVTzlSEYdbxsqrLZ1DoFCisg5KUh9ufTrZcMM3Q
hgcRxQG8slLFRmHlg8Kns5hOZFgGMcPCexzU/FyVW4LGUpdArNE6E+DlN8fvEvNeWACIBAjwauiY
j47f27/j0YWR1TGo2HbAk1Tn/C2nXTIgjRIfF4PpxMDdG/3L7c8n94j2FRhDMXMh3hYXkVfOzCLU
ESExqI2A0U9x4w/Tb7zkmWL7x4hYwwsjSemlI1w/kAJDp5EswSkerL2lxhvhveXL6jwa8mVuwwag
9Wglu4phHzdvT/HW8IYsC10485Z11kIgucYZ12p3Q9/Cjr/RSJL6IThq2Dyqzla9/lzWGFhl4IiQ
TqA78f5KkhTmk61rntSKzWwUA8YCMbN602tF3SHjhR+W+lo0TyGDXtzXN650W0ZWS1LFGdyKmQvc
X2DfrSch5rE5pSFidH0PAWfMpB4YJ/2tDj1SHm6bAzLKo69G/1oYJwT96i1t9i0rq9NHm904isaI
dKY9Ffsm0bjZPA/Dxn6UW2HYChgOFZD1HHQz8JhACyE7t1Zxp0cPaecdjezkld9v73vx4d9+s3/t
rGIsdGOIwqo0Ows1N93bqRXKDiO0eQ4SFMZfGXQRm+e3bKBTsBpw8GjibFVXl4Quh2QVYdTsXCzP
i8AawpCmtPdZt/s1wKr6rfmzWj7VkOzUhnm47bG0jsBDGzgTAF1AmyJWL7KQnapa6yVUfSszgG5b
zU5mPL9zhvaQg2ya3/dW6APF4E5ZbCQmyaLSMkWZiCMK2My6gr5EWjRPU52dk9G6451v9vUxS++K
5HTbRbkdl0Yw1B/wVa88rBelSmqtyc6uqXyezPb7MDr3xRw+lNxzN3a25NzFp39trXK6XqfWXDrY
GmryYB53g68byXOTpS/pBBao3iL0keRdEAJiHlxUnWmIXS9fbhh1W5osnxp9XZzed5Pj7a8n2RJX
BlYeZW7WGlPH4b5ADt8fkJA6hfm9+wzq4mg37cncUkGXe0SRh/EjKndryt6q6Swt08V5Fdo/Fd16
ZgDz022fpCaYnwZIiHgP/crrjza1alArKtu8mPK7wbWO0bSBmdqyIP79YlehnegFNRSHZ5feNQXO
Lqg2Ik1yhpAK//VhFdVRbBs5iJ7sbOsvNe3CrPlBxX7DiGzxqZ0CbKOKKuD1126ojTqYlPLBc6qD
GCBB73v27oT0rJAAMscXbVY/Wnp0d3t9ZDv20uwq5qa5y8YCANg5Cp7U9qdiUs+B0i3cKmXKkh/X
1n/9W532E+WexNbxLxE0qkGhQ7zbMc04WPFzZr3PZu39HHvfitG0aXgE+cZbQFKduDK/ugeE2tCb
eoX5Jni/ZJ+GcfQXv58rRJKR2A02rMm/KgUy3m+CCmYV9fHQRlllYM2EHGtpfd3cK9lDYW3BuGWR
SUJHugmwMQ+qlVdZ5LROKPI68xUkpNT56lB8cYutRCG1I6b6xGwt/qyDs6KJDWVJdu7cz27o7nvv
fqy2xgBkG1lI0CO+zFQJo8nXO0CblSZQOpwxFKXY5zXVKiWxtmRrZMcGvLLcN5EvoZi/2sxzV+il
BiPoudXsfTC+BOpzrT00+bDXt7CVModIHBTZHBUxljVBb66MhZN3Wnb2qrLZg2+HX7pM5426m2xt
AGigPQysiB22ijVl0a0hDkBpJ3E2+Ubw56LH+8xjTP52ppB9OJD8xq9KDhqHq7vTbGR21Ol4k2sP
VZPcAQi3w5OmOjsv3XpTy74cw5aAH1gn7mnruDbitF6sIT+3dXikvSuqEbe9kVrgvc4303XmAlbe
ZLrCDTQipwuiGqWa/WKreyzLAQgj/2NhdV3Pq2GyjDSnr9t+b9P8oehf1exz6GQbGVy2/pd2Vuuf
9IY3NuJ0Ep6IHk4DX8DGg1DmCwhSUGJoahNoq6/lpv3cp0xKn/XAOCkNsuBtdFy6b0G5NXAotQTR
JwB2ap7mL+Gdi9O8zsvG6TUyjaF+Ketnj3t5bMS+lzsb4Sz7bIDkgcj/4jJfd5QjrwvQ8Jyys9M9
tLFxz9qkm3lTFmWXRlZxXDZdWiUdezO0La72D223xW4mdcOAP43/EI9es0ckZh8M/YCFEVanjvnP
1vq5OS65ZWSV/o1QU2w951uZMUqV/avYL9447m9vyS0rq6vIaA5h2jKofq6KsNxng+vsJrduYadI
vI2cKctlTD9ZQvdQ8MCIn3IRZZkaeEqxJPnZaxYbTclm/NGGletHkaq8zEXxfbB7fSPgpJENfgHG
NkF1uq4TQjPN6FuW5uRpRJOZ1m1SKBiLYW+PP29/SJklyO50ogJ1pzdKHLESKXVZMDumWYhxFLBJ
vkDoAn3DxhSyiN7VEx7soxhABJEr9HxWX3GYp6Ky8lw8iKbxMf1ejo+gQna9ITRTd5tlFtluAutO
/x9iOgiRVhkVJoa5MNw6Jwxnf7FNv99qVctuiXQeyTs0lTjrVnlObyFsDRs8SuvA79P6UNh/xH9C
u+SiIrY9wyW9FNMzE90rSDLZxNdfMF+4E1R5ib2gfW7z6KWkpBOqcMQntuJP2V9h8TrGRw1u+v8e
IpeGV5+yGRhlzFsMt1FzQpLNn+PhGOQv2RbORbapoWcQyGKoE/imKw/VaplaYJBAl/Ek3s39wxC+
3nZGbkP0fChxGNi5tmFYSeQCs82ZgwiXo5AR3DWG82rNWni4bUkW8YIzhwihkAKPyLUliDcrrRiw
5E7dCCZMG7g5WuA+vGZSodAJu6c+sOu7pe60b8ugb1XmpZ4KRgNChgvlOl66UMlcKqosm1vtXDhK
ymVnbgGgZOmDMeZ/jKxiQ3FHciaSJec4HE9hOO3H4SV29efN+UJZFrZRrWJ0BX5vbQ0bylII92or
YMY1Qly3eWpdaIRVxT9sHCwyO+QMUc6ESs9e43eszm4LdzDJU3q4j4rPQf1qZsOxa+EIGjZuYxIi
b12Hf0u0MhwAEmsA5JDHQ4xWhhjc7c/OYMM80ZQ7t0AjpIsOMxgiIAzTafR+pm16jEb9oeutPzx9
2tXpFnGI1HHYKVwOHQadrdXGUINh7PUkKs69+jBGxrFHacEpHjvrYzCa97e3hsQW1xDqqrAk05da
d3lja5rdWoW/Vqk8+309q7CehXmOpiyoRqfNS1i0ymxjP2pSq2BwRPJkON1avRmt3OliI2ziMwi3
XfCltI657U+eX+vvmWU7eEb8rCVPmTIwQf5tGnnya1+1sj90zMIUWzrKko1jUBlEOQi2B8bpVhvH
Hj2ltwbIc3WvOxZHq418WznF9daIsdyOKOaSgcitq1OjsKxILXTIzKcgqY9A71ofvc/pAG5yvAMr
Wm/sH8m5C3cFMz6wEvPCXJ+KitKOi8eHPs89yP8lDYp9P1n6hhVJbruysvp6TCfGDhNsSB/PH0fE
RKP4WNjZRpRKjcBILfpngHrXVbaxctrIbEbU+Zri5OjPecVU/xZrqHR9LoyIoL24XVZ5wT3fHahy
AUpOPgXGT8QRjP/+JKPmI/hdgbnBaryKfPjwlkpz8GTQjYdUPfxc5p3bpBuFrF93qtUd78rMKoXE
s4VaYwDVe5hGu1R7SO33samcKmvejZ35EU4caFFftOLzrN57DNR77bQP6nZv6u9g5/SbgzcxE/wd
5Xn0URvjjr18VtL2vhwTwDjvrXvADoe+Ug5B++RuyXvIVhsqOCFLA7wafonrhchLPRw6EwphpT9x
qO/SlDtjZ/73x4QhZoMhbgAV96YwMuUa9W1hpTB2QfbgLbBrPQfdV9P59N9TLIkcHChVFRomIu4u
4kqbHNi5e6qnlrWAaHDDH00X6/slyJWTBU3K3hVSOrdtSj/hhc1VLC+RMmZtj3Mk852df5+0h/g3
uGsYYIXyU7COW6D+rv2yumnU9YypZ8qMfpc/MUlYOqfweNsTWRYDuUhq5qVMKUPc/S++3jBDOxg7
jKjHReBn7V+RcbptQNZdNC4trG6HyjS0mR6I6W07PVFNPdpT5w/qp0yvD1Nu0DB6aKwXc9g7TukX
w3/vg2Dd/TVGAGBsXTkJzWZQk4yJWacOmSPIimofQeiyEQ8S4Wfxx3nzkT2BpnmrNG0HRc0Z0TAw
qByt5BvMaAfm+u6q3k99s40RnHJ8aqrFvIcG4IM53lHGtdPhCLIYWaf9vFn/kl0BLn/QKnq8fAra
MARJ78AD0ICMmrTdpDs7E0moZdo4P+Tui9kWYghmV3u1B60oytWoL1hjNECrIN0vzJKnwR+Ri1Dj
k/FU/DXp0JkMRyibj9OT9kGdj6EmaJgy5KxuB5zU84vfstqbdTIrqL6y4ra9d5a/R4UB/vKutP0q
3epOyZhcQPbC40LRHMqR9fBQZlDitkYGMAL1pUhcsHWdn2pPSv0QzM4xCGMUTfaO96mKD1N1N4uB
+3HYqDfIctHlb1itdERXyswFd9wc5nvBb2vZu00ZVrFJ1wcerzuQ3dSfPSAd12nCi5u5nhbGJWDf
4baj6w9t8TDmf6nGeRi+28FWk0D8vTf2uDOTY8Wjbk1QYy1V4RUWH5Y6ZB1TJs6Qu0RhgsmG29Ei
KzZAhYdwgKhvcBc0rj0LkypQaPkyHp4OyM59qDVnJ2q5QVztvAFkF8mKl8GHDbMiIbxxEHIC3v68
CrhHXpvNjTRxkDYSpLresV6yHUKlQfNjbHztnCbek7d81orlIdm4H8lIIOAog/zBFlcAqm7XdjU1
qoxshCPP0/9OkH2OjfJgWUgXlo9FFO6byKTDOvtdCCvRsvh23N5xsd54DkpX9+JHrKJpCoo4aS1G
R1TnK23k3ciACsDi+2SLJ152ulERA+ImqFHg3lx5O9kQJgjl4iC2fpZVM+4iJXE2QkhSHqN6QqVZ
46UlOOCujThJ6SZumJAEHPV+NkVJ259ewklj4mfwg3bj48n2OwT/jgAGEkDr65vjxolon7EVRyPe
FXXw5GXZa9AEW0ldlkhhlof8kpowu351ps12GHqpyvxSZzR3ljbs8/xxgQil3mnRYzafw7rwY/ud
7n2Br6QZj5lq37UD4mefQm2rnSdbSPRXqErzi8i0q7CdylFtIL1h2NWo0nvX6ZJDHLbaxr1eluUI
E+TbYLYHC7WKy6JcjLmaTNjJh+AUZcqhiEEERe0enXS/Kx7aenhJnOo3EjjoOKTUGAPlFraKH0br
gGRRrjtHg7tjUsWpUpj+TrcTjuwDXhoR/35xz9O00tRGkEDnpXmpli9mtEUp9oujZp3RLi2slihY
ePtZJR8v8t6Xdr8PGDKw8vJBZSCmcBY/D8U7IId4OsrfJ+mTwk0ELjCkL09V3o3gNU2fZwl8VvGD
VTrvkvEQZsvRNE4txDtac9fpRyfewvrLgvzyV6+WPJ0bBfC6WHK4hstDOLl+kH2Ls12X/kZvjecJ
lEkwS4D6WcMSGHCx0tIj9TLFsBd3A4XqRKYdf2OhwRVRq+RsAZZ1vdALsx9DGvwiQXXB5MQ7Jd2o
kssSEJya/1hYLbTSass0dXyyUgNdMdo7NzqXyM/c9kNuBWphno7iAr/yow/NLO9bdoUzOfuBqXPx
HJ7mjW0hy93QXv9jZeVLHgd15Flsi3x50gNr740/KU8PiCzo+r5Qw//OK4LQHth7muvQ7zmraCvH
eTJzjzmnuHhHaSCf0qceAgSa8eHvfD5atVTCYMOkx3AdBnETpEUbwAwjOAhmzjxv/LzNKCx+75s9
f2Fl5Q+uLqUjSDeivjpk/fziDqLe/7C0W7BoWWoW1QpKx4J21xT7+CJ/OXbadE7AQmWwkxf0nWpr
Z2V/gGqrzPSgDQeKLbcDUJoZLiyK0LmwGBdOqEQxG6kth32g68fZQ3bMHcK7sou+NsFW1VYaiojD
IbwqtD3frFiZ5nUqOGfSovH8KWqsu8lu74sirfw6C+P9SDydsinZugJLd9qF4dUiRlAgTHHBOW+L
aYb+STd/Ahf9nXiElBm+RCHXs8baxjTigyWAyCTwjBOgj5TXcWu//MaSMYlM04Ts90aZJgyiFsQr
OYPeht8byf301RsWTpXy5KVbFPWyngY8yVR+4bc1BVj/OkDMIhjaTiEPuhXy9dpyB+eCx/19oD2U
+ejhRU/qQ+7DU5qdHPvgbJGBSTYf6BPQTXjKu+wXhcJFgEahoWhWhjpAomQ8rsPqjzqqodBC5TgI
y41LitQYkC3AqlTZEP+5dtbpmylLFcbVRnUu9lOTDbuyy429yyA26tYog91eSqk9GBvB1or1XF/4
4tS1RmvsmLaZDGDng/aQz+1OXYqDHkd/37Yl2QCAqZDc+yXk7v5qp1x8yLx29Upl89EJA1gXZhPl
AiY99mYVJBtvhS1Tq6TSzmUSKYz9nbWAd2Xc+9qU+I2WHm57JEJvlZcRTRG3DabLBSfk9Wop2Tzk
vQMouxmHmWKbe6yj8c/bNiQZmczPQJTp8RxBB+DaRjSGhVNZwKTNGmkW5rIe1TA9LOXBaLVDGed/
Mh3aKa+3jcq+Hx1LSOwhlmemZLXnZpSiES93ua4BVU2bbxm1REW5v21EkomF9Ix4l1PSA3Z17Vlu
N07S8c44d2G7Sz39qIYfrIcITmDl87JVoJQcM+AqxJ5iQBN23NVnzOfeVtQFY2XxJYeqM/5mJIE/
JvkO4MFtv6QfDxwpYDXBUPJmkLuqGpWBL/xKSsMPA0U90dXPd1Uzz/vbpqReXZhavWmUJeMpUBHn
MW04tfs2jh9m933TO35dbZ1fsmAHgikEyaBToJZ9vVz9UPVZPuKWF34YbBApUEve9kZWJCLDC5IN
FxVvZuCvTSTpGDmjQaplZMAPvZqr4UwHe96lmeLH7XKK8x8WtT9P3ULZy/IgYtNQiBAab3WQ6GVF
qEkx9trO2aesn9DHKh/ixDvEv9EWokv7ryXxSy6y4IDURZ/YDLuGXVPttNhGGTGY9J1rZepGdMgC
8dLUKj0Zi5tMZcmMWx29Vvkr6ieu+XB7yeTfjdOZjUXdck1G0di5l5UO3qhmsishE3TKh6IMj3G/
kSxk0cdwtaBCgikWMYPrz9YYaZ+kBezFA6xY8F0oSX667covXPw6m0Puw6vRo+TD9enahFeNClzd
YiAl81ujPeiHstyBcQnvnOXjGL8uxX1CPwVJnhEBluprB8/Msquzbyho+clDEt5DiB8BG9/4YbJl
hDwHFDdgQbrUq2WcZ6VrWpff5bgweCg/p/8Htm3Z56UuSymY2SkS1yoqx9qYnMHxSCTFTAVfA9iz
VRKVpftLEys3glBHsw2ZzHOXJ3eh/jQn485GSqrI3wdJ+BAYgeprYDam+lPXuH79MS331uycSi3d
G9EHK35sqq3mn/Q3kW5YdTpKXPCul3w2qiFFKQ+IrFM+6fbHaP6hJfWjXhjvGsO8h79vC8QlvHwT
ZDQBxV1LYGZXHzpTF31giJ9xnvJZ0+pj5fzoRRUsf7Tzz7cDWtY2MQVUjGCmGM0xfu3dpOSaHaaM
nwY68Womd1wXdkgO3MWqe0rndt9VFH76p2k2d24cvxTt9Ox27lcwQcfbP0WWJnAXRDXTFdCqrHav
GaSVPimk1954saLR16evQwXnz4fbZmQE5Cb1Pao/PF1JfWIrXSRXrTHRVXEoRPe1+dGzmh9e2D2a
GWoOS/zJNfdpeihCPw4aZ6819t1t67J9yu2WS4YYXyeHXBtveyXXayg6zqlxChZnV3fRcSrzjUNS
FkC/GLO5d1q80vVrK6ExGxZku0Av0sG3k1oB21CAUQcyVw3m31GrbFRrpW7BCAHvDutHkr82qOlj
CAWKSROeSqKY+K69b7q7ESC3jVjr9pCnpAGZx4rpJj6q+cNo32nuRj1NluJACv9vP/h0134o9tKP
mQATKMMD4hP+tryUdGkuLKyib4mCiHIG0WcjJmEw8Q0N0o+0f4B3dyMItnxZ5dJEDVCXoS9xXtyn
EgrzOdrI1rJXx8XH+oU2uNhI5hCB9gxwZel9arVlfGwtf9gX86vhfoz6DWsbq78upk6RYk6xLpZG
2ddRdUS95lDbGxAFaSEB/KyAK1FIeENf0URFZIcJ+1NVqD5Puu8tOkq+zmnwKJE3M6ROfyAAGGX5
S9w7NLWzEzqPJ9fOB79Lt5r50iW8+DWrfexOetTNLhHvxAPS8JPzwayMrc75lpFVRJZjqnmTistl
oR3m+vOcK4fbSW/Lwuo8602rq3MPC17xLR8fS3WrIinP6RcfahXrwIoia+yxoBhfkt48BMn9nPRw
Vx+otcbjgxYN+zJPdi6847d9+79EzK/enGhsrndBEyOL7gkB7lFPO3VX9Jat7+I+7eNdNeWFtnfV
crbIwuk8+jA+jy+J5sJRXC/OAr1TaVR3va4V8SkoIKk/eF1MIdorjK3pONnxCmyAAjTPF0Z+Vge9
rS26bQjsT5MGO4A4fjAfg7HeD8rPjS8ionJ9fbm0tDrI1SE23HAOaSm32S6xQdd4T4nyafrQgbH7
bHq+ZrNZ4J0ztI+3TUt9hPAaQWOQoBRDrtO31XqZUhiChlzP/TgxNH9wPQS4jQc+f7hRP5LdC+0L
Y+LfL9Kfgdrm0E+AW6J4+TaPoXHvFJN4hkbqrh5g8Zih+ju6c7N115fmXXh34cil3GNaK8OoLTRW
lNN17oK/PC6+8fh+1s/heGzC9wnFaWqctz+r1NMLg6snd2ZpChrAGJzb8QQFAOXvdxPTLZHGe86y
9tGy8WKU5noXLAi1Y+BY63VcajiLqBSzp14To3iYtfaLrQEbuu2WtJQAwbH4koCz4dm+XsGRvtDs
lJgpAMEjRBPpf5fxaVYyX2ueQUz6ZU3LdKv3KAtSRqFZNwCZVLZWGzFo9CBPPYKUqYyme6mqB60M
/X78suGdeJest+GlndW7JVmQZW8S7MzFl4bq8JO5qyI/zqCA2sXvir3q/AU3vM25dtuw1D9APOLx
YvGsWH1Vb4nVxFn4ql7zAgbKm77BTu30Gye12MpvvAMjbcINCshtjUqagSCEQd7RErJQzux3NkSM
3n4JkbjcKNVJMzxwEgCFgEDxaZVVSibUitygf2d8dOAgcI8jPWk3/jJp2nFw9R2vJ7+nK+r0JsME
uyB9svLvOTDj299V+lRzmJajXgg2QXNF3r1IOIma21MS4LIGm371I7SPdXUY+l3xR6x+a5iXsJfJ
91BVya3zYjxslWJl6FHo8eiuQM2N1Mibt0seZ641ib5RZe769G9znnyTMbpivBtf8+Q4QnA43mvT
w+T92HBdutqM4QhID+Xt9bi16kaIAEX0d3R38AnmqfwzRhQOlIBi3pW9euzyE8AZAadko+8680Xt
an+ZK1+wr2xRNskSMBg1wf7J8DRw3euFKDwjs6pMoETSwvWzBgnv0vsYd5CqeWk6HpIMcbyRvgxz
NOmfG59CnJ5vAv/C+Op0TbuqaZSKXih8V/uo0T6Zxp9DeKb7fL8k5ru2r/0oDw/la7TF5SDd2Ewk
IEkKnJz5w2u3uV+FZdfTMYdapnOfYhd9kPfT1qyc7OOK1jKSfJR3eU5eWynKuLGR0yE9NsNjGBcP
etXjWf2pjnQOnu770mh/KEb+9+3vKouwS7OrbBm0C53/BbP6qaNlGFb5QQkKP3Dqp27uN7ay7Hyj
nUYkw94t0BvXPs62oVTdwpdMq1cY5Uq4LZ14I//LDm2GG5hCFXtWX98SWjOLIoWrNpER7krjT44a
syz2aXKYoWhPyy0NBJlwDEPxYI6B4YpJtlWaVPW6/J+meWXVu7j9HtYwVtQtQl0v3l2fKccq4slb
H6A199s5vqt1nlfdcnAr93sVqRsveeknpscN3B2qDspK15+4V9TMVCLW0zAbX9E+pwZYOWcLGSN9
eDAYgOYP6D+y4+pqNM5JpaNByJ6I6XLf913qq6kDYmnYD8kBmLtZ7eIC7e2NQ1bqHgh3MWhMa2zN
34K6i5VHHeSr+eAKkhBrsvdjsBGmUu9AGKPgzPwaVlbe6VqnZ0bV0xCL4/LRLVARTw1Y/r1ATe67
Re+OvLyMx7nif5Xun8ZYQ7bPm/jj7b0pG6KjRkn7QBS4ac2JzHRx8nXNkHgKb6rzMD+H6b6JR/T0
amQp7hznUC4HSzGeIKKql3YfFtGfunkXmE8KdL6lYMjtwrvbv0f28S9/zirSYdy1Glrh0GA5yV0P
zH6ZPhfKVmzJEiEjoYBLgQiDZl0l+qVTinGsOWXy1jk43rd5ah5LB9iezaRmG75z9Nqvy98YMBeD
qP9YXaXfLLOzOYUd8lw5r7k+7FzQBcsXZzL8PF92ZMjd7W8pO1TAJlFygwqAY2V1ls7t5HahDve6
l35mOvuIFJhbR7ve3bjFSdcMphYwq78gbKs1C+M2CN2ZfKCYr5ECQRAsfp2+VemQWqGsDHAVCjau
v9eBGlJw64aO/mfZZk9W/5NS0jFcft7+ZLKjCrHTf4yIH3GxG+Y6r+tetKlNp93N9asKP5T5vOT7
Ymw2MoA0Bi9Mrb5a0aZxryYlKryj8VVjCDq3+8PUmPdOhtCAat67wXSIk828Ko2KC7urAxJydUSd
gFudwzb40VGIteLpx2Irj4tKHr/9OaUH1//oPTowLgEAuP6eDQNZTigUYYbuYEYv6rRT7eciP7rD
+yL87sIe7y5PjhOhBvwUqn+ElPpK7vlTtvWwl0YPz0Jwlr9+yGrHW5Wnj6bonldxstP0z7qd+tVy
uu2uCMH1/ZEtwCAbbxqL5/W1t14KKikciB4tDPfMPVDLtDeiRrp6FyZWqzcvw2wrA1ETttG7xrb2
TtMeI8f8IQSNb3sj/WQXplYnVFCX5jgIb+L2Va1AIEY/q63JBbkNRv3hMWOycT1dbFXAtVWBf2rU
YucqPxu39DnTf8eRf42s1j7zurzq2W9nd3kRXOfq8DTMW+MR0sxh/2tkldzHfJ7NGI2SM21WRNJO
lfJJo3+9oLNUhn/+jkPwY/Foo8KyBvDr6jCDXiAIGg3QWPO5cky/STciTbo0Llwogg4FhJoI9otU
OMT5OETiggL3/egzpTTcuVMZHBFe8v4/TYmfcmFqLDNNC0q+XVB8Kfp8P9YvM5j52x9N/N43m5Pu
OhgaGyDXeiRobuKiD4wRiEnjfB4X96eyOS8rLWd4otP7i2+VQY5rR3Inss28Rbwid0JmIqPhnWbm
jwWiFWHXH+O8e+7YpkwHPikVZerhYKMPDpwi2qdGeB7tYKOSI13Di9+zWkOQ0EMQ2aA2WtFeGV/g
h6rSL7e/qyQj0U83eK+jn0axb5X0mmLAz544Kfr+blLd5ATTY7mPMmf2R3WLylE22XVlbpUAK90r
h3BiGfNqPBYN6WL8S1vUz646fhWCD1F2nzr3SovsSp4fYLfcx9pGPhEmVpHExAEjLIwl2SBiVqus
TIFpFzPC9mWCOieM75bS7xp1OSDO+JxML9H038+VK4OrZUztSJ0hqwLRBl83AA1nPphB4W5YkWSw
KyurXdgitGIWJm7N5Svs/NVRQ5SUFkO1BduUVbuuLImQutjv3DP6pKM5BqfEh8h+qeJx3xtPy11q
PcOZtzdLRHWeOvC3/bCRBP4vpsEviZcrRMyrtYOEy1XTFprd2P6YcjqHFdM2vCtPqRYfXIgNID9/
cucPk62/y+stuK9kP+K4zawZEEjvzVBbMSXAilPI9Zch36fdQwrSTck+3N6QkoslDXyA4UB8IZYy
Vue2W2WAqV26ZvErfCjNS2A+Zhaa18tZ57aX2z9vm/uFE32zHf61Z67uePAih406MDQb5cexuI/O
6V300mf7fnyvNqmPHLxDnVr/NDMwqDF7BO6+/aFZ74NsV1j7cPSr6aC9V07a1pybJOMDM2Cjipac
KCRch9kEvBVNupn3lvlKtbx0NzyXbhjmNOg06OiovJHPTXrWOhJloEl7jMYvMSTU0T60XoEqb+DS
ZaPn+MLVFfgOY1XeKm4rPaRgEPN21DQwaF/HfK+ZX/Ru8ecGIrn8E9wt+8x0zm4Z7gb7WEzvI+tY
N/1e4bZt29+2FGrkP8hiTlrwN9FxWf2gmB8aTR4/CHohVEbtap++Y/T0GOrf+uJDlj3WjkeLcA+t
Ymx+1vdV/20x7yIYzr38N3S/6B2gw8FKeExyioW6yCeO+r9IO7PduJFli34RAc7DK1mTpJJs2Zbb
1gvhdtuc55lff1fq4pyuooki7INutB8MdFQkMyMjI3bsHSbzFDGfM4KLNYyvzlbBb/VIXRhYXDpz
rSm5M7KT/OZzZ0/HoRrvNPveqL7Xuv111D6nTETcPlaroeLC5OIUKzH7oOwxmacvenQfxD39JW13
28ham46jgdiVRduBJr/4FRcrR4gqlDgDaJ6XaKOkFE73ieNYB1VGQkd22vYALmh2A3mkF6pL/rFX
on7j3lldXHgRoaqixw+fzfVvyMyhGqinEq/Kb9pf7KI9z8RcBiGkzZ5tPd92efXy5hzRakFR9hfe
sV7W/CBDfebMCPO7xOh2SO64zXAy+vw+eT/KbbfxIVej0IXBxUHx5SKstZHqSN8+BkJbQNna/qsL
KAr6TMlQwVsWSpOoVIzERilQkMDG6bes85TGy/82k72flx4iYBsurRs0QKFTWgJDuYj4cRnzLhGj
vJaBkmypn+Nx3utxug8yyYuNnS7vQ30LE7BWMUVpXqUmy8gnk0CLU161cdjFQYh+kKAOrzIl8qyx
NHedmvrHrIP4q521Ga5t61gbTnxSran+MDlBtLFfVw8NIHX4Y8Hqcr8s0hdLThu6UKw3t6p5VAp5
r2g/e2M4ZPVz3b0q/jlMN5LstU0ER794iVFagPL7+owMvtPqIwSiZ2i+3bD6qZpfbx+LtQ4oFA3/
sQC7y7WFdpK72m4YZSh7N9bzb+qwHx/krv+aF/3d2L5TadyMn4P8JWDUYZYBgZsbJ3M1N2NklKo4
CHCqJ4ufoFcNsUjo+ppt+SPp89K1JuXAKIwnteO71EoR3twZIbO+wakJ1Hs1V08bqyBizTKXAbvK
dDqqa9TDF3tsitOxDBpKppISfs5RHwTcsvdnyctM9aTWsidDJmHk0JzCgDNCgnDb/trBujS/+Mzo
nrAANrECLhY4bErGPytX/UeBroL+gFzvNCveuALW7plLk+InXdwAShwb1ViK6Nt9yyNrJxpmwSZg
ctUxTi4YLpSrAOleW4nytpAnxQc9NKduKzPHGu7r4YsWvMrFOTOqA62kjbfv6jHVGDAV8wqw8C9R
jUniJEbYyBxTq+Eu+dKODi26L1HmQ/o7ezwx/GF+zvrBu/0R186qGKcSSGhm05Z2rbBXq8li7CNI
TMH2GOlbz4i1JzdcYILLiuxLXlbN+kGZEMMlGpTOoybFbhZ97sbK3ewXi92+PA2XdpY3c6i2oRRQ
NM31cZe2fuRpqUaGpXbzfiIUk3gmW923tfv50qZ6vVPamektu6S2NScHu/o8/mMXrx3a6IOb9s0f
fCnuEdQTmHfiOb8IOJD9avIQ02zqip+SX7nm1tDF2uEiQeYfVD0YU1w444xjLVkz5c35Y9w8Sghz
R22zETPWNMQB5YHgALmgoNy0CBqxjNKdk/KobKNWPUW+Pe2mqGh3udNLCGJqygkEHaQCeeR4Wp92
O2toIck1KsNV7bp8TXtEcxx7VwS+7zEAJq7Vqd6PRW17PoKanpMGW+KkawvD5UnywK+mU79YmKTT
wjiSERljpNaDEdC2XbPfAqGtHURuEw4Ic+aMtS22b9T5gJzCKD2nlEmV/mdebI17r21W3mIcc2Z2
2D+L62JsmlIPZfQkeGB7Ehlk1gReYz4SSwVqaZM0d3XZLuwtPrWe8wqxeUcDwnyuM/3QF4O3WdBb
c4r8DXpJqvJQxCxORWj0Rq5aDZoSqulOCeddoQ0sj3tHrg9dEZ/0pjj9fsi8NLn4UkYvNQVag7C/
B98o7u1k6I1vW1hNLi5NLHacIzOFUvtDymhKbx3NegBJLIfDg1NVwTEnP4dPuZ2PpcwEnRSVPKE1
tksWpsozUnXy1oT02t68/DmLV0E6p1JnGXgckrMLlNvwB11Z0YKChMBhcvIXsjpISP0065GhMfoH
VX1WOljZpJfbq7p2EUFEAHKOpikqJMLLi+QhCY269hWxqIXj9fngxuA0FAet643LfC1/AGsD2ymD
3jwtFl+vq7Vy6nMdPQ0kR+ZxPurya2y8hrlx74fFrp6sfZhsvatW9wyBlXl4blr4TBbuARGWJHhW
Ub6AXUQejOciH7wo1VE0+zT0816b/sqsxLOQKCjCYec74OZuL/DaDewAZnWoGUK3uOQjIHD3vjL7
wm+ojEThm5nHPPba0b6frHwvbarFrZx+E542odZkIw1sL0LMrA9FoY6oAteSGK58sMpdr7+b5sQz
IQzauiBX/IMtgwFAILuQtS0n+P28Y2I/5buG6llN/srH7/W3sniat5oUa3YsgbxQKFaZQBUWGzVP
LBpaJkoZ+YPunxPTeDc1zYvRwf2mKt9uf7S1lypXMdghofX3K41X4kS21QtrjZWp7twr5a5skJtK
6tihUed8Sp2svx9Sq/UKULjoVevDMQHseLz9Q1aOJzwrwHiBUInEYOF1VSq1rHQoGkh15fXl97nb
2eRv3dZM3MrpBK1PkVVwPlFaX7whWoSN8nEss3OtUz8aWrex76o7zfGUGXLqH3nyBwkwEFFESglw
ogezCAdlHGVjJMQnYpMkVP4oldFOccTkwxbf19pxsCnUC2U2ixC3WELUTwYr7430XPh7SY4PSazm
rmGGh6FwkFCsMqpk6tb+EcF/kXe/8VpRXACJAgj7erequRQGto/SgKUM8RMyel8Vn+FN3/FDxx3S
Avr/MskOPpjhpy6Yy6Nqj/nLmOQhlNPDvC81hVfc7b20knowEyH4X8CPCq2p69+kD6i22T4KJnnQ
Z4c5SzsvCjmnVq9u9evXDisJ1VtMoFe7hFHUCQpT0AGgzjP/MOvpvofAfser4NhLW53nNYAKoVUo
DhkAQxx94VapaJHSRzlyKXU9PPWh5e99AOJgf8Jgb6hKdCrywt5HtPy8SRlo6hI89+MgiKCGutkr
AyIuYSoPD+Ocjwe52SR8X10NUIJMfjqCgET8/cUd22p5hkx7ndFeKYpjUpTa0chD55AUZrqfDT16
r/t+fnf7a69FDoBWAjADOPGXt3MDsf7cgoYChtc9BZb2fpq+1KZcuLK/RWi/kgmZXHGw5gFIFvQT
1/4paYTURM5mL+t7w3xOi60jvOIL0nUgLd9kKMkhrg3kWmC3c8AnLo0PffRBgnZEUbxKP91espXv
ZFG9MnUoDum6LaFObcTEZqJMfKeQa8Z+Su3ZNUbJndT2rhq/3za2smgw7JHs0HaCkUBebFslz5zA
DBVOY/4ubh+zfEtgdc0Acga80Lj/iLSLRRubPEmVGG+aorT3iaZIbtu01vG2GytBxdIgCXyT3IFq
frG3J778BJ9adu6axNXG2VPGF4pHG6Fr1RfaofSIIJ+hHXi9AZgXY6wtZ0Db0Wk/1bQL95SG1Q0r
a9sMBXNqTbSgGANcXIJNNnYFPaiC0Tz/m+O/90PrMCT2KUj/QJCR1i6VHxI0KFmXU0DwlEZaNSNp
IpWV9VDrTeNaoZ6dIj3Q9rc/0IpTtNUwIYCdFNMWz5Sqtscwlxw0b6R0xwArNCYapHdQmdy2s5Zq
08EAiUvVVRAVL/abkeWlBUlBdhY1kg+S/rkz/67nc27I7iA92N4MfW77Xmp3G3bFY3Zx1TJ7JITO
Bb6e5OV6b4SjLy4wDXmYoj1NYbLX+w9OPjwMCrOVY/BYGDUP+gfLlDYsr62sENCiT4+gD8Qc14aD
zvEpt7Mpxdui1SEqKr6OEEypL7c9XDliZH6w6AIARqB8GZaCBtxd2UX5OVV/VsMjI2NK+PsjhZig
o+bAJWv8oqrZzeQqspXl51F6za3XkKb/5qTYyhkGki8opGGJ/bXnEmajHcZm8eaGQS+i2WLrWP0e
FwYWoago5bGGziE/184j8L0Z/Yqqftwsqa6Z4cGDMiwqZiaghOvPDqFSX5tKnJ+V/qG00fZN/u6D
L1Hx5fZXXzVDoYgSG3UpMAPXZqRJleuq63K0uLVjtm8CvFFbz9maW1obH2Ca6L+G3orwF9nJZCVJ
LRU9375zXM1u9xhEXTx65ipv+geRjUZD5abGpzjdRYc5MM9249zPEJr1P2Tn02+7TVv3LWmhn831
eO22MSvl1IYUxvP8Ve+/+uYHyXwfbWlkrRypKyuLN0FQdkOh5PSpUme4d/ZGgtZAuUUetda+YCgP
QCmXiVASXYRe8PZqZOkUp+kyFpPlDkfWspJlQS9sGMc5Ml1Vy8+3F3DVNWqyBtVSuuPLqZQ4K5Uq
hln3HMnHsKzcWHqvtBuxfmVvQo0JKTs3OSyLS945ujGWlXeAJHV92vVD4E1FcUjAuftJuBFkxTZf
RPcrU4vT5tSgAisbU5P8aMb9Q5S23P93PNA9Kf8RNvkp2KL0F1vslknh/cWB8LVcbsYWyKU9vkCg
VjxYluk2xrxTmJi8/bG2vFvs9rCeZVWyMFUae//zVBXvY/Mh715r832VfPWdcmM11+oakM8BbyXR
dRxQI9e+cSj8elLAIc7Ncyyrbi0xJ4rS1qxruykMXV0Q7HuqFdCSquwNUuG1rXlpfHEeeDlkilry
LVXEBFXFVbRns/vn9orqKx/v0sZiv/CCCKYhx4bSFzsI93aBWW24sW6C25jcWgOct0g4Ytiey0Hn
NS9YxZ6awG/2viJZd7cdWdsaAkuDIAykYszfX38pim1aXncGXGpCkMQZvCC0oVyiSqJ+adq7pPuQ
T1sPuS2b4u8vdr4kT3XdVNgsaBNAlE8z363jQzN1J6Z3O/mHszU2vXbWgFvzaoRni4fX4gCoERml
pDsABtSvSvGIdsEJFi9yjzR+/wfreWFp4RuZR8+W8Nn50egNQ+mNxsPcPATJi5oroFVFo+T3ny08
8OiXGyQ+JGnLKdNcDSJbMmhfNXQsDooyPA+1HP3+mRZWeLBC6iEaZYv9aE5pNWopCtJ1NSKGIR3i
3qs046j2itsE36cO7P8YPfSffePu9pr+eg9gmdrC2wuTYvOiz2Q2ZcRNQ4NCVx+HNBXpVqO9MF14
28wKKP/azsLDdIzkdFZpmqWVfCqCLzFENTpMZAl4irr9S61eFFJwpMqmT5Aa9rlFG0NBxkYqN5i8
fj36/BCeh5TW0cth2v76gNhSrZl1hsNm9qS1oWfML7dd3TCwROJqmVMjbl/QjrEq189f4y0g+kpS
ggtimFBgG0R1+9qFxNa6rLZYSzXUT0ljHMrmfS4/9vn7eOoQYLpPR5hDpy0SIhGuri9VzArkE21c
4tkynE0G6nK9gjq0mu5JTup/VOl9FmX7VrZ3m0371VVEN0Z0fsTJWOyXMVbQyBmFsdByLek9aebG
xf3rVYY7olgElJdkazlhHPuGGs4hFpIQoUzANh3A7KLYSs63zAhHLwIyjz7wDcJMRvtSTHA1+eNk
dH/kjIBsCMpd3rPXVuJaUY3On/9fhJwZE/DdUOPf3tgrUx+QK7HlDPFUpoOzuPzjlDKtLkPbmD3p
mTtxXBsSqqe4O+rqq9FoXuC3XjglDEwGYLQ2ztVqCLk0v1jJBMRN5GccLHvyyF6fMvOjip6xLT9K
qeJm/U4qmd/sXu3Y2LdqdbLgIc0kGO3NzRnDX+88QTNF+Ye3HTSpS/4euylsP9M5gfqxqr8HUc18
y4+YUZftRf+1NnJtapFEjEFqSHGF1zF6mX51CIOnKUoOyDt4WbQr7MxVBi//fvtTr52+S/8WEab0
zbafpiwVxQRLfyn6rWtV/A+WsYQ+DvA+Ugau14VXVS0XsjzTeZdlvqC1r6IPQfAS6CfzOL5I0sbp
WItcTPcT79EyYjB04U46y2WuT1iLgj48KCXjgP4kodZpNcmd2VnQNnRMDFlWuru9jhuGl2BKq9Zy
ww4wnIni2SkYdqnyfTSORvIxBGFx29jaVX7h5RLnFKeAKJoMHExf2K6hvwRG4E55DpPA4bah9UCg
0g8Xj1TYBBcpn8W4qyWPfXqeeP8O7c8saJ/K8LH5Xkj3qvZd0tD69PcyqmY9zGRbOJW1iEqXgpcr
5VdYshdxQK2suNRK8A5j9spESdQ85uHP2x6umqDUysVDI4F9eh1O5RmGG21S07Nm3MXtkzwc5Orj
bROrW4OegZiUoCC+TCzNWA7UoNK4fmA8CB+14WfNVFl+0qp/aFt7t42t+nNhbHEA5rG2Z18gN4wx
cFsfNYDQG7b0cNeNMEEAK4mBDvxi0XQfcjq7w4gVvghSElP63NT91t4Tz9tfIge0tv+xsth7kCMr
UawCB7FQkou6XeefNP08GF9761WzdlVre0zQJ+kHoXV5exWFA7+YRnYSoiUQDIxJXO8KrUBLTvL5
ZJHSjcdg1nR3smtlp2Q1FEyVrW112Ffw4AR/CrrkqW8nbbHVYV5uhyi3yZr1eQfxkdK70Jt1O0N7
HND75F7wkA9yjOckoOCQUCzfktZd3aYXv0B89Iv0RWGeOpA6foHsDcZfdRK4cX5M76nRW/FWmF5f
33+9XWwgxwwH7nifV9DMfFX4Y0w+Sj7zS/Hn299x7fJhSAkOVADm5DLL02AZdAnbODsbX8LqrrB2
jfVXHk3vjeCd2rZ7tZIOtw2+NeqWOwcKED4mIEgxoHu9iqNqMFKZhvQZnFq/bwYtc1tN6Mr1/cDk
cZIxSmrOB5Lv6K6binAPnlQ6OW3TvRuSUvOUoi/vh9aXPhWO/y23so4SL8UEo0KoJAfq7OYMpeyF
EMfRzDv7PglrGK710Xm0lch5oCEe3N32ae1jQfEsiicWb/JlSyMNCqmhGZ2eJbs5WBo4yzbyWjnZ
1/bvT2HBqw/r4xuIjvxThISLPdgb0ZCY8LacjWZ01RrWocqV5I1vtPqqYoBQ8KDDRkNX4NqKrCMq
Fwg4yxyovjcPU7Ar7f6rns+R5xTDtzjp0oNSp56uZxA99NP+9oKu/wAa/YwpASJGX+L6B0S6WTbV
ILH96x1zxfNDmx1S/THUnu2/ktztv962t5bDClzBf8wtAmk8phGgA04bNct/6vRF8RETUsu9mcW7
tt0YnRSL98sBgJFDAaYoQ/G3MDa2sLo5FsAVTfLm/CB9T5vxKbbvDDt+N2X+X2Oxxba+6h64Y6ps
tHq4y69Xc4LYrG/CPjsnWbsLqgehEuiAU8p3Upj8wfUKUZUga2QqSH57uVxs0LpL1ElJAGoUVX2o
pHIvF859UW5dB+su/WtmsUGsmadIFnfCDOiuIjz2jDrRaNmp/nwfzfaWXuFKqZlus8A30FC0RHHv
eg3l0IdxwgJSphafx/YUQ6NQ5/VJDwBVyF6dF0fKfGH1pW22VFDWrp1Ly4trR01DCqdmkZ37YNcY
6U7OdkYwHttGumfbITD3fPswrOUujPaqFGq5a9WlrqqSSrFa6eB7lOY5N5E6jR6jYouIZ+37XRpZ
LKc5UpeyfLZJap1C+OniuNgNneckxy77fXgCn47IrIOzBA6zhFQpZl3oXWiAGTAz3euVKfdmCRIG
yB633FpdOxOavzcyhl+moq25UayuH9iWWm8+xMo87QrZvlNzYyv5W7tzwNoI9CjpHzSd1/ux0GAc
nkofnIBdulI37rrws8xkblJuxOK17cemxxf2AlFrsf3iRO4Z7AfZExkHaU52Q/9B1t3qxfbzvd31
n25vvlW3LqwtznUIExakckBJyM7H/RxpgEM7yxtLKzzoFjnubXMrzrF+ClVmAM2IDC3MmfFg5LFO
LG7Q0ppmdAb+hqJAbe/z6ilLNg7Wim9USGgD0wLknb+cmXSKriiHThzk6jQ1ZzDwoQk9t73xwVb2
IGUvbk3atG+n+HpnJACPgpzm1FkGAW7YXtXdG5v63SvnFwQq0ZAUBI+WasjaZMyTk7D9qH6Ggb6X
xlcTLuXOfAVLsPGRVjCRoj4C+BQJKAwuKySdVDEcVCf5OVMp5mqfbLs4ZJ1O4LeKs9PoZ635KYHp
lalhB7r9M5H1Y3j0KWWEyoOWT1u/Z+XdxfAULRCm6YTi4SIJa/OpzXWAltSh9uEYurZNY1WqHwW3
cxi811NPc3Zd/yVwIBVNlR+39+zb/NQigcA8nWra8cCpDf36A+tSO41BA8QhT6Jj6d8Pw10lPdSh
RKmvfybwHIJm4vXXePXYyZ6RvwxyBY3Z42gyE/FgSD9869Alx6F7yulyD8p9r/3IeTJJ6kOkHrP2
zt4abFuZCWMaQzQZQHBCgrrUoawzWerCucnPlbVLI2oyZnBKHd0DJRZ61j+Z4ZbBtJeUGR3T3uVX
9TIiE0/J8CiU+prZOpIMvxuarXxarNUva4kABJB/HXG2JZxaHs2ejBrYgqQWwX4kTzqWetVulYtX
4gz1GZGvE2TobYnjdJEVdYrf6EbNEIPzMRzu+/C7lX9FW9kttNhD5qse5oexCd453+L6R5v9CKP+
Y6fWLuEVNcFTX/sbWdpKKBL1IiDN9NnA7C1+z8AnsgA9CMKuxGvT7mc3q8c5tj4M5daVuGYKvkfw
tJTIBKvnteu9H81+JcjOsijZ2eGdasRuMcaek291Md7k4BYfk/l/kk5QX0SKZeuQcqeUDx2CkpFq
71Lf8aT0b8nOPSMwnqzxn+YYGzxZpv5ga+3H0G92oX9qtf4QUKFhqWloSmj0vb99XNf8f0OsUp0T
4KfFUseSbdblDMHPXH9R/AMCFWb5ddzCDa4EfQ4WuGgyU3Cry3rMxJAcVWRmfCkE2nPp0jV0/Q+3
PVm1QQCGhlazGXPQrr+kWYO2gKqRmo/6yZjPWZBBnbwRW9dWS4Bi/2NjEdsmOc38qsYGxQpXJ12L
kwO72I2mLaT9ysm3ASBy9dM7pIO3+C4cgb40Q3r1UfGkRzD6wgR9e73WDv2lBfH3F4fedwBvZBkW
pvkkj7TunAOzfJrsAk5BSeEPjNG8owpBZQUGlWtjVk6SaHWiEfoq0Sd3TSSaDfmTbH1otoL5ygOW
UA5RpmiL0C1ffKNCzQN7zsFV5GnzztKbj04gP6UmRTg7Nj8pyFsCBQd5k40/b/u4sjmuDIsNerGg
yO2WaVRylNRg3DW6SpGnQWDEcHW53giQaz6SbUBAjPauwJJemwr0GRnqHt6Fmat9Vu6c4Z/yHSRk
yosmN15qqofbrq3QFzFK8a/BZULFq6dL0pYbwi8q5b1htcEBOYzkKRhbSP7rLj7Uqdq6XaJI3oS0
i6fRdPCcETHMiHFLd+ij/jD5TfgpG9LIBFlp5MVBZXj9AIfsuIEcWHsOX/3cxfNDgxQC4ReIIexM
O4fOS1hF72Pf2Wv+QwTlNwW8OAt23Ti5tvH7aTQkwqRd4FXZ00vUQgKkMlFDVspI8n2roEGm/G3L
1NhNaSPgqSKiLS4UwTbJDWnDEgGg+HoX+HleWaXK3QUR9mGs9nbcuqNh7yBxOGnNg5Y9BFALUxj2
Gjs/IgSgWIe8+p5Hp9Z3dnJ5dEyvGCn0wLIztW7slF+0bgvmtAJVZ+v891f+whrQTk2Q+gWEh022
75uvvG3daXrXa91BgrwDCM1f4TB/yeu7pn/SumTjfluJcqCBEOABbQcHzbKvp86lVIUJsNBUzGc+
mz4M6OiYon8c+NoO1MH/aG+x89JySKR54Ju00dlPVVdDDCNw7so2c3sqwNIfmaNZCsUPRYS3t8lF
zImkEF0Hi8WFOsGV7BdJa1wTRI4ESZykfuqCZiOQvwk4/7Lp3uZoBBSfy/B605UEs9yYICM0Bkr/
fQKWMkboXGvva8nclQw1a/lpyl/quD6lg3yIfMuzq/klm/w7X/mQzWd0wyBrid+1xaFwDoFmf74d
rNbisJCV4vYUBEDLfp1tVoFVRzpxuO9p0kmo46pWeyjVaW/O2rQBUFwLxSy9WH6yOzqE1+sRllan
FvB9nZOi2OupBvUrhz37kWnB+wpFmKZRf8y5ebrt40qyI745+BHBEMN3uLbatjnDfQA4mMP7JFk5
aiMna/5y28bqOoI3FqBIoEvLd20hV0D8K5I2K/7WtqYAnAmWhmiLYmzNDrkng7eiWQhJ6LUvfhbU
/09uocb3JRpAshagXXYwg62X+losuDS0iJeS2mh5YJK9NSGCbFXwabSfoeDr9fY41v5ea4Lj7RUU
SdryrDCTihgbdQHwUYu9QYez6Ns3cIb/Mgb6Y64/yr1X2tZ9hirYH9iCgIKROqF1tKTRKeShD1oF
tJwd6XBPDd2+gKmhdJ7aJDrB9LrFo7J6x9Lb/6/BxRas/TadMhO4CyrXs3RIQ/1Fkf+GcmxXdB6i
v0jA7HyOOSwptz1dAzUgqkbPH70silXLhxTsLUYT6wC1assJTr0kAEVNNSOB2OnUaG3pmJt++pAn
VfBgmtW4j+3+OVQChHEq1XhUmLfYiIprxxFtBF1M20CPsyy5NFYfOlU6gDJqQKc5P230poKtpG91
xal5i3IAf4DkvT4oVWuZfacpdHj14WmAW7oYrZ3RZ/dKYPJne1QjZ9dI+r3RPSftfPiTZRdtBpBr
BDp98STJZy23xsEihw9SSHx9td9VU5TuZSRTXH2oeo+o1Hp6kvu7uBtt0KJj7rUmD7G+K6Wz0BLe
2Aqr6w4snGqACff28pUkZ2ORRobo83epm8QWOkuvSbdFjLN2jPmyiK2z2+FtXrwobCdvumIQrAtN
tZvpN+7luHRcP+riY9VlT022kUOuGaQcwT4SPBZcstcf2jGhUOl7QMZNbD5mw1dFvqc+ps/1vRkl
d7c/q/jxyxh1aWuxqWbH9MdZQFSbUHD8q760Dybd2rivVveuJdOBhloFIuHlwGKh2+kQOJzZ2KnK
A+Np8T4Mbf/A9C+k/NMwngy5m/baqOR7M50dxc1zvz5PdmYebzu8dgsIMCmUY5Sg+Z7Xi6sV9WT2
KUgvfS4hIhGaXAF0PYc+SEYv1cIW1jPn0xC1/UaQWLvnyNCYQwV6b/FAuDacBxWyYT4r3Ws/a0qe
jv7YdPHO/n0FZO4ayGUEwbgiFJ6v7aAC1Iy6j4N9O5N/2HpyotJa7dop2Hprr7rE/CkyS/Ci8qi6
NjX1sKQ2JZeOoUWuUbePCWKhYfKTl/lG9Fk76ZTOGIMS1KdE/WtLeqn7Q9Oxf7L6A6MgbgSDrJpN
fxBPIAXVoD5hZ1AVvLbCNEaTVz0Nl4IE+pFM/qXVQus0O4G/cV2vrRzpG1VH9Q0ysTjiahE6gWHT
bYlFOK9cq3ga0+9GuPESXl22CzOL0z3NeY9UHsP8tHPU6GcwGK6zhTZedUXUaymfCxWxxacZCy1p
3/AlqCyGfrnT7TsLzuIw+3b74K768q+d5VOOdkde2znXX9TUQpMkhC+wTDaiw1o45DVN80jwQBnL
YXECU5lwkRAOFY3xy2zns9lu+7G+Xv+aEH9/8WYbJimX2hyQTOkfc9/e6ep7INjyH4D8yNn/NbPY
yzapWa3WeJL6d7ny0jl3tf/jtidbi7UIpWNdd0UAFveshLYrVZUXyNZG0Fz/6P96sdhcfhp2kl4J
biDFKryoDnc2MF2Is/4kwDgkN1y5KCbROLv+KqADncDyMdTpyUFTv2lJeafYP28v2Nqnp+vJ6D7E
ClQkxIJefPrCDPMgGcAVcBwd67UxJDccy90YtxvbWCzL8lYXk8y8Sx2QbMtwGZnl5M8Oc/ommWH6
HPXfFIceW+aF0l/1GOyV8bdTFnB6wApAn/Avqcu1Z1VCy9caOJzJaN5Z0/vZblwZ0blKTe6G+uvv
LiMzNdCavTFHUNdZfKtkrJjVy+m4Njkk6j+n4lwOrwHzt7fN/LqIkPeQaYMghZHyF0EwubAyx6lp
IQ/6ITJl5LOzQ92X3D2TZwWmR3BHy2I63ba6kioJziC4DiD6QDV3OVRsaMM0ZCEFbPhD4uhoaD+1
wY9dwBuexAxkoifuGBVeMk9neUtn79fjhm3KdRw4+HMYRbn+jFEqUztJaQpw792VGlw9wwgefmt7
/noOrs0sQqBeRK1ul8wHQmLsxhmaqZStlA+mfbi9liLGXR+DazuLGGgalZLPTJac7SHbJxXwsuFx
0FpvnD4N8hY7/Pra0dcD9oJ411LNRqnmOJaGkGQof5em75SmZbTrtwfOhUMobQOzFM/ARTic5Hou
bSXg7ojlD1rluHZbParDVpVv3ZX/mjEX2UnVS34my5gxeVelzWOpPJvWP7e/zdoeINxCaKqDOyF7
vN5qnWnJQwgx1lmOT/K35tXpAgb3f/xvRhbr1TaD3qcaRjKtd83hg5JBzKcn3ma/bi1WmMzoU/Gn
JQN187U3Fe6UvZglHMRWTu5GQAT9j0Ex7i2Jsb9M9dIs27gb11YQvB8PchWoxy+kQ0ptWuMsKCut
WHa55Us7OER9vINR9fYqrm2HS0OLY6SZgzqoWUNtqUm9hMdo9A9NiQ1vVo3QHragyScrXmpKO8bM
sJwwooaw5Gc/WvW4maqu2EBxiQKKzX8F7O76KzUaOi9yI8MUp8e0Qu4BCbkZj6Tby7XyXRR66oJF
UOYKXvJg1ohyM4IJSiwfpGdzLHZ2YwPn+7o5XyrShUV4w5CQrgEfwkz3YtP5vd3lkgWWqu1G4Q7t
oI08YiWAClgTQ6y8JyExWJwfmGrqeCiB14G2TJjjJvfy0uixcoJDs0VuufZx/mtLLN31xxknM+lj
mY+Tp85+iPetrm8zo64bESI0okEIq8y1kSANld4vSYwa02rPkNamB6nuZQp3fbBx+ayaIlIDVqGE
Ayz+2lScMxmg9mkuyEHaNtuRgUf11mNizQiQaWb6RROICdxrIxHjSlqbQ5ATRM9tBW9z27pQof32
u5h+CrRjgogH/ZplIbu1Yn1KBNsPnCo6zbr03u5+3j40q45QrYDMChkXXuDXjiSxJMulhomonD0J
OZNMMH0aG5Fs7WgaogTF9QyoctnTiHMl81NKPjwnUCmONEBlzyjgWHG0sWJrBwduLgBFnB9BWXXt
jtU3lZ4man52gg9M+DVQBAgKGpnpZUhy97fXbs0r4RIZPx/IWQac1OL1YtUOrEJRfhfrscdWU1DY
DuctXO+KW6qYjqHeilugoK/dYtYbivCSyYc5RQW4u1Py0yxHpyw1IAHYqF2seHVla7Ej5Mm0pVDC
1nCvT9Gulb0GavKtD7VmhQBHlZWADZ3iwqNabaQCKnLwqG0euJUURG5bfZ/Jy3eWnPkbX2oFaQh3
2YW5hVPzFIeJJeDy8msTorPQfGiy+qBTX2rro159MsZ/6B9qk5vFBztgahkmtWY4O/TEOCE7eTpJ
WyuwcvKuftIiEcuCIs5ihxUI+wcosObhXbjVrly5qDABISwdPi6TZediTmvNmW0xnjBlbhJ8UOqX
2ydg3Yd/DSxuwiJFTyYUBizEK2DVzuv3g3P432wIJy8e7xUzwlMjMXnQ2R/74GWwfbfJNuLTyhyh
2B//OiIcvTCidHofM6/IShlm50Go2n6EAEzQNoyBNzJO8k4rA/ifTBRB5jQpICmXlUOkt8ldOzqp
G4eq4XWITH647fzWF1wckyALbCsRC2zbH/PpH6n/+3/7/y/ORSS3k+6jMHGm+L93jOahQ7noD0xQ
LSBdIsmUl/X3HqBEICWCS45+lRrej83WSVpdpAsLi0XqtSi3/AnywKKrmfmXUYY43vZhdZ+ThgGW
FPnrMn3R5qALTGmGyzL+Fo33cv4KKddtE+JHLpJKFJP+NbFwYtJG1DprTHQlvFSl16kH+eNEOee2
mbW1oobDXCeFDucXdhddbvq46sTgRvdNbl+bzZHctaW6MLBkd5n8blDkiCzc0cujNHSPmSk/xkHy
87YfW2aWTwozCeIBGduz3ltuaz0q/0faeS3HjSzr+okQAW9ugTZksymJRpyRbhCShoJHwbunPx+0
Y8+wQZxGSDvWWlczi9lVKJOV+ZtQ8raKoBtzpauXh8LY65o0TCpDwSZXsZ9V+5/rg1j75ijYzQwk
dTbhWey+vGsNuZvnKu/VG4TMXk3pQ2FBHmumLQjt6ljoHwN8hGD4zi5DyXUrDGXGUhcvAx4mwtiS
3p7vq+UCntm7/xth8UWkwnCGWeD17E/lzxzFRRcKgijrZ0v/e0juJyvcirg1psX3qbJuai11HlOK
XXb6OW23roX5N78fkzbL+ehU9Z3FpmyzWCm13ppZdmm3q5Tw1VGr3ZTMvr2mh6sQciy7eDL+xjfq
Vvb/oI4GCwFQNZhk7OSW4JJ8LKZxgNJI2lf0rh+Gp7LTT1b+MvX6sZJp819fj+sT+l+8xS2IRjup
u8kt2Bmf4+K16x6u//3VTTtr/PNoxh1vCWUwWhRkKQYgnysdDGRFR/ku3XS7mTfNu282P/zQf5oN
dRarQgtI+IUVwAsa4+9lOrkTnDGzvklVfbdVTFsB6OpodoM7hS9GaXBZNFaSNuibiMdmn3aQi/Qx
AG8YTDeTPXaeYki+J0O9erIb+A2hJuJDXJcPRRx/6Wyp8aAAQD0MggBbgNi5ScD2wMwq0Oxx2mHr
DbE6+byI7fkXc9Es8s0hFbpVZTn3cOBjeTD34A132JIOuBYFxMGS0oPgtC4FIVHK9vtYfO6qD231
B5cxHF8EmCm+Ab9dHDR6LkRsh1V+9m3/A5yzCPkrOUTrYQu4tno8O2TOoGfhxCwfkyBVy0nKyc17
vTooQ+TmoQKg2N+D3r2+MVbKmOr8DpqJ7TyPlxeBHDcwEhqWkdUAlA0Odr+z/X+k8Udvxzd0dEdr
q+OwttXfRlyshtQe+6moUUO2ZclNnBd/0xFga0zLGlZX9FUmEUECZVJ1n0rEpxrzVNqqW1dnvdkn
8Zfrs7g2prl3A6WKZgr/WdzXWYZu5aTn58J61WLYYvH+eoC1xc0DHC00DmXTWTYr61YxY6vgaEFu
PPtipWXlmVYWnuMOh5broVbEDoD4AbfDful/VN4uB2Npjd9IExvJmGDli4c6lw9BHO1l9VzIysM0
a8Qar5m9lUyvjZHB0Y+l5oTs4fzP37yEylhYRR1CY7TKcV/EoedEr/G0QX1bCQINFa4ImlMkI0vz
LiuM+0ENQe9aRmo+VUUwHLRBG05F0/lbd/hKXsIFDv5nLglh6rh4oxZR1fbBrK4rIv9QhtFHLQR1
pDa7qTwO1skXAwe13KM38lmFC2k53QN4Pze/t9GhbhIlc1UnokfitxuSDyvHy8UPm5fzm5k2+w41
EIc+p6I4X0J8YSJaqWYU38TWxvGyAt0EpvFmDhYftRlzKzRa8OpJOx5wYShD5BA+tzZi2NpHRbvx
i7M5pDsz2g9JfJqmLaDm+lBBEaHxzQZa6mEJo5NTn5fgOclrdwx+qglETuNWTf++vmtW1xU1/v+N
szjVKGSPaDDSw8360f/Y9Fl2a0TjM7TYLemH1UiIWcASnw3SlnA225gkoy8QGdbASxt4fOFELQbz
cH08KyRnPtybMIsjrStB1BYqronm5EHwi3B4ld0p9w+T0n1POp0zoNyDA7rvAv2DLPqD5TRHXR0K
N5OnvR20ntxvqfauJFgg3QC/z1QboHyLDYUnnBjpj7ChZDu6Qe9ilxrDZ7MqHzK5fRnsYUtkfDUg
SH8u+7lCvfRvG/y+DE0JhlcAaUUYO3lyxZc26XfJFpds9ax4E2mxTzCLpnpdEmkcn1XlWYoTV8G5
1LSpBI4HqX/e+LwrNxaAYhSsAKVQWliOLE6cOCxjGuV9LE+eXGbx3ij6cJdqcuA1Q+q7Q5k0OyX0
Bxd1ne4274LyRi9Q853C5LtfNMMurAp74/JZXdxQtWZ6CwTopYCc3atDZ8y+l3V+ApvrllPlqu3T
9cGvnAnAttk6OBohj7TUR0K0qytiBZ5DPFbOTh8f2vmVHRQPIdX6/fVYK/P8y5CBSuhssLMELOc+
4YeCc8HIta9V1dyEbb1BCVrxGODJQa8UQjF1HMJcHuex6DrZygFXNFN5i4+L63ek+yYaoImXqzRw
yxeRvEyZcMFVfVH72AuGYWdRPOwV4eUjJedm6zetfMiL37R4CwG7p8hu2zDME+3vKZpuUjphehah
nez2w1OmGm6udLuu+VBVNWtN/har4qvOOZPo0cZFvLKLL37L4tho/Fgd5QBwQxCm+i1YYMuVk7E4
WW3hu+kkZYchm/qNt8Lqh8eAbcZscHjYi4+SR2HRNz0fpTTi2ivCmmRXkafb68trLVnDUOm/MIux
9VHtpHbB2LL+M0ZRrkpSIVc/7eCnL9teBQMttLQbqdzkZKyPzwb/STIlw/C9XHSFCMtp0pG1lSJD
pas2NPs0jUAeF42Ck0WnTJjCONVfMQbCt0U7SB94jyZ7SSoDT5H82LPjunVF7PsbKcfqylP/+2GL
GTHbevTZ38BM5BxjgXI3Dq9/QGFiy70JMs/Omwyq1xOtrmymvQ2CfRBYbjv+rEOwtnb4+yfiRaT5
MHsTqamTHooNKudDeyrht5v+rZ1uqWSt7hBSbjwKgTLxxL0MkrQl1ZcZ/tPEvme0BzZpXH930lMu
vl1fsKvL5r9IS/kFNWsmvgsHvGL1p6l9jCNzY0vMv3VRhaEA8+9Ylq2nIOviuIkZiwL2OVFOGaaj
mfUplp/ny2TWVoD6en1Q69MHHwhuNviPZeHHFDi3hyNIlgkG+HGq/eChzvxj4Phu1vYRaVEbf74e
cnWVGzwrqJk53GKL7SfUKud7kZ6V+pcEFUEzBpm4hTVYIRyzzN9EWZzik2mPQzaYvJb68KwPnoh3
fZ66gy5DHBlgIeq1K031U0vS0NtV6PZJ7eJ1ieDDUJycrN4jFuX2RuDp1bDT6FA3xi5vfR6v7ZOl
5Fvc45Usit8793vA9MPGXsxKN3Rze5ffGxWha6I604c/NO2Uyn8396a19bZY/QYmCQRmMDP2Z3EI
RE3MUNo5h7Krezlv+2PTqhjn9c5GY3wr0PzP35wBnTXITSa4TOk1eYb1YDVkh8G4sYrXcKg6GFSu
K0wVFAZ2GQavXNuJK8KU+Ukpc0/Jb5O89RCAYfPkkbkLmv2TlW8l2atHAo/+X/RdcEfz7nozOpFm
RU22AH1XfdCt4N7qnI0rYXVZvImweJylFjQ2HV7EuXWEO2iWq0by1yi4wx8ude3wPOhb6c+80N4d
Qm8iLg7UMfejYpxhm2ko3aDrASOu26OHQT4WuHXo3Jj9bazIuylM/6pL//n64XB9RhF/u5zRWFdT
ObEYb2Xmt2qT3Yhyo4yymkL/Oz7skC8jwC4lJZi1V8pec9sp+AQJ9WOjm64eb8EE15cl+EDUrKlT
vnPg6CJJ9FNCLFG2XhV3x06Yu3CcbhHCwBlM6z3K10+V0z6FVXgO2y2Y2upsosdGLQY5G2upvWH3
kiUpM9KzHtPaVcFfPuZlNXy//s3WgCLUvegaIcg0K8Atdp+DhoSWxrDFqJh4Ez2KIVN2k0HGHKie
KO5o/TcYR+gnvX+OmmmfdDIOt+FNk2guje7DqJS3VaygCxGd+9D8dv3nrU3C21+3SEOKJs/iaODX
yXiBBLUNEefleoS1e1vBpGCGodukG4tjQGtRqi1KwK1ZehvgHBtH5aHrYYffcAnylulucj3eXY+5
dnG/jbk4GBLTzgVseuY8+BZ3uhckrZcVzz7TmdQ/r8daXcfw4ADv0UKAI75ITDs9rWILK5Wzpb1k
AB+y0rkVwfAl6QyEV817vdsrFaJfofE1SsRWjrKiRgVU7E34+Qu/OWZtEYeZHYwIp3cuwj3JkaYM
+Ovy2JXyfdM8BlK4G0wAR9VdSWU578POrXg4oeS4C9vqAPjk4JBiTP7k6bm0cUSvPmTQ64BfPls3
AGy8/HlJYmqVcHhPiDL1Uj/0uvpRMYSXBfJjbSte5ft7dOB85Ng2vss878uz+m3kxVmmpDXMZlWG
ZtZPbgSfO+w/5M3rULyWw6umTa6c0xcv7yRyG8XX9/XW1v//jB0wOXquyNItxXZkNUA3ABrGuZUL
zyofhJ3PMB+vGydvUkHCOdkpaO6qqLu5PvbV9c/bdFZioDu/LKg1mdF3XdDP7t3qOTPyo45VSCsq
17LrYwm5/Hq4tTxmfgr/b7jFEkwVGGrRbLiSBo+woo5S+OD8CRCT9tJ/QRbn6BRVpoLAKg9TDZmb
0rmvlG9Kdsoc6F2oeV8f0eoEAvn9JfgAmGKxp23Rl4CyWTtq5XhRv6+M2IvlrwUlhinauCG2Yi1m
D+KynVfzizvK93HNo6L+PkpuSwpu6uWWd97aBY+v8b8DW8xikQyc+HOwMOsOknWyFfUASMlL2QvX
p3D9XHwTanG1aFEnB7Kk8vhE7bQSd4l65xuQ0mPhjdZ30rMuBoFXnoui28hiVtcjtGkevbMt61Ju
dZLQkHNyjkTFDr0Gm4eo9PpiI8jqvcYTAVAw+QNdiMuDzU4doTQtMwln8mgHpzrOdknHUesfmu65
VSu3UWTv+pyufr03Meel9Oast8wCy4GemE51m6lfsZdwIcUc4aA9/kEgpo5OocXt8utkexMIlLiN
BETJBZoO41GMXUeSUkwoUgWO27RiI69e/WB46eJzOzeVlpJ/YRNUZdNzhaZoTMAI7iKkd7bkaX5l
Wu8uBCA3ZJw6GedSu86U4040s4tJ76S7xq7bW9+iyWIUipe1NmpiKWJHeL1PP+I6RXEldDvlgALY
zYQUymhv1cRXP6bD1YgXHGnDr/LvmzmuGjltW4dVWrUfyjqbXFu0rq5Pey3mir7+PdcmGIltigqz
XiW92MuFExgId/nqbBSi/tQJ1XWfu80dPx9Uy/l9G2SxOpHcaOpoMCCbhcUOT7QMcMP1YawdlW8j
LPI6pY97tQnh9vYi9dT2H6U7mqHmNjSIVAD514OtfR8E4Ga/GxoWwIsu52x0eE0GJFe0lIVX5mga
DeNtHaJtxm64Hmr188C61xC8BJelqpehChrDJAE2pFsz9ip1l9f2DgGu/1uQxZ2WWSgYhSaTZzif
8652o2ifQu//vwVZXGa6r/RWpFnwGruTLSmemd9L1dbOmT/zu4UGfm72kSOxWioTT20cG84EoaAz
y2eKcF41JZ/bVj8NqnysRfEjCJ2Nca2uPABmvzRzMDJZLIZO7aRE4yl3jqLybJh0tLXbqKDpADyL
Utj1SVzdSLChkZyiZ8Z5v1gOmu6XdYN6hSI3XJay1R/tWCs2LpPVRYeC7ay5A4x6uei6TMtDacig
CyRO7s1i/J5utgoXZp8frw9odSvBpZ2Fd2b+0aJsMkixY1QyzAQHBnahv1RhcBjaxLXiDRG39TH9
G2jZAmzAVlm+AN1eYMtddcPe6T8nmzpCG8NZsg+RvOZRM8H+Nywf/VH7e2V/CtNyn5nB/vrEra0E
xIxBtlBGQ5Fj+XoaRVrrCC+dg2YC6GDqbfJDmNLWgltb3Tp37y9FGxC3izBpp+lta3I99GN3N0rc
gUVQvIat8qhjkQV75un6sNYmkCMVSQPIW+DhFgscEncQlDLkmbKqvNx+jXG2D6T6kPcP1wOt0TAY
1H+RFudRZoGd7OUaeRZb2J46IhhrObXxUOs2+uWynXjFWDW3epB0gEed19b0A6/VZMlD5egcS6Xp
1SgA/sF+ePurFqeJFMURTpvsh0J7sex/FPkbPZkwa/9gh+MWN8tUQ13EOf3yHFH7PMPfqeEcwa7B
bE7zcd83wcZptXYaQ1mczXpNrF+WibCZ2thwqfAMVIEgsI15dCu+Wk15qlVpH7cURqMts/G19cOe
AA6KVBiraPG0r4ygye0RnLZoJ80Nu0+qZntKm8ru0G4dk1ux1MtJBCrS2MaMQqdR/3ce7ds03gW8
2H1/2l1frGu7kCoZZDx6/SqKT5eRSG2ELI0YiGjqcI4N5ezH0h71gWOamociTTba52sPGFAiiMWD
PdTVZTqsK5VeZA3YwzFzMtdszQ/1gG6scxcas5vBkf/XyRnMjRN6RUYWrPZsawBoG1HK5dNaD1Nz
kELYO0ZI2SdsHvyo/pjzis9s7agZFDyn3MtEfC+X/Z05+W7U139w/Dj4UuI+A4UPCcLLiVbHOBpV
C3qPM5anvrT+ymLNK5Luxiq3WhSrq4fCL1hBPi1okctQrMlEKAY43ByVj8HpP1jAfrrRuLc3k+OV
ULN/j45mJDoM2H9chsqRInIc3CfPdv5iV5NX4dZS5hZN38/X1+lqIJ5qIC2RfAB6fxlIVQoDwWK+
YKnc48PwKc9+5uNJMq3ffxWiKwFWkao5mqxLtLRR2wl1K/C+uiTfBgCWMrk+/gkT6yLKYteV+hDW
difA+FJXiq2HCA/PWGypeq4ckhdRFqeINjVhEc7g266TPnagrUzpSZWauUuVN9HOt5qNs39tnxER
HhD+HfMdsPhKxdj3RlTMWHPLbF283FDUfDCNlxGxG7nYi0q4IujcUv4r6AMXKPnt9VWykooZLA4q
4hCM2e+LlS+cXOp6IbPP9cEtsp+8BHSxUYPZirF4D9YmjQW1JUamI0NvPWi27hq/L1c2awfRTuCZ
zp2zRAFEaUpDrIABHqs/rZxaQfUQI1p3fbbW9pSKoj4HMtaTwPYv91Q7lXJXilScp0gXx3Y0C9fP
tNdCLj+isFBt3DSr0bBjhzxJA45wi2iIrhroqwLJDqbbCr33oCyfWi3c5Xm7MbC1T6RyvVDloPTi
LIHZpawWhelL+dksxT73mxN11fuk0x6vz9+8mhdPQhhN/4VZ7C/Vrofc0GJx7rsUz86fbbklIrU+
EBQgZl1BXk3znL4p17R1iI5UmwgG8kIA0/ksdz+vD2LlRp5pWf+GWCwCa2jsKYJWc1ZgGuFF0VWu
00z0lfdJNNxZg76TyuJOysyX63HXsmQKmcDZsXUA97XECRU5CVVjGfBdRaUdnQJvtCLSWjfym5xT
1+a4Ijk5DoNqvPSaBdeosLwkjzWk6i39lm7bbLQ+Ivxz/YetrVM4V+jC8qNm8s/lnBdVH/YOpciz
Wo5HRPpJ4KfDqN2LaavYswa2RI8SHZE5FeJamz//m887KF1NEs06VWLjdrTLw5TcaqW9t3rHsxtP
pnvXR84NpHgv+OQ0xsG3+t0ook+9PXhq9WTqWzCUtSUNRxCrT4ZPeXBxMVUjRM4gEuKcl0bp2pUe
eKHu/77yLm/LN1EWG6fqe1V0GmtuGOqKM6cyPBW7Etf2x+Jw/WuuXkncSfBdNBzcqW5czrEmhBop
Uy4ooPy0SsXrAfAU0dx562XI/neFcjOod2MOrtKxbhF83jj21rYw7xS0W6EpkyItZnTs8zJr2pIZ
raVdlB6nyt+Fw0ZavRVkMaHGkMGwtCpxFoB6yCfssXQRq74+latBeDzjP4QsEdXjy5l0ZL/WUmsg
SPjAG9crq/u8+313c667mY/A9T2bxi8SSqfPJsEVXpyLoBauld4XXfyqGhBb0j+5/oCdID/LYxF5
2PkgeLP76jhozaYpC6zOsE/Kpe+j+kPJojs21vWJm5fY4p7g9NZhDXKeoHCoXQYaYzmS6qTBz03H
lNsppIPUBCfbIlWO+52R/XU93Mp3ugg37/E347IaP6OuU4uz3Y6uL74pCY2NTZfLtSiY482dDZtE
ZQka9IesxDhUZl2DhMyb+hjcREayQS5ao/xgms4bhu+jQ4iZf8WbsfhyyIoeiuJcS/axd/RPYfC5
aKN7ExbUVBc7Ib4BIPTyuHJrPzuCJcATvNlY+CuHIqP85aIG5xREweWPALWcp1FbF2dbFLeiqk75
lgruygqBiiLPNvFUYGl+XUagTN6mbZwW5wrTh9L/EOrHAP1LLQtdH5+Z6+tjZTgUX7nyacxo2AIv
hmPhjWBb6Vjw1Fe0acfqL78aYcgT5HqctUHRxsVQC6oCGKTFodTrrT9No8p54TQplglqfmv2eXzo
MBh0/QJGij2FW0bmK4Mjt6SlwegQBrQXmzqj0dR3aI2cjbTYJ7Omfx2rf8CgZOpw+tZnIg/c9svP
1Si2ITmDU4DYduxjU0jJKQod6aSLod7YASuTOH8lNKDImS1jqQOWV3JLkZL6f8S/cBiMTjvpZRu5
5mRqhzzHkMgSjbbxCF6bRAJSFULKE33uxSQOjdNKmZ+XqP9W36RwBuY6/vH66lg5P4Aaw5uk8gRH
ZwmtjnxDroZQL9HFv7chPVdOAWf4DwQj4LmiKItFiOrgBrj4Ut2o1nYfVVwn8Y09Va9Z/CckOqQN
YC7YfKm5+X8ZQ2sUo2q1ojpHnXkMLGmnlMG+bf2b6xM2T/rlLcIg0PymIUS+jJDaZZhcVDWivAGv
NTM4V/pXE4/FKmvcLtoSXNqKtJy0uEi5FkMBUvvJir9kPlQQ82Mifbk+oPerjAGxgfg0vEDYr5cD
KpANCFru+rOU4ERh7fLE3F2P8H6NkcMiJsndzomH4thlBNqzY1OYRKj8o4VhadO82OHGBl2NQeFr
NhHm4yzRq3KZU2ULLC736sGOXhBPQ4/7+jDWJgrA6L8hFgvMUKs6KAeTL2+Pbt7NXsjXA7z/4Cgq
sNvnpcVpvVxaei6HY6or4pzUOEGFptxinlnQ4iyK2BukftqoE23FW3z5IM/1QaYXczaFr3m2Xvq3
QyZ9yWVQcVqVVRsVm/dP3Hl4EEshIGAhoc7z+yaJyHwpzFttYhlIWr/LMRZxde4Epa/2avdPqTW7
QRGS64/9xpZ9f3jPgWeRfq5aPA7mtfMmcOdPkaX5ZMxgBjKMK/IAg9h7jOy8KHm4/gnXxjjXRmcF
RCgES21CyBNxm6tcto5VnTPkSLBj9NEptbODiv6zsC3X3Lrg36/LWex8dooggQbNvJhXkQiNC0+u
z5r22uj39Zb/wMr0Xfz9xfTlamzhX8vf74eIB+IH342DjyJyE3tj8lbWI2c308ZtBFBlSWCdVY0c
bVJrErx/+vQDawFHF7RdtzKv1QHNYdAL5M5b6vxmWW1Y0+DX59A0bgoLqvVzKwlvKrtTamz0PObJ
ubwu+DhUDtH2xDflHQZWIAM+qXLUcF1EroApr4dklhtH+GoQNHfn+tRMH1+kkpWQpsDWCRIwXyJ+
6dpDWr/89srGieC/GIvcWFKQqcDAtIGjLnt2Gp9KkHU4R+7GSN6HxavWI2neqNFG9rq6uHFGRH7z
V56yWHxVp/vmOGYNnOnHPH/o+63a3uqi42Wj8eephSyd5lJbwFYRdXOWy0/p4PNeH3acSIOq7q9P
4MpI6H1ZtJzmig7Cb5enUJWXsoZHTnuOYLbuNbyWbusmcjbO9JWnGq2eGW9PVw90x/ISaaQm9J1W
b89jPnmpk76I0L7vFOXQJw2edv3j2GaP+pSfjOhoJifFfjG7r9dH+v4QBFICdGEW8OINsDzoua7o
2phaB+Pbz/chXdNDLKlU79Tedys1SfdhQNsRGd9bYxiz2+vR339QooOgwTRQoa6w3N1NQabTlHZ3
htHidc7kpvKR29YtzI30fAXjTXOP+4QGB6prpIOXX7SO/Mquza4/N31cJsgRpuVJ1nJ7nyMB5kVT
4xwcJ/M9EKmVWwyBcpDkWhyvD3cOcnnA8CNA2PMmIe+lVXH5IyIlM+OGhXXOJn83BPB248GVKn1j
H67MKqUzmkmsX/oUy/rd4Pv5aPRoFdn9Pv5UBzNF6BwW+UaY90tnfl6hK4U+LWm2Mf+MN1d1Tek5
tZJKPitGKd8VWjvdhxLsBK1LvzUW+oLmKNc3ejo+AU7VNvKEFV9Mm5VDH3UuOWvWcpDF1E32ICzl
bKCCMOrosU/PRXqf/tPHu+TOmR5HNXZx//Pbg5Gcmkf+0HH0n7ufuf6U+LeyGXlbaivv592e6XsO
H5ZrkY19OSGZmhsw6UL1HA11sR8rubIenDzuSs8IDQGVpqAgvnFSrSxsZHSQHZhB1HzqZUeqa9W0
a9IJRW2rczXIIpnTQkiyXeS4XL10diK19uMU7yvz909JYJCoE0MWolYBr+ZyvIESp6JOFeWsZRLO
CIlpnOuoKZ+vb5qVWQV/AHiEJHu2Wlzs3DKtOjCxAbOaR8qt3JmV5AoING6r8aTr4chunBXvdylX
y69MgEYfI5xTkjfruoynwbaKUT3Dh1IR5zER5vieVkaV3ceDiOyNlfyrUnV5KtA8cH6Jj9BUfNc9
ERWl51jUylk2d1np6RaGAm6h7RACxWPA+ZABzR9+++C9jLnIEOTYN6reFsovlnbRf2p3wig91BSv
f7uVIwIJNVYl8B/Y7bZ6OZVJSa5PMUY5W5neVd5kNErmpaLKeU6kSSk8IIIoFNtFM+2CcIKWkkmI
NF3/Ee9TSFJi5VfZFXIyrdTLH4F2vi0NUsePkBT1SDXD3g0IqByUuLJujSk69K0ebWzLtZhzaozC
Cy91KNyXMZH8nAaNpsB5GO3zaIb3Iw0UV2hOhaiwfMYqe2OQazNNg9ghkQCx8876NMWIWG9QLTrn
ef8jDCEwoSulZqC6EJi6yePEk0Ttlkm1sXpXNgu3ANuf25XO+xIiqFShWkUDZx7AJGlvD33zTaiZ
4zVx3Y0b+dLKSQCzfDa+U2ak91JF0sky8j90Wc+6HDw2HcTTpNy3JvISpAzX18z7BJBbTQezTA19
vkoXaybppaLqkK9B01QPv5Vm1R1UqZI3Jm89CrU8cGTs+yUUKDAiMSmcQGegnJGbjUV7kxT9Fjh1
7RPxqOYPsSzo3czT+uY86/tG9KkVa2c7xQ1a1tqfehg0Xgl4a+NUWY800wdB+1G9XsxawU5L4iTV
cOI2vg+98TQazQep27JBWw3DrU/yQeaMwsvlgOgY0uFKcZqvJxVliSFwjnMR46Yo5WmjVDVfYYuz
mbHMrqBkx1zsi3LYFMqGVAemeja69AQWw9PKv8pK9rLukyZJR/57fd2tDI2mCaeGApMBU8TF0ErL
UsMWlvK5Hb7kU+o6EF7ULT2D98uORiErDtAXFT7LXgSRdTxcUc80kUvEe80pxi+xOSQbB9JqENAk
1MJnyVd7ccOIqGI9DwFB9LqVd2Up6Mz0dmFHfxII5Uw2uUHBf4nCd9qkELlRmrNSV+mpeUbeE0x5
88/vfhk+Py0tRJs51uECXS46ear0GJ8ZE0+eOpP3tWN15U03kgK5bV4q8ePvh2PdybRLqMHz3r0M
1zZ+VYswtM6pVbVuZ3VPemjfmL9Prge28D/Jx8wg0xZhprbskZuMrHMolec5Cro6v11VcYCXUfBC
d3y24lusNiedTaulwMIeNfrMo8WnEWP9U6b2Fjvn/fUwB0Ja8lftkEP7csp0XCRH304s+j5f60R6
Foi1ZzjJKVvv9rVABi1HbgZ84+ylSU/Vt7JfhIg1msLxgh4tvgCqq4yG49bnuR7pndtMDypMbmU+
D3oue7X5qtnFrm/R7rK37tb3CQuJyr9jeufxHTalw4OUSJp/r4jqAxokhVR/UIKSR+qGnsr6qDgU
MPVAmHP5Fu9LtvFUMn9qHIVeHqjhoSqiTyIT+V1u1xsbd+UgApsz+wEB3KOkvNi4LRKtbSb3ZA0h
zVNXUoIXC3Dlj+v7dTXK3JMhzyQDWzIxo0Q1/FwtVRQ54qJ0c02tjgrJ3+v1MPNmubyPsLX/hRRl
+sgtF2u8LJQmKDKkYBsrTXexA1MglWTNK01l2F8PtToiUOeIJQA9B957uZ1EpCp5XzdkdnrUeQgO
dmgCWPZGo2E9yuw/xvHAAT7/8zfJCSKBk22HHfT3OHMekR+JD2Ye2rvrY3m3utEZ5NBGyRmbWf63
KLpKPQpRATIl5zYL3MrXH2saZ7XGdW7pT5qoN6bu3QInHA9WRHzBRJOlzF/xzaAMMTXD6DftOUFj
OeX8cXLHy3Cd2dq172YPzO6spOgAh/vFS7wM5A+A4WJFbTEk617Qus0oYklbZlS/zrOLRTdHmXNU
1CFIipeLrlXHQgRtPZ2rWVXQM7UxDWCid/r3FJHSZmfEUq59GCS7S+/iOG4fHS20nWPSmal1L3yh
G8DiNHtyyXfCdlfrg/mP1hRGsfcNK/pqI775LHxZwaJ7mIGUQ93qH7S+T9pdKSnlY1blCYq8hXBe
xBBqP8Uoyh9Go04f09hOnvNErR7SZpT2aeBnMQ9orXjqULKk7oXfmNgVU9s/xtRSP/ZZPDWgxx2p
3XeUdX+ouUi+Z6MfPcd+mOaukRfiwU8mPfWKyTDvNZC94R6EZ8geQzzh7zBROej9rpfpRYT9eFCn
unOO4OhS45B1IomedZGHwtVSZ7yv9ErSD2GkSnAeDe276cdy44bAD+R7pYzShy5D6vlDHkm8iyd5
ROEpLH0aA2nWS8+BHCV/T1YnvvZWbd3Gcjn+zSpPUlemcyU8DX/mb3mcQmmrM9EpO8kXKWzRrm2f
AkoX8mGwtVjZZYZSxl7T5Dwy0rCpM7dsVfNzPWlDu6/zWPgu29/5FkaYQ9y0wxg7lM0m6aGT4zJz
26hsxM6pQwXp7jJGVW3C/edLlAdium2ZOxPrxV5rbschyJSNN9+vR91i8dGIpsBo8q6d6QWXSzxS
47BW+6E/42WWo9g8drxjdWH24UGenD7d+bElP7YV+ipuljrRUyMaK2JCtFx3u1bwKZTS6WpPG5Xs
m1+kA/iPJFbBqsZMuqHkVcysUF7bqbggdPtUtg3oZmaUWa6SWM09KYWcAfOFA+H5Gmmfh2KgfE95
Mtsj5F/+ALRTlTtHmZpXCZHwZJd3NlqQdg8QZq8kanjXF47/ZEVZJt1ANcnag1V31XBsnKoddxrI
9dwFz2I9DnUvyzvIRUG674ZpFIFr1LgzuG2pWZGXV9SKNtKzlbOKpxQlihlVPOeal/Mbj10R5iY1
6d4s4JQeTS08dOWrlG6J6r/vdgAohekASYTeDc28xevQlvJuQKmOsnQcKI+oPwyug2jzYYwLeZ9n
aGhE7dDEbpnbOPlInBStb0kHYYHM5MkZ7Hu9jLd0eVZOUHvuP3A58BgCL3A5fLTHE7PRs+HM42Hk
OpBQvzHNn797/UDqY3rxpKAp965SPrRtLdpIn848aQ+QWBAFbU5tbWazAauD2M7vh6OOyKOByvCs
in85pmkyO11MgXwWAAU/tnNP2ypYvBlYZbKsyfK0aJB/+87jCoKpBbWQ7oq1vCRSu7b6epAmtP9i
Z4/meHZTV6I9GbUuKC4aWxoD8x16eS7M8fhkZOG8XJYI0a4eBB81lM9hHFleEOjFvdNJ3c4YO2kj
R3lXBICxQJsDTwtKNdzoyxyl16jbqbF8lg1/vDXM/Jva2P1xiBwuGwB7H3JTabxUkcrD9Q+5smVm
BCzFU254QL5LapUs5VEgVG0C9V16TqnuZbv7f5ydV4/cSLKFfxEBevPKcm1YbaRWy7wQ0kii956/
fr/sC9zpYhWK6Fnszu6OgInKZGRkZMQ5J26GznnuhDoLelzq+NK3CROjb6OiGd1IjAwo/fj5+u94
+3iLzQZ4RCKDQCGswKVHgYNpnL7NFU8nzdr0BYVz1xrM3o3HvNqF9FB3XVmbG0LluJnmqNw4cd/s
s6hj5DST1Nxs6P9UkaVvOqXN77NOlo6yPM9fUBMZ9vD16y0d35QxcqNzk1dh+Tmfqtad8snfo3xW
PdhB0X6+vqjzk6/B4CG5hZhKpc8UX/1dkiaXkVo2sJI8bZweSrX62pbaWifugpPC5wWMK/PtgH0s
TmI5MYOAjGb0ZogbR1Ud/S3+HP2y1M5ZqSWemxJzbwxepYz0pLm4CGTMW46KUCtVr0gq3XWMdrpB
rCTb6GM7rpwH8Y869QbWw2UMgIU7D83r052jbBWyZkfzajmq7tW2mXZyb5if8kxr7rmuTcFSbTfG
aAYbZ576NU3ec4ICtwihi1HM/BuE+OImqR26MZqvaZ4y0txDpM53UEZNfklMsHWmXWOXB31u3FIe
9n0gJLZvr7vO5R/gUNXieLLcJcnIhgPrZNSKABUyZ3YMdkk3blK5QjR9flXkLxVigLmlQUy3H+Wh
AXC49sS48LlFJxvnpZ8sJhGdfoOqw/7UK8SkIuu/1AqcPeoftr4JfR+U4/X1Xvjg4urmpS58mT7O
qTGoREj66q3sZTIqceTPMyo4va7vraQZXgcp8neN2if73IqzjTY7xe66/fMchcKRmL/HDGGcbklO
s8NR8vEm2esbxbk3pqjfmUXckHCa6Y88l4qV0HAe8LFnCLEfhofw5lzkRL4iyXNFb4CWY2zeIJSb
3wW+nTIgVO2f0sTPHiR/0B/tArG46ys9b+eq7C/7TMcTftNZqqCmvj3YPUtN1XDjF87zFE+vBbp/
cTdsjNh5DovwpYmRLNTX0DUXVo1poTRti9tmec1FgR6OtsSqKzkXN/bG778XsaebiVta5SZqDv9p
rf8aFD7+LgJrkU95qMOgUw2uVH1P7GQPkfjRLiWETBsA4tFdXlW5O1jKiu0LxwfMAPgB1sm9vpxW
NdOkYLIE5Rozs7OtmgTKJsl6OpG9kayYOlcWhXoNKIrCkOjC4FGny4Tca448mVVvLNAQLd0cKXEb
wcnZT3/LUfPAkJatlFS3ZRV9GuZwp/4ahv5r7DQ7dNl2PhNTQgZfzPFf2HW7YFiDxlw4XCBSKI2A
pBAjhheRxKYWVsagwTxDQ/XRLDZR9SPOaa7Va2FkzZL483ffmx6XKVcGlbgEATa5P7Zmu/cNWtxr
8xsvGqIBRXwUugHLuxC6sdOMfq1CIHMehvpH3JZM1jJc48Mjk/m0XD9o5UDIZHbSIjAa8TgKfITq
pXG6zc2fRWneaNqwA569ktOfZytYojNE0BddZW0RkhzfsnpDDzTPiNv8JrCyL9zCa3qUF+41mtWs
x2LfWM6y66AkkolqcgKiAxF1JMW74RaAB3MpAY8wLSAy5p1pjs1NDUDilnZlt5vIsI6D7bRf6Nf2
K4Xi80VDdxVxUMwjERqPpw7ThpLeh3Uie02jIobWzM1Brfpkez0OnccChtkAMRHkF8qQy9stASyj
aXxID+n629n0UWPtbgNzJWk6j67kZgQaDe4LD+4lCgFRLymRw1nxErXZISe+r0pDALPuJ3n86Vfq
s7Y2u/b8FNC0pFEluERklUsiWKY7g9NDnPJ08PbPStn02yT3zTvbBA4mDeb4YRflgUDiI7BtYnrl
Ii2UqGXYxVyTFLVqfh8WZoPwV4ia6fXPde4UMAIB0FHvoR979hYBtFHokTzqXpHpxrbVk+YwFMHH
zxvdfZJcQ5w5B784db1UqpM+bLCCpIzBvCGKFUWX2Stbdu56WHGwIcD25LKL4tZsZbk/tpru2aNf
IT8rKb84+85z1TTa7vq2iZz4NGnHjbFG9QrdmjNiR5MpcxSnseFJZRsfjDLjLpFzmVHyqnaY4n56
DaVu7e67tD6NByxhkgIyupGnuzj6lp/lRWt4Ua33GTrGcQwMjuKp7upNEazpY527Bvg3wHDEfIIk
T4NTc0U+deU8VIY3Z5WxsZkSu++aVtpf38lLi6JyJ/SweAoDRj614qBAM1eIcqLKkLvF/OgkwY0S
qytR6dL34mEKSpyjBOtr0bZCKaM10I43vciOwMb2enprptpwY/tFeOO01LnBzX4YKsKpZd/IfGkG
QsFeLK3QzbEHkGwgcFj2WzsMx3veV6U7KU674o8XMl1hC6ADqxOMtsXH0iYjqXXfMbwKauWhyCbp
PoXPdANJq/M6qw5u8zTsbibJ1Db6oMb32Tgpa7IXF248moNoRyq0qGEnLhFq0dgHcu/noAfknJx6
vGv1YKfn39FfNJF/QTvWDUyK8hBLP1urKfcFV6LwQCmUCqxASog/f5cRlbUjB/4sG2j7WREzX8Jx
q4dT6JK5liv7fdEUL1VaU2DhyPBPTQUjMvpdZ4NfMENbvjc02PxP8RSlqutI/aitCIqfH0WbVBL0
FEPsEKddAmeyNA0rVIFMTyp8/6VOreZPOfrySm59vihhhexAaIwJksjpoprZlIiuson+s13/VHtH
26canRw3Sppu5UBeXBF5HlwXxG8pWJ7aKizJSFMptTynDYfapSQ2FPuhgJC/cilcNEQTWYgw8kax
FodQqWwjb3q+FJd1/pr6VnYjS3K5wtA+B1ALLIYoeQuyOEdwsZ4mppdRQAr3jMApviEmAoQ3bqTH
eqj7u24w5PtgnJW7fJSmXQw5ep/EcnZosqz7VCnprR7HKTOO/XRnxZV/sKVe/yG3Sfs1Lqfy0QoH
c9vXbfLbomu2kgFc+OooBKEXyKcQBHAROt+dGmuoeThHjQ+qlInGRUCl0MyMz0Y6rXzyCzGKw4l3
CcK+wat8kXV31khz0VB9r+X6UlxFDsNvJnd1uqPqEP1TFULYNOyqfquZfZjv7WQoXvvEUNaWfC6K
rNokqKTDeATd3mWfokhRD5Tj0Gb2cRxvy1geX2opdNqtHSR7sBT+Tc9Yr22SkdbVg1Tv2sl/iDKn
fkSbJTmmif2q12h3pAT+p4/eh4yroQpH3VEoJC9VoWWl6522C2zEE8zpxQzouBVZUD7PlCpWjsb5
pchrDhAWWBUxyGHJG247USPKy+Q4ONnGzP7RUEmsESgtSgd6/IeDCyhTXuyorpK389dTN5u0oOmM
wsqOhf0gWCHKjNj1j4/unaimU1ujQEycWpZSWQqNo0RNjnNO0zEbld+60s8bM1gdJnX2GkB/itYb
CiGcm3NpaQ3xWC0MivToc5k+pkkkCpehxawHI77j6KxNHT+rGfJKpRkknt9CHnfJdAxlKys6GsfH
PJP1zxMFkG2vd+jyh8Of2W+NzaAD+lZCzfmkMtB+JUcTMfIk28U6iTtlYuIDhffFxdBVfqvVbV8c
+yTQj3E+zzsmZo2HJmz/JBKzgItQrjcI6Cifr3/QMw8VhoVAOtkEd8WyLaV1qJDOmVMcx0rwmTQt
KJGD8v1AcSeVVsg+m9v6T1yOH2YtYJgARZ2Wt55QbD311kgCcJ0rYXnsZhTDocTJO9wpcu10aFcO
xnlYFLZAUoG3JAJDnj21FRs5SrBaVh6NavC3eV06MBRI05RCUZ7AzIZ/7T7W7/x2jFPXCiL1SXHG
/Ob6Tr+9y5ffmMudggjKHHALFudzsIOQLn1ZHmelNj9DY0MwzxhFY97S2ADoSPEw5XtZLrrPmdEh
iBOlyfQ8FW3qzk5i3rWSYe1b3/mlghfdz860HyGXbPykLX9e/61nN5bYMMHwo21BsW0ZvcuoNxzm
UZfHxI/1XaraDzlZ9qHMbe3XdUtnyQOWBKGZi1ETA/EWxUaaJomC8HBxnB0l2lZM20Qvd8xW4vB5
MBGnS/DebUMVHa5TB4jsxq8is9Jo7vltsq36XKV2WpvZc9vI8YCceGusUVbO9xDorQbCkwRWlDUW
b2Xe4lPKqTYZuTcH8+e8SsbQRc5Dqh7LsYjXiFXn5iBxgeAiddVt21lSQI1OG2YkZmyPAZBgiCwa
kvZRdgAhu5EcBs2HgQgCWcWJ4p/gcIsta12lXjeVNNmWF6iJFrmMD437PVKhYbCSmV9aGG0rwdmj
3nsG+MBl5jrJI9sbQa9tEO5FaxkUVPJ58EPGXX3UHcF3vjMm3PVdqkYFLzQYXWx7HdAVlxdV4Zpj
bH842vN0A59GSQhgCSpsp1ZskNJz1ksgf6tePWhzjUg0XgR3Sw9jdxgskgWj1Qu31sxkBT9zHvBJ
Q6l40cYQIIElvLnxmWI8GKGD0sS4LXv/PhojGt/Ny9wrh0p6+fB+MujQBC8J9BgdkMXbIGinYojJ
EL2uSifLnQw5lTatbSbOR3NspunwxkFqHHyhKBmdbqluVwpvkLKAlJbcRBb3tdop0s5R17pOZ+64
MLS4qc3K1vzcQD4vNfutmv8thmerjFbuirOoiBFeiLC5hWQgbnK6Gt+fmjASqhKF2UJwLoqXXO6y
lQrvRSNvSCIK5wwEWPh6HUqp5NvImnR9BEbPCLroQUa4I//omRKLQeiNbyN0es4ik5NSMnJspACD
yL8dMoY205VtVqws/ZpbHZ8mjQGvJNO0WoTbsM3suuNpdG9Om1JJNl0Xuz4sUms6jMHtda9e+gC2
QKDBRXmbvQeV7PTzDOZkGaXhG/ep/GS346baWm27vW7jLF14MwL3m349BRAQEqdGJrgbVCoc816O
TQl4Zhi/zrqVv/Y8ie6qyQm+tbxV72bgZ4dAm6ONDaXuq9yZwbM51umhkxgLhrpjc5eXKTS+TP+n
KBwNtf9YD9bm/b2FjffJDb+W+jMZAyJn7MzydV5q81TbWWrfAynLNr6eF7cKelkb2jH1AaGpcZtP
dbVrx8rexnaUPJhNMx6k1swDqnWdf1eodrXzrSJ8sJrGP1pSVLzUctF+SjNBIpgG6TDPoR9vUcqR
t20LURPCdmc0O90CVeyGCjjSlaCyTBtYFDxXwQYFaUhJc3HWgfRm8zib9j2kcN5sB0VtbqXuR0Lp
4frHXjO0SA1LeQKwAFj9vp/v6dlvtEFzs+gx6V//gx1uOIH7F5f2wnFnNW/biIl695YxMYnX3Dl5
9KPUq904W/vrpi6cR15u/5paBOTJ7Ao5C237HqWxJx9tWavat9OxNWRXVYeVUHZp/xyuEWid5NcU
d07Pipp2kQa3yblPe1TeB8S9bxt4yjf21D3o1qSsbKPYpoWzw2AXA/jYRXKShTm510JfKTA31M7o
JmbebWs1WtMreOMSnJihYi+QxAqcbnxwiZlJqBTFjlWF3qBGZbVBQdwvd33Y9l+boLeYrWIN6s8G
zgMRaErDcTM2U9dt5FFtp01SON1LZ8t5uK1R4g5cqtEa0gpTkeiaqwXT/Ks3s/TZzGVF2+WJrjJm
2Qg05R+5rDUg21NXD/aWVgmPwEgNqrVe0pk6MPcaUvk87sVAaiF9dfrRlKmLfEsZA8+JgUz09jNo
6Bu9NkImKEpMOfvRVwzI0phh2mRfZ/5WjNPqXb+bpDXc25mznv4Ua/EKyagHKEU0BF4r3WVyTO5Q
HVL1YA22i3bv4YMn480Ygj0GAFvnDO4KvXUywnYKvCj9GmnSrp/+9uELE2Pv+/HbdVNnF5UwJToj
cDNRIV72xyWGvQLlnQPUh6ut6t+NYMSnNXm0s8OHIArPaoIkDyyRs5x+R8coehUN68irM/vY+a++
khwGRhjr3UrqeoZMwWOwJHimVCrA14tf8i477x3H98NsBOOjSPeGVQw7jUS2rbTi81Bp0yEZi3GX
Kgx7MAMleRpDu9lPIdILQ2j3B7gM6rM8APktFHK3iqvxySdvfOxy7VPRO9YnwJ1o1l//BGcdG360
4CyK7FdohC25PFMEKLbS4tir4t9hUDHeadqqs36AMLW3kKqppnvULLf5Vw5jas0rxc6L5unJgS2m
CUODbuHaFYSCepKNGPFvBrlWcIcYeXDXGr0L+QEW4EhcMZ4M43tQf+0afRvGwIqub8GF0wUN9d+f
sHCQQkkSIzFMxjJOP4MYNlvr+tK2b+WNtgZwEe+JRcgkkxVoT9or4nV16iHhaOmoe7Naf7oZqr+j
P7tB/yNjTKkafDEY13t9ZeeuD3mTnRWFV66eJcN/yDU0i9Uu9JTIowOyqe1omzvGzsh+XTd0fpCp
INDCpS5JQ5xa8um6oPfLdqFrIa97VQCr3Uz6kjUr8JVLqxHxQjxLqVfI4ju+O15xmkPLSoPIq4o/
krQJnnPnvq1/fnwloAVtEBdcbowOPDWSVJOhxl0TcQibTVpuU0YlKtNaNeTC5QLIlJSUMwcfHgrV
qRnJCjTLN40ItPRXS8ue5KA4FFb4ya6TfTkzfBU18Fr/5gTl6Npt/ThP0l9BiZW6lafcpU3ls9k8
GWgu8qNOf8g8TqUjgAwIVt2V6tuM0rrq3GFc0y655CJ4B6GRpIRcVRyNd18vjaoQkvIQe6YUb/Ih
cjtjdIN4RWDg0nLAA8F/BPMJzXJ5wPRCCmddj71A7lyJaAlZzeUZ0usrwf4sx6LDDLgJ9D6tLEqg
i6AhK70aBj54ziZunwolG1wRYbfXnfHSat4bUU/3DBC8Ys5jHXtCGtks28dSK9zEeQ5q+78sR4wp
d8h5hOr5qSVVr0bHSbrYi60sdmspfpSlYa0md1bohnIB4wNYk4K4EkWXhZWxKsq6TvGBSe3HQx0q
w250ZmNbA+eimGT/M0maTIXbSHdtPjo7f3DiDwd7LjsAGUI3WcgFLu4b0sgRxUI59qzICLeSY9/X
8OF2oaz9nZrS2I46F/X1r3jJ85mmSX2fDgqxcXHEkDypRz8RPhk7Bx4J8w2ZZLKJmYa2srgL/kL8
pSkF+gJS2LJpYZZyVw15kCAh9rdg/wiQWlJvBKPnw0s6MbT4kEHYdaUeS7FnqOkOROGdPxgezNzd
dTPLphf+IhI3kL6orQguxqlXBtAF+yxKEmaZO9Wu9PNgcKfZ+WXGWbOhdBy6se0rLlPRhgC64bDa
sL7w6U5+wOLTzVLEzMaqSLxGkb8xw/zQycZjOkk3vmwO7mjrD7Gpfa2C6mbqmAJHQRq0S8zI9yxG
OmxMM9lFTUfbXt+WS7+Ktx1hh6YEJKLFr8oLkBPQTBMvrA3XGuNdOn+ySuOjj1Y2n+IoPQLKDKqx
BBRVsRZ2IA7E2ptjVf0MtUdFjW4cXj0fX87b+BeI+Ly1lnSEqGzMSHZSlqPVO0WHp2T9aqoPF+DE
cnjV4E5vVpYBu9OswW+yxOt2Jh2rMP+iNH8KyF5frq9G+ORpisf0KcIbICigtnAOTn120HonHmqG
VUsq80XrvizIZIfddSOXPICRZ6QoQjT5bNJ9FtRa0xgl4br5pqavsXpTx3+vm7gUS4T+FSwrcBLU
+U7XoVSZD/O0wkTwkPmfxuS287fmmmLlpd0CUsRlQIsGlv/iq1QdwmmjQcTSirn8A0i/2TDrwCxW
AuMZ809Ekvd2Fjdp3ZQFqgVh4pXf0iR3JaYaKDm8c9+V0W6qK/ngZ+ldWlYuA+tSK3zIFX3lPJ0/
M/gJ5CZCCIveyjIBaqIiaowhTrxC8qYoexzTdmM2N0MSoiG7Bj2/4CC838n+hfAedeBFttXVDNGx
YiXxsnF2W/Nv0ORuahkrbnjBR4Aogw6ipyEejwsf6aUqHPx6YlftX3LaulKwh0LOtq7hdS4uh1oE
6Hc68uZS2SsO7K5qRpWLratdtQg283w35R+FQuMkhDnOrY47snmL5QxVHjWxZRGIbBP/CDZyU/+H
HePTU5OnN8mUuoUfpgMzX5ijmzAC9p9ofu77iAutcpP684dPryAeQKrC1Uh1FsUrM/Z1cE8OSyFz
1IYQin+w0dIDKhsrR+vSp+HoCmwKlVkGX5zGCUpy9QhcifnaGdJN+lcHkr31UYkb8WVEd5W/Co7y
EsOX9FXvZ32DEaSkA3vnBI9KeKzSte7ZhYQD9LjoVIsmAQiixWJAzY5Nhp0mYQJnlOzqOrpNzGrb
Ar4vgruws+8Aeh6uf6zzqsAbsofUmA/FSVoc1sSY5Szrp9SbladkdJn3VdL43//Wy6/XDV06r8Rz
Hs/g/c7VBXO5rCRe8WxjH4D3+sX0A7eXm83qU/2SUwjlamDbAva/7Ez0ch12zpRmXtPGvwsgnc0M
RtZsPp45cJ//a2ZxYKVGHsNJYpZ32Rg3eR7ezun0w9Ljtevj0nK4Ct8gUGRDS/ejgepr+cxk8gFu
jdsB2twnQyDqKEa3UuS4cCGiwEfVHsQJvr4cSkLDg7aaImaGa7G5UXzoH6a1VvG64AcAucgcQSfw
gF3G7TGoHWeYcbimiTahYblSo26oh9JpXYkOlwod8EsEZBm1GzFt4/REWXZlp509pl7c3TFM0EXB
UE2/Vgx7LOlM/CP3d1P0Kwt+Um+uFGMztWtB/eJaBbGaR6fgNi8yjNivC20ctNQr5BuL5LJEoNSP
NsF/uKIQ/4Ou45AvUZwSH/ZdfUNRCsPp0QJErDE7FGgLUAKTwpVyqXDoRXIJnVQXQhRiKUuidGeW
AO1aP/USDfnT+TCnyqbWnlv/VVob+3MhKHHPQmJkNDN1qiUQo61o7RgJjpjD1XX7LIiRF4mzQzbp
423ZkXJmgN6PEZD3j59qAX5FpYHKCtn6Ihzy3lLVjH95ls7c2D+dF/cfb6iA7wUghMiTkK9alju0
3i/KMAhDr2t/leCeZAPseXeXwRVwVuWrLkQPiio0UuhqCjzv4gigh9CY0jxF3hyWm5wB4QESd9Pz
h0M719WbsiboArLdU/dDMChTE0OPkNh/zuZuKxt/TebN/IduigDW/mtHLPadm0dWOM2DTuHSMj6Z
vrXtpJ9x8QkUzUrguODphD8qpCJq4IOLBAZhyrFGAitC8Tfe2WQw28hQKMoriTtlyY+5Lz86XZ0c
451FQBqnK9MbRSvBXkXIeKYbnReCGn9icqJryunK2i46xP+v7UxCL0zLOFdyn+Jv49NaHGQWaP4c
O2vlLlmzo56uyOkY2cPORl6GNPSkxQz6I69dY2JeuLG443nB6fC3eGMvPA/AsJ8Ydk77pDbGg6Mk
N73GFInr7n3ZCE1t0JE0tJcfJxkaQ0YJMBb18tkM/lrJ9Pu6hQvxjmX8a2FxT/RBkHSpgoVEbnap
/hM1sE0tWzeScoQotiXX3Fw3eGlJpOb0Gd7eHEtGWufEcC5MDFKVf8yhoslT/XrdxLkDaMwcUoBo
CRwAm3fqAJCs/VHJiOFSaW+KMHHb9te4Vt483zhhBCULHme401mu11gMuaPU5RWlv08d4yHWvkSm
fh+O42OYtfBjrZvryzq/0sFScUHQauXIElNPl1X7ku6AzMk8WDFuz0U0PgX2S782Y2/NzCJuR6Xf
hnVecgOauzQ1IjdqKA9kVerWzp/rKzqPdqxIVG0pjVsQLRcnVXWk1I7lIaNL9+hH5WsLzbccm4e5
BBgRrg0lu/TFYF1RnSL7E5Sy0/3z5U6iCkf6F8a0YiLe0dL4WuloWNftX6Cf6++3M0cU54p6NCmY
wGsvtWSRq21HeS47T0/jetsAJtgiWlDcaN24Rpu+YIpbHRIbjSYxInbxJrDodxZTqPReEvn6MRvT
b2McqPvZMrrD9Y92doDpZNDHEmxHgepcFiVq31Slqup7j37FVrLKbZjeXrdw9hw9tfDWT3l32WZ+
ajZ1yVo4R5LbdXK3w2K9n/OkvaGhHm8kuVb3utE42zEZlS/XzZ95pTDP/EUwEzSaKDif+klf+SEg
cbVHLmsfMIzZUl+Cba09MDn9uqGzkyYMoRvHw5syP1rap4aKMkb4x2adjXmfoojjM4M0tlC++ue6
nYu+8c7OYkFzWyVKqLCgVn5NtKMevKbaCg9wzcTibBV+JE9RrPPJtKd+/DXYx0L7cX0Vl/wOxQoI
A0KgGRc83S0E2mINZZnek6PRlRmNOGrlygdZMyEiyDvHQ6cxb0INE238Q20f4/7T9SVc2qV3S1gK
saVtMDWRFQxemlfbQqk2BQ3h3Fxpap7FOdwKOithB/yDBd/vdBXQ9Ya0aZPBy3/Td9jExkuTHfp+
V0cHfQ1Hc2FFMAbJTUDQEDyXEdzurAH8Gisq6+c8fkkZURG/XN+0C8s5MbG4j4qiLK0EVRBPVb4X
6W++S1U8NgDln5Ri5ftcOJAnpoR/vPv+alcCz0Xm08vShgT1p2Z/H1GRVNZyh8t2qBpS03vTOTy1
A6kiHnotYte0jTPYm9zmAYY6qO7M2+ubdyGWsaJ/LS08WlBFlMnCF9oi3iRotjKoeZdoG8lnsNLK
7l04PUgTMZUQmVox8lE9XVUgT+pkl+ngRYAPcn12B14t15dzcePQb31LfyD+LyKZwdjkFqF+ZEbl
u6wK9mgLuLp5o4/ZzXVDl/aNQgMECUFP4jI4XYtdjcagp90IOr5zo/E2Lb/a+XfxLlK6ldvu0rY5
oIfeNAQpgy5MqXERDLLejB5ydxAptTjcdHX+4eQHtrkgvPIfSodIupwuaLAzq5BGFhRqyb35W1KD
bTR9VYOdohyAQXyQHUQt78Ta4sxOvLqcMelHKq7xNisY6eg/92tU+gtpAkbIrKi+4+NLMFGtUM5t
2nr0puqewWwMaEUtt/peo7Lg/0ZnTe/Wil0XPhVlE0oaUHkR4lpWrBEi6CUpGkdv0I4Fbfh6bdTw
hSWdGBB//i4AaYWdyno34AvJuBuSeEO50EcXEI2fVLXc2C1XBzVfiODvTS6TrXGo5qSTMKlUBCPj
GJIb816+fpzOITBCQIEJgJTfqW2cjSCI0aOxS7JeL4lv+ylwZ80k7W52fWe6SbyVOWUWM99k83XF
8OVP9q/hhd8DlYoh0nK67MZLmy3SH+oQiSz8R9V906JiJ4+GWzi/9MRwp952bdUdkjXVjHMexmL5
izPuF3mt2ianL1B18Fn2UU/ULfOcWn5ODB0DVttsbf3sEzLh2vgCj7QpXbqyqbOR023VHfpqX/T+
rZ6U9AAP9rxvnYdGGf/TZ4IdQNUYDASimKf+ZytBpwPIHb2INvGYlm5NYTqlGJkZG2t0e/8hbvcd
s8+vf6ULYR1E/b9mF25PZWMysnAi2sqfnaBw06+B7tNWXQnqZ/IHhKV3dqBynS4vRMVCrnXsaM5P
Oz2kT1J/mL4w+1h8hPB7H/xotmWvuXOr8t/RZlhZ58XjLSRcqbiBV1rmf2ppBHFqsr12hGBsJO2G
8i+jqvaz1GzUqN9L4xfJv72+t+cYALHod0YXZYO0G1AaSTEKu/bZZuqtASchLu5gExjGfdBvbPVV
t9JbGZcLGd45Fyv1uHOAuPgFHHD0hy1Rx1p4vzLb1aDOCoffyPKD1r50WrJr/eaHUu11ud911nRb
DZUbaNswadEnL+9h1PehxOzh4jYJ7uv5h+Ucu9S/y4K1ACGWf9JbWPy4RUox1DGT5TR+XGAae8PP
tq3z5HcHbdz69RHRovCTMt2W/hpmTZykM7OocAhEBLuz5DbkWZH58yDMIpE3B4dW26RZcKwl5+c8
GjvbllZeBW/vo2sWF1+BWQoJQ7GxWObG7Tx3N0G10QzVNTwzPoThsdEV/uhVk5G6JXELJLdObvtZ
PjT1h5FcYs9pwrF60fXTFy7J5B6pKAOVn9Id1P5oqC+ltrLc86MGeI4GPbre/A/k8k6P+jw1WjSV
yiTktV6ketPwls9mqLw7ZkiRnX5Xy/739ZN2HsWwJAC4yKIhIrSUeXH8qsnN1Jw8BN58sh2Yc0q8
bVYhxeeuc2pn8SETKOVzrRuTF7/IppvXBwkU6ddafu4AMl9f0nlycGpKLPldPlIlTpEomT29pcEM
9fXNhvnm/8kIKFyCFK9VbWlk7FMtGDBi6nuETatpZtNWiZsitp+6v1jKv1ZExv9uKc5cVKUpYUWP
v+aQSg45o1SIu6n2g1l5DvRIbTRWVnb+ioDcgTwsnRy6zgiFn9pkVNDUqwxU8axkHzv/DPHBah9K
Brlk2srNcuFDQU2GOw5uUyhDLm62VrEnJ2mS2UPTh8V0j4hpzFG1u+4OZ0NGGclH9xB1PA6uQGws
LuqubNtxmOPZs4rH4lPtlX7iZiX1TNQMHkfbbRnskvL/rps9d3isMoGY5i+lVGTOTrfRzIp5KA0W
1+gQyIv7HPLZuDG0l4BCbhvdXLd24cI8NbdYJJQtyk8t5uZk74dHvU7doX7phzv/UwKB15J2uraT
9OlmCkceHb+umz/3mRPrS8puW9EuLZDa9HL073X5W2V+nb7RY90Mw9//YokmiQ6UjTfu4twxUC8l
kkgT6LLPsfRF9n+E9V/N/8Nz7bqhyzsKKAaIgMEXXPbKbKfv4FeFM2gIa1vFEQNgIpfYLPHqaPo9
bbrSR9gHgKAiPZc/emBH13/B+W3Apgr9IFCBFHSXIUbN5FZ2Aj7phKq86XbqQZn3uk5jKN1U1p36
6bq5C8+dU3uLYKNmXZvVNudkko/S/Ln5yZidb5q8NSMbasbtCJn4ukXxrU6jGwZ5DKOrLmaiLGnp
1gQOMZHxmnaGkorCYDPXLg22cFW0/jzSnFpSTw+j6pitYhRY0uWDThXBzOatMe8T+aVIv+X+Sxka
u7o/qHKwKUvllgL7Zmpu227lmIhL7tqCtdOfUTeMeBudYvYc/3vk/ErGlU948Ri+29DFJWvPWtyG
YTWDm87KT7ZPyfxRrbaJHh6uf7lzKiAxlS4YYgtCcYcnyOlKyiZPp7SZmakapEcGf2ebVmvsG0mW
U9SmZumYDV3jaoj5bQqz3KVWUd1mdRfzcg20/fUfc2lXQcIJgg1gXeL86W9p5V6Zqkhl/Er1jxU+
5mudnfNIDm+IeXPogeg8CczFubBDxfdL1fS9IEu2tsRd/2RIT3HCiCR3+OhgcWpdHHVSWPQgKE0v
U2wnnBOrSALfC/PK1VuGTH3YR4TqGoAk5BUQPl8qCNpDCe3VJmyNKryu6iHbacmzjsrFmlTW0hmF
LKWodppIFYKeXXZ+lczsx6rUJE+iThJEv/Oyd1NGwQOH3xTVikNeMgbyiUyM3h7tqUXS4lPGNYs5
Do5tc5s/4YE3GdLdNh2LcF7Bhi/dQazrvalFLGmnulbLNAmOmu/fRqMNd62S9lVDMhYEmRsj1y3D
fbnu42fB+f+s0ggGokmpfemEJnPh4q6TJLCGo9sFL+Z8GIab4BjdjuXfYFbAyv2+bnJ5/bxZRNVQ
aKrhMMbiiE+F6luNxJYq7UE1ttUou/I36r6u5X+abq1o5cH9pkz/Pji+2cPhKTLg/5y402NcQEdN
54R9naP0czoWQlrLVZqAnOlW+xJmn9XoS+BD5LmnlRILgnO5afpDn4duOLl9+Ued1xCRywuKn0Sf
n2K6RmWYKCeulXfpd6HjwN2gB8cgP2TdYxM+j/4TvYmVj7sMYG9mgF2KYjp8g+UcMlq6UU6QwXnt
/rsf1bcBs4Ouf8y3Vvpid8nlAWfxYoFdby68Ns3tqjOVjhdz/drbP3gOIuq9bad/6u929WVqtkaI
eObuf4RdSZOdOLf8RUSIGbbAnapcc7nK9oawyzYSkhAIoYFf//Iu237xedO9qOiGC0I6JzNPZqR/
rp84lMZLw+Tn/J+uv//Px/Of2/jjBKxqBjeWxNI70fdNjZHqOn3Koo5vNyk/jf/Su/9V+uPJwpkE
Yo0MO1Ga/YldOcTiIuzCsbvavyTIjk3v3aDbElwsPfMHlDV3+b8siv4y27leExQMNPYYiIMO+Y+f
GHsMsPs6sDu5fiqPi1dNedTlzYg43ic4Aab1MVu6on8V7OdwlA18TUnfqeofa+qv8vXP2/ijFoiE
hOy52NldOnx3mI9GFAe4+gcJA5Uvzt9u82syd/N0KLKtjfL3/73c/p+9A1MAV8YBwpXrHM1/PxyP
STw+Y6jljhfvFS2bPkfaYN/wb6ocGxb3hwnOBf/7kn+WeDj7YQmFThLD7fDv+nMgZJ8xErsBM7+z
8ytDDvasgRme//c1/vpQr9e4WqyDubnaBv/xswSlFnPE1t9t5dw4jOnw8V9t419PDpeAG8XVI+ia
q/HnMEilSWJdGMJdOO3rax515MNPa7MiF7O81NO/euN/XO5PA1tLCzbWDpcz+gK/OMSAht/br+ij
2A5KNhNtk8t+WG+zB8Georkh3fTln3T833vTf3/zn7zlWlUsBjEa7tT8SIBwH8sm4Q3yDmsKX6ZX
+jPqbxU0XWt0OwA7QnuJsbBt/se5/veHixk5qAKuQecoWf5KJOitrQPsKsWdTICuXNb186qmbvnG
pvcYcYUrSEHyaYArQ7hzPeaNQHGsjVkbMDQ1zD7/91L7f+4G01OwIUNFC+dtDMj/9xNCTTGt8USh
2p4UAG61DHdY3rzrZ1iJ10lvDkk+LKc4eHMwejcf2ZTUl6lW8p5fA5JFmOhxqhKGyeIgT25VyJ0r
i+GwM0L+8V38/e3hXjNMBV5LZKQ5/LHX+CTbS5WM692svm7p2ln5Mvp/DYXCF/+6df7nELuW97Ce
gQkCOnK8rv8+E68StaQ68q9pWdKsEQAU92brWfKUbUP8fcjs+LFTL0iLOQd710eR+RVCVYiTkRms
0V2Q0yftMP3fMS3jbxrp9fchROy3ErzIG5D09c2eIhv2KGbPYLWs+ofdmfJNTw7yPu5ynjRWWwQz
WR3Z4Zyipzk5ENP+FMN99pVuKQKqxoL6tFl6ARQmJ3w7hR2vuIELXxRfRG4xVGFdNXUC81iYi3aZ
+bnAGvJNq4Wml3mK0q2NjWUIOSzF/kaWdV15Wy5ShflTPq9+GZqJxWT8TWFNMYBBrvq6tI0fV7cf
EToMyzSGmLRwZLxCfkCDGfDxR9giGC3zFO7A3ZjbHdwhCxEGGwcDx7UmwHtTo47i2drEBcUglVjZ
mN9nqlLystYT+Nx4ZjNv+nTbXFfkYu+h+xqBFXO7pgSxwtjY2nThlTwle7GxM24FgFCEBMOfZkDt
DoA+U6LN+zUGM0KAKGKoYMobOxbmXVW9HzueG1bcZvDWgX3yGtMLRfbt8yK4RhyvyudPVBTGdtCU
r09ekuF9H6X5AU1aQqBM0vldMvLaAOLaqxdEVdTLaYQNLrKoQ2ZchwzdvMsVt7wd5nVcT36u+NCO
m9O/fIyZ1w5eQFp0VUUWbIdpGMdjYCmHvTjGyS+zkcmvJa/76DRBlHKTj1PED0xVfkcC3PV1+3Qr
kfkspKHtukVmOMG5Sb72JQELmsB3K2kgltBRZ1i5Ilwo5S5rTT0RebgSYndirasB0B2fHzAkJV5y
AwFmM2QshbWmhswVQ69CP0G7Fo+3O800ftNMzYm5uY9bFZEknMulNrfOkxC3HuzoL14oFl1S1Us0
LNok6xEp3VgVQZH856iQKtMYp0R9SKJUpI32JH3SqevHllqoks+b3ko4cywriZHhyOmHktX2UafW
wUgrWs1y9QcBA6qmymC4JbZj44sd72sYzEbaoUg0Q92+W3kQM932rshsjSYw4/oz55ANNwsmPUMX
yZWlna6LwTbOosOAB3Mc2hAsQ3L11Vs5B8uPUU8dYCA8InuzTaNS4ZIE0FzF8DaOsPdQsPdmMO9t
0j3ewo1DEGV0V0J5Ud2tUY7gpnhiSh9NvmcwwCkL+93DfO0VEQ3Fk8NjfNqIqU9i0rj2NFr/00IB
NzYJQ/fZxojuRAmDGGtYKLLxs4Sj9uchL2jfJB4prM1mB/x+1WOJNaXfinciXYk3GpfLrzTQyTWj
TvebYWT49A1QTt6kBjQziCuzinbvlTIN+o4a9tEQ34Lm9Y6/xRvH+LsPg/7hJ+8vcSQDpitlTm+n
kl4NFyo71C3U5cXZjdOIC4JBRQYl60mrR0R3N1s1l1+iBVp5RLZswqKPG/u923tJD2TR1yNO5RGk
cIgpbTiXy+d5zuUGmXMi8LQ4i7Cl1Yn8KYxbGEwxN9wo2wtRtSaXMWsjxIoObaZIHYCpV/0rTD0W
0mQ9eDMIYnMUZSUShX7mundrNzla40cXMI5rMJgcfy4hbAgdSvbihy4RRdLsq+J7S5EE/jox6b/P
buGQGc1jOZ8lvb5UeHOQeyQvzitSVpFTfl1k2BDqxOibqNdQdPGpwIZlEpFPh73cSXoeieY/Nj/X
mKQbepIf0niBTxFoivWG8ND3Z4rCzzWOpDxusyzgRVhXuwKiozHkHRB/B+PLbDdzS3qZfiliozJM
dm3KNjX8sWDl4YdEYyR1rRBWO6GiGfmwXaYCtptULmV0KrdJvsOUPtKXql7VaSd+m08yX1Tc4J1E
/CiUrKs7SuH38wTN75B00SqvOWT76G79NsDmLgSw740Whbhbd8QxnHYfmRdE9ET3gJO5eHFJtI6f
IrKpGNh1lp5Adg9QRmDX/4K5RWSHpsjt/rFuJRJuANSy7x6cxUtAvGTaJLbKn7atNEtbTaV+3Y3g
Y5POHuGI9ZyloJxLSeypQtW0H0S97emRDX6Tlyy7SoJ9NczTKWKwtm1GjIm9wnkkJee42KLitOah
f/AxTpq2gLQ8bqJMlj/8CmPrhz1frGlh/5mmLyTXQDuytF/mO7/O1d2MGQzwhgu8PTvk2yccQW2L
2brE5UO4jYyjtKMktkWzhnSaDtNg6hg+/7j7Nsb6nNsCACkeIxI8+scNIU2vqDRc3AhsGPutpEvA
9XRWBUiXzDC3cYL2v6WpXr+Criqf4exHv47SuREHdAyz6rxmXn9aXb9sZy4j/8RBG4zHhRGg5iKv
VdEgzDw6ELIZ2EVdL9ZpWkGW7XmVX5LBzK5NkbBcv+2wXo2aa9Dm0OWT3mxTRWb/NsCp2zc9HjRM
3iOHaRc7Rynkl2V6R+0skyOdaJZgCJ70/pIvurYtkDfGUKJuYXiZ56HmncRAp2sthUkJtiVViJsh
8KF8sqzGKpolKU1rZ2LXZrhyaB3287y/DtXQCQILLO62r9f5rRoKMkOTibTrYywGxGllZs6mAxn0
8Nvn3M8HOeblA3yFri0SfDx4J1wEv4G1cAs+UAYwuuvBCeoucirZBAI2I2LaIcVVTtuwwNEtiVDS
eK2pucG7IA9RMYb+do03Sc/5hr+efF/b4mRjZV5Lhnmm1vbzSo5LIflyOzAW3Ub9MP+cxlw8h9wG
3xkqgNgWw7wxTKQbV6ELV9l6qeFAhXEY2I9DezdMZY0V6QEVqDSx8XHwsX0SmbHDi0r5opHPudLh
NTcm+SyNquoGEfXxeluYJFic5gFuaBBGLIS9TZiiUI3LesBUqDyw3cCwNrguQ7DfiNnZ3ZiGmHl7
Vy4mv3cr5qkN4OndGXwQGxrU03V87M0iUOuhBgWQjqBj2L4jXc4eNx4zOO+RqT4gibWa4atjXH4e
kmQZnvepTmhXzfBI6Ca+xeKl97BI6Ejox8+GwOywG0gvsk+lLfex29dtHk471Sq/wBVsqi/oM9By
xRBDTt+joS6Hlx7fkGyiCKK+zm2VI6iwOOonVAtV6cKL4nBuvJ9wV6qzpU/fDVbHt6Qv4vnY7/iH
o2aQT4qhx4Jq2JAvaRx52qag/5/XaNg/ckMqeoj7Sj5JII83ylZoISwT/GVATsdy0ZskzxDTA1+9
HrooKxEm8BPtK/22UR7Cs+x5NSAze1hQPmDAjR4Jnfa5pVtMWZvPahjh1WYX2ihUDHf1QPxHJmxV
NQ7TQnXHDevXQ1RovEONQyxtECaT4a/JIH/CpRVyNuR66N9SqP7zUtp4PSzYGgUi5fPKNGkFqQpg
Qj2wQy/LlDYWzuyfkjBZecRGhtl9NpbD/ciSFYULWZJHnCGFaHgVpq8qoMxpEDWOpiIwh+/I830P
jRzwlJvKMVqj/xA2/IpNOT7FvN+hczHyA+EKc39YVouNkY0LhQYcmO57MuUFioAIhrLgndNwV7OV
onch6S4PyYjTYDYUYeq+lG+zj/sTnxJxVyNT6sR3Ur0PEUbobTTZJ6JJ37ci6+PskFodf6spAU6A
6J8Rr8NUWUfGPOPnKqUlXqjaCnoqB7IYRIdtfrpJNjLbA8tdTxoMFkHfCggdadVrZrS7xyNC/c0q
DRhK1DoSN/UyRzdDjn71kHu+vPXJBtCIVijzG8xQ1zkcYbzzzWqSysMFmtflgWsFUbVbpE1QjPQZ
63J4BqsOzcw+oXTfgWcCgILmBH4xM22jsayXX8GVeObpCoss1EhMjicLVxuDbQvHzx3aL6VPeszl
JR8042fMWGRJlxA9r0/luuwSHybOLIEBhQiKYUj07HEtRSpaOKyPD8pmwBLIcK00klSgRiMeBv5t
qQGYIV2t8qzB2Vl82aYpf0/NiIZjzhxc5qNqXHgzGevuo03D19MVsL0EZgamCwy09boNaqhEo4Z5
P+TYqeM20QDsmwKRA6TlboHBFZyIttshh0hO5hK/qs6c+pRsmLRAZRVXNwvbPGvrYhW62ato3htO
ag8MmpVfhoTBvW5FqKDHbFuQcZtnU/3gU5XNjViGAjFjW86Lq58u520lWAJpfraFj34oBWlgrCTG
jprCKqj25ukJIQvRT4LJCyA6tZUB08FaTO1WVFONRSkmhVKV0Ref6+xpRW5LdchWXa7NEg0eQUcS
UavIfEJIQ8gALDbQ2QFPXAxDJerWwf3WgDqhPs1sdrvgb3tLbC4eINFB2y5TLn/ZxPH7mNNhOlSz
xic5FlPFWoGqaWgF42nZDUmZg9UfJ9xTntnwSAgd9ZEk2GiwoyzlK1YefbGwgFUN/jZEXVwLRQGb
JfrBezVo2HvRxXceHrBo/TPlHuUAB7vDsHCGFspW4026JxzxYcWMoOHCbdP9VgBFHOIRKS0o3PYB
bay3eUORFQkPBrDy7yYV4zMi0wrAP3A6eSWKE3XCFFaRNHQmS2gSfA1IzsjggdzIZOa/Rqljgmmz
AdsgtRWi4etipx+wPtufDXNZ6NIeEAf+k3G8xZPVsJ6JC3UPl4zI4KmX0UtIMFobq1SRA9FjAVVY
zNOiS+CrMDSxHRD33ldednwYMeLWY9q86Cp0dl8r0Wfk4MZCPki2e1iDR4J+DehWq6bYcpM3C9zv
TCOoqOCWuU4QkSLSAcaqOmL1s0MAiTpljFPRQZyBQTq35ewAO8DYniUAfxD3Wom4gTXo8DXOMjvd
oJlQMUrCDcAdqyK0qxNycxP0YWJRB9h2D/FhSJHnMLsxlAfnBP1YhJWPCugnPScLT5fzItdlfpnr
QeCw3siqWmcnkFBikXJ4VfGkGYY3dpN1lUJk9sXEUn/xXFU4Gde8fhuknPf2eoSWTbaTGW0wmdGy
DEi0jM+78As/qT436TGmqHcr5mOBDDe7ISwJsHberlEcPxTDiJ3bT2R90EmsUFzzKMF3L3HGNr2K
EvpJ6Vhvt7ne0DAiyALgcEbzGrV+lg3nPiBrF+rseLvulAk0fTPNJhSxRqZzU2AJAtj1Y4/HlWSI
ukTyYla1mqEP6ACOvuF/50+QnQBxokO+ve+VUr41i1ZoxiJA+w8yIgjUtUjyxVnu6T7fpHmM6I9s
Mbrq4D0L1TXDSkjaGKEBcbNyyB6ashxX+KuhfV6wQ63IyS3GpCedIk7cp7Ws5wbNEXa7nUxZCuf1
IRvbtByS0PB1UOWhVzuyPoycFkgi+7DF2PpYenDxyJGJ4xRqyWlL/dqEtI8WxAUUQKyzIYBfqtCe
/CK7ir7uS27iY4Hq2uDQvPqX91jrEFcWm6kfYDRR94CWefkww+q8Bkzo4wnVJVLSURJSiMiVHpLq
LNJcfqvjZX9LoiRAUGIj/zuBxT96mXSLeZdlvmqrPvTP9RJhxbuE4/wr0wHH+Abi6z0aK4v+ArYd
eVMDslrwJU/hOFfYopsasnvsejvUcEf00zNrC5Gtxd2G8ZH+tAVRiiZKGPbYjeONHgT8HcFphXJb
Wzd6UrVjD8l2S31hvqbr5NWBjoPOECcPKUZD3bZ/r9yW/pxCWgC+mfLkxS5hdQ1dURu15ZThY4bJ
rYLLe6E4ztA6lR+Ww6cCZkSo8AEOaokNfB2umd9abVOLIIXp1olaYB9zDM1TD4umCH2XvYacJlw9
9C5U+6Eifh46McoULoUeIcAtx3bwS8y8Jo3NiLpTekoBDTK1vidxLtLTRHZzV1WLYl1QwGkaRlcy
3dWcF/RclHaNj0lwaXIcIwvih3I54SODI489gllwkI/nqYGUO9Fk6CIbp+PZYm9/rPNRRF3CCgBM
gJJK1i57rthDHqKR3bp0RKTEGscQvWun5qThoWJZG5bNfKTUxHOXz0TC4ipRxrVzLFl1sEuW/IAf
ZIl3s/PFtgzVTnLYEamnW6sT917Z0t7LoCxOgWRWG/ykF/0t2qIa1Sty97bOTiJHAUBHgdMtnosv
Lr9CkB4ig4uqI+UusyJ0aWf48KtDNG35uQaaEzoJVU7cTLDjPpcbGpBDXQvJTlOQsmquE5HYS4eo
ul9MhMyLhaKqUo312Bq6EoIfiAcDDuwoAJ/ZBi2eF8kFIGOnivI0GjikYzBzA1dpQ+Xhtcxh13Ok
UFYpgJpZ1bexHAjAZWmVO9aLBjK8oC+jnRiQxsiXPOIddBISmJ6m2e2aLaU+D4iBhXU59/jEMMRc
9d0OQJMCGZbatPHiy6XbpsR/G7HKVGuF4Ch6Z9hjx3NNkedhk/Em2goZQSgdpQBh8BD5zcpxAqLM
yuZbZTmgHA+w9D4jmdNtja7trBEls3ZceQKjUi7VJ0M3glvINzCHEGhjomJX7KOiFfbAIZA3gDo8
dLEKKQqmCTJElDKLgtUOBICmTZBOuQApMtXvmNUF5vSVXckpmRHn24yBEttBv06mMwoRqVr4G+J7
wutCVRAyWp5KjJ/RL1uq+++oyAJt6egZrO/nZU7Ws0KeHQOwS2R0M8bT4o67xb8aEDwgoap0WzA2
j2Oivo4oVICFwhbKLkWrpo+IVC1e+BLzGzcIZGTmSOnIRbtBtfk2WM/np0jYISaN2wlLkIRaw1DN
c2iDFu9DAJO09bfjDlSlBb6S5g0Ryu6d5r2fuxIQ8ZfAPCokpUb3PBSy/5LTPf9Y+nGfviBua/OP
K46Q/DXBoR0ue4/B7kfcpafdTtYcR1tfz8ktyfuk/+aU3vHCpmX+FM9O2naqxaBafF8WY09pufBu
8OnwVZO4wmLIpup1cRWUWD2xEsUJ8f30EmbusK1JuQJjTdYwVK4VRkl+mqv16iiKiLFMPbjMr+oy
JEbFMBlFoOn0Ar/YGO9itgUiU8ZxjDqkyhV401qxZyEUy1Dnxb39CVNXUwEgB1mANh98LuKqdToh
4KKnsIg7Il0gqlucew7K/c0iEenGjFGZYMOeaNRFqFbdjTV7/BnouLlbSjRwJ44qgh4Gbcf8DtY9
+scgKh2gFp4yc58KApF5SoMEgo1uEa13raqyXfF/khfJrV3OpvBedNtaentjwVZhm45iwVC5xdud
XHWY39ZQCAbkQRW0uyLwWVeuc3YWfiPyjNhIGkVNXnnTnyAM4vFhGfsqxpBvKenNzHe8rs1G5Ctq
3WKEpS9HlmRWyRx8EOZcr/eU4XW5mWB8QSqH29tkUd4CsFvXAyrTHNna0wZFfhZrqCEiZLImLTe2
mJ81eiRxYBX20S4deL8c8zEe+hOkd+nnrESVgsdWsahjBtZxFGOjqCG3ue/tYYfmwpxiZ8V4MfWa
Tbc+RiQrEghKRMYW3Ej27nZsiZexR3nTA+MLcBdocEyY/FcKF8twS/a4uJghMwV8pa5D1ACAvsho
ncNPZoay/wBS58snHK8pmpAwXQU0WqJIovFys2dKleCumEAVOwGpQWlPo/OaZQpAl6YKsRk9oC2w
AtDUBA9wTGNw+oydSpN2rycVfmurdnkb5VS6I53L6WFl8QIZSbSnqNL0um+fZqoT0bJlnvZnjjrk
LRpR4LWhKMQr5BigcloeqRDd1Ky21fsskv0klh21xI5ZJnGBITPgzLkicu6GFUkbp0I6lT/ULmYY
5Zv5+iNmKTKiEJIkeDPHGSnO1SbMQwk3zKIJq4kPCH3a73qE1CSweUbJd0iV3G+9Irpohr6Giieb
9PgzoZyUd1YtGwEWBSAMRWrhixYbzkpv0tRq/ZyrxIPnUJLQIxs5it2BywyQtK8kEE5TUbQiyYyy
YJL7JVmq8ZWCN4OgNCqgUkLEgHle4CHybFFdsws4fcALE87GoplnhY6I9iR5w8OsHtFh+DtuXPHN
1nhZjcqoPZVs75HLUsj1657XBklJOczvj3Qp0gGroFwS6IGZAUDqdPEUA8eUwAuKMjT9slS+AQgQ
VBO7InrlgNyjZlAeJg/j1OMscED9fVPPoZQApVmmcTcIsGhLnNH4ipYkHErs1q8uzNN3DfjucbQG
dRh8QlSb7Xt+YQLY02EO6PTamBvcE8uEXjqZWfJ7knFqmmxe4i+CRuo7whOjrZmtl88ZCqys29B0
+8OaaP3kMLzRN5gE3t83gVQ2M1dTfthpWHyrrgUm+IuCv9FiR1MuCwqqp0ho/8bFmkOAcAXqDRrv
g4cWgaGWXUbXUW+Z6ywXRY3vIdMvNThoYFSGhaJdAaRM7Urn+kugUCJdBIr/+x0a3peBWXB4fbwg
57d3NjyISAOCjgO134e+RLlPmZh8EwM5u1mnkRdHF0/jpV9dAKUGTggDDIAy8R7RyGONwmHoDAoo
R0EzyuIxAAN4w+GQfkBVAmYIkeIKHBus3V+jEac7OqZtfkvxIJFMJHGmN5GWUQDkzpLvxbZW96tY
ZjAY8bLwNqqMxSaWJvrN1KR/ijNMBFRmr19D1XMCaseGqImZBtAvNgHEzrNYP0ExnMMLjeO8BoQ3
5O9b4ig7LaWnJ4rcOdZo8FCfvINVZRPxwG5SXxuwMyobrW4LVIAXX2ewad3BzvwcSnAgDcBP+Rlx
NBOAMICGzxhOmNwBQy9rjYymQDCJGNM1bXOBIho9hO3xpmlIb0pM6Y3N4pn9oGQyGYyENgC1ce4W
d0YNaTOA9KCyW4jxJUizOfPjcV578rj0C7JlnQfO1VbK4/1uGUGqrp4VIArDILf1LkEMQbDCf+a2
H3+7uV6mdphMCRZpNMXrFE0q/bTKVL2B7d+npnbogdtpFZU64Vcn9wPN2N6sjtWnMUXFAA6iN8dV
Mvaslx1JaQs3WFQZC2iB5cLE9SMP6jwvowC1EXr+Qpd1l8hURtjuId8w0taSNFQf+5hCS73J3j1D
IMAfJW7zYRtyhxWxXlkNNMXmi4qM+gRgYPgZLF3ROqJq+44soP1O8gQQThWKGxlfta/W1PlLSmlO
mmgSxe/J70l9sONWTC8+BdWGNRjmy2awrDTJknf0FlfI3JZQNNlhUrfLRuHTsVfJinqIJBcqQl8e
1jQP0D0VnH6vhTdPfAau0Bh0y+EIfNL3LXwx/fcoQ6biEXFa8xeoJFD1VEPOig5lZZRDHrCtNy4J
mIJG9pBdAEOyZblwGdx8HFHyvpQ03ZevlEIJAh12rmCxkkYQy7WyjJZjBK/R5XZbazDNRRquq2xc
7H4uXEKzM/iKhIIuh/3tZZst0oV94dP0RE20J+dR1PJ9xKeWAanVefoDWKyJP4vSpforassB6gqH
WSvw3yk9JtGo4hYbd/wVAPxUnIxfGTkIhUCrBm1DgSQruDVBUyFLqKu2LcZgCCSDJn8k0AWgHGT9
vNzkOyrZLgEj/LWYQI13PfYocpgEzyCZAL0P6SW6D3ZGX9a7tvKur4/7bjDYlnHAU6d6jMUC6XZY
AFKUTv2qahBQQN5G81aiKauw2gs8SAuZHG/xQZgPUVVSQky5Qw5dby6KkZ9IiT6mcgMI3shxmT5P
A0iajwp/Lm9nRiLW6jmtcXBCQbCBjhhk2u2azREMpUF9lJ2G3RZGKUKf1bdzv46fxQb8HPtJXz7m
och+b0sg/cFU8Rw3Q2Dlt2qKV2ARZCNgg8HEH4t8jNx5pJAPQ/eIhhRiJgLfgrBmloMyNQqQQUV5
tB5y57HJ+gjw5BHBDMV6wLIDKgCuOjMNtEATrCJthA91gmHvY6o4Yw9rroCNFkBPoITIoK65Qd2a
bSBOFVxZLMugIOpx5MpWwNlyalOdBFSuS5W/kLjeLUjjgFYyXxcO3l6Wi0OzV1NAaSnh4ggZjMia
kEFyBNaznEDVbVX8mSfxlecQmPq6+OD6slGVLWLs23VuWkFrND8bKvqqiUpApK4Gx9sCjq9+4Dv2
EI3MmwEj6c2KzAlMXoTPCdc48SvpTHSAdGoebzQjIxbmTkGLWcgoioMt0LW22FDL7Qi6L6QdXDkY
HlAYpeq4TFL/MLg1BsOrwc/thyhZx/2wzfAkffR6KIajWcFAPeYp9HgU+6ktt0cHNM11yHvd6Y2a
reQPuiCUnGwmEneptQNcL9eRRI+QVHl6ZoWoS7SbfrpDyu9gUIRHtR0/A8DjiIsls1bPqQ7wsALj
k83sNe5zXl8qVYJ02USU53jCgJnfkRUeL6cplsDo65241xTt2TXlUoerXwJdRedD7cKp7lUJ/G6M
BH59NPuf0IoBDiPpWNpjTRcWnYBWpurI+Y44tD6AbFVZcD9sGm3bMY76SXWTqoJvo133tHWZgkAv
4L5AsKC7e5TUbgM8J0mN82lyvb+F8M7IFho94EUUxisA1gFBAbmUbqrbDSkRcBriGSynhEwYPFnM
DkS2MnqenwdJgdTjoHX7IeY5dMYLq/+PtDNbblTZ1vUTEZH0cCuhzrYs93b5hqiWHpIEkoSnP5/W
uZnba8Wq2Ofc1WyiJEE2Y/zduAqLxBwwwa2Pxm90OdljaLLrwI+wIDl5QMfQg3zgzdyNVavPCp5/
3TdWn2V4mCgsPkodjvPGK2SU7nnJCOHaGvZ30yBpHhM5yy5GVeGsMdBHm/bMHMyLauMRfFruCsZx
R3xJ1yAqU31nPmqkisSxKWfQbyu/snscUpR5u8lv3PxJT7DnH1lkVR4itJRoD9/uampuQhr1RaEQ
PvdWU4zvtkOMatIhy2O3aS7fLWPI8ftn9kD6gMz6gkeRLrIsnpsGhoa5qdZcAwND7gJq5Wt6XtrO
gy4iND/fwGME7QmtpPFu2sG31h2AdWH2corxkmgZG3tPhRoFO0CcVm9yXnl6WopMXSxIrO7IkGlR
Pk8xYNabiGTu3LRcPfmvqQ2j8dZecAQRCyd8c1zmKrizu3DMD4yLa9Ztmy82Bv0AIco5NTX2I1SV
uCendQWdy61opd+GVChemWvvDncOArX4foytaPrmSbdkdXnZ7Nys1DlBAtunSP/kxzbJOs4ldCSC
kQmHZG1za1VpGN0xtSuMD5OBXzzW9RhXYKUB1dx2HNg/B5jgYdoQyuvZezLDmKfek8YZs8rGEEGG
P3j5DWNrWJUzIitz6DsRtL/tXjApd01dhG6jjOMGTmzojPUaeVXj78rJSssDKg1TJZavbXnhVK4f
ZGNzDXZ2KOeHmp8XH1tl6vStnSyjnwTJL3x1rqv0XM0p5a1pdPbTtrA83V2T3oDowaitW9hDUnZq
8N45IR7ZLn/NJnCIFBo6BrNkpvNgT8Hh0xOTi7jBqmE1MFIc3KberWau7b3gbB5fLCid8UrbwPdR
b0ZoEgGp0/w0ZU72EyRiZlomoht3SVq1pGR4wuHVpwkmADY5bog0tNrYmve+8Al+WZwyym4Cqxud
g7/a60tIdu56tJbSyYlzg//eDMpLf1YB06F3E4auGpaEa7vbgMUA7CJ5odmgP2b6KMC8nBKYcbTf
lh4Dro+YyxpxmnKuUpIhHI9WN1nqlm2OkCFaG6/60db0YwxBJ6J8N8faCRJPM835pbcdGWDkNW15
G3ShvmVgCi3gMlq4PkdvJSpbm9IGvG48q9hbS4VgxPU7z9s6g4/il1uSa1XIhbZApdTSPWNVo0OH
9thsGooetRE6Gq2kaVtySqaUqWNQ/lYIjYFAy9twAyGBLNs+KL9V3Sg+W6/XPZiDQoeH7iJWGzWH
4TcYYi88+FFnP9Mf+RTXfelx9JVDX9xDmjTzwbRQPaeyda97eRSGvV82JoC2CgzXtPKCfttXSvm3
1irESOOGg+zGyiyHRbD6gNuOX5XrhslQ9FdqctwF3UprR6cWBfxytNauhJJtMgoyy/PdawUx0Ite
EzLipE2RTdAG1pE8OdNKRjaDgYY/Teesf7KgLINdA7fyuHYBaE08taLfUcqsb5wcwcXr6UMf3Rgy
9NCng3mdrRzvXNy1wxOAvrzEUV8wQFYPy3OBM3M+FH2r1n1Nc7+iJuzd3y2ryd8A81DZFLa7eFCm
zFbGJc3cmCSNo/GPbw2Ld8yCyebH+2FagQ4R9kg75VvfIVHGAtWdDJ6GBaZtS8CvYtR0O6IoU5nQ
Z8NVu5w8KhT7aC9xzNyZcVkY/mHG/F0UsfON7kzea2I/1WaaY1FtNWpj+6ig3Qgq80qJcDxo1FYs
fpUl8K6My5Fh2Z87e8nMNiIaknHVEAevIULA7hguaIR+KODuCWkgAzYS9ONNcQNM4fXkEzRabCbT
RajKMtb8Ds0YQ9/oIFhwFUNxQBeGwPwOdb32mF8Gae3HTKOqMPlgr4zHXsWdZvdUCVMlZ0rYa/br
JvZdilc1FM6BmIYYaUAbNc6udcHWkgnJLveM5y4FQ7Q6wj4LrxrbQ9sVY56wXbHEhUyVB9KJcnFa
3cji3gzdWuOEZHy6ENdxvEpmdcpdwKWFwsDkTFSdSiIetUPRwQYbWrkbhYMc0QQQuLRYV/1g4JBT
vJ07dEuwCrO9ELfFODjm1Sw0PNRGwhyHptT3OUrxFiiOCmLj1CUmUwW0PO8ojcujRaauPEOhxy8x
/H+9C73JQic/NIG/nax6dU8lclRzA3PAbrBWZNW7hum9Gfxj36JjLYGFtkGR9Q1FfGheo4D+aAvK
aWeHOajh8KshVsVOBY1nb8WqBSxfM/VPqhQUGn5IAt8c+BJJ7aLT4OhMEd9ZkRfsjlX02+9K6xlJ
TvigU4XWQJKd7d7wZcC/TOnU9VYGs0Zt3kdYqWkDlp8jWf/th1FSyE3YLs6wqYIy8x8gK9y8S4rG
Il0+Ibjedk41HB3LDnLZRoWP1ninxOCvr3kEfLsBgSqY3T26br6tPDnV+yFY/XubtxNvO18V/d1V
S/MdSLxhTNraF8PWbbvsKS0VFX3DyrqBKGHtuz495Z6RPMNzTsact/EXyMTDOGYWaOcg0g/O+zXa
U4KuadKkEmhODezwbUg+rji3obsc3XXI0NouY0upXYzAy/zyyvoIw1XReVYFXhY9u176OcIEHa+5
Xz5CDZbwcvBFM6DxV5V5tiyPmdU6AvL4bEdX0a/IHn8/aSOWTWASJzFQRrU8NunSovEKFJFhocRX
smcYizI3DUfcCzxM9FP5qBtPdTRMnz0aijzpfY/d5aAvno+FChssheGw6MeOlD1z5+TLkL+H3pzP
e54tUdQUgtabHvow2JUZ5/C2r0ff3MxdlqoQbYfn3s24OTRiLOXi7yqY87wBRVj1PqzSONjrouqu
sEwVf4bSjn60k2MkKuDWfbEaNXx4vSXwKEFMlbs2SKdlOxVr9DjIquS+5aRR+zoobQufZSZzqmSX
rEtYo8pN7xFkFkMy6kiTi1BOfv8MmxLUSdhRiG7DOSBNSUgJos3IR/E5eTp/KIfcZdSvuwA11jXt
2r0Tr1IlMisMapjZ6lUSt2PkJFenRw+CYdSbM7dOv0Ufkr7McwprqvKiyLgSOMh2dMbNbROOEZea
l4FCU1dhwABOrt8ZgjP+on6uzLmrFJhNOOsp2lnK6fJTwVv4Pfqyqj49gR0ETIqTJ9HTDFrhKsUV
GktrNcngZ/m4C/Ihq77zAhkSW9ChTonBMko0CrdxkwSuV32XXI8XMQvziQa38rfR6qNf6m3tD9t1
EMH3ybi9vx85OQsaw6C3Xu3qahODeuaWbrs0Xn64eBgulURr9kOp0linAVW0SNDrFf1tqTlmntcM
KnNbBCWoAiwvePAOE01Tn0CT0+EXZZAn9mMUGOemMqaVF8tWinPNrLO7IbAffsRXyrVROthp5d6O
iz+kCQJBLJ6MSNPeky+NZ53KkkPguHIvkJeWzQVaPOno/KDWYa72uTf09dEfsia80VzR1gmMGALU
7np4eCbQjnbC7ZiLfeb48OMZzRiYR5SNT8UQ060L3+vf5lwGy0YGEYyvjWbqOYjHguEPlN/EhzjY
QJFW5NChYxP1HO5rIO/lYqElD+Ce9B4Jts23Thdk8QSnGQR2q8uhARmu20OvrM67YzmG2c6M9PHb
zAYI3xB3a3kHzsF12jZ2xpDHWNio+EZUYTzeSk7bjPHcn3iN++dajWp6jIfa9XbdLNIfwYDipKj9
Ok3mNs1/ZcZL3U02ukVxNuFiAchgycrvHPJyfoBsxD90F9ICV0b40VNNt8+YiRZFW3WooMuQGMMU
Ts8p/iekGHkzUH76vmEvrmEq9kMxLvlp9pH/ck6JfE6Ecvtlz4CxKL0TInW4uebIkQ8k2uVFMikm
KkIiBOEQfXoWvQKLtF7eZyYg2gfbVgjeo1TG9p0OVtgf066Le049BDB7O3RWCg2b4OxQ7lpMFv2E
wqdG4AYK1hqZH/xi8SWChs6W4AGEMU9bKsGFT7IQGbdN7Fln2waWzdi9ts8UHoho+dJAObb7BkBg
3fZD6nA2xE31q2C9oaeEOw1pf+xxYpZOW1ncc9fox1KUs/s9rFxCfLPYnXGv+WArCWhtvoI/U4vN
s1Y/JDzY73jx2qDiEkeiZpmlZeyPtKIaGEMu6qUqScOhCLccq7sdRVVxRNWZfFeY3iCPtOi+rdLo
FyWWyX2KTUYAZSen9sNRzeRtdTPOYuO3rR18kIMmUY4WqHk3Tm4aFuA690CJJcWUs52Nv0R7N8I4
jlcnXLu9WQZz63ikyG+Qqa35ZQapsmmZCxCaiTye7qcnV4DjMepGBp3h3nCb3TBH69uSx9FDg1lJ
US87ZXgWwJXNTeqlY3bHXOIy2qHiKqqzJ1SbPRpmV7mK8ikuGpQMlFcLAsrORI8LEmf9CjFufxsE
DNEOz7tV7/IRrQvHdB5y0YIvzJusnVbwcdvPX0gaqfRR26isoXmMaS5u6lz9NnjuZhpAcuh2aW1x
a6R1Xv6EWBfAe4gGpvghUEKSwxCR17JlJXK/IK+Ovo1D2bxUIRwPTpqmAZalf7X3QxUHrKY0HxlO
hSX1DuqX7nXovOYe/fPVyGuY3cvU1cX/pkKxNg/wn1RPhsihLAntofkEt3K5xeAi0f5MfodzwgZ4
10HJZGF/LQI8E+1V4CwKe47u0CNAtdVTyFysgCas3mZVUcXcyxLuP/X5r3+Af7PsFIAidfsiQKpE
1YHQnlNstPsE46fdnFO7zu1dQcWLCCaqNaLIWrjNfMmoGIvTHJbrdBCiVZ8l7LWdBKu7aPp+mwFc
YZn3v41vgs9c9JJjorXLbamj6qFL5+jDxgryGVqlQoiY2ZgL7TAa/KSdOuyhyu6qTzVPln3LuBx8
EkjZC71zsng4VfPoR5sUrZx/545zMX2Uyp/SDVs4tDfIN1OVhExi7ZLJs1D/ytglN61saxcuvDfR
O2U1YykCTAn5BisEvjQU/+gh43QxvKFwSs3Vs8EMJR499ZauRr/f4n8eBUW6r5ZEDo09f5sGF3iw
bjqTHSNPenhG46vzDjKJgn5rQSHl+B+XxsEfF6lHX2n3DFoxTmCs9fizNVGI38YHCQVuwkaz/qZe
Mm8Gsm3aZ1JSju6zEP1sS9xyPSdOkNcEqNDf0Xx7lZm2UZGS3jf0Xeskaa6wWbRe3jx3cZBLpCNN
oLajLnux62xtdeg10vYR3yaLLXa0uKFQT6NEMP7ymRw6z7pdncZWSWmmdLkfgryh9lUy9pIYkD+j
BAs4q9gUiDuUssd30k+HYDuFMH4p0Q4ahi4y72kx5fP7albAaOUExYS067pM56zyfgPX8B5K/Jfp
UUxTT+3NtuYtmdV1tpCHPm/S02QgeiizkrD3rGhj5ivAka7XUqnPXJy6QwyriaC+ELdLEafNxmkK
74UBxn2KHchBiBNk2QCellnWlCzrNL1A/LZocmo8COD/RZomoaPm2xEJMrAoT/JCd15dgjHFUgQS
1TVbv5vmaRetpdCbabi6pH1LQOkW2D2ZfdUFzi3YyPSpK1vPG6PL5dzQ9DECoEpTc2j1VbIJCy0e
jeCh3OsRxuIEraYl+TtD+xPxvKRNZ1TsPQ+wNKB0aFuhQQpX7e246uAZtGdjMELWiEeiW9XDYE2y
TrK6o+O3Yr7EzvdU9N11J+wGQKGo0BvPmSjFM7KfCJ5e8XyzHZoedcJV2jlbTBPZiqgV2HcRCW6B
NeP3gPHVP1pRdvwzqPb7WAvBrDlK5m0H6/SWpZTMW29eO6wDU1o9DpjY7E2EahGUF3Bug5wcfIVL
Cc2vBGb+yelLpDtKeiyDvBLj7k2RGnvju/XCfs9iksaolqbwXKxifMgKa3nIHbsVCRR10x+CJjZ/
mPlkDZvSH+EPCUKfXuEx5CsWJK6pyK0r/2gPqPBvFczlz6ZKcS2slav9XR7k1ROJVZqWv3ene19C
01/lAFzDZuibZ8+o2tkRb4NyMltNeZMSrYsjrxXVqQ6kH9L8227athzBhYzPnMEW4q/UdyK0BLZV
yE8PPRJRF7h8hvJ7gSISwSIrormxPaufE+X7McaRjATARyHowx+8vo3UDWeX/kMYADHtNFpTfugb
v31nvovlo+8qu+GllF5n7Yu2ju4L8Enu1kLwYvkhiOq0ABrZrJ2LFEGWHoQebero3dp4InvsTrXx
5l3TgmS+rY2fPcwGYo8RdL14qkRUq9syZpDbbnSlW9zP4eCr27R1r8LsKbbzXW2o3jEiVetPbMTw
R/Q5FDa0gRDPEMXZt2igduL/SP0/bgiuy9vNu3Bj8zFQuyOiw6Na5yjetrWTXsiEKaadNvHwOFvG
dk8+bLH9karUffHGcvi+evbco1OaJOH/taRlRbAQjyECiqZigNlUxURHh2EaLCclarHe4obpokf8
1cuz21YIIkzZY7u/FmbjzSBDchw58LH54faATTN1GVlJKVWPgLKY3XTniIbLAiFVeoQq0K+j07rv
QC9luUEJRWI/iuIoYrpipj5XRiEj8tZiERtMH8V3tcbjt5hKjg1oPOwoBvHpL4cKCRpxAMfZIo82
+n22qgkqb+JU3MP8uB4jyA19MZ6ikYkhosYiF2ccRzTxVRIvnfEYCtsgmdYAER13wgpFODHOE9dE
K/Ng7wnq/Md4nuP4IcQ1hMovnLMnC9RQX0wwx4QzuLQ2Lai7heAWQ2c6bo3VIqppMKmOW9F3yj16
bo4SraKnCJMFYi/e9l42vLSVr/HPTdiEYH7DdKc9V3infugklE0eqm9SWcNw0E2NlzWfpjqxVREE
nN5p26POJwKackt8k8QMw0e3sgNwLd3maIP3Xm1sqtmBTPgD+8eszVaXDn3c5Dn5cWaESnaDHz5F
315U1vxBtdO4AAFzW9xXCGjG37Rxbbxu6rQhpQiMtA651/PlXuIieJudEfFsO1JLbFzHmfvnhfQj
9HwrmlK+buTXb9SkU3HqZaV/VTkGpQ2CpZ7zQYbuN7+1lvtKLCzCruhktdf9JF9NaZrnsKhXIIm5
Xz4nLutfGplKcDVKTQ9tXlgyYZzK4qDuF6h6w8j4z366oCH0VeS+17m8HgVLmDZbTHdtzfug1EMH
iLZyU/QjuS2jhywsifme4WbhLHrzyZpAcaWK7G1M86p4dtFzwf9zrtbPvWPy16qJzIJWcZweQIeV
ZCmumGmmTET6CCEEEO9nY+PvhY1ddyMBIH+HC3VmMrhreT8uKQ5dHGcDihescS81mU0pGl2HRBXS
4RdMNozE/BxXGWG4nC3kqlyN3wXbWyWISNvPEPyd6B28iDrBzEGOQTuLcAtFPb+TqLR4eBHL8tK0
aUzudCQscRgpMc9oI/J31Ego6n25lsSzEd3xjsVLqz3pe1l/SFE9ZQjFh6r/vnKPU4OJyn2mz4zy
beO2aPtFMahHtCemuEG3lPGvg9m0p4DMl+5urZvp2K9KsUqglArWrhcghIYYeF8G9EPbcBj1fbV2
3qdyEJ1uQgYWkE+nZqBuK8bQg6AoQDUFNDy8eDTpP3F6NOOhSZX9h9wO5qIaEnqJjIWjJ+hcZ9e3
MTkFCnvyi9YJhk+sPmYRKSF4e+l07jas5JLv6X9a6z5Ua/cGQAb1k6Vz+86h294bagKxBaeNqJaG
YlKb0MuLn5wAk73BFGbiu4XUCghjp4xvwItd/4gUtqmePFIBND+zAw1U0xhRJsbVfA491FkceXKm
yugpqTZFVXPg6NofgldtO17+HdtKlh/aQJd3yKfcGHyRaB8WLdoMCWBpjoArfX8c8olYBb9ERLkN
nDKFevFE6GxXGc54A/w2/nVVWJ01LII4rEM0+xTs/aJur1jy94LAigqJQui+Vr4Tg52bOY8unT0P
/RNsFR6zJrpGG1hFZav72m3HajeFrf8xltlSbjA6l5cU5olaHuHTh7QXTC3aaVdIc6tYWgYrLLTI
sa40DECX1S3I0VW7AQrPQmArMOylFlpR74f9Yt+3w5pdBNabu8kO8GFvOOBU9dxg24vvg3Bubaq0
scT5vRWesGxxTwgLbcS+K3s/jZD2Tv7wY21ID1cJ6C1y2U0TeeFs9kT0a2t6RI5v9/ZDtEz4qw52
7hQNnh78gE32FC8kLPS3kYsymE6RfsvNdgGOej/EoII7vDiRPR5ZTIvw7dqiTlV5/z2QwSroAFE9
JVWhJcb0NgjTfZGSJNsmnXKcrkB6TPVdbXst2j9yyHqUmbDW83y2OubpPaNRX6Od080zlZcoiFFw
uzFMN5NrL79dslu6mzWl4IBi8GT7MhdpI29yTkI/meqo/YzJVBIPA3z+1a3NIR/9snQzZw9OuMQw
N5FTxSS6maKeTpXVhOuBsZBjS4x1oAFe5ow5yesSqOa0yDl3jyOYZ3aOZ0cEN3Wcc2Y6w5o3ySzK
0DyP7GlmR7RhEODNIBHhrZ+ccr0dospPzziM8Fs5NKi4uOBEEUPY7P7R2SDIw5a1adldPnUrFpId
yIeyngBPsO6YCgL3xiKSjuFjZMCwe1YyCsgxqhHnZGO88NdCpesNnfd8Bfp6subnpkUSx6jKh2mJ
KpT1k7FXrMQxNAG6i/LV1yr47mCi4b6Qc/xky7VlBoUD5LlAMGIWqpuSyoZ7p6URj1N/U4Xp8uCl
vqcvEFTcYexI73VwI+LtM/b4vba0JvCA1x3fWL6Kf5q8z35UPIB1lyMMFwANIDu7SQXDzyafKR9n
rwAIDZkcRiLRzN9ZpOuMc85z1m9yzaz06FTSUkdIPPOm23Det0HgDIdxSI2+b40ieiVCVfCsY4A+
xBM4gY8mlbhOSf+ZWSthRVqgZgXerx037G0eIgBCPMnpQGBQme6gu9Vxbdax33Vj3z0ty7/uO9c2
r70LFZcoJ4fLxEDTBtuczw23+RzbBqTcr/Ca9JNnjmlX5e+EjhR0DVMT32FnJfGESU4ds01tJn6j
t0CrWviI0TcAuFN35HiXnFmeJv1nzfNHwC5bbWjbgesGQQd2Ba5sdzfgxHyGyIegdvvauix5DnCr
sgbreqrj6c88ByPtKRtI7kpUFbTq4MUdICG+tPsMi2hK8EPH/CgDhnIbrSPSacNkGIYTkOHj3E6u
jBBbZwMKCgFB27OhGlPuclcO/LQsHdc7JwQMxZyuUr2dB7Bp0kXslYZk8Bz7oVauKQ7REOVXm1bf
iztH4y6AQLDA7aQy2iSioePa0v8KFBRLiSIr7AYMJZkmaAFertxkg+N2iVNl828E9PR+KbLTeGPn
4eQduiHMMJJwXx86MgTXHelg/lPek5mQkNyhH8UcQXRPaUrjhEqPdVajensd096DMo6HIQk9EGcE
dEI9EgBTgGdhXFB3IUFjb0s3m/S+Y6LDe8Rg2KRynEl/W1yIb9D0JS6pe2Ht2d+wtdhlyf5D5ah0
vIHcEe2WREACXuwSKHKH8gSlq0vEALILWjMbx6by3+W17UlSP+wzvnEgm1PsremrEiGuZ+hb/zmU
YkmwlutLr1W9X5G7Zqjpg/EXJn4UPPhDQOEJqqPZWAF/xY4uXlyIm4mvfmXY0g0IZIVjHQu3vbNw
ORHdgRoZJSHKCcylcoVudxpVv1fNXKe3UV1bBqV3LZKmDIgLiO2IP8fSJ+Vs9uf13NO0/+wwG2BV
t+byKV+V72ClwxyzQYc8ubCVKIz3JSn6LussHm47YaeOBGVS7ZP0MnCUVrTDn9bW8kcHNMw3UG1E
kw5isPzQfqPCXRT35tIAbc2bok3d+HcgLIgkF4b+kNlV3GxRHI3PhEgEEud41NAVjbJlXHTQuzfG
UzApQ+vn2akLhmhNYogouYsmh1jrCO39rX0NGtotXa4vHKy62kE3oUWzOQ6sg9t0oXsvm2mZb/ED
YJuYSSCxT32BQyymqUYNKIbhRxCGMWO/WhEHD+DXsYc7FmNHaGICpbTF0NoKr2FulcegmbCCFV6Y
f8c3UKILHuJ5vOSZCYazO5mrOk3bxdnDQ5FfqqlpvLPQqYE2wdBSVHvUDBELd64wBtp4gH8WYMDf
GW4mH1APofmmoNAhMUExjkf+7HTnEIODdaJr0Q7u4LGrdz1cVEciBEYaQIkCpdompZaytjER5tVe
1TRO7KwCbnBbKNdiNlSdRukNpxy5kb5rXaVEhOuRRqPXeXpAlk++LQtfRkSaZCu6v3HrF97kXrIB
ziDf4CcuZi61HIeG2toc1s0TGNCKQ5Nkc38/j8xZOsZ+hT0Rym1y9ytJkN7tMkO9XZFgh8XL9ZvQ
mq75tqjt8dc89e5D45EDW2/jCZTnvBC5TxRVGwjGrxEbNPa3SG0a78MmUAIq2Les+RGIKldvaCZz
DNUhWgIvKRG9oIlxIAnBBslVad+KUAc/aw4aNCAuHEW4ag/WZw7IZETYFtbJrBCjowmHft03shrT
Uz0HOjyQ1aOGQzxTsHAhouRgZlapKoniOYiJlDSqnG66tsGTnGvlno3JRBaDUue2+2NtPXXntKD7
HyGyLvthRIBIzNe6jNFTKcc+vYuxSoJeSMsiznflYw49tlvrw/YG3TEOhb/tuQ7B+49xr6D08cA4
iPAwiVdekzhp1j+O1tg6pwlsISKCyXGeS6fI4mQVDsV1X83oe6yrIbKFjBA31LxZeTIZO/aY81ae
RmXTZcZqJGqgCaP8kwbTDAfSLKcH7YT9sCvmYNKIlUcrO+EszsRW6m7B04UVwbZuI8B7QrvSOE8f
00o6P0tpZf1JRj0DsgM3pgvB4Bt8cqSM5AuNUHakOWWRrgAbQjeCQhsQxvQf3coFKHHRNXl1k+el
GD8jQb0NNoAPftcVS+/e+6TT5ceuRI9AMBrpURsfII/5KnWZVe8EtczZVanri6euH2R3YYQKEdXK
9YbhYYh7RG8rr0yccAtl1OyO5bv9izfJAKJ6GgA99EziW9IMudc8AJsbc+MGiH8s7Qb4AUKvSzGz
TdqjUmSM45l02fWXF2m/QJw7lj/+ki7670m2DhGGaEl8wShw3/mSl17pxo7QP41n1MNT8ezUza5B
iccHInESm9XKXrK13k+dfYqO43bLm/pb9Ow1wPRrmGfkOiTdE/iNf/BLaKjFZ+g6zKbzXPfLTivi
zBWqKCjaWR5pyYECqeTdQ2X6aW8F4bcWF9lJ6Ny5ZLgG0r8Erv5b1rftMKIXQxss9jXE9Jow/4+s
b38i2ibvuukMF7HTy7FsfsfZB5lZf3ny/5ZU/6/PYd4N8iqCeKIvT57xWZODXWg6R49mfOm2izmF
Z9/ajdvQfinas0rc7NCQjbDtmNxwaf4Ws/4fPx9c7zpM3OEbfP38sAidTozTGe/0dp3uV4IkqP8z
ccCUH3N3+BKp/R86MZDYnbxqccfT4v5xZmsvu+ovq+Dfk2PBpIS4PnRm5PzbCBA14nzUhHmdITwu
Wb+HVTqX/dN/f+b/8UNs8r9ZZWFgf3210JauqVH2n22veUTkdutOT6X3/P/wIXRvIOMUK473JZu2
ajN3DLxUn8l3fYsD+zd27scod/+SUvz1t7A4uZXxyYUxUJv/NSs5sOJBRL4kXqh4V/aTE75G/V8+
4utO4CNsgeqCgF2fMsr+skIo9vwxon64lPJxrJ6q9I8T/1DT5X/3vL5+yvV4+Md+K4jRXmtll5dB
/XCKX1F8Wf82qeE/PKv/8UO+nDDSMmluCre8hMVr6t+n3i+v+0vy8d+e1fUr/ONXkOVlvFjzK+b0
wc/ueVaifFqG/+Xa+vqsrt/iH5+SaxevjuBTiKLb1jZpC9GHFzz+/72QLwdggdzcQ0dYXlwcDJX1
mxQ6/Ht/eetf753/+0uoTNzrJElhf/klEMzSkiIoL9cwqw3My40Y8XP+91/yH19KBJvrc5AHiKX+
5+OiE0AWSwL9JZeXiEjSksxKu/il5r+NXre/HqbXn+P4bEc3pBN33S+LONStLfKlqi/FeEd7XAx3
0UQeMDK0VX5bfGAfiBJiFverc0nDj4qEaJdBewZoP0fCF5Mm9d9/+jWB/p+X6tcv5P7Pn27G1Vus
lC+Ur86uJkWr8B24wixRlsSZNW+q9//+gf/pWf/zCXzZY5bu0mAAVbjo+OB8bwkobCKIsb8+6a+T
8L7+sC8bbQ17ULc+qy8VMZgN0lcMW8hLSA2LD6SyxTj4KrMPkdD/99/3rxX59YlGbsgd4dqohb+u
2CmqbIG9oL7ErXXBf4cw64GMNgTl5L9Zz9VT+H9IO7PexpFgS/8iAtyXV+2Sy7TssqvK9ULUyn3f
+evvR2Omr0RxRHTPSzXQBhTMzMjMyIgT5/zkqdF8ik/6pxjWH/KoSyz9c3NsqiZFnTFAUfXJHAeK
p9U9ELCnbOPVW0/QVrTiQfK9NNTxYL8ZqibpMkB1DTGSyRz3kumAXauip7x6IWe4gnQrIsqX3p2V
8azu4GUCERatFyZ4KkFgyEhlcPnrIuGILuuTIyEEI1SQoejPMnwQIg+hEnIBdZMFzYvevkrpA5ml
gBd/bexN+WeXR+dxLUBQ9LBMZQeezTutiRe+6mZjTz5qchhWvt93MIf155r+vb579emnt2Coqnn+
Sunu/hTcHIqjMeJBBX4WS0Z94HrTZpBIarHDDBjuC6mDVVH8+fcGdH5/1OKAx0ed3OjkvMCoaFl/
bikDKQpMz8L7fQs3+kTjKl6amIxBaDrN5G3XnzPSWrr5yVN/M2ZbDbct7M/UVY8wSTS5tbBO/w+7
vB4MQyNcsSZ7g6QhFHpJ05/DxG6yd1j1NsLY/WU9CSZsOj+7GtbCfGGn3GxIBss0GmgDIRVBwHe9
YCUdETlF4eEswElcxSDs2ZNAHx7VJfH2OUtIm0m8kFTSZ+LkPDdzxylaNxfPqguDN8xETnCEfhqk
zeP9BVwyNJ1HK+lC1Y3Ec02Tug1drEC+CwJWNm50rHrL3PwHe4ZMgvcj9Dcnd3TP65RXXCee5TJc
RdVni/gJkvU8Pt63c3Mhyujparoqy+TXDFmeLJXmAm4BOCHSR208VVq4r/JXNy9g5lHJ78vnJhU/
37co354dmDSIbWBeIESfHmgxLdKl2vbi2Uih54xU4Wfp6OZbPFAriKGNetBUJT2V1H1OajlIv0kX
5QeVNNoGytHSjgNqIoNEm+nKcYP4oasAS0MCpp0gpFjVVfa9onGCDl+tOjTwG6wqcudroRXs2NSC
I9SQ3judyt7CTpubSGUUPpZMPF7WJp4IGiOlj0EWz1L7OXkPQs7B9dBsqsLOFlxxZk/zEoRqkNwA
x6E0VQIjny+kZWaxvSCfDjNpl+n61h9OitmtM0haOlo92gF6oKHf3l+726UbjxELgmsOSYPA7npj
p2Uoo/vQDWdDF3Y00UMiIeya+OQBgCqV7/eNfTykru5bGWuqYqL5p/GPPO7Ji7A+hF8GkKUxnN0S
FhyaVB48XTuoQfxNiimfQZgLyVb1M6XllOabTaUM3/7LF1jkqlhZWeFRef0FnawBKIbA4VyWAu5V
fCH1dXS6TRtoRzp+v9NvCpxZN8NVTWR33/jcXHPnIwyoISVJcHVtu/bdISgpnJ6VpHw1T6WxtpLk
czz8NbP9/5elqQqYR+GSDgD9Y1XTlUrzMSXNUzxER6GlVcRMvty3d3uWjmkGomLSUxoXxGRdEwXk
iBW64pkRnmrd2cGmS3N99mI2C5Zmt4pOGg+vRbGI1871JJK38wZVjNmVT7megp3/FZSvCDkFdA0J
DrrUkbjNU2Nph86O8MLsxG8gaVPisMCsYJS7otn7VUEPQPYYBc6r48jAcreeWz66WQHZ7ga6pFpo
T74VbjMSnMWSOOIYl073EectGS1Dg+VKn3hSJ6dNCtGleE7ayN9bTfcXxZb20IV0Wt9f2Tmf5Q2g
iZaEFow29aRYTjQAgYxbpYQRDjDdHsCeZe2bRhvofVMf6rfTUV3amgRtQ9FluRqF4rnVahpnEOdY
U8E7qELyRl3abmVFWAdq92nIi2fqAg/xoH6OI+SKoQVaQ9UbbMsYPKkGT/nKsKA9SiSFrhjxyYVv
1xuqZ9eXIIITimGTknGCJIDctiP99kxtL4MQW+eys9WbFlyrXC4dfbchL9Uu6ANMS5TJllmTwRno
KYPgK7iWZQ1qWKWy67D+KmpDsI6jJFsDQfsJp+wxzdXvlFcefdM7RUUq04qpHIC2Dgu32+z3KJqm
k1zTLL7qeh8RfJExdWrxXHGbrlpNDtbAE9UFK7fbxuSG1NAPQe6YHOzkgVXQniwoiiufzQJQeCZ/
ig17QDcKOKp4uO8+s6Y0ZGtlkRDLEiemwF0Ofk2WD+/h1QJ1mwdNI/VMEP/3Dd1uPsZEoMNpZ5HL
n8YFMJhEg95jaKhLyCHkfNhXiOjs3VRxF2K5WVO6SH3Ogp1Bl8cQ5eK+FKQ+zmrC5HNBme0vnSn+
2vXb5Jfu67/uD+p2nzOoMWgEUSQjlzs53xTYbzXLxVJC3ZfK8DpqTlRtYwh70mgh3SqNkdP1RscY
qr8mMspIxk9fE2GkhiXqCDK12QzmUcA9xhsaNgfVeK2M7zG1St//QrMVvI6HkHYyxVsQB711fqpz
OrEqR5pJ8WPiK4lHo1Leokdg9iBmCQNiinqx/h8chVjfULnuJSBiEyswKUlUwFr5TOgnUoBXgS3J
yVp+ub90c45/aWb8+4WTqAV9v0hByuc04qA4Cf4z5JFATu5bmYndmLPxmmdE+P20epWVQyY4MF+d
A+VPDwRLCF8reBuT+BBGf8BFrNT4a5UAJX2+b3huD1zancxin5GlVYxePruUptRYfTDag5RVu/tW
JHnGJy/NTGZR0TOlHWJJPicpDdSmo2xSJI+2ZUGOeASfIRxQNUdi5cKGM9g/wXMXP4ZG6H/q6YRe
+JrR2GSDmBy/qsr5zNk51T5Wq4Tu4tY1zj0AAV6kvI8g81i5haFsYTqtt/cHP4YLE3OWwQvO4oxm
ZafmHJLteqjCNdYE3xXIi8morN3uWc7w2IoGArd+8PJyYQ/eGrVE+no11dRJAhGKX7stiP2GbpnQ
OPu5dBCS1fA5Us5tL30KgxdTP1n6gr2ZFaYxXrUIl9A3NhFtvDaoOEEHdKu1zrJUb3OIBkr/OQ+P
8EXDfFWs8obqdv2mKtLaoLWQw2Nhlj9ipetpBgtp0vk1nnzEbqMLXmxUC6S+Gai99xzXPzTric64
lRrsJZA3YbeuQRF0kL0x5ZCpC/EzMKmhfzRozoB3JoejqNZj9O9+W1q+kJmYmxnDJHK3FPQKRz3m
6w9LadAEMSA55xBkP4gNsSTGOoF/bcDfegg4kj6gp/GbvvMXNUjHWZ9MCqsxFt00onnTmFxxzaBU
APxc97mt5S9ZcczQZa93pKEg23406m5rwQNZCHDdWMM+jR81/ywJB9cvF7bczKVEaZpAlwcMkio8
VK8nAZA/vRhS6D7TmrVRtC/iwNu7+Jz+kqlKP4ITFFN3DaXHps3eDXfh+h1HOZ2FS+OTWcgSjSZ2
n3bYMDF3eQ+bMr3dlvodbul1BrhIctKFRZ+bd0qeisL9JEJsPNkNPpoJdK0o7jNMMfQ3+YBnYK2z
DnAzLGXzZ3b6GFyw7QAwqcY0m49M0NAbveE+649w2Kn+Melso7VWkR5u0/xdMJc22k0wo1BfB9hA
joFnojhNgYHikXUYEILnobfdQ6Qee/dRDf42zGkYvNYq5VEYsbNdr7t21JL7W0vdr2ADK4uwloW9
JTyU0KE6MCjmmbDO2z09Qh5cxlHgL8THN4HI9Zd+PIkujoQWCUc0xNrguWzfFfRu6z/3T/abi2Ty
+5MjB4ono9Qdfl9taP038zXtern/o6nf/70dU9ZJlelcH8o0ojObokr6oQ+eq/arWpS2mbFjY71/
9t1WWJizudU1VdyJuIprS5y8XJJcayshdBiTESd7sUsjiABznlFDlh7Kvm6OdF8tBCHS7UJRISJS
tSgVWZqqTSayKrnuqzKUHuMY7KjHU1t/1oKN+21onzX3VMbPMnkz5RXlD8QdhZUh6AvDnvkCWRLH
j9AN4vTpIV36YSVbXS7T/lHbcV68IVSw/7eryO8iTU0UYLFzxPETLryxRrihrqVCfgx0BB+hHRHf
jfivbizV3eaGIosc+5wICmCoydmj0F0t0MAuQ7QM5jzcldqC23/8wtV5Cjzv0sLkRqMR2TXUEAsC
EL8RZj9yfT+IDh2/6TZp7LLZF9nPOhGOmfbVzDeIRBoL8cbsIDnTRySvISpT3IqsCoYf+5r8qMFr
O4ioCgeb+8t1mwsbR0lOAa1YUZdAqFyvlxKBL0y1QHmMA2fXeJ+4sa0mQX4upbf7t+XbJtoUShYv
XJU35/lolhuS8pOM9vy0RFMij2YOSkxTULwO/AQE9x96fivzmHufhOAhT7/eH+fN5chTDSCTTqpL
5IjRJhvea4cQXUnTekR7bR2EdKdF2VbOUGiHNSWHkCNfGOBtLKDolqmqKvVZhZrGx1voYiOEeZCZ
EoX+R41WfqFAOMeBJ06CF7qvNwlCGUZyotNkJUCYJxVUkASoFVR/dX/c4za4duLrr5icORyhtQtB
vvNoyH96hJSSp9xY2PFLJpRrDxJkg76qPnIe6dbcBdHRak8tDGr/YRwjLRbrR95kWh4i+u9J2TTO
Y+mWMG2eq/xTbS2g/G590pDGzaCNTwoJoM31QFT0a6RoGDzbDE/aN+kpU7Zi8Lu0nqIEadTiX+/t
a2uTt0uPZMeYLvVsF3mjdR3TMi+UILjvz5t06/hjaExErig6Q5rm6LzWi4PM8OnrHJJjnH72UYB3
1qhj93lP4/OXGKEV+uG3dM8Ww7FVUFQysrEZ8In+tm2gN1unNxc+6jaiuP6mydBzOROqsHUDO1Ct
E/ohSmsd3ei5gcN8YfSj7127v0lTJeNWDa4JYsfrJY2glzbVNgxs0682ufE1QzLPWzlPrrexngnI
bCjVuj+Wdr5vV5kZoWSA7wadwTODp8C13cEKKpSqmsiO4Pv0YJlbIb+x0iHCSOqHRvophck6+a1o
+wAtEkjqINRcCdEBEiJZgKR8FX6nS8usHwRh28KHF3yNKPJ4dLvQs/OElkGQP9GHG31XCipOa1P8
asH/cX8Mt3cP2JkxB6rAuE6GbbIbAjIUcl7okZ1H6W8T+IZKy919E7cnx7WJiR8gwmepFapctgtI
Jm2Onb7pi4VE4ZKN0UMujmGl8bVe7rGhwfgoPpT+VpYX4Hm3aS1uZrDzBl1QqFCq04NDhPlQc0qk
GoQi35XGWSo+qzyIaFanfXMTaUdaS1ZtGe69JTzobRx7bXkyg07b1cqQVigQmp+/KymFowiF10NJ
Q8j9pZqJE64tTTy6pBCbZG6d2vS/G9LGNdG4WfmUlM199QiZtrdwf86OjGelaRKmjvvoet0yJY4D
i745O1bfhapYNZAKy9l7TnuaD4/t/dHNbFeV+OAfY5NjQuzUeJS9YHD0VtBNrNQ/jHQPuH4p2hpn
aXIeYYjWAVUic3UD24LJdCjCmvXyWgQTpKPunejoNipAccEjLGydfkYDgQJ+2tj3hzi/gORGwEsR
UdLIcD2hSEjUUirkqQ03fOHBt/uG5GiR0tj5ZojnwvnUBQun4NzdQyIESDT1XKIha1zji70nlr4J
psLI7L7+of6JkTb0HCT4ym0pfBrSg95unV8yYtjmY/vUhxYk7euuezeara672/vDn7kG+Qider3M
3W6Ik9EHqOCIRpJkdprRPaA167B312AfA/kgu9nKVfoFl5o1qKsGwA/iFUObGGz7yvVIWGZ2qX0D
wb8W28fAcTeBbpdpCxZzwdyMBwPdJdbkUQsuYtqakhuDAF+MnCGR5wGoRkSelBdERUG9BB6buRc0
vFeH5G6sx00TvZB4UybP49ymqRl+tGDdlgvhwZwF4i/ySTgr2dbx7xduI2c1DeVKktulH0sPHW1Q
Wwg1lg6YeSukKzmyiSnVyZ4fFQGzBDYkOzPLAlKcTDrTdryEjZm1AlxjdAFSGspkLGA046gM+xxK
CRg844eRRf2+Z89tbNKepF0tbazwiZNd5sP5XnqWn9tI9qwUYHVPUDSK1d7aJ+6jxM1qoh163+bN
pQrnF+VYjUQcm5t31fUKoQpeZ2WCD9Apk64LyMoOOlIs20I1ms19U/J4QV8dmRNbk42EhDh8yG6Y
23H3Gge//yBi1qyrjVA99KiCmupTSYN/9uwkG6Suteop+M5/+59Q0jZv7rGEMdKVF4Z/mxqYfNP4
krjw0BZKKSk3+SZd+da5ENQdPemz4L0jGUCyewWpSbinl9+FMqTfDy1NSrv7s3Ibclx9AY+i6y9Q
LKUDaMkXVO1f5+A4f0eGm/xpUGBxGXaa8SUdvki5tXCK3lzKYzSr4W3E7zIn22TdlUys0KGqa9ts
422mPzfSSTaSddSNqju/7w/xxscotBicMyCBqLmQALkeoW8odZ7remHncfQtC91dkiFEUddf7pu5
OTjHeo71ATqiW5PMwLWZhLZBjVp8YSN4uE2Vz76W7dv0sUXS876hufFcGpqcN2HJ1MY1hsBJvCLv
TZO09Tio6cK0zYxHI+PAo4NOOd7+k4gQXpeM9m6f8UAZi5Cj6b0Z2S6FBPRfDwdH4OTk8uJZPr1Q
Mwi2TZQxCtugyFQGZ3878Eq+b+PWyzW8jZ4Ua8zA8wSRrxenCuD80iTgnZIu9I9pkyvU+KSCRpEe
WY8AqqWwdNAYakJoGKGUGUGO9JnD7rm7/yUzjg8SnOoW9Wv+mYKlxJhOy4zmVFs0mhVaPXvR/xWq
ydox/I1qLT1bb888xk0Hjjr295E8mt7mQRKMMgEuZeLsfXB/pTm9Gt5GkUmNrYdPSpsehOyMhvpb
l+2s723l7tGihbjGEw+a3KzJvuhGvQJCHjVPFlKwC+tyW4X8+D4ehyNal4rbxMnCIoT7mFKAXRfW
oUIaT//lId6gKN+lE5yJ4WtmrKBvEcRTFKL+rRyz7rH0aEWA/EN9LKyVF325v0DjPXp1S4xfBHmE
pAKpoYQw8ZQa1eAK1kxu8z7/StfLmpbshfTQzAYGek3jpa6CEOKyvXZGOl28Lmnzys6kAfXjUwc9
V6gvbN8ZRxubAkDSKjrZ7ZvLvC6NfAjLyk7DkzT8zS1rEwTWWvZGhZElEM3MWXFlbHK1RpDt6Yle
VDZ0ZGu5pvPrV5P98fUF3NpNKKwprAkXhkK7l8XdcT1x5JQ6KBfS2tarnwKSQCb9RhLIfPLasvim
kXy67wvyuNgTZzBpYuM5p5CDwSGuDSqtmymq3ta2Z+6VKtjyXIXzpvxWQf6jWHZ5TCCGMbb9r/RV
fAiP6avVvFnhCU+19YdSPdz/nFu/GSvTRJg00wLh0UbXvQgWohh53Ej1Kbgk50r/Y8afArin/r0N
3pQSLgMt701pyVPTSIA9rLYLtKB89ylJo3XVLOQ5bveYCj6XHUBeCIzXx7RfDMRTWjUjsVXbtQI3
aCV1TzKiFgsj+cBvXy+eKvNKNTntoROlinQ9Xb5hpUWtoFERqfFj+6q3RHAVSl/52vPfYu95qLNv
YgdDVOmcUBHrHeSQVDQYVOCPW/fVy7Yt/HXRY4qcWv4Zwr5P6HPukM4SnJf7kz4zH3wptTz6rzh5
pn4NeZdEcJo3tmOWwrGKGpQWyv7PfSMfNbnb+fhfK5OzNisKVCugsrLj4bGGkEdFwY1bQP3hndUY
XWpE1ZC0ttJzJyZfsr+6t0NVzZWjBS+eGSxdDHjXmEimHXzyGU2qO8iflr0dyEj9NlAeLQx0Zpug
dkQooYxXvTZNmQoe5BhCKfd2iXy8DsEwTWxRWW3uT+ftkYdOqE7MB/Eix+vHzXvhwzok4+nQQWIs
Jd0BAsqVhtpyknyVswVDH3f09bpxdUMWQA6Abgzc49qPB3MwUBxPZRsJvnCdGP7KEb4GaJiqfzRx
GyPUBPzbcNpV9JLKX4pyB0PfLkzaJ98BeswzEUK3QwNlYb+VlxDZtycylamRP4CcAUHitDZVeLGv
A9ZR7QEGvnU6SOpmgEMaPesMxQQ11qGOEEGrBJDT3Z//ecvcowZhN9fC5AVhmClv5BLLBZn3luw4
yjkrETbEY1p+81HsvW/u1mtJ+yugCqiAEB9Yk8PENMRAGIJAtf0C4IiQ7SrBXzgVZ24bAE9Afug1
5WzkrrteaAmlYnJclmpX3jY7B7R9VscBtcR9/Cey40+ZDet/KK/aTyBEFXVXQQ4nnaWdv5HWMIzf
H+/MaXH9MROvCxwrgerYVO3+WYQSW3+Q1DW1d0C/fncs0X/Zxfnr8IXOmb46yDurPi58wG0AM8K/
gKcBOeZVME14pGbe9oCjVBt+bsq4a0V69h8cI3nLAnml16fIe5TrU2ieNAl2WxNW6F2g/Qzql/bn
/S9RxrBisgH5Eg5OGe062q/GA+diqwtabuQ6XPC28cuMKGGv1Ar57ydh7Z81/wmxuVrYx/lj/iCf
vJNqB8/6U3GKXoY/9GHIK/mrZBwoSFm0uqwz9sjC+TB63vTreNuQHbU4UqntX39dWJRymgV8XV/9
qiHXr6znWPn7V202BRzLafZ1YTbkOXtj0wscJsBCtcn57dJDJ6O+odnKUzuSEa+qczfs3Bd/G2o7
OM6iPYxFbfdCLRLJKvch/2JJO/mxeR+gc30UdoO6lavdYDxr+iGBwSxzhy3qt3tfXerhuL0Ixp7Y
//3ScSQX61aFBeLReqxR02hWOiTNUFxo6lJuehzvzfyTk1N1CjbUbybpBdmTOtcoWwguoDQq4BxT
iWhefBkJa1QnaElV1WqFstpO395fiVuk5NjzS9xgglpRyUZPLFuIDPSx0Gi2n//SHgRnk0gbmCAb
RNL7Q+U/9XDM1uLL4C8MeXZeL+yOZ+XFvGq9I9VaWWmcR18K/zVhxbP/tHYmCCCGR0L9Y09e2Ciq
Fh7WdNBspKjswQgPjVntIXhfeIrNHTIkuf8xM3FmkqgoUXadZmuRttfaSF8bffarINERjWKB0Itm
CxfJzL01Xh/koVg7GZzr9eRJMO5FlHQ0O8rew+LBR2g71JArc6D49EHdCgteMjdCnW4NMgC8ZEBs
XdtL9RDJFFfXbLiLAU9/1eR2HzifR1H2Dibi+y45d0uO4AAez4REt723ftH5Ij1FtklWCT03y9im
CV2M963MZDUowJMuIEfNuUeUfz0mrxZGjXFZtXW4txOzXWvhSxx9UaFMEdWtjqOA1BVX3baFv9BA
AvdnmOxy61iNchY7S3mH621VidqqjrdmseBSs9f4B1CeYqOl3My4hp5BLYe6aidBdEKCeeUA04PW
v0WHwdPlFdTxa80R1o4DufrwIwJPX5f7WForyqtrHcCAWerK+YycRVN/QptmwSFuc84cG3Q/GWT2
DG7Wab9J0Q+VAnO+aksAzTUFec1VW5QHZwPF4A9nA4yj1l78cyuYm158g8ft/urNOuSF+YlDdipP
bdydkLGLUSjz+nbrB3mOZJ4fr5jNnJd1rywMes4xQckYYHAtzugpsBuqNaM1ei4tR4ZcnuJXsEFY
Ktr9+6GBVOQy5mkwIoCu/RI8f1OVCIYDkYESP3gz+ofWyHeN9CT5wcI03oJAWcZLY5PT34ndoTR7
VbVh5t9mxYlar2y8qclO+omavKpu4zflZH4KsgcHCsn7Ax0Pqemdd2l7cgOQ31RK1E+xHb2rULe2
xab+L3ENnGSsGvUu2MPGb7i4AUKYKdHe4KB0++9pd2jGiwZNrOHJLx9EbVdAIHp/UHM+QjoOMCHH
14jVvjaYV2YOKTx11dxBqio8ud5C+ur2yUi+l9oxSTniVhIT1wYQ5oYbuRkNaA+9DWky0fR3SlIL
x+Pc4lhAE+mkBKJ70/885J6Z+LDj2w2yanV/apRDiprV/cmaHcuFkckRLGhVYXlyqdsdfmdSJZZM
mAxXRvrjvp3ZRbmwM4luS4PMCAIEuo3KbwIJTQnwKQ/7hXtrfsqMEdyFADdP2uuVEQsT0Yem021F
Q6RJ/QQBoaQsPanmbn46bUTL4u7SwXNeG0EionERZ9DtHgLT9AvQnuzN6BBy4ymX/rw/bbPLc2Fr
cjjItEmrBQIItms9DL9E2gnompHKpWBm7u1Bj+ZHEn/sKZzsUamp4a31ct3OMmhDlWNZirS45puu
e+aSQ/B7ZVkv90c2c32wTjw7OF/p2pxW280sCVxEMXXbQuT0wZS8HCk5aT9k+mPJm5o+an/B4owL
0jaM6BJaA2zgKQADXTwjdgW2rVJIX6WA93BTvt4f1MxyXZmYZBcMP5UTsY50WwrVFYx5Auyb6rCL
43/daANzDrAdgjOIDGVQcdc+GA0IBoYShvL8N7U2L6eltlvAo85spisbE6cYKtFwjQIbVfidsdTG
QeoWGBBm54vUj0rvGos6hY5Yet9EqKJy+kR6gqpl/6rrPL1UoYxWIWio+6sz53KAFwEpaLohEtJd
T5rsJnFaDq1uCwifbpuR2l8aIOVwSk/ca7Hv7aGpWtjAszYBAdLaCtyWcvK1zRiFkAREPQtlVa+V
35nr0KyRmiXDqFr9qtFoh7w/yrllY4j/WJSvLcJZrUsAKXXbBEdbvATIF/sL0LFZE+xcumVwQabz
2kSbdDEMmpJuq8NT634eAP615sJWmtut1K3/sTG6zkXYYLllIfiVypE0tL86qfoFmc32/kzNrQ2i
heOjCnUtYHjXJpoSicU+NZgpzVV3shvpezdOv2UIr8m1HD/pQOQ2903OOTyZDJjaKMbTTTYxSZgU
Sq0RGbZmvPXRkagvDYK1nIb//iKktYGuKQhxQGVM05xxD416IfkG1y04KTGB1D9qqIi0aK0s+Nvs
LP5jihT69SxGiVbkmibgDGXxOVCbL2onfzV8qUJXr9cQqOua3f1JnHM/rl4aXsnV3EL3EuQNukgt
DNsSToL+LIp/LG7G+zZmR0Vha2ww5J6f0uoIRqj1jZsadu5BpkE++VymNQ8qjUyQch6C/X1zs0My
xxKXAokQeZLrSaTMMsi+U8H0FiPS2SOjZP6ohrf7RmYqaeDzyH7CE6QAW9Anh5HReyryN7VhF06/
8toHlO8bTvX+b1ed0eJtzJ1lgkAVzznqOBXKwPUagYJkKFfJwRdeuiZc5S16onAp9E776KIc6USb
sj6LSyCcWwwbFxxgFUIfmQL7TSN321VFWVS9YTteDGhK2XnVAxwqyJCi/YBUp1724GVl6z+sg8Ei
qLBmQSwyzbIUrWLSF6QYttSOuqRG9SwISbx3SBEsVAnmVpxWWfovwMvJ8BZerzgJpUSL6P6x/UF/
5fJ51QsjR+lIFhc8+SOSmjzyPijb4L8DB3FDfifl6MFlrmXYERLTar2xvvXpb6Hda9XeSR702A48
9DF1XroWKMGfggSoKl0V5bFPt2orr5uh2/mluZJyID3Cg6UcwbxsMv2hLw9K8GAGPBzor0bPT6FJ
xjvFSL/W4VNZ70oBUh/ifMgGVqLt6+RQ43LT6s4KUhMt69coat938blbY6Sn+79jHf9+cWsIQVd1
Q2fg4Y20Cny6yJYKSHMnOCUE6hhj9EqK4NpCGYYZ/uqattGdK6RgI//VVJJ1Wi8ccjOvDLh9JA44
UsO6ok8eTE0uV4aCrrGtuD/E/seoQIcWUp78oFV/q5rx9v7E3TaosOEu7U1C1yDvcqXKsGeYP0X3
0aGlNzroZWsbHijtLF+J+TpGMSPaWA9+0CJfsXOSo4cECQ25lYzoRtFBqrxVelQbswfi+7VDY0D8
ucw3kfTeQ3PnuOsYOZb8JWq+mM3n0EElJzyE0DTcH8vs4THO2wh6owo3pUXq6jZ1cy027ehodu/Q
/608EolH9dCED4Nqdwt59LkUjnFpbxJyeUaoW16Ovaaq1kMaf9Wsr2LtrfUnGGZd6zkz81VKn8Lg
b/XwGTEaR1tqzvm4kKa7/PIbpjeIR8/AiBGj8fxJ9NDt+WzIqAWhCydBuboHkyerz9xzawUaZaRc
2m5riD9Ev3gpvEPmOStpEbY986qkpgFKj6IKqH9j3EoXm7GC1KjwQ1yqZf1tJecVmf7KsrWOdpd7
oLl6YdnHrXczBZij2khUQMbk2h6CEuiRuZlpxxqw56121gabXv3uHUXxuFxBdVimC0+K26ZOts3Y
o/5/bE7fFL2OBHvppqatdbuq1B8aOHL0uFkDu9XLvdeX66qEChw4+QP8ymW6BLyei1Mu7U9cr+7c
oNJa7OdWdlKEbwgAGeJRRJdY85Y4qmbXk/gExQNyr2S+ruc3UD0U3Z2CbdVLK7oI11a5iYgbAuNB
0M+ykq/DpeTh/Fa+sDk50CMlUwoFoImtKFt13xrx2mBySbJTVUJS4Wv2Jjl/7/vR3M1MXYPQmS43
0GKTYcL+mSuC2SKnq4mbKvkmUulMw9f7RmbXjXwLnG1wx1BAup5LeuIlNS1Mww6CeO3LB6eNNqio
Vmq5FtyFjrfZdSOO5amDuZsI3ROQa0tajifNSxAmxC/68CGsN0Rgu7DvvocFspTJt/sDnLu/SGzL
lPxGAI82TsDF5heltCaDj1GzVBC5jldwe+9ri8bWFO1D6e2+tdk1u7A2uS3zqgiDXMNNdDZ6Jv9U
5d89kep9I7PxM7ckIGc0TvCOiWf0VhwmsuBxoAlf4hp9If1nUx7r9tV1v0XVAfmcGoCA6HPGPgaJ
HUuHDt25WIQdwPgZWI/92PJRD3QjZNtCyb5WbrUv/H1m7rP2cP9bZzfOWNinUVPihTtlrnOloYJn
pDFtyd162jZN9/ELxMca7wsPtJH0Ui6dv3MrfmlxctwbseoGASRotu8TsruD8O4mcLEgyOMbv4qw
/dZy59wf5ZLJiZPVTloHUY/JPgy3cPZDp/XaRU8psH03areqoC1spSWD498vvBrFRHMom240eHJO
cel/Cp3fufti+Pom8ZvD/eHNbVzSskSa1E1G7oBra1otKyXsXAAfdN5AxYNkHlphpQNBSFcSvNxL
JCjjCk0uUJPXoYUpoNz0QV3bk9ymt2SJhAjOszXcn3JWHirDRNO3XNhKM8fflaXJPEZChhZcjqXI
+V6JxWoMMFFI20QhD1NhYRpnhwXwxwJtzIn+Eb5dLJrbINYWNJ6BUisFIS/YqTKiVjocfeJSMmQO
5GeOZwMv1pE2wBoPqgtbIXLWbp6TeKHa5QdH8GyDcdTTX8OmEd7Dbht62SZ8q4VV9RNWMr9EP1Re
y9WpPirda6/v5XApVTx3EvBJ1Ip5bBILf3zyxSflISKAQgxHZoy0rzq8FdKLaqJ5/z0T4qORnhU3
/aIoX++77uwCXxidxCUhyTS9SzCKxi56038o9W+q9E8N3JHE8oI3jfvgxm85j8mEc+GQtLmedBFR
88SvMSb6sbyOIkruQpQvNZ7NutGFlcnuqAcfSeAh48UunaDQhPjcNxsaPtpw5aMDe3/+Zo0xmFGg
iFLWVMxgkPIgSoKSHFfwblYcZerPsvwqC0v1v7mp07miqTGOQPybOATSKqWJybN05qs/2Gb1+/44
5vxgBIkQ6sD9qk7bMAqjcSpgd4YN9clKy987NVpZyRc05KGH/XHf1nhoTN0AAOc4XWA8b/oxcqUN
gkCUSXSo20EuVqn8ORqEVfNcksuJFq6ej7r1HWtTOgSSg5EMBMhAHNo8KumjmEprNXgvhKOU/PCU
XeisC42zxosegsjbZIW0jcTh1EXFFj4o1GS+dmW7Fsuj6X0xunjlWE9O++yl28ZZo4Pgd2jw+g9h
fpLE44iqH8oTTU9HqHFM+OLTFxD3NI2tEgFIYvIJzpi6Xwnxi4GsoNxv7s/szEUE0uOfmZ0mDmFa
cXw6rwwbEfKXttqburAG1QVE9wEsaXuspKX865xfmjTgj41rVKGmWeXWQs82JHFvx0awDhLx0RSy
4/1BzW0xXBIk9qhDAfH19akBT3Hd0xhv2GGqIiwYydYa9UV5JcY8nDPXNRauodvud1KK9KCQeiXd
R/Z1ckx5UK8oreyQ5O22Sr2CnD7WH0LvoNdHcTg2Xbhu7aqEzeYkUowf4AMDHkEdsV9VSw1bc9ty
ZN4G3zU2wE+1nUJVGby2Jzp3y36ld++q80ITG4rW5wI56vvzPAdBpgZB58aIcqQ3eHonWkafsp68
G8kbkozJD563H4xDz+DQXQcKz50QbsIadd1VN/A/YSUNXrX2deFDRkPTLXv5IZMFsEyE0yUzN20h
P+iVfxDyrf4/nJ3XjtvoloWfiABzuCUVq0qSq5x9Q7QTc858+vnomXNGoggR7gbcbnQBtfnnndZa
DHx4y2CusPYEsGn421WcEtf+F5i5Ya0ss5QuuJmK2RtSSH0fI3Fqnv34W2bsqqo5tghWC9rO0Oy2
e50aJcdfOeq3SXbs1+p2SwHM1GtHiz/5GLb+bCXMJm6FrK1NWG4APpXyrknG9yrF0Dp+HyoX2T3J
qB2HP+rkt6YgDX4cfozQK2kk+cOvYjA4fW5LSmWXskYloLIl+Wf9NXnfGyuX69KWITFO/w65XJH2
qNnZbFRULb2iMs+u9YUQykvcTUu3vAmHuTYgJ6xGaDA/o3zrv1Os1MndwzBuaDbdSGtztnARQa6O
08u/aC/VZzFf60lJkHcSMR8ajjB0xWtEZAuY1j/07ZNu0fRG/lm0K//M95Qs1yvNPNfmvjE21kGo
XyXtNMEmi9dcV+2ieg7WuhsXjsLEGf9fo7ON2DVBVbipap6t9INmfZ9y8rWyWzlv09zMztvEjEuE
QrceuJdpbq9Gxi5pczMTuGXEsNjoCZRScC0XO73MPqa1azit34e7nl4rSi19eIB3oTyJYWO+6lAd
2lJu/Yt0GTcwPVUsKFpzc+7zSi7SRKpZzVo4ScXefSdozzE50eTt8dAXXBESO/SZQG1NgXyO2qzq
IlSLiOmNyEeI+Pxy9AzvODlgb/Qova3cbEureW1u+pyriR4Q8XarUiHZEpxq+Z88gNE2WrnG14Y0
O5KWEOXNODCksCGdmtlmvkN525aLrfES/gtfG4wUy4SuEZHvnDTSRIs4atTMOicgYiLpg9Lodi58
aeS1DbHUfH9jaXYlqqC4syhNAYHK+eeYhtkhttNS3VfuzugQUrdso/inagjjNvVaJ9niNQdFMeTR
yG5QUpoVk6RMqawmKKyzvFfHfRS9i423FN0tRb5EkkWp5Kg1b7X1lCsfBKhiwo8KWKFmxS9Z8IP+
RPUkImG3pKP9dvOog6oElVZZ5xZYWg2icEQTzyw9pzJXsicLXgeVOTpwJui8Tt/3raU0k4M6HAWL
7t10o3kvQ9LYdXiUglez+/T4AC6diP83dUeHkUK31lut554TESl1MHagnqhhPjay4NFxr8l4NIAb
gDfNO0gyNwgHIWTzBPH7QtuksaM1X6SK0CM4ed0xpmgaHLvkmyFQKS9gnT64zZ5mj1o4rDGD3q8i
6Q0J15K/eEjmSY6YrpK61TkxcS5+zaTiixAq0Ewa3S5WqrWAeyGnAEgJsAzJRTiUaMi+XUmxkOjN
6SRWUtIcQNR5OTl0GsGAGeTOEO9EW823j2f7fkmxSVsvsSrCv7Iu39rsItLMfR265xp32Kt3jew7
3UpVfnlgV0Zmz31Vy4OISop7ruLfYfhm7dLUhrFFP5bjD0ERN+m4FoHf36vwxEFXCfiRfDmE+bfD
Ags2iC7Z+7Ov0Kzlfs0C/Vx66r71f8bpCyX0v5/FadXAbUNPhx7erblWzX1wi6F1FgE1DONTMckP
rEAnFmfx2sjsUq0UgHyl4ltnVWu2kvKCiERlWLZcy/s0fO2tz7r7cxDylTO/4EkxlbwXdGejHUfs
eDu2lPe4ikbOQJeeMzl8cq1iA9+fXR6bqaPB2HU+FL1eAGn1ygO8AMa4NT2bVivJassUSutcUpfq
o4+vPfJNhx6lUdsN9+nG/GnB92i2OyPbCtqa9fvK52Qd3BqVVsY9v4cMFV612J/mW0obO+1+hTRf
nBT5kI68ZiOJTkfxvI/VqhTP0uYlq0pqeiKwvuPkCYtEab2Ut0P/qHXqlsdD1rcteUZJ/rqqEr2A
yEGhEu4s+P8oKONW3q4v/PxNpps1e9eEKS4g/gi0fSF+6VxrV5a+Y5Y7V+VukEyndAktB7tXTkY/
Ek1plTMEG7H5KZY7IyYpBIlKtTfWIHXTMt96vNMXQoEFFA1+O3G6pa8cMVNSIk/3R+uc6vo7X/A9
uyy9Fd/y/hXFBhT70DuAYr4jaM6kuK6QtLDOFnx9FdjQsH+rstYuCCVXia0WF5gkwVSCAMNrzDwU
wGiZCZkl+7pSnEg6EoB5tI2ZZmZXcmqHYI0U4SJG+wCxFkHuHVPfo9dI23i0rUxkPswP3rBGpbfw
1tF5r1gA6cF50Kx1O8tqXPqqEbi8PspO155dMmaSfAyqeuWuXLMzu5obuazGQsRfERr1VAXpAajE
k0qkFK401C5um6sBzRyjQMqS3Kp4dfQ2+sf0IzhoYWF8fPEvbRsIG6Y+ZOSP70BNsdqrU1OMezY0
307xC4B5KOlnsZJtv13p6156qq9tzS5iwFOS0CYpT3W3N9RvRfJaaCsmljbmRA9h4AuQx5qnJIPK
jV2rZjh+T6fLxgrRMumfXeUoKU+6sXs8d9P8z481XbtYolEdbbPZ+uhFSkv1WLln5EVfeLgcWng3
gi/80knHlqb8Inc/ym7FW14xOmcTqYM6yHWUis7NkNJ8R57Qei5FogKou+oxTuzBsBxf9tccksXF
g+0aJna41iDtvz1djZrmSSgyWC/9nUcfTPVnIfwbB2Fi1P6PjdkJTtzKE9SwdM8aogDJk3wstyqK
pMO3MDrBVpJ52pqrPnmHd0t4ZXF2lhWlhkdGxqLu9pe2RrrDsEUTUbD+5GVvOTlAmH906aXvkl0p
+4fHG2gh8UeUAEGeDD3ZVI6f7aAs0fNxSDBvUqOwJX07JN9z6R+kUqz8vZQcrFqxRcWOo6doUDbp
v3gyrqz/8deunqVxnKrkee3SuCDZBf0IWm8cjG6TnIhrVi7NxW0L0ovmfUuHZGPWDz5werRG4+wH
vNeOUVebPtAMJ2vdfdtu+y/1JLou7Vfmd+mq1qZfTUMt3zx/EqqusMw8kVjeoHayZE/aLBIO/biJ
oXdViy+1uUOLMfC+BfSl78LMKYrPjbRKrr50kV9/xmyXiWJGL2DHZ0SNAtsq8krvx3zrbYedtu83
sF+4VO6h/yiYFWFlkZduRKTUaH2l53F6q2/PbWUGXp8F3IhDeKijr7DQ0gVn50hqVpKTaWswy8Ut
/Ycp1Zi8HZIot/YQI4eVTmShqYM7vZ58bNUjyuSqqztZ+lLXAbK/+N4icqUkt0X1mK6pbS+OGCiX
DHgD+qk5uUCaD6EojNyQQC4cKdxZ+Z62ZLfYyPKLuSYqtXQtTrix/xibeUImglKdJk3Gxo9TJ3p5
gtD339xS10amW+zqoJrxOHiJwN3LG+2W5SaSv8UKJF7S58BNHKnzDgnYHrvpxh0S7Wkfr52jadHm
1ySbh/kUDVyF+UvnNkoV+4nhnkOSQbHq0M2woUuXFhAyGMlz3e6a+LuZn9LAOsjBzhA+PT7IS7fH
lf35owe/EIiPWHdhTt/GFeFEH78VziDucq19LxJNBavdwktnlso0R4fGF7oaZws7iGEotLLFuen0
fRKdNfnHWH4u3Wcxi/eu2nF1GZsodqT6e+GFW+h6Trq1mgpcCuFIAvDeAsAkNT17EeVarHNYzASu
TXqVh/d+czQLKA+gPPFq6Gb61jZAxRVKeM4y6f3jWV8K2E0eY1JyQKYJLWZz4DddVUayKkz7To+j
jR/sEvWt3UYXK7JRfJDXWqanV2C2zzAI4xPgB1Tr5hFr7xpJHMWycK4M0akLYUt7QDMg/lIhk7g3
8t+i1TnK6vZemOUbs9ONcnW+pERSc6ZPOGfx+x5+Z3SCIgPZd/gHYziuegdvq9qU/hqJ3fIE04ZD
tRXtnrv0nOQHvjLmjYv+A8qkgU0rfTJua5NWTLt+blSokNZIPBaeRFh5J0l06PngDJ3dJQF7vTdL
TA4CdHCKE/oQcnraMyDH4+Pts3APm3g1AAHh59NBpt7Oap01nR4KvHptZh5NAkEzeE4S82DqgSMp
nw2IhB4bXOh2h2MUBDYQWIgUkXu6tZiHfVUMqsw9KZDYJVUO+wQ97L1+DMwEpMEr0jAOLItbKYMG
w4BXjS4dlSAZv3MTyl9S773sfVTWnuCFagLfhWwATMVMxh06xPe0QFbSUDi3MeTPwlZL+fMSKtwc
RCpSaiMltveqvZx0CIr/fVX/1vpsHTTJ85qq8YWz4Y6JXVW0ZmhnHfnyVoPbYa2xbHHVQWiS76C/
B8rD2zUI4lKG8TXHGqz5fsi2TprDoKDE19DuG+dQDUurmcWFyxqUA5yu5EqnnMQsOEnrRmhYT4EK
9kCji4xy0sWqd5l7SdFpp+cYJitSEz4EStmzXFzS5DnrV96oxYHrEzcO+lhk/WfTjCh63AhBKpx7
fW8W9c4ogo1BEYzTXCo/4b9e2e0Lngf0OFDfw8QDu646ix0qHVK+HqFclDZ0cWPlpKQDQUo3rZGt
gYcX7ymJyUXjhXNMkuV2UetedL3Iq7BFhO2wlw+CL/bH1o+ovsfZybMA/0Vxpj11mT84vqSvvYSL
s0v2ltiB2ikp/9svEAY/HhpfFM4uO9eKiXV9kvDPDWjpsP7qx59XrpKllwhrKNRByk/X/+wqGa1u
6N2E1aySZzeMNtVvVXe0WrtAomlokU2AKq7VTyZXfP76XducrWgES0GjSNhMSlsfczvfNnS+xN9d
5/HgluYSYY+JVY4SmDofW1e2bS1olnAudfdrWmS7PIYxB4R9/I32b7X2VigDluxR3qPoTfDHYzeL
/bJIkpskYu0awwnrYC9cqr3UyI5YfOiTw+OxLd0E17Zm+yQKAtHNpn3S9aMdNPQPr12nSw/otYXZ
OS+QKU7rfBDOn/xa3upI+wrbSZzt8TgWPF5zEoed+IBxvua09nqp11Ji4XrphX7qzYPXfzDdY15A
CikVPCBb//WxwcVh0VcDZInkMWnd2wOmoRlYTWXYczrCJS1YiPPCrauIe3FNUWPp4qJESCM53AcK
1OW3lopGyuU0wcnLtU+d/pIaX/w1sM7ii3ttY3aUipjdWJJuPLvQ17nb6tNoHgwUsNxjahubQPll
/TLN3eMZXBmXMdvmvVnH7thi05J/x81v07rk7dfHJhYv4qtxza9BXRHIZOhsb4U7SIyfJfjPlLPo
Hshylr+8z2O5Rga1dKBAddF0SYcMsKdZ/sAqujpoTNG7GHEnbkZFG+wxTdd0+5Z2H1k/aPwJ2OU7
hHVRubkrKZTMEW6CLG3bWt/bUoJq0VrZ5kslORMYN82WZG7pOZiNx8z92jQDndqU1WwiUBPB+E/x
BKQ/7WgHztFaPPnWbuTKHySyuO6LHn5NxreVdVy66q+/YnYGtMy3RsE3aPFIfjXgap/qL6X1kWCA
7t3ehptQhFoX9ddzHziu/MKXCM3LGK111C1N+8R8A5GyLtMANTsmsQjJXyf37hlyADuPaDMLT8Vo
2W1Ur9xnS3kh0iT/NTV/BHRvNJPYHCmhI6BhqjayyOZTqocHEFqXzmrJzrxFKbR+pnTS1LdyTQJt
aR/DoTpB+Cdi6nloWYV5paUp0UglngbBB/u7cjYXlpRjMnWxTD0sPHe311qrG5lhjql3qSy4OwKP
48kLFH3zCwKsas0lm1bmxldAS2OihJ3k7GGimGeOvSEOlaI1fJRJKWdupnKnisY70jbBS27sim7l
DV+x9+diugqRi2FMuzrDnhSkKDN882UUuoaLVX2C0H9Tpk/lmizY3XwyQoOcE+OzUCJWZ0ekkWov
61zVu7RVvC1S9VB2+zh6LSz1oytsHp/Hu3Mw2aI/YFIq+tP6fLt2SZH/ny26LSiJ7wtYPWpD2K8W
q9cMzQIVs08aL4xM79K474pOgWQISZxEtos1JOmiIYIQmb0xkbnODZG3KfGjvUvfKpsQ1IGpvgtH
65jJ3x9P3f3BnubOYoG4tkW6x6eDd7Uz4lCE96zz/QucEWWHikI4bAj9N2qSPfVK8BzH9LAgbwk4
gD0iZt9Wx7q0N6+/YDbWCWiaNX3kXyj89m50FNqnSg+Opppsoipy2jjZSN6vx8Neml9IMwyJwIuk
+ryeYSh5FStW4l9EQi7gwCpCfbp7XK2JLdsxoJykMYezMP38anbbCjCj1uf+RY0PovdrQqyDOvb/
mneNRSRo/a+Z2eUVFsDh9BozrTds8wDa/kizu6hyqkJchznfuzGTuamtkLIzGdY5vigvEB8iNsFc
PTgSd9jXMOhsF5Fbs91qHwfhSxRKK2d8ui/mN6Y5yaoDdYZiyZjt0yKv296XOh/6NRrEXzw258kN
Pgry3l/bHNOvujM1LRd48akbbtqwV4sWKWOgtFnvXzwv5KXTG51n3Vt7Au7ldaZZpIea1jccd9zp
WzPw3OhlBJPTRdJCW8/+aZGF9iOaS4YfSOqMauDISb9HnpecSNEd6rF0IF9yxOhDqb+lcB93Qga8
QNnQ0rB/fDwWZwCKJIIJtK1p77z9NF3o4yCURv8SwSUTxSA5VzyoJQMAolQRthW40ecZn6aL1LbL
LFYz1jjiBVvWH1C8fTyMpSmmU3vKz0JJjNMwDyfdgHREbfqXCXA0+glkmNLWqC/kO23j8Cs3PpjS
Rg8+CUkMIZ7dq5t8sKP8KEq//Tjmev8XzURUUa8/aTa1bd1ohTkw8rZN1IuZa9JRcbtvjwe+dEJJ
oZJIZXwANq2ZFb9N24AcPXdq5NPNDen4ATmRUHlFmCeycVPXoI33KJRpXFcWpxW/OjRAqOvIV1z/
okQvotnjQoGSJQEy5amLWKdL7qQO4SZGscpozGdJ8fd9TfPRs2D+rJEX1IbvufzV9z50PZCVfRtu
Gg0WCj9w2OGcnnePZ2jhOrn53NmjEyZd13q6wM4ooLURNyGNMw2YZSv+nMUFuL1s+9jggj90Y3D2
EkSJV4mJyvxQGnjnW+6mEp8t198I2craLzynGEKAiEw1+OA5YYrSVXLgNxEM8+LXoq1tNd0o0sBe
3iQKDOraV2388nho91Q509qz0SY24KkJfBY6q3qZhmUWBxel/CKZ3EpSjcCuL+9lIXME1zrCvLG1
hP6oBx9VQXCa+t0oU9Hv1ggSFq4VGt5Rg4A4e+renm3CKijFKvMYe29IPgxFA2xESf7XOPdpuFdW
ZnunTsUhrWHEvrThN3UfavvG/1SnW5jyHs/r0koC38UaHb2A92cudNDgtdVI617qkX73c+Y9uW0K
J1P7PU182wJ54+AZPra5dC6ubc7ePld3AyERsGkdulfgP1t16zWnzNccOEP/3hT9ZMCw0BEAFDZz
WvRiCPChs/Ai1U47yT9ta6oa6ju3PgmrAewfbPXsUaelDEgoWEWqOfNHvW1bCXBojbVE3AooP7Th
VFPoPgj53vWkU9AipIIsjv4q+Lsi2pslPeJW8KEPmfKuOxftr05QfiTf1Rf028v+H+R6iuBzQ4Gi
5+EOq6OvHwzQ//UxlL+F6hoJwdL9gUAm84UPhHM1uz8CfWxGISzCSzDWexLodKDoyUsiQYO0Vvlb
OkUQCyBOB50qCIjZwrh1EMWCFYcXOfhJYipcS+8t7WudUg89NX8C+tnvr4pg0KyIpbBwqoR2PIbj
qYhfoMa2aSbq6o6e8r+WrOAUEXADO6SuhScwexBDo4JXBH7vS6rTPK20dhg+kcJZOT2LM3dlZebS
qfin5JI7Zk4PLTupzZ9k+NY0Ahan78rI7JJj0lJdsprwIma/++SkWRsp/SSaB19HdC/7Gq7h0BZi
GJi3xD9l4EnadDYoqVMG/CimTvI2fvQSi0iZq/A/pGt0Z0tb/NrQbGB1r1XoU2BINt6LWrWVDN7/
S2BUu1TdPL57Fk2RvsZhmZI98yYj8FJ9IIwVp6kuN3L7ZjUUiATHKj+FwkqoeQ9gICdBQp6JmwTC
SNTdekZiZBkIfeDny572LhnSg1mK9kRV7UbDNnLHjaLBmeeYwscgWOuQXFg7bE/kifgEE/vVrW01
VrtYkLHdKm95fkhhOuVKX5P7WpjNGyuzu0n3esEi5+hfGlPK7JyWMT18UVCf6kf9LVKPj9fuPgc8
wXYZzkQWC27Ampkb5EBFbNEPLk0oi89uFBcbMTYGB6XvZuuJcbzVum7c91KR22VuuM9GFYQnXzfc
HV3vKeWRLPs0dERNtdEEKztr4XTC4U2akjt6CjxmF02le5KLK4z7ZXn7CsgvPB0/azWx+wRQnOJu
pKr+hjbaP48nZVrI2fMm/6HH4PGmLjNvldQFxMnUnse06/MPUZS8T6HFUZQ1L3YpsFCI26YObUrJ
yjyRqMmVV4dGFF+Q3xv2Q2IVdjOGSJV4Z1RrVbn2cPgyG1LuBs8zXxPMWRgmYhOcof+lN5m/gi1K
8kmRtPGlhKA06h3964jO1eOpXNjN2AB7AygFEoV5XB6KaeC69GJfytKMtiydeKpMyaLxJfW/GFJV
vPPUZI1PYW6UdAo9RBOnIiVknqrZJeHropsEwHEvndzSDrc3vLNGK0mhG/tQWWvUnm7s680yGaNN
G7ZqQH5Tg9jtraAIvj7WCsY88Wve9DtREmw5RywO1L15sYxNK31tyk2XiLZrSE6krwDy5qs42dcg
AkZidxLznaui9bpr9WnpxhfFjW2ybz3F3kj7N0YmVDjLCGvovASbkKy1IhovL6VW2br2uS9rW1hV
elkcypWV2ZvljQkvdRQkl4F8c8f8ZROmGIbIx3vyLsSapow/dHBOoQDLd7tkvdpVYVdL8SWKpF1l
okzhI7YXfVDdg/RkSHtRS49SYu5UobZ9q4LzBz2pvzwY0zdM5LW4bRModV4DojDiJWbMsmW1/wbr
Dckrdoq7k+JtJq5V0O8S03+sTQ8n3aHU+ebFLSOSfVEpWb9khHY437S4HaSJpjJXTLBeRf0xsHq7
wFcfYbXN/d8JJHyPp33pVJKmms6KAqPKPJaGy9ktSsiqLyJ3q2N2PDcebsN2MIBLuXnl2nHWB4fH
Ru8A5IwczU4CIpKPgKHm6VWwoqPbmVjVwGsL7rdsPMh99jWWHasD/QvRareB70uxvotaskHiMQS6
wmWvrWQS7kY/FcJoJpiUPExij+nnVykdscnc2Kf369VUBHEruqKjI/TijMPokbjRoMnKkmr/ePDT
ebm5mrCJvjGZbLobKTfOnE1B84U+UqzgNasHf1P5skSfqjxuH1u531yTGXiAeEdQ+b4ri6vlRNmB
pPsr0O66+1XnhaMM0i6tg52eW5uu+1zUz37QwtSFgN+5juuV2+kuNQlnzs0XzC78ng4RravN4FWP
wbLHG2F4bqMXTc2/kkdvWsmmMBH3CXToP/qtQLyfPjU5dCi6XcsnwT3QL66sfdPdu/AnHOfNw29B
uXXeJ56PQmskDQveJVJ2DLKw20exJD0pLsC1wisVewwriSYxdACiTtNPUZ7Vm7oK5J2IoM071Tcn
xFZdd09jLaG2GLmxI+RomYg8o5s8qT/5mvpdaBBbQ7093Po+SaLHSzv3eCcIO99PZYJLA8q+2aZF
w6eIBz2uT8g2N9tUFXU0F81+H/aht0mQ/lnzRhcN0mCBDDm99eyb21Oijb4vCHVRn3zvrKbJm1m/
yQUiIOVbW/a20X4rO+kopN3e/VwdO/+50b5zfY2+sfJE/MmXXB+daeQghS0qttQuuDtuP8SzWtT2
sqo+wWx89KSnuvsMhzniX4XveF6wVQtIf9xnqzXsQoDSun3n+Vv3Xdx897R2l3unVNUPWfkVMI3P
//BoTG+ry/BJF6R9t0Y+9ucg330tki18DB48bAO3X9sH5LLquK9PpDqe+sy2GhViRcMeYnQA6w9e
1CCJ9EuniZu06ZOSjtuq1jbQLSf6scufknKiPT37leakMNxp1ntt6Cd+tZXC+Z9IcP6d9P7+abHA
4Z3TjotlWcM+Fzen2Ejy0S47LX9NpUlLSR79hi4ITwzUTVzqsWU3nuE/y0McuHbRo+smBtTITEBa
EBupSCF/KHLaEm29Uc2nsHD7dNskpXQOowbQUuGGKX0Ngpn8GEOPdtDca8IfRaF1HiyaZX7qcbS/
+VEpktSUy7DfqGltjrtUiRRqi2OyRtcy3UB3IycPxGtPjzugoNsVUtUAYgqNbFwFk1ruBhut/Z1K
3xAFBP/8Yv5t5zFvDW89rQLw2xJfzNlhdKmHQ9LPhJMXuKckdtkY5ZOhjc+RcFKjGnfflT7/5V2B
SapDEi6aoUAiOnts/NFTSgpowkkPnyitHbv61BPVBOrHv7VDmgGIAiod3EkEhrcz2fQWrKgDLr0w
IsFrloeyeILJftvmw4rvMHdHpzfl2tKs4JXkXVpWse6dESZ3ZGEUbaGrfwq1uVI+mW7Rm70xszM7
vXFVtB4FCOyozQt+2iZPvWfNS4CGhT/i8m+z0gxr8sEmNh2cIygubiewVTKl8Rsm0I/dp+5NKbZu
c4qSb3gtvIgru+Ju38+MzaIjQcoMlRIVY0uDJxN2Z9hf7TzRQL7RGVGNNtRdj/fHwmxeD2+ejdK9
ZoSCBItq8j6IyIab7mYERApCyvd+P7Z191zdjm4OjGr1RlCj3PLOIgXkoHPU9iXFex70lTzIwk68
GdNsh/RBZbRqjJ0x+0oJFmZJeSflu8eDuWsUnW2M+QnGP+zVNMJKJ3wOdPNz6yafUld+lj/Er4W6
EbzgTU7BSWhjg0TJCpZ77qvOjc9ivzHLLaWUXHal8dHqfg3JX/rff37/1I4G+ARv7A9R0ZX/rWeu
2yWj4J1jC3xtL2nB+0aXO8eTynzXFnl2Lpp+LWO4tG4gPykd03wEW9fsrmoTYRy6oPbPXSx2dki/
5VNiDCnPjLhmap4qm8ZHcD45LMTnVDZuTzWqcAGObuWfa7UIhS0AYjy0rErogiNAeBdXiVfCqlRk
/b4Yi2bril67xpyzcBymCACNLsARKvjI229IYq4Wbwiis9d1wRclsOgibdxuK/W14Ax5Wa0Uve4S
aAwaLSgkQFGXACk3r8xnRmyNvVVH575FvUN2YTwijYXMild222iM0H92nUYPzjLcJyunZVq72a0N
sxV8ROQSEHmbkwAU1aBqoyZFZ1j94k+hlYn7QSkQsbCUyOnjXALQKwnbwhK+1FLXbYoi81YeqIXL
FdeUXBcZUri753WY2shDWeiV6JxZbZHs+nHU3ldtSbOFaflZsfN1VYwdJS3SYOMGkb/W5b1kn7cL
1mw+A/TNbL1rw00FPR3DszgoSE+ERbzXmqr9KMpe7kTEnM+iL9R7lOnltVbsha1GhzT1u8mLVNkA
t1utGMVBipomgQ5W8i4ZRCp7qy4Rhs/MXVsW6v7xai+ZI5LjcAFAhXZzdrqGsJEroyzSszemMI8Q
omVJ4yCk69CDviagdJefYluDs0HSiPWZIDfTvF/dVWkrmmXnj9lZrs2N4TV2F+tHNwgOkXxCDNmB
nAHNaruRdCeRhItKXbFKlOcGMffHw15YYKipNf6hRoDfP5vlqPJrX9WL/FyQNckNgKd+trci8ykv
+8YJw+ZNFoLtY5t3JR5G/wdqDER/IjadZ8bCKdqt5KY4l5l5aL1/hOK1SD4b7sVCd4vqsBbWh2B4
78lr3LMLtzXdoQbZVJmVvnOMzCEDmiilxVlS09+14W1DrQN9FK6JZy/ZoWo+5cPhu6C54nZ5u8iN
Wte08nMUcUOqcaLb+ic31vSV1Zt+z+yGIoKegNscEQX41q2dkOIiklVZcR6qYJuUoA3JNWldsFPj
D4r27vGyLbzfJlE7eDhEvygOTyfoas96QeMKYO5I76AQ+SoJabr3IKJacYSWhkRKC1HcqWqB+39r
JaPn0zWsoDznisPtfDAHaV+E3qmtPnbiWhvWwjlkB07Kczyn0zM+s8ZGFawOedIzon+ImQhAJ5+G
huCpvmj7ZKvn39zxJUVBKjG+hdbadrwfK2EUQFkKGNNRmDcTi2KXDboS5ue4BWfnfRMVj7zakcdg
YwWK/bfLd2ts2rNXy9dEmTBEeZSf0xpm9ZKG1zV2iGmybnejAiMZyW4VgAVx6ewKjUy9g0/ZjM6S
GG97CDciMAFh5b4kRr4CbLk/YLemZqFog5zPRLIdnXNYmQNUfN6ieK2FZM3GzF8VylAoodiKwcqk
ACDbPIihlE3MjZ7V9afHi7OwE26mbrY41Am6JBet6Jx4hT1mxyJmJ5jPopI5o7nCGrVma7bnyeVq
aWCwTOJrpu+0/lP9HfEuJ07W8DYL4cbtKk1fcrXlNOrZeZhgCeBLNjo94HsrJnk1KP573y83ufA+
CV+6GAFd+oI6ac17WRwpzxt9fXS4KcpsBa3abXzyymzILnVSr/wcVt1OHHw79lzkAz4+XsN7/5yE
DM8K+47gGwzR7WhrYxj1Xozic1ygfHRq8r0abWrtIEQnt3pVxZ+PzS28ojf21NnTLY9VbJURgIPa
24rZc+IjYYq61OBAfOiVcNJVtW2REMz7NYXJpXkl90SH0DSrICFuRxqVg6mMCk3AZS9sAttTz6ZJ
liv9Ea2hJ++aF0D8TGmu/5qabVY/Kgy1zDDVj58RoR0l15bldudmCDAesmjYK8bGGzto91AZR1ku
cHd61dsVkmyPp3txda8+ZLa6sK0XHlpe8Vn1vkjP6vgFfhi4MpoPyQ8xXYmU12xNP786N26M29CZ
eXw2vH2KwCwpRFXYFYWd/ITWTWvXoNh3JbQ/szz11VPgBi4wpz6ZcOGuZDTxeRR2465CdUP4ntCw
lIwHaXwTmp/KUzueAh3Fr2Qzltuh2elrSauFUI8TyvGBmJ9TxMa6HXUpCFFi1HECe2+pSDZRYe/Z
aQjLruOFrTRlJIyipkTQZL8TUr4IFIgirX0ForH/4jqmDxz/Yoq97nAoVdj3tVhk8VlTq52YHGS2
9xA/J9mlj/uVjbX0zFzbml2ShRjqnsE7eyZT7lUfY+GdYK1k5e+dfGYWBnlKsryKxJG3Mxspet40
FTeTFXUbtPaIUze+Ce8KNC/9VzNcy1Qs2YP6jPmDtRxSqpkjoNeiOqZtEZ/d8eRNikS/dP3otc+D
/q2zDo/P5eIjAxuyARWmQr/qPIIJ/MDMBlHAWPVpCO0ElT24UMK2h9lRskXBTj3dEQptK48/hrWc
1tJIoUxSKHggME7+9HZmM6VMA7+NkrOA3miS+CfB2yUGuj5N5AjmFo27x6NdsjdFFdR7eda0eTqy
9BQl6KUe7FkgPmnCs1QKjuu+eerGSAGxN1AAPDa4dBVBZTCdA6YWeubbAapxKxZNoibnyM710K7d
11+Dz39/8qoPnrLWQLA0PHPiLWbvEGjMUUu90YyAr62Ee8i1PdD/ugdKOXW0gJA4fZ/57kpMc1dX
Zu1IlKEKCeMU2KI5jN2IPUkqKyE9jyO1ZTJZTaach+Kj0jzXyofW6l5j0z2BXcw1ZUsjuyO/eFQC
aXLKxxa8mLYZgx9C8NR8fjzvd+w+fz6MlDAnCEgVyLvbibe8HK1gN87OZhoeg1Z7Luviu2LlPzU6
ImGo6thwGhBAtRL3hSA7JRGLb3s+7hWqmju31B2xHP+Hs/PqkRsJkvAvIkBvXkm2mZG6R14rvRDS
apeeLHrz6+/jHHCnZhNNaIHFGgjY6ipWZWVFRka8k5ITYOjOb9u4/3WMhZEm4dctBvG3v00z60Ez
R6m8WuY/YzC9zGri2ugJl7MfSh8Kusnr9+ac+l0fuWNw1u3Ok4Appf5pDkZ3Bih9/IOW8VYPD1pZ
AVR4Qi28k9XvSfJaD6QhzK+BHXiGTq+XbhWXeEhUX4QfH4+1OfffxlqF67ovZDOY9eVu9qXuRBnL
q1j4JvNza09Gcm9eq8OXh3Fmg3txNWjRQaOzTf0oye2xGHZeU1tXL9ufLhibZIsLeJVwJIALdukQ
xuoBdfJUF1SRS+yAkAVIZa9LZT/KtONM/42V7/Xubtx/jI0rFDwtcOU1pEzT6ZTkfZxfQ6w5y9h6
Sqf6s7MrMXLHYVkO1GJaClCPYDLx5XbTKmkvWU3Q5FcNdmvdjAc5Ht524cfO+pmFjt+a7mzq/hDE
57AZfuj652zXeWU5s+t9igyNvBBC6eJbm0BVXa3Nc1AQ3kw981S7xBDGMf95vEG3LkTSqEWiEWKD
SS3+dqKwBNLIqJloXPxrZ+FTHuUHYzR/TcX4bEC5s2LLM8LirTEYF1v2m270H/+CrW3LhcilCBdK
v9O1U0Vv6FVW5bTgMFoLUQH9+ZBGgiacduL31uZhzyLkv7TuUZO4nataaHysoV2YDbLi2p0joZjo
qAclwGz98aw2h3q9JTDyA95Y1YobKOsmnWLLUMVhDDUywqZ5G/Oo/U8DLV8Qbzck61Zz4lFXtbE1
8P00Hd3Dz/EARTLdKaxszQYmP2w1+lXR1Vo9HjVaevLSIZGQEDA79Jb6a6hL2TVbc4+6srXpl8oV
eChUTEi0t58oyEshi4AMopYGwIz3ZTzuLNhGjmIsp5q2VRmrCH214Y2+t52xKotrPfcljrRjC2Af
gPKfhDS1wVMkaTwbpWByEl+i1HTiopLzwx9vDyBLcG2MAJZq0epHoEk51VHbF9BTsBZ1jhC6Hezr
Hg+yhVeiKkV9E2d3m8O1+myOsHM9yavymja1j9Asitgj0vJT2Rzq5Kl1vLFH1eQQ6GeRfqnjZwkh
wsc/YSNFM1TExnUVmqMqr+fZlxmdBlpaXGHWmEcrjoJDDZUeMUc6JWxNHGsTk4lZE3tg6VYARx6K
JquFsA/dc3Uu8ngs1Yi/XblExI9KbgdMZUfdQ3B4eIpbe/m4SnISU4zxe16Z3uBQ/Y2VJH9PB5Dk
ZVrRHP98MaiN4TqBRyOEmFXiMeIvkwk0ta+VlNpv6tJRDg0pyrMqKvk5rJzwUA9i8g09kj88Hnnj
/EKyXXyKAeL5Hsuf/wYRyNHUoy5ZiKtkzMdA9Oci8aZKPj0eZSPZAelfyCssOA+51XaTnWge27ks
r11wqKofan/+Ohj/7iJnW8PAWMbMgpgH/rD6slTaxqaUa5ZRpHzFLCGLG+WnYdZeyn42fPCAvabU
jZgB7k/Csbw0OLWrjGfOozEv0lKgzq89KwVtjkiTZNal1BTfyM79SUZh/vFibh3e38dcM8QKobXI
MlBra4ePdniJ5e+9/aHL5Ke8GNmdLzp2d436boYglxef6rA8iT1IdiMYL+WOpZMAXVSi8e22cZRA
qunrEzxxZk8avzflXiq5xLlVjoP6Ng2/FBW5+tfhXoYGkRbVQEExPSvJQYYdLHi/Hfr+y5B9UabO
DbNPWXrYcy3aSDqgsHItAyARhtddTv1kjkGg8ZDrMrU55Hr7Q0N/3EutWHZzYQv/8cfc2j/oMSxN
KOCfJCC3CylLadnl01SS43Rz5ZqxLNwQLb73Sk+poHeeKpxbn+o+qbBuk+SdtGcjCJM/kmLBx0UB
dN2RUgK3WkksUThyIKk2kYdjQJoda+08SMUSineozhvbhk5DUhKY7TgjrWvxWjClvSZqakfdV6Vr
3WTP52FjQgCPytJFC8kc8s7tciYZBIIehtA10fT6HE4Ip5bGOL1rtCy9OqUK00VSQ5RGQ2unGrIR
SBfQCA8Zm6LVHR950MahsetZXBH7ATpy2rd9N52T+T+U34g1i+4YmRCtjat3I6zeThmmlFLtPHpR
aLqhdni8JbcSf0rb8P6oPiwVxdVtRLN7XqoOZfWwkJ4xzP7Yz61XWb4d1G7Ylx8iq0HOAv/ZobLd
oM2Obb5nqbm1UVQeWngW0r1Ju/Ltd5xMPcTMjwJ7kMZUXD413T+PJ7k3wGoZ+8ae6QXJqmtTvBnl
r2MZ7ETpjbsI9yIyY0jxwL/r9t0iqvIknsLqmi+KkJF8sZBE1Q+lhj7d8c/nQi/F0rnBVyMbv12s
fBayLcqmupYWxthlM8temMU7tYSt+ZAoKEgP6Tx711/ElFO1bIReXXVRe92s+jJq0GaTuMiovOel
uJOLb4RhnraQanW8uAiLq4wBSazRnvqyxjsOm41wfLY6/aQRLt1oZ2JbB5e140GxwK9cOavVyyOZ
bD+tr2liVwfdqV6GtCvPRbyz47YWcPHUWGgPS7/AcuH9lmnNKPGOTafXZFrZcZCiqyJONDRRnhUf
dtVCN7Y32v6k9lBUFuvP1fY2RR2liZk1OLSUX2ZnxIy52ikGbA1BygPnAQESMORV5pPmwzRQy4J8
0/T09ltBcui7bK8EsLEPbHIMZgHgQhqwCgROQDDKFJgpam2/6a3ElWb0TMzc7+PT41O0MRKZIyY9
9OC8FgFuv49kllmm0VhzRT/A1+NfbflFRodqV5vsft0g8yxy23BtgG/WXBtVykWh97BIzVm2X0bD
Hr7jzpz5j2dzn1cwCmU4eBSAVcSF29nIsZoMSkheUUT9W30oCtrtA8XXwtZ5ChLahcfRFridNdLB
bifn8Hj0+7UkpSFBhOFJwIDVejs6PZ+i5Poqr80g0GnPEuO9HliZH5Qj2NFoRTuz3ahhL/w3YEcq
9CB966xtVNE8jXQhrtoQwqecpVZ528iJ7WaKZL0dmyJ5mRvuZbvO4XmaTWD+ZfYCn4SCxpLj48nf
H3Q+LhGfX8RG4jPcTj428yEyA55UsTJ9QYbrrSZ/wxChayrPsvbC8sZrltGQ9UCvcBG2fL3Mfwsr
bZNGA+LxC0VMLXO/aUT1jQhjDK7eZ+r7sSzBfKWiQq+ikGL9LzRhdPXtQFMljp9pjZSZ1ksVnhiz
Jf74CiSlXOS/kKhdANPVQiR1aCR9HpASNY15nsIyOBlBrByyNDF8KYg/Iqyi7qRhWztvQfA4XLCK
7fXbqJ/kItET0qO2jo6yJOWLW8+zVSXCq8zmx+MvfZ9tLnAhNWbSFPLZdeuXkrdGWagM1pSTuyD4
DgJf8+RNAc7CqXMAo925FreONVktIgA8UAiJq2uxJMvkdiYcNulHVf4ulENkPWuh2z43+q/E3Iu+
93cjE/xtuNUXHLrGkRFwqa5D0r7DKeA8mt+ghOw5emydGLRTFuU/G0L4Gn3Vk1BUVsGzgD8+DVl4
bMbpMvak0WoGYzj5D/vS5CbmFUIEvoOeulGKOzHJ4mqnyimOoMnOTvfPrNk/5enviIb8x7tkaxGp
Cy5IPXVByJy38SBNO6npG11AZ6MxsYGJS4u4M+0JG27tfIR9kGoh4LOWq/wiCoPKsbqJlBmroaKR
hT8Z4bdx1j9Kuvnl8ZQ2iB4059HwCZ0aCj9tBLdzUhoriKRUZTDwQ1waztFQHkfVo/Mp1jC95mki
jur0xXI+yqmOdQZ5zvAiW5cp/g/RlmNOS+PiOHSHlxbtWGpZZVfXajqo5rWJ3zT1Jys8G/LOQBvF
LeYMVApYRtsaQsK3c47bORVcedV1xqNLATVEsuspq4cnOTDczFGoa42fE5F9nsXes3aDvgQUjC0I
L6GFYLpGQ+oc8aEsmatrD2+JhBiafl1d2vpbbulumVwy5YOh/pDplGyDN2mJil8uvcP64Y9zZU7M
QvBetJyWQvftEqDVPGdRIFXXTrWurRy7sfoGi6tPj3fXspC30M/tKKsDM5XVrMY0oVyTLHs2TQ+t
NpdX9aEtdj7pxsl8fWByVVM35Pa8nc4QlrFhxFV9tfvuINsZrd7qU6uNvx7PZ3MYy0Sqb2lXhtN6
O4zUhdUYzMwnkzSHxjkVRmuVtacIaHwn1mzcD0tS+X9DrfJ+ScbaCyG++hr1g2unFyMJvSiRPsYt
8oCVk7hphVZGsFc52fxiUK5ArhFJo/Z7O0MjKMmwqmh52yQubORDSaKjJ84hLXd24NZIlLLw4OCx
xqFf1vq3dKermmaakrq+hhSX48z0tfSZhsFj1f7z+KNtHXeM0UklIZHDClhXtpwGb8ExHOqrUird
+7Sc6qMipvlnYajtqRZl4gpFf9PH1nycZfW5jcs97d2Na3FpW8F0YfEzJ9O4nWuC9lxNP1B9RfjH
N3OM48ZPoXSMJf1YdcfH091aV8oAOI0wEq0yq9tDKhFsCtK5vhbp5zBDwvs77LFA+fx4lI2EiTYs
OB8qHfsIVq7yCdNpJLNNuaPQwslfIn7Ht1wqn+WE/6rs2D5kLT7MmDn9eVsklRVQXSqUtGzQ6XC7
lGHfSKM50HOQdQfhfDOi93azg6VuHb3fh1jtzLrPuiIy5OqaZoC1BdIgMkWkYvqgO+1Blt9l8kGt
To/Xc2uHLKAFubUF9rh+5ncNQCF/Vl3ZgL3R+z3+wI47952n1+FOt+zmgUDekxyG9JOC8mo7yn0Y
K71t1tdaqD+kWFaOvWWHXq0blQ9nXzli2L34hYaF34RQZrpscHYS7q35YsFGCZinHvWy1U9w8j5E
TwIMpW2eRey8JaH8GMbxSQmVl9bcATiWD7a+hmjyARlCoJ2tszoSCRhv3cdxi9dYdiCUIgaSBcpO
wN46d78PsoqcYVNAvVOj9tpixjgkp9l5Jw2umP9D2MSIkooNoDg17tUwEk1EUdAJ8jVnlC+qknv5
ZD03iaP7Uakl/uNtuTUpB+6duYijY3y5fMbfgnTQFlCocZW7sg0qWtORw22VevAzozoHZtvuDLfx
oSjWLOWE14r5Gv+UE4sSXBY017pt2XumXXkg2CkcnGjP8mDruU1t0aHdjk2BEeA68dWC1Inqrr1a
kRBQqf8tsE1141DX/GnEq76Fu3+0Z0k/Z52sHRs1L14G3F2PUR7ZMOlEv/NlNyYPJIvAAYwBlnot
NVjF9tRYY9JwSUBcCW1X6zvf1HYCzdbhB8qm0XB56ZL/rh6ejjpWXVRH3dU8OdVzYB/i6k1rNdQD
nsqyPKpWzMl/eryNNqYGPCLzxMByhsx7ddqLIB+JAU3/msx0xgehaG7Syd7jUTY2680oq83aZGGl
1XPdX4fZFdOXrvVL5d1A9e3xMFuTITdamGO8mFjC2zOhjkmQtUU8XM3y1xA9R4qntX8/HmJjJqBf
VBuWrUCOvgpY9MSXMhDpcM3nSxJ/FrAmg1Q9OMgzPh7odZevQiOoHhV9EMblKbBKnJtJHpFcbYZr
l8CunSLxtq6+gu+hHaUNOc05cOpB2zTnXObKh9qi1flbH3qdioD+z8H8PpsvZZG4FR+01nlDvsuK
F7P/bMamFw8wT9r0bCbV+8e/emt5YPWAhmONgmD26kfHOZ3Rc6AMVytO/MLx0YN3G+NzbMY78Wh7
IDYtao0L7LXKcqYpE5lpdcO1EfkJVYS+0j6EcfluCnGDfTynZdfcfQgeYkhqAXehznm7q8ZZHsc0
1YbrdAqTp8E0TkBOiTm49W7f333uhlMJ59CgS526zDrXiPtsHOWEXlSzp/ZOMG/fJH4c/V0p/wrp
38fT0u+mRSMxgsvLp6KAtu571XBjnIGweQEaozsSYMe9JtT744hpFpwNGxwIzGm9Geq5MsMmX6A7
rDd9AA530DFXUvQ/tQBir9EQg9kCKlWUbNd3YdLMJplZQh0wM1tXjvDk7eyTHKP5lOKumsnX4aVP
s51kbWMBAQrwP4aFS7xZw6DBaGXNPPEgU/TqgkrSd8UpdoLABuZOiXgxb9KWVbzr6R/lxjbTmHyw
Q07Az2YFY3orfzHbKPOdCnU8nDVw3a4B3NXIxqR9zr2A1umdI7A11Ve+HP3f3E/O6lh3IhN2KfOI
xzHxkErFQQ9+Pt6Ny//h9pBRfqLlBcSQvQ+z6PaQgTIHfdRY1VUI4eaxhhV92ueeWgcXoSutH9r6
v4EKT0yudu6m++NNng2+v0wMUsFaWF/qDQPox6oxss7OBk96M7qECyEmDd9q+sfH07wPW/B56N1H
T42qDf09t9NUdQiPdKb1eHfP2pPQUH9W7Sjxo7adniytlHc+3MbkWE5oU/CmyCuMVSqFPHKp5H3J
eGV7hofyVQSIP0i4Cbj61D/rqX58PMH7CMYEfxtwtVPqdMpDoVb9tXCss0pLRlT5FoyNmR2aBuqJ
ZpHT4xFXS8plD6+G1yavXUx07p4Qih5qw4iJ7qVKFDTWzLF4MobM9nQlmd9krbFXd1tFtdfxAAeh
vytc/9C2bz8hRj22EciluFg08OjUgGLA18r6/nhWa4LI6zAok9GahWAvSPMy7d/ye0tv7IwqC8Mk
UM+x9DGeUf1DUzYRwputQfu7nbL0Qz8g7qVMk/UmUPTRV4theJ7iIN95p6320fJr4DzA1MJggKxn
DUo6guJOrKrNRdKn5qjM8efCSj6ZBk34TpjrT1KAxMvjFdhYZ65bipuUD1jnNZxQ5E2IWZHWXDR2
ML2FUoTsXzSQ5szRzhZaN/C8To8bEHwSmWLukdVi62WuoUCp4s4QKal1RMM/gM/X0Z/mpLFEBh6b
aQV5q66/RmXa2wdJQZDbLTUp/DvAkOqvruml92k31babd3ONEB6GexqqrllZH2o0YEYX3Ts5cmkg
FDugyLpQ8Prr8cvQFo8s7tu7nHTg3rAqu7nUSiYGNw2T6hxac+6XpYX1T9MPEpB1WBybzixPqTTK
P6BRtaobdZV0lKoECSRZ6p6TGNM8PUCKsxdBvfM516+b11+5QOuLOg5wyvp7pukcTVFhNReLtnL6
rpP6fSOFcFzGbPZCO6uOUtNlnmFGDsg/Ns0hjkY7H/r11Px2zfAjlhcsYMNrkxzt37enqpwCYYUg
VZc5SPFHytXACH11nJf+v8AaEa8s4+YL5zvojhEEpu5Ywzdr3WIaw59DH2jwZIa2IjNT+urFzifD
qw0jeUYToAhB6u1J8EAckTi0o8gsfsbT2Ldegdgu74Q+1D4ZCDVJrqwF83zIxi5o0I0Z5U9/enQW
m3m0mDQM4BbK4+0s63iezHSY2kupKuWhqBuFrkOeDr3h7EK4S6K9XlHuFfJjIjC4+2pFu8qyEsqN
jIXCqh+Emap5bZPg/uMEtl+GQfB5tMrA16VoOtdax0FQ52841CU7G2wZaP1DiBboByziqMiR3E46
LOtYSAb7q7RGB5n8+FNgZukZ81RwmASvs6T5s8v1dTOB5tLKthjG4RZ3O6LV6Ead6nN7MWeByqdF
2tXOOorFnRke2GfDCUZP+/T4264Spf8dFLoWjwNzERhfJUpxH2KxlSjtBRus+j20kBhVjaL0raqb
DmSDzalTIv0UTVPkBbNZ/JfhSbc5x0v72bqMLKPgkXcdn9sUZu3pRj58Q0haQZhb/5XmTf5k6lLj
pX2tegCne6X5dY1umT2lAnI1bsSF4bp69hkypUg7kPqLKTfxx8xssEHQZXQLbbztY5S1DtoYT4ex
KzsvJHs/Nm0leaQ5HzRYEl5bqZVfFkP41erbvbrQKvV5/W281CHTwTxS74yx5W6k3UMZxCUMQR7s
FmZ4r+Mr3syKW4Gqvbd7K3gnMkfbyWDvb0ruSNBauuZoa7lTMKJOInqKUvWlx9BndOuwoZfLkcxO
PuFSqls7W+A+4aLHAIExUCoQZz7F7bafrS4aErjpl5Li9PtMp49EN5vJsw0BYzwVRvz18ZZf/oer
kw11m8j4Kh2OsNztgHGYRMkcO/VFUpP5KC0bD2B6rxK0Oa0FPAJrAVRd9zZSURkapw+bSzcGZo7B
c6/VqQdsJaR3cZDNZHpSoA3zzityY1iKvUjRLroniDesVtOMZ6hMy+TU6btiwNmBw5pLPfqO7c4T
a2N/kkYZy+6ENQWeebuMllCcmtdkc6kwhmkzw7PM9mBiXNdBbhFWeWqKvWbfjSyWpASEgQoJjS+A
J7djiqEu0r7r+guRyfkaGtnX0czKg8hyw48MTGKcUcu8nrTVTfEu8cDDKPrFuoH1VB/sSXBtbCS0
3ulB5ClNvF53ZI1JKYIGOdIL3Xr6h2gM52PWN3tQ+UaEBhpEow17Qohe655OAfpfxbHaX1I9f+mc
4Jhasj9JiIHMT2WNoo2lfRr0aCdD39hHoEY0IkJUY7XXgXlU8D63hrq/1GHXu1E54FSXf5eb6Fzp
58fncSNdhra+yObgPsFdu9bCykte4U1g9BdZaeOPWiB15jmXkt7xkjZIXsykKz6kgS0cN9KI074s
GuhvbV3lv7RQT4+DXFpuyjX2Eop4fEfF71uVNsqZHLd5qlNJeddr2LI9/tVbC4QvF5AqxgMLy/p2
K4Zwd7pRhMOlhWk/GE4P36H/oY2V8ESdnR4PtnHWQDoX7W9y8gXOux1MmIOW18VyT4117031bLlZ
lv1qQ/V71Ld+I2Cw6e1e3rc16mL9SyMvX4UX/+2oSWd2Vifi4VKbxscmfztXf/fZKQ3IQ9rDYmr7
eJIbG52YtUBur11E60ehPSRCGttyuDS9eR5DC4m5LwX6fCI9OFpxKn4Fw7SD8K9rQ8slS6Hi9b6j
QgrsdztFe6KLIJWz4WLNNtIW+WQ/9ZmJpDuiiadWl/sTooTlOYyn1M8N+y/yzPaggHW6uROdjMne
a/Pc2FbLJUiYW/66IwEroRWESd4MF2wtkjfo5LWnCWT6pBIYnqRs3mtE2BoPYT8IC5w/7sRlD/yG
C8zdqEgd1/xF0We/hOzrcvJ+hFr5F7lo++dnBuYZ2QyQHCiEvNpQeeu0JhZI4wVv8G8VEI4z/yuM
6XNoVjuc0ledmdUlD/ZGMxhFKF78a/2vhEsokZ24u0ymOn1Czu1z1yTf5KoXvpzM85tQzRw/qjXr
E3T70suGpn7BsCQ9WHIcYxkZG0nuTqL4B0/jqYJ67YiPDRM7BiC4bpQEqpuU6XhCHEE9DqAOOyd+
Xa9hZ3LHwetYCNK8Qtb5Q1NKll036XBJdCuhoVjqsieeDvbHMNSOad8n5zBv6/dZbIfnyEKoU1Gh
6A5mwUs3zq2jiLQRtTVT81uqJqe6Spxj5xjtueyLCW8YpcUBxwxcObM/RHki+ZHT8c5BYNnLiUJ+
KrLnuO9hBvbtXpv7xtfBd5Rai032BRliza8caUtx6rwdLlWKXw2kmfhj0jfhp5ia22EY+jp3o0b7
TLvi5LWzNhwLaxoP6lQnft8N86Gbgs4dm759Rko1eLYJUF5NgevkGKF5KiYjcAs5xmxHw9U76Up9
ZyPf3/z8/kXAdemhJ2YtKfRvp6aW1bQLDGO4BLMIaImTBCIs2Ig9Doj3Z5NRSCC59AmLqCHfjmLT
pyqnBbFAb6XWL1Jlfhuq5XDMLLn3rbFTd2Z1H++B42GfLBgh6cy6zUExG62Z52i8mHmveqltDW/R
p5ldPdL6g5WWkd+2donctbGnerY1MmIyoCiIpsKdWuV1aY9WZiCIQs0oglOshp+TGcXAoTdQApXV
6W3baifRjHt49v2VQ8FFW5oOwW4wrlh9RzPvTAx36/nStycyMB8BkPG9YTbPinSahNfsiRwtoMFt
VFrGQ37gFYg07OXPf9s3FkWlqUji+TKI4aTGsasp2BGF7ytF9+bC3Nk/m7OjAqLQJ8Xk7oqa3bLg
Rjdf6Bjv/NqpIFk4ksZJNxxXmayrBDnQn6oFdTLNeWc3bexegHQeQHR2Iu2ypqe1QsvKYkI7rlba
742S+3H2fTD/iTBVeXxMNhaVgRzEf9AwhnKwusNpjbGUQW7mC20LUf0iJ1ej+yynk4c2z+ORNt4f
C72QybAwC2lTvf1+0RhIppw50yWseVZokFAPceQnqdeAD+he+7VtM7dWT71p+DtDL0dgtXUWF86l
EYkHHs0St0MHQdm3ajjPF4qgvQeC1g4e14N95EMab5wxqlzJiMHNjCj3Jwtpkqjq451XwdZS02sF
w5IlIOtd5aFh00V2pfMjunj29cydwUCUZyOLPCLyzmJvxAQelYAqIIG8Z9d6Z7MyquNY6vIFlOIt
cLk9kAUZ/FNDAav9SxX1Tv55j3uAQhAJFiouKeiaJwRSPZZpNWFwbGRPEjn2J6wZY1cU0h7v8H4Z
GQlhfuzaIDewnLff0hSRaJohUC4NOovqe7v61ZvPiFq4dJ/urOLWpAhtIGzkQBQ+VvmdWmu15WSx
esHxqH1T1HaEZYCkHTvRSt8eb9H7SxGN/v+9OADl77wS20qprdCYtEvSF+JAbaTzxtnem9B9WIEy
BRJNerScwzWtfrSKIpcHWb10vf5RRbFcrh03xhW2zvZ04ZfPcHvkGIpTrhFXVJ7Bq/uXPNw0p9hS
L0gKvdNkX5HfIk1/DCf5RKvzqQbjoMV1B8C5/2AL+46HEBAcBFF79a5EeWVInbbX0BsO0PcD+pcQ
9e4RhdvZGRtvH0ZapCGJzSSOayJKUc9hluRMT5itcjH69nvf0ifUFaY45mX4TtHxd6sk5FN6C7+J
VKlmFxQ3cue5eqni9g/Vgsh4gfwhq1ARJA8AN7s9FQBj/aAFsnYRaeHW+T9a8OXxBt2Ae1+LCkvG
yRLfic/bRljbc6No+DTJSeIqndagKxCgJqtPxC+5UesvcRUPhU9WzitAM+oMUix8s9ZrYqkbD0PX
jpIXqUYZeZkcobzidG2+c5A2alvoPJL9L24fNG+sGfNONUYiGU3tYolGd7M0s05dWvdvytCp/AlK
v2fM7HpNC7D+quyfndRNO9tw45gh88MWpBizFEBWIWowUqsb6k6/JPYPrVsEbc6Fkx/zQN2JuhuH
DEUS3M041HQMr8GfKcBUJOkaHdHkCSJIj5daZkkmdsRZeTJkkRxENWZHKWujUz9qu9Kz91GL3BoQ
EyUILNxpgL3ddaEkklrpR/1CY8kbvcSfXk7eTW1zHuX4TZjStaw96fGPWIlB3ZGjNRTc+d71uOQ8
3pwb5x6SFpkSGYbFaqxTw8AYO97p+oVwTa+AkrtI4b+he/TT43G2Puzi3rKk2gbsxlUK48hpWyeq
MC4OarBOM58mFNuHPsSCbWekzRn9NtIqfKpxbZehXRqXtK6hnn2N8/i5kX88ns79Vcrri44g6hVU
LEg2bz9fLQQlV/zQL4YOMmgM4+BhTPYZqQsaiTs6kSYFf97HY25NDN0GGLx4H9/zQvUiaLhHbOMy
DoChw2RBlLAz/Sjaas9NYuNrUamgLsczkC62dYEqizSz4W/6JRTinenAPovkt0b9q0Jo9vGk7tMt
3KLpk4MiQh2OR9jtQk4ijpwSD70LVhXPkvUstNiPZCSWlZ9a/U+hHh8PtwEBMB4QDYJoVBUZ+nY8
CGq96NrJuOTGLOOOS+agsuWV6aR081h7YxU5b0KUKf+y8wJV35YS3smSCrqCJ70qm/OgTMa1UpxY
dnuzT2cvM7TFBoO2LXRwjDb6pat5BKXcyobSlcJZfjtZljBdLbHin49ns/EwYDZkxUyJvBiodjWb
QDFxA1WNCz4VahW7VjC5mZSeBO2ctuwlCor38ksH33saRpeZ73y9NbNvuTyJ1aBrjM6/rKE1XSP7
WmCQixViLl4GH4aMbqfmqxYl1/arJT/n3eC27TGL1D3G29Z1BX7IdyRnJoKvS+VjlUJPQ5vloo4/
4tnwYNl9T5t3qFRSWKN/Vks8Ux0FjbSnx8u+cXfw0AEuhZ5NPr3mTuXpQqM3KvMS9BBTgjHsD1He
Sueid1AvV+XyYNe2krqSGBETpjZ0eDz+RiDAmxuaGAJp9MuvYaAKSU/yq55cFHlPPxzLzDeg23pV
rO3ZWr/OZZWMcjcgyEb3On1Ra2JEEM2GNkVka8mcHNBw9BPnWxUHLykEx0Dzpqihcw8zobA/mvWn
UF80d89TcRbGVYT/ZNPJiWJXQYO3AXLIIpoOlKPV0v6uPT1elK3twLuNuvVCOkamZXWTBRZYi2Zm
2kVXvgVV7FeN84u6nW+rbxcYoBP9sR61c5PuSfJtMJeWetxrYyj62CzV7SkM5lKyExInMtrwrGrh
KcD9Vzf+ssXo4Z9u2m9l/K/11DhZWusH3TmK23NQjMfaiM5ZZH54vBL3dxM/h10OWEDR5h4ltNLZ
iJBKvGD/WHp4BsfPaVLrB56VvCJgrwIb2H986S7CnpAJFwsdouvq+TBpiS2CIEbNrpkx0m0C4Seq
mrt5PyXnx9O7P32LjAxZtIyKEY/L1f1ey8I061bH27h2PJFp7+u48Ya8vM6jdrTDjheZyb3fvns8
7P2VyLAaxPYlL+XsLYfyNwxNREYEI8s0L1LxaarfRePfWQhuuHcfbs7ut2FWEV2VimySQ9u8aEl5
BK/+R4F3oRXdSzLQ/kCOiJCXP0g7rUEbW4bJIYhMpgeVfg2w9FFXV5aJGGFVL3BHZIZvolFUT1lW
5L4tifZgCzTfHq/ofRhbVvT/B12taBvNphWlyKv1tKP5lCKAfPvyr7AK2sPjkTZiA0PRHsBrEzDr
DpIs2mAyhpQ9Uzg/YtTrLefMefbUTD4X6pu0fu6jcyT2vuXmBMkQUUaD038nNWMKHUJJjws3bwo3
wzJZ+WIGexIVe4Oswp6a1U0hdcuGGRW/tkw3SIy3Qv/j3JMFhC5FCQ33X3sNHYVOYiJ75BBTnDA8
NMBVXpcXv4Cb+p0MbQmWtxcOI3G9kdHwxXgj3Z6zsBdjpUqRdUkMeG+mklSeoJb+H0ZBwWspBvHa
RZHldhS7kut0EeG4DAVG6vagUJ+zSRge77v75Bb1QuqppJoLy0xb7fDUnOGBBq19KeQcudy8kr3M
yWy8TpzmGZWK2R3K6mcWWXseClsDw+ijyIWGIpjVEmV+C1bowk+TJI/2JRhmnFzM3DzS8pXj+xfP
hzGxsrPSqs3JSIty56i9Gresvh/NP8jqcCVyF6/1PjRtgCAsDfbFEJ9m+Qtmf8c8Hs5zjvJX/H2E
MJkqZ92QDr3x3C9AAvUrWoXdRJ9cpynP9H8824i7xHL8bDUL52y3DLhcRuufyBZbcgTAPPSXblcn
zLNEWLFkXsw2S/5B20F86iQ5IFMIqhdd0kvPrrTU592un4Q5g74h047kW+QhjCX5dqR1x0oZjBfK
VLJXJ7r9OXEGE6qeWfmdIv0c8zn9EMvSsLNrNy4HKPuotJFtk3evvTlFJ3T7f0g7jyW3kaZrXxEi
4M0WAMlmG7ClbmkkbRCy8N7j6v8H/W2aIIOIfv+JiRmtlERVVlWak+ekE9eYMUtOPGmumLtF/18o
Hufid1s9S9r32w585TDy0PKyg1QEO7+GaU7RZJWTn0PGogndTkqNH34L5um2kSs9Z5I/jvoiCck5
WbNIGlVfwEno60/pVD0V1i4zHqgct7DI28lsB1a4n6dfuv83j0M7C08BcyB++xDonkLrRcqHfWQO
Dw3xd20nw642XzvzrpIfi4bZvV0S0u/q9XojHHiTIVk5EYtCkx9kGENba15bQaWW7nMrPomzVODb
aGq/SHptvUat3mbOmCjiQe6MPkP+RuWAq3JoBUA38+lfp0YMxlX0euY9TD8RXeewKr77tRUFtiH7
IuyuRpoDQh0gcAmNRG5dOYNLJdSy9vc4azMSM0MSKa6UzOrvmP566MpKlItOE6ZI7PSR3zNPVbRd
uhM0+PfcMoy7DBhgvAgr5JP1Q6saw7Q1IaueFtnIBLylzwS2nGrwHrSlPKf066bmnlDI/4wwlPRN
DROfnLeRSZgLLZE67jJfMOwulZLYgXzPOqTmoP4XzEo92Nao1V/aMBNju+6b/L8UVv7WDpoiIErW
rA66taBMXKB19Nt9WQgcwYp4HJtsajp3GuB2utd7g4SmrqkK7rSu0KMDVC96eWzapvsh9oIk7wTI
NNSDrk3Vj4Li63c96LMc0VrNDxyjy+fhDqE5Q7HTWdbKHax9+YvY0ZvYyIPX8RNAdTjtGffmiVxm
olZRG1LaVjs3AqWZSCwPhQR1nlSOsWsVvf8QDXK780NxCyt33ShAQNJ/TdKMVSAs1lIkFn2kP03J
XffVLFR3LnZSs2+jjyacy+fBRMlrSfzL3MPq82oxZIJIKYl9LcX2Q/2rVXVHMvuNKHT5a94fKVqM
3DXE18wKLvOjq0c5i0q1FDORhF7gBGiu7MPoMxwUZQvyflG2WCxxZrmfyVmYfJTPX4A0L/2571vt
aYr/jE1zUuLqMPSPUZ7Zba+dRlM5iPmnNrF+JsMWhdn6Esc2EBtAdYuv8KUr21plzcLsE0r500Ls
E+/pldl5rt0bcW1LjLRJ6MN2G5HIOkpcjOKZfDKkb/xh5SuppTcJwCT9qatiO2xjtwbfHkCiv3GV
r59W7KBxC7QNMhzywHWnuutCX5JryXySitw8pI3J0CpIVocRGWkvd63sBqkeOHAENMc4NOdvjd6U
e7O3viWG3D1M2SA9TT5hQVrDtjhprfIk6KhACW0SH9Ue9mBfy/W9L4VbxJBrXSYmwiC0od8GHSMz
3/jFuU9EMzpMahP7T1Ea2EqCJnMoZF/6QNyL/qNvHir1waoNR1yoDHzhcZjqXV5OAH46p8xcTXgx
hmBXB5Jd0wSPza3fd1Hro7hGEQbaMH4a+IkLYew6CUSqlf6TJP0N2cS42kvNp2SnVoGbizO8/5Qa
FC5yqXks6q2dXUcCi3WARwgdLMm3toYDyy2CBkqT+k8Z4zd2EQmiHfr6Rrhx9RshZ6Myu5wP2tTn
eyBIoVHCBcmjOlT/FIN2bizf+X8F31GEp8hvXrVg2GuBtIctEom+LeTp5SlRoFdXUEGhugC/6ype
DwuZ0jpx25Op5nYgZnuRodYG/PztU7JlZnWdKrofBmY/CU9yNNmtdhDKPxIKObeNXOS87Ngbjhpi
aVI3IqzztWxSmLET3xKeajM5yENvw5KoDzR3te91D9dq2viOWbZOOqUbcI0LZPVielGKIOsBosz8
57npLG4FwPBx4PkS/FeGK6jGHdY1/dmXWjgva3tWtF+p0r8IXfuM2NvvAWLKViUeGe/lXKc8+Byl
jjl9vr0mF5Hm2w8Dx0J5lMWhA3f+w0IKkIleZYHXNzuoEGAndxQ98qpin2pHg7lbRhaC/HOGtCfU
yy0saHLxeRFJQPDFlbI7CYRgF3+Ji51lfe7qvRznu3K8i+OeKl/tROW92agbujmX7wWxMRkVLxZr
ecGmAP4mVny55DcL+wlsKZZoLHQR1Gmx4ZgiS1eaDHUwtHl7tS6f48XwQt3Bk09zcL1YYaxqTJMG
nhXJ3mAM9sRgO/pPuyQLjx819dZFg60JMXTut+X2eZevppIRSCmqhl7lm6bbGvG+UaV5F+Q/AJ3v
b9t6o584DzMWY8C2CALAOqwB30BsFEEgCURLNp5bW0+COrX9hsEfR5ZjabSTjjarAg/eaAsCcYga
WumzIaAzbYezNT0UFdQZ4mzKe6UHPW5LvTT8seo0+JplRbNxmC53AVIINJmIFqCXopqwWhqqClKm
zilKJfSoafbcBbl/T+NnGVvbOB+XrnZua1XFNeS0rJgHQZR1SpfhX39wi2lyLaa493lofosFdd6H
YhIdAzFu7m7vy9UPtYj7gGJSq1/H0JWP91NVSD0hfhSDvV48pnXkWt1WS+NK8AcYcilkSeDdl5Gl
8xWlgFpnVhZnHnmT0wWwYtZfSvUfRYHdTNsv7e0hPFS54GqFsRHhXr6iGqzhb5MGS767ljJSzDH1
LcTsPX5Z+5JWqvSQaYny6fZKrqs/kLtYRM+8o/DmQW28OrgVLAWmMaKtp/V+dD/SrnGAP5agS0Y5
4uNE5UtGjQ/N3br2N07XNdsL+yjXBXIMtKfOFzeFWCgfBaTgfEjQBtRY1CpxQgGKD9h+Eln5VCrl
t49/LmBPSk74zqLncW6ykjpZsDoFOT90J6MZn1UORvyNdd4nTcsU59fb9i7zLgAMtN+YfeC6gsz5
3J4pT0WujFrm5T0zw5QkhjAQ3LIYh/y5HotYPliJOdd3QE8S889t29ccaGEKQmQP76W6d267nYq0
apoZPb+MEax5ammlKWruftzKgkhkOoMLAbT5uRUZqRkAKiISrG2ecRWL0skqpWl328qVaA8gAyhL
xrzgP+dpOzcTZIOYJa2feTSzbEMLnXZg6qS/E4Ffh+G4F7Rgh0himJkvgt89peZWIHYl5mdsAqQn
MfVCR7r2VtEIMo7ShPAdCHdb1ON2XxmZJxrZT1nr/D18NaGdFAbX0dj6Tq7OP42qvYtrcdr7UJUf
8jZ9hVcpcxLyOnsBrDlBK3c7Q8nUfST9Lw8lUAnK4+T8oHHX41/VjPpvAjuJ11rCHk6d00hA0tTP
tb+lg37tOgaQsYw7QpdBo/l8cxgNkTtR7DNP7vzkKzqHvosQ2/g8pJaKN2jyhjdcO1Ukw5wrmFBk
lFXP7RmdYuV6hmeL6V/LSmzAGRnxwHCfB1u6im8iaasIwLLAV5LxkQ5fjH/rsOwBJxbYdhSNPiU9
fBxyIIl3GkLAjyHjx27fMp0jZkK9szKBmxPGThdAUHyI9brYK0pmPZIsxA6IUMUxhqh306AWPmVB
wOyw1Jh3k9UabtOE2kOgVcmBLt4pqEphp8Z5eRhiJbgXlUG35bbq/6omcutCW6QOkmQVlI5KfZzk
hly5MMw9VTCfSbCk3Xhvr93UhEEM63LGiYZXG9ynAA4pwSFfJcx/yR9eQ9G3JSnZ49eO2gTOJAK6
vH3krzoVXcZlLAB2wHU9ORNMX67HOvcYfH6opQn5hUc1zJ+M9vttQ5fexK3CHUm6yqwd/nvuTUnb
RgKCDQiCEsggYJtJqdtyoJPZOGX9/Hrb2mXcxEMLrSQjD1R0IDE5t+bPpKWWXuaeov/ujbtl4CGr
7Xr4pwbpA2Diz2i73rb4BgI+d2FMQodEDxwQIxIG5yaDsY0GUYIIXwvRpAFTOrWFnQiR9aeF22W2
C6YFyfUUqy4cyhaAvAf0cU4Kas3/iUmhfZHhWplsoy/nzjYKXensUkyU49zm8vei88sXK9SqnwFg
gt4VsyxgqksrtR8Nomd7FYTdxgdd2zCw28Ai3mAL6yenD/IK4NKQe0LLSEop2tSPARJNr4k5OFoX
b5EsXtsyEkF6Yywh/6yumzEMmoTsraCnrh8nRk2fgnzap0jwhb54ZykJU2tbcnyXJ45LE+AezFIm
YyPr0ZSp11E+nYLc02FAKq19rv+ozOKeDngThjuLfPy2k1yJdDG4DNEyXLCg65bj+C6tMjM5MoDQ
IiArCi21e8adv2UgqO+DofS/MJBg9k6mJOZLCBxYJ25KqXaOfQHbVaiNgFJv/56r3w83AQeEcRnw
3+c/Z55Ti1yrynlSksRRY7pqYd4jc9UnOS03q/gUqJAVoRhobVhe7rL1aaHkSgaB0NYSm55b7ugq
iGLCATVH1e11wUmSgxKKH87UWWaCbxo3LB3vyrkVXxrRbfKn3BukO4bD7TT+3NMaGYrZMcQB4H6y
ozKygZi+jAgXoxABwN4CImZds5KtpE/FaebuGaBdUE8k2BvR4LXFg3ltGediUJfy6PlnVXlg+YG1
iN0y814QjyVP6War/Nr5VxY4LQ15+rLrNDc0fEkhjsq9AJnIBBB8JXwe/RcfCGYwb6S5l6/QMvAN
BcuCcietXsWdbTBWyjQqLJmS7uZeJejsHCWfd3LfbBGgLXu+9jxgQZAKkdIt53C1eNFUt2G1yOcK
xYMfvIjlF1G11QBBBEKbn5P5o7G2SKquuQQgJZyQaV4Y8Fc2maJsgKuhoUrnz983hja7MVwH+9un
+UqBkRl2uN04UkxxE0eff9rUjw0jHk3hSWGJTAFd1ucwrxx/es3v0Mt1S1Ozk60I4pozMgvHEWY6
gOd2daX1SpsYMzrmnmo8lNlrqt3X4laF4No99d7G6m2gtpL3YY/GbhNP8HAe55LZXviLYcNSmDjb
8MZrnv/e2vJr3l3SsH7WhlIHSNpo6a5LZCc3Slspv8ZNe6cpW6oI13wDOArgGsh/eRtWh1kcujgW
enIuTQNcEbfEeVBBbzXYrpwwBpjgQrUIUkBurb4pHaWqnfOk9AI9z3fNbCgV2OROPkxjFt3lsO1s
LOKVz+KbyFiZAGO4YD0zNVtxWuZphzhxUYb7gD6xDXnJBxU1aRHR0gLfueQNJl3/1cEaTTOKJ7Ov
PXWU/VPfwTxjloLhbhysKx6xjAYzkwzRB5ZWZgRQxwms6IvCAoXd4bUcw8dEfFXrgaSzfE5pLLfK
dFz+D6XQToGsIURpArZ7u8j6Pd0A1w/VjdLVG/Dq7Caj8keFhRocP4rJ3tWeVjBtag3f7PVGN35P
pySKnTJmOtQdJrW4ayslEp2OzkLsKlEiuH2s6QdVYcbJlbqs0mzUco2fCViCn+3ko0IQVK1s44V1
40zxpH6CHakGRF5b4c5HGcTYqW04jE5VNyADJ61qQbDDgfpH6GQ12AsM4OoOc/fD37gzx3Gf6v7Q
fS5yvR3u6rJOFLuCjqWxjcGSo11g9Es1MfcT/hhMOviDEg7RjZ1brryLNaLsRcUcp79QvZETqxys
MtSJYivlqGfl0RczCufNIB5zUICOMbfGZEdh2Mh2U0Op0FviIio1RI9mUaUbdBSXASCv9jIuAkQF
IBqljPO7BaEVclFQKh7b1NpFqhyLrHUV6yClCmycwT1cvPuZaZwgiT/Ng78REF1c1m/mKUCRXgK+
XPO2RnkqmZ2R6t7QBPu80iXylMgJ/SLaiHQvbuzFEFWDRcuN5t16Fruq4i7u51L3CjMHPAKFRlqT
QWR23TKo3D4O/sYZ3TC4ZqGyKksBFlXoHlB8u4Oe0ILitCldSVNtI/krWF83PGuJSVaexYMOth3k
MY/tunMVmUbYDiKnD3xwv+OmKh6USP03dwDvszBFJywqZvW1qYCU97lS7Mth0A/CojJy+5dc21MA
wmwqdyF2Vi6VZaHaI3ED+KqW3M46qNKOAtrGfl43ArKFTSWoXYcWBGiZDkee7rUAARuapLTVufc3
juuWlVVWkFmUbAI/x0pz31JoNPKDqm0EgJeOgutTnKbXSL2DP56fQPgqmYcvVAV54sxlWEuW7vzk
CFWTo6BNHpkbfvnWJTn3E04a+H86G8tpWBc+QhF1kFqLVY8QKnPAzc4Q7U6auMuiT3LyPKnfRfmr
SNlYVHOnpW5V99MefdGnQGW+I916Ma99/rufs06JWj0YlaDh5yjKo+rDWqg/ttbXVt6P8cOQb/Q9
LiNSUEgEHSARFvZ+Vvt8sfH9JDY0wUCYVdQfxyQ37KAEPugTze1BZ9aenAW8BTwpn3qtnJwKLdr9
7fNxEYnwG9B7gReCzhz8XKvCjKyECUhKw/BS3ke6T26Sffu4BaryvMFAzWA0Wtb8XcBoLsw81tyY
XikKqpNw2F0xLbfELq7sHCUK4JjUY6CcWV+pTdF0BUKHXKndsBeUvwBmH4XoST3KUeqSpn/4WqEi
QlcD7AdINmVNUdJHaAT2QsKymeK9JlPWzpEGVAt9S/zw8tDTeSNx4b8gTcGcnq8eIpylJMPRjlpk
/5A3bUSLP/ok+dbGSbwIgcHKv7ezPvhyQ/NAxE4yzLYJVUUSfQW8uyuHjz/yiyVQKzQE+NNbm+Wd
P0S4uNkvvCo5l8Le7BrFFoMgtTuwu66f+sKxb2f/Do5ViJr8Udh3Xa5x/eTm7rZjXgy6k06rSHaR
X2jKEoSvAlcR3jzBCHy0FSfBHpB4yrKvobzLM/XVZx6wOhizW5XjKdbyl3IcX+nZLQDRNKk2fslF
dW8ZEOKxXEIPLsH1EIEeVCBIG9nyyFHo8Up5c6xSY7iblDzZEXj3TAf60r5qA+PoT7J0vL0Q18wz
qQuRKTuiUGY497FQr8rYyjEvDBYMkUHjlgZhYB4bKPxaxxnuZD1HnVHb+OyLxIHUhP4ybUlULik2
rO6/mJcGvL/Weep08qNvGlW2aP5r5kdf28gGLr9QpeAEmQZwMChZ1mA0fxISGH7q0Zst6C6FDp2D
0RH8/6gZVoNKMU9w4LbdeK8vjxRGFzQTYlEo2q6nGqZBCQctkEdP0j6DoeI5hYX7OdenjejjyjKS
3C22GKNbmNvPt6/pRGRrQmP0KqbK4BexOzNnMBhstvQiRdVGhLBcOOcvtspAGXOLCyAUr1kelHfH
twzErvGHePKYBXkcaNCXAhIt+Rbp8LWPouzF6ARCvZepwGjGtUBXa/KahsnU4TkMgUnndgsL7cfH
gpdU8b2x1eXXmWDdkTCYPGMOcQRHLGrXEoMnJc3+5erPunnshfKxKO8iYWPvrq0m79UyH7+Az9aD
iKIgqr2ftJMX6sfIEI55YusASm6f76tr+c7I6pzNecEUolhNHoW/g6FGdjpMD91jEO5mYWvfrjg9
ggX8SykF9pA1O9rICJllJPXsKTGQy+i70siOKP4ylI336krwxEw8Dwjs+4Bv6Pqf+2Ft4OG53s2e
UINuMg7mN7FldMgtCA8h2t3l6caTf9n/h1r2vcXVNZkMcsL8PxaNbt6bavG5e54hWnIoZaCQORaP
CM/f5aMt9/+TZdoB1MzJYzh9598aJ/Wo68Ewe9rJz7NdXR4y8vM9BUs9+Vl/Av/TzJ+zj1bql/4W
A2FAjJmRvXiUYAYepkpCxieOKfRFwi4pk49fy4zqUPJlPJwYc93wkaY4iQypEGmiKztNKAnekFmN
6rbhco52zRR5SsN4uipunIgrXsoABE8dwRv47zUuQaJ3J01KLXpG3z33xV2eHRvzV6J232+fvMt3
501ZigmoxVMhJz7fOABN9VTHgeRBRdi0j1bZ21mJRqg7yb2TS8rOaP7ctnjlXDDBpyjw1OOuzECs
s8RZTVsp0SUPEhx1zuy4kRw5/jekUKXkD3p3n/TDEe7L5w27y6ecvwvL5CBgfWpJCxPZykcVrTOJ
fjXJyx8F825WJcpqcMJPv6H8Ze6rzV8qPd9JxodjiMUsTxGwD0rs6wJ7nHYcm86UvLhhwj95SIQf
LaqM0SkSNvKYywzj3NLqme1LuZXi0WAv29juforBqyx+zavEDe99CNA2lnO5vi6XkwYzDExkh+Iq
axJ7o4Vcle9qpt18sri0Gc33NfTPYgmyNR/GkT8BN95ts9e+kfWizUQDSCU4PvfXyILiRlNz2TMN
Jpmsfdg+G+j5+U4X/RTEjQW95qq4KB20haYcKoLlcXwXStRilMyxWcheBpZ1GNyosdE+hqppl1V2
VD0JfWKnaHvc/sbLs79MuS7kEJQ3FG7Tc6tlG+rTHKeyV4lPILi6pNnl02vQDRtP+5W1xM7yeQs6
n2jp3E7lp0pU6bXsjWXjmMXPEKGkOCrB0KAuZ2n3cMHf/rALnRXymDOLq91L87GfNaNh94rETlL4
yAs777/RHhcUpxqrQy+4amMhWmbY5Ou2EFqAxt2CP7bj70arHnzr0Gb2UCEmgZs1kXHIA/2Qyoaj
KaDdt0BbVz0ArBbXxcLfhdedr1ERZ3Knd5XslcI+9hNbjms33wP1lCoI5CrbNxhu3aJMvFJmhjaA
qIFMh6sSgMO51XCSSnrTPX4Xan8QT3FGK9qJiluSGIh/iNghNq7tzoA3N7Pubm/S8nevzjVPAt5O
kRvo8HpoTNLqYe7qTiY+MjX4IJpiP/tpsr9t5cq7gw4NsQJUMxAkWKt3Z6ir2cxCH0+I8xd/nL1q
Vpwi6lxBzxkIFtlOhZpWs3EZX1vZhXuTxBogE9u52k89rIdaoN7lFf1vGOAGLEwC6ri2MrqTaaME
rPxtBNm9/bVXzS7kIW/HjL7/KsAN+0oum1qgigjaHTnzRpjcUc9sczzq0rcyKb/owl6OHmH1+nCQ
BGfkO8ur17YAnJwYSaB5xVjVTL0ORC4t0ii3P/DadvIMMB+P9AyCfatlVdJIyWM/1LzYp4+WMK7a
/puqowBjc9D3u+FTFRuH2yavHU2a1gtJE9hD5ipW8bU4a/R6OLJe0Njirp1eZOj9qvgwFF/E1NgP
c2JLGzHE5dkgjieYW4pqC63fajEnZn8FCOZnL5VjZdd1kX5sBKM+3v6ya1boKBMaLZxaFydwCtVZ
KcJy9uSZgHaK0KuBLvejqhfEIzyjZK+UCEFOryO/2oeTOqmq2dOFOdubEcwr5qhEG7fJ5Vt2bmXl
+EVm6bSsSQx6REwfDURbdujQtdClmsLR8tVhY+2u2OPdJPun18vQ1Br2NlqznPpJInl+rOg/Cs2a
9lJvEh5ofljbYAO2BLcv82Pi2DcCuf+LaFcX2aJLVpOHEHTR7Aa+7Lchk1fQZQlF1fYbx2w5Rud3
M1zFiECDh5I5ZuuibpiP4L0Q1PLqTLSNKbDDceJJ+qwFf2fzQYk3jtjlYp6bW53qsRKGzALhCVAp
drR0cjhwDrq99ccrrueGluvlXZwlUz9W20A0AKEUv5HwfQyjeLY72ZaN0BaMB0HQFobO7qT63weU
YW6ftyXquFjVparJvDmp1pq+wjBL3UqIc72MQdo/U3DUv5fp3wRurtt2Ls81+P9lrGKhC4YbdfWV
aROFlYDAnDfXwa8M5DkPnZ9tvHCX/ogRZr7oaJKvUnY7X0oJmbPRLDLTs9IscoDn8U10jADdt8P/
8j3vTK2iOT3LTb2EfoUmkJnbhlrmu2iE8vN/WLV3VlZOOARz3BcTH2T62b5tZ7T4tniFrjnA+zVb
bQxsyk3eB2xMZri5UOZORj+vM15NPYWNJP5y+4Ounap31tZF/YUEo9B9lk3S0mZvdX7nBnP7MlnB
Y1JP84Y/vP11a++mhEHSBOvcUkA/dwh1buqoVyrTm6bclSG78tvmqbGknRib7tzfW213QJjtqMqd
I94nU2pHnXSQiu6HFfvfys9Jb/y1Et9W5oMikfxQ8A8T6ZQpuj35rgHRD15wmIDUF6rdJz0h6efb
C3a5PYsfyxRgCCx4EVdvyFxH0PqCiYGQbJxBwPG2y247uqp/zFVz6469UkUz0RXmmFJBpvi/nltX
x7REuTpRCL7/i607RlGzAs0QwQ5rOAijbnL8sf2nCM9hJttdJnx4Mpx5vYWDkaCGUAOM4/mGNcIC
HBVKxesh9XPpdCm2GotbCI8r4RO4aRNbxA4LSfEqlgkqQWD6JdK9SintvEGJcUfOZ3xFHK9+HU55
WG9cs5d+T/EfDiUTOgNYa9+GSN5d8lbB3Ebg1wAdehi4BbP6r8woOonJd6Gy+o2w93IoFXAtqQXj
5/TPWMXVtaF2CTQykQ5yKJF3VT7Tn5PzA/AN8ltL/gUEKkaH1WRctU+Pmc+5aNvkoJV/Rz86KnKp
wJiQ1veq1E/3U639uu3SV2AFYH+RASDyAgNHPHm+yWYnMRrjh4YXmNLDIOiPdeu/MEptF9ZXmTQI
oVhXb7o7v0n30EFm6qOm3DeSuZP6k7yFAX2LW8/viOXXLCN44FiXXv/5rxmEcbB8n2ax/HUksDCZ
if5uwVHrMMSldb+i39LgWM9Gd3d7FS4ONoRhgCtYb15XuCJW926nJ3IDg47lzX2+m8Jv6O06QvFs
zK+wjN42tWz32RcupigXwwFPR5du6vkXAk5WszxuLXAT+q4pXqD/tgW0WVP4kIpv6ufb1i5cfWVt
9QgrUh+U3KeWl+v/2qmxmZxi+vf7IhZ429DFa48hdNAYX1tmVPGk88+San0SUiv0vVSf7IqHUQ5/
WN0WG881K9SjaPKDUqQRutonMe5QnBZin6C6hiXClfJfSrZxIi6CIwpQCwoZjjhCI3Kf8y+RwSDr
YhkInqZnjTtohWArg5wdb6/X5a0nM8NLZUN6Q7YxAH5uBqB8LeSKKHhi/RjTsps0zW6SHyg79m1u
q74rl4AxpI1tunR0MhGT406aBqh2TaWKZIsQaaUSnJhCtPv5j9U2dt/9MqRvSH1s2Lr0dKr4VA5x
cmC17Nn5F1ZxHydCPoenIf87RtKr2T2JSeeCzIAKS3WHLdm/CwZonirKejTTAJyArV2/l10dNvWM
wsZJ5Uxlzc/OScQTmiUA8hl8nx9b7fcAoVfXfQY5j94aSGKhfYC65hAtzYZvaCQYJcymVuoENbX4
Lb6HK4sPBIYywfKmkzWtDuM8zbpvRUN0Mv3HpAwos2hoSv8t/W9ocW2ExBdsfSwGdUL8iilP3Hg9
CgGidxh8OLdPef8S59/94cs8PU5ab/t6sxukw6z9qQQ7IoplODH/ndcnGSoz9b++VGAumUVbgTG+
XbC2wRY67/KEEVPg9wuNIbecunIMEfnlacqU+CRFQOeanPprOvrWxit/QXDMCuDiHGbq5cAN1xXT
efIpFzKkftLkwGae2k3F5LjkIiU8TIHw3BbVsStF1/jPHwubfFwOaSmDucoCGkDpf8zGOQJR6lTu
pnjfvgH7Rug5NDeLts7lcnGdvwpgyxbC7TfxenmNKwHB4xvhJCanLnSa/EUt6n21kC/rvzp5uPMz
tBk2LqArzggWi3SG9gVdvTXONcxlKZ0NMznV1n1Yv0rdcxTct80jAM2Ne+AyjqV7sPzDBCD6bDx+
5xdBGGQVBJl+fgqLfg+Ezo6Sya750kHW7DKoT6SiuKHvJtNXyc+fqrH/8MeytgzC0sgAwQei+PwX
dFFilINfaZ4gWE40TTuIX1KqFpKcHsyNFvTlwkJ5uHRNwNQv0eUqoAr0KallM+L9yLV2H2VCaE+j
Jj/6hQSqX23Uk9ptsnlfNwrBGtTlNKAvVBfTcM4iMxG8qJTg7lbDwXRyK5B2cwoKVJyaxmmBtn+9
/Yhd3vCgWqjY0ZLmOF+cMKnQe6mUR4E6glnPTl5Gmo5qL4Q53PBF49vN5Fv04CKxEXcAOLItgbkr
rvXG20yff6Gxg/3/fGOpcmSqNMz8Aj8IC3tMmdAHBBY+5hSYnT7noPZplrsCVIh2niXwuOj1HeGX
fNBayHVur8dleGKCXULqAGkFmlnrUB+dZDRuTTE9heIo7XJBHh1s0lguu60O1hVTlN4YlXoT8TXX
+P98oE5ah1ZyakZFcZMFljXWjD1U47TFN3XJpcA3wToC6A6uYy7Vxfne5UuFAD4r6uLsVCL21DJf
YFYNZIG10z/oxCrcG/L4hXP8yCXST25eG3dtmh3KZm9ohV3X437Kql8NE2Tyxlm7zBcWAntiC0iU
QAZdrLik9GkYtll2En0LnUeeeunQT5nrl2Cif0h15xjaXkFmqD20xkOaCR/ecUiUzGU0CbkG7pfV
Yed2VVu5MLKTL96rucqZS91sq8FwcbgBG8O9B5+BuQh4voWS79Y/UDvog1CqIK5R70NVdrrmkwVF
Qaed6GPub/vwZWC6srb6JE0Vui6YguI0m/3RrAZb9I/l6H6Joc+DzEDzZGUrUnwjcjl7/habEHaQ
Di3HxljZJBxremusi1MDc4EdSn2xi+X8EzNHP2t1avY8VtFD3Eew83bZ5CpTE98zDAz5pmgVbunH
ws8wF7a6n9fWnVosLCnwEwHxWb1bQa9M7dRPxYn+C14UGQwMtr0B/jX+EQ5ptZvVbYY1mcO0Xgq6
BnDyUXYhSF8Zrc1Yb4ZGL075gJqC1qjyMVCZG6yGLKAg0gR3ZhDwegmC4OpJ5j8g0Pq9kIzqOFSt
+W/DGZaFv/g1/Aq0jJGXA7JyfvRLEbZbo1KL0zgXd5Wk28Gneirdpm9Qp47sRL/vLCRAXGReblu+
uvZLosIQv4hOxepit6KJafM5KE9i135puine+RWjybI2q4c4Fw0I7+b8122bF3fqAurn5l5eb4pD
6+tbE4BACfNcnCIKfSDjY4S5yk5wamD5u9umLkLgxRT9QlBVBGFkA+frqs9TQ9AjlSfD/6HIX3Tr
y+2/f/GS1b4xR7BApcnBaGksn/ruyhgkBChSSylPmnUyzGPRu23ijM3n6UXQXJR6b1u7slln1vRz
a5E860OaGuVJTV80hIO1T+HPIHtFueW2nYt4g0RyyRhgq/+//5/bqVAqSTRzKqHndidoB4d/Fa+8
GLxAb+YkY+XeNndlk87MrZzftISJwAVzM5Jl8Wu31cS9tknglQAQMHZJ4LAqfFqCaeYRRc9TKte2
0Lzq033i//Oro1Q5OgKEPbPkH/8iVAtg02L8A66rlUWZIg2DC2yUmT+EQrBTUS35/7OwrOk7x2tC
EeIZEwtMJgi7LAngLpkoI962sjjU2r3pkOkQuvIgUmM4t6LH6WQlUVGdAn0fQkmbfpKz3B6NDezj
NQd4b2a1XD2UNkXTLGaQMWzz+1C+u/0d1wwAQwf7C0ECKoKLw79brbHVp5IItjqZZuNI2VO+Hbxd
eU8WWnkELkkLACGszmaK1JVG4aE+Gd09vOCdauvHwU2I2RRjL0bPknyHJva4G++s5ksUqjt0yBN7
cOrO1aQ91dZsa5b2yuad/aL1scrjKmtGoz6NQnsnJuLiIHYe/uvFraLklXuJsGwJnhgcXYY2zpc3
zroWFkcDFuhhcsT+n24+RIQPUhzAsv7p9lYuf9fKJZkLIQuirwAt0VodYRT1tCqzsj118Es6lHaQ
sG3i9C6NaXx+3BQug2Qkc/70MFaPx6D3lPLDpj3Ng+SoqInG5HnT4baRK7vEFOgS+NCq44itXBO7
kzkbbXvK/h9p59HjOLJs4V9EgN5sSfkykrqq2m2ItvTe89e/j7V4t0QJIvrewSwG00CHMpkZGebE
OXBFRgmD6FH0w8iGQ9HlC2/9dRY3FaisiXGf4gBlq1n4F3YVXgkO6SOaEg9StR0Mjqb6ohgvRqQ7
iRpuIlgxXUHdVYK+9eMlasPrtTLaRzGUIQqQWNBLXZ4TFaZGaLqL6sgPAUT3J5ZfXWHVI+Z5f0+v
zwhpCnC6dzY0DuTsPMKhHYSo4VVHSYBIOs3gp5S3QrZUcLl+JoHTsCCKLZMK5Zz7roZnWU7bsT6m
amh30msW7hHjHhTYnYfUKdT9/VXdMEfBAaUVQLD8M2+e9LWi1F2k1IRN+meh2YCsaStHbF5LZyzE
pf7JjfwETpz/mJvXVySYEuHiHuqjnv4awhZp6oey+CYhNuSugsDch65q1+Hv+2u88eVQ3nqnsKHQ
wCDF5Qlxo7hMSjTQjgHCW2r7MCWzbr5wPK7d1URAwVWjokJxdB5/SnGS50Pm1sc4ZxaTyeWOCoqb
AjI9u0a+4K9unPmJ9BvBH1qh5I+z+123FIrMoGuOQ5j+HhneD8FmlKOE5OVSLH9j80CQTeAu+tis
bfopH145qRPDvFbE5lirb5ZX/Byt6Hvv/XvvkByNnjyVKNJIKiIzM42mow8fFs2xC5/c8Kgp3kup
rQXhoJd/9Y5haY/CviXtwhGdUiX7lHq7+4fkekpy+gXMlkEFxrAmvAWXCx1FF9bBJmuOlhlDvWZ3
omL73oOcbVztNI6rMU4dFCoGH9rBU02mm1uPSxiiG7fx4jdMh+zDZsty5g5j3zZcfgoi9WOjxI8m
6rMV/IMIcX0bxSVS8Fufl54cKSsdVO7/zHtnjVx1IOuaozzs/OFPmvt2nm0WtnZywZfPK1v7wcgs
4mtTWETNqG+OcffQGqBhJKfXGL8VPyn9Nvb2pf4leLlvc/paVyYBSHGmaN5fRU6ZjFx3AvMXxzZw
FPSDkB9Jv7jaUhHzph3o3GDuIecHlnX5xUbd8pNYV5pjEFo/OkReTF/4mYRfBnVpZv/GQ8su6miQ
Q3XDGZ2Xq8Y2lEYxx5QVZo9B9FQ36bpgspPC5aqLjXU30vxpOltqXWgm+jcxrRbUma8j3stfMPuO
QtWXeoDM0jFuy1Mo12+av7SfN8/jh0XO9rMJTatLaXofYX5dV5JvW+2jqv+P65h+xIdrprh+kHmN
ivuU01UrrY1uaRnXZdfJm8DLA/oerBFzl5cmmi4QEfSyJm+ivsbFU+AxruoEvpPXB0o2ey3WD2ng
qMCbgTw/R6b26OmerfXVXsxprKitrQqDrSGyYnYLmdF16nr522avR1zwHnYmyy/WiBSTTpz1sxS9
MQZh9/ppKOWFGOPmyQW0Q4qEuBfEZ9O5+rDffhU1lSJ47bGpP4kDnUkreHKDqUUuP439p5SCzTjm
T4lYbUtN3KF3vjRGeeua8rSATgGeyXs2CxJ1iBgGXR67o9CVNlKgldzZSvlLXaIuvnV8J+56+JPB
DSPWfLnStGJ8ObKkjgeMtCjf5z/HYrDvu7ZbjwTiLMzSMuU9kWpc2lAgGi5lI+yPxVisQ/HRkNd9
fep7d5X36yUVsFtnhekepkeI2qhpzq58YjWCK+tJfxSi1un8cKsxZoOTKer0oQ0Nu4CyURxW91d4
K5b6aHTmBEqBPkicRD1R4h8/2hgGTe2verYnYLxv6LrN/I7igcV/gnOAWpp9r66F3jLTsWRknjMp
lqZmuWvE+pUpuJUb/VTTb2ltF0F1DJhgQVJuq0vf8uBHJrTf9cDcjjAq6GW67qXYyRV3U6A40LzU
BczTYrK9/2Ov0V78WCDpVDgnFhmg/ZcfXtJ8H9JrvkUi7ppspX9F8sXr19YQO0n8s14nvwJG2f5A
ING7v/zCbhdSvenvn72pF/ZnbhNCur6i689ZCOV9YQgvZp8tRWHT4b2ywaCsiIuiBjqveBhlIMVa
UfTHsfdXKA59N5VnXaufkuzoj6ZdAdvOmr+g3tbGqC1t8HSY58ZhaJw6BmC8yM8vNzhutEZV3G44
xo3VObI57EQUkRgIU9xXIWh/igp0AF4tbINCLta+iJhbY4SrfpS6hX24ccc1xuT54FTJ6KlM/uyD
x2wFAuI6CfklqvityP6IVnNCBczpBADs30VrCed4w28BN6FNQoGRRHCevcBGpqld3Q5H2cgdyet3
ar5ujc7p/dgefViKvAPYiiH/kahfysI6lj8azz3E4RLrws0zzqwiXKMUvln67N0008qMvWocjnV6
DOGxaHxbVh6Mdmsa66HetIa1zZnqhw5wP43miMFGhChK+pNq3sJpv/VqMQNC447eCdTu4sz1teho
eo04DMcqe2hyJ/yTr6zWHkG+PMvt2ngaza+GtzApftMo80hU+0CYgeqc3TFXGAcYWpLxmCOz1KME
5jcQV0O7PlLaA91iUnKQ7cgb7RwlQ9ewFlP066cSHCU9efA38MYQQl8ePT3I+tLQlPFYhF8gGXqs
frBFD0VoFU7RFfAw544gOkhsgXothZ3XVLbk/W7T9Lcf/bzv8a4dDowpVJSgIOI7MPly+VNMZUDy
RRbHY9ODZ9KLcc+A8D/Tl9AkBMbHZCbD3Dyns8fGbztNKetSPGqh52SGbDNB/jduX/99KcwSsaPA
p3hJpwv/4UKbIUo9mlCIRyRgHzrZCGwlMReqAjeqK8yVkT+TjwCMtuYnVihBlzB0IB795uD2qPQe
AuGpDp9jt7JHYioFqUtfXZq7ufWV3nXNcR+03+Ykn3IewmftYhUFl8GG6SZao2W9BGS4dSzhUmKa
FDj2xAJzuYF+ZGgxPkM8Zvz9ZeRuQTa8IJ33I/eD9b9/q4+mZiditNJYrGNNPErquG6HJ1g/nf/N
wuyOmSiNKUWhYkEcQF0UmW0p8ULUfe3SSXzfMYRUmTlzs5DXDwPZKLVEnLqUEToUIiKu0vjPCyGx
V0lIYWGgKTpvhRp+1UpYkY8efKJ1uY0R5Lq/VdfL4K/mSaYuRJcNyMzld7cqQajCKlaOIjKaYVyu
OzDtCS3s+2aujxdBB7nJ1MvB2c/ztb6k0JXVo3ocEF2NxH09BvaoHYJoqQ16wxCXE4zyNDFJBD97
4AwhkdsuktRjWhebUA9OuWv+VSpwr3Xy5f6ari8m7Ia0XIG0TaDaeauBVCdNoPs1jjwqti9+z/Fs
9y1cTyRPuC3wW9TeaZxAgnn5depB1dKxzsyjoTh98lgXw7lyJdxoZ9lV2KQAVoUfWtBVgESfLHiv
F37A9W7SDcUlAM2dbuy8fB0A/O9HNbCOfvXUNCKstE96icZDsIBVWrAzn7bqh9ar/Na3joIfOm4Q
2i24JNnat/HP+zt6HfhNC0JHht2kFzUPxPpBlMuhjaxjbj0N8oGc2nbh1WrSH5In7RnB+nTf3vWE
y3Q8plwVQCl4dmP2BTNdSyNGyoWj5tcqUlC7SjqIWXcqTZGxpNZh9BuGDKaknqzxPMa+XQm/807h
zWdeGrhPsBAB3dgAuuqT3CMDsTS7Zw+lAk/d1OnxT0YmrEbhR9Qou1Io1oELQW8HFGIRBnb1bTHE
VMIkO0cfhJ7L5Rk2tQ6NZa+YSGNfrAEiXsEr61VrCH87RPzub/dtW5OPIarnA8uXtuqyKRPf7PTn
xtSGQ1BVb2aF6kRZlMYm1JR4c9/c5EwuEpppqBg2J3B2hHQEspfmyhy9o7rUYFVsV3kDNaW+bcv2
RdXdz3obLVm7qhVMszETnpSuBAgccebavDxX64o56efG+KobX9rCe0AtpEZlO0VDF0/iqM3Shl6v
EJsqRP7kLCiDzsfBkPfOqCQwdFm2I6RYRX0i+NqWrVvYSTxojmYBUL+/qddXZlont2YCp1Mxn/vV
LkqlvIlq87ko4YPD5i4z9GqbeaK0o1H5oDRu+OhHQr2NsvRbRrbsQISCdqU/6i+ZVSAvUp1ofLtH
V0fQu2gXCSquHs1JRpG3ZfruMOvM+79Gh2o389/mcyig7p1AiuE1CYNyycvCVkyh0OUBwxDkf4R+
uA8GGi8PWCJILWI6HoyOT6z381hvIa9rUWaq34DT2sGL8nfYUw5T0VO9b/rqcWOJE/MHuRnTPswE
XlquSkv12yaHzDGMu41UMvTAxIC5EERdgxsxQxZI/ERgzXbOwg/N8nK3jFXr2RBL/fvgNfh+yVet
r4Y8Vj+LOsFpDp1nfR2ZkSzsxg0izxbwNfmmHzpmY5vAN+KdP2btNinNbokP9tY2QMSMVBucs7Rw
pj//mFd4lZg0E0V4OXrjIxzqme3LQ7ew2be2AVnsCdMIeIt69mwb9IxJyEp23WdQBfnDSHRs2VIZ
0SRGk8jWRz3bRsZgrtWo054lBchaqueeU3dJsxbM0FjnjRwj2hUtsQ9d+RwwRBMr3lSYmhhDZh6u
Kvo8EsMoOSayHJ/VwJe2nhvXZ9eTKscPmJMAVQyLlFkMYLqZzbx/Cq8u2rt5VHMmvRJgYPPt95tA
bHIfCLORWKu0FYN1NLoB9bjin5E3Ot7GJJLTaGnJUAxffumhCGLIKEz/BMlw9ztOCLjbQCp3QxWL
QG/95sf9pV1nkxicNndCOk553ewljvRUa+LAC0569UvtXzu0uqB42gRvuQzxv19sXMER1CUmjKsX
EuksXBaHDAApHnZ20jwfQYAiMoNTqqiINRaytynHWl1HepXbwZAuqc5dxRsze7MXuUOZICevZZXG
Q9F9Qt8mAreqUV50Esj57+/p5JQu3CXP/hRoENcxSoOK3+U3FCTUQxqmmk6JRiEnRV8pbJmQVbWf
0Gj9jNCfXggAbuwmsRSMgxPn5nRsLg3KjaoKRRPHJyV4lEY018bT21AtzZrfOioXZma3UCoqFaro
JIa+1NsC5TZS70Hygm0WrTPPdWKaeI1i7nLJXMg/r64/G/pxfdP6P7g/qN3j3oiE6CSiDqj1D2F8
LHpIVE70LWyoMXXUY//9E360OHt3OiGqVW5FfCqHZ8EqV6jBeE9CvikRC7xv6ca3owqKFCBlYIMs
braphoCMhxzIyUlFCHlsg20SfFaS7nmUl3Rhbnw/vDusUtMMOcHNfLLULEOrHuUoOw2ZAW2F5rCP
Qe/A0R4mIRTVTprVthaCZL+/xOtyJ3DgSaDvfWqXgGX2/boyC+TOGJnWrurvRe8Mo11R6rU2sr+u
k70UF3YpbqUg3umLRCrX+3tpe/YlrbiGCEKUsN2/+DDExOkuadBX/LKwxiv0w/sakQCjHEOXaU5x
mIZZbYZRkZ0E6VShoZpV3rZ3H0PrAf0LqnWMN5404dd9q9dubVrc/xt9/+IfLkYyZax1U2UnqRZW
QmRxOVQnKfeSCLnwWDqIsny7b/H6Kl5anDnu0u9DTxxZZludPTFeSeNTWm2KYBV0z8g5AF7d3jd4
9fYSjNBZ58hOhVsmZS/vfp3kacvDnJ1KUXdaSVh5prxL0gUe6OsSxxTz8O1QvKDGATro0ozr9Sk5
o1+cBBdVJkrF7apDHcZWlEpZ1wX/r+ojcZX16MjESp98Ad+cOJVn5Pv7671xXukIMYXJsNJ7ZH/5
Q9LBDXg6tfwUqB1JwyTdcgA7C1Pm0sTljZ0lRaX/Bn8gfcY55ivLaXRRq8lPWTPYqdif0Ga3Q6C4
9xc07dzla8irRMWdmhvBMQ23ywVZahJpY5sUJzON203hi/D1NeOSINqNc8mgBk0t6DsoFM2tVP5Y
RGUwFCfafhvN7Q7MWp7DByEYvkmC+WOIx23hLdyFW37twuj0oz5cP7/zhiYzq+I0CNk+Cj8XJaWS
8pAIrZ2WvW1oDUDEfZ87qSC8eWVwur+ztz4gwymTSAvtK8QiLs23stH7SSsVJ7fWUEuunbZt1rWQ
rf4LM1OiT72U1sLce7sjhRUrV4uTL9AQK9QCuVxzM+T67/t2bjgzQIH/sTPz1KYfaB394uKkGXu5
KJnmepVSmCsfs/jIYNkCPGb62+bH0pz4PaZJFfD9s2/nNU0S+VpZnvoqrc9qFuqfmyyyHHo7EKRn
cr4OpfDfRUEJ0eh6c9uYjLjmPzBi6m+FmpQnLfR3SOOmdP006RcFt0j5BL0EQX4zplshXqLwubG5
0B7S/ALgQX9q3nGVaPGaOWP9p1HLEIUwX1vUT1d9Gp01pluC2jQcS6Bfdf+TXt/9qWIsY5ShZxL5
WXAT0cRNYqGqToNR0nGWYv9zpevh+b6VG4HNpPlCcKORIlNPnL0RaZGIQpCoLC4Zol3lD/pBK6xg
pSBiziy5WH3Kiq7/HAqNuSr0RthEJGG7hR8xvXyXB4ofQZEC0QKoUGmXXN5GPTLrKJas6qSUhWwj
5Ebhp7R+SLCq7ccBZJjRTgOwrpY4WdxkazSrLUqC4T8PrEx1DEpkpHQU7IG8XP6OrIKxk8y9OjWk
w2ua7/VuDJNi4Vm+9WU/WpnFAa1Z0skIqHDBxNWtid9hDRmqen1/U68v6bQWHt6JhZ8Bx5kVl9Gu
KkjYU6kpHpTaDeEi0H+Fsr/1PE9zfL1ZgEhcu1QMckUxCQiT+3K5eXIRJIpgYVATB4TafOmXLLmI
kXvlktDg9TtPcqjTIZqGaaee8aUlymwGQyFlfarK323/WWl+FMlb6S741BsbeGFlloqmlB97pcjq
E/UjiJrhrrZ9dJegy4GPLFUjENepsTRxPT8bhCN0CqeGO+IasCvMljaUzFBYjVaewB10Tp4XJVVa
X11ICq9CtrmZ2drkOk/HvjDBqJoIDcpM8yPy1f1xW2ZQq7Ph/xmGag+IPPvHMzK3O3t2xy7vY+qV
5cnSP3fhth7e+vDz/XM/+YqPvuTdxLSHRKLUu+cOzVNpF8aVV52M6LtcoaQHHA9huTVIcSgNAa6r
mo0I1YK3nh8WGXwzfoO+JZWLqbh/eSQHBChc16W4HsS29ivt/H1o6qsCRUtdtRZilyvo7NzYzF3m
sS/7iSfVJyumorERU1Us7CodxEPZQvqPOH00HPoe97BT097Q14KcVr5TNyVsT5qhucEWfeJ2GpfL
5XjnFpVhOnEUMB6hB8h/rfK2EsedrMfAIZRcr2KnGNvx7/0PNb/FrAIE26RQQBUL3Ou0pR8iQNIu
T6/jsT0pQxtuBZoA22jwHwDYhzt3KNOlR+bGJ5puFm8dlSX6yrMzH+RZpyRx3J0YDZGfgqQW3qoh
MfZ60CHcKbQV9zsfI7A7VesoUS6s8lyBvUwPW4e2mOxko7wL81xyNEGQ9yHGiH2Saul3zrNh9mWi
9EESdsIk4Esv98UTBrVHXKQ7hY1r2bqcPWhWWX1D8bJ8RL9asXtqVutCz4I9QHjpUEKUvIDsur5D
E0hmanqCkuGZm3mhtEuVPMvk7hR0anegBvEsMLv5VS3zeh0IfXZsAvfN8JRnKW+XeCHfG1KXF3hq
JOB6qamSVs7Ru7E8xDHyJ/0p9OTiWMZuv9FkZaCJ4I8OQYK4iRTGXRpJaB+tEaUjPWnRjiysfJ14
efcjjMP0OaoV2Qk7AYKnWOvI71GeUNB9tqMO3RS0DXF0eWkcEOsoHsK8jZ4h0Omc2lJdm4wEmrLM
1RxdHD7pwWhtWrH1dkKrv5RZ0Tr1IK4FAjS7S2rY8NM0W8j7bvhnenIQsUFYNwXZc5xS6kVl7ItB
f/Ktn00mr7wBfR7/M3T+OzOST70LaEXeEIm98AvvX8sb1+TC9MxF0yqEF3tAaCmVtWctcl9KXfra
W9Fz1R4ioQsXHOdVADoddxqw0ygffVE4Mi+Pe5XDntKLcX+SwhB1BHUVQgsHxM+JZcXOhNpR6mwv
5IAJPHVzf6lXTZu57dk5V9O2MUoj7U+tMaByUDBZMMqrNt42wo/ENRzZcldDysCwWkXbLtgYoumA
+VTiJYTYrU1/Ty/gMwMaP4+drFAcW4ST+d5hYzNhJfIQt0gPDNVf+u4Lr/91jAGTEh6X0XIuOZRy
lztuDFalVO3IBQsFOlCuJu200ir//RxBFDQVSRQSGMD+l1ZMxU8sMzT7k55o59ZHjEll6Oa3ajFr
/rbwHW9sH60YFewb/grfOf35h6ckM7waskN9OAV1sQt8zS7Nz8WwV5ksGDrBlqzxoFXWMUXLxKf7
yFoHy7czY1cZv1KQq2kZb+//pHkwjO8mUyTrB5NJZWy+x0NfulpeBOPJc1XSw6av4F2L60Mw8BDf
N3X9OTGFkWnxPN7z9NRCVkhJx2Q8RZMqTED0vXYzJV3dt3Ij6OApwh0xbA/Slyx8tsetlgpeUEqn
yGvrdRwH9T4X1czOTbXbdoMgnwfat9AKet7GKxRjpXeqsYKfzVxp7dii3Owaj5GVpRvPT4qnOoul
rSF2huOXDSo2vtQoZwsquIWI81239PI5oVKBa9GohAITn48Lt3mM8rkZKqfBS1aUDNS1j/zvX7Wx
9XyjGXY5OKGN1gmTvcEKip706zjdu9LOl6p5N87ENENMswkxGGjqpz//cErHJhM9XUqVU00omuaf
kUAqrSW4x3VU9U43PEEC+VCAKS6NQEfV+lWYKKcyeoOiZRMO1TrukIDxl+KU6QLPN5apaPKvCV8C
MurSUqBAdl3rmXKKv+nCzlgX2yHcpuWG8o9wGDOn22mSnSwR+9047ZTsoBME6gjaYE4gFHYBnzMY
tVOp6YehGFRH0yJrff+w3/hSeKxJr2dCNaDLe7k0Re4CtY9K81RLbbkyojq2h7J8HOtgSZHvpiWc
BX0l+A6I+S4tqXIby70nm6dQE4KVZgT1Sm3UZGVlzLTfX9SNnWO4TAQBDDUKkyMzty8qVZ34oWGe
hEJFM5rqE/o6/ZKWwc0FTV4PliEQR3MrhlApdd4L5implHLfEq8F+Nsm/FJDQny+v6IrW0SIE5sy
bWIyfirxl5tnCF4e50FsnSpZzM6R62XKRpDNnkvNHM6SoOHV/PN06ED8g6KYpkBAM1yaC5h0MXPD
EIiKY9uC4NpyvxtKhxjXtmsSW4nG01Bs1KZl4KmwvdLd8r/WrYDcjbeAtrz6lvyUScL0nU4CFOTs
W0rIswZVG3vnIWP4eazKv9HoLRG6vmcaFzecxoPINWDqCygXBN+XCzbqJksYBvLPQ/CFO7nX1KPw
Fb3UtII4JR43irrXotfcf069wZHLJ08WH3rdKU1rIVC7cmr8EEDHbDzRMLjH2YcWpaSqQtzauVbD
nR/E4NvLOmeezEjtKFAWLsoNaxRf+Jfkg37kfN5BcCUhZsI2PBftaHPEgTO1KxGNzHh9//zeNATR
M5Efrhh0zOX+4r3yqCnd8GyawsM4djsrGX+GZuQY3tK47RUkj8MLRnwC4ygQgZBdXdrSklg1mUwL
z0Hon/r8WzJuxfalibdt/1MjOBF1O5SgPAfUPVIoAadGXdguUUQM/+hCfLq/8itmw/efA1EwRTwq
rQQvlz8nTRppqMQ2Og8EHNugClPFtqwut/POP1iIEH/qexT2ZItSZShlDOxpkb/vWq17YCt9x9Oq
xenBqwcNByyBlJxmeiaitMndfHifmRRCEKxXo7Pbxa9I2hwjs1kPYmvLr1mpOEq2TeklErG0pujD
EDna8VJofp0NTWQ0FEVEGg30++aqqVCpxn4NI/450x9Im57D6FxEW1/dZ8a+kjmGAo1+MVpIwq4d
KfXhqSrCUB9gxfdm3YeVQ//hmWTy0ZmYzQ4mftP8b+MvAUNuOK1JZJPaOrApnodZBNn6nlhqgLTO
gWT2TpGKpDqtKawWjtbkDGZeC3FsPCMNhUmQfeYs8tBQXc3s4rMrJyjcbUqNmq1f71Ntqwgp5A2D
E7eMmWe9LdXBqjQf2vg3OK9VCSJGFZ4SN1q451fNTk479S1eeagJ+C91tnLd13LNrYHfxX78Yrnm
vs3KX1q30VLrV5G3zuC6tjCg8v0HsZo6Gjb3t+TWxhMQTqx/Ux9yPoMiCF2qt5mfnNMeBKLUD8NG
82Bhu2/lhjdjqHvCx6DoQeFqdqXDUE07KamTc9LGjlIE+2F8HZPwRUj+q/UAOGDyE+gd1aLLi9rS
sGp9VWc70wyJt33t9QuH6NaFoO7FjDodFNYyC8sCaewUOQiScwlm2ak6/ZfbN5A0CunS9M6tGw/6
jGkXNo+XYB4BRjGIkKbI0/OwFWE/6PRNNOx6/ewGnxr5JAyvhfjvtx0OHpALLA+AyJwmz1DMMUkA
5p6jVtYQWmkF2xKUvSi/3T8QV1VEbjlycTzZkCdL8vxA5FbmDZkapmdVea33kEKLFLGst7p5DMtP
pVwsLOvGvb8wNwvP3DI0xnhI07OoZYzED0q7avL6TzD0iIe2VnlQTG9JtfvGmccmiTd1f3Sg5qrd
eltJrjRiM5T+jE280dTc0cZz8M8gTDwIzN4q94pgAeL7uVNz3URQ4yo9e4FTh9ZGQlH3jcGTlMxV
JJ28/+XeOepnPhRz/AvfNg1vc9ZhcFMzhGQ7yc5hPHqPSqAGa7eO2pNcpf1KHM1q23liv6o9Wkdl
LqubopRlxxB0+JG9qN+oFEydTEPkoRSUagPhvsJ0qmo5fZjr+6LvxYnb1l/Jna7ZoR9mD2JSSTvL
7aAQ8lApSPW62ZT4q01g9cM6z4doX4Z5+FgVgWa34JbfYmk0HJdNAQDX4cQ9P/0UoVO9LRM09tqG
DpNQ1CtPkP0D5dT8IFNSPVZjCY200TTb+1s2ufD5jil0WieZehLvuZRoKfPa8IfZeVCTZKu4UroR
0HtxNIOyZp/E0qYtjfLNipulc39dLOZsIO9MJE7nfHIkl+7QHy2lSlQyoIZZZ1VyWknemuO+C869
to3KcFWI03OXb9qk2d9f9a3zzxAFYTJ26TbPTOeCOZpFHWbnzjQZ3PjcBvnZmHzywttyy5V8tDN7
QGWtkTOUBbOzW2yU6C09iqpgG+5Xc+LFbH/WS9SY0++ef82P9mbnv2b01ANxkZ3L4LvZfuqgKrUO
UUy1i9NzfwtvPDUUUUDQTWS2/Nf0eH+IvTJEQ4GQWOm5kAN135oB1X4TFbEurv/ct3RzE6F3o1oD
X+SVZobbJlmcJixKbR+zXnNMuqN66EOT9IvS6hegQtVS9e2diXe+kZSAmb0g5oMLdPbhBKsl8GwF
HKS/knLkxn3bLH8E6msnN7YWh2sv2ZlatDEzJ3P9VUfAHdrajqzUjoSD1zhE2XKwqq3HQYwPeotC
hQamwHz9962hXkH0z6eYmk+XH8FoRjNwtSg7p7Xp5KO+qfJoNVL0F8xuk7vFWiz8z0zBLBzrW8eM
iRRI4wicqNbNjplZJJKvhHl2NgFnV23i+OnfwPqlx6+h9en+Cm/5pw+m5jFgk2dpWcp4dK1USvwz
zEpS3D2ZOhA7ZZTLNdPjiNTFyb+ylE4v10fDs2e5p9mQClWGY+zTl1Fv7EF6zIt81Qdf4+j3/UXe
OuFMQZsTN4nE/PBsPyMlbUa9LbOz7wZ2XhwzBjKjo2iGa9kKnrv4SSz/ubzM8lDFpZU9QUuRvbk8
OaQ7cq43UX4eJaOC9KfYpVqS2JJSqE6MbOiD1WoovkajsPX7sd/Vvp9tCiuFB0AZoVzTg99jZzWr
qlDrnSm18S5183Yn8866kp+s7m/QLX8NeQj1e7rTPFbzyNkSXepjPBVub7XM4CTJ3owZC/QywbN7
v1yClt7KfLj2U5UfVlCKKrOLNcYxWrdukp8Vs9pI3UuUfIu1vevCJXGk4d9kP1rTW+UmkPaF4uD7
5Mbc9aBVgVgFsGTk1mb5SJOn1sA5z8/1mK/d6IH8/qVWLEcNzHUhNy9N9BvGB70/9OWnIm5s6zTG
D4MWO6SURMXdgy9uhQith+7QxjF8mAcvtBNhibbh9hZN5Vbq6BTT5/O8vtpXliX2/M7Wa7d+2ZOq
xkwUIBEwOmEpxwcfb233cl/sak0bnuVwSLaB0lgrGifywnTxzWjC4PYw6jBVV+fwA7UppCYS8vys
5t66kHYV4uvePjUOqeCMnxRjQG3kOfp1/1xed5e4RmiKiDK9Ggby5w6Yus5Qj2aan8VA2oABzhiy
9n7Hfm6bnvanzPvEKXrze5RuohTNX9N76rrO6fKRN0v46sHAoxbeLhf+Vkpkm4vkB7ccC8ObdKfJ
0STg5Ze3PIc8Xxf7Jj93efed+MpyhIpxa9VM6r2cM8qvRCZAmlZQ10KTVZv7u/P+Ss6PMl+C2j0c
LxMD6KX52mxSwUyLHBK6EXa4ok+olIWm13yziNIfu0J3J+D9iBIMp3vXtgW8OFarVPs6DOXcHgwv
fxDVyvuSpw0NUQ5U+9jLat5N3RNYRBMl+rbwmye/fvWbJ7ws3gZk+XzuWA9Fr8hVkXMkD4dMQ4C9
cO0wJVjrvHXyougPvuuMperAh7LwrN48wzypCLLDdox/nr0DddRHRmjJ+VlP/hruk29O9Mqf4vzb
WJoOHdi1pduSWT1bS3HjdTDH6Z0ISifKhUlz8vJDFXFVpEbCMQ4AVMHlYPi/k0Ug9JKR2Ytq9rFF
NRSfKp+9MbPb18p98jrTbst8FYa7JH5TvhnaY0SZECjMKsvJgRaevelVu/y45BoAFejwA6HHu8/W
qRWuWg9dfu7VeKMk7WsrLrGz3CiMkFdA3UtFCWUKLt2lDRhFxbYvk+IsDb4TAZ2PEb4Fjb4Pkkff
g2PJGJxC/Jy5C2u7tb2UfiZ0GvhLhrcv7SaZYqJYmRbnSrMIkP3GdQRNKZj68hZxmNN5mO+jxhuF
9yCvR8vi0lbZCw3kgWVxTtEXCmr1KUex0GAkV/Dw7kW+y0PhQXYh9rPS08IFnd76K9s4ep5nEg9K
QZe2C3ccip6xj7MFDo/BVV5JQ/R1QE2hbTEL1RdDtqp0KAzDqorXaR+Ujjl01T6rSngb0Zez7/+i
6xCVDz5FU9TAadfP81gX56ANnViclVR+AXb3SW9T9t/4lWkDCsTpzuiXHMX0Led7MJVtMArDIWf6
cg80uWUUusuKc1uFa8OHOVnP90N3plYqFwPymJ5Ntd2J4DpMB1Rq3HFhzbcOG8MhUy1umkZRZz9A
aUCC02LgsOkNYVGs236s89Ci/7G01uvYjynlD6amn/Ih0QzrJBsjCbbtNhu/933Iy/rX6+K/Xi4d
RqN0SqV7DHTLEdXB7qPkoWpVx/MNnntxO2i7Pl+ClNxaO90ARDQJ18UrWqwmKqwiMuLizGS+LcYi
ip0wI6QLO3xr2bDlTSU6YE/EvJfLjtQYXmUS+rPuttsql+1KtP7kar5jJnd9/wD/H2fn1SO3FWzr
X0SAObySHSZLHGmUXghZlpgzuRl+/fmoc+/xNIdoQgIM24AAVe/A2hXWWrXlsijEgI1ZDlTX12I7
ei1r8dg7jW8H0rGWK08Wtp91jTvmlGBmIX0sSwkJzTp9NKPTdeMbLhlQ6zKbFggUsdvq6aG0XFoI
czWAaD6W5o/J2nnQN/aRRB6KBpOEoYqt3UWlysUoz33jw1yUVBrg86OaPYZ7+I6NSwFSB5zO74II
TcvL42raSevnfm78DPy7nB0nVFWZVnB9rzaNEEpRU6XPB/Ti0kgrW3FWgbfzZ73x6gh1eBqhwx6b
ZHPH/rOyrn/LsehMvWfHklycrEzyZO1XrX63o785mVd21vFAKMd1NmBn7m7tAHGNsHGd5Fyle85q
o2uLX6Y9qqLcjMNcFzmlok+GpFS53xl9YgQONEGlNWfQLLAH10EIEnHA4kxkFb0IYZ+vn9r2fv5n
fXU1srhIh5phQj4K8J6mNS6IP2J9aK3oXF43tQSIq3dhUdmH8g2HYIF7XF6QYtTjoGyzlgtiyiet
lrKzpApEP2nMZ4NSoZ+lystcwvzRBERzvG5963pq6GXQq+dNYmbCpXUwJqVSAtn3p+YZJPwpE4k7
T+WOlY3Ec2EhASP5LegPMv7SjKQUba+aVevXsQI7qBanUlNPjFW4N9T+5ITSQ5XfIGNx65j9IZm1
k2FIN9dXugExWX4DXcnf8vB0Gi5/g2ohOaLYTesjT/q1sh8NULeM0jxOTuYyz6Yn5a4KiakNqqta
beHWSv0gzdpN1IQnYXxUor10fDH45uQJ3on7EHN5oz8VlozuRbOn9SVpPk8MirenJ635bofPigzb
fucMNk/6lbUlRnv1JttRokoZEB5f6iqIRX3qTqafq+Xefd76dJaU5P+vah1mZLKUEGu2fhe4evHR
sWe3U78Uux7ibUGT46SJST1bQ/RuHc8KudKjHtKgT3CO1L56DKNbhDvcVtGPk7GzeduL+s/Y6u7E
eWnkRogxpr87ztfQfqH1plF8u35Ht3zB0nGDWQ50junWl2c01iWP4jh1fk38Lxc/hPFFgHcaxrOc
flTD+7T8ct3g2w9zgVstebNDvs8ootVTHmtiVo1QKolKay8eikNr1G4NYhlkqiPfpA9JX5+NNHYN
4AJ/SuNDCHHpqi80GSAw6ppcZ09hGKclpY7MeSFgSZrObYX6p3sKxB3JWvgphEvohK2OLuwmQ55N
kzy5fx5vw9vePFnBWZHutUwwRXgHLffmK1tZW0741VeWpVKfTrJRATbylaD3Bj12a3UPX/kWH7iY
IcJewMacnrO6KFbhBEng2JXPFPqFJ2DWXmbVd2MoSy45hv5+0BLQxyRSN7ldlGdVUqWjnfXaqZm6
ex6y2qWyMByipWV4/Uq9+S6XnwYkZslqARWtC+NTljCYI2FsbBuTzVTFScObZYY7tPKjFu4Ye1t+
ubS2Dnz62gibvsVaVsGsQitUTzqPuRVeWtqPcinchlJQl0Qu325tKTfX1/omEF5ZXx2D1A1z1s1W
5RtSgNaXOQdebFV7Hcnlhl68E1gBHUJlG8dgoCNyeadsogNbBKzRzs9zdZMYN0KCEHSb09iwdr6W
TVsU0hZBRAVpndUrIc+JWUaJRDnLmhggVntj8GiLh1aWb+oy+Qjidy9p2jxC+P2MgjCJEKhpXS5P
q6akd8a09g0I4VAo/7WaD/WgHKuUSUqHxlKO7TR0Sw/jCA3bv36Cb/OoZXMZOMArgpAgveVL68WE
ckvecISRjrp5+QtI9KHUu4+RUfpjIj0Ki0nBQ/hszntqaW/elN+WF8IA5DvqW6vQay7LXDHSsPa7
Wj53yLNI35vWOSMzdHt9jVs+CaSAwqwNBqCgoHe5xCRq0NVoSPzljFmEYW1rXmQ39H7pzux8j28/
CL5msPLoFy2y5evitegnodulUvvZnM3eaNUmUUa3Nydt48pQLvst/EReRdNn9UVIWWbyHlm1H31s
+8QtR9sdsjPKs1OkeWZwGuuTnT9l0qfrG/lbZe3yS8QuFwW0Pm8KrIDLnRw75tcqbUxa0Kg06CMi
SGMkwInlSjojK6DSfTMT+K3pcBggykMqY26BY8OqlkX2AloQIaywqZ41PRqPTSF/nFHjvJkYdeUN
8pCfcqk+1YFMFKPLz6UeRo/pZGnIeWQDmgS6OMWNrbiSJTU7B/cm8kBiA2rP0rAjTn/TsJ/nWtha
FpHSa80xaaIj2PRTifLqe+pRPVPpXLUXx+vbuXVZaA06JspydKTWAbkB5jm184r8e3ZAusoQYrtZ
rne6TL8lz9eHhpws0H063wT/K/8iFU2JuEXZ+KpxH0bZ53FqPcCZi2YuZYZzVyUHU3KQ1BkOMjPp
wnB+imZ4Oox3sOMfmplzirBLSq+iLphm76oBMiz9uqr+cn0/3joEDSQuDCukqIlq129ZquUVHcy8
8fP0wzzehy8BhBdlh+/59nnGCG87dW5marzRnaBvOs6OTe1GDd7X3fyQxMLrI/2O2uTBiXbIvW89
D8YgTABIhR2Povfl91IEDtz/tKGQY8memtY3chIQpOwJT2+aof8CA3Cp3q/L6FHHp6O2cuN3SF0c
5tKOqdhr8g303j2Nyc3tI1lbRhQg779OZBsNsZBRVxq/Ve9iR0aa5YYB5m4Wfg67nc3b+iTpDUBc
hz9JyX7l5OK4rsMERRa/j6V/80XgOXIjhsg3dLAVaqpy9Vmu97Blm0ZpE8BJAEgJE+PyxMq5DEE8
U/iw+nMQoOEnYheBn9LTiDdy65z2/16/9FsbypP0/wwC4bw0GAxmV+WzxIZKgfTBcOrvkdIdqqbO
XSsfCnjWmr3Tjtg0iaY15QjcAaHVpcnGqsMiWQoBdXqrHzMcXKcAkz6H+S6PZ/mr1r4HJTZkJlFA
WC7MpSnE0BWaPKT40/gtJjj1Ev2kpuZBMW4j2zjV8rPT7Inab7lVsEWkVcSMaJevlmdHaqcpZd36
dHdp6ncH5U/V5eicw89ciL1LSZO+6+WqmN9ZFroytsRMz0nxbWxvMpDDTnSEcXiMwsLTo73qxdu4
FJNIsfymE/MEL2f6Kq+ypTTRp0Zr/Tg07qwvSdmflecMyUekAT6Ri+w8h3vmlj9/Za4Ns94KAr31
5XZyAxTWRY34RVp8b7RHRb2vSJCvfwabBulJ0TcBwvwGmZGFpSX1ldJSzjfmU2inNuGFnZ4Zp5vf
OMPYHcuOhkLAsJkdN7PlPAlllgoATSmytsul2o2WIPZksrNtv0ROUXsKrSQ/lGGXHa4vcutmLpSE
hQhOD2ydXIioHqcmiDs/m8r62A1q4VohTvS6la1n9LWV5Ve8OjtNmZVUdpLON7PAjRPjqEfPYfii
o2/zF4Z4cxYMCcp86zaF2QnD6YK+8xu59lQpOmjiJVY+d86eoY19Yyqas9ApQIoCXrlcUVw5TdpZ
kWA2ezIf5bQvnqwgTP+0GQ1VayHlGMyeWmCCK18lsmCIQoFcMy73BUyDP0cMdDKi8/Vd27hvVHsW
igiSCPA2VxlmnhVOo1VW54u4cOlHuuyapuxJe2z4eMB58NAYVsJlWBOshKwHkxPnvR+ZjMWU+iLx
qqH9JQBVnXIoOg/VYLY7TmNzZVRkCGaoe6CodXlMaZKrSi1F2Iz/6aJ3Wv4kxTsZyMbdJsGiKYbS
Fvxye2UCNb92tAHW+K1M8yMbDPUgVaDGeibyHFqgLztXfOPmaXTHyRvpkqH6t7oTwCGcSY2M3i9a
pz5NnTmjW4Ey3fUrsXVYfEMoQqKjRMNvdSWMYLYCMx16ChzIrgTNQzkbnvas1NXJzorn68a2kkco
FLi03ygwuBSXx9RWQo7C2Bh8h5m0T1GXGwdHalQfrpJxI5F4eVHtIJZWS+opk2P1TqimODUp2ijX
f8nWsgGyw/8jDlnUOC5/SK0n9B+tZPCVzizOugRgtVHGg9kVH1UzfTdxvXdu6Ea5F8gQZSSIkDAu
0Bm8NOm0Vds6uiR8c455O0HCHRoljk9OlXb0t6ryqe8K+UBsIT3x3lT3eeiQW8tAqmVL2hvQuRFs
Xvya1dMjUZUYxWAKf+zk6qAxsPsoTEfykPMoDmOqxXd9pcFy6dv+ThHhHiRj480FjkEwAcpy0UBb
mXfqLi7zPB/8gofWauxvVvvY5aY3d7/mer6JAnlv8unmgl9ZXDlyaEoOcxuxmEWMqBBf65c0aG4W
ngFSS9bDFH2+fsM23AUVQ7iJlJfo7q0f3BIocBGY5ejPKBwW/uCMbjBRpNibEbrh+XSKPZD+oLS+
ZaRoljAMZKtHP0Extq+RnEjnu0L5cn01G1Zo3zFFGugqRaZ1mmcDWGoydZh8hqg8MMJ2PIR6dpS6
dk+TYcPr8doyFw5MGHS5dWVOHrpwRq9n9hNhSnfIcLeHulLrncDrrZWluc0UXDyAxn9X32JtDlON
/p7wpbgEcNa4+h4O5+2GYYEmGbkcmHFS+8uvvY5CKQwDrls71UenBg9tWYnH4Ls9t7IkaZdpzmKI
GIhWMrHdenJrSlgqlLEbfHl6lLTooS6RypqT56WDpLrV/LWIfgbDDwYx77xPWytcEPgm5U320lh9
UFooIgU+2Og3U808xg72Xel19q/rF2/jpMDiUnpHGgC1yfW0h1ZITJ9kEKYvh++qKnH7+Z/rBt56
Ik4J6Dh/O+LyZACXB6UIkTRmEcp+Y5XDsUpknWzfHN+DWDoU+TIviNkZx3Ew8p3HcMuwTf2NxAok
EW/CpWGrNZQsnWMZtK+NPM3JHJkfInmj7MWCfnS2pxS6cV70/DgpiFzU5NbNodgO0kEX0ezXY+/K
w42ZCnecztd3c/lwVrcRAgDVLb7hhZ+x+rBSiil8rvnsl9NN3v4TaToDgN8tZWGj3DH11sHCjCex
p5rGzLM36nVTVYyD5jQzYG37NGbieR7Mw8B8HUuab6+vauMS6syOolDKBqLcuYoWqFw2diwL2Rd5
5nhWL0eHpqmrnU9544DowcDvQ9qAfHstRxNYGSLvzij7YT54RebPYe1Ze8Ity3VeHRBgW+QRufPo
0KynIaZxI3WBpMl+nR+nmWnWDGMPM6ZhnjUNybs8OKry9+u7t3FQYL1Q20WXBqGNtcwg+NYgTQ1J
9vvRYJBCmyO+mAyzm5r1bZc68s5hbVxBGnVI+iBPg3r7mmkdKLWu12at+PlTYxRebVmnQLm3gZeM
xR5FfcsWKhKqgQskjV8DIcpedao2MBWfmnEcj4d2jL04jd5V6v3w4fouvpX2gKkOSxfpZJ1Bs/Su
Lv2FNil90mSt6leSfg7Gx0gKkXxqXBNVs0r+Z2pdFH9RNlBOelE+ZiI4ylFxnIfqto+UpyoUJzlw
Pl//URs+7PVvWuuf9QaEs3KsVD+t4uMcH8bgJJl3nX7O7Zde73Y+kI2G4VL5ovAFipTTXfOaxsie
ad2lsi+ZN1mYu4H2MW6yA3I8Vv6USi808mA3na6vcePj53lgHMgy7OztaMe4bPShswrF7/IpcgdL
jNDMAm3Hm23cpAsry0f0qnJi5bqw5jZR/GVdpQF5Q+mQyJ+9UJ1cLdmBSmxZW2ZF4ghISiDlXFrL
qUZFaS0Uv2WeMLrjavAIlW7sDnm7c0M2Pv4l5VlmKFNgNtaVDdVIKzkIdcWPG+toJCJFXTkRSNKC
KCyyvaLvxn2kqqHibZjAq/HYXa6rNoZiMKZA8Z2hPQRm+ATRPDE+KuKbIjGdZvCvX42NnI7QDvoC
ylT07agPXdobGivNiozOuEqtqxYf5/KXVnReoUy3hnEcS+lkByh7pg9O6jyIYNy5NG9V7/BvS5+C
GUpLMLt+MhKry0w7rPn+8n+nJPw8ofaF1Put1Jl3laW5E9CTtNHORE6nRJG/t+Pkhaa4rUsfhauX
+BQ9VM+wNK9vy1ua1/KzDPw9380SA69cVZ8xzKK2yOvLrjloGTb1943tK8Mps78mSXSMKLbSUkl/
9o7LCG/RgJrNXgTyn638EzXahwQ6S+Ds/bAtB8IPA3MJnMxBWWR1XlmB3D0wIfaLvGJiFkUSTock
rlzL6o9hb7uTjjJBNp3b3SktG27EIlShBLuMdUfM6/KqKPWQ6Z09qH7fMzNOSKIGKCztTSzZ+twg
maBmgkrBwiO7tDIMhlIAilF9vf40DsnBaGeqDNopKPZkfjZcyPL3g9MFcfTWF7dJrEVM2Vb9YtYO
aR4eQDSgURG6MaoRlX28fqW2rREl2yohM3no5brycNQg6nNweWJbp9qInWMIG+40okHnjlQTfklD
VPx5JMEANhRoaCP9BkJfGo1NM40sa1JpzH8yCusAWvXYS49D15/NYq8gs4Er43UhWyR8XvKdNYde
b6K+Y+ir6ivSfCwZANUjfmCG2nGWpwPkYy8wqxszfgrj706V3PXDv5VyM2hw56dh5wPeukXULGDz
khrDc1vt9mgOSj2rs+rb063Tfh7Ex8T6MO1JdW9a0akmWECeeHFWXkIRk2ONHYqicpK9V8T4qDV5
eTbs7p/AMfcAD28hyPikha2BVhQtgzc0lMlM8jLFY/l5S1G6OTvpCRTwyWjTu1FuP4TxcyF+VM6x
63V3duSjmnWHLLf4f+tg1Xt6yBtr5wvVl2xCJmtfD+OZi2EskiLT/TI/O+OAukXuGuNHBFiufzdv
sfxggV4bWm1yGBhakY0phvR7aQBLEaaHqWcaqjM+aEX6YbKf0QJolNtCZfTGnH3KW2lnjsxGXgNL
k0CDd5nsZp14JpaYK8Bruj8XQXiMu1LcBEkje6UOuvv6cjec7GtTaxgHkzhjuU5G3c9L+UEas48p
8l/XTWyd3EIVANMFKJC8c+UUUBuu8ljXfbnojOdWpfuaD6V0OzLm9KTvF+i37HGEFHnICuHMrewV
TIcxBr4eX0zFsTG6g2m9VIZ+CLudHtTW3r02tPyQVxGo0stpgj9g72pUFYrYHWz/+tZtXQQ+dfBw
eDiA48sveGXB7ptMjGpr+PRpauZ3WkBldyA2W585tfn/bKy2i4EWlSXnjYGB8ThVXtTeOlJ6rwTt
aZJvKxWE6lw9OdmhH987hrjrm3dV/zLIpwYOwvXlbp3c65+y2lB5UbDNwRjwQmbHUm29ZVNj9Oud
vVd/c2N5pAjkkaIG0XW5sZPRTuSMbGyWIWJTMGHrRU12SqZbsS41ZqI6msgLPX1lxDHrGq6xZfhB
3mWZmyotcWZlUHW0GnEoAy18UBXxLPTcykA4x7daAA2h7K3qwdajPWj55ubyMMP2Q1oThPnlklFD
CqYaCS2/VHXXmu+D6H0WJN7fbe0rO6sqXdwD1JKFY/hNWrl58k1HhUtIO4HG1qdHV/H/FrP6MMo+
LMKowQgLafUfg70H9N3aLXaK+VKIg8JcXL0CgQNqRHYa04+cH40yA/j7Oms92d6vP77y9AZ+u0WU
0iipXp5KgDCLiPUCOxEyKS0jE45MeWqOZRrXj9Bs9ta1VRRZqoy0V2CsgdVaHY9VtV2TyLHpD/JX
tUXB33qyhvuiLZ6yKPRM1A/TyXwfm+fEdHPDurG7W/Gipwh/HIs9Vc+NTWZ03v8+tszYW5fWer2c
kwJ9IT8g68nLZ6kJDlbz5Ex7yPuN63JhaHX3+6a3KzALXBczdGkmot/65082F4Vix8LNJxJcFTxT
etLyHCznqI5ulVCObn0jeL5+WTa8FpeEHJF6DhCYdecCscrODqreRL7hTE/YjaNnZGR3nPBGy9mg
40xcLdNDMN9ol4mqi4yJ7N2vs2R6GIzgRULE5iBqkEVWVsjIGTsRUqi6Ud0qwrbP6Zyi+woAKD39
+Xopg4CNwHkuIL/Lj0MDKTmVIrN8xXmxDAZnmqf6b7oygDug9aDZsKhyrN+/eBiH2uosisi3iJho
6n3Q7mD4tu75axPrdfRhlSolJhyNmlGkfO+rL30GYl/ZgQ/vGVqSwlfxQqREIxSA2vK15msa2YdZ
vIS9L/q9nuOenfXLJgWmbPc9dtrbeTA+5OH0VMXxTyHvhFhbN/71zq3csFHYmWiC0uLGQ9Ab3Tay
Uez/9RfX7L8bsI6B42HIAqWsLD+R6WsyqErEd3lwuG5k2ZLLNgLVPLqNhPQ0JbjOl0dj9V1gZpND
oY35Zkc8kuqZ6aQdm3J2vBgsexSH0U1kd3sVvrdbuHD8QUGi+kIwuq54zVqX9UyX0Hym63lR8s6i
ycngwj9fHYQ8lDEJu5FsW7k/LRk1K9AbzbeH7xZgrIHaevyQBrfdcBTlHmjubW2D5Ie3CwYycv1E
Vpd7KbdNLSx11Hy6gVDIkvio9ll71GPrUCGEPXdip/r79r5jEH/LP0t2uJ4Z6IxjQwNG0fxhPCa9
3wCzL7K70NmbqPn2nVrs0B6hBU41aq2HrIWIK5Z0uvwGtI1HCmi7Wqjswaa3V/OfldVHVcWDAZBe
1VDzEK7RnpfC+RiiIzPtuKOtq0dfky404lWUNVfPbtbmdZIgDOTrkuzlZe/GpeEG5o6V7eX8Z2UV
0YRjXRt5x3JoB52G9KnRGDSgNG5t7gT0e8tZXXIpImcvIY373D63L56j+pNtfbv+IW3dAHMRHCf5
58Vbx4PzNMdGp/EhMRpav0/yWLxblDp2+kJbzohMHII5aTIhwupgSqcfMnXudL93PtjhOwPu4bOD
nEmlig+hpNVurI7jTsi+9dGiZLbkHvgieY1T0eqqTwRTBXz0Fo928xPhqTlHPlRMBwZanq5v49ad
eG1s5SHsYGyzpJK4E+pjFX/Vq9uIyeXGzoXYWhJa/UsGiVAOVblLPySJrpsZN6f76pB8Msbj7DA9
7UExo5uONsL1FW3Z+l2AZ6AM3KD1kWlZHff4IB0WWSy+mWXuhtq/eSeOSbWzdxtXkKsHToA4U0Ys
fvkMXgURqh5Ouj0mph8Gc3M7ZIwNSbK0+fP1LF4OwgioJVzd6qttoIY1fZgSdhU9IC9h+EJpvNJE
AFIKkn+MOPxyfQM3rgTAZwRalm4w1f7VYRmznpqgXi2/4utDqSU3PKs27jNa7Z4xyTd/YQ0Q2295
V+p4qwvYpQPSni3Wps5APkmEdCoPDDEYe29UZ/sfE0jE3nyOZQWrEGORkmSQEoJJfGgrv973sTbp
M6+UVENe1rw5d6XiNinspzJI3jXhXp93wx+qeBEgvlC00GlcrbFmCLuTt4bmB8pwMMvveTR687gH
VN48t1dWVudWaN1c1yV+Q51vNKG4RR/CGhcIf+y8I3vLWW1fIo+pkcDA8RV97k+5Un43h4xGV1Dv
TSbbSMLBdnBUSAng4xV5vXPaEJV9EurI6o5nffalKX5fh+K+oFaSdU+O5qlT6dZpcdPYAu3Ndxqj
GkOPWVVznnlGXWs7Sd+ytjdXB7oKjL5F/XRNOyzUvJGDKtDAXj52TvBrylQvforM8xz4VUu9Ox3C
v/hCgAcszSIEXdA3u3QzyEfALcorSnCa6lpycRLph3z6GSFmcv1T3DhXCjiITi0KmhRbFn/3yp8x
/9WSO4lSziQ92ZJPx0CYO9n/xh29MLH8hFcmknmqklbryP7nOT7bhXlL4U8cggQpAbxNubOiDQ+9
IFcXrA4C47zil+ZCMaCPYge8O2Uc3juU112tCPZ0cLb2TVUo21vIveBPVt+DzcyXuBOp4YddQjSf
0HRGHmJXU3/jYaPVQVS9oA+WCTOXi2lNgvhJFNS49WMCfz4r0POQSpp5L/LYnK/fhY17vsD2oUMD
C6Kptdq5HKBspmdUmANHnCENeYM4dM0/xfTSZtFJZsZ6+ukvLP6WgF/GWCAqeLm8yhlCoZdYnEL1
RYui9K7PtZe26SwPdgRvUBZHt2KSJKigaMheN751L1Etob7PBjNfZmW8JngJZKnjG2Pga65+G/vI
zYLWSx3/uqHNQ4Tzw8Qt0jJY2ZerNCF9mfpMJU/qsmMn/+y071bz3PXDaRh2NnQDkmDyHVO558qA
zDRXH1tnW0mmpJTabDGdkqF+Cc2WUWo/yyL3qF15rTSe2zB4T79957vb2k466bR5mUMOpXZFVuzB
T4alM6NEZBYMy2aWozoEntE572wl/nV9R9/OYGXi0mtjq7PrmCkJ3x7ZIxOdy5gZKKYsH3Mjqx4s
oTg/FMCbN7EWm++dVNyJfK4epbZPv03MVTtFij33bkDoGnptqu6B2Db3gVasSn8YSOn6TifRoAyj
nTGLpS5/TN03NexRCsi/5cFuN3ZZ5ephomYBEgrpZYYprmlrSVDX/+tZy4nBBvNBUg5BYd10HVqQ
ihsVtYus8M9uzE+q8v36CWz5P7yfDNrdBMC/HgfT2XM7gbmxfLt8CiNkwNW7v0n3NASFgOjRqqQE
vgoEMiPrqKhS3wry+xIwYr/Hy978WvA6MOQYCgRyYDnLV0/TpBS5PQrm5shSeAZrfJs5zCyxJS9F
/L0OvWaUb+Nm8BLULq/v39YtgftFzI00Gke3cuwU1cgwl6+lDI7wLQ5Ka7mdfoc0w46XW5z2+o68
MvR7C14t0cmElAoU23wzQiVBeIrxIClUTiSU8JiZ7Gg71aCtiwEeAqAWMuALtPRyS3utmWylcky/
qgxXdkoYsIGbNn9RuEMy7P/MrJnfSjdrQzJjJmos+13eKsPNOIw/UCraeRS3wgm0s+EAEs6DfVh5
GgnFmJoqoeV3VujmXeINTXb687sA5xTsOakyCjbq5ZZNswaZdg75liSwk0PrAZXJVXQrCunPfTTX
je4FFDUOZw1Ym6oxkgj3TN+SPw0ERnNzHyjuXOyNAtp48S7srC5B0I1znyesKGtuLfvZRrWpt/KD
pfqT1e+UazYu3H+2oBOt3h1n6Jn/s1w4udNcdbyRbCaC6zd/fEQoeSy4NBI6GBarBc1TJBwUL347
ClSFtAIl9WhuPKUBKN2o1p6q8catA8qkcN3of8J/WIViTqfYga2SIdfdj1IxgYB+uL6gzV17ZWC1
oCScZzmgt85Yva9p9tRqEY/U7XUbGz6ORdDfp66Awuy6qp+ifd1WU2H5RnerGL+q+YG5Cm3q7Hi4
5aeuPNyFmZUT14WmSE3PUjIzDo5GU6ZnJ6d4W5RK7LXt9L0ve+O2NkvnQ5RVO+5uoyEIjAbuIQVD
VvlmEr3m9FEwF6PtG0nrqWK6KYSrzy+kBq6tNTdR9EHNv/cGQIa9GUAbEIpL0yvXpNZSPccWpjVs
Klp31zTzWYnSA9Sw4UehZ14YjMdQ028KhzE9QbZT4dteO+O+6AyiQYOUyqXjGtJEVmuR2mDZy1M/
hndTFt2RrR47WqN6cK+a0X2y0KwSu3wu0y/Xr9fWN8IjQ+xDzXRhNV9arzM9ZSLiZPuqYFxwlqmp
F8vyXpC18X7Ss3GW8TDIfYO5vbQCQyAr8xq48aJBMDZfkzI7DYhlJOg8xaeh/3V9UVuRLRVgxBSJ
reAIrDM+IzFTaQxk4M1gYMcPqX0oS0YI3oB7v0Fd9dCZzWG2P0pifKlqt2EcmnD2KuBb7htcB9Af
kjKHp/xyzanBONhwosgpDeZxcMRNSHTdh8fKNG/DPe70lpcAS0kChkUazStPZPW1mbYDHfVsrIaT
XdDRyVrNuM3Vyjypdr73Nm15PvI9IB5UARdO5eXipkkKJcb/kqc4YB1ko9JcqqIMnkvUnXbF5sqY
Dks2tKAejNXLZIuMebCClU2iu+laCyz4UCpuHT5EsbnzQG2A5Lmer4ytvkWjA9jUEmr6oxIbiTtM
mXlTGaWdugBHysMszwLpE709aGFcHpUxPxpqUrpax5zaoJTdYga+OmhILAyBpby326o+jlmt3RHm
FzfSlCRM9Gt3ouCtT3jZGnpDMupha5G5iJaX3OQmaIpyepE19Zbd2nHQ2yaIeBx0PRbezeVxp1Fd
THRLTT/OzJ+VUn+b5GlP1WPre1n6yMCsF6nMNZFIDdN27DqDvTcGj3b5mfb//WgHXqg0506Ndvr+
W/eKquCSPdCCYNTx5ZKQwsrjEhEYf84H5dHQMtodkzOcdTWa/snGUfjXfdKmPeTdllHQvHHOyh04
/dSawiFqjDTTNab5FLel25aPrVOcrlvaOiy+F1h9LIxYa3WJcwmpJ9CvxKfCik/gbIRnmvWeIvnm
eoi2tQUsDjV85QGq1phKs1pin2I4p2p52wnVmyvSo8zZCYE2F/TK1CqOs404VkaTRg4Co+IQo5jj
2rm5J5Gy5dKIEkmIDNByxjrHU5eGdRjFQGgClIUkk3EgkTWLk+0Ee7nKnqnVCYEGEfSllmi7NM9D
btpuHzNOJhvnnQB1KzeHtw8Zki4AUgFrNfWg6sbU1BOyouJ9In5JFljl7JyNp9hKXYa1Hp34fbgH
RNm8GlRA6VgStzILevVpKU6dOAlGjaq8y/uFZ1S+1yP93jDb57+46zzzi77uMg5ndTWiOhgmkQFH
kvXsSYtoqsjlzqOwtRrSVqJSsGqQPVdPa5eFZuPko+WLursdnOaUBOGnKpIfmEn3z/XVbLnAV6bM
1cZlg53Ws42pVG/vDPNnrH1W+/rkQDxJ8h1bW8tCWQu5aRI/+KvLn78qaUDWVSolx0uoff4Qx3dq
CDVtrD0JRMj1VW1YohS+UEoI/4j/VpZCBpUieE+EXVVz4ZFBfFFgptodcuG2U+9lsht7SNRFJYqS
FKe2Lp0Aq9UmrYkcf2zjczE7vNpowHqTVHpj2v/MtSDbuSAb7omJzosYlUYVUV8/XAUYorofS8c3
zOxnHeexl4+S413fxA2XAaWRt5E2Fu/j74j31XHlCo+jHfeOr4CVd+VEDd3WjD9WunG+bmhr/yjU
oP8C9hnNw9UdDJyoniOtcZa5ym1x5zTSycRYVjJkWPt83dbmohyK0IvIO/9e3Qwiy2pymsnxw/4Z
tEuhPKb9TuSydfnIA/7PxLLcV/uWJlEMtV+wb47uUf49MasYMYniEA97mnVbO0dMv4Th1O2IFC9N
qWOc10PNaoT1j0i0u/KlyRp3rr4T6/zFJ0XDmkYTIvUUP1eHNDDdGxFW2fGt+KFp79X6Yfxsyv9e
P52NkgDaZyjF4wvAUawrahA2pdaGxOAPw7c2/qToL7lzGFqmjYTvVD1FkWjnrDY38JXBVYgkjMGw
Q3V2wE8wt9PMjrLyJZ3fQxsSdbvz0W5dPSTDCAAB3L0VmyqFrExGYDi+qfvt8FGU74d6jxu/dfcI
w5abLQNBX4+yn02kdXN05HyhDh56Q0bJZFH9l6p+v35QW2uBWr1APh1SwLW4WxFnbae0iuMHUZce
gF5VyGjK+WOhFufrljZXBEWdsBKBFniRl1c87KhBz3rAvdM+ybrilvFz7hDR7lyEDQ41qHA6ItS8
VJrPb7xd3jEiV5YDNIqN5MTS21tb6Vqv0RGu6+qoeFCy5DOCes2RasPsDdYg3RWlVZz7XJHeJZMi
Dvoczec80uSjJlJgBhpiPCozPt3OUMzj9X1ZwoxV9ex39xNqJmxYY438qXVrGjtYFT7ElMegCd8X
0kMRfMiEOBsU7yfn63V7W3Hda4NrkQdZYiGKEQR+9D+kXWmPnLCy/UVI7MtXoNeZzELPTJYvKJNJ
wMaAWQ38+nsY6Sndbl6j3KsoizRSCtvlci2nTln6hxdrjj9zVNaILVGo9UmmwbmLweuR+bW5Fjkt
qRtADnNdAomjK3VzJ5aNmeF6z0T8BKOTr7TvLl+LBpc0DVyFM5gZbiSqgJea5gjmGqSl8XM+Omwm
+M92WmZ8bzGr10funa8Y1AXTA5bRmbkS7MJg7po/5+yZ0AToI9oUV9WyIp38qTrMQSWRnYJviK7o
yoJZhb86FzWhJ2B9lGy3xycgzzhTntH0Hpol3aX5GGj9/dijaYQGZobZnOXag7FwZnBdsUQU6dDo
LpuIqlZA3j+ayjMV+q4HuDgu9K2XrSztWsoMFUHKCy/S5xDOy11MtMoaBo5D070G82dM3/B6XzdX
MkLX/talFCl64maseShLx892IYLYLMN0rTH5WvlmCagmgYkdKTXZY43VGZYiihgD5NDN/Q1EoKHS
fsn7p9u3eHm7/oqZlfJM6Tqh5rFBSuh4odR3xDOnoxYX+7JAe/NtSdfqjdQy6i6IA8E9Dg2/lJST
Bo9dr3szeD6P3UBVtw4K97ShfmasvKwLCW0HtJWQhZYaNCLI7F21MbS5xjnOp93m3aM69oFl3o8i
DxS2tbMnpr8kQtkyr1xJhC08G7Pkmcnyk+pChgvCleQNt3BuZfOu0dfa8Atn8nm+5fZON6Ip3TYV
gBzEfYyfinqrKhvFQdP1o5pm38zYfanztT6C68uOL8JmqKAyxvbL7bVp3FsGQe4QcPsfRT/4xA76
8giTPbzqXRokK+e8cDVQxfkcrAckL+7g5TkjaVG38Obi54TBlNQ9SHjB2rE2O3VBb2eXEDwiaGkB
iff88zO9FYqaTEI02GZMRI6zDdwPDEZ+u62yCzsHgDAsMvwICwiJealnQkqHZEJRYCanath6TcD6
txT4Kbw3fAzH8VfufNwWuPCmYugS8mYOSlFgqZJzJZohzLZoa+XZKZuh3lSKNk+DBYgZY62ndnjH
eHuq+0Di5i8KEt5dUAFYhRFNTev9e+VyVmDwtc0pfUw1khZvNX2FqdOW8qzlFqpxVfVzwDz1lZBy
gYcAUmZTjVgFhZKrKGLsB28sDSzYZb6u5wfTKUI0rPrG6AZeu2XFpmm/uEb2CDDptlOApBeb25u+
pEpglQTmFQh8MCZKC+X1mFmx5yjPCv/WuE/GWIAe8Z+dVoSX6BCxkQrFDBY5LptEp4lJy5OIJuAP
t8OMf/EmGnTZilO2tJZzOZKRdTBHtmltlkQpBTRkrI7V3IbAV8zrgim/WI30aJCpahLLzrAaOiFL
eZyZGyzbLzCOr1/buUUNcWYWbJhxpNfkdtBqQEsFpnUn0VR+Z8aGmSHV3D2m9D1Z5iHlLKT1k8Uq
f3gG6cKhG6o1hMrCS2yBeRTOJnIemM8hGTShWHoZT2YSzeG7YoBZzXhwWLpb7bxZMjcYzwUcFtDS
swtzaW68vHCdlNRp1D6N5NiQ30N913LMgEt+go4gVsla2Xd28y5DBjDs/hUou4HFZNVmrbZpVNg2
xu/+rhS6KeYFxhhXq96XGsYvkYgz2qy4utexCgQjuYOxNoh84V9frnRO3DvdBMFZzbeZa+E9/CpQ
hxhNJIW/uJgfdPuKLx3huTwpZizbHAbSadLI6zS/GZ+nLPYxVnZcRW0u3Qy8fQhNYb7xD2lhlaUb
Q1OINNKzvTV+5c1dav8SbunXzj3ABPB5yuSL3sx9Vdr0YyhOjQJirn5HqhWDs2QIzj9EWrFDUhVo
VT2N6v6OJT8a/S0dVtRnWQQmZs0juhxdn39+9joyjw5TqhtpxKEnbawHalb6bb+Wul3SFSSIQWGB
OAWdJtJKhk43qGeDh6dNQ638MfDqTcv3NGqd9mfmvvy7opwLk+46pkLVmWjdFH6aC3/CvMu0J3SB
680a6+qSRp4Lkh6dKtdQum6cNCIkC/n4WwPnndloiCvXmNzl/QMIHO/OjLtEPOzhuC6PyWlxm40Y
lOZVsfGoum20kFdbAFLCdNp48crTcOV5y+Kkt6HTTAqkeyaeTVhqJL31ItTS98n5ldiRbmuhO36M
ZGuRlVKqfPFQdEYDPfzBz3YBTO29XKXOLWJZsaE+T3W1ZYpJfdMVUT0oeVA22aEl6p/bmrIkEG41
Qui5dAGo9qXAXKvr3s5yDZgoz68KEE+qb06b+bFFgp4kKwZsSRq8auQgZhJYvPCX0nRROiAm4Nrz
kJEisBrnPS7UbVy737p+xAAWc837k98iB9d67iUBgTiCdcBYLgViBljZcIBbnyc1C8Alfl8Y05uq
lEe06wYYxfJkVPGmrdbmAM3HdP4iSWLl6tNInMQeM4hFNvOPl2aBpzZvtw9uTYRkoinaThFPpPGz
yPRjztotSg2b2yJkyzjXzwAxRGIQ1wjteNJp1TxJeeeQJPKSfDs5Hjh0tT2pv96Wcn1El1JmnTmz
v6CXJ33M4FOqA9jdMTewMLwg106MZYcUwWfrfUEJ4HRb6NrSZmtzJpSRPNb7FkKNDm0lCaBEJWjM
tZXbPG/QpRpgaTNbJ3BEwEY4Un5qzMyJDxakmEXjGzX4jhsRiO7I6Fpdf3E9YK8Hnx9SfIDuXq5H
WEU3NLxIIgt0hYWHpucqXH0pr8I6KASyOHPhFhcKKUtJSqVw1TUHI4nE4ADKmCh+46Azhz012yJL
PxuCMs1mIRoqn2+f17W2QzLUCw4lEhLgv7pcH6hUzaboPOxkqudwOzA1YqCms70tZWEXESjCn4MX
gNZMObVnF2YCuuMY/pVeHNBg6LdacsjsFRKvBa24kCJdq0RJ9SxFcTDSXBeDdF+5fUxbvlWqlT63
q5BjPi5kRhFyIPpH5D8v90zJB4NTw8zhchjxz6zLty5IRqzimQ9/qvohb350quaP1kEMgML2uyb/
167hT/lI/wGkg01Fa8GlfAAYgXFKCoL3SwtTi4TF8DqegIpc84uXzm1GXc54SBA+yBTcepK7jZfC
x6fxtCt654vaK3vHfLqtHUvnhs4MF5lflKiRgbpczgBYiMvSgUSaRdD27IBW+LFRAW3jK8m3RUGu
irACrXboYJKME0a21E7njiSy3F3D7MOgblKVB84Qr6Qtlm4VhpwikQkukJm0R1pRUiVZ0askio30
R5zkma+pIFC8vW1XrtRMw259Vjewe9BC6aVCB1+hFAXPorx7zcdnMKaFk9YemLl1s3Lr1kkwgYAS
wcUaEPsz5XFpf2eIHX5hCu/njb5cn96NqpsYBo3mQe4WmOMmd6faaD97HJRpXzlk5/CgI3em02zV
tgpr9q2m5tr6r48TQP057kYB7lNzLr+iMAVXqJOwKMmBJD145SGLo6Hr7kmf7UHFmQHJQR6cjO/c
dOcVw6OX7ktw3MIorJz39T2ZR/OAZBGzNKDFMgdrbRI0h/djHo3sl8E/vH5TiRWjI3t4OGy0l8+A
EWB8MNhJsjlpyqxSr8s8ii3LV6o77msYc2d9ocg23tarpcWA+wpVe4yZRw1VinFGGrd5J6o8Et1w
EPHeLsGKZq5x1y0c3rwSuKoo1AL5JT089dTWIEvW8ijFCGkTSVqdvatx9ZSPH7eXs/C4gvwXGzZH
3QgQ5WSCQ7iajLGeR2DBDwgm3XTf2gJ9vNmx7JpAG2lgm3CQ4jWsxRWn5Hxk54KlyHRKbHdUKATb
PEpF5fflKzGPfDB3LOdB1ishx19ZAK5lA6a7G//ALbObXetFt7dADvE+PwTJ4pl7CdgPQzpRcB4A
4TbZeVT1nZ/QxE/ESykONi6v6YBfL1/RoEV5n74tAJ7AbkkLd1LmOgj4cR208dXkrVn7jBd1kFeD
fRCGRtG1WLAtLc1+f3ulS7cEAZc3U1zgkZaxdqzslQGN2mClMbujzeDlOqGrhsQ1vw7KsCJsyQyC
asLDUzKnc0BmcGmAKmbVVY25Q7gpOZ57VJwfTcpJ2PE4pIrgQd6SdmvlJkZ2eamyK12H3ceVqA9a
maf7pB2z0B0KtgJNWNp+VJhmwmI8qpjyc/lZAu0axVjxIqq94t6MrdfcZgeDxYeRxw9V8VhTZa2q
uqjrDjpD0F2N0AZltUuZltakQ0fsInK0h+FbKna9Aes7VDtUr6pk11epX/ZPtnPUtcaf6+PZGzvy
NcKb+V2V3iXUIoDMnqd4AOcgKXoJsnQ3iYsyqhOg/SejcjdaT8f/wtpjcow9D5zC6MXPdp0z98+w
MEp8UiElxRNL9A/MxjFXjvBTdaSVIGUxj06d8XpAal3uZyNaXSCxUEST6vnIZ5vKN4xYEb/MnTti
wAMPzXivp6qPcbu1fWTsJwgyxF0MbrP8z1h+Kx7Q8jkNG9HuBCIKS992qv+vBXuYFWwABosAhIeu
IFO65q3S0WLQ0PFj03E3ts0HN0E4ldZrGb6r/qdPQZ/kbfgX6EIkhZ5yq9MKsy8QVJqYMczdkFA1
AApw01lH9Z2TN44CHLeCLA6V1frowkuFchs6dEAMMkuff3523JiHPYkiRUZWBVmB+zCJB0U7ZuTn
bcu18OoC/Qxv3kM2bh6EdCmF2F42AhKESxsrcOQzv62ykKZrHv1nOk9SLCRJ5yATTahodpKcRrXw
YkVJcVGTad/w1FeSxx5Z58YDY3m2EfRLzXd0EojQysBzo4Jsm+QnODAwCzz3iXukr4Q8JsO2HQKN
dz7zhl3h3mMC5FERK+76wm2G54+8JFrP4V7JxFKkFU4Go1tErAShgeWinaPj2bDiRi4dL4AgaK3H
NF30WsxfcXa83BumobfNIqrEzwTD5Qno+soJRJ5/bh/wdToGkJaZ4wkAbTC+yD38KqZ2uVnLyqhy
Th4gYqT5g9FawQgUivcu2LOI7ZVneOExvJAo2WQ6tIymSLpHLshEqiKsaBHy7I9e5WGvrI11W7yk
ICgAWBE4QiCUJAXWUiM3JlOU0TgGtBQ4qrfSefKaBjOv2iAh9lvWHereRExuPldkJfZfCobw3s8E
BbD+wILKNoIBboM0AzytkvugyfdVkn6J3X5bOcqT4OOPosSUo65/yYfGj6dmWnkUlpQVtwr5V1QA
4YBIBjsdSdynI+NRocbKtmmr4uvYKOpKqLwgZaYjA/Utgg08ddLt9eyUUVZlPBqqxtkIdxoOOa21
FcdmQVUR9cO1QeTqwoWT9rJR7MpzepNHnfmNJQ+kUHaxqu01omHqqBM4ArXj/h8RU7CtQOIA0gS8
MJ48W7qGdVXadaeVVZRnrQsG5tII+t5c45xauBIQAO1A9z2SUZ/DNM4uO5vSIlGUporQdP2isg1J
+r2TiIDYv/NqxXwtWPQLWdK7wU3qViWi38gaUfiazLu0GY+WJ1Y0//qwoPQqUkKA3gPBI+OmLAwb
JE1V1JFqbrtuMPamXpnbeqBHSvmDTuofbavqW8dN17pOrv1MSAbj2ewIAQkrgxYYLsKI0Q11NObH
kiKA8R6Q6VBoFhpepMZrbdDX+zmLQ+177hVC1lfWkF4HuMWx6yi3w6a/U8oHwAxWTObCZuKLgY9B
NI86itwxVkO25rGijTRR3QFj8+g2PzJyRyjyKbb7oyQbY9W9ub7T3ueQK7jNiBfRnHH5AIla6JXT
0BZbxq3tKOg8/BoYsNvPz8LuoYFwnu6D3r45kXAppbfrgmnM7qLa+aVgtoBVgpb+220ZS7sHJDmo
/mfyPbzZlzI8kVXE4VYXUUMLVYJpIcheH/uGBUcMMfuTcUyeM5vdbaEL2VgwV2NUGIC+CO/x+1Jq
KQq7ybK2jazceCxbD4Ao4+D1iY+yQ5Va9xMhfpbRb12WhnZMwp4+UNasGOaFLMP8FfNU4rnIiNjj
8ivyiREad2UbgRY3tIcNHkq/Y5tm/G4aD5qi+mXZBxXAuiurXzjXC7nzmZxZNAxirITAJKOo+yPc
0DX9TIk4iACm0HpI35zNmG4G1EUM3ysCZy1MWXh1L1Ytc9fnyWTh0YV0lag/6/5DiF2SmP6gNRtY
8bHZg6ADffWhiUf39sKvLflcJ8GMISBgEW7K7EsDsDgO7WtILj4s66CLQ8ZRS+v8qWk2t0V9pu8u
feZLWfrlHoPWKssQAUDDZp6HHY8fW/OtEOjABAMyaAHHSvH5+3dDPBZNgnzDfe79QvmrFpthRc3W
Vi0FuOaIinKT9G2kp/0B88Awo2fHrJ+57t6PJlkRthArzOtGqhdmCfspB6Fg4HVAnJS3EbeZ/uEa
Qj0im+ON/lSq9Z9u6kQdkDFup02GvtTOd2Oqaoesrotya/ai20wxzflT1aIEk+SW+d4UlDOfDMw5
lXmhc/SUZsLaTLZOnk1a600IftJM2Wkq4/kuLa1OPQyNTY07VynSR2KIYo0udNF8IFGCTB1otJEy
kYwWARYY8z6nNmq/Ydqd6SfP+ibP7obh16TuadX5zqGuwkxb8Revww7sLaTNsDWU7OUxvi4XNOvS
EfeWdCzgdhz7nV7k+8GJ+69OHifRihKrUNIrJT4TKKtOVpS1B4KCiA6Vn5NqrwOA4eiHzCnDFim5
fHjLzSlQ1toWFp43pOcBK8afSD/KtA+4Jszlmt5GJNeNIEsy4Vv9tDbBackMAhML+wseTYRX0iOg
WG3dqg7roiq/a8n3WP+t//OMIKAMkQX4K0My8U6cOGoCHvnItr6pfVSxY19vxKas7gUaN5s7ICCa
V9vv7vTmS139TAjbrZzhrIvyGZ5/gWTsC11MSSeyDk7yMU26L3WDGXr17zRDh92mvXON9q4W3Uub
rXWsLh0iEiBQ17lNEQwLlxaQp43uKXXVRcrkqqeSwnsA9jd+vb2+RSmI6JGmngcme9Ly0N2eYAp0
3UWWVaoHptfVwUJf2gouTZ81Xd5FNI2i8RtMPhjOLC0mNfq240TvIkHQtGWRIQMz29D9MIWdhhOn
3T2vlekRPS9OkBpacWfYMfIimouZecTBwNopaUPE+OoDuvMoKpa5e2BDgUG56SS2jYJOLlOPq7cq
89hDqU7dXiRkDbV/7XAAKjwjXpHrRiX4iph0RChgNsTto1zh6YdRsTQoRK09lSLR7qcGw5NBX8XQ
3QniWvTS86k9amBs+3X7yK7uHb4CYQfSlCAIBHOfFOR0htM3I2UiMjPjQNAuXafJoW3XiA+uNGMW
A71AzsrA0Ca51KmkIyAzeidw9Sz2LXFbewh4KYCWvr2cK6v8KQfpVnARzskayUgaSpElYqxFVIFF
N2RG/qfowbpjshGU/aQMb0tb3Dzw0/yftHnVZ76bTl2rSOBARLZXxIFnM2UzMfB31kgcbP8bUSiK
zO1wSFlLr1yRVfUQV42IkCD3Kz0+srwPHTKtVCmXz+mvGMlTqgDyoAYoMKLUtV7QHBkf9d5LVyLe
xW1DfyfI+vTZJktmgqid4CTtsW203hXasLGr+ihcbXN7yxZ14a8YGZTTeWbm9uixilr9d9sfhTcG
PT1V+rAiZ2U5hnQ0TjZxS7FwNC5a6hxk9yn6l+12bfLZbNUurB7yKrhDSM8BzYF+H+mF5F6mkywe
RKTSKv1eOjFYw9I67n2hYmqmCbRuGBN9DDFnYS2qXlghmC9Qi0KnMeAqssFlHPy0Ts6GqFOawGUI
jOx6g8nKKyHB0gpBUgZLoc5t5zLKKNUIdk0rByR3NtyM9Gb0CRu0oE6xtM4FYDf/V+w/gPgYhQ07
AUggSr1yBVDnDeiA9GkABMHI/aruSt9R6W+SlkDJD+24/2eVvBAnvVxubRg9tcUQCSG2njM1fotG
V5/H+RBasbvyUC5cZnCWQGGQLUCb3BVcptXrwkjVISpYvjfVfodiz78C+eb9OxMhXWWz0wWoX/Qh
stlXsxFho3zJzJ9xvMYVvqiBf+V8PqZnlraoO+BjdWOIMvYVXNAbLcOEN2/8d8ME+wrPAsMpADSQ
Gcm9jrpO0zpQQHBqG+2H1rzG04ofv7SScxnSjvEuHURRKkM0NGOQVlnQ1ciUxm+3FW02BrKxACfl
J6wGSXXZWBQKB8i2TscIwZ16SlsQc8Mlo/uKa/lGqYn+YMejWEkBL91fNP4iLYsSGBBn89LPDqny
2q5DJ9iAuqppixCFqhx3Nq3GcTsRs/5lOcT8WpYD34pUiZvD7SUvOVTAKgAcBoiyCgd0fg/OxSvT
pOQKdlYgb+pOe8W4txjyNv2h7ydf6DTqrL0ngttil3Ya5RIk8z9z7XLeyLbAVkAFHSOzi0wFg6LR
x9v9EPZRpC+3JS28Z2iTQAp15oO10cp2uT6SoWqSeukQOR58RTeut3GZ2b5T5mpgxOZadXjpNJ25
HcqDmzon5i7FOXk2ikIxxmhMjCbyGjEQ36K13W+9dJwwXqx2jcEfkxHs1bFdJmsFmaWNxYsDThDA
73Gq0rNqsinTil6foonX96IioZt7e7T9/mbK8B12dM3EXMlDIG9aYA42AYFAMVza3l410agDgE2U
YvbhiLmEYNAK6v5dSX8Vxc9/PMpZFlKNmHuASgac4su91YwJWCbFRSRKxLYAjCIdMHSkTw66vqKe
17cColCYwfgDjP8EqERaVpmJ3mmMuo9su9vY4gvUdWfGw7aLP5jD/aRDEiclL529RmE8r+HCBJlI
w885A+BYkE++gm3leO0ygSYNxpNgIO9uekTTUsDwhn/vY2vX/bO/h14zPBHodwO4A/waku/PQAg2
lQVRo1q75yDQjlP+rA90W7K1pvqrm/gpCZTnoMLEiCt5aS6a+OqspCpoHL6Cx60adzTRfb7qEC1s
IXhqgVrXEbGjOCpdgUQjw4CJtyra6JwHrrcbO6dIxPmVU/steB75QN/LfMVrWFrcuVApBNASAJLR
kKlGSQMoe3pQkw/c/9F4/+crgJ5LFNhmLgyE8ZIrRIs27UBkpEbph6p2vk7fbL0KRmPlVbiyYjBg
APlgQhiGjcKBlh4FDmZjoWWNFvE0/a6Ppt+WYW5qD2ba32d60KVrNC3XKXUABNA1hCF7iEXhR0gL
S3otUY3BNCPcxu3UjoFRWjuXeUGhM58qOvgmh0Dt+KlSkaUkv25v6zWQC5Th86xJ7OpMAykHV5gz
qZSWPblR23S7Nn0owLJc1ECH5JtSPXnkDx++0+m52FXGnpJsY9s/lCf3X6eu4LlAXdGFfUPHD75F
uoveWGCUC7PjiCk1CKvtQrkTyENgL7S1tN613Z5br7HfaL6Gx/OZBD979ok7znUxPT3lKshA7j3l
EbW3MeFBnL2u7O381ZcmDbsKTYLC4gG+CsIFOhRyZ+zIyWiYdUyS6psQRHvIRhCdWIWSf/WYroWj
arCgYep0qDT7scEMrWNWtEhCKWu8tbPtvvgegGKRDQBeAzEh4JKSbbe4gXKdhu/p3cemfxGF2GSO
sV1Z9VXieYbeAo8JYCCAPOD4uHysuK7F8Lx7chrAUdtNL05+wiB3MMVtMv1PyeuNrvc+ZoDeFnsV
vMxSMQHss+sEr5ekQaqeOKXOsLasSjbWaAatVYT/mwjJNpiWkpVK15ITiGv82Pgg6doU4ivd/EQt
45GHh4h6tDyQimBarp3pkEBhuWe8VZg6IIGtWjfCAIQfuZ6s5G+ujLckUNIIxlLA0xLsGiaL+7mX
HKn+XtvfbN6vCFpSPbzrgKAhz4bnXTqehtQs062BnAgaQsPejhWfwcMIhKv+M1zzc01/Rc2acnbB
gUbWlbyEqJGdRsXFrIrYh3e6kny4ttuzGLiaSFvPJkt+1O08yYZJj3GZ1N9Jqe3stH1ucuMLQfmV
8YPxU4B+AGQhD5mzVgu9rmFJsqU3l8VGrYPbi5xMJ5hYQNyQb7UuqOP3SvlSYbBYdkh6f7B8uMG3
78CCwoDDDw1VM04I5TPpHJPaIrbW43KrDtovqjHyzMHzWaE9owFwDby4oDQAZgAWCyMCZKAsDDBA
JRMEJ1kbLAkQXUSKxYpd7xorq1q4d0iuz0gGpDLnVpdLlSmEy/AhOEvt0epOlbnBECVSb/JpRc7i
ggAYQBcE6lbYv0s5zHJSoyAKOcGD2yveKwY0UFdbyUpceYFwZkHdD58MqBmgdCT975KuTrua0RPm
10/0nmDKvKJFVAMcPfMH3obGWm/HssSZGQahCaIUSSkaalUgNczpqe+O3lfOngFURluyWW10a6d8
3NbANWHS8op6VFqKjrwTTb0Nj+FHJ27gDKGjnHIPPXgunLQkuC1z6bJjT/+uULKTvVXTjlGsMImB
dDRfKtUf0KdvgBXcGDZZ/DsR2xpRr7XWBnQNs/w8zb+SpUeH2cxQhxGnqf3C8MRDD2y48lol44m2
9/2QwJQ6gdungUcfuqZf8YbnvZQchotlz/fmzJSarK/UvMZeg6at2DDeTxtSgjdgZXcXPAa4vjAr
aAhEUUn2GOqcY+A9LegJHIqm7evOjpUHomPu+abGpOvpTqwY70UdOhMoHSdPWyvPFAis4y8z6NA6
Cbj6GoJqUHWUL5SS7e0lLplN4MyAwQafK9qSJIGK1pcgIYD+CP4wiK1W/GE/6nJFyPyfXJ3WmRBJ
VSojoWNSNvQUV3q+7Sb7PdVrDYgNAABuL2fpAcKJzeOnkC6YofKXilGg46SpcClOLQqimnMct/HB
uO+aV8s+JvRXVe/HlzrDfJBBXbmKn5Wr61X+FS2t0ml0qzB4S0/u8Biz3419Z7RBU6HZKPFH9a7R
w7r6Zb90P2kXmM1bYqZ+/Ivx0W+qZ8v7arpbyteGbS4f799vku5JnoOoFUMnYB6oEodWlYH0G1W5
UPHMkzKtEVStboH0jCBHgzkBTgkT2KTb2hSw86wHNP89sfqntiUwh2iGCjg/Dn9Sqh2Eux+0Lc32
mPDKS0D7J5jnZ8M4dCwNb2vGosX4qxhyf7mFbLhll/OnWTWaoseahI2JEudtKdcIrdkqgn1pzhfN
PPLzBT8zTEraKW3Sojxn5xvVe4hHtiv7l9Ko/VHfVt4rO9D6FQO37viH29yNHShADmBT0b7f/o7l
k/j7HbLlQhPH0KkmrhwIP8opsLZdgcm2X5g94lY85vaDTcOWN75uhRgk4Q8lZoD1ycZ07rPmWYn3
nfIT3XhmtPJZV1mMy+2R/RnaT9xgNran79PvmIxYNPsx3bPqEU5iw8pns6uCyebHmu8z75dOv2Oq
EtEiJKZGA5RPnemn8Z6P26IKmUWAzPiS5CAtr507Q/jMHTc5WUv/LRqvs52UfAhmjEBxuzoKrnEy
bcfGHXyziuugdcTa+KorTkaUGmajNZcnYb4wYuhSe1heo27owIQURuLTMg9InhyA8DG8kKv7Np2Q
b3kxpq3dBpPb+3H+MiZz+62ZBw08G6f182RFk67zrtI3SSYE+BRL4W0Fr81Vds303QRTDaEkLJVp
a7S/Mub6vP+B1Nf2tq4smvLzzZCMiTD0yaxaqHCa3JXFySipb5BHp8LgmMeSbJHUjo+Ch9y5J2tt
80tu97lo6RZzURkOnSCaq8pXHIVCk/ucY8DlN1df655fMkxnsuSKoM1rj7b4daoxqcdUiT+safDS
I3AuQQoiTJOiKbLDCeb6uGejfsjBED6Bo1510pVWg2VtAY8HqJ3nxkS5JXGanLauekFPDaikGahQ
wt7hd3wT67WfdXtl+jbaawOzrttfZxU9EypdUcVGGaJBQfqk97k/coyA3dd6UL9gEOx4LBPiI8YA
Zqoqnx3lrclXFHXJQJxLnw/4zOQXQ8McvRlm78YtdwmitdAbTFh2zDZae17m+Fn2Mc5lSe5Niubl
okzn97y8s6cgV79oKjodc1DR+cpw3wsSJPUjegTUFcdq1vhbgiXLpA3OMGUjBKfOfjD+VAihvGDw
szbeEefDebl995eeifNlSjYnUzyr5vC8T6R4qDHdjXYiSIwfcc+DNJngV4W35S2vDnh5xPKwvPJU
qH5QdAVN0LC7B6s6ADvXmwEXu7wN3ZNRr2VJFm88Im2kXtEdjJzTpcIAldzldezSE1qxPd8QZPIn
CyHF7TV9thBdHdmZGMl+6qQADIfg4aLsMTV8bdo61WPXHXFdfHPwhfXbjLeGsrELvxxT38DMirVB
7NdJ/Plmnn2DZEgH7rHJovgGgWHJO+NO03wVk6ED3nytP4wnHtrZA9NeXH5slAIljTUCgE/Klv9/
E8BTc7nXSdoThXUaXi8Vyetj8toXvuW+duh3z3cV35rZvs2iTNy7z+VXEHR4ypEwcJWAjKHX6S53
iN/oT6T6LtyI5uPufzojwIUuP69gXVfFHj4vV3eMbvvuIW13Xfs+ZVswQ9Tudoqfley+VfuDqkwh
nXrfrdYQ4ItJBPAuoR8USjkTM1x+BdMxOEdNdHLy7jKKrJ0+bkzykTv3RfuD1h06KLWwdjdW//32
8pceJgOALLA9A5SNR+NSLm/HNK+KBglRi6Jv+1HNX8HXGoDUaMV6Ld24c0HSVSBsagEuqpC+HoTP
iQgs9+32UpYs1rkESdHjvrKctsFSMgsTdQF7nsR9xh4Ffa+KrdWvwVAXxYFIA+P3ELSjQ/Jy53KN
mIolRnJqtSoAw0IYZ8zPmzGMHYsGJfhMQoPWKw/d0nGh/1yFXBArAMtwKVQjeSFsgWQkZXFg93cY
uN4mz7a3YvwXfQhzbq4DjAEjkOUOWlSmzH40kJOws06Fq6cMIdFJ+VqT+l4HddIziJBHP68q797Q
WPtkZhY93D7Oef9ks3H+CfNWnL3pXuMaSt5RenK00KxbP+0OfTH6hXunmP+FbgJhgGqciXQ9uM8v
RXVqOxRqhcA0cSv3mPPa8hEaKysv3GJg6sAtw8E5GFQjt9A4TV/iQYAT6IynPjmK6g1KaUx/qt8F
IBXms9ZlPvmYrC19j9VQePuYb8Sj+357X5cu4vlXSNekHDUgLxs41kmi2ju7xPzNQmVr+MvF3CRw
IiilAtgANmRpT6fO7uOGwiVj6cZwlGDo9Y2loFPzKUb4ZrlB5X7BoJz2Y1DXHKXPurSsOueyJdVp
p0E4tTdnAIbHArPC4lY5dmV+yMFirx571Q54RtGl8V3nv0jPgvE/pH3ZjpxK0+0TITEPtww1dPVc
1e62b5DbAyTJkJBAAk9/Vvqc//uqKP5C9pGlLWu31UFOkZERK9bSNhSCFgry+vuef44W+gJ3lrbn
Ffj/uzCJvyss21Mt25mkCJJC2WfoEyD99vbK/C9zhiga6BpgsuZzZtt52bQjYiBRREn7WakP02Tt
FBDzxP70JaV70oNXi22cL7cNy7W4ni8gO010kUv96cv9306ex1XctUeemtxnuYceKyOtt6Ni2Jvb
phZ3nxQ8+H+m9EtTdi6QjhJTdhyA8IvAvjXtmKatuC+5hW+NZ/YY6SGj7XitiscI03bojmnGwE6o
nybxMU6+x8KNnMRdi/XkJN0yKkd+5q964N11tcDiueAzTGIrsEDs4Bh4hHQkTAzIfgC9YE/36H5U
szG8Pa1LK+iaaJlHoIf63zx6zm3A24RAPGsOQxfplVVuFJoqIc3s8h/8MiIUkAmByBY332ycCvDW
ldd6MidQgMK5uyN9CMbKSO3tKClf/mFcaP+BY0ZHL9L/l5OKzFJtj1lKj0acch9l1DEggoNVqZzW
ngSLU3hmauYXzXJEAbEo6LFuc3tL8ciJKE3IRi3cceW+WXRQKL79z7Dm1LVqR5VYz+z8qLIGPPWt
27S5n3jc6TYN6af6IZ40UYx3ioWkQaAKw2S+IAJUiFAGsCKKUgKJGDoljZ2RxVTbF5OTdIfW0wc9
1EmGvydGadRBJxyleHGSijS/NTWtkbCx9WE7olep8q2ysceDK3QQviT2wOtdozLegGtBhULGNKaV
lFUAb4yzMv6lmxBBDGJtoLWAb5o37NYTzXEC2/zYuD81u7kDRX4Um2BdG6h6VKpfHPLhqYKkWz7d
d2P5IEhk0lMpYogV/xqUY2z99Aj/eXuvLQR0Bl68aBkAMMW64tMoPZG3A0uKoylZvNGlXarlxs7H
yGMbCH/4THy9bXBhx6GihWAOuE0IT83FVqoU+vV6T4pjC6rcIHWdXylLv1tasXZkF+f73JL8kjPf
ZIk4hkgjLI13gu66aotUZTy+GVUVQmW8Uh7KSMGDw4pi8Pp8cdV3S+yyPszY2+0R/y8fAvQhmiUg
Kjy/aQq3ZA4r6uI4NA+DHtEhyNUh8iCq/qZ/NK91HZUvEDvM0JWqjn5OXkvdTweIkr3e/pCF4FIW
E//zHbNrqHHqKauVqjiio9n3xlCrDyh8TEOQrBFjLJUBJMxL9uZJpcU5PrfNTTQZ2i3mPn5u9rb7
yLpgCFXo+nR+87XpA038aL8kw12J9jwjqrrnuve1rdNspm/lGkxpKSOBr/lD8ytlR+caf0U59ble
42u6uyFnwRR/7ZVD4SKNO7JdqxxQCEqtr6b9NHRQQ+q5nyvkzkpXKM2WEstodQNfONDgaHmbFyHa
iQ6KZvTFETKN36cSHaRu4zt9lFtgogh1aIRoR1P5iv4PYax5H3lBzS5qyc+HmxIkdYAVzvIRato3
JTOn4shcilIUPxSgVbu9vZYiOVzE6APCnQXyuTlPmJWPHIJAKhZ9urNZABpWjszgfWoH1pfmzYMG
ghM11kpq8tqBAdeBq1niVJD7nWcydF47mWmOzTEH24ahUt9LN8icd9hnBfFBAB+tjPK6Ng9yI6SZ
DcmPAqayWdxoCdMtgPtsjy7Zp6h/dOB0vhfC9J2BhQrdo2F+tFYQLDJ2v1w92ASxknwBS77vWWzH
QeZRV1XVHs3MOmgZcOhe+rPpjU2vs9+3x3e9UcAiBRIpPIIRrep/nNmZ14yHwiSuxdpjwtV7cFsi
/iArIf+1H7o0MQs63EyUzB7r9uigLzfnDPnOXV2Do1JDRW3l0K0MZ05fXo7U7iwCW0NrviY53Rjx
GiJlzcRsQ6jMziqtk8MBP5uVWH6WvN9ek+s9jsVHgIuePvwXDcCXN1nK46rurRxrwsbY17Uu5CDc
ntCOa+VVlNXit6c2Kyj2NZuzywLlQBPdq0V7LOIsMOx6P6JvtiyeWwD1ux6lQHN3e5BL04gWILTn
SAk2yAFfDjIzMqc0S0yjNY12NDqZ5Te2+nHbyNLW+68RtDldGtEEfmXS4iBZ3IyU6Wh5Pa6DY9EH
3ZoA29KZPTc1WzRBGYq7Ew6Sy38wUMvzfPOmrBIvL1txUPKHEAXO7MwzaGadckJgZRqUsGBbohmb
xsg+226NhHLNkly/M8fgeWk2VHrbHqvSK/1YT14JmAFQ4/ui1NVKV+R1kCgbdIELRA8htPnm2GWr
bQeaWWN7HOskLFNUvrXPCRfI7c2wcGFJM1gG8C1I6MRsywlhTUybYCZtHhLILGp6EyleuWcu8Z00
0p3kMY2NoEqMD4tN0ZAMfx0M4wNkOxrw8OgynGshkqRAH1Wptsecfq08DDO/T9I1BMriZJ4ZkSf9
bOHsDsRyRaphlJ6ySUV6yBXxXCirYlnSbV9eUmDmw92PVhHsQ6T7Lu3Eiad0jhljgxS/YrxlABYO
UIpVgaNuMvDdFn4+/YJQC9J/BaBlUdYXUVchJVVlTxatAp2MQU1ObEpXPMsfJ3/ry2YzgMJXTbrG
gf9EyBkqTRi/NsBC/Y6nqHh0dkIDICZ03pxHq9/YP92jG3PfMo/dyq6+dj6YINQcEBGDrgu57MsJ
6lqzdOOhB56WekGqPw+6dsiLO1B/W/Zq3lX65/mYwXYGGhG0hSCnPRuzoijWyE3WSSDORPyx2Df0
e+VF1rek/o6I2AeqQil+oeFzZZTXfhzlTLQ9/pE+B7PP/HZnA/q4HKCGU+ebZR8a+rlyaq8DMBiQ
LSQmMrroDJjdTA2YvKvczPpjy0UPzn1GVe2hp6iE3Bed65Et/u59aorbGaFZuJPj27R2drqCAmx4
+1uujxY6LCSLLAJPALLnDAkqnRLqxulwRJ5CIyEapcCYNNoqC0Gku9YSdO2AYQz6IeCzRm81gF6z
7aMUWqLX5XBU8nxvFiMPmAafMWTD6A/lWhy4ODQItaKBBLUXuMlLa/EwVZ3L2XBEVU69G+3YfhxM
1diDvCZ7/odZROMohJSAQkKgOzNFbJWC3RgDG9FdDDh4vtOtyjgYMVDMt00tziGanaTil4ykZ0ew
cQmIuGN9OGYV4X6i71LKLKDyBhApj1N029gCPkS2/uLBj1KZxELO5hDFF4HQkI1HdVC8Zy+xORSr
rQTNx+j59KYgcUZGn5F0zEELlTQbp2id5o7UTv7Juh54X6eK8wH6uFp/akWRF19uf+D1UcX34TmI
dk+wFeLRdjnxTddVUwms8TEGUOdQOGYpwb9r+mrXc46WGaliiBea7FichSjOlDhKbSjjsQbm94DG
l/HOBgMzSIY5OammWFWnufazMGijbxFFSrQu/KE/OrvwrCIzOmqYI3AO93l7yPlWe8/sb0OzHYAt
dM3XAfwHra/uWZYGSEb6Ynhp0p+1udYbsvDiv/yS2ZGdmG0lbDCATU8iozvY3232oON9XH/PNpDh
VEvLz7de9/T99rouVDIv7c62OVi8lAkJuPHYeR8M6iN0x6dNEW+Qk39Pfqyxci0tMBDcElYChU/w
IF1uI6OHgHrBy+lIqI4qQ0VGIIPiJ4/Usd/rVbPy4l+ADSAixM2CEAM6ypBzuLRHeJuPuAOmY2fo
oU1+UeLXp3j/ddJ2Xe8GILV1N7cndOGgoESKXluENuiQ9GaX6ehpnBhCnRD72nyTqRnbjE67hhaQ
v+XyykZH65mV2TzWuZeCnqafjm5TBY0Wbyu27R6oAbz2wfWylQfe0imBWgtIV/HYwiU2u0bzNi8z
jXnT0XOT4lFFMOznrVPvNYUbW25Wxz7Lqv0/zOOZzdnK9VojBDwRbKp9hmIoG7ZFXbm7f7GCUgNS
GECXXGGQEVBC+5Igqa6b7UPuTh8CNdkVI0ubXpIceHitIsiZe7WBQoGhU5G519sheUg0Z6PHxmvu
uGU4Egjv3h7S9W2MrYFWdpA9yYr9/CZBwkmpYlaoxwl+3Bdu1/7ANJePUGer126t6/hK2gKLN9K2
YHKYEzMmvTmZPHan4wQOsP0AeQ5UKHgVQAJ7DEqqJl/6FnlqRzAQEDf5eOcIz14JCRZnFyUJ6EdB
IxAR8+URl7BKzRF4oE/IdN1l1G19YnQjuP4shM6T+/P29C6ebxdQHHkVwtpsX05UL0A7ifZupx/4
Zio01Xcbpqw4riUrwN05UhIT73Vj5kWsQtFrS6SgD3TES0lpDcLo7vXvR3JuYzZxtdcpDsmx92mh
aD7p2yTovVWcw5KnQgQO0hYD1BQI3S6Xx6FO6RrFACs9mMfQ38APjjt6+3iQfJ4qBNmoy72oSRy0
QpoNcDTJaPtanIxRPQkaWUTxNoKLxtfqcQo7xSanhJl5kOYQdr49I0tHB72FyA4D3w5NstldiNJL
XXqFrgLnEschyD7RoNqikbjLcnr8F1OgfkbhFoQrc/4eSB2VCaeeCtHibgz0PO3fKg5GYmtEge22
qcW9BLkZUC3Jrlt7FroNlkVIzg3sJbVLHifojEem3qr/spvOrMzuiLYpDIfAYx91tzM3aceqvZ13
5vb2WBZXSOqXozQqcz6zPevq+dBTO9GOWgEdlQzklBGb9OwReRd75QgulIKAMvmvLUs6v7PYkJmo
bWaKqx4LPJuRs3ebsr/XhrESu8SY1O6+H4kx+gqf+gYs7nUx7gzioXClgWwMVazc6pAHAvM75BUs
nvhtY6G1pTIztfX/ZVYcUMCooC0Hw/zll3Zq1SmtFquAd1N2p7WO9TGqgr+AY9tbSZLLCZ4HHqAB
BWABQTqQYLMjgtK/w1qPakBx6G/DZH02tf6aWsdEAygT0bOsRbYrIdXSoqOJWd4xHihM5qrVTWpO
9cBhUzRShMWqu4ApabpBPXGNGncp0gEpmRTptUGnMb+qR4QDvVYx7ZhmpU8OrR0OcdTzTSNWYoKl
Q3luSP78bHPFcUxBaVnJjVw+FykJ8qRYya4sXIy4nlDLRFIHtDZzkiVhyvek3BUJT+7Klm8zdDn6
ligCp3q7vQGX4myQY8Blog/VcLA7Locz9k3qDT2Go4JzLdCTPrTbFAL0QzM8umajBC2pxH3bmGYQ
W+6DDWXJ90Ix2MqsLoC5kRMAOhixKvYKdFovv4PlaMZJhkxD3dL2kyp/GEz0XulfGjf3AeYM6juz
RXtsooeC4Rk72o8876Iu75+KqtorZTKsHM2F83LxQbPrjzWVpwhdnpcU0nlko+fVIcYsdKPwqRjB
Z3RvroGdFvaWrAFi9HAHeGPNXLE7MFNNCYfNpAjN7FkFYert9V4e1X8tGJfTPODJ5UGTEDXoJo03
OWow3nDsBHlr+gYvdgJ51/i+9tbYiJeyJBcjm22zCblLljetdhzLnzZ9Vx4TD2mSaTxlqrmtMuJX
LQTgSeAZdYR+kEdoiRBvhXlvoRSAyQXNO+jeEWZ7c7K2cioRUyvwEQAqGDEYJRURUMcCo7AGDExZ
IMMW32V2u4m1wfbLzLg3hjX+LbltZm744htm28rhuFG8EfdgA4br76qi4uVX9n33PvSIlCaQjt0L
2uvhVJR8xRsvupWz4c+uYFu4pUbk8B2gLhX3B6LXwHQ+p/zvM6ZynqHSjqKHgehlto2bmIC4FoI9
R7u9N42jwjfmuMKssuDuL0zM9nHf63k+ihruwv6Rxz7oJPTieyJc3C/72ydmedb+O5jZzm0LYQnb
xs4tpqCfip3lFn5lV0/QJLhtaAFCdDltsxsaQeDIEhVns0NWsKb7ptjY3AwM85eO6piSilDTAiUz
nidabAZ3y3rxhHRWY46bsbffzcL4ZRH15+2vWnQYZ2spp+fsutPwWNIKCxPtal9TEkK9xTenO0G+
ceWp1J6M9Hjb3lJaC/Uy5PVsEDahFWBmsOwykiFpgIu895vYR7vGyL7bPwvdd3W/Ya98Dce07BbO
LM6unqKa1HGQ887TOGJ17TuTt2X0hYzJ1lS+V/RedPqWVWrl8/6L1a7kaBad/pn5mUfoinpM7biT
sCCv2aaulvk8qbPo9rwuHhjUIZFdAE0KbtrLdWwVcHApLraxCZrPEYTpnatHiva1YGnYTh+3jclf
duXkzozN1jDpWkYmDzPKKvaNd3kZuJmm+UWe03+5z84szdZOOKMjxgGWJquNCuuFulFj7Lh9Dx5r
xqYAuZoVi4v+4MzibLm8QhSZcGDR6cutG+/G/oMXwM73m9tzKH/PrTmceWuz0bXc+rNgTeGnR5Ft
1Ra6HWbiU1KHWvHXwlOg0keY/j8bZJ5Qiwczo62FcUG9loM60YwheK2uRLYrG2OOqyq0isQjwS7U
hRcBjUG9yY/Vt9szt7BCqMEausz04K05D58L4RldDJ7DY9U01r0HhOhrXFnqZzo0WZgIz/r7PJYs
igPzjGjdM+bIHTMz3DatYa93tqN1GNBqrejlZlSc3e2BLfnGC0uzi1V4atUgYaahQzeC2m3taX5Z
PmShWX/l+RPANMi8/n0YjJyZY4FMV77g5m100K/QhgoKaEdWTmKvNix/Bcqw3Hh4h0Vtp06voLvN
0TFlmsMuGcw1asqFHSOledC9BEosEJfOXInS561dIUFy5IQBz9hEeQs5ybGNVqZ2zc7MkRSeUzGj
gh2Um0MrTZ662g0Td7qrjTvWagEFPYRVWIqPVpYnJry9S+mdmtItxZNEG9c6Zhau3Ythz7xMAUWO
JBUWhp1Mp8S806rpgYDOe9SMA8nNgJdqpGRrGlCLJ+dssmc+J6MEpY8KVkXebVo72cToN6fgbWz7
cWXCV+b7z1Y/iysGpco8R2gamgyJL8zpw+GPkwkChpV1lYHgzI2eT+Sf9++Znb7PBPQVMCS1+F04
H32T34G31Z+0CqROCLNyZZfCr6JesanQfofEbmBTtjLYldX8E4GcfYTFq75Cyl07KgXzibDu3KF5
NDP7YLU9iHO6PRRMotZYm+Olxz0Gj9K0lNpFlXR2eOqst2tUHDDJqQtmE7x4CHDYAMIN0GTHoQqm
CQJ5lhMMhhpwb43/aSkRB8Y86BiaEvt0hcn2PGq1de9qx7ITEH3IHgRan1Wjf5y4jZS12KIejwe1
feDTvcnpccxMfyI7W5n8bo0BdXENzr5FbpSzNWgGrR20DBvByDdCzQIO6qvQGaMMVFvgxaD/cilI
NC/Kb+BJnD/l1USpc24rePAOX2sjENNGM/2yW4kddenxr7b3mZnZqLjm8lKAA/RY5hy4+oJA9ZY1
bQqyj6xX0FwNUa4gE+iDQWNkHBTWwHzeMhEZbuWF3J3oHegl4i2ohYao18evxBmgCenx+K7oCjOa
9KkFsWI1hYSb/WNSoF3w9gldCH9lOk2yf4JSUrNmPkcgEWCbZqIfaVw/tU11TDp3jaRkydmA0k3i
QSSeaN6cQdys6x0twyzZ47gjRuLsXQ7pZ5SD1hCUS3AAZFAB4AXZA/KQ88auCpxqXCNMPzrU+IYu
NTTabIX+qBuZb3lHSvQwV7+nNfKGlEfWUCVBCcTW7Tm9CvZBVIksKPJ5uDElkuhyrwOkPsXE4fyk
WsxX0QdqkjiMjd/MTsJEf71t7CpQdQFZQvYa7Q4oJ0Lo4tKYQpTR1JSen3rKjkqtv5Ch2iSs7XwG
dl9lYtj3qlC3t61e+xZpFi3qkntR0vvOkvxJrYipMAZ+4tO4cdt+y/L7hr7goCGvv2nHjya/Z+op
aaNe67eCg3lja1pr5B5/2DgvDiA+A1h9gKek3hA6FC9HT3mWitH1+Gkib9MThPsgAJD3W6fzY8s3
o3GbKJFT3ne/Icw8sgOxN4UWdS+MRal1B+kUVfj1faptwb3Z0XtIgmhF2A0HLfc75Ykf1whcF3YG
OnVQSkIshYTvvOBQdFOdeACjnoBkG+wq6PR3BzJnWgVfAa+xskZXl6+sx0GQFWwkloblmk1OzUcR
A+bLT1nPdk7ZnEr6FW2+6EFst22S3FcU3QCahe5R8btVfnXuu8i1cOUjrlyk/AgTqBV0orn4M9uf
WdzqvcJsfqLAgQMmuzfq7CV5saowM/VgbEE2BbEor4/iWjg+cIYfKx+wcEAkcgb9OKh+gcR9FlrG
BHT7bknak5m9x6L1RfULTPh7oyj9zlF9hz0xmu6HL7zZC/bA8mTXpCD3M0Ir+SAaDZhurrSaXKdj
MSeoORnodsW7BYypl7sWiW2rqwujPRngh2uMe+B3lGQ7IC4CyXPlgbet+02GrZ091+rguwWLqKGv
vAXlvM9OjgE9WxWAdnmG5irftgDdEIhqulNS1ZqfeaPho2NzCFZmXw7lygz6EA3JQGlA7exyqKhv
jKqq9d0JjJc8CQoaUfcLMR6dGiRKp7gK1Srsup8rVq83nfeHVx7Ljq0HybiZVS/rqJqhvAaJlanY
jI/jEJhD71vWAcqiuAt92x+G3bQaV18dcKmT7eKtBCJynLh56yVYGFp9IL13TKuTqz/UCuj0m6+E
PeRIst8e5NUCQjIHCV7Z4gl1PjQCXo5x0tLJ6KxaOTp66tfZZ7Emenw9Fhxa9HyBJB8rB9jZpQGr
RrmiaXpyMlrmGxb3XbZxPS+Ahwu0ZE39cckaSrBgTUK/OTIhs2DZVNAdgLcCrLkAY6HgVn3V303w
KK7xBi0akrsRUDrs/LkPzs2xr8rWICfdraXiQHFieGrWu5qsHPOrkBcy3vA4KCQi44en++yUd3i4
W45CspNzBO24n5p5VMWtXytBjvKKqkdDvXLaloZmo5YjmR6Af/lzaZ8F2XYG+LKt5rDoj0gOO4GJ
dmd2oM3x9ta7cqkYmSP9F+CB8B3zncHN0bZL2mYnCw8qt0x9HqDs7Tvai9jna3fmojFsdLRUgubZ
deRZPxvUIFrsc2Jmp77z/Mzdtd0UtrW2A7eVZBMq1gAZV69wDA5VeqDNEa+CDn9mT3epVyh9TU8V
t/clmM6reG8rzr2y9nq4fh/OLMn7+2xkTVfjvhxgCVAvY5PUm7rbxM4hr7dmqCBg+VDXwIFrY5sd
6bTxmKGUDGPrJj9Ln7vhsSeDv5ZTvy4n47ZHOk7FoiEWRkfG5chIQUutokp20p2w6Q5FfkpEiHA0
Nahv9ARs1ro/Tode2YktPSLlzn5xL7y9Sa/Him+QvUc4gXDJtnyVnM2uOonU0hRCT/a4a5ynmBzi
+kHXPm9buT5ycL/YmIA9IRBFzeTSSp4nAiIDAz2lyiZ+MB853Y2xlIX/W/yIJPxHfR6RPijc8eS8
tMNYTxrw75YnBT24k/ti5A/W+GR2gde8SUbwbGX2rt5sM3uz2WNK7wyWCXtq/Kj3eWjUB7Iq3yU/
+iI4wP0CKAwgKsh2IEidHTViJ6PhNGp64s2nqr2ztehjYRBokYZ/gl4C7uI5/1JfelUPMHV6spyf
Q/uslFsSryXur4M5OFwgN1xADoHUQwH/cmUQzJVKzKrspCWv1ZD7bvas5Q/quK2sn66+qU5mcjDv
re9eXwTI+dzefvMZxOFCgI/3D/rO0aZzxYI/CcKha1adErAMUQuYkTVeyvkc/l8LoA3C8GBlfl3S
aqjZMGbVqZrycGjv8xTXc//l9jCWjMDngiIDSW7ZMHE5h7VHsRdstTo5FkHp42dt7zO6/Wsb4D6C
vDSE0/A6nwe8SanQulKU5oRWpiz3fBVVo2SNtH9hIDK0QBkHGQD02c42AzXyQuuhZH0i2j5DAwRN
t8Aw+7dHcr3ouJlk3IewGg3y89mycq+pgbhEfsEBcW2W2wpo4fI8+v+zMhuK2imlqFRYMVOgvCu/
Qg/UbQtXSQRMEwYi0YIImgGRnzlPq3JJxmOY6LS7yQQcw9vYemDbk588gzx93LRBXwVQiFEMvy73
ZbkCY1icSNlHCcoO+NV5tK5Rm1pGUvDT0LeeXzh1AaXLUVsb5rIZFPdQwIHa1TxXAq6deBwTpGga
LVQtEFAGoO2G+JvOfaS99Q+Vfuunbx0P0z7U1sgb5tegnGNkaiQYGg07SEZfHi3ITSI9HCNDwsZm
Z6nvsZ1Fo/6FZ2u78nrrXxqSs3B232pIg46yNHtqS7zzTM3v2bO1doiXplL250l4FhrM5n0p6VRZ
RaGx9gQajPQVbYNeOE0p393emFdppT+ThholWCjAeoHg/XIskygGoUJj+gSZj6r9dN4Hfhc7H226
cd4zM9BSuHm+obXPtW2pTGBX8CIjVMufo1EjwXAPwj3bqe4JVUJoIwToNUH3aeHh/06vXbKthl/W
CFFkaLtVO29NhntpjuB58L6RrF1Y+8uPZx14g2tF7U5q972HHosm1pqulvYUEiqWxIiA1c2WPz9b
alCEm86Q0e6U8iy/G9qq3Del24DB3PPQtKDV4cp6yEDgPFCQ64FIUspQoqKM7NmlQbXhk+V1RYdY
zqfuIXOQKXpV042HyFnxFSTKX4q3aWuzE1gOu4+S+hUeB75wwhok9KHJo/bNyA7a7xbke/qnF+pg
PriPxzBdi5v+PLtvfepsbvShVxU9rrqTKLYj3aK4UamfyHwkTSDld164decVL4V4qtnkG+IA2Sai
fjJIJ0CzGuExwAyG8jG5AX1wmtCzw9F77VEzoZEJ5Ih5J/RNIQJF/Gb7Rvha6WvKtqFPFY2gQuPR
SAPPLPQ+4ueM+4LxIEZXAP5hzv3+Fy223b3LosneGHvyI0vIwQWyFSxdQ7zm9OaJHyyZBFEiKoFv
BynX/PXbNAUaPkb4Vmefq+oPYncP5nv23VF2trcpm/bkdl+yvyYy/WPW1JG3wH0Cny691NnWNCqS
xxKNfBIWkDZ8qr+ZmfehZsmDRyZ1ZV9eIQKkNUiHgswUzF7ypT+zljWk7Gw4V93IgYo9cYuHTDVD
BxG5/ZEZT9A44OukvtL9zPYYmBtkSCuDjSvJNuEQZio9cndgnSS+5270LAnbN7R/gukMiC0tQnzz
ZLKVCGrBseCh80ffFxJP6JG+HC04CAuzUZPupFgPlZ6APXktN3NVvpETem5idnqUtHb1aYjbU61t
GSYxLdHemG77ZEOVOxZUEIL1xWe/TcSX2y7mTxH4ak5l8ImMLKoo834bELGBMc1MuxMzIicP4i3P
H4sdVQ8FdPd0P35S60gVP1esyiDq2ioEiGQzLdRFZheNq6hxaXA4Nu3HsLcBfUh885samcaGJHsa
xOqzNt6DAL47mvmp474S6kFLV96WCze3LOL85yNm3lVwSFCnNraTm3ciStEVFghiVEFvs/fb413c
QbL/CzlCF53DM0teMnh6xSzUP0BTUT2oTRvcNnDFioYNJGMd2TYF/P6VwHZWouRdgqT51NYPuI9T
u9la2VtjvjX1tGuHqKpOrPa9HGk4tPSrO0DKIUDvp6jFVHdNEaP7rtxV5QaiKbe/bGlrX3yZzCSc
eaZONIYGzRhkwrOdXh8sJPz751T/WtLQnB5jZVN/bR+muzz7vG34aotpKNIhrSqRh/DH86Rg46ai
7WqjfkHxy6MbZge6mbx24zOUTiJNxIDzrKWmrwN7JAZlFyVWAOBVrMjlWEnCzcG0GX9JladkfIk9
JRzMp7J1fPSyje+gKzPs+6rbGAJKiSE6ktTu1+1RX5XmXXwCnvwmehtBR4ck0OUnVMxNU+K1/KVz
gHHwlTYY1W859InTSt1olhLYDi7lRzLu83rvpGFdPOvK72kEJr6vnzzo0f5MFN+AspuysiDzhOaf
L0PRB3xTKF0aV8Gl1XYNitT8xeBp2Jv3tfK75ScxfrS2tzPitU6Kq9MtJ8I2oVKO7Cmy+bOLGMT7
CsB66GoCVW1gpgdvIIHNn29P9/XunlmREdzZ7q6Ay85HcH2+iOK30/Z+2zqh19chtEJsBeLQdJPp
uzIugrrbldPbQMjK+Vpe8LNxzlwpGmgsKwHW4gXMpllabh2lBW9XGTjKuOdTFWokMCmDOqFf0K9f
h/repN/a9g2gyyhOw7i6M6GZ6WXPKPdpSbnyolhcBCn9gxqkBcLZ2YGowEBE7GziLxMSNF2yG2Ie
5GvKeUtGEJWjzoaubFC5z4x0rkua1on5S+8qnyCsb3bUmXJ0+3lruK7rBxKWGzrtSHzJw4U6wOVy
c6NLW0gHtC+92n6zSRwlw8NEeNiaWz2B3pSJWPagGbuyCLnx2nevxnBndTvyXB+yeNyyor2f8mMK
UXkURr6RIIsEiu9gNOjrfdVvK8cXAP2B/75ey2ct7hN52crEMJRU5xRB1UBtd/Kc9oUq2oEKK1IE
pIHT8ZUktm9WZlC4zwr/HWOhUnQfFs4nYk2fk2dBUHEocp/mG/2jS0KvZWFuqqGCXX37NC24bNlA
CdVxpJRBhjDzXa2WJZbdiPYlDfrioUPiUBlejfGltwOt/C5Wy6VyY1xEIVhNmbFHPQL5sSuOHQJn
hWdC0r10v9sWqBgw/rwW8ev4LIbGRxSwI9ZfdgzDByKHraEfEoS4MmF2uX8GA2nz0gIpCF4PE0jV
RBp5iU4Dvq5bJEPG2eCkp3XwFAG8CeHrpSm18ppUG6fhBQCJkOkQSfOSoKp3XbLS4LRw/C4MyZ+f
uUCt15OGterw0rdbJ2d+m9114xog+CqCkhN3NppZgOxyjvuOYzSCvifZJ4tX4uDr2QKaSB5tFQ2x
NixdDsLUu5w6oFt6qSpSbVOL0UMr1DF0p7FCKUdPwttb/foyRIIC6AO81oBDAOXzpb0JhNE91Zvh
JSHOrn3KAbCPYx4VYAsDl2vjJ9kaIuV6BpEChnQN+schA4FDdmmxNwGn7lV9eMldL4nA+gBIP+h/
Vsb1h4rtctvpmobXDFLNUpdh7iFHdDGnLrEwkX3t7Ju8cDfIBOuBUBkNO8iP7gZFobu8sbnPx/J3
73ZjRAan95NiSCJgmxO/b2i/QWY/iVw65FsjQUfO7emXg736StnpKh+T4PGYbSfSW8SrjXR88Zjw
PY8EagHiOOGGrthkq2yAS1MPF/Mfa7Op55ADsPQRAWFfV2HCrZ3Jy5Wi+9KAQP0GCmAH9LFgg75c
3REv406YdHwxUEyI34iFbfR/OLuuHbeRbftFBEgW42sVg6jUTbU6jF+ITmbOmV9/Fxs497QoQcQc
eMbGwB4XK+3aYe21Dgp54YXT/ZX7oThaLh0IkEDtAqYJAIwWJixOPHCQpO3oBkVuBckfvrI0rqBR
w4aH6lH1B0vXXgOtN8pBYMH4J4xOqW9H0OERDMgHJN2n/E8WqlSbkXHDio95bYuAhvvJkaIjG4mY
xTL0qprqY9mPbhn7+1BGMl0v0TQbZMnKU3VrS1GQ1BBxgTYVV/hyvZW8VcWea0Z30pqjL1UbMQ2e
76/0zSEAlcAyI5mEgS6HUDmpraUecwmEAL58JsiYDD+tTOQ6ATADCFFCwwsxY16W7aljrghlpcij
m3ug7vNgF2xfFRqjQmM+C+bGazmsu03GBRVLx7E2lUFOt01V1SxtInHFftzaQAQuqghZFwBwlgwx
SdLnRRUJoyvX6oOMg5O06QNAxvb9tb1h7hESApoOjDpw0suiWJKoOBsKP7ohRIgzIPTiKTOr6n1c
w+DfupczoxQeF6hCKUsHGCJoiliSeHLrLvquYt3I8BNFktAQJ/0MLci13Ny1D4Vg99eAixvQNKJP
tN7HgG1j90LEhOJTys4J74QFFbVP0pn3l/LmAQJdEU6RglIzjP7lOZ3QiJSmKPW4abQVQIwoClsP
uiS0a6iPeNOXvkYwfIyT/wB+P6fO/M39D7h1T8CIgtYfZCPBQD+vyC//o4+EkqDnanJVNZlYRfzC
5kSypj13xfQJeLWgomI3c1qpCDUW13GsAi4tQxVRvRpvhMLoRqMKqdgYXqrQ6ImoNrqZgIW3Cw59
nG1pkEncAV9bI7kdxn96ZROl5bZqyNP96V8nY+cPAzQCLWcCcH9XjWdi3VSZjA8buAelOCE/wQLO
FCFA+0wKK5T/9GvprFuXFAuBMhFAazOLyOWKixJIEGKJTLg9vsl5xEJVxMmSNV6CW5d0xluh2QvU
DKA1XQwjZvqQ8NPkDkOXAEcWCchLlBVowwFj7oOv++t4wyODJwxENVI3OMhLYuAmKGJ9aHzeFfKG
t/MwftYSTgbHLGn2aRaldloJqtlBEGbFAt9YTQyMTjcJCECQYi28g5RPiVBEGFiHUEUpKxbU/axg
VB///fyQbZ2bBGZY0M81/nVNRtAqSV6ej24VW7ryjaIlq3g3BpKN1871Wh/pDTMEAqf5gBCwmF31
AvhBwfeRXo2uyiemGvgoBEK/TTNG9LHz/CkrkM/2zv9+hnDg58LvTPa9hNWI1YQ2SwjCuhXUdSV3
5NBuYcoZWpysLlqBEd8yB2g+AKYCWn8zzGZxOEELoqZaKY3uqKum2uYPeZ8Z8hBZXqQ4cbKPOLNC
Jap/lMPezqbmhUMQ633pypGXWYjsqztqX+30eX8JblyZi69a+LUQgeg5LsRjPvgAummdI0a90QNx
D87rFRf61n35vQCLY+tpOLR8i+jcF6WE1llLRdH/QhKd6jhTUY/Fr1aGvPGYzuy/aOkiaM65erXH
zIeW4xTC7jS86/l24fGmHjhd8iEr5v2FvHUp56YdEaYHFmgpAOUJU9xVJJ9cFHnbTe9po8VJCGgi
MpXO/aFuZI1R2secoHmIeYGq9tLO5aNSB/xUTG4MAR/xJY2/E/WzedAiI5yOTfWScK9ZsWtSA9X2
ftdE9v3xb00Vzycq5gDaocC1sOa8xtU9yNGwqtIQ2yAA+dTCyTenGvqL90e6ZRSQO4ONm4Mu5OUv
JyoGaqmPAt6NfmDpiTzl4wPZTWIIXKvlB2sH9Oa8fo22OKDVMBU+lyuTK5c9bdAlPWmhWbb+SuQl
3rpziODRo4kiPZJWC/+jGeFm+mBFdaXOAFsHCL30wtX1f7KqgH5lSKfCjORNx1Wsj76q2vAQ48eP
HqFRvC1rpxQjGu19iMeI01EezmGhgelHPShrWjW3Liyya9DdAOoQ4flin72hlAZN9iYXaBKekoo8
tui9Z11cCUwPoDpWo9GZ5VrzP+Q6gDVC3gGpNlCq/izgr5enHOuiVtGN4qpvMTr8xdrQfMBXoNk9
GOnr/SN2Y9PhK4A2Ex4RcDJLOH3Mtf6IEIZ3wWihm0KQgmOnyUOzapM18qifmHoRCaOKIUuwEj/y
N/OC/5pXFOl9r6i94Gqqf1YSPjVyD/5fMggim8aKhz4jEKRDxUXWNCmpOcmTYLUVn258GLJTFQ7Z
PlZC8O+0SrzT4MNZatf1FglDn1aJ3h4iUcoMLRGqfRHnmplVbZHQSfGEN9JBlw4JTGKieJk+JiMf
nIbA1yifdLmRtH6wYqVunHJAmuewDJk41FUWp7xomzIK2oy4ebtPm+qQjo8adCcQIq9EgLfM4e+R
lvYI5GZ5CVUl4qaqNVUZgCQTfJTKDLJ8I4RHNUFvSReyOAA3nm9Ff0Zv10LIVB24f+6fpRuBxdzR
iMiGBxUr0v2X+9uitFPpOj6EFzKjlpCzXUMWXAHGcScuhpiP868j1HDpNOhZTNxY3in5Ua1yysGX
mJlf1AHShkeVNwSkBpNx3yjgfaxoEs0i9F50+l/mCqceLg0evSW2UojruG6Ukrgyz+0J1zE1DlcC
ldvL+f9DLPdV7IB6TFIMEXYtk6GgBFDS/UncCIUIgMH6XPiFRNjVISVDVUxaxkluPTiD8reWXhsq
jd+tZ6WfJYhnrPvjXRsbDAckJxLssxFYskTUjThVgZzJLg6KFWYPQ7rhkzX+rOtlg4w0rxJAM5BD
BI7y8ohA36NWYrSpuX2gNHTMGjRco25g3J/KfH0vbRkw3LBlc7UAPy1JP7k6haghp8huYyllQ7tp
zzHwslXy27MQrbW23Fg39G7N0sCAfoAHYfEyJ3EHLtPQl12lTPcloBeckZFupUn9RmkWjYbISCDX
DSDWVeqlGlS+J2qNKXlFZdVCU4E0pEGbIz/G+2wIQlORJs0q417Y9IWasqRVg6NKmtwuRejW9XIc
rRyYeWLLVQYYFlkKvMF4oRYvRjVF6A/pCtmtTU19gyRiKX328kbm7Pu7eW2sAXvFyVAAGUQr1lUv
TzMp6DavBXcKDJknNP9UBkse10B/1/sINQ7ElHCSgSNGivLyaAZzE8qYKgJCrTKx0YGVU7Eiuokk
TbW5P6Mb8dY81nyvCSo9ADZcjqXjRePlWhZcYXoNa/2VDJEJkZM4hrJzbXZqyFq1pkASN9oEkIsd
KuImlihYGkMOcJhzJRkx0A7d1/3vuqJPQzUF6Hoc5Hml4dXOW/HLgpcKOvpDFETcHq1MjUfrtn8s
yre6nD46ELiUSIQlHboxfZ6R6AHaEKgmPVTla873Z7CvUiUTv8ikrcSB19cZ6BMJCwVriPTx0mgI
Xd9XYPEWXYHbqmlO+zGnWc20KrDy6WXgaDG+rSzErcMAxwsch1iK+VW7XIih9zMhwu+46WnsoElV
ekaUJxH1+ZhxDZ5xPtJodyx1aKaQh6A3eci6e53q+FW7cs1+Uo6X9wyqE2iAnbHAaBFdnn+tzOOu
HwPJ7StPh9gSmOtKsCtuurGs3VwqeFrknAdsjtRRT8uVDSf5GeDhffd3ZVVm63z1JbjuggzPCcCv
RWwXV3Wq+FwouaoAle7AVLl/GjRG1BokoWKzSY4N43dlZBWqeX/k6xOAJfg18Pys/DqXfBOrpJaw
BLEOWUpjRKt9kyKwZKm+5eLHOlgJg26kgWU0lc63ASksXIj5fPwa0NM4AZCTSnGDfR6cwVeKDneb
cyMk1LieZk0GKlla68Tii5Wi+g3bgKFh7sDlMTcaLNGEMUk9zu9axQWlNA1TQnXpT+9VYDPkDTCb
sjDhqGhVhUkgzPIJM5FXZpFsdK/YjNIhjBzfT0xdG1a+69raz58FY48eIm0W17lcEQjENlkk9YrL
yeKG1E7ho+d7Eowsly3IQN3f7xvPHQRIwTSCDhkJR23ZF90FgtQTeVTdNqFeua/QZzun3aLRiqKn
MaDpQ9UfcskJonGnCiu+3Q1HFpzWuP1IZGD/Aem8nGvbZ8i7653qNsTs0RmreBB52EftU9J9JeVJ
fRnMhmZDZE8zPPsVOJlxWOlqmV+bxVW7+ISFo8QHYFkYwl51IRAqcJYYvwDphyzjQWt2EZrg76/3
tbm7nPDiYhNNmDKOm1QX0ajC+gLsWGoxorNFy9fi55tbi6oD/EB4mchwLha3z5opaFJJdYegYGPx
EqCeo+yEiXY7KW8cJAsiVPNVI/EOcft4f57XrgTm+WvsxaqCtilq+Iaorq7aYfGYe5C63PcrxuPn
hi72DnABgmuC1lU0oCyMB+riclYnJDpJHI8TUiYeKEZ91evQnpTVUWnokYDqZFMSAAXCJo7zQ1kL
w2tY+EUJtk6u8TYDX4fvJbiIXjldB2EQMvfZMUoHNFl1+QgaKh1/GJp/fAJccxcGmbdp4ogHeeuU
TBp4UICcNDq/V7/brg0Lhm7zPGXhIFTPGliw36RgBC3nNAfnuAWTakckxesu95OqbOPW51pLkgpk
7YQQCCzGZdL8lzZcwvq4Sd6bqQbtFBrxsu1APDBgJZUsoJYRD68933q9kYVKh+4JIqQMJMAQssub
Us1YrKT5W6QOrWckcs5BXq8XRVqj6iazEbyG2uNQwXf/Fuoc7AHQPUVCAXjb8aNK+zqjQ+rJ2XGC
rXttwYk5UQmw530sJEnJispLDSWP+tiQWw1yUH3ZcPuJJ35MeyS8akPB2sQGxAz7D0UJamjSph2q
Xq0o5rrNTbLkv6c6qOsp38p5aYW5hC7nMc078gyJuGQ/esAgraTeb9y8WZUA1E0zwzswO5emBi9Q
HYiQLTmh6f8xQk7Pj985dVhx7GbjvDiRSOrj7wfJkAL04uLOpXKK7kxfj06cLL9yXnPU+lBZsSE3
7hZqMbO8EVqKcLXn3//9ZBKh86WBQyoojVgHfvF+q+mDUXXnf32H0REGSrbZQuvo3LgchyNeg+b3
JD41EfJRfmBp4U7yAP8NV7bm5qL9Gmh2Sn5NaBjgA0KfET1KzYeXPU/V8/2JrPz90sLH7MICTZJj
Hp90Nf7QeY7qSvuv0WyQLPrvFJYOm69wnYKTG58GdLrxUPihTdhagw5CmvtzuXGMMdAMAkQ2bRZ9
vlwrP5Tgb3JlfGqlYj9O5aZIxZLGrefcH+fGs4hMO9wjhNqY15KJxisL1Es9VXNh9h4nMaZeIYPn
TtmOjduk/4DqZ2VitzYJBc05/IAbAmX6y4mhSy7zkIDUXdI/CdoWfNn/ywCYCE4zMIFkGWmIfAdQ
hd+hp0zfS9rD5EcrA9xaspnMBlGMMlPpLI5xKzdDUqme5+aNyDzhgZtGGtap1RJQ9j1LJb+Wqrjh
Kc6FF+TH0VEPyfHFgAJYTolYBtzsu6UjyD4low1fqv6l6EYHnLtDabTtk55b2vjCIyEqpdTTLbks
WLQmzXB9LJGVmdP0c2MyCgWLK5bnXZyj851zAblgpBoASUSrVbTSejNP6NK6glj1pw6hoWzC/3g8
vwyFKo2ZFMhJeFIaxOWgGi4nO3tM/gahYPmZFfIrO3ojM6jC9qF2+JMUIUtzrnI81KZiPBogp2F1
kNqS/qp/ykiPCKwVku2kBocJYcL9u3drWDAIICyBVyMCBLSw8JFK8lyB3uKpBt+AAQB2aqXwkk2P
VP0JeJDMUfV+gGfSBw4IloVnPc7WFOaud3RWJkGCEgAZQFuXfDxclyJ/U0/hqQhHDU2WKg5zk3NO
IXtrDavX2zrT4s0qEmAHgcDX4tEEL5OXZF2UnVQBIrAg6qXIv9FMc6cp2YFhDC2F5v0VvjXiHOyg
uwBxB2zcpbHp/DDVQj7JTpWIqhKddJqRva8becs6CQrz6sqOro03//6vg0vkTCCxjPEkzUj5CTRD
piib4LOEGdWSs3i6P70bxRBwVP53fj+h76/xvKSYwjjEeJzAtOZdgQx8uwsAVmuKTYpWNY91odOU
Oa6qxAK3CRlY0+5/w43wGuAiGT1lkEtDZmfZ7ZnWCd8BHJ2d5sywvK/GY8e9e/5BaM9pvmuLz7r4
0KF++XcQUC5HmSoXWB0mlAzhLs7h6PrpdqrW2r1v7AS+Cg+oKs+J8WXyMWoSoVSVKD8J4EdqoPQF
S2UPBd63eF8mB3Ulurz21bAIszwOCphAfy0D3KxtI6UCidApAJouPoka3uz02S/WOv1vAKjhdOqI
ZNFnDl6QJXFgXVfNGEH25dQ375IENIW36w2c7NT8529p6n9DD7qD51req2EOrP2uXPHhrpNnIuwE
Wh9AGDJ3MC/xZLI2DCWSutIJrMy0q5/CMqQQ6CkEFb88qlCJUKIHfcyo0nkrR+3aXs5jozcFlJ4I
BZG/urxePfCtAedjbEU4SMW7JG4Jl1PCO0iRk/zUyBbim5UrffX4onEIj93MLAJVV5RYLseMAUaN
/STWTyLI4Tsn4XalxNA5R9YACTcHAmIY6Mz50VsubDwmwGZ5iX4ag7+ei1b2wa8oeiaCyrp/Y6+t
xjylXyMtnp20rfwaClj6qYAgef4KMlB5Uyq0PVX8fpCYPr6IwZ9AlrCymzZFH8Aa98fVbZlbUPFD
14CZxJouzKSSx1k4cXEMLamYDl959zSCv2lc5fq88jUlFB5QDUB2baZqJ+Ll3gUDoLW9H/dPGhdE
Dy3a4AyxRM30/npebRyECAFERD1xHgtJrsUofMOVfZBJUD40OtmUYfB2Tf44Se79ca5e6nkclIRn
LDZ8sGWbsCSPSRJxrQQS373QIMzmWKj9c3+M607hn0HQRg8kCFbt5+z8elEy1PhB4zhJT401xH+k
P1lHYch18pl6j3HsyMVAk3jXpwzAZSq4AHXRaiYJ1WWqIHG9XyXcubm6SJL954MWhxXJBSEaE0F6
Kl/S0czBXxFJ+z4RLUiC35/71WlB6kzBvROQh0fz3jIOluJmQNlIUqAfD3qQ4hWZrPsDXAUOMhBx
qOshCYsOV4DLLw8KmMpQ1waH/rlGleRc5TCSVT+AazlQI0sDqSRD14J06vRgTeD36sLNI+MuQDoT
TxSqxZcjByT0uwkNNGc1d7R2w5cH/fF/aJj7GQWPEl4FeNLL6+Z5wHVGEeYnlwFgKiZEz2mDslJk
S/XkKGpsJLbQ+Pa/X9VZigFYLsRGQBJdzo0gedEApeGfkZRhkwIyO8KKDIyxgS1EnwQ5rfvjXV1D
kKci54kGT9TCwS22CGA5MWzGugHzYibv6+hxlL+88V8HyRgDrw3uOFCGKA0sDv2oNz6BymZyVgBd
GUhH4zWNmuuzeDnCfO1+3fOkjaIyEqvk3GkxOKCPqZYx8L5yMxPhCUXulUW7LoRiRuqsqYu+G6Ai
9MUuRaIatbUsxeeauEPLGg4xnen3J47spUwwZTgTXso7OaAtlWxF9UgzqTXyyh2KvRKAtya3/v02
4kYAWY3vAhfpYhsrMW17EZ7UWfGgyQp7ioZLSAGZAHa+3x/pigsPOQK4xWgcRDsU7v2Sq7OIo6Zo
wjI9I5M8gt0594tvqW9DjrUBl3+rDdDCRqA2056oav02isOoQMHR6w+K0EAPQuP0CLep5pJP9Dm2
5coFui4gLL5vsRRowR59v2zSc5zvhmyEOg1Hg0lyfD40xOQrFyxguDM6+uhaeA4GeFz9ytN2bXqx
QgoA4UjXoAF5mbOR+ZDr0ymZSWdBBDR0kGeT1oi/b4wB8D4yTwCeQ05k6cgV6ELxoeyVnjW+KGw4
0T4DEaK+cqxubTb8AHXWrhQQdy7DId0b1Gysiuzsodb/oHOV+AZoReVyRduyYP4+KvCdolFxUAus
bFELARUR3IOlXYH5tBsthfppDfFJZJcCvQ5WvvD6iQevG0A8qBYh6YCs32zgfl39xlNHv9DU7swX
TIOPGVRhz8rJLf3vJrL63BL1U985kRg+cYFOyzYwxvrstwGDoozvGYQzIWZEC1QR1+TmfjbhIvMz
fxueX/iHIhZvmeriJ74EcV/VnzlQD/uCVXgf0KMFa9UJyjPMmzZjVpuxXKIB3Qq50PG6xAbbX5aW
lMtZ+jbob6hRwHXNE0uRzSDdJMHfFmIu2gOEhE386bY6QNAjRCFCB3AQ8qLK2NC8MDnV5Hj4h8Ub
J1m1fCiLGsJynxmfm8Ex/E478El9KNGbjjI1Emz3TcS1NQbCesavACMyA1MX1hGmoIk6Qe7Padln
NFM6xeTbhLekKPxbS+WsgqF9dS0Xr0RUPw/JYr0RJoOPZH454fAtngEh9BSg5bX+LA+vngxYHG/l
vpNnpzE/8eEjUWnovejDS8gRBve80AWzeCAfiiNy23TPP0WqEWkQ8zgOkDbzmSw8BDXCbUfaSZol
K4ZwGEPVEAYXoiaFGT6KuqVGDS0qOhxyxQZQsyTP+reoG/cX9DorgZcGeS1cQw1dZ+C0vjzkmVz3
qldx/ZmPQRcAftNKetAliLAxVbKD6dCWANeEhurKDIo3/pOiHspqoGpka8c0oEG8luwj85u9XOrf
X7QIeoYK+Pkx8PpzB8YEwepLMOU9xjr43xtW6KBFU/ajb0jI3+4VRwneuxcvoBX3KPPopHzjOkPN
madtcBgPY2BOqiGmh0zC42BANIR4mzgpcXKgHbAD61WwUue9cnqQIUQjGehyUNhDb+Qi8o5FNZSK
rI/PkcfJzgAUMKumQTN6oH1W7sKVnZ6HAjoFziRgU+h5uNy5WoM+OjJ6MaQRkKbDq9gyUWsidv+A
/DijF9uBYXDR5raKOXxbunEgeS9SVaxzsOwO3CbzpVxkBR96sS2USi6zfFSRS08aqbKnpG0rlkhJ
qKFYOwKl3pUAD1JuCrWCZejNHVnmjVAp8AK174yhCOvIjtq2A5MOB21pOiBljvY04olPZUF0bCTI
pTqWKmOd0KKdxoyhtb2HTQIiKbSA5ezfE52LPKudsoAwgAm6P2EegSWdr0aVWzED1x7AbHRRxgQU
BVYAv16ueTtWcUH8YHaGjo3V1xbSKn1PW6vuzCZ7kXb1F4AywNGs7PUPReFiFwApRuodCQnkD5d0
1D48Jn5QkDNLA5Z8VUZo1IXZGVVgp6Yvbdpql5esAzZlCw1oUAIMRkcYb4Ir1KfDP3lK1VlYewLT
+t90q5rllliAGWoVTQ/aQdwC4ud/lzGtQG/zURGgfWn01u8zKM54oLoAqeAhSXUqbPh3T7MhSyC9
ajELhnc8GWF1bia7y8wocRqFdv4K/ufWoqN+PGPwsPpgNpkvwq93WObQPBaUDTryAfeS+84i5HuU
XB2Y/ow3KjAZVobSbfrG1tv3suhWotHZ3iyWfraNc1c3OHOv+i5wDIechzz5mWh2Xb8U7aPW2PIz
nzzzrZWulVhujgY6a5gPcDwBgXQ52RH5nkzPJFw3yPJtfFAxUq996OuN3x/XWpZ+oFOXU4PxQP0f
AEeA/MBXfzlYFqdNqPsymDiZcqoB8cuf3eTUWAmY4vZf+3ajsXG3Jy+NzNRDAA1GtNhEq2f7xgZf
fMYyMu1FfVJ7MF6cS+oYOnUGg/uI6Vds5qzecNSprM6wAOQoqYQy1/FgBFR2ONMJrJ0zMt9AboV8
PMjHtyZjrbg7DwbtrHyTmgeZ8mBTN/3C3Eyb1n6r7QeNN8mn4goIF2zJ33q2vieImmig0ZBpxrAt
7QOKEAfhFLCU+qDxeUwcFBSbR+UvWGkNB5cJfwCaWruBQniNlnayf/0LhajB0I6VITzVmRE9dp5T
Hk/ZvmjM/EW1ctbgc7lP7V2OKOTTKITue5tY42moWb73tipNbcEOrMNjrtkB+z7wTmPZhfWtU9nI
qYNTzvhtaR7AecbCeDMYUQtAIvOY/MGb0254KGn39KCZATMyy9SZwgKjsAAWfXNKClVQCi5acEtA
ys1CDtGxZBsEtDpIxSngtRT6Le97e4ObfQJAyTRVpDrjg+76uyKjPnW1bWrG9E9vFbRjaBRESAY+
UQPcFPq3uhMdCSWNlBb28TEw8oE6SoiaFTwGMD+7wGaees/4kllPNVr2bP/Of6T29rXcHUtDfnkQ
O7OjT76JG52eM0YcznC9bfGsnqGAZfb0q7fwfpuc65l2T8ENDAGWY9cbEGAynXb7nEO9hMl2YDCt
dUIntNRjQpnZAErGAgC6oJdBcUYiULVMRsc8xyw2Tz0lDk+zv1+9IT5svp77V5lQGmwNlPQd7TSY
/laiwYZW30pP7a1CRToB/HlgFLruPrQxGPmEt3RWCbUqy7Ojb5XpTnSUQPZIzSe0mJilERv73OoY
Ya8d+BCZuo2Nv60A2bpNRZ0tObDJPYYWT4VT9RzQhJ5T7K/AuuPRwf9s9RSk9j2lSDngWwyfYfU3
ytdRpgVlGv5SrATH3gIj+5hsS6HHDP8pmLuUWnB7XrnE3Hx5Zv7RW8hG0pRKtDfCwtQT87h5Zcm3
ZD/ku2PLMNMyYSpLDDusTfVc2PqjIOwgY2XEz98OCK5w8vfenjXb4vBlb9AOUtAvfgMA1WZSra2d
bHN60r/8jAZ/Q2N886xn9fE9t4rnNjeybd7QyMBF4+lgDmzcUGJvHS4zIHWgscBsWXY4itRm8td7
zE5o3ToBsEW3rVHXjG4SiqX9tIB/do4J0t8P9S4xq5jSjWOC48vQDVNlvik+otfCiB8KuhmZh7X5
+x3Q2IabvXv+eksfXqC77QaH6N3IBmva8LgMbXLYKpj/fZfpx14tzepcb5xZE2cypMWDNYJoQ6iJ
1p0F1KlHI1dN0WP/+A5fm/rL6BnqfPbuj3kVGOGlQJ8AcgIikkfqkiQ8QeeJ6ElAvo2sfm7bF3gB
fmEogdl5f++P9BPqLGYHjCE6udB9ioaaZQyWBZ1YJIHfn7XBCMPXkOCUQm1Y7a282wSK3aJRghgh
3EGZRsJDONJJZgEoJXiWpKYXYZcB2wNFSBQY0bStCrcubb54WvnM2RVbfuYsbYBUEJhs4CBfvm1d
jGJ5FeeI2NAJSmqTgMwP3WdpQWjHvw+apXA6FBVAEA/5lPzoJf+k3GZU36MAsMZim6NfjGRdRxW0
ywW+ofFrp2T+gHsfuIhzlCjrCNIK/Zk8cQ/lNqlxh2rQ78Jf9t4UxTlOBz1jYLDrsHyNwa/F0tdg
Yw0dDei8xD+oyYC+7XKFlDCJ07wWoaNlN19okwuOourUuYUfpRlsksPwLNuTOdJ+DQ1764agaIKO
GhCd4N9lYYvECtirVESdUInCTdZarpvQnBhPD0oqS4gb2lxvDAQeI0FQWoYlbZJKQNfrqLWK6bVi
8xcIDOHz/pkh184XVgSeF0hzZAhaiost4aeYy4U+Hs6JCFpwJrTIMW4TQocWBeQAuCEIP4KqKTbm
NoRIO0XTJ7jaS+JCAbZI3qDSkeBRksuPBBWfjIrjqz7lZl0dcvIXsDSG7uRQ/EC7SozWiQEFQwaC
2bF2IgTUyorbesMiYC5I4KHKAK95OZdcjni1J9FwLhIWKd/dU5YHlLzHT+T5/qrd3sz/jrS0PaUq
+JUoYqTI0SWGlHjgf4zDNhYZj937EwZ2NLGiX7F45Nb9AQJprrGD9eOKsEZDSTuG2zigVkNj8KdQ
ZTRHswLl81O4nfaDTjsHas8Sk9/EwEkC2yvgz8k0QUVw2CCUqJkI1n2gfYf+wLfgdsAmTwCGO5pv
c1sEmZ1yTDSjLTb6GjTuOk2AQz83FgnoF4TW28Lxbri4SMdO6s9S5yVIacMUDWGTMG5CRHN/e26d
6d9DLexgP3oQ8WuRueJt8gYYUakaKnwgLgU1tjVJK6NdJ8pgVFDzmaVa0f6KbpJLo1KVfU04gpkl
oJ2cGiZIgZGAsyOw2wnwbqPIEjP5GtIDGAJZ2xqN2U9vEfChffwYZVsiHXRQbXgJzbZh7ci+T4Gw
RmuTB62iP61+TvKdpyA/+dkEb3Vx0IOvKd6QbDPGVhA/Sj4UkntaefK+lx74+hgNGy9ZwRlec7fN
c0S1CbCOuShyJQyUyFXJa8hQjc8koA3nKFsuhLIAQ3uEwr/lj5BmC/9pXpq/5YjeEYTIln6eQF9/
BE9/xqo1jubrJN7PB4F9HLJLyAgv37pKUVIdZPK46wYnm57KIwrv6CA6ggoP92kINllJiy3EAcCJ
WMIHh0BOyKqtH1nqWr3oVjSH1QEfOEi0ka5YZhSVqeVVqcTHDJWhvQ/trnoEqKqsWGMq59yVLehg
SGK3cvBuDzuXbZF+g37Oj7n4lSUALyvp6hjnPI43te+qzVP0lfrEJqmZoZGO38sBipxMkgtnrSpz
y9TOciL/GXqRQ9WKLKykEeeh149cizouHUZDl3djYQhrzaLX2J55r4HSgJ8HzSOY3csLFreAQk5z
whYPN4nYELPmQRrtJt2O417NnwHfu29AbtlZAOuhBgLHEhx95HLAMeBjr5vzsY38BZ6G5+JPNrHu
WW/KFZftllEEsxJODBBT0N5eLGMvNDWRxng8N3xHzJj3KqMLQSPaFb2+MidhdsGXzpci4ZkHqzW8
xCXRo6yM6H4t0uHc5jtp+pN4eBaMEVrupuYZMf+ogGA5dmYYjMFL9v0FvTU2aruoqaK4hCrn0suo
BNJiD3FbgxOZ6RzxUt4fYX4+lrNDlR9PC8AFWM3F8+LncSFFAxQlsh49kW3PZETdvrIB88XKQt5I
IaFABo1eBUQBIjCEi00T+roiHtoUz4ot8/T/SLuu3daRLftFBJjDK5OSJSfK4bwQto/NTFaRLIb6
+ln0xeBKlCDizDQ6oRtQsfKuvVcItyCAAjz6zF3sNcu2PmFCC4V6h9yVFp4kdvsRfZWAwjS2Svfd
S7pEFrwSjJx/z2xwhZa3Ys4RjFSZpXV4e1FrIzENhiciwaO1kQzUZWuJ0sAaO/MwcdvBqe2ZnNih
Coc8u1cLKPrfno8rmxbkBNTpQLexJmfN2R7SRhFI7a4eA5Q9h21JFECGMqqiNgi+Sp2Cdh2aRex3
YlGvVELUddhnSxKVV26J84+Y1uXJCQll1aSLqDngwZFam7x0ILTeqU7nMw2cKD98N0YHXKvcIS+F
C4+DzNdMlPYcbUlpXLqMSc6/ZDoJTr6EAYCDUoGB0I26wp06OJWyMqq1mjm6Kw7bfYoS6ngwok3S
7nJHXonO+GkoSzfG5bF9/hWzpQuvh55mkoXxkG0E+bJE7L7zkk1jOCOyJUVmq/xBsl6Z9TftfD15
ggs04Oe0fSw0tkDd+93051sWHwMULl7WiMfwIDsfEqEfMwbCPoYECUIDaU9rbTwb5Z/WgrwrFH99
Lfe7biX4RQY2PGRufMW0a/moSFshtZXiFWFG3Piouop8ZxCkJdt9m21I7UQLx/SVYQP0Cy8KgJmh
ufyLvD2ZvExSRq0ehzFg8mMpNHZuHdRaslmL4hDckckCk+jKWjlrbjZLtInwFEzRnIKBEUzDVstH
NpVSpQrpy9fQYg5JXm7v18sTGvod/+3iPIgFyLKw8qwfgziqAfaI3XqM1/+/JmaPbxXa3qOco4mC
JU5Zf6J48n9oAO8LBITAImK6zheUZVRNxKZpMjPkYvFGaqqFDXR5X2OUTlqYLdlcMZkCJOAYJPIf
Qc5cvHXtBOnQ2/24DD/OW5mdFY3ASGRMA6XBpdRkeFWHCHlKy7HyL61Z2IZLXZo9lkJBHqo0kcZA
5LBeUr76TgNbNly4nq8ur5OBmy3pJtdKnebiGCAYwns0QnpWlz9vD9vVNiaI9ITBw6kym341KRgq
WuhJiBexqfyN2VJl+OpYnbQwm36UYamWGuiFVb9p9LUsvUUP8atHDT5/IsLA7GQeEcI4VIMdesID
WR6/5DRxmTU40dD8ZVRsPSnDGz7sx4XZudovQGqg3gMNACgOn28clULgDWwRHtR0H2aHun2QhCUJ
xqU2ZiuAVa2UVE3Og9T8rFhnW/JWWOTfLTUyC4VUKw9z0Up5kAMxqyibjkgeBSH69kK7OkeTShSw
BngEzefI5IIwMLHmQUce1ei5L+mdSI6hBkZPh1shXKIqXV3YqMci4TM5NM3lIFq1j+JiLNGe/F0J
T7Ua3O7P0u9Po3pyvUVJrwqkqzA1xZ/MPOrCAjHk2u/DJAEvKmgHitY861qnMhj3rc4DQ6/elLh+
s6p/lsIF3xL0GnBAABgACH4WbfZZxzmFFmaAzKltjRumvVSje3uYrgXakDTAkxCWa0AQzcMA0UgL
uWI4YPoU3GuntyBqDktcC/k/tVdpCKpNk4ROoXAm7fTRsqAQIhmoow6dGtpQBsh9mld8iTJxeV2A
0IpSPYragM8iwXw+fZAQa3Mml/BhYk4evrd2Pd4j0RUrC9TLK/mGqSH0HPUdsGjnr7iRWIlCxAph
UOGKYOdBmFpb58Ndbj0r1FX3VF2VLeBhNmpYC0N/ubHRNJg2CgiRcOWaQ3L7NO+FDEdhkOagecJJ
r4OWn7aSu42KUqK0TVxF34Xt21HgD1Dt7c2F0OKSXAW66ekHzAaZF/CSgLzhEKjJxhSB0soctpK/
6hcG0AlAg9QeVlv577Djnha/QW9tYQCmBXweLJ+1P08x4UWbw8IYL5naZYY7QsXwCWi1OvQ6pLle
rH0T22xdLZ08lycdWjUABkXmBcpj86WVD3ga9nI+BnADyzWPVp6Gh0O6ScmuWHKiu7aMDcAMgcuY
kKfqdIqcnEKYeKEKe3UMqLJK2pUQeuNGfLXahVTmlTwIqA4TWg0+ylD7nAPojTSLahDVxCB8HPH+
KaaKbPhTuMgMxtVHH9oRd/G+ABLP2o7qQmh/pZM65K11ZLEmts48TSEwgQF9iMbz0bfsvD/o4Ye4
M/5ZwwlOSCDgQfkcYRDI4bOxRKGgqGluiEGN163kjU/J8NjKH9GEEVtZSwzHSwT/1Bx4OBhQ1NQw
hedTR4ko1z3URgPm9HCxWpMHUjiEAjlruXGxG7jXIUMNMz0XW1QmmFYl9aqlEtuVxQpxWugVTJxT
TO1sixqtJI4DlmtQs22/SmS/hVjtyszuTGMBk37lJjAgqogyK6D7vwSy8w5XQtFURcjlQGs9sX7J
0pUx2LHg1ACtAv4IP0xXdskQ3D4ELnNcUAPD9Q9I4lThmscBkVqOIKLXSmBJEJb3KsBCevGZLgFk
r6RuAPlFIhtiuOAGodR03ju4dFhR2HExGMOGezmOvvcoa0lsp0S07J4n8l1lWuM6seBuBBcQ+dA0
Y71w21ye+PgIRKSgZ0NJAWHW+UfUOWxLBEEWA5gipvlUmfbM6vX2gE7b4PxQNXGR4YDDfoSYxlxw
woAIjlg1VA6GLIA4nZ0wdeHiutoCULHADaAucME1zio50UpGZHjCg0WJW1JrlkCxVwYKlVtwjpAF
nCozs5g3MuVIZbWsBIoKGEK37gCvWnz5XFnxiC8mXOxUfZxq2OfTkWpiy0exUAOl3qTWmvW6I95l
jZM+ATmj37HRYYYtL0Xal8clRNDwIoQf1BRqi7ODRWLqIOaQmwjGzi1jN8l3w07dJNpC8mMaotk6
OGtmttbSVi0iBt8+lHMZ9ywGuAQUmT/aYcKaLWziK2kv8EChQw+vGsAQ1HmWQmhA1qn60AoUV7HL
VXlXDC5fcSc6CvftpnvVVs0xhW6xZhvaHg6UeumD4hUxh234E/mT23ULR70g0lbh9+3tcHmAQuUb
op+I7SZ1WnU2x2I7REUVx2HAKRC1d61RbCoVEFhoBbA89w3dvd3e5eZAe8ifo6IDMgw24fmaKoAI
zXhthYEKrHSq40m9cIZcziukJHCCAbajiiLIQ+cNqCHErrtGVIPMBjyxROXD0Qwb+tqZfq8v0eYu
1yoam5Q6RGiFmCjInTdWjwr0fgA6CbL4US7uOuaOgqMJ9sJavWTZY0uctjON6kmcVLRVJXehpgYt
7IDIvfnTFUdIytlD6TXBuGPmdlEE5fLiOW9ydrNa5tiVDaLfIPl5a/KXStgyc+FKvbIWEDjgZgON
FQDd3/PnpFeRSAm8jRQtUHVowWqQy+nXt1fbldUNkj645dPzBeS+2TkpQp++hYucFoA1YNJDEW75
R5yvLHdJ3PlKhGnh5sJpiYsLgLi5iCgee5ocghcXjEDlfRTEl4NuLcZOVHyowODpdpXazyNdKcnq
dhev4JvOW56tDTPtIz2PNS0gX1BxrANV3ui4Oxk8A0qAPt/Nd8tyxHAHCXQLAMbnfuGZ8osDOD9J
4V6MMpwFzi1eor9wo5NpbCrDHKy+EQITBuQD4JdGYH7WwqpOHrTKDiWy7ZX3ihs2ylNF5WfsETYj
iTXYiUhsIgPLvtfS2k4xTPm2UddZegdUSlHed6bTDRsY3IDxEdTCIeYevNvzb+ifLYzhtE9vdEGd
nUojqcaW6LUQANb8o7QbGa5+xYZZe+R1yKOwQW60Y8FCo9OP3mp0dnjkcWHEuYVGS4YD/znLRTd6
0JUn1NMrWttEeJLLJZLBlQ1xOlfznAmFJRJ8HYgQaLJDGz80HSDELfbd7UBm85RvWm/YV2h/GZrN
VTtzKWyUFro93Shn3cY6QYyJmjRIPUjazw5oTawGXQ/lMKAvVmKbkHzoPkWn/aSFW1vPgsjsZeX8
i6Ge1iaILIiVYG+K8PL8/Byh9S6EDEu0ydda+zqI0Gvc9c+RZAOT1t8Jm9t9vLgW8ChCsR0vEx0V
CYhrnzdXiFBRtnQhxFMBNbYXUu4EE7f5wVpaQlfG0kJyEKEF/gbJiSmDcLL1KpPCTKjMhIDClfeQ
Wls99GRnMOHn/dU60AIj/T8/pae+TU8/UN1xQ8xRQZJUZayjmhDkkcfIS6XvxOietHZs+cxambmj
D4fkHQnsvls1S3Taixtjahx/AVEG+SZAr877W6ZQCYGZohBU0n0nQUiyKheOgsvyMX4eSo4gwIAs
iPzlbKlIJIyGkbH4KJsHXH9OkW6U7JEIb7oKS4XSF5zCg4W3E0YvpfJu7hTuoLMj2WryTks9aGcu
HPCXwePUYQ1LF6E4Qv7fMvPJJMOyvq6S0IiPXHiM281AH9X+OAyvDS4VUHYrR6YvMlirSvPWycAa
w3eM2/wl7T8Mw+mAA4TgJ/zlbJJ/C72TwL+UV36v71Fq7no8XxfzVhehw/TBk4MpHnMwOpgLe0UG
CUGO66IjvN5CV/LzN9VwDBuizpzBPNoxFZiTrGjkjDhyYEcS/dzefr/J+NkRA5MtMMgm6AsKnLOg
1mh7yFBRLT5CDtYmD3ARa90YRNpN/wEFuf6DtyC2NC+c7CX63hJiA7qH0PuzqkCts6GE4Gp+odql
b7YOcN4gwKheJXzwJ3osLAeQaVF/QpCceJBIEDUP5GNAQKVVeGeZjgWhlI3+SrjDD8mGhRCegJmy
W21j3Q9zP/kb4m4L2j3YFXhcF7YiIEvsxh995Kbh39sDcYlAgIAbxl8GBBlS16DVne+XQo5VIxpV
LGa+R94rAUD1gQE3p9XRmgKZsk8AX8zt6tkEf0FYa+EzSK/dU6s7bAkOdAmhmb4FMB3A9ywESXMw
6IhacMnHNDm2eFaQzSi5+QeGkn5rqT9mg02yoI4cWQK2bzudyiBWp5PnuE2ixJNzX4CojFNmntS9
9kvViiu7HkxH/IFFiyMbseJsoEhKAaIvkmO8Ed4gex8+NOla/IG1eXQIkW3FiwjwW+GLfxfZn1Tc
AyorPIIZsvB4uQzmMEgToBR1+UnYeK4JUw2DXrd9nRzz8cF6xjrV7oojwkg2PgoTb537IOoguOOu
aK7os9EtHO+XtAd8ADxOJy6BOAnZzgYigcdMLcVCeoQT7tA5DXcqw6m+m/C18oRx19MSqj6dXbMD
Lk+hfhoqn0Zeb9rVZ3SfaftQwI3nNzAveGprR3u4vaAvHnezr5ud//UQN1yZvg7lF1AGUmCaKpx1
oBBUTyHgoK17u73LEgCYLfAjVMBy0ZGSmBv30ZqzEXraxTGV70js6h9i6LHUpeKu2oehj72cBGK9
lhQ7PlapwykcDBYCpqlP54fZZHOPNy28g5GRv1iaOmmHMM3KYyn+WDjm8bxc6OQUaF62gLzxdJ1D
lWQ2qlKYpJke1eWxMzfscdgpfruztgjJo3pduepOYAurbLpD5w1CdQM1OwB5Qbuenc+QWGkFRYmr
Y1j/ACY7tC9d9a+8AMjiwZfzV/QZpXVr1qfQKiK57drqiCsHnuEyt8s0UBtPehGWoBuXebJZW7OQ
gXQ0zTXeVEfjq4eSAehquzi+y9IXob3X3xrmwDAzr7zbs/b7JpkPIko0yHpDt0OCXsT5kZUyqpRW
YpBjDNIdxz0Dw7Ry0wk+6ZxYuesat8g88UH5odA8QhjfZhDtWAuPkXUnaH8SKQUUzKaQ2axsHcLk
KQQEnLxcGwYkM15Ys+GwnWk2XQIC5XbEBQa3sBHhROpU7Dlc8ra6XBFIluLonRYhoq65LR6Bo0+c
9D09xomraX+qcq8u+Xxcnh1oApwx5H0B4bwwe8vLJhRCi9Nj1LT2MDzXYDomTyIcdcZN+ag/3Z6e
y/oI1Duwb/VJwWZS8ZstCtAhlFEUG3pUQvB8bGi8d5u4XsXsAJaqWz9JT5pHbCvLEJb81elKWNgA
17prTQEY9gCqa/MNQJouVKS+pUeNuyS0+8FcZYPi5hZcpT+S1tGaJaqXdvnKQpdRqMXbBxIbyOGf
r8jcUtqQspEeO1cZ/Aqv+xJagZLsmT/0hSGxCiauVwpOKLp56UmJzyAroDr8KZfheryDytEk/fRB
U7v1ZEDLU7A5M6c24d7m1LnDI6d5GL5L4gzQmmMbQj7BVGJ8D+B/Xaz1T7lxOmGNEhRBOPdQLeSS
Lpk4iL2Ba8VDEkU85MSn7p/E4dIgJybvNFBYFVsEiyWvX9PCiahfZ6Oj9BBkWIlQR4n97H3UngbV
Vftn5dtA3kNz+9QpLbvhgDN6VrFO4SDSmLZab1DK5bIrInqXndRYQ9A9NnZMcivLx3/U2qXb5Bep
fH5snPdidvZKNCeQ1NTrIwQGEss1+LNi7CFVbfG75od/IguNR3i4Kr+r3I7eublJU18yVuHoGOa6
SeF9vpXF1eiOupu2675cWfwhF+9UAWJ8fh068ZOm3FcPxp/kSYHEi/Ia9TECBTsdvehe/WpDz6ju
crgOvA7Crl5BWly3Hg3Ewd80XcHpXEheMmvVZPeZ5HNhHWa+rDn1ocIzhRzGlECRizpQg+IrZD1j
/Eq8FcDA1B3YV9d3DUVtzpc6Z+wf4k9IFVFLxksUfz70yDHGSyqdl5lZLApwBqYLejIRmmczxrpS
skYw6qMIInjZ/MC1yNafyydthW8EWWfhMXglQDxrb85CU0pRL7AO66P8mL1Eu0574u/qvjedpoHi
4jsfNzjXKxduoZWG94X8fPtY+635zJePPsGgUPmdsFCz1IaWy2VfFOivtaMf+mPjDLvSrbkv64gJ
d9BdAoETygobcGXZj/hKQBJyKR7qh/avmDrWl7EuisLWID9QdR684kIb2FqLOiBqWbDEwJhl95B7
klY9vwud1oWG5iGSbfaZPnZYEGCWh0sqzZe1z2kOIfkCqzVgaiDZO9vY/ZhbhZE0R9gQxQMuxR+9
shyzzNdMvhNF6kBo5VAb/xzLolXcDYj04ceOiP+8VVPsCi3RwvooqR6IYOxlGMDi/xPvou5ZX8Ji
Xuanpz6ak+qjiVD2wj2CqjKSnELaHGO8uZrvuJV9vd3X1StSrSpZ8/RL6yDPCBhGtAVLsMyXyBoX
mcfZB0w5s5PTE3agcS9WWXNUs00uTToUkH7I4Pu8W1QNwy9dLNGTrs6WKIolylio6KqYbSQIX6dQ
9h4WrvcrD0bccHhWI5RA7ediH+ilLoZ6G/2umbR5p1qQa2vtvshQETWO+rijbCUQ3xhtADDw+qZQ
FYu9dngfUMwbV2KyAOm98lKZPshANIjPQXpudjtRM8rHTsf4GjjwWHwYfFgpSLhjQH/I4dNCHAHS
USYAKDWY1w85+On5ttSc2+fDtVlGUIpSIqRTEXfMglIWtjqhWotZVlGRpn4Yv/DqK2y2SHj8s4UT
VhRqbgawSkjpqvOHESVZBkvduD2mkPT+wrEvIIWCRzISXEit3O7XlRgfjSEriCoV3IKRFzxfvrHR
dEPFaXtU+p0pvZk/QicDb+5LyJJHK0WDrmnk0SbbytnCY+laJHnW9GznSDopSAJV02P9JX1miuIo
o6tCkao1bdhwO43NVLd61rXVcGhUoOyTDJZlO3MpRL96hJwOwWxfdSockUSpaY8hFFp6N5P3VEDa
JkWK7bGFgztzIGsvSo7RrY3A6hZW1tWb1oIM76/YOI7M2QxYCg8roWXtkcENtiA7onoqdcJhT1rN
q63UaSR7hNhLqAcLc3+Zz0TS9aTl2QSMJSgrDSqJx7SBCNbkV2YUTgG9UhGp3++scXn7UdKvYnxu
2E62NtH4CqTc8L7wGVMz83MNL01JRR5AAehjdk3FWcIUWuFc67I/476DeIE/mNPDYuy3pcc/hGqX
qRsjdpI36d6Eox5ZioCnK+niC1C4x5sC6C9svPNNIOtZoshN0RylN6ACH3q8p1sZKlmiJya71CvV
VdisUOhrBn/chXa9CnMo06TfLQK0bV3bopu8CathD6s5bXCMZIWaT/fPNFUcCxO64H8/cjqiTi4a
ElLZSjUME+yRRzCUQQ0qdpQgGR45i+oSV5cGdEQnSXgskblKCDPKLNYA7zjCHMypEHfG4aFM3dRY
iLuunauA2gHuDA3zyb3wvFN5mXcGYV1zNLfSfR/lkNvzSidl9/kSsG86oS/m+KSlWVgi8Z5YeYyW
2hJ4n74UND9q6OvCWp7W6q1WZms5UlKpU4HTOOJVehQ+9Z+Ursvel5U7vbTFahPvm9C93eaVFAMw
xNC1BL9Mg2n17PxgfRKpRqcBaNPGXooNmpF3Tfn3ecIUTSrCEIOeDE7P58mqtaIvUqE55v1rYkBv
qHuEyCg0/BTE5303/F/6dNLcbLL6JM4pF8LmSMtvBivByvwkWbJw8l4dOOBJcffhqQMu3HmfEAOl
vNXRJ2Y5GVCzEAPIs38G82PLwnMKx5oIjCXu8/NGiDQwYUxTdoxCKP1p9tACI7WkR3HtKkW+0UIK
aILJXtSejYxbrFRLdjSkp0R3qnwn9FtYprggs0cqhLNAUhEav4Acr9Jv+Zu80p3Ef9HHheTMlU0G
RDBYEbCcBdxxnlYOFWp2mVix44B0MZf2Ldi6t1f7lcti0iWYKnGgRgG1ej6eI1cbUnDGjgpEw3BJ
tmQXsnXePKihf7ul+dGEjAgkPpBZA0AQ74u5Rm+XsxDOvTILoB4n98WW9OI+Ti3I2LePKQypsiWs
zXzw/tMgIF5ToQS2W7OloieinLa1yQJBxku7M4JObRb21dUmJrDARD1AoXu+5EWel5mVdJD3QHZU
jgFT+MdN9dsJCEtNskRTonoWTOlWLJRFUkM8i+u+YD1QJbOhur3Qj98s4+k5OzUDMQOYTSNpBZ2S
WTMSNxuOe6ULkAZJ1rrqmtSGBp/gZdIuFtfinVxt2Ge1a7zFiHl+bKBpuF9MqQLQZyaHt/MVyMQ8
NWsLKkM6MiOJN+4r0anSA3vK1GetCVS26eS9Lj9okNQ81FA8u70s5xvgt3kUP6F7gCML6NVZ8xaJ
aVrRIUiS2KHgMjDziFxRo4L4vBCZKQp+azbKAOiBrGVO0HCoEZy3ZYJL1UcRQ1uordYhHNAe1Q6W
NLYF3+ipQIXclNEVLvTlETuuChVqV+3fsPF0pbbH+jVuthl56SH4BsyYssukVVVCQswmraNLW+AK
nqV2q1egAsqAsakLh9FFZP2fofrv589mSqvDXqgNDFVrbOQREaWNfFz0lFk/eWZbCqjPTr7Aibi2
MDFkQAlAaxRI6fmpkcRqmMVxNwSZ6bbNGsJlbEd23VZWPfJaSc9j7jBr02UH7Z2hCnt7bVxvHVBc
xLG4CYAVOJ+wtB5aQ+QtdDHqJxX+A3Wzi8cQSuyGHaK8rEi2TNblpBtLNkLqQT6t6l8kc8nV8fKY
gWso3uvIyEBMGWiF888AzdBC3DiIkF7PBIfIEBLPs7FcOATmMSoquagaAgGArDUuhHnKkFayMA6a
Cf4JvB2UfD+Ofi8+SKl3e1Av7oHfZib/dFhSTU/k8850RicCaGKJgXYXDfuk90jy3kmKrf0CD/hC
axeJ0N9egZ4FiDbcN1CpPm9uZPqA2AfNSSSg0tqg6wbUXKVwwJ9PoG3QcrKOVe40BdmnjH0ktPkA
qtxJx9Uie+LqCKM+DEmiqZ45T4oqPIOL2fQtAxQCoiFf8XQPqe5MWez1NIhnJw0GGXVg0N0ho4Dj
dTbIXKMqUsCJFGiNp46PZaCWjik8FU/ylP2OETHVoxux+0lfGuUuN8uKhXTEtWmevOkR3+IZov4C
CE6eV7oZEgMG1lKQ9z/cWrX5o8zQpJh7ag6nlyXjtmtDi2GF7iMoTdgqsw4XSiNbEXwSgnw4sOal
3lEAeSDEfHvtXtAcp9WE7TFxxCB3hX89X01ljzr/kDVSYDRecyyAYs312lGQUkihKSXDJV7GVf3Y
8ffCKLfWw0Lz16bVQLkQ5yBQyri1zpuHSFoEPkwtBUoM2VIgJ+p1HecoID1a3Z+hL2w8ZwdYB7Ya
DLIyV4GiYDExBG5/xhQMzBfXBGWXsaFgKTcvcBmA1mWxOkiBrPsVdF17pKY/yIuc+V1/THB/3W7u
N68+bw8oF+wbMJuQMJwFJzXTzIZkkhTo1SGT1pPfO+Tswu7AY7ftAa7h2lqBB3HoW6HbkGP6gkDU
1rPVoAcgeOvRna45Q5nYKfcgnw7eRFF/otiWb6phz2FnPRYeqRYG6eLMRr4e730L2w+pdBxA51NF
e6NWCOUqzp2OOBOU0AFbjCzdUNOMz8YGJrxgfoMADprSHIdTN9Bn4KbBA9JQWxtf0/Z5TFdU1Vav
Q5444qQSWS4tgItKCJYecpw4weCsh3+asxnJ1ZZ0Mu3EINV+og+IfHXmyuB+Pvwd/7Zh4xjx0nBe
JFYRX2O5TdAW3H+ggs5C7azockPhWNGEoyiYK77FX5oY5xhS11HpkK5+xrO5UaGRf4zlhbfLlQ6f
tz7rMGkpG2gnQTawczkSNxRE4rBKbKJuSKs6urGuM3kHWM/tpX+Rrf/tNfQ3gYQG60ackzX7fGTm
aFYIuUY/77aC0di84msJ9U01O8TjT235aQQI2rDTtAZVTOMJ79ZVC6uA7m/LFnbi9UkAYnOqf01g
01kAq0aRbGRWDVmeL4jH8vqR8nUl/Ol+9A4F32eIeLL1sHToXd4kGPuTRqeddnKTJCogBJKKsFOA
yoUpNR5ku7rhjhrguKTrcXwTWoB1NmbVf1bumN73EjCkUCDk5ceo7tvyuDAn8+zm75ycfM9sZ4u0
6xOs/mGiQo3lzsgk26o8vUTh5DGSHkZbTit3MQa8wEX+p9mJhYWXA0Dqs7HneV9RqeuHQNzCg8hQ
n4xmWEUyKGHkT2q+K4ZP9eKQwhhCeLaQ2x+qPWk2Gd8o3R7qYwV9GKTebuNAGVe6em8mdOHEu7yc
pnn67wfO5qmLgXRpRLxu0l55I5YQrxIW74RS5gu78aKoNh+K2QwYMEQRgL0eggj82vDZgHeDJLeo
GmfEF/TAQOJ/dBWElBiCYltTRw73QvOUSo91/izBAzB6X1gT8sUxrE16VVPaEBcVUsrna1RLODGV
SBoCC24fg1cWBLQ8NVM/rNHkfqnR7xZZmPtao6EnSsNOgFSMDb7nR5+bxcI77fLmmb5lSrtjmeDx
MjspU0sYyrSBoF6elZhtrVQh4arnC2fBtV152srsREQ+O0+UHD3W3tJ+1cFPVrJFBY/2D6F/Wxjd
ayvrpK15zVJPa6UQoBMSZMKdULybxTcP/+h/5PIuUZwIhcs4W6eHaniWxwNU6bWFrl4JQDCioKBI
iGfBKZhH0x3+p95o8hCY4ntu3rcitauy86p0DVZKn+4MHarQUnLPstatq3e9/Rhh/8TLjYjAw0S5
Jf6GhrRe+OqwawkqvPyJl6us0Q6mEK4bs3eI8NC0FIYh0rZXe9hM3B7BiyQHLk9EbMg5ABgLlfLZ
I4iMlpZpsgARUoA1VJdUNPVMAL6BFCZtCqjECGsjPtYLAydf3RYn7U7//+ToHmjU6mqmD0ED54Ow
cxPk7jWiOGr4YOROpkLTX3iVyCrq9njF9xH8ngGXhxdwr7mx/lZkFSSKwUXA9i13S4Jdl/mMaVRA
RUNeAemnC2u33MQG5B1092oVLhTJ35wctNzNkdRNN7ApNXrBrrchBHdvT4Z87QKZpEOR1gM5G59w
Piq5oPZaGmE2tLjzUx2AHN3c6eFoExMmABBgj6IcgpEQcd7VIPtKe0KCtHElyE5w1K0LruyMyC/1
h7FCFnUxpLzyecjUqlDPnRK2yOeff16n9yWQt8ib1sMBVQqbJE9y7AwoGWcd7CjGIIIy4HinbW4P
y5U1CsdDlCsBQMGhNU/X5gYtc7MRuoCLL41Urbi+airqD2XhKf3CFEyH03nUDGYBRCmQcgSpFJzS
8y5aVmH2kQpLAnWAJHZsd/0L0s+6fNeZO8AJ1afbXbsWPuL1MuFVUb5AvDy7uztVKGFIq3QBZA2r
52GIZI+gXR+rBKobyBwp6P5jgsl8lqPe2OZluRRAXzmvTShuQrYWHwGv2lmXiZrncp1YXfBkQtKf
MdUWq1Ul/M05PKqWrHR+nWHnA6xDHgIuDBOdZI4qzVE/Qd5ah/ywPpYHrmrCU260kE6hWYRqIZxC
twPDilfIlIdoYVlWgsFRjhbzkpHLdwI36begK6MzhqxA1hOgQWakpsMQie9YYh4zOVZcQwYYlBuZ
vu5CAncASCO6qBq1nlKbH3CdICuBxZIv9HmCNEir2gwpYF8VR43aDVNw3mgK5f9+2EJkFkwACE6B
WKTOtvcQizRKiqwPurx81eT2URU+jf6xo4dGOS4srCsHrIlX8STAjWTPxcLKzRagtLjqAzX0LHWT
VuHGQhayjMGY7X+6vHKbongdm94pDMEeeW4vfMBl3gWJSVD0EZJhG4EQcr6TSMcibsDIOqCqHwI7
zODhK+N+JKCS9XxX802ZbAsBWAj1S2TPFQNZiupQhH4r02jhpXBticOvG7kmDXKCgBWdf4tWcq1T
NQJYYPiHsq/Ruoe3QK3bRnWoyoWOXztBUGbHu0wF3wPFyPO2RgMF3LhkfSC36SeHkFdm6LbEk3v9
qxMIbFgdJi9Bt65O9kmbs7GGNJFMwO+H0HUofMF+Kw1XFcEVGm2rvFkJHGBbNvgJzBjCkrsyvL4X
JvtKHIYOY4ixrqFm8JtrPbnOOWlblkst/CZh1JhuKLvT8n3G7sW91HoJdGthHFWTnZTiCOVuuedL
FIqrM3zyAbOtVbOCquO02kDu8bS8sAet9MMH6KutWJIdjFJdCD2Xejx90EmPcYXraapjmtNROgxS
s6GFdacxfYnPde3OPR3ZWTQtAD9RWSlGdhSatZRBZpvi4tU3CZBTpQHS4Mhts4v9VLMLbXV7Wq8P
KuQVcPsiVTVX0xHC2hS6Bn00incqrtvsuTRsYXxSAFJfCAivhVxQ40MiQ5lawwvlfDyTOAI6Xqz7
oC+/+2Svx4YTTr7b4KDc5Y1dhf5P1f7c7t+1rMUkAQjbD/Rv4pOfN9pVbSm2HfYNlGhGs/cUX1NX
OcyjmCPAFkNbm6zdQLA3/r7d8G+O++IWPGl4du0Tapl5pfXYL3wjxU9JOBy5mNkTk7TG0RTrBP4g
qS0mkM2Idjl4pz1QaubaQrzVw7uSJ2STqkFMH6j4LMONdJBXwM4NIfIsMty91bXZvdz+5qvn+ckn
z8KEhvbtwCqMlf4/pH1Zj+M4k+0fugK0L6/abSsX51aZ9SJkVlZp33f9+jn0NzNt07omqgfdXehG
AwqTDJLBiBPnjMiP6uiKiia/51hl7a2pQVWCdJuiKZ0ozF+uSTxP1bBKHZIFxp3ixg64DaQOjGtv
oeKhcTGHTEaEDVAc86/u1WhfOBCqAtlnVkb4KHJ3eOup1R16Z/btvTo8zqs3Sf6Ml+Dt2djYGujL
RxEDBzw42WhKNrSmxULNkdnwinU/h0dF2jUJVG3kh0ZhkcdvGwNwEbAgXGA8ddaEyTpnXKFgH6IF
ufQjCdpnkHbLfvHQ8ChHFpkFw9wpZj072tJZUeq14ZFQzTur4VVnKT+jfeQpaG3OISt5eya3MpmE
4uB/RkcHCnIt9Vk5yrgw0+cQ0l+i1nmQSd2VADO0cm93/QOE+LR+p8PZwpkHvB5lTq19aMN2Lyb9
HRRUGau7FZbjN0FdF/VlgB7oQoZSjiK0vfGbVL56NLSwRkY1hzju2IuapYODHIVJBUKgkbYHUBDM
wQpQnYygZePZgxcIPOwEguDpdmegZQcjlrDqdXOMxSfemkLIT0aQ1BMZD6ytc/DCFHV7ps1cGa2k
wsEa7aEp/f69IUxESRfw3D751Sp2CvQ1ei1YlWVyaFDnIHllIW1MLkyc/pebXcrCsG0FiHSAhUI3
OWOSTWNOWSSRlEODlwpFZR3iCyhK6QiFKSvgp9J6I57EQHsosYNiExHJ9F7VNprBbzszdUheWaIO
r1lYUceURhE0WA8QkNmNuR0yQWhXRhQ0A5KmD9IkhzISdVUua9TymYgWdlE8Fst+bAnQgVcYZdoN
K8QAHkWQT0fCkDp04H16xsdKHAjv6vwJwn+5Aav/01/OF97zwFCgw1BC/Aj2n8v1r2ZZTUEnEweS
BlUDL7EE7ZCzQBLURgI3KIgv0JkskDoY6lLUSHQIJjfw5ySobVm8K0Wn4Xx9+d0JjNwB5cywI0NO
B287yLKQUixlZ4qXIq+jJg6MJRh4W2Axi1AhJ/k+eFOI8oGOPwBxvJwsKYcKg6TFSZD2zqKi3w4R
GePg2zKBNgX0MkHczQBS4NKE0IRo70y6JACyCNSJi8uqkWzMETiH0e1GauQE9XxpwBCSOkYdKgnK
0UNf5vz3aw3ULB56EOojki703shzIxvapU8CVIDn7POl1O2me5n/kj6RLAVOExF3P4AqeFVSw+hl
PV91rk4DwMLk6I7XP5nsxRtLQRALWAlcAiqe8dRMzakh5VKVBh2qtdxbg75VnVEPuN4YiOtl0vWD
zkMEMtRpVaVjVXYgKwlmfVeO+2ne52D4uk979/Yu3xwKkoYSwKo4U+jZUsVxyOe2SAPNzJDHMYYB
zQ+M3ArLBjWWnpdTVe1gQwr3+vQpALhS//3+liQI0RHBUoHAVy5XpMqSbNYQlgM04CaaqfOMt97W
EM6/Tz0KJNSvsTnw/aG9X9Dlq9oTx8pObNmQSRoV2BvciQZlowizlOeyKQ1i/n5+EgobT+W/X2xk
e3iRYJnQU0XFEp2xhnWatlkg74XQKn/+Jf3qaeuBRRzJQxQVcXFQt187clWvREYalMVDmzx0sfPX
vx9cuahWAt2NsJTu0wqXSW+iNMTvX157P1de0tfbBug2KDIC/GwN5xM50QGWoPxoLuIpUpo8yMwB
am+t97vurEUEss5cnrUaxHv2n/CTYfTqOodZlMMBDkL6i5zul0bzMoqzRdNQZnqX99MdBxXj5DV6
ze7kx/Se27cQh+6+lqfbVjeMgqIDiV7AB4G0pmk66qLDbiql9QBqxsJZQ6f3Uhb5yJVHo1SCiwRI
UEBqsGyUPxRpVwL2PKyHac8fl++Q4c50YgKRDxAtSEyAn5B0ap44C85eQ1M7AFVZjutB3mvvzduc
EFYnSDejW63asdRIrgeDBDxmi+QikKmkYaVr1OhqqkKZKKzuJ+4P6BaZnJlkoc9CbowHZUp8m3Q3
wQB9ivUDsLRZlIBhhLOICjGy3lA/ugdiQD3eXn2WJeqSlLMhEZYRllJu/xtV+EiylMWpOe+2mauQ
ggwINL8y+ktww9AllIkve9QSjfUANjK/ZWzWaw++/Dg1hkIWu2jV8fGe22fVUx3frSCZGJ3bQ7i6
iMkQEJqSziKBVAYuN6cYcfFcJ+F6KFs/BN0sdwDXQIq4fnJvG9oaDuIVlDUF0BGhi+nSUGnEfdPE
NX9ISkcZQU13SEunzN5uW6FS4CcXw2WPlwMSFijxUFsyMjIJQPeWP0R+LtyjYKou7uiEnF16zL7a
rREZaFZGRgcODRjg5YggBpujmMHzBygQL5B35K1wALyEcTXTCQEyJBBOolmEkI/JMh1780vXGbMa
jofqc9zl9tPqLe4HtDI/bs/c9WjAm0XewejRJMzf1OUZ10iwSWoxHX7Ku0fp8fbHr70MGSvE3Wjo
wbsOB83lVJV1WipVNU+HaXbA14GOpVnxFsUZWUH49cYnhtC6QR71aDSlSiBhrocFHsLTIQEOwqp+
4aLZoTx9ezTXTgYj4JAAfeXpBqAimVIu1rqKYSTfQZZYtfSHDkh7yOF2jMhyY+0vLZFD++wGGLpc
LTR9nQ7Se+ENv8OPwpL+yH6imx2LXZXK9sPNLk0R/zgzlYtrjwcBTKWP7aPEm5wzuIWtupCgLU3N
vj2DG852MYOUs60412pthrHFKp7k1J4eJhZZDA2LvhoQFXakkD0LtZbM3UP8OPZm/zX+GOx4z7vD
DgRSw4/bQ9q4rS8nkHjN2QSil7btqhL2erdNXLAtepLHB+CP2QHVH64MH6TbAenh0TyRyTj0RsIL
0wGta01iFT6SS6iwrQcR8sV7HHaAuXm6y5u2NjrxT5ZnEh+/vMsxWvJCBGbhhOy6HK2RFkXCcdgD
0WGV7Op3X9lzBVPuOLkGeqSXBrs8dhbIS/i3J/o6ULm0TK2rxomo5WWwLGeOnnqx4unrwprdTQfF
PQVcLzDe4Ma5HF5dDFHajyJOw3Ine3jaHUAppFrpA8js1cGsoELLo93yKLfW7dGd8hz0xAJS/B8i
CiRCqBssFZO4byEKf0gDRfX12HLzQ3yP6rTP3UlH9dmcdpJ32+bWoYksFYJzoCEJPO9ysBqyhs1g
5PMhfAWjld+bxv28j1lHM03oefJYYFtI2xJwLkCuXZoR66koVxFm8kB1Kj9yOsho3jd3yt6wWn/c
z3vtMflaXdWLHqTd7SFuree5bWo9taLUlXUt54PqjaDHhpzbXn29beL6cYUTFIkZAN4hmIAMPmWj
yAHTkzvYaG3BXH19l3i9n3maVXvyE1RBXZ0RGpBb88pVzgxS91DBZ/Lc1zA4WeCyYGwBcXPKzr5O
ecXchks4j/g69+w2T/VL50SflbnuRlPfrX6yb+xsr+6a3ezlvvie3msf4f1y6B5ZF9PWSYOUF2GH
QakGCfVLt9HVtaslMkrDTV77Z3mvO5k/+knQ3ne74W9rQv/x0jNz1PEipWpWVWU9H7o/nW889/BV
yU0c4VD70+P0Ht/nn8/FM4ugjUYl0mZPt8vZ7bGshD1Tq+bD2IBlyta9eqc2plnauq3awr57lk30
GGSPELWypOO4F/b6vzhXT612QIQhfUJzlMQrYp2q6+dDs3r6aCFmXniHsUXIFrjyWNLO9982qMmt
knpMFx02iiMYfsoPBepc5V05PkHI+LfKm9DGTVhCjjQy+7+n9h+j1MWsapEq5H0Ho6oJXZ6vNVg+
da/1ORNgtzv+F24P9Vfq76UP3JpcbVasu/L2qPGgv/RguR/mzOha/IDlAcDKfWep32iw7SZEwSZw
4Z9Dzdg0ZG/+/+f5GgnUtSOfgHsV2Q9H57wkcbqecfhsxjtwScAVNQ2+eaVPETZTF3bNfMjewOGy
A8RqV/uhX1utl7kMvyF7/Go8uKKAH0cO9KqTDrJOMa8CXH8ASfiDNKLfxJTep/v1hxGZaqDtp291
sMJfhDvOLCPWlbx5Ap1ZJyfl2d6MQtQN0OWCK7mwNNAb/iHc/7vodyaaYm7pz803+rVY0FO6SfQ/
bntmlXLbKkHGdBVGzG/oQIhJwFHUWLvx0B6m1AQIufSDurCTF4NxVW7fY/8YpiPLgTOSGLif+cAf
wztCk6c5hlU7k62bjT3vW5PFHL0Zf5wZpG4anHpAP+YTtAjdPrOM+9DVfZAFN4wInUwY7UQKEVMB
VzZ0W2gu+qmdkN4SRCgyZaYO/afS4WpHbXYN6jWVBW2o2067dTuj4ADsOlKEeCpSXpPWnTAIFcyh
DdsqGSfp1gY//zh1Kc6xkqLjER/PfLCHvnOM9/pmFHr+feqgJnExNAfxffGuMI/zw2wDm9Qc00/h
GL301h/8B2uPbzxAIYaqQSgAdIZAtlDhU6PINdC7kngYSm/p3MaL37oPYzUTEMB+q1/M9dl6IF4Y
JNv+bFv3PS8MYgiDeCqaUeEIX1xm5p/qM9S4pc/oMZJsQoHPGufGaQIeecBSFZDdoYRHhcFynWlC
O2riYQofR0CKHrI7NRhlF+Ihwr3iGW/DY8viAt9wfUDpULdFyx7o5kRqh0ltFet9ywkHodsvbxAz
IGiHH2qg9vuk8277/UbSghTvgaEyUEIEdp7yzbVVFWPF/z8MUE54HhdX4K1R2k2jj7aForbb9O8v
WPgMUstEcw2U3DSOfOQEdehrXTnMkR09gfoAnU41yGkis1/MprDan3/AJHN7mNfb+0RMAn4OkLoR
EtVL71GSZBmmYtEPvAzetLeFxZZ6fSjKQA/AT5BnwmOJHtM8TK3M9bx+mLnVDL/H4/AgrV5fAyfI
SMZcOwcsnVLyeM+DZIFyyLLIlAIMRugyqD7CEjxC1hDZ+eJYJZQMlL+OTFCPQX4RByMQTmhav5w2
1BjWthc7hNPJU63u0QSnpKzIhMRTlwc9UhLYXCfGbALtvLQhTjwA/sg84D5pgxX8jZIf56aXvfCx
yZJn3VgmNFOj2ngqDMq0trZQD2oTt7DVCjZatmcXBTX5u8ETUGU8yDaW6dwSXdGK5mnKuhGWFFMH
xtobNOe+X63he8oZ+JurywU0AqR8iv52QA1QsL2cv2UohbFBL0OQ8Ls4cSI07evvf7l7KBNkd52d
vVxj8GU2LXGg7ku3fbr98evfjzozCUnxbAR4jZYwiuO+wsM1SQIjDmpFM9XOa1bGpiG394WP6TLK
qIBHn/ImV4gbAcLZEzfkVVAAkwxg3vvUtRAJY+yWLStg5YBGLaIWBNrEJ86mScjCTsjaqgo6E8JI
OW/Gsa+Nu9vTRc7jy6GcQHCShN4YpGboB7YahqS/Ny0CY3Yj/m6xoNcAQWqeBbSm7aDQBOIw8vIj
jwbIzV0OZpKUYVpAAR0QWR8fkfsMvs3WnJhvaXr/A6CGVmggcbA8RP6COmNWtak5kQuLQNVsGSo3
FvcwOMhMgto5ftT34056qoBUHs0ud+vqfs3MhgXYuLoE6d9A7aFa6tqkjbgi6O33yYmtzDGH9/6e
NdaTL58vHm2HuoaStue4ojeKoHEGR3DHoN/JjvBiuNW+wF/ZMdmvh/HQ+5rziCK/y3mqDyb/Pfob
H/74xTPIzU3dHz1o6DiFm7isTD+tsIdiz4mmCPg0wG8UiF9Rq672jdGUOmRDn8CrvXuIwJTwplbW
79YUrNLUTSh1OyLSVz8+Iqu1Mls0FasGcx0E+fDvmW3YoRM6t12ePrWJICUY2FCHBCgT/Y70rDV6
V4b8VAXTUev3jVVDMi62wvcsZhza1z5/aYjyeV1sylRbYAjil/Jgc7U3qq7ywrPSxvTlcBrQaX5B
N0OUDC5nOR1aTg71uQoWzYqQLB5dkFRD2wZ9bM78t8wTWFOMSgXdC0JYPKZoOsoiMkYunAwcfvfJ
AfznaM14zR6HZ+jprqyXyNYMEpIkNHPxiF91aiPxq1yHEgfe/Wn/AA0Gk/wDog3zvTJdEWoL+/oz
eWc9Fa+Sn2SE8A10JkIJWUZQeTmfQmaoaqslTUCMRX6/i/zIb3cTtljUmZAY2NU7fR8d+l3mg94D
jDd3UR7w9uxMQcyC/J264y83Oboj0SaCjjbsI6TQL3+NEWm9zKl1Exw0MgNvfTDaCgTKK1/Bf//8
QrrZjO0IpLr/+Suzfo/Wai224EAe3lIsQEKt2VmwnyAxzlgh+o7CVKHLThWwRsAPAFR0+eNSbRLr
cVw7oAVN0UMFqgDzGGMbXe1XqFuhYADSckAtAIGj3DuUu2EG+X0cxOjKUBz0q2iGG7py/jNiEQVf
+RtlivyUsyu3EodiQA4hBkzUjND6+h59h+Ne/0uKP6LYBWUTHImAUSOBRmMsx65vNYUT4qDS7Kpz
8Yy/07hHjhE/kOPlwnFgBRhOxPU66q2YucvB6FgbMe/WJEjM0GYpRV7fcdTXqZVHlB+X6ki+3prr
DyjK+b90N3dU0799WtNNAqfJQj8psFDkSseWvBzGKsqNUkeA7saPHLacDD6R5/yw2IjtBMiPmiOr
Mfn0DKEnDhsNlGiE2RWoxUuLWVt2bdPxSSAeVfRQHngwRb9GDkBLTnYofipH2c1NdOB9avs0MndN
6rLa765OdEwuNNyJyDBh17sCS4WZoIapkQSQNuBwBEXOGuiPoM7Krduze5UfJ64ILXbUPHB3kHTu
5Vg53ci7GUm/YHHmZ/mtPOoowg1P0XF6Uneyq/mrl9tZMB5bkNN/MUmprkoftH1qdRMwRRmcBPug
TMFz0FZ+zY+zDRqIIxIVyU/BWw+GwzloOBrDe1SWD+Uu91nVu61tD98CXwppCcF5djkJRjKhap2l
abDsEz99HkRMOrOqTEZCexUk2cCaSl70+OPSSFVHbdi10AheiFZjdqxSu3xO39fenLzpsY3c5AG0
7B/VM/fBfUys+PsqY3+aaJVHGggE49f0X5o4oElEAVBZPc67BGokb1Bwat7Dx9Bsyvfv22616b8k
W4/ZRKxAs35rnYiinTECUvyp+cNrZlUPQJN3B1aAuXkKEfGt/zFEXdWqOHAVODxSRNp/Ztl6Ce0h
WO/H+4l1ZF9ddGSfAFoGzD3YviBqerl6JbdOYU0AzO78JXkAFX7dnjH62Xpann++r1PeMQozkM0F
Zkxys2CvMkLe7W129nnqLqjKJEW5Bj9/dBcn/OxdGRH4rnvj3g2UG6M9UiR4YC6/wg/tpyyYeAi6
uWKKjXd7lFflhdMwUc0kQHZEDvQwuTSGF5L1Wu1o/6H5i6Uc+h+JBWKRY/LcOCzeh223PzNIOYjC
taMh6Usa2KtoQpazOMreWttNoGWWUj+2TJlhcu9dbfMzg9S9iOa5lJcjjBAMB85yNNxo3wXfq4UX
r9PtQsb5vbnRzqxRT4xKUkfsvpO1OhAtGViA8Y9i/bm9bJvOf2aFuhClAVqsejunQeHrj9DwOLBe
slf1LtovqBMYRONlGUuwMHyirGEOd6iXOrWT2hLqib032LO3PGWsroRTMuDWYlG7ei1KqKbF8A7Z
gwRC9hPSuXZnd2aG0DnbGw4agJuXxY7tH5zH+9IHCJm9yucPCAR8EAKZobW4rKTi5o8CDS0aJdDQ
RUBWl0cNApNazhJ0GmjuyOFyAG4eqlPjd+7lwfwcHcrAQPzRATbTBbXX/6neO694kZzeGXaDXd9H
v2qPFZBsRmHnP4o44llkLIViEuUzfhT30Logi7E7q4eOcPxJ3uuye9vfrqozxB3OrNHMv4uY1EA/
huS4kq3ESvDw+1WaBVIGubeYnH3bHE2DfQoxz81Rp+MqLliLAoMbnNKe/Pn9W3BjOEL8MH1KD7zT
f60/WqfYK57ghw81Dsf0DgzTojn5kde/6gSf5RV4kTF+11YEf/67qMMrySGcEvL4XTZ/xz1wO9mS
dhKamKDEBDDOS+JnKOhIfvnJOcJeBQeTqR1jB5ij3+D17BBEvUS/JIt/5AOAEO9ZRYrNw/z851FH
XbcWCldlWCUJD9G3hvytWR8rwvL974yxRiwHpJtp9ajOGzmFMX4PRi5T8tx3wZTN1PlkRmpbx935
uKjDaOD4VM504n04CuIHzhyRJ4vdxY3sGTkqyUy9tz+3l3rzADy3SW16KLenRrfApvGc4Xm/OJI/
OIUHiWuLs0YHeJz3cl+zJpVEFfT5d26V2tUDhEvjaYWD8V7ytPqDlRxlu3Abu/95e3xb99SZIRqa
Dwr3UOUHDG9ylAA9Labhpc5kxsfbZjaiKEKZT8qAAIsh9rw8pQTgNDShmpJAnuxe/czCr5C1KTfe
Cuj1IGQzeCyAPYDs2bODUIjbjuNyOQmE3uLjO5BAob7ggmv59kg2XgsoLgIyr+ENKgMfcWlGrTpx
anoVz2thB9AXbzVgJVlReGcq2LIsUXPGyeoidRDkDSC7KESvbWRCzCZ1lv5QMqK/zak7GxN1nOkQ
M6gGQT9ZykqnS/Z6aYXZ6/SXijnkPEeLIeHkBYseUnjUtQ5irSlRhQwoQeMuy3634t82f50MoNUX
RFcSEgT0W67tmqUf1SYJMmm2MGNsCxtHPwo/KNajiw1t5BQO57Yvbcw7RB6AqkAaFZm6E5r8zGWl
yOiLXIIvcZydrI5yaMaXQrJj1hm9cW6e26FffTz6FZRp0JIAXLMTBLJCOwz3Dav2zrJC+WunaXWx
xPCiwuTDx/dMewslxsW7beLU5okFviqKNbEWZ2OOLYF22xkaIIGROQ2rR2HjrCLrAcACYa/CLqd2
ONoKl7xNcCTWVlc/dh8Tq+Nz2wIw7CgJIJ1N917GepOtNciYIQA/2XU82lzESDFuvb8xCLR1gVlO
lNDNTQ1iyLW04pHUUPeF4eQQRVWsUL4fBtB3cDuJhZ/Z3BVn5sjCnXlytaa6EWtI1MSP5sDoSt9c
9LNvU4cGemZ7MUR3QVAh+yU/tPv14/Y2ZBmgLtsylyTQdmOuwnyP7lt99pLujhdf/09W6FbOoRp4
oZAwjPB1uNcfk5eZARDYuC/Ol5w6mf6fxo1V3iBbhmBZSEyIceuRH39NvWOkb7eHsnlu/bMiBn1f
aLEkrgUsCbkL0OegOzhqQRHLs9L+mxsFfd3A86AoiG7bS7fquKisSnAUBzLv5TqCS8goNKwczOa8
4VWH4AT86VcwLKMJw6KqkIDrCidNHFTpKgh5FdYSOzUrC7G5T85sUQNKpnFKuQG2AIcCoC1mbPut
+RLR9QhIHh6oaLe7nK9U6UhZo0Iv/PqdRi8zq7iwNVXIRgtoGYQ8NRbk8vuxoBe1xpMw7nXIwL1r
6t/8R5g+ZKys3kZYCmqrfwxRd8k8SgoYWhbc43/aD5jKZvNp5Rw1tFmJ9q0pQzxHqrSgbL4COOpJ
R6ZSSIKH9nnYTQwQ3PXXCQU7lkRBnwRw0tR6r0CbdnWK7GHxpuaoZpuS6N3ei+QLly8F0k0PSNCJ
+v4qhuAKcVLXtUuD1HgVlLsM/UgOE7yxNQxCEoGgBznqK3WjKpL0sCO5sxLZwNwroePBct2r1jmE
QWhGVfVTaRdAROrRqub11LRdnwbZ229g8fetrQRf4Ufs1m/GvnG5vfpYPGsvkX17/jYSkZd2yZY9
u7qaZhEWBbQnQfQWofdZtmTZBO0ev6vFPWQEkNsqWaw6G49K2CT1DKDuCGETme8zm2rbj2shYKyV
yVXmw6h6sS0/Nq8zb46q2T81OrRIwFVuTj+Wr9vj3fIXWAWPGVrK0JFNDReqXGucDiLesw8YZfkg
lQ4LqXZ9yKFBCaExiuPgk8GKXo6uQR9uxvVJFmg/BGSz/77sjKopCJyIcjAp21Bng6JWoK1I8Pnh
j4R6zWwukwklH+Qhb8/UltOf26FuOb7TsmTR4ywQnQ/eZOSHN3I04NiB2jTuHcJHRcv1tZFaq4k0
E1oRE7hEpEws44fwov3IfvO/im9Bs9Hv3/2tMj1eYDCL9YdtLBF4qS7XRh9TueFkKQsWlGsD7SsS
XPHX+MmbA5QoOvP2DF7HCTAGPUWQ/kLF7qrvu1s6pazbAY5gfiH/be1zxuG3PYtnFqg1WoZ2QDMc
LBRv6GAvjr2/WrUvOd8xdB04W0dm6PaQrm/AyyFRvp1Hg7LMZEgTcuC6Xe5AUgbaTcbEnVQU6VP9
fOaoAwLMtUWYdjAzk7ZFBdgWkCZ4iRn9xPFgul2wn+zE/hE50BZA2rXZRQ+j8/p7ZWKytjYBJIfQ
+or4CHU2arxLW5QGbuI8ELrjXO9lfWd0jBTUhgmQsYHSCqBgyH1eNbp2a5431QSgjqP8QFstSwh2
wwvBbYA+WhAKgkL/1FVxdtjidB/qpJpzAGc96HuPfjPeYW+JLGaYzXGgdwHxAmmlpQHOcWRwfD6o
eTAJntLdTamjseggWCaooy/Sc31uU5iYW6cr9zDBsTJ1G/lcEaEd2mUJgBrILsrGmqk9lw8IiEJP
OYRu6oLDH3DAxf9+Zd2D0sZldGGLuvOTaCi5htgC7bfxSwcU8hDdjwH/uroKEqz54UvwexscRU7i
DvbwnFq539jV6+CVtnRYXNlvnZGUIVDCe17cmrkPr/Owl5NBuX+ptjXkbvED3wSbd2Y02kL1FMl0
1Wyt0P5RPfJIxr0ZJot06qRWSR0AFzNDnPrMaedEr2QIASCbaQ9mcz/sBVffqZaEa6KyYivdCX52
X7urrR1Uu7GE+5/dvt3FyEl7ko2Kvs3bslu5QKI/85UpuvlRAPYs9tFViR8rAcGZoPeZlYMl00H/
aiSyoEKsISTFfr781bURLo0ox4hrgBr1Fxa8e2sniwJoxHCZgLuTTmosXZtyooTXU/04Yx0iK5v8
TDL7+vP2Ib/lliDxI5Q46BBDkHY5DImbmyWD8kZQZ0Gs7AABAxpZZyE/tiaLEDUAs46EOAKaSyvZ
UmRh1GioZgTGF8R6b49h6+ugSyZZVkBncKxefl3JM0GsGh5ZLARIz5N/++tbK4EmOqAuCIkYKCcu
vz4WxbiIWYObfXGz9lOTgzKykbKzmQ1hW0feuSVqB04jgMKciIUQO3MXxyZAXbeHsrXYMh42eOWh
eoD3/+VQ1JzjB36osqDunDBzqmivld46MpIzW1bQ8WugHQq8ZNBovbSSrVWIurKSBW3syPOdEVqG
fMxE5/ZYtibrzMpV+luoawD1YGUaA6HxoBYqqI+3TWz5FZLVSCsiOyqC0OlyIC0UcGaoqiNb4mgO
q8K3EV2hvoxgA/1wQL/RbIRxoqqTmmJL6KXHA3zCmZLgGJ2bLha0HG8PZGtFUCBAdxr6EvCmpQaS
grG81QWse9Oaw2SH4KNT9r2wu21la7ogyA7aXLyFeOzEy+mK565EYhwbZU1Mwxpebn99K/7FeYjT
A9gxwJ/oE3HtuXBVVuK8q4uI/l2/W8wxssTVbxMo/z4pPl+kFj94yivDMjmd6KNeU3ES45rCK+8K
d8VPIKSORgzMMIXxHhIrzb4tHZXbD6rXv/sGY6hbro3cgIGaG+CQGOrlRIL7tOrxcsmCHuT2sYc8
B4tOd8sh8A6DS5xkK+hSaFYnpOiqZYEu7JvPPDwIucN6PmzaIKyEYCZD8l+hzs1qgLxUnxWIdX8i
XzPcAxmQySwx6q2pgpqOCkghNjuugMupkiE7mRYGnpboR0Myu2nvtOTt9vJvbFQweoKTkGTMUF2g
bpep4qV8iDisfvWBDAZoIxTkznkrz+0/ty1tDAbEFLCAnAXCd5XM6FkgFPFVU2RlnwdoCQFvAjhp
45HxANlYFJJRgAEN7/ErAOiMvlhuXvAm7ger/K77Q2T4EaukvzUOAUhpHRBT5C5omISSov4d5VUe
FNqh/gJBN6t7ZuOkwV78xwD5AWcTpU71IkM1Og8kAHYlc2JJuW7NkgCuF3S+AZd8xUmoqqEQy0Z5
enusw16p9mW+R/3t75cb6Goimiyhwk77LqfJaRut4EKFiXA6cjAxHW+b2B7I/5qgMUyZZnARr7eg
Wy3JhV9M1tq4BkuAZssKYlVMFejMSc/15XLUY69XSi7lgeygppQhVS5ZicYYypZTEfpsdNNhusB+
d2kkF6q2j9BMEKxw3vGt45HDYWSwNyqJyMUa4ABHcygiFLrVJ460RJTLPCcRXhjtF0D/jsqrKpoL
MGCL3U6MwJX8ZupiAW8nSTbjBYr+EurGbBa5jAcdYxrf1T/5c4nQ2wePX9f++BdXCuEKRPYNPI5o
/KAszVNbj0ZUFiiYhY311er2bUfbWp3z71M7si5HTm+LvAh47TBUAcLKaGREY1smVDRh4JxHT6VC
p1r7RFEghYYhcIOnVXtQXY7zX9eUsOxnJoijn58rjZRGM18UJAOEhEOe3GkzIxRjjYK6TdQ8Do1W
hwmMAvE3RiFX/2YUeA8BeIIri6eTM3WeqKmiNeg+5X9iFAC3/LtR6BpkkVDxQQcy9ZDIQ2TRlkIp
yLnSi5mJs0tj5cq27l1NBnIYtxQOF7pIkpSroXWcdLLBiabcmPGz/jLGdxOLrGirLoI3MHJApFAA
eiTqAJtEJZfhcDD1Byx7a9CJINR9BMvxEpr5T5VFE07WmNr2eICJBBCBsAUo20s3A6tfU8WCdOo3
ablDs4Okyu86ZRwup/IGbQZdcSDUQxM6CoyUqwlpXotRAXBH48jeGHA++uMgpbmrHytr8soUXFRo
XyK5J7NA317mfLz+aC1p/zo6ih89IiUPcOlO80orQwoo22X2GwpEVurlu/H37eNjq0qEvqr//a00
bCecsqiUB2RTxKP2riXmsJrdT1A4Zq/6w/gZvvef830DSskjjkeG6a3VwMpDhFIDhweYUS5XQ62T
SOAE1C2r1ZrA72TikuzuIjOBzOpL/8eYbeFnai6Rubx0L7p12/rGDYDLDA8mEHiA9ZqGx6DIr+iD
GGWBIdp6766ffW5Go5X80mGPcb1tbCjST4Y0J5FPEehsZ5dNaxH1QGXMiiPOx7hxpM8qDgbdHFi1
l605PTdFnQ+pKmZ1Cip8NCBUb0KQP9cINFkLt/EsuxgPtWvlKl4zdMMAoy7aP4fJrAvUXdIVQrUA
9DFhnVsuipYRFAfwBMXbidYkmqKkXhQF0UetPiVmYlV29pLteDN8qILaGl1lz4EVnQVD2JjJC6vU
Jl7nOeUKHlYXpEI187fmsRBzGzcSWPd4oimARsNrHSJOzaYoxZOglszuY2ysPnVuO/mmBQi9Ekws
ynE0jnRoauip1nhtgnx5rAgJT/33zxrEUf9YoPawLtVRhwZlvGcX68vo3fBQsFyaNQjKpcN1aIYo
xiBC8QNCou34uf6rlTgbBeXQ47qUcdHCxFqj7VExHMO/vRBbzgSsqEg6fgkZKVURVeslNpYEr+UI
iNGhNsPmLgt3k378vm2HRJPUzSOTPCwK4yAfg9zt5ZGqh4pRabOIDKBga6BSk95uf3+jPQX8MASb
iqcTWvt06gatw7WqalHHet+BvyXgff1OsntXOYy+aCvHDG1P6nNy1z+sX0hr20A5oBed8yIXkjXA
lmseJORq7/aP2kpQnf8o+iJBsaAPOxlOyD0UPoeaRbEPXeFH6POBGKTesEueb1vcONBl9HADXow3
PZrgKZcsCPyYizEL8/gsNlZSOdhfmR/t6v7ptqUtx8G7AQ3VpBdIppOVyI32/awCvRvv9J2CcorV
HpkCYltec26E7MCz6HuNR8RmqpIELqt/+0QvRjvk+aepwH6oAXCoyacXJ7cLMztIXorulJ+y3Qf8
7+5YPq4H4V1yU7S3FBZKLujtEObXHuhwgXEYbjT6iJDi+mcuqc1h8C0OWwO/xQBjwiH+ji3lXUHt
ccZlmTvhXgoEtyigtAEih/4we1Dizh7lQ/ExO9VD+Kt46O8zF3qXrwZCBcYz7hRU35oo4nJnazDG
Kx/GERYa3usgzwmvciIk7pwFDN+Rqe/rD6M3AU80rGWX7GbufvpGxRJtCL62+7/5HLXHNTREJSvx
uQIXa/6W2Oku/vtKxdlSXPGicnzdxwCyJQGI9u7ANH/HmM7bHn3FgpooUGdQOCz1f5F2XUuOI0ny
i2AGLV6hqEBRuqteYFVdXdBa4+vPk3O3QyZxTJudndm12WkzBlJFRka4e/COwxIFvX8kkTy4Xqlc
9odCISulzhZ0R2dIbLDeRWehvP9/N9x0+hQguxr0OmzY6MkiWj/Q/HyP7eQgOs/BbniJKvMPNIFF
NzmJuwnSpKvkV/+SrlnN5ZbeZ1frRO3KWeCDuurAd5HxfiEFXeG1XSX77sgNJvoaMhz50k3/9wGF
6Mv1zA5opijVKSgEOYjWbx2rYTXj5+loSFLDpg7IYNrv6cBZ41OyShF5TaZolU9DakbrujwMxX5i
PTsXI9iLgZ2n+eJwi2FdTEKFgRVmaRv4Hw9k5GAtvjdQ0R5WxiFXzcFjNowj83VnF52JlhdmK22E
Tn8Os7WNTMGvfp1sAkuwWDiCRTNo8UHAO6jW0YDdVOuMUprByajhV6EvlZmSA4ANGr3vfMZLagk4
QjR5/mOLitQ0eRp83sfB8PepPUOhgnclT/fgFyOofLFyRotH/cIacTMXE6hP0qiCCQY3BdwXHt8b
DVQKzb3vblnTR52xIlVjviFDyn7Qm35VQnCce5F5MPTv21kKWgAzgM4b3rs6uDrXgwl7vK4QRmGZ
IJ8z4kapS9MJxNM4MAwtzhrKz5CeEUBuoasQRYQKqz4C7OpqKK6OK1F0YtkMWHnpc5qe3t5I3yNB
hBQRHjfU6kRdWPQT6b4nPozetFa34WrYBx/DozaY3UP2gH7lZvQF+tcMBff8YXILxKLdU9WZaDxm
owuNeX+Cb6RzgXuEGOTfH0TFUe0Q60lAPmiyNNdwEpBxi1W9i93kRXaTo/QeP8zMLApZtnuzQEVY
YTpJA8gFhBobruLTl2/XDreaLcH7nZ1YHnppaS9HSP784kBodZtpNXee8tz9AwU3kyVvvCBWcT2J
1HGYGxkCqwNMlHZxMIDFOBiN5cl2shNP9WMFlfEOwhGJK2z992BTb7sN/8ZYxwVA1tU6khN7Mco0
A/RAJQSKdKPY8irZtiak63C7sjzn0o10MZ30vdBk0SwOfooMmANUtmSxGp+e+x7e2Rxnd3oxkj6Y
a13NMRLpWIFSPOKp5lvlu7xF+43iIG8gLbQdV9KTYg3uZEerNDdlJ/+K3fkw2eMh9IANh/A3xPi+
wnVuMZXOFzJJlzN9ftldfN/YBOpftBjRGizejC0N7GDdzjaiqTv3V3XJ/V3ONXU457yvsqzEVHSO
sqlPuP+hbT4xXB/LBZwjgYsBBXIr9TzpOrofv0/JZjQbs3d6LO0fFMg3xjFjBDWsUVEHshfaqYpC
2Gtt1TGAXyTjYpEViQu5t4uoIynzpR4ZPYzMgskd5m0CG/cXZ0GJ6urU0wrtSh8JGAZIWKjA47lT
HvHsKbaio9rKa3nk0e3D6vf5YXwt4N6670+N5UeXXgwgKmioDaBuDnnD6zMPKc1qbMYcUHkRBU60
Ui5sxhAXLCjnVs3ofQtQGw3FQ49ooU0UgJoISQeNN9/9lY+mF2u0bn4qnwOk3lf6gxA6nGHylQXR
dSV0eP6U+5m1zs3gnaX2v+B8SEtGgUhSgdxDX59SboA+0YWAtZuQ5wSeh+FGb5UUoV17aYA6cYHE
DcJYgEOhAi6afUKTciX8ytaaG/5ueXP1XCBn7EyesgofFUuSzMpJDvEmQXrgmDIqc0tx49W3UOdk
nHsuB7Yg8faEk/BrP9f2NDt5ZA+ntknMJiR/31/wpbQUbELynBS3iCj69ZYqak5Sk5BwSKzQHaHO
ghYHAkJJN4LQmAGNh8Y3oylimF1aVpRSQZ+DSjEPkcFrqxxg432UEHBDhMS8m48fcssoCJOfoPwB
Ss6QJdYggSzegOkVfZArrQBcpi0eKnP0bSGGkH3hEfovQ9GbrAtlCn3BUZ86EychA3k9mqFo8ioU
ysyrKxtptgRqrW98uwVqirFYC46USInBC6FDBPAnVCI7SmW/r32Uh5t4nUem+FOefCSpQktHo5rH
AIv3Nq/GHzWCRu06je2RMacLPhZajSgFoOGjApwFdVgSFX0Se3/KvI+isIzMDGIzZcm9L0zmlQ3K
x6k5Km7VCBsgoaIKmQGXklvoZcyzyFksQ9SFwTf9lPkFDKHWDkIHIe6ic1SBRCnjXLMMUZvdF9WK
G2QYGqbVzKNDYvkxTLY6M87UwuKQBqYAKAAEg1Zf1HhKrlbHSjAyL6hiE1jnotl29Z6Zh10yA3yw
ANwe1EUMOhwsA6HMY2jneZWwL4YHSbOxz5mSH0u+EOBAkaiYEF1ZGi6qtaES6joqW/AQYmyrnxzU
uNEeiTd1MCQgBMeZebqqILF5/4wtHLEru9T2m9rZD3ifT7wmRBkc+SsVFIJmw8L2LNyzV2bInrkI
wSBJmMZhIKDotXVZOJXl34aCIpjJaDxBlz8KY2yAsZ4SD4xA0WNhhc7AAMrb4dP/8/M0fb9o1F7w
U5Rv0s30Iq+yP9nWsNInqC0fa2dbcNbkGJvWYoFSl+BXV3bF6ynLjCat0wx2GxNMB3s0ifKQbKYO
iwi9cHNgxwHRC+QK0hC0NguX860QJMCO+/smtznSDjppbNBR9QPL1OJS/W2KLrkFYsjhDADLC6ZU
0q64wbq/m5eSeoAuQMgQtwa0sGmngLa5jZ/7KN9qkmV4j+Uu2XKO9lWsGvO3VIFgy69lN7LvW124
3a+MUg5Pz9F6oNdgtIbo82PLGNOCAyK9bYG5RSJIRSHxeh/4WigIYQzErQYCVDSaXxVOqZy598dw
awXNGUSJQIsQd2IGr63IYqR2eo4IpRcMKHmja6kU26wKw+3yI1lM8M8KlCbRd4C6z/VaLNHPrwZR
LvrWs70/MRbi1pnh99EsA/o8ANzfgBJmeSgytCUDErY3o2ADZyk8NnZrVcOf+7N1e8VdG6LcWR9z
6BukgLlYj3962VI9NM9uOjPFg+HfGaIWP86msZtbjCgGHz6cwG2N7JnlapbWHkhSkFQ0SJoCony9
9nqBnuNGBuBl43CQ9BMs1jtucbouDJB9ceH9e6QTkpGgVcuNYCPJDgFBnpGEPoN3r900luTCBhWr
cbyWjoUEG8VWNV9kiEWCKLY9GU65Rm+D1PLNzmyc2vrO4QksS7dQ4KwcdG/mGF9yPir3voTaHElZ
1HFT4EtqT5zMZlftks/wt/TTjGAr1k7p9paCnkiP3JMOTiOrorJQUb2eCGrLdIkeZgIauyKnokEz
GdrGZraF+FNWWkTmjQOJsXAzD8FF/Fo6tRlhS4FrfIxcYZV/zq/iV/YlOAKyPSw/uXg8NWwzg/Ro
uuEOdFkixR0HZDQ0HG0FQbsnrNWNFq3vn5mFm5P0yYFAJK4SYKJoRCF5bPlNqAGw/rv7wPuuWJUV
KJzC4/zKxGUunZ0LWzStvmhjOUpE/cz9zSsCjleEDa8wSrMLNT8MCeMBTRrMGzRTuj5BBVDlcy8k
GRKw/GSmXvgsQjWg/wrQ9Xiwexb99fZGI+ZAucElikmkHz6iXslFQKC/WbrG02ci8Jv7i7RkASEH
ulaglIP2ypTPKfMUWG9JyLwp2RayWfOb6L+40S4tUE6n7fIWtSIx88JmXyROX1uZv8lZelsLrg0P
YOwxCYLXYMaQ/XHh2oJUGRWJwysE2N+utqZ+r6MuXHk5q+vEwkYD2Qtob9ggrxHKv4nilHGxz+FV
JaxAXoiLba/b/wVbUbqyQg1HK5VEaGZYyYStkptICYloM8jaXguThl57gHhi+QmZkPKQwSjXoVEi
CVOkW340OemTwLu0U8e4PRfmDBg+YOxAX4Axnjo1gTxHulzWiferNVZDdSjVXxMrXb4Q0wBDChcA
fBeheFLuNudLpRVVBH/TqlwzQr+leQLbEqdDhWzLTSsAReibufXxBGibLV7tkLs1drW++7l/FJdm
SUFyA5gpZEGRa7newtJYZ37VJ5BJeATPapJNsd6yiipLI1FksKwAKkbWiJbW45KyFicfNoRfmv5V
PWrdSxV4IKjfH8qCGQPSBYSsAkU0oP6vh5KnRt+MnY+EcW6jRYQEKS87M/5xlIlWg4SphKWBWIJK
Pcy4VJxnscauElcR2j8HUMUWrPTP/ZHcPspghMgQoscKyT5R2yrz05GPgxAsImBNZpJ84j5jziHq
ZM8yKwnAMEazh7NaL3QAiFPPh/jCbM5INwymn1rId9VAxweMVbr1/RDlAPcdbxo0QQFo8XqV5CBT
0f+yyj2ba9ZfQrK5P3WLP4+cHSoHSKBDl+P653tjAJoTTcMJ4xrCWGDf/BekEoyAkDHgWhBn0K8l
NQWAtwmE3JsKx5CJiT7/vD+KW7+Crnl4kRng8RNlfsrfdwJXzkGn5p5gvrOyMbcn/vq3yZ9fXFqR
ms1yWGq5h/POyXtkG5tsD2WR+yNYWAcRYEzIpaLpH4EDXFuZuSZROz7OvbFd9U+csH24//sLowC6
BQkfiPfBfdFlvUbs5kIllBhX/JF/vTN+fenrQcKAbDFIUOiVR91RmQr9oqpNMEe9YjZ/Yr5DA1PG
Tl0cAfIuiLNAerthohttJ2Wg2OVeGdjtsIrkw1y/6L/vT9PyQP4yQljv1HGIweSdwBfMSRWvNdxo
eGpjhol74yAmqBuEV2MwVjKMA0EQUsu5vC/BAWCdCNZAKLehxJykDQOxIj7ASxnCdp6d+3N1e38g
y0LWAgJp5/Yi11s2DWL0wTQwVyPvCVCSAhsIUk8fsv98387ShJHeWahEQWIQ18i1HWkoZq2s6tyb
9XUZH9NdN7tJwjCyMF8AmyO8xsaCbsNZaebilNeqOlfagLxo1LemuPFBA4kZTINFEwgb0GEYGTcI
N1LjmLoO7UNw3zam5tsyYlPr/kQtGEDAiwcIUkZAR9EcVD4YS70LDCS/wpURH9Vmk/uv900srAVM
IOOFiiBoR3Q1K+nEOu+GCDctv1IzkMw/2xeeJZG84M2vjFAxQ9oUYT4UMUmx9Cfu59+NgFoFPm+N
MOdwfc/oGCru53UPFQiJUdVZXAnkB1H3Q4SFQsj1UqsBavSTiJWwc/4g9KeC1fJpcYoI3xTlHJCa
acnXUCy4PlWR50z4dWKp3er+JC3/PHlsIJwCDZRagS7sRiMRAkS5cB377unf/Trlmzq0hp7TEZuo
AnSHkc9Ymnkw44l4n4CYidZWEsJ2CDOlQewMtFx0yJ4TFtV7aW5QnUaJE+L2YN9TGyhPJtkvayQx
+MFCTooFtV3wqnh+oTiN8gL0ITVq6nkFsWwkB4UXGi+1b87ZJkZrjGEtsfKMCzNF+uuRrodgdt+0
zh5jvDdFKUF/3tnCfaplpjEwsD0L3kIBboA0AEDwj2Tp9TEogyxWs7wuAEbZTuI2+2ggpsk4zwvD
QM8EADUR/IPWc+ORFD/OCy2uPQkRrDa/9P1LzTn3NyzLBnWcwewWGylOanR5k6xVBfaEkDA8xu2u
QkUJbezOZSVIR1ARVBNrajtJfQGRK2EyW9Zis36ePGourje5UqMg7PDzg9NYHSMyW0i4IS4zkFGG
xg160tJFsXIcslHFPe3VvaXjaY/2Oi99Bblr6NFG+V74p12fwXY9595B5SfK7bQ6q9DruR/4Wu8l
gDqk7lC6g2LNwZ5TGTcqmZar7DQ6JEAMEbcd2oSSxzg1bWEDxD3UI7w0dZVq/TElK3/dSNYgOxGr
3HezyVCKga4N7m6EIVCOpg4Ln6tFPDaz5BmKow5W468Glm+52QWoikFOF8cd64XtRu2CKYrCTqpy
0XNn0Nrun5Ebv0V+m7R7ICphKvbC9VR1c5D5+dCKCD6ckrNj9NU9henu5b4VMgmXC4KFUBUilKoD
gU1Uga+tlDHvQ5IqV3fBq1Y6LjoaOf2+f79vhB4KjCCbK8D74e4GkI64tYvDwmlJ14mFpu8SNGsK
7D1XP65blvLJzUjAWcd7CYl9JPeJGMK1kUySx1mJFQ7NuJrqpUen9zUvWFy88ln6sjcpfhD4FVwk
cMXnFpF0PrxsAM3RERkSOfXWrQ6VmX9Ntb3Njiz5npuSMkwRiXi8wBFE47lP7TAZeJYsGiAcEPqm
IG+EAIzxDS+b2cnYCugM9Nl8+77t+g/5HyE53V82+rD+ZRspADhR0hmbsq3mftgIMkjdXWZzvtUU
3vxQCKYRr8bBrFiFK/ISvNqJkJWAEyLaK9pZ6P16/XQ/CsRYAwke9G3wb6p9alZWqIIewwo4btwr
tocEj4fxISMIWQ5qP8ZIMtdDHURw3qPnb1XrUZWhucWhEsWSezuXEuhh4VmnYxGhLoDw5npYajw1
UZE3aB67qh6lX7wTh6ZZa+5D9ZUi+XxiAbxvF43EIH/bIy7r4qwlytTEXAN76OwSOW6moO9z/WD8
kRntMW4wQ2QSca1CBgjaftijlKEKnTFLLQMEWDsKR/VV/1ZtcN/4dW0F+Ov+TrwBURNjSA6TqxD/
uaWtDwof5M1MQM36Q3xStwHqio/ZY/8seBUkUQvopU/rjrUnSRxCLx4yMJAggtwkqgVU9kKLSWMD
QsQBK1SdwBoZTimIoc1Gclg8isX5vLRFxUTlHI9CysHWYBmkkXdjvuH1D5pBa7EycPS1RWbz0hS1
J5uaF9uWcAkbR0HXrftrRV+7+HEZ1yHSk2g4gRQDNY5JaUtE2zyqhKklOWLOlDBfcBS41InQHOkA
j2W53uFFk3boBgHgrp6Y+Xel2+of/b1EacIOC+cf6xJjOETkkPAEkG4Hv/3aWpp19TQPAoZD9FA8
ozP5VX7U80/R7r77xJxY0Prbe+zaIOV1Sz6u5T4hBp9FMKS5F4CSHWlzf5EWrjB0hyD948ljgvSC
uh5WHOtFpfaohuuqmTl6/pi46GCovc5/gsSCwArDHFkT6iBdmaOcxVwEQqhwMtFX281auh4/AoDW
BqdFy5PE6pNdFLtNaXfVNnHvm76JPbB+lwOlwqgSSmnZaACQoO7L0INg8zegMvrXvzNCXSgg1cxR
oGE2x2b1EX8m70C2+o/3bSyEAggDcWvhmkQyCinC6yULQSOb8d8MlFEJbTBn+yvbjuYfMEkCK3cU
dCJkNcK8watj81+ZpHbJnARTIg9Rhsurd/nt4PAOuse05glSlZsRakSKfX+QZKKu9wneOypg1xq0
XaBaQRmUOyNtua6AXtZkCa2jdYe5PKgdA0J+62vxAEFyHa90PHBJeo+aSr0QcjSS6L3+tyw+yNZG
0Mxgkz8WvQldb6gtMY7bzZk+28M2xJsUdRW6GKFnhZpUutBjf1jFH8gJm4VddvbMmfen7/aepAxR
G1Hq5Fj0DRgqUrt6zSx5E/0xHJDVnMh6+eHtxGW8H26OF2WQirqDIAqrnofB/fz7FNrClnX13+wI
YgAdK1BNQ0Rxg4DmVTlohkrsvfl3EUFLvBBthzFpN9chZYK6UPgCr5NKkXovjB7jxo7qkyyb7drz
e7NMzf41eBvRdlj55tx/aZjyiqVSBXMawLByFA30fgHlLqyst8GV+LWyfa8/QcdlmLy5PKmxUutV
IPTNMjKdSYiOfJlthJb8q0SHY7t9NPKVLzJ2JDlJVwca9iTkU1FKRG0Dh+76pDUhgH9xEA2eiB6A
G3XHQnXduijKAHVdhpLANZUcDp4/bspyU4xOFR6kz+EZWJgDv3uJjlDvf7g/i4uDQmYGaBU8zmW6
8FBGuZilOQblj5ZoIsSpWfHu0pYE9wPwMVIauKnNhXnqiz2S9t4kfPAkg+EKVm2G5k8K7KD8gSEx
LJJpulmn/zNIqmjX6xT2ydjWGjFolWgRHFnaV6uZM8jtM4ryDC+/5A7/MzoYo24yXu2SQY+LATfZ
9GOY5vjzyfDwCxYAIEOQqAEZhWcDdaTTIh6iSCpGPE765wbsBcEpK6tB356M4dpvIykDODIDcShi
Q9CF6L5AXIibX4n60WvRkRXqIn6x4rn1qJozGBObgtWjnGmPchr1OA7GJLWjJ9YHAW3pLM2w+gOf
7cPG5NAZmPUGWvDwV+Mjh+HiQTn4gjoMSjeCkdy7jRUfixftUNk+mN4CadlrfmeAav9TeSxSBCWK
2NC05JFeo7M5c1UnaZcPmFW72pfm55a14W8f5tcWzkmCi3FNAZQzSxnrBvipKwGP2355ynb61aLX
u28Vb/ddxo3s0V8DOhM5gEqA5sL1NLa13GbygGkcrPA0rPoNjjT6VSurBkk32Ya0z65Z1U7hHeYR
+4jbKZvMLtzv+5+xcC4wrf/3FQCQXH/FlPJ1EvT4inRTPg+O/955JVgJ940suMcrI9Th85FprBQg
4b3nk8UC1S3sRvw20PukqAxtESrAQRW1n1oD+6LjV81oQ7a1McwWisosbSiWIfLnF9ujVmO9LocJ
28MdOHOz7dYs7N7S1XU1FrJYFya4UeyHJBzJHhetGNtBcMEZsMPPPoVkIrp+xwwnf5v4Inse6Geg
huAc8U/XFqUpFOu5E0ZPeeLWzz7CeDD5T5VtbCLGfl8e3IUpKpIXsygNqxGmwCwU3GffBm97dXDg
FlfpwWOpkC95xauRUXsur6I8Ruw9epwAGq8lzLbqcT9cZpcPucXqdH97ilB6A0gDSRQ8oeGfrqex
aMpRCgph8n6lbutY0BZhRE2LBgAqQuALugpeDNcG/IkH4jqQJk/6BW7hGFvIm5+6Y8zq1nKjMQam
N0Rv/zZEbQiRb2V+mmAIl5dotV8B1NbW06uE7l/RVoOGXbRp3D+1o6lmhTDHNk7D15P6jy9r8hG6
AnQx4HhQQ70erQF5+VGpMZ2iiqdsbck7zvYZW/9GpvA8UkCYSSkFPyhT1xgnpFHZ8trkjRBs053W
bYmOhzlsdWs6mLOlOAABQ/+hdnJwFBKI7qjmNje3NfgoGj7nv1hiUuJDahEYTrDtqT00CZkslU2F
/DMUfZ99cHt3PpoMG6f7vviGQIjqFwDIgOEABgfaA90wQxvEWUvyZIY8I2ce803r8k7hzPA2nPOn
c6XQmjyByepbuF2vzNIlkiBRuSFvs9lrf+svg2rFxZrT3HVr1UT5cTQjDt1CGKfmNkNCxornPCn1
I2YxqMthTmexnNp0hjRi4bShXYTrEnGz4z+Fj8bWt566p/wh/JOwfN3tG/XMmwVgFjRQJC0oR15q
UlZoZTGjdNG7qrOvjwlIRvhrI5u++Y1OKEx1wFsPcW2S2j56J0EpZShnj7eEnWxrW/SLMlmp3Bvl
nfPmwUT+78DongW1FiSQIYSVzsmPovU8m6E1r4+PX735HtiCla8kK10V4PBIFiNSudH/ILZRISZV
YvT14mmgc14rPjiosD26eKO+zuvRLNftOrU195ib0lZANzTVzbcKRPrfWB5+wTFeW6fukyHomp6L
YV3dIvVvVZCiDN1oX681ZFJGCx9g+VZty/t4z23kHZSqTVbgTZbw+kmGT0BxCtcWuiBAH+TaLWZQ
pyiCpsIRckGNO46u7gSuYjdOuQGzS7BR08YTDeGPiIq9mSPj6DB8x9ImA8YVxSQBADs85K+/IFGk
qenDfvaKV/QoSR7r5/wkfmq9nR+GN3HXWpLVw13mu+HI5J2S374d/d+2qWeOpqR6LvPdDMX0ypxW
4qqGRM+48X96r3nA9S7bJYRBA+vzvbReFbjozvqezNh5WR1eXnRoQhvWY2p+Btb76hktvNCZHOSz
xnI+vQBaNd6hPoiuYrWrp5dhpz6yvPuSR7icOeq26eZUE4sMM5eBZ9buMi9lMXLI6l/PD0AHoOKg
FRZ54NK+LkWnVV8OFd1rZesEQREv37I0GxbuDhR/STdd7ADEOec+ihcBaiQ2cqoNse/pL9Ur74SQ
S2us1B0t3hU3EFUwnRCM8IHhThdOPswClAC0GUAVSHZfbzsl5Pu8EWvfc8vQmd+yytz0X/IzXHna
WKvSnDby29SavG9DO407sXQ3Frwe7IMbAP4DmoNCD/7aPpcF0tBlre/tjBQdocVX7pB85N/g92+M
D2M/2MVzdWpX8bpZQ6XmxB9YlNiz8A+1uAA5QjuRFDwx79SFIrSlYBSK5uOxiD6rx+gTonmucRRX
g6O40WNjpm6yUsHKn83IfH5U7cA8Hd5U8+0gWNlp2EDwyRbdHtLKsTk7Ik4HwzPcPvGQXSHteEAK
hNwx/ZCI+DL125EzPHnFucqvZlW8lA4wSm/A2B2Kp3wlnEJWsLoQ418bpeJESLH4oKAHvtc8trt5
hb3hkH4IucVCXSztQAOEJKy+hsGBvHW9A/yiHVow3zkvm0x/H576jbSD6MK+5E15w2/8dXiAStGL
vAuO/oHzWFgI2vMjJYanBfQDiHm8ASi/O05BWUOiLdjXz0c9tqO9ukmw0zHYL8Y6LltC+Z4UuUlr
j+uBlmAw5GXIYQhIdHtQPXVTO7brHcJfqJ/ihgVn2ARh92icmjXDNu3BzqMEpxQpTuwkOLJr26kw
1mgBgVFC0g/B6dHfdvvkBdwfeQNunhcf0kO3KfcRbzJzWvTFRkwDXmeQbhyEnkddrcC05pC5KoO9
Ygr1Pv5dvvnv5RG9bCzga7az5EL6ifOkl8nlNixEyFk36PJw08bpwz1U3aSXMF45nZM5aDN7zD5R
B7WSfeQpIVqAfE673uGfDtyp50wmaI2+m2AfLAMAeiQkLvEsotZcygcoz3ZysG9++u1sMXCXN1R4
8vMSsuKEm4YuHnT9PwTvAGEbesPEG31Vuvp2trNts1fWe85Rv8GGRYfArWHP+/IhRsMGH6Hjeo03
EB5k6d5AKuL+NruJ5PA9pHMfuJHANgKWQA23zkKtCoox2odoGGdBb+utBVYEYI7QjGTAgZHHLB35
ODqI5H6mHW+jrXax8xuLsd/Pm+pq3fGcRz4a9UaI1WLaqU0nKGJVJmk17jOzQDTSWBC7geCNCEy+
as2/8K8/vk7vk53gI2fzrUZNJgT4Y3QgmI8Hqmr+4azefJtRBEOKct2Zhj3Av1s2Dye4C+wSUSm0
iEym3z33vqK/HBEoD84ZGt8D83N9UruWG1IjDKf9ZH3sd729tn7V9vy7c4I1YnPRQpf1t8j8gJi7
+Ut2zKOb2yt1o4D9f3w+ok+jaW4+nje/ezO033rUIp8eHiTT3nq99f6TmdvBlU3VPGVWiwsstdYk
o3IQVvjH2v7prc+fzklMBSoKg/WjHsEQdSX832+CE9sOVu0+6eZo6WaySc0DQkHliOfIypNWb4P9
npsvXmo6nXV/V53Bo3emhH7fcn0xdLIWTPvd/mPPW1BTfi3Mzf77Y7N63Nv746Z28LfnbLefK+9P
vfq1ZlzBZzGZe19ARUlZNMbZIOAL1I/Wrj3V2nwc3T+ue3JsFHxL88npzZVqrkxn7Rw863XtOaZ5
Mrfm6tPWmemMG2eOzX2xRWiqjDrJcqDN+JoEon2/NMg43Z/wM+T53nCpiDrvfR9tiWDAfc2xtfa/
jgUKprvE3BvYZ88oIlkWxv3LdR9bHGlv5Zy2K+/pDWobu5cH7INvVox/ZopSnwT8ANBOpK0TEb67
PhYap8WDws3p/hdn9rbdboIdFIwO6XG0c91U1pBntypbWNVrfYNPald6YPo4JHaNdEDl/sT79iUf
GUmQm6sNiJ4zcJ9H71cI5VGxQ6UZKMgbcbNXE4Dqnw0QaqGyppsqS73yBmsAOCqIAgo6zoPyjGCZ
Gn6l5lo5GmW7x5N0ghcInMTSbd/O9tkGl6oVuCxfvmQSZWR4UVgVNDTqu55xpZxDUeOKbp99ImNW
tsiuKA6Csulb2Q+ub/JrIzZDwQ0NxqzS2xt5euAPEB+BlwfyxTk0vXgJCejY13K9GB973GmtU3dm
p67rdN12jH3OMkQtnxIm6QjQN1h5stV0RwnUtsmpRVetGemFmxgXtVEkfvHSAa8H6Ea6U2Q2hUKd
9/18qn8b0Fp4n7+FJ35roPsFuHQbcdMHJj+Yxick7p67Z0j2ufdP9I1SzfkDAIsl86kQ1OD1Ysrc
HE6yPs6nYRs8ykhj4TrmDgpeM/OqfD1EpwzRl7Fp1vE+UxjreV6wy7OLJB0qi6A7gNgEwDiNyCk7
Y8z4hBNOBS6tajusisGJj+j4FVduyoTlkFD2xhoK+Sq4O8BC0KkcaRJCqZx94STU9qC6sa194AWR
urzXv4wsa3RMT1qMAh0JwgM0aNC6lvKUaJRdh3NuBA8lRBsC3Lngund2BuBiacvM4IB+CYK1iAQd
kE0oiJwZN9erqBiRz+tJFz8Ur+F7UZn6qfpTvYxOt0m3+rp98YnSO2Pn3Ewn0mIo/wGYji72COqo
SIqfsKCVpM77zuqcASKySCZvBIgJHTPGKbmZS1giyG3SPB2wY42ay0wpMi3qA34vmaM9brhDZOku
v2ahWOiQHASVKzNUjDoZGgSbOQ4D2o52sk6gwsiIPm/qcX+ZMAiqDs3FkNy4Xicj0jKekyN+325w
xpEw0M3G/h2crC1EqL3v+yu0PJ7/GKOjo9CQoriYMW3JOrQNS/RYnQtu3OR5wv42QN09qR+P0sSf
12VwoMjqiTZLaOOmYk/NGH3ZVLwxN8MQ8nvtqS3MrLJIQ5DH0cP0vflHtInHyAY7OoW78DD8Nh58
AJzQyNHVoO57fzrpO53+EupSaJVArLIh5vcNBL2JWWMb2cycDpmzKydFzSnlj4dU0ZuM7PXWHpBz
VVzdln+bIohNrPEsn6q/V486VUXgZ10fYzyTFexiCJRrD+KaQwb3/rTdOnlqRNSx4tJGzuscKwje
sz3bIdL44ib/7Fes7XgmXt6bO8ojAa89lEoPS/6DcVbVT9aCGTwkL+XOOIgbyapc8c3n8WRj0Z5Y
J4F6mwVlE0aRCMsimhKWOwk8FuY8svYf5Ttm6PNU2Yj1ml3Dzca19OWfEiuHnhtBpdWWejBOcmMZ
nR0wx3eDWThvfvJ8R7qbRCxUmqjKoXGmhCnZlmiYvE1tcVPZ2kqHkCZzGUn8eLOMF7YotyKK/tTk
esIDztQ5k5OstbVv5+twLTmFzRKYvr054fQvjJGPuYgpc6gazE2MgW0e1w+Mnc8aCOUxajlpKinA
b/e4TiInw74f7NEBWjGwmVCPpesY8YaGdCky5tBjuB6IIfUZx+UVv0dTIdTnIEm0S07l3reY+BWW
JcpFyVyPoFGCJXJLNqZvA6e4zVHZZZ2qZddxMSbKRQlxJvEVGdPg9JvGBDxr30Fiol4V/02EcWGI
8lGlz4tpMJXER422bJHrUtu2/37qaA+Vd1OhKxhQb/ebcRPbgO/9WGhJ/cjYeqw1ohySMfaGAMlq
7Aa3MCskuowDkm6WvGYh+BZvkYuZo7xSl6pp7icYUYdbMcXDEzGg1T7wjAEtOr+/zdAcML/kOvS9
xHhGm1y+4gZPIYvleRa8uIB3kK6Cfq2pSJ9eH6FS79Fr3Thv7NCKYWTysrd/vjBXNqiFmWNZCTr9
vKUbM7aRkTBJj1zWbbEwX1dmqGUpjURB546aLEsDBiePy29YMz0BOemUp760QiOkAj6dojlq+H1F
YPNWi9qFgMpFvo6sSUQegOCkGfNH3Ng9k9Tl0CU1NHU6DEw6qg/Er3JWvk5Ts7N5e/vD8gtL9x7U
sA28blDiRbKemkfBb4O46DVy7wHZDoLbiFOkfUZ2yozHbnMBIDhe2KJLMYMRJ1rZnm1lh763gkcw
Y+0Gb0dAoTzxyT8KVvGNtgdbfuc/Mp3t4mL+PVQ6k5RlTW1Iwdk8ceup3ez/Os2V2+9rK8Q7j7GW
C7EuKa8phFhNONzUWUDFT0jjXsfkRqaMsAkVACQQJYDPUov1hryBJSGCIa9VAMTxNIeIJnU/CmEV
JZEaC7hLRCu10dvvSyzN4Z30jyotHQVE4I2/eJ4xyJtCE22Xui3nUeFyaYBdAh8xDMD3ImR+Z284
4FLzxFfSRnQ1dGiB5h/bz/8h7bt6XNeRbn+RAOXwSkmO7dju3t37ReionLN+/V30fHfGpg0TZwZ7
5gQcwCWSxWKFVasozK3mFINuczx06RS/TbH4cA0YJe4kGbNURgwvaFfargic4BQewyM1cYZbgwd4
zEmIssAx29JyB89K3NXrC/Gs7RbqxA+aOJY2AVpsGmdTPamr5ilczGbSdj7YwYdkS78Tzp3bzXtP
pVFbQwEfJScFf7826JLW57I41jjzA6ZLLepNgAfXW9A7LBMZ1RqeSt/U3c6nfSGR2WpR70ZfCRvM
iQhsHca3t43nfk79iWxRY0wAojpkSySirAcMmKRRpLcAtaNOvC/vC4mvcsYPTm6gFMxHsZT7kRAG
jTBhG6yFtjMPyH4d2tU0k4EjCZxEBG9C/TU63bxAeatDNF1y6fFvcsbsJzBmu/fCqM1VfMLgJE4A
NyHfeHt5OdmgOtkIuBDCifea3/QXsjIZ1x6xUq0LYwu1d0HQEy+Uc5RbO6OjoQ3qmdcscc9bpUOb
/r+2sRbGqBStV8xK2vxV1gGcYtqWVNgopi44dvNOXHEliDEpzYTpiomIhSm4Tvm2tgUU7TDAPCHo
FOJ6RfeSVlfiGC+8alPLm+i6epTKB5xdhFpyh+Wlew/2AhDE5f+4QMYdR5BjYFYbPTlcFhoDAsBu
G8dsMToY/sxzYbmKwvh9ljF4quBBOUF74aRba/av0+vRXiOseIwyN3VcVi0ZozQ0yii0BkxEi4eo
W0YmsWaT0zgC8V1Q9C08GAHhoMG/LWwDyuM7CRJN3D2mloh1pC61lbFUpi+HfqXjVNtVc07KeCiU
dTtqrFRH2Eh2vad2wHIEbibtpmbHbAHrN+roSrBSejPNg7cqtzCFrkL0rf+nQRdQgV3fIce2Q9Vl
Ydno0+1WyauOWrfduGVHjFXrJICl+HbxXybgLrWdRU6kZW9aWgdlyN3XGrRSnrOfawc6A5Gj5Pe8
H9pUKIEdCTO7WIBbgfEREVrwpI2Orl3jbDG6VQdQQbTgZlF5shgNr4S21+uwo05I50jPw4z2PnUO
tf/Zwt83xEA/CH0WI1xog5s+oip9q2v/WSqj8saUt2HoQ3y7sgC5QNYWj170Twny/6VV/5HCaHSk
K16YZdjQ3obbbGe78EDNIlgOdv9VGHJxeOyTClsvDRkYKZBtoUnN7uQ5HX09cXwyUf+7SAuzocCl
C8458Bkz72eiJMjujNK/bmuENoIJzSG+i8NbdrgP5ozH1n3Xa4PLCLo8cGtBJnNmaW+AzrUXJCCI
xt/BkV+VZnmihfTySRjdsCCLYpPPgk2OKE+Yazyf9Z7G4i0FRgcVQmQcmYRjO3qWlRaBvLFwM0xo
KCVYCPHYwEvnJH/uPtyXspjNLVtTTBodtJnjHOHyxrIHoBeA5OUHIfSesRfhUhLjkshhOtRqhFWB
rmdWf3QnA/gED3Mtm9/qI9uWM8wiwQpHTvbkrvt1KZcJfmBnorLtsMLK8Q75toNPqq0xkfjXAFWA
8iOSBlCB/8K+gXCMduPq4ApljbzneVJcaa2Mdw7IjF2+8oEMUebTQMQ1L3i9Z2AuZTEnKOl5E5ZT
A21Z0Epk+FMvuzmvPnjvxbwUwhxep6E9Ki6xIHrnqemEWz/X4OA93jieGOastKruPT8/71uMxHe3
6h2ZeK7uPhZzN7VxuRzGi6zGQjbSrJNRVe129UFZ+26ONFE3V/+EHMZM3pIYD7KRe9mYkp6Kgv+P
2YYYLzdA23knxF0T4ziGeONMDcgNvKnU3/ddapYHDP6RNuV/k8m73D/mTY1TocwlH4uqnMHpt6Eb
ILcfLOC8/Y8KwVjiPJtqtDVhUSBGe6IJIWr3sSieGaSncGOcLi4s837moKUAzwcW1K7omxYv1I9x
S4PUBkXqFmHTlM+tb44W3klUA/7ybyvBEp0qnSc1dQChtN4pIjGT2tNqdCo09jyWdM/vBu4Uw8HA
SQAiOJM5LyOd2iBRRxk1un4bL4AkeFKcrwYleCAUPfLxgovmls/PvnM48Lb2jn26ks0cYS1gFqao
TfJm/VbsZTdeg88BAFNAL4GdAm9Q5KazZM7bW2opmAO9ksocaGOUSiEPWDH6d2w5Rpzh4Rzrp3Q/
bHU4mcrp8Rbfy7FdCmQzPXVjdrKG/r+NQTaS46+L2W65d4ttvX9ZfHP29I5NuZLFmPxoMjFTNcLi
WldFJitEijQi6A/nXL57ftCVHMbqW8MQNmqFNb2VpHgXbQE1+Wm5/KG4/Pd3eZY7Z+oRD/Bfzm7e
cYEwdQDMYGiDAcyP5YMNgYiR0PtF7+OACA1Axk2xbra0fs2FHah3VOVSFmOhtTpWMqmgsuxzfhTN
ABFQRA2mzXVzVCsdS+BHQNQas/oJYgm036ItFvTrzEvXpm2cSpEqb9R5h/AXdTdkpJbHGHGePEOC
zhHx7nE29d5NvJRJN+Ki3qvFaqbCDMgbaecd0mMLHKvoKs6pI+eu49cE5NrNVnH7BUfwPX29FMyY
Hw8jRNGKK8nAKXureP0Zu74rbqi96whGwDm9EyyGbdADOsDVJN6iGfPTya2IgWiKfG52iLdopMFI
EWELni1MFB3oSEF9pmAwHq4PzyTwRDM2SJUKOWsMavk+N5+KQxul5vM9Es3D/Bkt+zwjf+/OXOzy
+TZfHC8ovnK1yLDLo63PQc5Wkt3fxFmi1RnGVoelr2h8tu7J9/+6yedCwIXooFGMTsK0MbSzjCi6
CWRa7k7zPY2qP3JHQzLwwAtDOTp1TvxeiFQr2RhQC6MWAgzYJEJDYIvsLc8jvWlBRGQtg0WSAlUp
farJ2FqjEsIyzzSqP0lOInRY72a7kPyAk6BydYk2eP5yrgs1qze24UIkY3aVRlKi0MduovCGWnm+
KpE2aFbVUV8UNrdCcs/8XS6QsUSDNDZtUGKBQYAM52xz8s9XQ34Tv7SV4PBa2+4+lJfyGHNrdWB+
zL3/0xXVBu+2m9vYTaqfCchbf1sw7j7e0bsXEUBbS8KUMoCoGfsjIKAuG0GXN9mbjzHmnVP8AcKx
VFydxzN5VysvJDHWJm7z3lJKSFIkkqJlRkOEG8KYf7XfIY+I6e4TciGLMS+iXlWVnJnyJkTb8dOx
L9DM9D/tG+ug1rU/qXqI1RStPchkjIn6bVp0DnzBMyGcjWP7ObXQTzQjMGj0Eqak3mAIVzESxbfH
hcw7pPPjenPBQHuBxmV0t4Ox+/oh1Os+s1IzUjZ1iWqkXpLUt8uQiDMTf5Ao3PV/eCp4L9GOuQyW
KBroSgP5DXPNNLFPCikOlE0/uumihz1W8ezWXyU4EmXEaNY7T+TdLVUtTCyhtIVotLteZR2VldpG
sbKxSsdMiKg6mUbC7/EUvQy8aQT3ok8w66MvAl1k4HRl2aXysDZBl1Uom/bXP6aLbiFsle3wGp/i
mWpwvMO7C/u3LMC/rxfWd+2k9VaGrUT3ZE6kk64Q/+R/584/pVU9G/8LSYzxF3xQ7xs9JJmmrYF8
7Gv4LUqSyLPH9+xejupi9wDQv15RrFa6HFM5AhE34V/4nzruWIqKZLwfF9VL/WksexDKvzyWy9tI
xiEMQC5UeAnE5hXxKsDzZwaq4PvoWK2E/f8mirlyYmih8TCCfgjP8TFGPszLSH4Cd3Hu/m+CqNW8
8As8AWSgfpOf12S+Sn88gYQhEQ6Sb0u81NudkjcdGUlBvpRjEkRJ18IUAIAasHeiT9gd56OdugSV
Oiea+XPflRzBrR3TQXGSVPMULj36Pef6DESXsxfp2+RwGN0xamBqhIHBEGh0uIJx5/pbVKPz9aQ2
kq04177a+QR+gsgdsoWymVxLs1sMwSrckXcX7/hHsGW0L4nOm4RFZfbbqOOiNwO92IYf0yzbfwp2
v1fRHumaWLG8hl+dvBgO75TvZDSuxTIPbTP4jQpq5WIrLERbQc9Q/CIvw/mwttw4sZsIHtOE3FeA
7nHakgpCacBbTDf/o9Yca3QHYnL9KYydncbCH8UCOxAtJ8xiwGw2vP3APHS2+GZtyqdo8bvIbGFv
Yqr0Y12/k71HLwXY1ND7gkraDbplUsQUSLew3IKsHTVM0Pih3dTfyZzy0j09v5TDJjd8XcGcswhy
ullyak4T8gESiXaCWzodyH8EFwq/CYDX98DN8TES/zlwzUU6y+btp/9sLXmtW2fv/voFB1sX1B3N
zCbaq1kyLQsToaWqbDDTdolJDaCjjheiq7raeiCgV9EXk5scC/ulB077JeHSM9yx19fiGYdS1fq0
aiuIl1fZSXgLgbUXUCZ15oCZPgEYHpH8nZPzuQNFgEyZdrQbFMekMBZU87XSbOKh3FoLeRV9jSXx
3nWncmuwZ3lr/dN30k+OetFl3OzyhUjmbgM2o4Z5PZbbYKl9KW9Y7iu4GT6zdbgcQ2KtoiMtvgHl
wYucbzOjlIyNkuuDJBAECexaszowYzgwW3CkoT99tk8QNa94/bN3bRcuDlUgDGLGwIBrk5lgVq6g
jJiMjAr8HMjxmeACEhRg0siTgnJwu1a+Kb/ob8TrkLtnrFEa+rfk88W+eKWqNBsxpR6SNfTqVojR
tWOyVneT/WE57drg7OfNOWoKyJNwUTBsBMUokVFXKVTjSO3Haju+qpgLbFf7UnVbi+PF3EpByRIo
YUAINNS8DMabKDJRr6O2AGP6DO1KSkZ8xHaoCQccOTfRHEzRpRxGOUBXotVqAznmCMsvumY0j9J5
NxGT16J6RxKedvTdUo6jWx6guvT9CfDCbps5M5qxjojKebVvPDDwAV5KYB7tVi+tKNAgAZ7srAQF
R7g0Zween3ILxISFFDE/kioA5umy3nkHFKZYpN2Ii5zJRHmLj9GpfQXv5762U/D4JMTfh3sTZb0J
s0Vk8s2tuN3ZSgQGmKyDWd6Ig9iEbt9kutjU1bQdMTdgAJtN8UwhPwMgd5k7rkcS7pFIiebT82Mb
RpXhyoRh5ZdyGWUJ07DNRKGctm/OnpNwu415mN9mzKMqR+iTrvDbFlHnn926QUZRsw8x+B0fL+KG
QgTE81erYC7wWBkCRmdB0mh/pvMICEJzqS6zxTSv32rno16MYEHSt3huwTCCOrebLx5/we3rg96a
83A2tAdQVjzGVApqVvZ6GmnboZsbq/5pCzpD8vKxff52Hksy6K5dnxhYAzTaGa0hOEfu7dooG4Wi
G3GvqNvmFA/EBS76aNlPR5/M/lpk9jUPCdLIS/yrsRUc23WfVn/cH/Lx9PHy3K5BVPIdkNXi2Z0/
vS8Wh8Xi7fR7eAY1hrN2/O3bGq0668PIO59b7b7+ZkbLfE8simYw1O36LQdRFiIBNAVMTk7keQJa
xJKg7uUOxASafe8TuVnVT1ATw9G4+e7z1CN2+zDmEQ3IkgTWRDa3MVp+BsKIRN/OlkvBXoIx8Ud3
VPJluIb94zk/+xCUECBOA00BeV4Yy+TtFRRxZDx+86LLsxP26FMYra11PxgzA5+SknGVkrc3i3zu
PtGPQ6qnt8/ZaWk6P6kNSgpAgfdf/VsGNoWCwM4CPTr7oNQz8eywzt12/dpyB32cWwqYr8O1omM+
VAUmic0itIUXtFIq6tthlhJU7QzyGs1fARB2adcQ0oP2zic/hjs/7vfve9M5knGWkSfApx27RyZ9
8ctnujkHaTcfBTZcOhcZNEYGs2WNIlZtCBqhbb0aV8DgtegiafB9Ghh+WxAFVG9rUKes3hTQFUHV
Tj85inL4eEzOIYgBcvv4swTrYLzUEYGFtorcv2F7AaBgKmhv4mX0inlm5E9n1zMiElQMD1xbdesG
gM8ANBUSHRtIR7Ze318/MbWqDFNj+0bT1xXU/zVEWj5BRxmCYNS5EqAbgYoB3ZIJjPibDEg42CUW
qeY+tiQqTamxm4mxkiD6R4AEh5LZzKpvi1qIFGPb2t1swB8N1nEEoR3uJYIGIP+P2XJwMCYVB77D
aQ8kBv9W51KGo4Ts/fmP75Kn0K5lEgCNuTocWtvijDFTqD27+UrQ2NEx68hFsrmfYEqKZEwtAy6A
QZJlDCYXaUarKOCX8ReSQ4sNHflKyFO+LFCxpzi7Hj6/ZgcE38PZs9v3Egy9CpgjwX2P6IrdM7Bq
YaBKhq+psC85eUMOyjGgfilRCA4MSQ4L0ZZu46uO3pPv/nyZ5OuL0ieV2DhwUYtfVMNGMBwfYicD
zQ+aKngl29vwD9MPMT9MxEhHjNHDe3StY4BdFZ7u5ybuLsiEQYwa2MNCwGiggexN8ifDF9B2DnDn
bRGMOryGmhsuIHSagttGVMHJgn5TtNBey9eFDvOK68jcFnRi3zJaiqCfqUGG6IM7ToBJO1nYvEDG
5uVkQn3308c8F/1pj3GtFHDx8uGRdPn0glpcYoMeHHcRGTjwSr18Pz5P+d5tpPycCDVE0wRPxvWX
9lWf4XXStS0tvpoopmPO0KLYKzOkp8hfFW32OupnSKKSE6UM7siptifDERs347Ub3/GXKF0PRnxi
FjhyVCzhS69EVpOKubFN3hrR+Zx8ongIXQHpPPqvyd/HK78FWuPOm5RHEylp8HqzdogOaEvbxjO2
mzeNOBOMqDwHOZdB3v5uPiPnM4dWv+GvPoG5tOnNUvFnrid298L5FGryrq841ow2JLTnof3qhjVI
14qmCrPa2qLZ63gKbAmG+suwdWQHBZtyaCJd7vrk70TwrziFeXV0xjVlV8tQ/7BjkxNB3bpY+B4A
E9FxJ9PBiYz6hlWgSVElWNtxcDVML0jnQcAHfN4E8SBQvpDCwljVaVTjqYCUybM9zBRU575ixy9f
Bsg/2v1ocBZ1x0mGPNMArBxiaaRzreqaEYmJNKbeNibCswg7FZyA3cW1PCG+bnC2BtjIYEaN1baD
3/r4jG8DOQu1DxD6oNEOh2wx98zDSvO4qjxYBHR4FdhTMo22J6GjTWs5zjj9LVadMNAW/wMXHhh2
GFkYz5dhlHvkbZMAU3kdHvX0bUITBg2mFWhrZLVxgZjfl82+rHVRErbRE03qDmijFoi0qFEks9FL
PTeXoSukrtzPMrtc8IzrbXIN4rGNSFnQwbNIXFyfYxp6sl8VhbXtnBJ03zVsU0gMt3DfXwp4hOKC
9+jdlqQBZ0chBy8eWLYAOGIcBRTmar9VkmCX/qpgixR2ydJcpW68GY4gi/SefXiqqMdwyz43Tz9y
MTSph4QGDXXYlH02jmWTjJCbu6CxXfQHTNldBvVWmeu8gU7WjTNEZRkyhkZBUREfMGv0Bc3E4JIu
2K3f/oK0293tJAJqxO8ZcGozGEegGsjRPSKwIsdj5Mx+gAPI4SUFzunH3Z/+gt73pwEy4Akv6mpr
v2/d/WRvA/f79/BqLQ/r0V4YcFFXcJDfF8+Hb4QWB/v5YLsr5/FNu3nRmIUwxivJCySF6UL8rbrH
YLkFODR5+bkbL+gsw8KoaBDTgvSDvQFlpnexUAU7cSU52QcnlXtjfnF5kIWBcqOrH4kyxnvRc4w0
lDwT6nYkewqOebxB5xnmV/aB/j6CCFHFYFxUuakqXCQXe2SQE8mzgt30haeFnEzn9LkDX0oMiBmY
Aqmf25Fm9efp3R1s99u0V+RjoQzzx59xW/EG4FSFNQTADRlW0Fddf0Y8GYbQWG2y60dSjvAgVYzB
2oJMOwImqP4jc/s2bkhwQBIuw3Rg1cBBYZIH8wJIUiV0remnOyAITKfxAEpW7AZvO21me/7+/k13
PZeKmtVH5EMwLVKhNXYQGGvnVO/FbkvT2Oq+4TUbMBh7YC3CMGyS6svHm0kV7vJIkX5UQHQGtjgM
S4ErQVXqUkjrd108RT6YLMg/RVKhawjvFnAQZ5Z1xMPXvz0Wamz4heFviyd5cjcDQM/pXHsxcdsl
zht9Y9stlGww8hpT5ZDcR72Use1CFTap0ZkxElnWLF9hcsSy/EF3MiUfhtuM8ZdSsCq5RUrWAaNi
gbLEVUZiCWrJZK+MRM7HVIsT6hoQ0c2c3fGrADE5KlScAOom1XoWhRkyOsjbIZMNoAJPnVpNz5Nt
tixpm7sjSAic0D56zHbBTn73N/2+cSfgMUISI9uRDXaZciyAxLpe9CPg3KEdF3qJajBzEWqxCsdI
TwHoBPhZQVU0fUtlkqK98hs9KD6XiZP1fiAP1bjzNF8Q1QFoda1CaZ4Epl6W+TZMnT+W29GIFamu
7csfd0Ru4rVFEVbnLZJ9PSEUTh5iCYP6XLeImkIIlBT8K9ssmWUdxjNY4I108nqBuQqpI4EJkLev
rOHGGBLEfHR9oEbCU8oY7trqQMZXihgIi7HL/qGJDlVoVz2n2noTJ1ExiGoRKCG0VMDGcr2bErrC
wPQhFdvqKY5/WxDpY7R0/FVjbDDoAl440cnZQF3bFoRHoAnQ4TqbmHXEiIu1xMu9wCi3cUV0A13H
OUm+tJBkAVnmPfFaEtbOxJuVc2M20fiJJwr1Wxnc2IikrxcphwmGZqaQmo46Eh4giOqxPMXheAvs
S469lEDUquIRpxTzLP9D2BkeetOjamuNr1qyCL88XjnqngSYFszoxlnRcQnXC9GF1MOshq7amvMO
g8B3Rvf5T20/TXNgaB5mgJuY9ckIADCu6GtFqrZTM8+LuaK8P/79O1qNKhSGpUPdoAcse1ZtGJGS
l0m7DckEmt5wm+QfnFNgRGA6CJI1KPsAbodZ3/B6rvdoUNohNKZq2vTybAT3U7Dpqr+8d4y9N2cp
yCpIFmUdljFX+1pKorbVUBvTtMlkR/njnVQnRaZbdkxiR7ypwIz6QhbCL6TKdOSfcHvYhyzEWLM0
SEZ9E4VujzB+u5XHP3nh/qOjoVJw9hoIjsFtiieT2TdDVbO0Rbp1I1kgcRiMjbEyA04CktHff8mA
M0qJQiDq7MZduBZl0Wnp0Kj6JgAC0hLtQeuIP3FcXsZ/+T8hqOkApoJUCDvvupB0IfBTTd/osMzT
gvvisQomQbtEjNzCSyAZtO5xffSK5utxAhqYjRJ8BMmLENhaGNiPD4N55DAJD4EppkXgzTnDEphH
DnScsVWimWkbVjNdWtXAeIX9KsrmmZuLnMeNVS8JFW68MZCFzBUN8q/XU1e5qEV4HbbtRxkDuEW8
9aASXqh9syJGCrNroZqmwJlDingQ7W7fvnQRhpVZP6XE2TpWx9jlUPW40DFpkBs1nSBIyYnqBK/J
z+OjYQFKqHWpFHqKWBr7hZNiXmZrCLy4EOMROYPRLd7NkgzAnyF+VUmrklgHTQjI6N9RIvxTzYVV
8hdUmM08nAWY6fUz/BSHYkVz1Y+/6kzQevGy0q8C6RKq3jCqqq6xBK6akLahKPcoPr9tQjLboJhF
/iJzjrg7PdeYQAkz0hgbiRXfXcbgL8c/kGD2+Ul56ySaUHb3xz9Pp/wN8wU6l6aOAyTXZSAK81mB
CTTIiJAQTbIHTLAQ0Bv17JLj/Olp9XtYA7jy/ft4RWeQ0aMVMRpTWeZggJN2QrEiR8pgve5mMjhK
IvQEWzOgttfNItpZrvekO9bf+qmZa5od7pqDveiB30GZf6EQjmlhoz66y+jvlmFV8LzDn2CUy2tM
Mfa0XMQw4hzlcVRzLECxQlRw/rygiiiSrXrkbMONuWFEUn2/0Oc0VLuptyBSVd51m3JOUhqa1D6h
XlKSvyGODuRSb8o8XW7tX3OrLAOAEHW3pY1dMykBGT6RwbE8e+8bjtKxvj/QUgh/MRgJeCbUD8H2
ff1t5QTCoXaKcdfQWvXq/Va7AeG2E8jz0sRc4cc7cbMREKZAsxHe0zqISP/7xUbovR8BgB56W0N2
YstBijAN1iYPyX53TUAD4FlHZhKlPOaIK7gVfWJAzIS67GFaNBhgkII/CcWyxPafH6+JxTrQHYSl
p8AchNwGUK3Xi2qiRI3RLytsvZdqL51UaWYCP/uDesU4zlb6UetcCUgVjbOXbBoS3i0dtAdGOAxQ
wMBBdjNFs++NupDznfZsUMamwmloxm34VewBt3yZY4TDTOJFrDRfdnWlIRXpT0RwBtpGFbbzQhIC
TQfFbbGTMWX0NWpsySBVaWcYq8jTzZv3hppC0LCBhg5O+Q3hfgIPMPISo9jFv8Wy2MeYg+qU4Dk6
BVyGdmqImFXBJYd7hscTBHtsDBXnftf4MVZVY3QNZjiVdoHq4FNI9G/vlI0kN5cRqgE8MPCdzUSF
C2UVnCEo8NnNRIOlmCD9Vuw0AMBPibpUwCYYLyKwa7Szx2p686YC541cBqJB+D2IE5k74Qs5hiZK
Ro25jJH5kvRPBS9nfOOEoMcWNhUU9zAkqAqzlmTwhimIpGZX/vqHWt0aweylA9/k43XcmBAqBY4V
9oy+lWz81Of1YAmp2uzUueIYx/Ypenks4FbrrgUwCWP4chY4QCBARvVaR/FNx3QejAzlnAcbR+P6
IhmBUAAQXczVxWBExmyMot6rvtzugiVyacvuS1xVJ3/erGJQnHhv3fzxsm6NIiOPeYTE1BNAiS21
O4wSXvor+aQuC1dxtWXTc47o7tIAHMXsCOS1gO1gltZORtIHtdruipmCeqHTmKQAu24+a4GPTZwQ
HQ4Ae7zXi8dLPM+tvb7FgJPqsEkWnhkM9WLkpm05hrGALVUW4d8aTejfnwGqQS7mNKvo2oL5X3eL
BEYSvTFvsk/qRfGTfyKlpuM1xlhWk2CWffQT8gzZ/Q0xEBBgPPYZ6nJ91tI0WUauYEMitNSCXYAM
AaAuX/Iwazvkt+OlzHE57twSDEn5j0D63y8e2lBppSzUIXBcJUugHuxe4Tw/txKQBUYuDQOqTYuC
Xq8lSHGmBYY2TbukWSHNkBYbCaM1Pefxkd4E6ZgoS3vREKIZBhLPOruQvEvbwqjEXQbaTdtCh0yL
Wbqyk62aTfaXxzh3jl6vNQjFLhF5WJBeIFF/Rhte7JtlNrKBUaXCTj4gPy+8aQ1Zeo3tn7IVmF03
wuzx8tgiNJ3wpoIiHpYfA23gfDG7WDdNkNS1FO57YJO7heUmIMyRHAWl/gS0VQJcfMGe9dDNd/kr
3beSrWV2z3sbbuMhILCQlKA9EhqCdpGJVccxHIwsz/N9B7HxS/WsfcYHDA9CswYdTZvPdTt9ymfi
OgX16viE3hU3mU978Sgfx3kz05a85MzNa0Vhv3hJMMz0nGyi7/XlOdQl8Kv5BOQJCGlwEH/5d5K1
83gHaagMqjAk3jHRkTEW5ZSiagz+/P2ozqJd+CK/66dw0628p+wXcxVXgMoBBYfJYMvEX0Xcchd9
DS81DYVCdBGAII9GfRh6w4hHhsIQtDRS9vpKtzPwKO4rUNqGs5JjFG9UmgqipDEYMo7+ROB6rrdS
sXow5ymZslcQa6RuiRJlNPtSVt4a8zmfH+sz/eirRVEdRvYOeU1MCkCp61qWWUZCL1hmcNi5nGXw
flm+/mVRsDB+E0XQA6AFNi8kZLUN2SzUAWHLwEgKnAtbCGwC0woiK80PhePXgOLKOskrW4wRTotL
QKYLkrckQMcjaTkbdk8ynivk6jAEnpbqrpfVmVORTEJaHIYZwO08ZrgbHcO6MA353DkCV4MlppMS
v87jQS4O0lu8TgBZMsENF2EZj0+ddfzgiZ2TjsikQMXw/+tFADnVF5KSlgddX0/VapDmqjWPDFvh
tQ3f7hauC8W5ImClEQ8jKFDbttCktjpUb4qj7tvT43Xc6hh+nvLIoDBMRzUxVrBsfVMa2wE/76iE
s0f3Pp12YmlIO4IkkOWFCDzdzAe/rQ9hQiZUS7okIMHEOfAbIXiMEcjLKk38o/bLuK5WadZx0HnF
AQPo4+9qOsGv+YdbhHw8mlvgWqAMA+PM2OU8E7SuCfXyMMgOWmXL0nn8+/QLrwwIfp++8ug+QiB2
MylL8XprTCa/Ogh/0pf4r4VSYOpoXAf1xvZDDBqqgPSj2GOgNxiNncRcFjK9OsgYrZMIDqYuqrMR
vbYd0OU5QHUVwdC8ufJs8ofU32gZLWmAxofOSQa51tlPv3jaCr+GFoZBfdAkJ/9bvuQv40u084AD
NYCvGN9k5OW65eNtZZ01HBYCTJoMQdCko+X3er1qmMiql9TDYfgKUW9F/ql1JF7b0B0hyKjpsGa0
vxQxzbUQDS32OcZeaoehnWftuqsxcbo3D49XcqviKDpdCGEUEAndNIwrCNHTuTwswuDYxZwmqzvr
QHoKpAvUqtEQk1lHE5p14Jf6oZKfRuPJSNc9iM8UzpHcajqInHASEoXuo7WPLvRCDbIx9sH0nWMh
6kzzPhSkBMV20berqOE4mTfmGdcUFhrmAOkaC9zu15KsWlKMWE/1g0TiDbJSCHd4tDe3Oo0ZIIi9
4GeA/uZmhrIaZqNehJ5+6GN3nvTu4zO/PZDrX2fefs3TBElP8Os+TanNYzuZ5snLP5eBWhCcQsSP
SA8zpjMcB9+QytI4VIGrdfYI1LO0CVuOat1qL37dQKwPr58CT5lDH3Uvj+txgGrp8wC+3jP3ftw5
bLiVeGl0gPcAOaB7eaFWRd12atuk1mHjNzNPXHSVbQpOkjj/eLuAFqHBAupOcJyYu54MRedNjWkc
+tz1xXWb2lbnJsL8f5PCeEeTJPYRcDPGQQI9/HQsQB7p2UXOuR+3jwFa1YDkBDSEIhrYp7lOKy3t
+8Y6VK0tJ6RaQpRXuxPyB3+5Jdp7wgAxp4R0cPsRAFyfT1LlutV1knXoQhIadlC622gF7FT/7PPq
STexMxq36NzZf8ui33KhC2NsVv5YidZBAj/vavqUGmIdwyUGWLhC7Jq8Sb53lBu5MYTrSEcj0Wgx
p1WoDdiMxMo7VOAWQAYcVSvj9Fgh7mg3ymK4OYBOAEPBAoe8KPDzLhe8Qz+4Vu16sDa1/+HzCgh3
VgKvAEH52ZfCSV1vnJeZgNkWhndoJpAKxSQQfC7J1O1SgGsDfkJH+zNWdAOqB7sx6i6ZdzAyoqHe
4mhzaz4M//ieGojq4UvB7CD+OyemLlRAywzdR4AgHHqQAFR/vHZu1rbGC2Zv3zJIQSYTYEOK2WAh
2K3QVFLlx/7Rb49hMp8b/UuUO+NzrnMc3JuaB+bDok0M6EYAmijXJGNA9TTw4UA1/vE1RN8QmByI
3jvpoV2HBgliJO1xo+zKs5/stOTIvnNgNIBWKasbfJDzbbvYylJOzMDrOv+IBJ6HGmY9b8BP2M6H
kWP1brUPa0QTGlJr2FP8w7X2TYIsmYKu+Mek2hWFa7bzoH9/fI/YFxWoTRF5SEpWjrAXg6KvRXjW
mAnxmPnHRljhEg2iO+TzWOMshF6TS2ce+COkO+lzhFofYlzmLapCD8PIQi8+5ofsyOP0YHcJP05L
JwaiBcmkmPjrJYTyJHUWuN6P1VvZ7qSNyvv62z2CpYEBRQczvDNksa8FNJKaytin/GjOI7t9TdDl
xPEGWPAnSj7nlgUEbRSrheTMtYi6tRCda2Nz1IAyzecDiuEKHeG4Et1iCSIimfTtXF8/559gntOW
jsHB8tzkhugH6BRcTtM2t2A0r+oir4iV9jja0kz9MJHnyzF6sXgFDnqbcatsrJ2AlQAmmU6wwsAq
+pfr9cZSqkrB2IbPCprsfo1d53xizb+h3b/nIB/CbCmSuBjkEZFh7/EQhDfP4Vk6qtyAueNywcm7
li4rQ9aNAaR3bwOK6WCJtdwwJ91vQYoX7tbSs7tSfrrWC2mMpRLCJJM7sQmfMdkIo7oFtG9h3Kgt
tQ4amkz38X1mgdIwvFQafHwU8XTgfxhNUjwrbf2+C59rUizjtX9AlLdqI2BARKfa9Avh1DhawUkG
3FS+IZUShKB7Ck8Lwj5mjbESyP6YBdFz/tsXdoD+z8wx33/kbwndakS2iL6oeaDaW509CwWGHmEy
rqbGmEcpm9BCgPHTz5Nip7/5NkVbYj+flrpdxMu0s01OdpD12M6LNGDIANlHQMi6hyl84NoSIU+3
p0UUADSikzgj45/vx2d4aw3owi4EMQsrPcBSZQmCwtfxt3g21uZP+tH6pHeTnZTSll5l9f4ko0N0
sLMjhfY+/oD7O3vxAUxsXYvqEI1NguNEF+xxHAgo82biDFOuTs3cWDoccVQ7mBtytV7mPmY9qkfd
AHGgbFbtv/LPXt2hIone3PmTtXeiHx5B9f2TBMgFQEg8rKz3WKuVWaG3MnoW/x9pX7bbuM50+0QC
NNu61eg58ZDxRkjSieZ51tOfxfwH37YobxONjQB904CXSBaLxeKqVclWRNa9T9bQMn7yHnlWRvRf
pvJ/UHReN5M1f5l3gNK0J3FhRbsWBcYSclnLl3DjfzNmkizMbCYRK6A2EyoY6JY+9WxdLMdRKvbh
WX7K3uNzdCz2idNb3UV+8Y/RmWNlem65UnABkU5AUhknJH02eoGKlgg8hlel1ogHVu5jYeRoitbv
2z1LLeNfwFRoAyB7Be9NmaUnRVXSLVvMZbxDPOTthdPCUAZdBXdLNoPzwHqav3FMIapAdI66EzzM
8dR0jm4vt52ohufB0XwzQYXv8RyzWPvkR+g1k8DfUZEugcqsQl0Exy4CnbMbgrMbPTf+T3I5cKq+
4WvdG/5wEJP6PDKMZBbPwL0Q7UEZt3Y4GpG6DYYCt8g5QQvOeI//4s5Zb6L26DFBKnpVmNEfCc2W
W2M1PjJgb5yD17B06jHq85EfC8A2RgwZigfvXTrx9vjOv3CsMrxb5xGKnn4z3zAUXBOn+0Abkjgo
RCkCVmF9jhAL/0YLJf3LMyDrZ0QsB0bCFWoJkcLDdQdRNHEnVHzbqV1eDVyQnMGoEPTUbDlD/5Y+
xqfmnPg6Yx5vgRG+6i+9F5k2aheETbLA9Rpg5bo9J05T6O1zvDGSh3BTME484njpceGgQ5Yf2Wlk
+ykoNU/VDnTF5JzawTFj6RDT9cIkViHn6P9+nvL7Cy8YhtQtknMwGIvMDEsnjC5hrA/b9Lv4zNDE
7HsMsV78y7BKn5aHDtr2HmM6bx22CJNQLPNbWzaTuOoLtyiXyz45Q9j+JFuQRxo/CycAA3NxbK0n
zakN/lNDyJ+tqm3DmODZezuZAkKDxAUW+RkwvKaGqlQSxJj5MTnneO7vUGAWRHpsg9NkuAPKLRsz
euQ2kvW2rh+UXX9x0lN7gOL9SvnBtVqXT8HnfeuitXd+1+T6gyhv5OPNqlpm+CBFFzfVR25/kgYD
4R+0KwY1CY3sFTSB7Az3u1gdsy34K3q55U5fFdqieo72tMTDSbCuV94+1t8kq3ZQTpWPqKBvLiGz
CeFvMEvb5/XHUtu8zoraE1t8bIwwPtaTY6Aa8bk2OFN8sYSTYjUr98C/NOvaWN2fp3kEQbr+oroC
SUfEEBq1brkUpW1R5vV5+QTgdv2FK1r5nDC7wN2IH1BdBR0KlRSOIVdMAXVeKceFACAQu59GVFVH
OyRv9HGDQgWzZ/jo+Xk3BaMWP6jTDGT7tD4PxgBltQ/tvR6gTPZ8f+7m4d4UhVq1RCsxTBcove1f
/GcWHXbutCCJAzPF4wMpfKVuQH/7qdPfou+pfCJCL0YezupR+oQ40sv9n78R0Ux/n8QGV6kkVfQ9
lwvw+6JvRO/R1j+vtUqPoBnwlECNifVsfgsPj39IM+AxSyVZ+yleURaht/Ay4SycYzRNDNHQYlzo
4XNx6R7kT2Y4Ol9pVIch4YN8Om6HuKNN4RZZjztT2ghndWmIT2sZSIQMvRPROy1GfGjwJ8aEkgmb
eoQJIh0Ai5w/hF1ZC2f+WH2kZuGc3D/l6is8FJHhssDmJzF5SCUvRcgPIR1Ihn+1eqLnhzXRwzgn
z+GfotL7i3LoXpNHfoecCSupfsMTEDQUi6PwUYNhU2heEcncIuCEc/7W1zpS+K0+GpvWSY8Q1e/0
9u3+VP6GgZOpJDkEMDpw3SX6sXT2EYWdUhUVbnXJ14vP5DuwWhSZJNaI/mr1ln8sLQng1aq0a7tb
NbvSSs7dtjbHB/4wrELr/tfMYwXqa6hQhMvkiFsGWnUR0W+wsCqUm3pQvQlB0CB6zV/fA5Q2fjyT
4ednhM0FGLlIL6JKGHVCc+0hLuzBfSzE5dnkVvb6M4AeHybfMNQtA4nWHcKr/BSJ2iyxqNSKUAJp
cPJduU7NXv9OQXQfIbwqGzUKfmwBJT419KH9VWsFztJUIRIuWIHpbxJQ8jx7fGTdlGlZwNlXUVaX
KVJDUiFLRNIDWoSGf5abdJ2imwlRcpa2AsRvYxAlvnUoakC2vMMfj844nCPaCwetH/TYiVBwFDNy
8LPzl5osKuIeY4lHLgaT1RkgT4AwQaS7SB0Tw+xmJyKFQx2/QpVpWRb+4mTPRBuIhPdQOPl6+SDC
W9XOBYnqz33QeVhDQEF5wZXit7CasgSN57pESZXlebRJW1ZppazGVWAIm/AwoDS1hCLeA4TwzA3m
1bmPfWNe4bHR7w2JaMSjdO+HTmpVvwxzDiG5nhVGz+se8ne5jrQTauN51vuaOPPXaDCBphZ4a0UU
RaQApi50GUVZHkZeeKkhXdfsP+XNYPygbdZDgjIsDy/8qF3jzdpBTgFFayy2wowKDyYxKliIBgBo
vnj5JZ935cGXcs3XvRSHF/UJHT2gQp6vKttoGMe8SDbJxJVSMJTz6oQiLENkKi+J7joK9MMG6Kf5
Bi6m4rpE3Czr/qGBIlwAtUNJJ3JFHiQ+76+sOLv2Ux9BTXUM1saiCvAR+au34qBngU7auGBkBvI2
KK7socuDSjR0Q9dzZ6nDvGNDeUCje+P+d/zGGPRkQIkAGSp01SGc7umcF00TZJ1bhZfqI7KQUrE1
KN250NgXoYW3sBMLX2XnEHfs0VDx81RDrBZNgo3AyXaKUaIPJlorvql6s4b2ncM7OA+MH9zq0QQW
N3v0eetJX3AmD/m3eGv22UtUqpFnTWxM6rP9MGzLSJTDS2tLEK9fo8SSCBcdRxQyipA+GAweTcHz
deGgjcPx1NidDfLomrclyLvoHwmI6n2vnwOTe2QKb82XFrwuHmQ5FJ6BRU6nO3qxz9SSj6JLb2sP
0lthJT/5Y2iKqAxdOPWqtKAaAnFSxm1h9gaLN/4rWFAlpyvZgTvvZQNg613jyMfsiJaXtmaNmwbJ
4nyzMLG2D+LnffuZ1XYAFbEkj/ievMip9OsNHyAxknt8fBl31fGViOTCHwdWaI+4jJ6cx93uxfl+
/P52X7uH6IHL9ZYVRhOnPzUFEvKhHgFPZhA/oNPHSaKFeLYt0ov7ntrch2BFzN06j3cwSrC1kOdB
5IFppi5JQy4Ublv26WXYyM/NO1Sr3n3SgXjFnYY/tdWd3ReY1D5CI5TcZLYFJw5pNkJIBxB+rYhS
ZOreU3ZSnRS+lF5ydPyUrXHrOS8CHuVSuAME7qzQhxjKPTjKDQtD1MYRqgkRaiar5NgLRmLwa+1Q
btU1yhBWklk8KYfKri2kY5zgnD5pF9eCoNvLAh0XD9xb/MRylzcCPyzA1RRQPpvXgpDLNfJNJh5h
oVxaOL6toNuYaGa2C8ns+2Z9w6ZwApGiORgUKUme7qVeSbReVrPw8gBCs3US9YrRk2tW7ox9c4Uw
261KnyWiOABBfvcKo3uOvtGUcxt/dqa316XVEFryOkB55ROoFKzG1jccFMYFugbSXOQySHkKOU2l
RsLl85Ikeoejb1UemYzk2ZZBnwLw9oCCbB4pcqAOuLRxF7WXeNkl3XU/3BfAnotn8SPZ+Gc8LJvK
JnL18QfaRo/dhWeY8Ox29n/g4NoRLpeI5NB0/dqyK7PlEAL8Ao36F9/wz+outrjH1Al8nbVB6bCU
oEGaFb3+kLADs4I6jMJWG4tG5jMY51K1i6coMfoRedOOkZ+cBUg0EDWsoquTJC/G7CKB6mJ42+wp
3gqb/LBcsZwAE4rskKtYTB35fCmCj33htu4+X8cP6A2z809IG/7ti8vvoPA8Bl0ZuG8QR6ZI0BSR
IlcQsku3kS0faebP/EV7CknDoUclZKplzLIuwEOCAAlmBNZ4kpapSSxxycqJQ71ID0gWdqfquHyI
Lv5W+gkeWDvthmVMsKhZrEeu8XwuLi7RNtjUuove2s0LS9Wfdlb0gChn5avLHoIKAPHX8aO04h/A
j2ZsqJvjQEoFdRiIWyFKNl2jwG0jMcqL4jJ+dR/Swf+USl18cT/ue91Z9h8jwRME0hyQ/yD5XMox
idB2QxFwVlziVzw3b0+ObfdbHefcwdVfjOOKtEe+D3lj7n7JAyjrgo4uig+mA0tQhdV4fFVckpMH
ff+HGgxmFudkdmtHxg3UD1J8BT0jCAxSIJwiZKqfqdWF6BZ/QmCj//S+08pQ0ftBxuh4aH/kzmrR
oelAaR5FfePrja6Y5G5COhefiWr8/XHPrnq/37QEHZTUhM9zj4txGP3lkqtxCVpCwC85mahGTW1h
iw4DDjJZ8UrdIlsAlXxtzXBjInH91wEGjU3FM03RooxFAzYUaV8gnhKitVO5VjftQ2UjPLez9Udm
J+Yzby7t2GJp/M7ufzQ85XDiNpeExvOay2hDE8JBlT+iVt7J126s48JjK2B8LYwOBIv8JO76Q7ph
5UtueFeEM8hVkgpTPFLSHeeULlT9oGmbi5cbQb6rPEvlttyqekn32o5l4zc8HtFMW+JpC6V0oHhR
A66GaBFzcdLgfFL0fXhW9iv0iF/93DepXyluelmvYagYDdXli5QLATM44U7cKGflS9jaNvqoq4/l
yt05yrvuQJe21U9rzQo/LG59PKJR0/uxQWbqnKPrx8/fXrPJWl9/E7X1yqSq07qKm4sYbat2L+XG
CigeBCM10v+hg5bNz4AeGiEa2JeOIZ7MY8ySy/y9HVATA6kM3K5RxYiIkr6ZVVrV+qPaVJfX94dP
5Io4vV4XevoIQflAr3DfJ3d+3JY4NBfxoMJD/lDt9CvxyiGXdjhsrA2vbz7i1ZNkoUMZPAZas/nI
NQ64AvzfX0e6062P99f01lYlBdCIacCu5WeBVCEVfCmSRK/28Kzp+aOMvplnNH58Us0OKUXJQiMN
nVvzpoCYjltX29QpVj4jRLhxLqC9B+5doGWDzoZk2NRLq3koaqAYNxcUYdsl2p0ju//bTgFdClAx
hf7UJSzIM9HDzGR1wpjdq2FCE3DqeBVlLx0b328u8l7etOccHbEsbwPNbpQGW+Ir0v29U9jDguWh
6WsYjUvdOTtIHnpLzq0vlVUiieIT0QtkHqOdgly7lODccPXMTtGfQbssdJFBgp2RNih4+izWEtdr
Mwnw3DbfcYfFQTv1L4vDYt87zaf26O9ZMmb/ssqk6RgCdxCsqVUu8Xisen3YXNxeT56jU3727XGl
GdkXdO1VXwcnhnuTLufK4j1QttwDi645j3Kw0qQODw6ZyPhQzkKT8mYRLvj60u8gMbBSIh2Fs08q
a2ZvLuwVDBWACmOZgmIkoDHSj/TFvUbfeKjfyefiIc0Y2b0b96DpiKgpHYc0HwMJUCM0q95HzOE+
hkwZ0tVbftfvtU6v3+57DLobH2l9grcZ/KOSAjrwSaZ7dcGPQlIksBso9ZRv7lp9SzaKsulMtBGG
XgK64iUvXqqrLM2eWYqAAqbrHOWK50jHxfoi4ygvd6qjvWrbYi8MOveT2MEjk2dEjs2JW0fKFCUP
UAkg8iEI7aYjlYchLBKlq49FZ/oCEiNZii4zsWuBVFicF3+QbRsY59n8KIeePwi2iBqgk6fNVZ5d
QQ1Cb+xRpaoLi1XbGP5gI1GLriWqic5i7XPLMFeyXtNRkq5KKBMgAkIowqZGiZB9KQ+Vzx+Fswgl
nM4RO2OEzMeP0DBM5xYS4mPk8fCgimQeFRbKSTxq4DwMx+U+NkpIhD2fMsUA8ZSpyzjb6ISTidoy
hOWEzEF38Y695dKNNWGAXiKYRLhxLn1d3GaMOPfGYonYDtjpKL5BACBTWyEsG16o61w6DkYqmbHq
JEYWGwun3ESlVbhm/MrYe7PAGjaBZCxEC/AmTRQ6pxaZK0OGx6QErZn15b7EyyT+hK1vqx0SeD2a
SRmFjDCBgTrzZxQqFV66hRJzEpdFJ/UdTdO+3Ud5He2anfsy/rWBkOGh9wHoEjI4rtTwSMVEjTQs
2h7GeJxAe22x00sI0u9SB8w0xqiIs5/a/RSMGlXrK2k4hgDLlw/JR3dArVlVmLGG3rzKpgalNnUG
3WTG6iRInsKiIRFSVqhGRaCOp7jpEsZcsSjcNPRO28/hFL4q6mZ0lN7K1sGXjI6mOUDvD3R2AyZs
feihokAY3P2Z5uaiHbpW4MP0tDh7lW73aAdbsepZbmBgF6CeH7wTwgGiDtamjKNgKWvpCbqxnLdT
l7vkTfiQDH+h8+gsjGKE0lH23bqyxR2zC8Q8roBEPfYgZKqBLmGY0ykdGokPVLDoT4WV77JDvJaP
6hF1d1DbWq7Ho/bun7qL4ri2jMdcbc1qmjl76iMS+df4lActcy/tsQLySTTSdW5Hm8Spt+kKGpvI
bqBW3vHWqh2uvAdlLR6lx8jObHGFloMO6313Hg6QnjYaxM+howG3R5cHF2qe90VQKCfQCX/yDI/n
yd7bJTvvEaHkA+v1eu7/UEaPmzwaosEVgSFO2TI/LNWqETn19Ir04bsMaVboxz/k++WojyGzbGse
eaChJXgpuK0Q1wfg6TpXbVGVTRZrp3YFQbGX9FzsxTfX7nbLVfQQOpXl79JvZuPw2VkCb4Q7PG5I
ELQkpYFTVDfnw8Ug9e6pUfQAeo9ogOA5B/Xp/i6deSMKhfJGQuzmSQdN0FOi2y9/7cCpHyc+6SrX
u2wyjucH/HhzGJCierh0jyA15jqIYc79YcyDNAIFOVMUveIEhhbdFKqIQ7HnOsk9Qau41LkvzU7P
7hu/lhQ9DAz3RXtkMt3J9pp4VFTbo/oKpXRE+xkdJKaQ7sB7cqMI3plbedugNdFcXrN6cHTOzYr/
LPfLQ/aCXBsrUpudioCFPUBNAoUfRHxpCqt0hTL6su+fE9mOOb0yoBYm4cEcZHursCtGrHHDCiGb
BUkpbG60k6JTjCBNa0WXBv45xePvAs86Ep6sXPQvff/bBSQ1EVCRRLtNeFJs7umwysxVC6/y47MH
4SJH/S6RwHnxXzh4lB2EmL+VPz3jqWw2NAqRmshedD00WfDis/CV4vn4BQ25ql0K0UCW/MzslKKA
KEORu77weA9DC0hvHeWEoFqUVvfnb7aPKQzKRw1ii6Y+EQbTPmoWUgf3f32+vaifpw5aCMBD60vC
z/uX7ACiuLk4ROqqeQVPSUHWKQRRkeU8yBdPthcFSZ1urSu5XjUCsrM+u6dYREGlcrSWNVr0/jm6
EsOBzO4IFBpZwytXpfHtuCjJACEDuESu+DFsbJC9x732KLNa0d3CgvwXjm6UNJM6yimWIDZaIVQi
1gq9RkFvhCj014BWrisO7YeY5Rdk40znEWczgiM4RhyWqAWaoiXJKBdF18vn1+gDgwtOvh2/pM/q
V/sRvdw3k3nyH8VGoBEQFQqQZaGtMcWS8rGp+EiRz9vOQDtfb4VazREVlD70tnvjrbp8fCArimcH
VoXafC9PgakbEdR70qj2JRlE/UgFmzL88NY+Y4vNo5zJ6PDKPR0dL6foWTWKANnn53z96a4jR9tw
a4ifWayatF/HOlu2/00lqIJTMJQj+IHgYyrbcsVnRvuwOEke0tz1Jtip6MfeHlTX/PtKP0TLVysI
buUUNs5GbeRDTGT0LF1EMFIDSzgu9twedE/rvrXMzk8KinKLWl7EQgijPZvFcd0+c6zLAev3KZe4
EPomql1BPotH9DkKRdN/HBKzGQ0P7QIrtJJCHcdG/RoHSw5Y/vLGpsP2hvYrXmNI/yzKHnOJ63ov
9ZVzueP0xdbd1Zb7ADtxqi1LPmIeDZPU4j9YNOsiROVWoSqufOadfhea+heaxpVWtmOVjcyoJbCN
CRBlkpUfjDIXLOTz4lxebAly41v+TX5MtyCEQTdUMsonkDdB0H2sWPVbNw6gKTZll23RS4OcaPIZ
ek3e1n181EeHe1ecEernnq8zAW84lMlYKeMsfM2LoDsmo0BqRBNhSLU6pGXw/R0wz4VTM0qZaJKj
71jRczL4zeE6fSz2eCt2zRITKhntk79pXliayfNYZDqP1GkAol2JWjwY5tLJ9F1vMfb03EcquIuD
awGJG0GBUD61ToEWJyRUXpzzV/5nYaP2ZGFxFXqjx4h9wKDzWaHJbEDIvf5KExJBGpAjqYWqJckv
pUH0waDj8XzirQXr7+kxBAN3Ctw3NUgE0fIpCdcHWtDKKGNay5t+14OvVu2gImux6BDzNyEKiZo+
VyqGRSQr/qW0uRW3Qu/jTbEvV1C6sdyVcAzWYIdvSmZOivzs5LChYKlJjPgwaLoRsN3GfwxWspE+
Csc3lNOslza3Zhj97AJDgVFGn/rNyHEgLlyiw8WLdPk8Qowx3BcrFn/lhjFO140y9kLkPRe9P/wL
t1o6C9vbuH8US9kI4BT6TG3nm4Z4ZSRUvNolS8mPUwwrODwILymYBqzxzOLG34kj4vELkDWhjz09
m1NJi5WIl/wL5L0tdeOt+pXkuA+4sjBWaOb8AEQIoYT6irCRtnfkeDI1UsvgklngPYMxH5vKtt2q
ZrQeDaIoS+TxO3BmnhnAc9MgPQnB1UeJPMSE6Mi4ydC7y83F8Nf8vZOCHFb8s3DkLYs/NSdKKFMk
arXkHgJWcQuk2mxB8kZJgPUiWdU2YzlEYs3TrTUFImZzdbHwuyxwRzIkKON7h/f28ctemsp+sP2T
94a0ICvqYU0hWdsrvHwIRy6vgTfAUxGN0cZuTCQlhL/fxhgY3jogz0vKMGlBgyBO5AI9qkLwMBtS
sSoclg+C5eOFitVPZ06sIYt1BUUZfhaAAoKsdngprHIX24URm+8tmhInq8DqV12uD4/iw/KhWCsG
j8bCw6n/+lPgGdu4b56s71CpC0CYgNpb1PiODir7AnZGvVseke7kjcFKbbzeO8G6s5vXaB0/hwfN
Id1lI3uxZhrVLLSdTohKRWL+slgidMCHoAeMiSe6yuBO9cvXW6iX+xJ9q1zLtVhk1HkaFKCgqsP/
oO0xBCepLRMlYtYqHSyrtdVSl3a+MW7Ru31p8g/Frv7YGOEx3xcvAkt2aO5Yp7jUDkogrATyG3C9
DxmMMlFANp1VUTp3rVMMatf0uR8Qmh3ZNRxYM5+q6Z4T+6/l/5HJRasvCAtBfhzUZVqDPneFvGwG
VJfwjrxxHX6DBnF4LajsAE8UjeM6lVOuhM0IqpxqZ2CgdyuWDu38uoBvQEkwidBAz8P3TB1ENy6X
mdrlyaX5qQ4g6Bk7b118CU/hXni8v1/m4S2RUPoVi4I4NSmnmULhJRFFp2OSXkrIHoymgANruVbR
hTXVtQ2ywismBYJ8POVtIecuQwkVmVmIflEnfgrFMcjppeml0gtcXT1LMx6tD8KBfGQdITccO6Cg
GINbHmlgTYUxyqIt8trN0ktkPLKuxvNFgow7pMnBiiXsUTxATmcu6qK8H8U+ArPThPjggMYhpnVG
lT74MfcXaWb5BAmpcygcILBAZcIUqXCXbVyMY3SJdHMx2K2BjGtJNCfuw8xtATiQF8FDP9GEg7LW
FIeXy7RLNCFG8RJIagfJrFBogfa4Vnj4kFcxRDBYUczMFihEyvrUtmnH1hNjFB3mu30gbZLOgBqq
UYw20Y5wT8xnsNnZS1oh4SjE4z/K3qBUOx2jkC/dQQiSBMyqhS5v9mAXrWtruJj353LmECkYamDx
wh+Suomxg43k6e38w8pXz4MjCoDyuJWW+7GXA8B1Ftta3x0kK9SNv3/JoGAop8sv2jHPKzIO1EmG
ML2lfvCRHWQc2/PcAYVDhQ9KMLqVlmBZaru3MSTb9nR5vdQ9Y7EJwe+7vzq39i4aYoHcSOpr8UJL
7ai25JdlIBE4SL3Ua/G7MqHdg+bJLAW5WZhOxnUFRJmb34/h0OVBcnktdNRugWua2AxTm1+hCAYE
fvHAhcsArHpq0qC44EI6ZMCwHzBt6120Ox+ZseSNrTpBEaco4bIowCAACjQFBd0WVqCtIs/5hBLZ
n+P95bk1aUhk4YUJrhuMFsoYemGJWoDASy+cr79mPVgzoaevVvdBbjhVot2Hrgak+ARSDtPxZKUm
FbLU4GzQ3XfpIYXuHF87RsUoj7+5Ua9xyLxeBfsgenMclwLndXR1ba97lzrWN2em1POtSbvGoUw6
i6Ve0gLguEcROkHqAy6BFsPUiNeaHN2wtGsMyprlwke3D7VOL1uXdA+N//Ss4rubO/MagvJrXLXI
Wq2pMF3xWnR4g7O4d8k4M55Mbx11k5GQ2bxaFX6sJSUQMJIQtQd2uVP0dLlelCc5Bbv6iXVbv3Ua
XA+KMmhBgLr4UGFQiR59RIFusLjuZOLvLAzNf4zlVFBLiIRd6rVshhvGst/0zlffTxeh5qlMePb4
eXXj5rpiqfqhNFZ/BpTIFy/3tyXLAOi380Wpem3po6R3MBpjoScbzijMZCegQoAZ/N4KBq7HRe1N
refbNmtLsi4IBGwx1CM7sDmTYW2MrUmHoWGn9lw5wtjQYe/cEhKgEZgea5FYNkBtzizuh26IMHHF
T2jL629tu9agFWFF52ElbsWtZz7fXyrWsKgYpws5xcsHAJrB6TvZbVasITG2Da24lbkx70o8AF5l
0N/lL0gyrO8PgYVAuYEuL7hm5LExl/vtaPc6qC+svc84Z+jDzJe9ERXVWPwOvMXCKS0UePk648S8
GQP8Y8kgeU392dDEnLioWmLJg9HuCn3409mb1RJlIX/uTxnDGaD0dQpVeqOclBI2DcoSQu24s56g
1drp8kvloyCFRW5hnJ9oCDGFa6TKE3iOuDbbVJZ4qM6h4BBvcoM1hbcCnOsppJyBJ3qC6+W/zkCB
pMvSKO3RVFblVka/TMOIDcY8knn6d58N8s50YF61lLNSItsn0t/RKxgaQrun6IG1ie6f2bOmNrVb
hF09YP7Q3UJeV9DqWDEGct+LglM9HQjf8b0YlLA93Bfr8/LR3xqWsWTVxDANgezlqyM7zau64wQM
hP/R0Zt7NAzSR53lRe97BHQcm6K0qSSgcQ7CqM5A+mdp4Dn6wTcCtB1sP1LIoSx+mh3npBbrQncb
l7zMIaWALljUJEZe2Xsc58N7o+JnX5GCl+f763TbEf2DQM1fogQdz2dxehHO2QnNzjcSElihcx+E
NQxq+oRC6UreBQhsWjt19kp6/G8AVCjFq32A5AUAklGPUQe1/Aqf7iP8i6H9b6LoFDJaDY/dMABi
30HYyxgPlpRaG/QfYtxCyVzMHcA/OJQjdf0WcVUapcgR8M8QoH94ii3G3mSsOV39CVtbykUNq+og
mIXKn5fe2uR7Bsi/hGz/DITynGHeKkO5COFiUFKb4DGe0yOnMsNDvGJtT+Lt780Z5TTjrkykpMbV
MNxtoYBqLyUIEr2N+9RYsZJTtx3nP6Oi4imhqNsuVALkKTevaDp+Zgxl/lLxe5n65/epHZ9qVSCU
DdZGqDYLXRBNQdGFA3eoTF5P7FKHVJBvnk7Rd2Asel1EdMVwCLcNHYLXqKbAcwFPS96KSqvkfkPS
o1Cg6teCvljhgQR1FQbrrCMWMFu2KyTKLYBM2sS5giyz+F1A+RkpHR/6UNt+j5pcRrB9+2p3hUV5
iEWSxknQYlQDOFie0e0+DCtebX6eJUQpIsP2bwbd/4DRrHrkxrox5QDmr/2zUdj3XdFNb3r165SH
WBZa5sJBpJdnUr93Sr7O93//pntAKpRUBaD7Fd1hrQCTQYHKME7u3jSTFZoeJjoiq/sgZG1na38F
Qq1HnkOdV+gR5ywdHKTOEwhI/w1BooLfkgMfzvcQYvuvkGiEadUOv2KEhzcX+p9R0P1oUR76/6Pe
k3NkWOzNVb76aSrCFYcAb88VJkh8hqzUBu3IV4x1ZiFIWKKr0Cmvcy0CdxauDO+BtXV2T/9xCJRb
dvEyt+Q0AMSPLYrBLeYV+ravupokyhujcKob/AVMtbGS02dmPELdclcajHEwbPVXeu5qomKtlIAE
lOH4+ql9IML88582A+1yfShfCI0IAP+Ccm4HDbxL5z7CzWPraqIoVzsMdZIpeMm5xGvvCeoizHTz
zXvLFQC1n5dZzhUxuSfJznNpSlvUT8JnBFDy+E8DoV3rQu7GMCqwLYqDp0cXdMb++/gLHGjIvssS
KlkX9HNXUri4UNRShrAFN/PMGGw99VgWdSs4mqBQx3wOxrqGfzI8OEn2p6Cvo3WPp5qBFd7f2OMT
HPL/V6YrZEXa82Q0uP+vyYQNLNu9YVmoPkaLYWj04IpCM38iWUp9CLVluInbUE+CyF/BWPI5oxo8
wWsIarJGtDBZChwg3Hf0aHp+yO3qKUe/JOHZiP74OmO33zj+JmjUlGl5Jox1rmaXV3dv84Uho3Cm
RfRTft+3ZBYOtSWhJNzVcUVwwItBC5+D4R5YFy8WBrUrcYZwitpi5gZDddAlESc6+D4oRr/cH8uN
c/B6zuhMc1QvukVEcMyy1bOWmUy44V0gwIALMNgPIAjw1FxpdScI3Ii5Cp47SH0s18EaPZZCZJZY
2/9WImsCRU2Zy3VqmImAUkDJXuDSYvtQO4QF+Nag8y+shM/NFfpnZL8n3NUGrUKpiUIyMkXXbM5o
jUNk/zCOl9ve5gqEihghWNI3TQ+QSA/X28EaD8iTPDFiISYKFbEMSq0tfB4ohSU7+2hbGN6T8PM0
vDCAWFNGxS3oUxOBrfA7Zc2HsFLPVvr+c9+exRvZK9TDEhVT8F8gDUeFLlkndGW3kMkV2d1Hh3w9
bJKD61xcM9gHezASdm/987DLTNARrPvYN6INtM2G5hmqvsH3ofdSm6ao2i8F3AAFM9+Oiv4UmOZ/
g6DsoV3geidpHckLi4at7j7OLMLUrchsMgrKGCROVAex5tNLVuqvBbSDJU9PFeSDj6wKols7dgJF
2UNTy9lSLTGaygrXeWy8ooa7NIrYIG8PizVLleaGr5vAUaah+aLQegngtvx3F+jC2/21ubWNJr9P
8K88AkQ34npE6eZlfMBL96I0oM+S6qvnbCWe7kPdCA4mSNS5WuD1XvIEIA2OaOwrZ/m1+m8A1FEq
R0oZSupIHlJ44xOaX4wB3PAEkwFQx0IP+fc0DbFVkB5dy1YZ6x+rH0Y4wNqO5BuulqPoArFrIhhy
AK6sPTTWIK1YOZf7CwFVhClGGbmlmi2A0fzsM0c282f3bzVbSAnQ/5wKmj5PESIJPcBdHivhPkHd
5NJpupGZBuOcYQ2D2vNuobbCssAwti2S1U/d35b9UmOg9nksVD3Ex/CikOn7QA/Nk2ZFrO5drCFQ
m7uR89TrqwG5Dx4Pc7FZmC2DtncjXp6sBLW9XQ49u4SYuI9goxnQt2D23SRrSaVWJgjUtu6joBJd
Fwjclt/sycsBqlV7+wlqaAzO+v29ge6iU6vikaceqwVWpCj0pW54eI0vVkz/fuMsnoyH2uV5hmbW
UY01ecX9QjR4a2EUu8XzhhFW3PfrkDCfDgZtCDIplTGYy7rWWYE4Y6boMA87U9bCGD/OtyaE0NGu
ZV8XzIQqY6Z+j5YrX5UliVx1PvxhZ0j2O+FDq3rwGLKufPfdLtQqpzPlygtfcTMYmKLbNn82/mQW
w+neREDvAQjYQ/VNnsX76hJ1Ta2ETbIAoygbdeWod38YUZBEvnO2Ua5QqBWvUmkMPE3ERlktdLOK
VwVu4HYNERTI0WQQ06uN1uHBb80QWEQH1VnVKKFpXn6sD/5hw8ol3nQ9/3wNbSLQgwkkjseYIz17
L8w3FOowZvWmEV4hUIdAJmaZV7hAqGtdM7jHbYftev/Ev+ndriAo04jaMk/FFBDPWDYVKJmr30dg
DYI6BUI8kHByDRuPS9MO9OXOR395g2EaDPv7fU242khx4xdi1wFE0f1Wr6zW1B7scGFml/uDYeFQ
h4HcLKugqDFdg/FejrZmlKNhKU/3QVgzRp0HZb8MKhWrctmWOxv8PLN8Lo37ECzbpQ6CoO36KOsA
sXiw2224Ynk2llmRIV6tR6UuMq2osB519v9Iu67dyJEl+0NLgN68Jk35kqmSfSGkVoveFT2/fk9q
sdNUilu5twcNTA/QQAUjM1yGOYG1Iw1wdU7XGeARYEyBlU+o7cL+n6fTs4blINze4kXT/Ecxvh6c
Mw7UeAiTLMSDEshWG4s8J8eBoLSXbgPvOiecq/jCvpoRagelbKAh+Tn/VZAbaHr0wdHxn0D+NBCb
8cIoeS20rd5KuO3KbQC/KtoaaivAmkWxNcKkSHexjTv3Qk4fvIZwjiTLjO5ratgCeQm3lBHJqWPy
tO2J9nH9/DgqyWJGjVNVjmUFGvGmd83HX9IK6Ne//519+aoCzy5pMFurBOQnddRagUFrINa+XI7/
kgij94pfjSnGJaH31SMM2DHbABXX5rWoLFVWv0kDo/sQlGbsqMA5g7VqW6SwNs25ek489X2nrnnk
vu74itNmq5Nx7Xd9V0P4nru9pLvR/nAe3fI2GTAzNGyVR9seBgd8Son7KRT2X2Y2ZtLPmIq4DVJN
jvEBaA8N1sFWPZnkZDjm37zY/pBhy5dqN/R5SJ31s7jajV+NGmPgFO/XpX05TzMjw8QEU2jkZeXj
9ga4BvSCfbz5dr7i6NRSBn8uI1+R2EzesdgrH40QZ4Z+yt7VQsc3HaTSUFwJ5QO2acJ68GY+uZwx
xiLyI6MYqY45TU6KmLwhjxZ5a0AL/ssjVL87p7CPq1GNcIR4lWYP0erpLbeNW15GjWP72LpUKgq+
kUnaV9srgMA3ncsbpeSeGGMwMGY2ZNoAEods7XnxR45dazxE0kU2gFNLu0uwG+ULqmQmCVgRWQ3Y
xIJIAbhJLwVAH/R19DeGb0aD0dAyiXRBSkHjIjsJ4Iukrfo87nhJ1EVH8YfKD49eYW9FK+s0dotf
lDv0otOGV4PDy3I6cEaGUVDd7LPJQPx2dkY7vLWwbBL7LbfNkePUf6ztwgAhAEb+uZgvhKjZxQC0
0AyaAnSScoWND69YPwu0AGK7ADXZbI/1eRdvBM/c1gRb1aCxmFniNyxTnfxh3GcfwehsAfAWvYwo
s3KxC+5aCx1W8CFPIRFWmcPzJcsCPyPHaO4U+uUgjBCU3UG+oLtX6mijiLziZBa4dJgwP8qKPitq
gz7tMhzfc+cE2+nz87od4mgWCz59ybo0CkQQwShW9biTe4KXEQYyrlOhNuDaDTHePhqs0AeaFtpS
6P7zHoihfxXrzy6F8jkTxDHPwrHqqCDqWHsoRrzsBY8DxjpEcoMRnx6/P2Ae4phzS/s0+r1yQqzj
ls1mHBMNJ/RVqvTeAzfa2G8xfzkmjxBjGcJeRlZMACO0ti/bNxPdi5PfX7g98BzJYr13N+h+4Qfg
KCNA4rJbEt49thiUFW7CWwCri6sOlVGMrhjn67LGsbAsTqdg9jktxdJXuHUSbrqziRUTesjbIbzI
HkACaL8bGq3ZJi7MYF1gXy0Ynfax2SWbh4S/p3bx+TejQe9yLtR9lAh9Dxo7fZXvxa2E7cGjYr/9
3TvTxAwrcGaAEcBOhctGnERBFBW4q0esYPTERyxf1IDuwTOei+/MGSHGpuld1taViIVqsGiAMsWE
HK/Vdml8BXgyf3hh4pEglyYpnRLaiiMhOh2xVfr3YMOXOyHhZZkXZW1Gi7FrQzOMgELGuXWJfQQa
B14QEXaH8Lz5shz8YYkxbtZkTqURg8zz5Ez7W/2m3d9xUeYXDYMlAt/agjSrOmPh6m4a01jIabm/
84q3/g1xKfayjgVRPRkLYq5r6XKE8oecQXmeyXYdA9VZEEusa7Mnb3wEugi5xc7vZ8nleLhlPzqj
xFi8ysqtLtZASQSM/U3oqIAkzsAQTxgWZXtGh9HWYchbQWkqtLMAC1OAnxP+Yv7XMtClABBROqbN
FvnbXu2SPrtA3IACo9s07qDpZn4395K3mxNijiz3/UHH7g2qpskxAlh0h9Ux+/eBVI78CxJR76tz
Y//NRc2pMgcoCo2vTiMOUCHTc4Z3ZQPUvw45IR6hJVGfE2ICxkHqhGHM2uJsIC+Yvqh2Te5zMrmX
Y7k9ceScR4uJFtNYDPKmwp01HiK40ZWoVnk1FjLDVnjXiS2ZozlfjHXVxhZCqOPaOopyhZXyL4UD
/ESeOeJJB/33meoatWKVeggyWKL6hRYGPKIbQIdC5Du7cQHAHcAMcsFeeGQZY4s+UclorJoaqAnb
m4Bm46hvqov+3cZNj8Or9Kjzl1IsKfX8SBnTm6Ro4U2aL02YCtI+jq7hGZ713L+FdoBCmWHaouZm
t9xxm0U/NqfM2OOoUwZTu4DdC04ZQ1x2uQOaCTCfyhUXkIEKIRt9/qH1A+pWyVJdTlUqOJ5MEQ/3
nrTX7UxzyXjiSc+SM5vTYmwLntmx0GBUBEKafshuQH71Trvxd3fXdWHRwczpMNak78u+0VPQqVPy
nrmh97tx86MMVM//eOE8fQXPSTH2xJqSMugLkJo8FeX/AdNk2KqMzj9ucLN8eKqqAf4SW4XZcnNq
RNElrEfa+GegJoOtwsQt8eLmLWNZFvt/6Hz51JmKI+LVhKD9olO/9p7k5qu/6GG0sMtOhh8D9iCW
LXy3IoKpCk1qDFQOMH9Hz0w4aG98AH0qT6xsm4D/QK0cC1uxP/M7naC3hDpQINsN9MjLcTu32uoh
8T448rZk6Od0GH40qR7DzgAd4E/+qklHos3oWSsJxd/A4TacLgnCjBp7QUOkqpkvgxpWkZD3Yfdr
etzyEHu+qhZXjo7tDJj8/lKF1Cz0QGHPCLaM3XSOjg15eGLf3E+Oh9fjbbBRVXf4jNdba8ODr10s
E8zZZJQ4jUQ560R8wdRttWL3sLsLji3WFh77DcIe075+h0seZk6N0WN/ahNDmEBNw+Q7Egntc/N2
ncKSXs0pUEM806tBHQcIKYx68Ibeti60jc11Aj+3xMAWzSkwMYAhj2Kj1eDh4sgUWGVycvQiG0Tb
ZOT5ENxhsxjpvVs1cIYH13nb5vYnz0otPY3nn8DEB61gWFOg0ZAHM+8JEqky+eRhIvJoMMGAEWXY
lkFDnfZxU7qN+xY4PDYWW0TnfDCWo6rzZjS1L3EwsHjjHJHI9Z0O3R4P4s66vX5xPIYY8xGmolRk
1HwoNx4lM9gjCg/XadDfuKLPbPK5CQq/Hhv4KSRi5DeVZMCyByYpx8NzZJytJcvjJEdDBCo9xG6A
BIb28fPfMcKYhVwdalMQcFhOhGCTJPZkJ+hY4vX1LdoDLEExdaDYqRr7JLbiUiqKDsvLXxVv2iS3
6vo6Gz8xNqmy/iHAPoJLIcmliC5id/LQ9fStbg8AIsBCsoJc4NWP+cXm4sdTE/NDCGY0mfgrVtIg
Nir43QRGriA6BoZpdKk7nS16dnXzb3lk7kquivKSZDhExM+qLWBLhPyQeomtnzv7LcTyXpEOWXYr
jhR+ecCffNLZD+gwVrRTDzoztV2P9cyVjn3wyDQ68UtthyIpztt4ILxIc9EXYw/g/1JiTlRQYYxG
BZQ0bFAkjYflyEPhTKtW5o608Egxh9kbejFIoUw9lBc7yWG/pZt7uVVQ+jPXzo5xhFgYGZmZgjur
kzXStVg7pBL1l+Ta/eTx5INHi3GJCGjzMk7B0uR1wPGMQ8CaKXZ9cxdhTIKXo1msKZuzu2LcY91r
eQY0R4ybAAVIcbO9dcFDvFnRVwFa9nbFGuUqO1xxFJ2KwM8Dpcj1Bpaz6F+R1kwYk9IQBTFRkHG4
2XhoQOsP+wH9VH9Tw0Q68h8yDHeiqpQAvFNp3sYirUqkXfmqv/M0i8cM49+TBhCpUgBm0OVWkfCZ
jgjufWI8AvPu+rktOqwZP4yXb8VGmGoLzxDRzdzfKdnTRxUv6lt8Kc5Pjbrm2eVcrLINKno5Tro/
5A6QZOF7FZcn6Mve5M/lsB7eN1RBD0Emv3W8wWnd+qHaiKfhrSexfXHav+jbnHHFVpSEtCmMwode
PU85KY8l+h1zLvLQlxX9IdgqFmcBmpLuNmKsrCQAkjKsIHEUYE3yniPHfmwjO1kr69CTz+hV33T3
qevzhHBRMmZ0GZuLhgBVL1PQvSDH/1o93Fa3d9dlj976Nc4YU1uiry/WalDY+QeMpNmwtJwb4vHA
WD4tvwRjJYKC4qWOdC+SfHXHmwujGv+dCw071jDNi511gGZmU8aqGjRpYant2dnwnBH9vGs//f0K
rh/2z5jx+2cyh61N7RgGk9IC+6L2skPv2byyIO8gGJfWA6y3D1QcxPv9La97kvfbzEXqQ5PprYHf
zmwuCv3CK+T70bA2PbCEVtLw44pzXzsAVnH3AVzU6eP0eP0OFjrbv1Ni7HoJ6yR09IgSsgG+bE92
UOKT7hDPPt3nq92rAx1wHRcDci6nb+2rXHpNmBhL72PuL7l0EICD99o/RA+mm9m/ARN8cLqb+9AR
AOVsr6OTa7fOaX3E1nY78KzNx/UT4N0j4wiwzSYWuws+wrtHBo/jy36a/++ny5j/tjNHbDLFjw/k
N0/LF5LF8x//MQtmtppWB4HWnh8TVzhmq/I9JQC9jh8cgYfPf13t2aGwf3PgP9Z4ypI/XTSZHvgt
5yp5X8moeyXUvh9VkOV//cuU8ixa6KZWsXxqqoDyywu8rwugzi7vGwUxi/oRX60RQjhjVz+39Znf
ZYRRsV7yR8Ok0o3tU7ZCEmzT8PY071qTfF15zw8jWa3dz395EYxOjYaRd4IIlgZic35a4V0yo1JD
icbARMdv49GQVCS5K1Zb92Y/knvbuWvJfv1mf5zanb1yKP7VVomdihfVcT6BycNe14avzMj/bQR/
bK6PQgnt/hP42b22BBXQ2PEO/uZCZOL+BlL6dWq8L/+uIf/utyitmU4MSiHHXYkPd+45UfPPGOmb
0H6952a/HAa1dDEi/DK6eUjiakcNmKc94e1aknl0GN8H9IZCqFPQefaARUHI4UawXw/nwFVRylkD
p/5x54rk9LjmQdNwVP4rRTRjMEjqSsqoOUEOhmdOeArC9s0a5lD2ArUnj7vO80LnHKP8kZOn8wYr
2u/J2t1oq+1jSGygbH6M9jZweFWer9ahazLN6KivymnVDODv2XEO9x83N+uKvJwr4u0KkrmovXse
wF8LGwunfAco/YDOCIgzIadnf67uBts9uVt1d0oPW3IbOfefMVlvtr/Xv48iWdlPCjkcQizkWZvu
dYmWr0ekOps+EqyuxpwfPKrk3fjOYXNwenzqq6eta1gT9DhnnkL22NJR3PASzxzNZBOo8STV2DiB
W8tslyduX1BHV+6D7djV+zAfKmpjnHNADht60ivbfT+jkhMSNO7mWO7ofERwESOCLAyvEc2xf7Uo
dcOich5AXwio1z7muw36L6XUUyGR8TGArHU2z/dPwZ26eV4dnE1lm7cNcdcrm5zwNxoukQ3XXRcf
aK/Wp3hlYrpyzZNWjjKyaRohNEy9o5cOMBpOdL0Yx1t4I2OttoxWLpXhVQ7HIGsyo0Nu5nCRsEyz
fzbXmC4QnJq772zJms1pMfZYC1EOFQe9g9WMsMzyl09O9C6vq8hC3kRT5lToac5M1+hHWTLoGoAB
7ENy/57Z6Rua4LjgmQuTY9/pMLbZSs26sDTQMdBt3buvyvsFaMoACsuB+SigkytEttx9+Lx41xnk
nSITMLV1jMRk+nWK2DX5asD3nIz+L1C9v7PHREhhbI1TVII9J/WJkhH/VwahSKGB19lZDADR36lg
X6f1tbfm+31poZEU/mB25+eDhJ5f+IPLWgAacYia1mXdoCkuwAYqY5P+poN5FUfZlwzqnDoj/1Kp
lGNUUert/X29yd2P6+wtvoHoJIJIVxhqBuvsxMlPhNGCgh0sTJjr2xivxsadXDt/+JeUGJ8mGIrS
KjFYcfzHeHJqZ5s4idOu6TY67l5jei6sjZyxxToiICHmly4CW6WjkR6rcyTib0Q0mwKJ1MBgOeEw
97PEQMXxn2NkvU+iDlOQSWAufZnW2nFly8gchtvgdJ3OQnPBdzpMykfyw9pXI6s7B7uyWKuO0nmC
W+6QjZd3GfYMpAcfPt4uyRaLV4l+rAzCU/CFGtH3b2BkMgSIdR3SixzRx5a4zdrcS+6pev/Xh8oY
ZD8WBAwY4RJHQIGjBRCI4N6DefyLYazvDDEmOZblyurGL4YoEEmGWbnew5KAFZcjapWuiSVjlCOs
9BzTARzRtUcW0A86TBihAfpIG6CxjhDmKyEReuK5lHkCypjlXBQu2EZM9dwD+tCt7girABSl2+sC
umz9/+gBY5ZjNcyFMAh6+Ov2MVmlgI57i7gFqYXJ1O83xtiSVjEtIMfjxtS7PrQxhQPRWB2QfSsR
ZFq270VAi1p1vv2yTQ/CJrip17yS8AKnAA7TVVlGaAL0MOZAs34sL4WAT+i85xroCxe0lJ143kei
AsEIzDcqzHnqrTVNAdbPnR8tEtrJQAZAYQWkdmTUWlI38oLT+M6lumA9v1FljlfNUkXNVAhL531F
XXjNSS6xTW/LhfVd0IgZqR9NlLUvR0FFNSIjIoYONFd2TrzeCoVH5HvS/b+wgL4KAqDnoGvO2uUv
uRdtm7XqVnfW/XSXmnQ2BIVMu4QrL9aflzt5vYdNzcn2oVxhMAG9/Q7Ggh1xbXG7p5bitG8HwFr0
IhvznN4wzlo07cq2UBJ69/e3v8vdU4nSLtHXIxE2o4/003VlXbLkmoQqv6WiK9LAJrbvsU2uiUES
x9DW0UaTtb/fv5XcAOprdOiHCM+IMO4i6+MehX4QqdzsaB3Vm/Yh2OqbaqW50V2CYQnqqY65u94N
Xk8+W9T1PvM7wcH/jeig4z3vlwLwb0wzXsVKtKGqDXzPxTvIrqiS1eB2xwZ1Pt7cDvd8GceSCUbZ
6jVIOf6KptoALvdwsl54b4pFUzQ7YcariGikSLUQZA7vwfbWhMj0hLdtc1GFZjQYcye3lVipI2iU
t/7+4qreHV65nGCXxwdj7BJdigOx8eGj4tvI/SWsLnik/I0n/Hb/jHFDf6YcX0RwUrm1W7iti+4a
ON2Mv61tKbiek2I7ldJAGjS4wx4wapjl3Sm7wDXcY+E1D+WBx9dSWuAbMcbIWROaXFQBpyfdSM8i
DMlhYxBzJTkeurhf1e14CLapo8OeOC/txs7ftHVhC/beVVQC0+YTu9psw4OC1hgZYx2+d9yuu5fr
FmfpNfXtIxljEOMT9aYROowV+VvtKdgNDdEysnLFHSDN1tigCcrvHxVGOCPvkUN8WYZ1Q0FbGrbf
mswJDbo+akWIExrt/u053GLKuXFoFBZt+0NqYjBossuJuNFZvYFLaPGvCel3lsNbgrqUswYMGRrC
ET+Y8o8lN6IsKIGAfTCIA+MOOVqJVKvcyX5Xm9thHaH58wW5+VNM1B36hh1eG+iyCURznqEqKoC/
RMYE5srFt8IOrwiltZPfWBeUbSD9vKGFRXWeUWGsX5CUupQHOG7RvnwIdvKChDAPyWvZxM6IMLYv
xRC7bMYgAhf9qKOtMcLjpz+L5O668Cw8xDVgIv9zZIz9a8VKvKgl6AAl7V4+KXjwrK9TWLYWMxKM
+ZsumZk1VDzhLbqb3y/punA+OTQWngHf2GCMn6JhGOKSg8Zopx/Sutx12/rDjlc85NZFVfvDy9e1
zbJcQdgBsuFLwiDdw0a4170O6ZHr3Cy9hufcfMn5jIoexoYgROBm8BTPKwDt/Rod6bBR6jQZMW90
j675sza25G4jaDsnecKlz8RP0lQrl1SFHj2+Spkt7aLzGaGlYLceDOhtsSlRb1duLczQ5geOMePp
8FfmdM57FsZiboJ2NZLXswWEzsj2CToAeWJJNehH/Da7SsZYiGJgAOoQJvvZidzDQd4qx+oZsZKG
FfP/j4cqNcLXyLFWw2zSSb/gTsuSPL1IjzHZSd6a3xRKf+cnHQUrc5FZ1n9mlssulDsfvtkimKTJ
Ra9yNMBEFrfAcYiBd17dcjcE/B/G6g9N5iiTKm6zwARNFG/yEKYKu3sj77PnXNlSGQZ6YSgqdivD
uXxVuGayEalilLdl0iOTjSlh/9FKbGVX2A3ecaaXru0X+iyXieCoSBZpj5fVh3NdM5dfNbMvYG5R
xW7sZlLC/vw85ASgQMG221lu9dWgHxNxlx/MIxClsEcwX3Gfr1Ttfl7tH/YZnzBaiioMCYgPLca9
Njnx9y7pXPd0ncml1h/0iBm6pmKNF5bQM0xGcdgqoXbp4XvULbB+I9g6jMXaQ47NIodorW4rok1O
89TGpD5jJ86urODOxRiwT/pTcsJ/1yWvvr/odWcfxTCP6psx6WmHQB0bCNLEVs8PgO6tn67zvizK
pqSgMVdSFYlFbQ80M49SQIGfx+2E4t6L/cCt/SxqqInwSBR1dEmyizt9wBsPoT9QTvJn/XWn3qU3
+ma4HzKSY/Pc6x2v2WgpraRhuE7BdSKXqxrMhRaYhNMEP+3P0WfySLeo0WR/ZO+9p19HFNYCYhyk
u8nGOuRwVca81ziNfVmxBTwYil2mjJ3h7GqasRCLIRazHiHGiL7QyzlxgT61F7GKbFideDNPC1Ni
Gpj9Q44JN6JCKiMzqXoMjgPluTp6A8B4fTI6trDSeMAmixGvLOuirhkG1IVtqQzyS1/lJuTl4gxe
fG4yOzBsHdTStWvvX14mvD6KFxGzVRwnvdC8Dj5nlJmov/Env4i6uv8fgFt/Fe9pKg0L3T5kTyYV
Er2cUHFJA+cEmaggGBW/EFqwGvrkoOxToqVE9BpO8LPMF3I3imHQa9SZ+6vlIlJKKqyQVMNLtgEJ
Dr99zLa+BLa4Tqu/wcfCSULjRUvXLU03mOAxjATFGGMwpgFXaX9voa1wsI8CN1m9rId/CJk0ip35
L7O/jFNDT/ARCKRoVX5OiOpaXn6SgLG5VbHk1jm+ybvSbnMSb63b5sBLGS4+VGe8sm9FpZO7RKzw
CTuKu9lt+t/VoXzKd9Mq27xh2gKrSNdu7K7jlX/k5eXozf0wBKquY+ZBMuQfwG1T6stpWo7IUFQ0
CRm6LbeBZmGICnc5o8HcpWqmWMVbgMahuc0Tm6amtnDLqwekeQl6dgSHl0FaFtg/JNmanC9VZT/2
U4/Kt7bL8PZeJwfLvQWwaHgQHGlTvfO2S38FwVdOki3L+X5Sjn4MF+LQ9Rv1HbYrAhsDIzmQGv7Q
9KIB1xQstNJ01VJN5kzFKe2Apq3CYW28SLRzB2P6+k2/b17j7cjJlS3G/yg9/C8x1qD6bYY54xrE
Hg2krlCMlrBmQMYAfcqLc5ZPcUaKMWhWm456n8nIVngGuYllF1C36I5I7xp0Ymgxt+l3MbiY80YP
eqb/WV5lCcCtad4slpA2hZUBJgcR8BbghDFLMYas6XT7i2Iass5ESwmew2NmaTTGwNwtmqhomDrY
v2RnHbr8boJlzjBqjCgD0/UY4P/OGTXmgWHGA7rFJXRFoW6k2NuGm3leylbQHWEo6FtYRmQwviEe
lEkUUGk8R9jaMx3rW24KaSnGhkgooqJKaCPRWJlQejHJSijzxck+D51g65sS2MSuXf7uDiIX+HPJ
JM7JMRIx5Wp/EdSeiiCNjQ7nHOP7hvtEU92m+3lCuo77jFg6xDlN5rU2+tpQ4+XbY88eMlg3mNwv
gIWsbzIM2u0Tp3Dgf9Yab3x20fnNyTJBaF62WTRNIFsA9w2TYjcYrlIA9aD2cPCqQ62zuO7RxVXt
it3FiQ+Fi8IV5wG3FMPQZw0aX3QD6+YYU1ZorZ+ZtUjruO+pY7iT/ZaueBjTi6/EGZUvbZnpeR4j
TAoqpYc2VOT9RiDIittYa9GQ5pTs451R8VI2i05oTpJRwKKRU4xzg7HRVX9PZ8d7dbq96gS33Upd
J79Cl2NglnzCnB6jJ4OQi2hfA71DCSzyqLR/T8cEi+GQY6ch2gcv8baYRdSA2qEawCMzUdL/bmGC
Ro/8UIVfcOCF6vti6zvIat/ru5jbO7RkPOekGCvTdqMgYUMzLR/S9cVjRXwHdVXkvnLXqU/CBuVS
3nnS+2E9+pwmI5hiNQ0Rmh9pDCra7TFwf7XOhKJxzi1cLro9GiSZimyaBo7z+0lqdWsWVuwjBEQ1
JSDtMUSXs+wFduhe7obV53VJWWo7pnb0H3KMpDTiJOZ6BXI9HTAfyEFPSYbeEFexpUdx78ovxws2
SVyIvTds94HmjbCmOnFQI73+JV89Xz/OePYljLEtiiLX+lGAzJqG82r+Tu4sb/DJvVHu7IfP5m3c
2/+PutyiiZ9RZcytlbZNl5Wg6gT3XkbqNcUTkd0wJ90nUWJb7jDqFx4MzoTHoqWbkWUiAKSQw6Su
QRZQLTlZiZ6JnEzJgypV6ddfO1NGLWvsv6u7C8h0TjLZ+UbcGi0JjkhvvnUuBXTUbnrUeu6pIk3E
sI3XaJUd5Oej6K1erDfMW69QobO7T9HrneOL6Cn2HQ+6ZjE6gQwiJyDriIp05uL9NEuSXAxodNIh
RQmwLrfDuzzgAq5wKTGXHflA6S1HUJo8Z0CDfUqS28ZOPF58t2guZhwxztRQsZHDj6Ph3F7Ia7cp
dyqpI4LOw/VfgAvh6GakGEFSxrottRQs6dhi2B7bw3S0VmjggN8k1xV0MZkCSgj+aeraZG28lWMK
RjYgTOX+YE6Ah6jvJRQMD7fGSArv01yjilpv4t3l0K85gcGiluq6jG5RUxWRC2CMYoC4duhAuvHa
7eSkDak2mfNxnUEeEcbyqpYPjNALTKG89VfWLiWoA2QcRuh1/FDIGSOMrE/WBVPlLWhUbvmhbCVb
4bmqpVoblOifo2JkvJks+ZI2oKARp7pHJw+kfHCHVeJdP63lmGZGiBFyv1RqNVVAyFxpMnrXxxyJ
EftFRhNo67RPNELmpUoXs4d4N8FGoNCAty7jrTLAQSRAvKTeCvDy/qcWkfAlcW/Tt7zcZc7fPULn
BJnTDC1VSfIuHM7P78FAgF+oOqiQ9ut6PdxeP8/FuH/GGnOcVo7EvhlbcETaU4TdVPe+Xf/noKQw
FTMarLHAALvaUEsrfiYPIfZgAdW53QWOwNGkxTTBnBDjd7L4IjfTiGOLPp8zN/c2FdB9kSfYcdRp
2aIbgEKWRCoPBsPRiK5gP/eLAS/p5Bisbwz7KTtjsOH63SybvhkZhp9OCdQmNkGm1YgZ2lqKLH2x
0s9PyUfjZs+1QPT9HrtCu5Ww/bRCUu3+8/2OuLrZF1DjNXu0dNNFDi4aviBGmIY8cu1JK5MASus6
p8s3N6PDRLroyysbsyrpgYZ27Pm3pqNuXtK7fv0XTbtzjlibDvCTWPFrUCrc4Bja9/46wfwkL6xc
DLT+8MNmVKcijeP2AirKKTzrSFlVjuhxofmXDdOMDGOYxNCPsbUYZPzfyg3AR1fZb8vFChRPuEvd
8oBsI+eeqKP44UhmBBlHUmRlHegZCHY0O1YcmnWwUrZHtJRudjzMUd4ZMkZQTMReagPQstYJsFQH
orl79VnksMSjwhhALcKeZoOqsnwQWtQ0AyKejIMJbC3O0S35eV3VZA3YO6i6fc2XzlQp16YuFcNs
QMUr2HW35Y1VOjEqGMZKcrHNzic6qjM707fD178K12a0WaQXw9QwLZiCtpfehDd+eNu57ZNIX6w+
N1lGr4UVkTktRiYb38hTq0Y6rvj0DztHt/sVaonAFBzcBt2n1h3nXJdimzk9RiRHEfsv0cQ90GJb
4D5HrmCLG+0u36U+3pOoD30Wvs2bBl4MQ3RaP0XxUhQRnX43jJXpR22cUtN8f/Cwwle177ETs7PR
0X36FHiysxRdzakx/iZSskQCYuNwTp3xWKKPeBXghbSdRp6rXtLvOSHG41yKIE50PR/OjjI5F1cm
6EVZf/quDkxNzr1ROfghJ7MTZFwLFsNcpKgGT8/53gCIuPqmZEj4dS5PQHg8Mb4l0aOwl+jh7QBz
2T0Zu2jTvK4xutpyk/lLxmR2fF+jtXMdDwJpLEeQCh6DChjogsOtFy7mEec0mPfCWIdplPag8djb
z7vk+Kqg6dWJHoAxXRL7hNf14/Wb+sr9XLkpldHoKTCBktzBeuxuajtx398rsgEIixK6Z9WJR7fd
2+LuFDhrezjYANi+0zYf3AQ1VahrH8GouR9mieJL9BYPpZcEdrAZRmKv14H3se54zXaL8cj8kBnf
c6kuyqWdwPJoPwNG+UZ3dNScYpSZecVXnsgwhkTz00asKlBKiBMdkZzFhPsHr8i6sIUJEbhBiyPo
k8JbljEgZl+maXWRoNfqW3OTym770r3rRN7jvXSvoIF+7Zzqm5Pd7/C09kYUGnCuvPzE4hXOPoIx
Ls1wkQojxEc8OofLPryVPK99q0i3uX/K0CLBg7pbzGnOmWYsTFJ0l9qIQa90HoGsX9nVr6Nt3/H4
WnTspgL0LMyWaBp7ttk41kqJBWdYVHg23H4DsATe0MOyu5nRYI6uTOJoLFJKI3vLDAxsW67u7KWH
LSbuD0Vs856Fiyk87Ej5hynm7KzGugxiBILi66tB5G0SoF54f38/kcoOttnqZnMOnSpwym11+lzf
Fe93qCHaDzZwnjs3QIOUfbqD7eMJMuXzhxWYfRZjy9PErPS0UuE09NWwGzfXLd1iPWHGNVujScNC
M7ISPy9fSLBST1tsY76743jzRY3/w8OX7Zk5iawzpOpigoiTVbbqXIDDBKnkcLJ0UJhyNiTD0lQF
kJLf4xN065lmiiUW5+fdq6jbRU8U176znM/STn873AHBRR8xp8dcjC8qRd0pPph6HjGBbCGgfcSc
gbO539wb9q379IJ0na3Z6XrbrEaS5WQd3ACT4+M631+RLCsgBia8MJ8sK5qhMt9RJH6l52Y/np+f
0UozAf8esMzTGgNJA+BTyJ64bzFmhrrVCYnv1WeAYiJQzDinz/sKFvOwk6u21lFWwJCSoq8iYmB0
/vd9Zoee5aq3K8BpnMSnz8tr8su+YOPdZ4+V2VPn8jpTF3tjZ6ehMbFC24RdW3UDTsM5YHsbuUm2
gKhWCT5FEG3Ao2CbLuCE8eczPfRk6FzeUUg/w3Md3X0ygAUNlY6QMn67j/WwU/2mPwshSffytttn
rooVFbto37gWHgTNSsbMHy9n91PJvpNlHLivX7qp10BWIz4uwNzsTZLyd6X9VDOQMXVNRGpa14Er
8F3NMiOWfdFAxZP2FQrAH9peRKIc5Rs0bX3m9kN3OKFm/XRdyH86nO9EmSMVFaXTfUNCxnhVPdSe
f3NCWLK+TmPp/FRZlS30D5vmD9ROLGToBb0y6PmNbuKGjrbCzBImR6+TWQi00I4+o8NIaJo1UV2V
oNPajRehu+/yJGGjcImlRbzkxVeL8nfb8J0Wc1lSMhqxVYBWv833ZysjNxWqj4YTJq6yeYZibIFp
iN3Zdrsz7cbRtzKWQLnF/WYVhE78NmEQEGvUo73lxr5j3PWAEdMwvg5rcnC4T3YqoNc+lrnkdkjU
dGxRb1ZIuqncA5bUGa680cm2XPk25xqWJGp+C4y2XMRJS9EcQW+b2swDNs1yGfr53vt++kyg68ft
ZAkqTp/ec4/x5wBoCoYtHATgtPzn+bfvxJh4tzLGKuz7r9Oj28p3voclRzUnoF0ybfNTo8Zh5sjh
aQo0P4FIdZBWKBvySpTLOohiPIbuZQO/9P3306Bv+jH7qtbeBL/dt89693hd/XgUmGNqa6wpTQZQ
QBe2Gzv/Tdp3NTmqLN3+IkXgzWth5Vumu9V6IWbaIEAgEFb8+rtK3zm76RpGdWOfPbEjZl5IZVZW
VtqVuW9QiBeb57WNeOL0OL45YSR1qzX9OgG86l5114ezhafZNd6al9TlOsrUXvx5bb4pMX5PGGBG
oTvfOVpHXgx8C3gamHbmN5WOX9BvSlS2g9MvBSGWzQKUSicGWhkc45YoOw14JBgxC+1izhukHKk6
/JAim8W7FWmuxiak+FJuCvTWWKt0HdrWY5UY8YF/UmEscnxSksbUUK1RsUTr98kW3gLsIEYLhm4n
nIeMyxFjkbGR9yQE9LSAoOFgqcXtg3ZY+/9Ocoh8KfCPoEgCY0w1YRKWKnZOIBI8hhu8zzmmgyZ2
IhBeh8VIpAbxDUgxprTNOr1IxDspZA4wp3d6DezYnaxCjCF7aYmWL86Bjar8gCJjJkotlMI8Q9Ur
nnb272TZzXq0rIQu0NgeUxq1FgNCjLXQgzIrlQSZ1sI5dDrBnqyzxetippbgj/s7oMFaiklzjWIz
6VBqPZxxm84zjrh4TDAGQr1IVz3IkeGcn+kCPJJMUb3gdW6NgHD81ALGOIhyr9aTGqLKDlc0cR5P
u2VpoRsG3gawP2aCJWLZzhXQeTkaYKQP5Y3Ohyiu4TpvWo2/YKvmUzKdqdM25Bwi5e+BgNkQtxa1
06UooC1LZdYjyMUOGS6k4whW5g/22RDX7Kq6ShUQeWkysjwG1hk+C2Yo7aXxFCgYpBDIyVnNtgSD
nJ6A3SafZ4976TknfTd0AwMNUNDgnJh3Q2YSYQnML0Af5P5bOl09W5cpwAK3PM98hCQyQABPQ0lY
x84yRrnMc1dim2ONScAeYJpWhWGxy47jdYxZGFpCwn+qLBoCy5fehecooB0QKdqqRTt3mzneAgwy
nZ0T+Qp4M3YjCWeUVzAMRpEEZMzQMw9CkWTK5JZBl+clNv4hmFqiN7ix4ZCGETYdiVZqZ56xTSvC
A6tSRkzbD9LM+zCRskjNFBjT4quxJ0g9dQsjtukvOJyWsOVYxEAmqwLw/tbJ1q3WlZ6UXWf9Snbd
SpljwHWBlWNU80L37OlPHO9ppHfwp2SYZ0VSm6ua0tITRaAQETok+DWq0wJzzd0ZK2cVrNQpryw6
0hVAqapoR4FLhakZ5oXJ1PJaZBEsmAyKdF92ssIMeOigbVAHVp8+27Ukm01sFahsN25P8Yjb84M6
89qoqah31wD5asGTPGDKiD68eKeb5UQ/Zt7llYeTMuaP4OGmrRbwghVTY5qwkiBv6kABuyq5TkW7
9hA3EHU2Acpv6PLiBom+YYx5VDSRbjeWTNgwlTHc13PdNYmOMgNCLn3uYtRewvqjeH2dA/B0NfFy
x/E3aM0kjvUGWMlnrqtM5ffgB7Dswqm8nCpa56gQe4rwHADVPk+WSOCtZllBZKDdrLi96fQesUR1
Ab2QdP+DILJ5oq7X0lMuG8jeSbObA3gBpKxWT6gwhu+PXYiRQoSmDCkxN7pUdSGOaJ4w8Tv0K5zx
BPZugdScTNEswn2G3sjeAiKOMznGWOAnhQQo15av70X+XMeIs/HjxzAOzbWSkhrTuHgLwbSN/VYO
WdD1bY2lzfFYbXhZ9bHnYcg849xk6VWJjUynZ3vB4/v61iAVanMkzGOK0eBEQLX/nNGzxDqtZUr6
2gJQRDxdZtN4ev2gqDy5bkdT3avtjLypnmQ7RmpxJ8SkP4vWOGrkngG6JUiiygJuTYJKCNQovGGw
8XA0lkdUKU0MVqxsAl+H+jsUpeIx8yOTfj9pMhY5D2LMH8SgKWxUqI24o5PpDiBTn07o1m8xh4C+
8oDbPj8qc1VQDfRWY+CJxccrBQ1p1iK6YU8LFphZ5mzFC2x5FBjPos9LJPPb022f+rFtWueVZX48
lt2Y5dMHPDB6Iwr1zRSulAci/7Y6j3c2o8r/z/fRNAEbNHDHgli4SNUNHNh0B26+rsibFfx+zMP9
7WMMGZbYYIhe0pFqFu++04DIuaBgAYZ025czyVMcFZS2ycK0PjU02DQbrrUeOZYf9BgL0isV5mEm
oGfuaAITCcUSzV7aNPRabHbV0WEvoJq753A5Yq5V2nmI5hNMaxh3j23AZYitdSeUc28IZy8vtVcv
U7ia7+VCxogiL5QZeY9ULOsCXh7qmzqm+H4emzGJsFE4uN32IVoPT3bLObGRSRDtx/cZCZ5FTCX2
qXjbz+fLe40CqZT9+X1/sciUvC8aZ5EsyBvGAKzMme2uywyYzh9IRXAshzwq0wGfjPrHZoRlxti/
gv6CpdtuI4BphMRcdSTebbdyicdpgalhsosykq53X8b2a27uP+Y8pM2xlMhAHgZ7TfRJlTRdipKN
sDk9ddN026xFP/0IkbG4cHgee4wBUCaiVgZPh9rpn2erxkakpTfI/urSRbDLdT/dZ+6+myNM8jxn
0do5GoAqeDs7c/r18cJR4xFXEpAiJjASBBU7nu9HMlDjXs/7Wuwv/T3TNDe8CaDBJsAzzcjEuwC0
m5e/GHPuVFGH34z1N3iPNMZ3bZP+Rhce9DBxywaujkmaxXUvvfxeXzYuKeyFfiVv1236dCW36S6z
eABe4wIf/ABG2RW1q4r0XPb7+aGLSIh5iaebs/ydu25qbSOrsJ3azgvA1TkzCYhDQM1ZI3HJa9G7
J45ZKzmUA7VqA8GXSh9qcln0+5eXZb44luT37WKFxJtYHpqzwyfsQG+w75Cu0YjxDnDOnXsMzFXr
BDPACmKQn6PccHOOa9P9XS47Mv2MLM+JETddrctuB1jMDfeaj5qz7xNgUQrVOqlTyaS05wfDO8Yf
R+W5h2WbApavcVr7bfZrN2v9rxmApd8Ao/McE24AP/ZoYNsoUCUwCKVL996Lgfh7xSzjWO0hftXV
LOGMzurrbv+aSpjMrJwWECi7OiU659UYQXlAhVIBxIKIQixGFphTj7T2miGvK+K6TSTrhLqSWyzT
JfY6xOvJM/JAMZmZMwxfzXy/9l98zm0fMbBARJExq4NpK0FjAQNkI0rTEJsr0CGwVKxoVtgw6F8b
jnKNFRSHZFiogMJIrobag0sgsBIUGtLj1Qnf+On/EXfmBx0mKxKo59MtbUFn4sNyLte/O8wMWr3n
QHvJbuPzLu2Ya4P8NXLL1ISZAJD/eWnlMCxuTaGKez2DrT6tpx5uCwBznJn1+KT+zBDq0A70KWMa
2hT+AEw0zppURHUCR80tye1tYfVc9J8/Q4OfJBhDHBi3rGuvZzxys35OnMVstbtxHrcRRfhJg7G1
YRH1k0IHGxRUpbCmZHGzHY6oRpITP4kwd0qKYM9PFRiZT4jytkJe875Xime2RryCn3QY938ioHJ6
KUHnZSmjkS3b8kZaeIfO2OTgVl3y+koPvdzcDjtta/9PSnVncGDzTKwa6fsLvl/CpcoI9unuHhMY
qTH+EBGbc47kBmnKBhRUIB7FbmSdfN//4J0ER05s8jXM+7RoVBxE8sv8hbFkXnPYSHb3JxvMNT/F
k7Tq0aoAPxSYtR5ENYNW3ciGN9w4Auj4kxJ1zwZHosYXRHwKKPXr5aG2DofjyfLXF+v3eunm6Pbr
0I69xjO84RzUnw/BT7rM5Rfy8Fqq9PKLh+NTgy12jhOTZ87N/NM8UyJoOjIRI8FaMhcmi7UqCq4X
dGAhQwzDDI+O9G+PORlBr/hJhLk0vVlIk1LM7pbyebumu7P87TZc1pW9XWyS3jZzQOCFFDaGQ5nD
nsIE0yfgNQVXCZRPi3qLRPyiBHiGG3nYTwGRitsFeXUuU/TvP6P4rb99hT2aMQ1L5t6HkSzPDxnc
U/gDLconkm5eBQj6xXh+wb4F4k7Jk24BNvvVWVk8pf2LIfznXNle9NIozfCUgVyBJWHYjt3ON/a/
MlXfJJgb2CkaWl9pdG0DxfxivQIsPVY4BzhSVPkpNubymRVg8doKB7i0Xdf9lJ68p4VD+0Bj64UH
k8E9I+bGdfpJ1285hIbYtnfXrohD8q5+5i+QFcGSJKzK4vXf/eln/+SPeX0b4XxtcxVC7Oe1a5n7
x/r/Fyv5fUbMu6s2mZzd0hIcHZLVEmMJe2QUycnPV1htwKFFf+rPaOknK4wpSVDwi6ULpGcvO0xs
xS46sSzi7CKUvUyb9wCM9Gz+JMcYlUuslIGgQDPm85TYSxzXdPrUWN5n5W/hXc4wgWCi64z3sP3F
X/pHpGzP6k0olTSbgM00tNTjDKpooHpV+pzy5fgD+k2G8Zsv2M2gYo4DOYcLEaba2vZbbgr8z7Lh
DxGyeE239BZdzRPVd/vglhZK7AhusaUYy+F2uYeWbl7QwWOKMRnq7dQmt6K47bVnFdGcO8VqYsX2
0HMKrFCLJ0LuUTHGQ9bESr+oUJEMmGF2uCwPM4zfbDacoxqpb/6UI2M3xJOcY2Uw6EANYTOQD0O5
3sOGPd8E3A130Ij3nqqM0Yj1ojcFgAHuX7AB73h/S/af5B2ZKMRUFpZK87AXeM+JytgRE+BBkRaC
YkKwvnFZunhT1pz3hGfrVcaAxAFyX3UO7TjYKKztyRTZNfT8Y7hgbji8ezySXfl5aIz9KJNSakUD
LM1B7gh6J3eLfdKu52QoWuJef20+PgTOdu5Rcy9JBvJ5ALBV7sHrwAtAZ2cJ/x6aotfkcgB4y2Mb
LI3e6MH3GU0ElmIWqA1utExe0FZ1PK6nyNhgnUmNkUELY2C8G01v7B9Gf0CQUcUOY0yiGIEgBTbE
eD8N7C3XcHhLIuhVfUSHUcCzKglqU0NwKhacta+PxTZSDoMuDLhgNC/Xrqk+Od/FZhu/MHmwEGfA
4PPNJ+DD8zRv1AgOiDGKV+u3UmsmKSoFZ6QNkCznJSbG7dE3hbufM9CysA4nFz0GOzlySGuY9U9q
jpA8wMwhz/aNpigGtJh3qpFvQAIMcDCmG69zH1l/YOd+8JwLzr255+wGHFXn/x6/vIs81Xt8/CPp
5h/Hf7e3g6+HpdDUZ+osv2CVLi2zHxPf3Rfe1EOmddFbre2sVqmduj6iPB5rI/nGn9SZV0o3blUl
mZDgHJ0U/fQsYujjilkToANb5W/gjPgf/u5ZmHP7FDmKeLeQA7bNbJIlIRCX9vramKrIZnJ0Y9yf
HugGc2mvYj9JqgvlzEYSGd7nGjFPhQxya1uzm/8vEsY/Jclc42sDnCqAVdFUFuAgXff/jJ/tqNbM
3jzWmfGM1oA35harZqbomYFbDMPn6JbovVmzzaZ645DhXC+2l/mqKnqeUBFGHRHeKlQaAmzCsiSd
F2hxDDkLbNeaRXWuaaQ8twVH9YPZujg8N0f0PPLsH++RYutZXSRexLSgpFLyUpBq4aoLvPY60rSY
zHaSw4wbDo/mUr5Pi00K3wC5BOAdnBayRcQusTHvujOXQkNKXt/ouBczIMVc57KQ6lSNcasQldCg
5BMwBHAqHMv/mm9440fjyakBNebBF4y4l9QAjNnI4S/d1EFBeLotbe9t5sxuZOcjbJh/PFbKcf8T
2SJMDioGYL8Zmy81nVblIqJKGUAg63y3nyJukKYE2w4tHzMEX1/tPRPHITv+CHyTpYc8sFf5SZ7k
hnQnezisMawJ+D8HzraF3apwtq0vsyU5OoUEH+WSCceYjdQVqHH5ps7ELlFd62fpWt3QcV0t4v1x
OSWdBfr71Yo3Vv+XG/JNi9GhWE6qUO1Ba/4CqHFa74+wZd7D+u4FbKcDh/ixaP+itN8EGTUqQgWr
jGhQSyNBmE3gCmm2h7zURltxaHG1h3EZ5dQsNU2nr63gHdAAvKROauC+es7qlwMv1bF9Dnf0i386
j9/cMe9QYzRx3FGvGC8sSaEyqGF7v64eF+/vL2/5NyXmBSpSoczzCUzbS/WuExm3Y+plfg8P/BUA
nT121WLem8PeX57Zb6LMU6Sfyv8kOUunsucnlOqNBfHQGF9b1oc63YT2xwsXZ4Kq4N9lik6in5ex
qk5KY1If82rb2Cy31P01OohKu/NqDn9/8c7/y58usObmpKdpSmOMo7kO7ClRkAu37pEur9VCpqJ6
xBVjYqqoxVzUiQaFtmuvqeu8TT03mh+RfERmBPwtFo4vWtbOtwGQ4Ef25vzMS22NZ+3+MTU6O4YD
k66nV/3+FqPJZh8R5ElIP0Ncz5Utld0jhhlL00x07G+4UoXFGBO6sjMfga+x4rwYGo8MY18MOZTb
awsyRkLME1pVDzdLfk+xTO8c4V+0Tx5ud0mmmYGfMX33vMXbbIZ4Zec4ZHpyA/v9/RX9kAd0OZmb
y8L6CBDMzmYOwtr6wgujxxNHgwNgTNREC8o4oFlnG3gY+RQjERO4DRuOWRr37b71mjFLEVq2u4Am
Ay7oz7cmR8G1Nj5vtp1anEcHzFgkXcwuRkhD235a2AGhIEWP2RhPpAyExZifJpQqqezARkKQ1Nsc
0KtBQS+26BMmFa7qyrGiJ2DC7DZzLrzUuNf6jwjZcmmcq4Ep0MhtCaqlZTrCuzULK45zzDHr+l1f
Bp5HYpRJ3NFcERBZqI8Fb9VrKEiCc7V2mCDjlVY4Jl1ny6eXW4eINEYqbH4s6NwGHKztE9D0iUS+
ZsDw3MWcGJin8vey8YDFOu9OQn+v0WmzoCXiBnZAbRFv2I/VhUuIsTjVSchvFQ13L17whucecJ3+
jqsYj31FnW1wjYUuMeQOivEyzzEwaa6Et2h3tjZ33/AxRyNtYkPPEKMmP5/CZiKFkTqh2vGyXIp4
8lOA8HnYnuKjZruzfBnLfTlS5LxTbI9SohqtaGYQ4vyEVaFYfRPuNzzz9NhrArTvT7ZCQDNWWOdA
S28RlkJe1+nhq3gFiCtCCi5u1X2R1QM7dfdQB/p3quQ2EzNofOfaxzna8Jfr/XQbLT/35/UWPUM3
mXx+EmKVaLIE7IC5mO+S3c33eZLluMI6mzyLS0SnGb16V3t+OK7d/VOT4hyR+tGnZ4vjDPNuwz0S
GLB9k6P+XFC2J76bn0jgA36GgkpxDpPzCrD5MzWKQxVgrDRi07CYbmnkpD/bAkcr/5J4/Mccs4m0
uA7+UwhxsccEBW7T2hLr1wy1ddw9ngvKuQP30Hgguj78ryGZL1GBDp6ALvH4YvMcz/vFH1BoKmR5
Sg237ObZSCitp7Fbzd9h9WmrL6/plWOx2Gxcd87V3uigCdHss+Bj/vI0gHE21DyVw4LWtm30sdLn
BH20nkNPBhWxl/9RcIzpOHXnFq8leMHY0nGPfCbWyN/LD/P0Ny+dxGGMzZBlTSIKjQha8/ZLeruu
vjhXZ2RI94d5ZzNjdR2d44z6rumvJXpvE8ubukvFc6EP29BDbZasHHS7Y009uo84KsglzgQk+QS9
sdcS3F2cA3L5+6Nrz5WlWNit1edOUG+MtXV7tTf+1+68jC+wHfP/0USxubOqjrXeQBsBbIcNSDO4
quiFOOMPh9fxIuO3I3kfgRhct2smi1iuQ08y+oUeK92SDmjp4lDhqQsTiSC0ii8dDSaLi5X7Grns
bzcOCY5hkhl/4HbSjUhI0NOB0Dia6Z7PMxWcXJTOboUUMzNWwxIUDst0JVhHkiMxBDg9bzLl3GSO
VWL7w2pZqWqtAaXWAm7sIiSJt/WeVtctytocUuLjSOUemw+OP0zqpG1h0/e23WqkR4M1+YV04onj
6XIUQGESF+dJUVdRD44Q0V0ARIWIQeFUeTkpLgB6/XSd5ImQG+cbMpWthVFUe419JSH5RFBLMKCz
wkJ71OhLYPDzIBbH4wYZ8Psm1ltKxl1xBjKUQjHQQ/rOm/6Lmzh7zf5EtsRBSZumLGoMXj8+tFEf
cUCPuU1BNzmVcYYzU8m8883n5Pfj749HXgMCzF2qsObyjBkuaDpmINzjb0ReKMmdCXlboWC1mf87
LRwQZN7JTNYTow6oBMl06gUuWopI4Ny2j/kavVYDKswDaeRp1l0i6lv3NpAdeCZ7NLMw+Dy1UAM1
OIXn88ks6FXSNpF3Jve8PMfK8XSNdZSBx/ofj/0wx1w97Rz/REy8sK6Wv0N6hsfTaKj/zRPrKbe9
bJxamqI+LX7jaHRsQZprmM81bfGt5JXDRk34gJj0U4CqYGaS9H/E7OXZFd59m8fPqLkbkGDqCWct
Mc3onmpULHH7ilQ7okSejzwCKwjnZUBF+clIfW7KNJIhtbN9BBj2Z4eBdeJEU/S3hLnzWKm5xBhr
UITt7SYbIGYfDtdFSuatpaBt0lXeBGNdTP2ydjkU6c//I2ocsMeahyKTAHwBinRZ3MUjSNESVC18
dcrTdt5xMXYBgPXwZ2m3KyrZmGJBv5Cnou67QMUCsaE5bTGG9/KYO54SMkZigs6K7FLRW6xcySTB
YAa37sOTH2Mo5MjMG5MqYTaNlt3ctDo0135R5y7G/xyVH0+UfJ8W66rXfacVpglqL0sk1yFCoD7Z
W+AI4A/KP3R4FRCXNcGqSI4ox+ukA9LMi5xIySS+mVAUrKZEwhmbtpCsbC1zl69Dcnt6b91m1s/k
ZZjAhfb9xwc53iwwoM6ak6S4NClt5pwf08/SVaGhG8N54Y5Zc5SUddWV/hZKlx4ClkkAEMoVFupK
i5m/i3gZ0fEsyYAjxq5EUmW2sUJ1c0l754D9mOAuzFDcAlgtR3qjHtuAFmNWlFROVeEEH+BqH2oH
tSY8zBUBLCpmyFCH4VDj3Lo/vPdLiLVC1PTb6Av8HcJxm25RjUD9HgvguPaZ81KznryqqcGkuoFa
bS0LEjqiB3hozr0brycNBMgYEh0M1QVNX9ez8wJApV/yXE1JiG29KyBQf3F9KB5TjFXp6kAQIh30
7rOjZ9s8Tp4enxLPL2S9+D6RKVMg4a5TB5mmhryj/9UgK+RbN768f0yOoxOsP28YwEqWA8oQoJrF
VUa0Lc+T5h0SO7FRR+1NqqjQ0IJGtp+0T99BmOBsrpxHk16XB28mizR80cxS13MQWmIv0jRaPxYV
7+uMYchjWZINmjWea0AgKqePv86zpHfs2oFne5bMPCslfL622pnd0V1z7/2smFpznos+bnU0RFKK
SbeZMTY7UtGmVMSI4YzP2sYabaCv8vaVUJ/hz5P4JsG4gMFEky5GBhKuOJeezkTimhceE8xplD2G
YdMAXgv6gZfL+hjbcu5IrzdszcQeA7QkIV/EOaHxN+ibKcZaG0bSXuUbSErHM5ZTLZ6ct5nlPyYy
HnsogkABqAB1xQ5hiL1xEpu8pn5fio2gS/hjaFqpCIaDMCSHZ4jjP4wagAE9xn0QWzmt6Bzgvn/H
5mNLnsFuPmZp/EUdkGD0Tb42UdGYDT0qDLWjl2uNQYIpso3It+FhTXglgXFvDIjcsimbgEczGYJq
eVMuPUVZqq2URCXpfQpuQL2y48k2onnwPtthgCFys6Uczze8LrJR1RyQZ5T/pgVZU59Afh1u4KIA
Yv6xQMeTMAMCjO5PTprRiAFQq2RyWixP1tqN7fp5SrbCB9rxOm+HyaTzMy8FM57FHJBl9B/C1sNb
r3X7zu5J+hx5aHYtK3i1HP5GVXJAR/sZ2WVmNxFSA5snXl50nJph39bF62MRcnlhgh7a51fpBXiZ
28FsEqIHBbVn9e2DQ4aexB92cMAKVZWBUcd2o+tJoVs7im0EeOXtvZEQdaPdjccQ1elHlKhQB5RQ
M2rPegqG4gbANVVpETf5DL1QnfJCq3u95u+kJLZBSlKNU6H1UL85OjO1z0QCQp0SedcQ2fPLiQBr
meLynVxh9WFv9BiDy3OVoyLjPsU/gpXYzqksqsryJtJ1KPY5JwRddhnJtrsdFyCboymSwBiTPGn6
xAywrGOeN3OUr1LYDl+fbv4nTfkTc0GuTn0WU6EuBSt/K6PVGdgYNx0pusDRc17YOPpAD+TH3DGz
1QOtVYARl35FCYmeZiHvJRs3+wMSzBULsflLL2McEWZOgfGSzPGSEaAu67NfsrOzuQM7PJaYu5ao
WSjoZypBu/2FBVU0O9zanXMlvsW51xKPFnPbmhAoz0YEWi82BSa9OAArti+r5bHuLWNHLtPFIndq
V1urVwy2Y/8y503l0L8r7eC2R1ctVesSSpnZ1e+VAyv8WB15DLJ9QXVa5K2ZUBt8OASzaeTAfLnS
FHUrGuHbF3/uzzTXt2xupE8174F1YRuEOuD3RReTLsdZ5h/Tjuzrz5C4uR8oFtACfXX/mNNxv/tb
Tdn2IGwDRZdLd6d3Ia1zApBrstDcDFkiDqXH75rEljDySMXSnxpKQ92Sm4X9RYvcfz8T2vW5+nXB
9jSb49yNN2EMmGOe7MtFu+RKhGt+cV6Ur2qWn8mMO+fz2N+R7snTgTKezaislR7+DqajJ++K1c3S
BkvFHktvNPoacMJYk64x+jymt9vdfj3+MlcDmMtsFJNL1lT4/acTnA3iwW6gEQgJJt4EBUe12bpC
LV+7LqGCSn7Fu/7X/2YT2DKCnGmRLNwgoWXgubqbcmwe55TZRhtDT4pIoVJCE1iCAvMbEKoeHwTn
iNkeG/U2EcP8AgaCKUYBSs5mS05UACThnx6S2NTNTW+pmh6W7Yy25laLLHLLswWYNfQdbnaW5byt
tl6u8m7+aOT4rbxsuw0ArCVTrejNnx2MDTz2vLU/eAOL46HjgApVv8E9VPIGs0ApGASQouge6RS6
B9xEpPGBlGxx28movB4Y6vsTMiAHfIeojRIqz7N9rYglEcgRWUsUyLjuHk+AVDkHtMRJiKGcCexY
fSXY65Xucj9+6YPdiRd78Cwmu6Q3mWjVtaZ25uqWywBB99XjowWMphG/T4otF0jiJQjlGqK7AaL7
tVgWDbGwZo5n/TlXlu3vybpSMmoJMUE7W2qW8ZRYDepIGO652ZDcXH7iNjvy/HJ2Ak5IZOGcKiCp
+8hcOgSt7b6FTZK89qFxsKeBCJkg21SFGAtxcU6tal+wgGm1+1A/UNih9Sqeb84xTGz7jtrKQl9U
0L4EhZXopcE+h8ZuAEJ/AxDXlRjVzBHcx7bw7gw8uF0y83InUXIJgzNoyjUQHrZn8l4BTwf4MJxX
g8cbYzQutSwpkxhw3GZFooCUPKM+3mqoopsB6KKGqbAjH0XUNJlkUhBojA1m7mSbLN8sbAyY7SLX
5oLkjafPB+QYK1/rF6PG1jua0KbjZZtkvjemynuEJRem7c9i4u/8Dedp/MthffPIHFadC6KZUmzm
fj13p+7E6rdY8PfFtfBUqf9Uim86zGGVt7SRmwmV5RwIiutpYKN/mMIGXYHzD7AzLkEa3D4iyHhd
FfAG81MAgle05dFhKEzrUZRD6rLiXcGzgtlqm6P648HNN5eMsRcwoFLLBlTyZQ6S7rJtsaXlKdhJ
tkDOobUp5rydM3+x+t8kGRewEIrq1Ao4QKCAlMR4WlA8MiAxcTgbfzL/IcOGbSfAnvVXGgG8nBfL
m9W7yFtclreILqjizgZylOXO8+DNNMuJrEoxFoDKO9c9ZnvlV5KQwP11qR0OX7xLx8ZsYSJUmUJh
9DFEEs5V18Ucsj8lM9S8d8+reirDM+C1mVBdf6CabNw2ycVAMS7QklS3AywuO0UcrniWi43X9ABL
y/SGmhJs6ZHIQfFQYXxpDU9zkda1Oa8MTzcYG3Ixk7BFEQiGeI65r+j1serd3/pH4mJMRxPIYZao
dxNlH6QZ9q9hPc1viovUYfwgsirMGi/SKXpMzsBIss8ed0syV56MMckrJY+SDhzmi3T1O7NhQ8rF
4nWB58DntXeOxto6VsBiugMrclhnv8CCHinPY/QplgCZypwUK60phOJjqY42MasatpsCYxBbFVg8
aYyKFyftRseZbdiN5vfFAu4TbLK5+tTsJ7Suhm49D11t9RECKdJwOCWpsTswJM8caqYWBmogII+N
OBd07Zw+OfyN2ZAhAebIxCC69cUJ1aH50v3tfmrTyqfNnih7ZVCQj5eJ+5jgaLZ1SJCx/aKeZlqb
olYEgJe54uR+9OTzdh7Sb7BXYUiDMfZdVymmEIHG4eDaHYB94oITyY6mFAYkWJDppLq2sUwPBrvq
d/Fr8Y7afVhaH9wVV2Nv5ZAQDZwGRr6pxcaI6Dw9WtiDWWA/oXnkTBbUT/Q15+Xx6XDUjd11a3R1
J0cdiJUO5mkdnkUfDR6w61KVkBpG7ZPNYIhhLQKvV6AlcB0js2JFDCBWXcHLZpJjKysvPTamCEN6
1PsZCk9Ci28bgZ4ckfj1TE6bDICSj2U2WqwbEqFXbEAkFK9t10ggcnUPc3hQtXPM3iJHeitNEk0r
FRnxFrx9+YGAtZEFd3L/nn5j1X34A+jDM/gBbVhFmjrpYSQS5DyWvwuPIDQTPdI7vi9y2le4Z8g8
Y2U7UZH1B7sg5ixtgGJre5pQu4FLjvUbdbt1RULdUdR0WTJomD3gTJbESV+09PzA2EH8jxGMV+T2
yrMZ95D8DykOaDEX7Ybm8zQoQetljqWOx/xJ9+N1F5LSvgLnyt4FDhrEdpbmAmANDw03yTou2MEP
YJQ1STDi1Ir4AfbhGABADl6/Dw9V5/khY5d8KFRGX7UwvchpDjpzgHPkr+Hu8X0YvXMDNhhtvCST
Luiu+PwZsYswrW3Hv3LBccfyK0MeGCWsT5cL0A5EyAqdQMcpibzGUuzFa4ZxR6sm4rTlOG+j6Ygh
RSrVgSr24eVSBBdQpCmCg+tOnNIlux13PobHGfMgd5HSStidQDF4MJBrgoo1U7aPj2j09RoywzzC
in7rxDNyydSrwUwd1gsqRHrlGMZRd3BIhXmG21zsQxSXQSVH52oPdcCq3rnnPM/80OWZCno7/ri+
8NHQUGMYGCFhiGmXDDM4qgxiFd0+4IioCvowiBzJUcV6QIZN7JmBGSuCqIAM7XU5dLa+Ugg6j1G4
+lfi++aITe6V3VkNjF6nHLnLzO7m/dV6ssgJbu5H9//Rsz1ubQcEGQMUnqREUkOJjv5gvOjwW7YV
+4yuxC8ea6MtzfqAEmOC0rOABbAJpIirhAzA6anE2HmP9oL5k4CyLuxrtBPmoPuhObyLzFEUNtd3
MfLSwF5vYJPbwVPvLXYz/0udGhbv+Oh78UhTGBMF6G4z6RvQmbcz874kuN+I1kZFO9tjnRx3QAbS
ZExTFElJWZiQ5kuC3Dmar9wOs26m5XneCnfta+PzoJ+5qsJYqVyrLl2RQFXsq63em746V7alafYi
2TOeJEdN4oA/xlrJJyk0ThUugt3QQXN5dTlMVFh5bvMv73IzNkTptSKLDdh4AYmAZjpZnefl++qr
RT6x4K4X4R2bwjg3zUTM47SDDIuj/IqZIEUmlUOeHSygPONvaEIxFG+D5DdMTcHN2o4+099CZfuC
8y5WIvEK6i+lgxWC4cpd1p6ckiIi/eZNeN288LpSx1+dAUnGvgTAbMwEkZrowwVGc/sGq/kF/PwX
7kFy7jjbJ3xOMUdYlCpE61BczLwiE0d59T8eX7xRRwpNtlhGJ2Nfq8DcO3ishtFLBtpFvX7l8+f5
xrn4/j5zyZJKkLRGw/cLxwYiLoX/r92bjeHBx3yMe54DRpgLFmF8vwlMEEJnsmUn23AWLnvB0mpy
XW5QJl+p+47Ta/0XC/LNHHPX9OZ6jkUZNFXACRPBwX47VGzfDTI7FeTjgzsKPhZH65oM/RJEyM1g
hKkk7a0JqEpgQ/Xkd7ZOn1U0w1fIW1bPObaQtq/8OTnKwx9PgGYaBtqwkai6Q0sNfEYJveSVGUQ9
nYAHovGEqP5JtKRpd8XKjxtJXH9ztiTB4hynwiHL3LPTtW/MSIp7uJBQfjG2Xp8tv577MtdiqvSh
fsQh85DLFbaLSDFI2drxQmQ3s7FOwd2is/31E9XIJ+f1ja6PDsjzbDZDm+CBxhzwLVAq+vgACpa1
ekOQs4EF4DyK4/o1kD0V0kD2IbLjiXHBL1vKvgpTs8LOL2Ac8FY1c+kwz3wtAKBKoGcM1paXpSST
cGrl1pf8dJlrDudkRx+oAVOMxWmVRiukM5iCS3jAHhdE+SsRAjxbvF7gUTg5LKH6R3eZ+xL0p8bQ
bpQU8EMM7yADZT9MnGDhU0wU37cAC1oRrcV0NuazqcOGVTnoya/nCJS5iaNRUzv4NayF0k+hehYS
SNk+9nO5dk3r/i6fnpWQcMdM7j7gI7VmjFM10StRkkGOljR7++ROt9PT2sgspKui2PZhFAPLkPwc
UAJQ492M7tDZvPBc1dE3+ptrNskotPJJTCLoFo6gdY7YO+oGC9nDSDSKgXQz0ce/i28GJKlXO7g2
fRkbt/MNnAcJcYuZEJMJnAPPibB/wFffam7pnXOybMoxDE6YkZiA4Fzx4BWIKQoUs//H2pssN44k
0aJfBDPMwzYwcRBFiaQkShtYKlXCPBIAAXz9PcF7u4SMQjOeVb+uRS/STE4PeJzw8bi4jbFTByQD
X7w0z3IcP1OQQSw1aRJ56qk89DYnx3G/WoEGkYM+HOA3GPBJq3goNQNCUG3MQb6ImiY3McyBXoMB
HuTQ5aRrQ7rpcutZnibaLh4yMGbyiAx4EGcwqNMJeDuFC7R5haOILREDCcEsTieVOcd2y//euXcG
Azr51ejRkxrQMvvVTh4MDJMAdZBKlR5FkB5f1t/PqLEEtu5yXUbOo2kwCKMF3UUUGhxnivUDTvys
HOiwHGYG7EIg/xuMGwy8JKoe4mJTWQ3ZnndyYYtfFerRWMpINOffBWs/Js9mUauiaI0ipY/0x8VP
X8IdqOuO4Ny5EuGBl4ZZdrP+fjZMBj/iIsqrawnI2gGzvM8CoWixBTtkfFxt/6WHPNOM8XQwSDmm
AihRaMdftJ8Q6+IEedM+PPs3GcgYBks2y5DCsJM+DwYKFugmdBDI8/j0uZIY3Oiusil3DewfczG3
/B9Iax6Qxd9ycX4xtpidHIMeRhqmSqJGEyo9aDQBnxClL4bfwmsw4eGtyYCHXFSZkCiw9e35sutJ
saoISGRk7hDqYovCzGFhHfxALYsi73F2ox+VBM5Y7AquYdnBQ9GSanSqhujk8gBv6WsbxY9Wb9+/
1bfOtzvgZTIIIhhWGSQjzARZGMz16bayFUBF4MQuuK/WQW0HoIn1ruiilGM3tM0VXtQQvgSNd/j0
NlxbYkCmk+Q81Wvc+nHjebVtjdg2DFZaYY3SBfbE3Vd+Odf7Y0/sTtZ0wpZnRYQ9IXO4wwqcNbhx
d4c3k2Abk7X+4kijRsMetaligYCumDKWwDPWW3ey1k9GBndQccqdgukufxXvC/sr2X0hzOFIW7or
c2mMCU/IrpW9BWmYBSGFE9tvI7wTboS6lDCci2Eevykre7Rw5DenQSApmPRW4yev+LNoFnMpjJUW
UREXV+3m/6AbPgbxFmi9UWbiVq4Xu5XnkhgDHOtESvsA+jSo27UTllhhGNmmXYGIH74Rs1hYoMj7
VksR0kzo7UfN/NdMK4Ix0ui3Oju9SFe6R5TcDgHSF88IeaKYp04zpwK8GBBFs65nx0L64kouZzWH
tNev7Py/WSHbnm9IyF409MMFfnRUJqLnKLjSMkDCI11YbCWaHyLz4DXgjw7NCzQb/RqDT1sP46Am
dgagMTAkmuXUaDm3xS0Vb6wN9OMGt2wslxRk0R+c/xDmPUwjuY9aevOcndO2BNKxeBn/+0bOAJnR
r1eOA7rYnWKqpoXoTsPebpY4NsoFLRYqbG9XMPYKa/0PPQ7nW9Lf/U/8+hHDXI3QajvB7AvgFyaS
MCUNjrMXWmfheWMcOextUKVJak16BRGHhM8hFr3EYKgjOLj7Ci0+vrNzu33I2bUzIlTqQwUK4d31
KD3OsBrAoI1sHn1zkBbY8pKvi9OHc5EUtWciKw0bgMwMItEFDP6Rj53i5Rtt161FlMhivKvOfR0X
W0jnAplbofS9YF6vVMdsX4OAdvU8+hwRvO9F/32m03VUp6zrKuh0nh7SmljPCbwl2mTpfPH2r0jL
j+jfRsjOrGSqnopiD1t/PQOyHB2lenDSrDAuz9GKWvMda7+NG8+00kwx1OW4pvGjI9r7yC5r0qzU
k7H5PhrvdNPl/4ddlzztmNdU0GQd5DsQOu1fwYRPU8yJU23Th/QEMgxen+AiffDcOJhnNWzLuMgk
ao1nrz8mgQM3D8uOUKx9+/r+5lKeL7skP9+OARDxEqI0rEIcJZE4O/A1V4Z9PXEBZNEnMRUZXNIW
/C2RMcjxkg96o5pIJYNy6vqsudrGTmQv87nx96JGM0mMS9fJqRqaUAoHqL0lmDbCpJGwxnA5B6qW
qlAa2kUl1UD/mYnle3/eMTnKizZoVVxj1T9Vn9bh+t7U6OfZhp/37X6pwPeHJMZBGBpdEApTg6Tt
ee99ntq3g+X+9Zsg0gf9d2Zficb1jBfuGmZmJFEyLZ0WV5gPFohRWZehNZ105GpeBVLa9dU2wYDq
1s7LsdpV/v8bfPzigdeSv4camAS6GUNRRXT4/Xmw8TjmUqqWIu0RDzYnurCXvI/O4y/sT+ASst34
wBhQ+UMaA/9hVWC/+NCJtxRtiWVOuOG/LO9CPkOSeAeQj2S3bW3vv5pH08N8XGWDNGO1Rah1/zMv
hT66DMVlUAdIhn4zgxm8xb1WdcU1ElE92+5kt1ZRoYZXLULi6tta0xU2HIkUTBjd/5DIfORWHONh
wNKDU/aEiq1hgCQT6WA0I41vz/CrX/mJlgVf9w+JzO0ceyEJpyARaSlypzjBidJVId3CXde65En8
IYni+uw0iyyfwMyawop65Gf30+TIX28ru1tZpy+8gzJlhbPRxsl7pdSFB0OXJdkCywl4eWDCfwpu
SllBmJfBoDQyeD2MeHoAB4qL5d0GwQuZ2LQ6iqwM2upr33w3Ua7/zN4s304G+7pdYU0IeIzt6LU6
2Pn+6PS8tOFSL/ofv5D5CH2UXxssE8Iv7DYoTIDkfwd7mxq/dUHwhqOxiW0+5CrR6JZC8xM0ej2v
IX0JPv/4Ecz3qVM1zSMRxwQOYo1g0hU1Cc8kCdfdouf9DyOffQ/mAU+S0Cobq4C2iLr7o/yen9yX
7/qTF94vVbr+0Ih5uq/TBNcugkbdxnFWVgu2aFRrg+fdViMKiTAFWHnpzkK7PzxaH0tpd9jwAIMQ
Xo10ZXOrxktBzx+/h3nb5RQvsd7Tz+w4n+r79Kk7BZFAUdiSHvOBNGe0DSxOAmcp5ptLZbtRhEsg
XzKJSt3uxsf4Wa7B5RY5T+raDx8GpAmw0yhyRwLKffTVXbZfoTNuu08etC0Czc9XZ9tSEiOMBsvE
zxhRREQWBDvsA2/AfkqsYf/iwCh12O9YGEuTdg3LzNKzWsT7jOseJE5/WCExwZ0KW8a0mVJM5CB3
kdoI3U2Qh7R4phApRFp8sAXMWWDSwoZyYcHd0nQ7rHsKMpCWgkFHLPsKCpZkdNNNaU+rkHzuvagi
GnpiHrOMlA6c1Mo/bgbffgTRjt3F4DCiCEuDepTsTTt9+zfFqz+sjYGy6lJOVqTjzgFPz6heYSAK
W8n479aCV/mHHAZEyspSezHACSAdJNpC7KlfaowGyqn0eJbLeT9UBkYwH5cVkkEP26FLD90Qw+UP
NKDqVpHPA61lGFYUXbRMSdYMkVHMGKQAasGkXj0nSAgSCCL6Xekn+zeXZCaIUeuqDFcrujRULfr2
pZvOe48AlPfFLHWEwnP60YcBPSTTWi0IIKazW8cbH5VtALK6B/J7DdAtyKrd3YL6bMfNIyyayI9k
dmQzUc2w7ztIHrBr6Q1b1MOvhEyDneFucnc7LT5qM2GMj9zp4FSQLIoEsnuxY0B6gBuIjSxHbqF7
IXSbn+jNgmaOVFb1EdZFQC+F7LYSmq81973xebE97/QYaNOMQNPUClKEPRyPd0zVohUEnQmc52kp
2/OHNiyUWQ0YLam964btyH8FDviB1QrTrt1acFZftAsk3j8/37fKpca4P6QyMGXKRZ1dY3qGvZ3t
zYfOk8/to1O9fAvOV+Rzd+IuZef/EMh4V7mZS01lQCCG2yXnsus6cvzuPgEi3F3G0iJgzWyRgZDL
pRDNXKOysOnmoybeOiQZyLuO3NTZEqHcH2oxICJOCRrnc4iqnNajqxPj2saAqkV0O3WFQx5vJ7t5
/p5eVsfC/zZoVw0HnqmEfzyFM2UZfMHWlMiyqP3QEK209d+vvOaspfh3ruTt32cXzgSbQ163ENHZ
t7WiCESFCSPS3yvwAdpfPMqUZa8CKRkTQacoSSZzJfJUEy5XzFec9E1Tkeuu/Cvd5S+/o9WmTZ1j
t0c4uKW1Ps5JLl+KmVzmUgxGl0hVC7nRw/bcnJCrUTaI8e0j+us4F3Ahm6HLM1HMdRDDoYkvAkSl
JDtJj6iEH784V3wRkWcimFuQBmFTmSZEVM5u378ZLsa7jqvM56XSlqO3mSDmDpi1mGmdOiJob1bI
2eUk/UbBBLNmtL1OdhuTSIfG7Zz05LoVZpk94fmKCJi88Np9l66CIumiocBmsGuFSYDFRiQGmj7R
PE2V2kpNHK53Qg+NvW2KLCNQkfB/KksNfknT8CK2Jr1t3iHo3QD9ro1vfz9f0Z+BsVXON+SJY45W
0cpkHEuIS4nz8TGRvQ823Yw8vqy4zTSL0dlcNQZIhFHAI36hqiE83J33Jw/0vX6wUsGUgbwy1/9a
/Fo/R8nGZRlyoqaW/d+j1O0hhzOEIPQU+oO7icExFfHSDLew587HY0OwTAmmJA0N3O+YKJ/ptBEk
N8YC6I253bg+RtL+Ig8BedwQylaj65tnB1muL/0Aeq1fIVguHM7XXQKB2YmzYZpsNkIt0RMXc7e5
bH3/EIGP9Pe7PaJL8NtuZe9fDZ7qc5mMWyOMSqJlF5zB9nyOkD8lb48beRVwF4ovOWlzOQyWGooe
hmgHw108hYSuWnKtxF77PkG/sgC33k7+AqrWXAaWpbdfkdE9IUk0c6kz+vUonGEzQYDwQQB3KzmD
Tgwzc+VAhtpGHYH3CZe8xLk4CsKzpzHv8V5cLhAHt6Z/GBI7WdnPAYah1vdtZfmy/KjFHGdglGV/
oaZiHI7opsPc4f2/v/j2zRVhHiQ5yGJQKQlQxBlkOzpKvn7eqJ9Yb70K99wRoUWvdy6OeZzCVtYT
k15+7L7MHKdSV6MX2u7ovdfrTfux4g4hL3HowfB/TpCB0jy5mujnh4KoqhYOFoxgywklA/SfKDu5
TUu5V2K6HdFd3tku34Uf0QyyjnIaymYWSafX0ccDifVw6ZXoPNPnmAjbU92U5kUpKxxpe7w6oDhA
NZwTEy3GsrMzNKiiM2uvL9dqnLBIAi4FJSEEhbJNR/IO5gMoCLD969cRG1m/uN9uqUA9/3ZsK7XS
x+OAjdk4QKdzBXw5pJh8niO9VOn8QwoDHcUka01fwEJenY8sIVjHGj6J5EUkKPSHDt2/w3M46V/8
54P0t2GwNa3BHCqlsXCeXUMkEqynnDYWIN2NAuE35+MtJlYUMPOjCKCiDYQlfEmmRq8HLZdO3Wg7
4otEiyuP5ZNtejxitqXWSH0uigGTvm3lXrcyiT4yjhiuY4zeud1+M0outy9qEYFnajFIYspZC4b+
ArZxdlK3WSm2A0Yqjru+6IfNhDDgoV+Hq3zpIMQxayL+1lfH/I0DwPSl+IctzEQwINGr1ZSlDT7P
FbawCt3ThdS2uTY+JHvT6lwCkZunekcee5eLAnT4ChJ7p+3FxaRy1eM604HXLiSvgY9OeFJ8Hg4o
OTqJp4EdSD/FZ0warTduvdZL0q3h8HI7NxaR8ucQ2Iuu50XVaWMinSqTpNfVNNnIuozkW8857ynP
RA3mslu1BhsVYKKF7EQWhg9X0fNq87KpK8KlM6Of7t5RM06ClnVGHo84apoi2O3WCfijeuI/PLxv
Nlziu6VOr/nlY8cnYmHKkdWEtN0QE6yxS2z1HLzxWLkWg3RFMxSE6aAm0GX2SnRhq3RJCXu1w0fF
qf1grRyK1XBQ6T7NBvEdqirIsitfKdFf7l+W5YdoJpy5LHHS64Fa1BLcBzDG7va6vYebeWiR5mnc
waY13JWjHv4VXv+IZTkSqkyqWyy6kU5atSpWj/YQ2uoWxXe6N+BflQlnB3yra80e2yGQWiXA3nNU
El53vVcSbNaxegep8C2Xu2rRQnUV+RZQjqG1gzlPTQF3QDA2FLA92dVtxH4H7NS+rDfHb3BP3v96
yy/RjzT2GGM5qLp8vEjIs9DSTbgZPukgY1o5qDZzZC0i90wW47JYuVVNmgLNdrskdPSrq8potay9
l/bjmGLjg897Kha7JjA1/Z+zZHlkkyYotKmBdgrpvUK2HzZgDHUHV7ZQx3C+puN9DTmf7tZOMjOT
pKmCclKu0sm7+sVK9Y4iZ3Eu93Mx8BXn6SRkV0hoBGd8akHZmWI5xnrLmy1bxuTZyTFBThElqtIV
ODkHGavYRSkRw3LoqebzTVNw+gcizyQxDkp7wYS7dhkk5FXODg0RTxI51S+lvTYf/F+2ne5Xx8w9
wu3jdWMs4+ZMNOuvdNo1la8tlNx+7D6801gTLEkjdraKiHhbV77iwRbvDjBQPaV5FagttMW5apIt
1iR+KbZ0Rvw4tuSYbLrP8vO+VS7m4Oe3gEGUSDIipbIgU/QRGqOJ6erGO6uxBd++VJvM5ueTFh3B
n4Nl80mdci2MSIOZvoJ7JbLRVT359fryafLiuduVumM9bB4paf5znloJ7gIk+z2Kzq/9O3pXdoVn
HbTDX4cTFsZ1L8NKiNBGUq71Kwo5vMCSmum9H0KPZHb35bJVm0GitoTZ/2afeQUY2c63j0pZI1Hx
53xVzr1h6SeMsGnKLMENbdHf7X20a4tckMHeXuFpeBv9EwUrjsTFEGn2VRnwyZoutpShozdV2mN3
7XhrVFJPWEXOC28V3nEy+CNfIks0J8iq3cajPPvn4mG0TdDdlgSjVpIPDq73wXXffBWMMJjAwK5L
VEEsx9nyDppnzAxAabKq61GI61M8UBv7vNj6vsGF5YZqVKd7JsTAkYRG6TywoDO4wVUfrHcgzUre
KryRhWv/r/bKAFEbSBJ2eUNYktm7rfdZa3ZV+eajg97FxI7/DWmxPgMhlQGhklLv6SLMdQvvEAFV
TCwbL+QqQJrnvp3e3N0758guv6suo6qVMX1RXp1yE+0vCWaD1ut9gSXcgkZa34aTuM3saAfCxGz3
xe2dvC0tuPcLGE8nzINE17sRz7S322KRxm5/sT9jkm7WlGfbzVabisje+8uRO5vEcUE0BobCfDCL
PgQM7Rx0bV7eeA/YEhnH/Dve/n2Gc0EvYSuj1OM79t4OHU2KV3nly9VyLRf9NYjajtfPwrZ7f4NG
Qf93bz8dnnK/Q9/iSwSmF/A4+JMv7h97F8uMM3v1Olz94em+BSymNLFhUafRENq9RebKxpfWEOpR
pEglrDDmmq0H55I6WuwJGbmurddNg03K22deYmexPDsXzFzhoY+sVgpvgsVnjRQxwVjAeSeOGNHf
dO9ivcMANg8sF73CuVTmLtdhZkk1KGlOSMmd97v8kIa2lKPnSuVcrUW3cC6JucV53Org06GSLHRD
q3bR2j3OcqO40s54v/8VF7sFZ8LYphnQIndqmULYFoMqYe2lH9FeP+WR063t0sCbU7srrDvKnUf3
UbE3hbvCxdYNwnv3aK2Svc3z38HcZjFC4F02VOkmcoRDNhK72lCum/v6LkbScznM3ZXCoh5ya4K+
GDba72v7gEVCvmG7ZIO3jU7xJjavirqEF3OZTO6la8s+qifoNnT2p5cgC4+23k3e2vd145norSdl
Bhu1mv4/E922R8V/B2Pcs2nzXmrqgNz7UIzTkCdTqONj4QCt/W6XYmIXfZ2RRZsfv/jlO/o57klj
QCbpy1qPAkgLsH0+sTeb3v9VbZ451rfk5s0/EIMoVty3RRtK0klO18IBpdkpsgOBNxe8NEaiz8Uw
EKJ1ltwXJrW9V3Tp7NGlsz6QpzesEMcw7XHL5xPmfSsGSaZBSi5JRr/VtnUcDfQAL+jC3ddepKFL
k5tVWfJdZ/qx/QjDNcswJwxx4NqxvGKLRnqs8ECfAMfOl3w4XcdsjK6psqSxvoc0aZGkgIDuVE4r
g6ZxE3v6vEbOywbV7AS+BzeDs+QpzyUy6NRKpRCVkgKvcdsEJBRQu0cwiUzY87PwcF+7RVucKccC
VBVNXXelRoJTVAtbwyG+3hexiEczEQweNXovgCxelk5CR+qd9gZels6OPTQu35ez/JLNBFH7nAFS
MYlZEvfQ5Wo72VNpNw2h05ZbLncXzyIYUGrDyOiDGN9n2wcEXvbmEYtb0/3zkXLMcEswi3Y+U4sB
JUER2mQQVLxVxu/qXQKffy45qeggecJl1+NZHgNNUdS3qnEzh633sZ9IDXNA6RZD8NzogacWA0+1
WFoYg8chVg64bCan9I0XYQOY4FXm6G35B6jPzo+BJRH8vqXZajRjuOtP0mEjOy/05b1vfYuZp9ml
1Zn2qLKKGzMuIAYJZdU/7z4+9ms062ON44OLUuCLvY38+yIXuwrmIhmc6FOh6MUUlgGewF2DUFZ2
o8ZLHrdVQhAM/Y8HqTNYcTWbTrFEiHs9C0Rdo6yPVon7KnHgiO0viYx6aKUEIqKEXP8S0a5g9zLP
IpZfRpRqDTp5a2gWg0jhmF/lFIStiKgCH2/j2lv/9RTbPh5GUPTY2PHIz58tepwzmQw4YSme2kah
jluMIaGP/mF8FMDQzvP9bk7XP439RzUGmoZ2kKP6QsXQjepXdyKV1ynooEPbDK+rhYLBPVkMMOXN
tTdzRA8ncKlLh4BsuEHfsjn8aMPAUSw3mhTVBoU+xCbnXe3uhgicrMpOPef7yv9e8b2YZXD/kcng
EtbGNKAfh1ZIN54bmbQRMdzsV1iRI/LVnLdxGW9/hDHYNMmtHrUZFKTCdvH6/m1aTBPrfxudzi7k
HrprkqQKdDG8T3QVHw7rYkWz4WiBK7Eyy+aIW3SfZ+IYPKpM9RpMGsQJ8CbOV7c6ZtvmFYwfDkfQ
EqQbKI5SCl0VfYyMXYjXqMhGtEFg2NMJ3p9yB1QtmG7jSFl6oeZSGEsY0FCf5h2koJRgIamvEldx
sWKMo81ia+hcDmMESVZflbGGnNsaEFBSnNZoDcVU6K9fWBLN64tc7NOciWMfqlSewKKeQxwYWhwv
hD9x8vYG6dA8shuf0axgkD3t6ieHy/v4VGnkyR0fGuyhxODoqtg9129gxbl/1ItJlvlvYiwnx5bd
OrrQDzo4uxPmsAk2bKJbB4gMysov64Fz79Ql7JoLZN4ybTBSBTV2Gd6H7KcjUT/gHeTfqDBc3d2e
xLtDaWfeaX04gA19sJNX5Pg0GwTbuYWeTldy3YI82qid8bjclhBh/sOYt6nSBkFuSvyw1wZtIBaf
lW4J3+YCmIdoLLqyGyp61N7uYmciUfz/y38nvfNeo8X0x1wW8xr11lBcRHpP0S2K4TZkQApnfQIt
qvj+O3nTsQ69wlD2ax3wer94p0j/fRYKqO110Hpq4wr2aVuPmXvfXhezkXPFGACS8yy6jLevtD1/
RNinezDcB1hrgi3a/LTE8iezLNnCNjEMmTPa9GLXjgVmNk5b8MN9fBQOGElcy88dTJ1yQG/pxTWM
H1GMYqCNjQatgCjRf919qqfU46DdYgPNXAKDqpPWYmQ4g4Tq2LtofadkAJyvswzcP0owgGpRcnUj
hAiH3mZsplyjbYbfErro8s9UYXtCh6lSlcTqqZV53rg7Rfu/yG/ad4Shyu9xtUp83uf5L0D5t2ps
X9kE/pZBnDq8FeedB748IJT/BMeVTpbx8hCLVZe5fgxIBrLZ64ME/UBqcCqfQxJusgi95gQVOh87
7OxjVZNvkFYLT7S594tji4sZxrl8BgvpGEoyyZA/+ugjAFShdxO+Oe9FpObA+rFzMQwiGlprBFML
c8FgxoWEu5ZWMTg2+V+g8OfDMVCYmWAKSGroguQE1gOTtAMhYEJyz6n81t58Y87r+TsGszvnLiz5
ZHPlGOyo4EE3XQm5MBcgr/ner8TPyydPDO8MGdwYh/8A4tYxn88W2XW/2pXaolcswVcDa6xPe1o4
ui3FVHPdGCjJpSHK5Bi6gbB+hw1qJYl+8RTjnR+DJboepFVFn7CSZE8q6hK3ySqedSy7I39bB0u1
qzVN2pkKTBB2rnnrz3SDJvrpAU6YZeN6R4fHjd1t1a28xcgA5xQ5GrLUu3qhCUB8QMrWk7bhxrJr
L/a2oMnjyFl+k390ZNAEBVy5kyac5Bb1xaElV4G2NjjIMIH+8DNvUaPmL7lbHEyY2QhLwjtZgyha
HbSjjFfoCLqRzGGhFKYTfj/5D+9u5N5mEy7c8IFzJdg5S7HSRhSM6bkOk+Ot0fAHxoSj8ETb3cE2
zK2R874jgzDpdRqNUsH5omECSzmVFRZOX2w0vb9Tnv3QQ78Vlu3e/6i894il6c1ko0LOAUpieBUU
fnhrT3/5oDt5cDEzzjvSRWmmJJqaokqIM3WVceusJBeClKq4mzwkbtADQGrnTfM30BDNsISj3dKR
zuX940hbU81oWAIWsw1SehdyQsO2MypEsx9Fb2Njks5Cewovs7LkhWE815A1hXp8GhMOyVkV9SOW
18Jove7DQNt4xbv2S9Y5F8HcRi2pY0m5SLBOx9l/Xr0jB5wXnaO5APbxnqxQ1jIIQCaKuv5olkBU
i3EgFyMY2EXDkbeEoHNxjGkIZV+3QowjMxvSh+gA/4sjYLHzdC6BMYZOiwZMQ0ACarmop32SnHpA
IIC7b3RcOcyLDSqpPuh6yEG8fQbrYWSffOMZrg8G7Dmi6E9mPZ+5SsyrHcVjhuTTTSUHwJh5kg/G
M1wlXp5rMWCaS2Ke6q6pIyzrnCg4oYdPuoBeW20p8kdkA1ZWh89UvuQczCUyD7dp9GWDVAc+V03U
Exw6/ovGuaZsJqVsqyjVrhDR0bY5+I7wxpFHfkPnwvP36/1vxbFvdidQUdVKYsQDDnB0o9gzJe6W
XQ4isLn3shmt4kq1Aa9DAm6fzcrmUeIvprpmH4UF8KzImxoGThMC57Nuq/aJABMe3Pj0iJ2zXLNb
zPTP5TF3Vu3S1OwpKjhn6Sx+l6RZ79HImfvq1Z4wfbPalBJ5qSPyfPzi2vzy6/E3irNhu3aZ1Ok6
UuHOFQtwKO0d7wIv+VRz/dgLPNRjJou4VpgsuBwuWNVekPzpcYVFmWgC5pggD5l05hL3YzDKWUQt
5LwbwG/nnUzn4JPBf/ni+BWLWYK5YsztvVQFdnIqMHdQZCury2/t/ev+fVp0DGcS2OB96sE7j825
UGaHB1BZxQRDq8cDHcxAVR+Nbf7xilWSW17hk4O5bARfaMM0SQkOMfafub2CPJxlR7wkpU9rscNf
f3W039tojXQuinX9SdXsLANnGPIt3KLTf3HL/jZ0dtorygJTE8IbuCNBhb0QYNP8DN13sHv8cu3L
mvdEcrCQHexUwN88GAl1LZqn+OnII+XloRQ745VKRpOhj4XaeYmHPnXz1YXsSBwSJSRqD9LtLsVr
zLvN3HNkXv4qTQcF5AHUJLHDd1pFDl1L/AurVFfPaGz5H68zuzVH7IdcnyrcADgaO09yTjW2qWrY
g7wGVH3xoIrzWLKLcgLtqtWJfLtvmrf7iL7C5/QpPZVrYNX/DxeBAZBKl8O8Hqg4B97aefcq+mfL
SyQ7LElwQL0oxuq++5DCu3xsFG80wQSezRsaIwXi7Q++evLdzeY2v8blBOM8L2zcXpuxMhYGNLyi
5+S82wWowpbuykrcZ94SAY5rYDLBQp237aQqt28XPJUPiNN5ZY/FwvUMjtk4vTdLVORpPALKbUSt
oKV+R+nniGw6721ZTGvORTGhQprX1agWuGZoeQKFFYJk5FFDbJJ8Mh8IeXjHsgmsPMHCE7pdhUc6
wwMXk3FJ0GwbhbIERUFU4GVOs/J920UDEUIJ2njAiSZu9LN3XHw2QO+1pNfSEeI6Gxlj5Kix/3Yg
mEB88snbQ/ELftdxfDtmzxWlN+cOZC2SC8wPm/FQstzQB8OA/JQUaFBRnSAm3/DGOXryHAZ2iw7Y
UGJBUCh2ovScuxFa0Xl5Yq6NMpgy6oKBVTXURuHrTyvFf0FjhcN9xHmuCbsUR0LOMZZqyGm8M3or
EACeMhRqA+ewbonqENQebddepYLNywrwzMViMg89WCOnVIHoM21T8T7X2CSFV2FY0fWc/vAceL5O
BiyeeLAfMRdALlvh4Su7Em7qZamGM7Mbi4EcsJelTdbf7AaJpX6NKZ31iWZ7wKvw/qhhVIeaKwfA
OTEj2xgkKFJlySWERuvWceJN870B8/d9IRyX3WLQZzB1NVHohXA+3lb3//RiwWR+aAy2SK0RpwHN
uXi7Yb0P0aKFbqbA5YjhQZjF+Cm9IAcXS4OY152G3M5+QBD3++kB5ENowHU458VLJFkMgrTB1DQG
/ShbBHHex+562K8PGOoU/MfWHnwwAnHMgHv/mDhnNFM9rW+pKwyvNuvJQYkXLRmkWrloxe1dxX7B
/D1lr+J8P3q77oC1xQDMpIpjKjbUNnqnf5tg5NghztPuvhCDbQoK9P9ot80e8AJ6J9xukCYcnn6/
jZ5tC+/cB3fRU8HINnDeRN6WbRw0L0MHehQBoNKikngh+wPYgXwEWhWhO37BBPbK6w5fttGZTCb9
2I3XIgiSQD4Va3HyH8eHd9AWuKVz2VN37HgE7wyv0Xk5Pp7JVP9MT8fZdVCsDjKdaL2rensi6pe0
KcELSze2UU5Fjr0s4tVMIHPfg2uHQ58s6gKGKpFRAQ6wy8y+L2UxYJ0JYW57EirgdpIhRLXFp+Dw
r6KQ2Z9nrrdR6kVi6vjzlPXISSe3Pw2fY/JAuRRf7OaFLia4r9AiFZE5E8ncb+WaC3GrQCRGTzPS
Tefftl3sjDUoSuym8p651kh1+Me9nglk7nVqdU0kx6GCdddfq+/Xf9WQPlOIzWUY09ioYgzD28Jd
uGAtY2n777KDXO7K4ZnDsvv8owybwGjSUMQWPdzmlFxtbAtBV88eiU8dPbRP8Et+/YLYDV0WxeuE
591pNrkRCdFFESRI3p7RJkbbbtZP5MEk7yFmEHmEVcvR+ExPBkEwqnYZNBEfDXyloIfEQllsMnvS
T36LaTFsgww/uUe7CM0zkQyANI0CIjpRh4JbzLzv+2PmXPzIkRMiIWIFfUdKK3kO+kp4jwLnkrMp
j8YslQwFNxkkOq+7XfS0S1ceXE40zjj+g+E/2Ng/j0WQK15agHMzDAZcwjTVyzTHVfw80QRcu7t/
1bkfkUEXNW6brKBPzw6dhZ4H1gD/idAaFHbB8TyVZfdr9vkYXDHMPA6LKyxm+3F5tuzyCeseeSP7
/+USwEsEy5ilirehgFlr2xQnUqJIqQKNPhA/TjDK9RPe0k2CxTHPWHDHc8WXwx71RyLzjaQLyC1G
KnGbrT/6NaaE4Hj1O1om4qUBlp29mSzmezVxh7H8FrIwReF8ICflHYAsv0FsmbmYrX7++rpvIItE
XRgD+Ps4mW8WqFIR1noCaHY+uwNGXvLOCcENVg/YY7Em8po8kMH9hT3mqyPq598RyZ5p6LGanlKC
N4oTx1Jx/3wpfn4O81JY10qV0gv0d9LVeCX5Oj86vGzOf7HTv4XcLs3MhNq6CNBxC53LdFW9aY1H
VpjefEVTwv3D5ShzM+WZHOwkNtqphDLaJ7an0SUDGge3Fme+Zp/vZk8zEZXahHmYRwry3Xs9oYOu
G+dKVj3SRvd1WU5k/BjKrdQ0k5RnRTRVBQ4NxX/8h/Z2xFjS1XF43smyt/zzddQ/vcgea7eTqIKg
rXCMjkEHFuRVeHyORcLj+v8vT/mPKMZ/rIZMTuOEGv/u1vc92lALKTHR/chfsm14QlboinGB7BE9
JAkPm6kid2xdZnDl2pl5IF5ievXO3oe3BqcLjSQJOt83lJmOUoby7GX5nfvRmMGX3ggvk0Fldvar
vrmgoWsDd0V42n5xJ0n+y9vzI4uBlnLs6iStYJtb2rfrCWgSXftgpnMRQIItn6Ma77IxyHGtr/WY
WJDmRAGRntvX1TfPAeMBB0stpklmJ4cYnj9taUMMmmuxrK3aZmAzUXnYwZXFZKK0UpyGQaI3e+fp
dpNgp2roCSdeDMV7T1lCsbEN9Eq/fSVs39b93ccnOWFM+v396oCqiveVuGoxXqU1Fnmkp9ToJbh4
JmJDNBHR7oT7cLXIVzIDxluibwZXnRVlhXh7SM67av3xKRDE+HDoMMzkY7ACpTmQd1T2iHZaXs55
0afTTKwRFDUR9IWMipoCPFbUUkGAcHEn9HZwnhVqyf/AjdnfZwBSVwYlv4wZHHMLEQgoOVoifo28
sZzljPJMDAOOKjA40Kgar3CGjR0S5Qiu73+lxQlOcyaDgcDejINLakEVLLfwaO0UHXT91ozB5p/s
Ir9yuCN1iwA4k8gA4JCGAZaFF/TjyH7roE5lpUjo3mY5eS8Z/RD3PhQDgHHXGklq5Qry2I1Dv9Tw
0GRYJ7kCSwvvJOlJ3ZPFwJ85hflVVXGSHeQ4XuToKJ0iTOO9mRzju1nN7F7RrROTihWxp6RyLqcj
ekd5+z95hnfzRGYitKowrlUOEf+HtC/bbRxZtv0iApyHV46iRg+SLPuFsMtlzqQ4i/z6u9Ln4paU
4lFu7Nu9u9EbBSiYU2RkxIq1jiilV4fezEar0l2mN2csz6+rurIjptWgJyHsjN7qpHof+ZK7mAXA
IxVr0uaDp3+77jeMuzJl6HVeBgpWBzyRELh0EFUMJkH7MvN+symxK0tk0FeWsoCr8k6Hpco52btf
/uzfJmwHEa61OrKqsPPXx5U9yktMTTAJ/RmTKP0q6m7Qa/KiWU8tlCTe0UYAFTRW0m82PryySPmM
tJouLSRjpH18VDn0pgE49Wzs87fU/O/uxitTlLMoM6gMNBImMyURrwYdL0A40UuDKgw684jmM8Mf
zgYxVwYpj1GVQTxyKgzynvqx2uxcFLymbfMHiqj/AUbgfiZ18HmIsgFJE1GU6XdQHxiBgrZshDN5
uphczZSfo8ruxWWb2/obY2j3juPWGBXPDHUv90Ja4VSDtvtiI7EDvQbjGTUT/MW4IWcy0bfGyMiv
ToHB9VUO5SsYI+x607qOzMj2gWxqOlISYpm7d7635qgbv2rkup8GmGvqdWuPlrisiIKwrW3WsQX0
9IUoudiMCb0PM26NUicvKuI8u4AkC9g+PFkGA7JozeiCMwraeRPHjEfvHcutOerYCQlnCENXY7OA
/Es1i08eiL7F4zGx9gh13oq6j8Oh6OC8BtsFy6b8xEPXzrIeW5lJ6NwOhTplYw26f1nDUNABzFtp
4ZQhOiLGndxZnYBIgLU9yPLf3s239qi7WdOTVuUa2LOl3abep5w5bZCoYroPxjaknyfjBPKeWvxd
ovxvfWBtuHvndDMMmjL6jLt/UiusDvqF0X7H42QhpPkDOjjZyaMXjWGPsb/phwmHTprpTGZtc4w/
I3d4KljelrEuv0ysV16iD9NGOHcYENq+V8leHmyVc7PjGS9+FhPaTKR7O3nUvcwpsZZPOmwdNzYH
MF3g92h/+xX/YszbTPx0a4pyDFoEVgU9wMRxhgmVse4pgh1WmmYmcXhrhfIHUV7KbanDynFz6o4f
o2OY03nZ2bVKXnSvjqWa75Dt2HLvq82K221WtlXtCLfIwv4vQoLbb6H8hhqXA7DhZOPHqtl5f1Nf
ykww6bHKBDPptltDlOdI+UzvphE3JlG0tofE1yxDswrVtJlQFIYv/JVfvtqcnZCETRv2SB6aK/vc
m/p6/JOyulRYF6VMvP6VlakRZGkYyLZE86etewYkDXd70/MSFRjgI8Px3j++bqaPpjYu6gAK5TzW
6XQJHcWs1+BcDAG8cpTnPtqwCxLkUD1wvLQEViOiBSIqMYeAOEfVco0yp2bZwpOBBjTGqZvJ3N+O
jYoB+Eps+IzMJC6V4AMgLFAYgwHpxYNAib8GaId5W7LuMZnyKVoXtGE1YHg23PFuY+abwbeYMSnD
D8uUOwmbSg/aCVag477MRxPZqDY3Te6gePCUqACw3DIj0pApz9KMo5H1EnbJtDvqzxVqSB0zRzPz
IrtdLspl1FHZBsPQkEj7ZE9IRV3AhbRJI+fxlmdNHuUwpkIM28EgXhI0h6uC8essV09TEOfnqOb7
HqPIj6Vq6sv4bDW6D6nm0jXejcXjsbCs0UyABXSxDaX+nbPe5o+GK353oikuGraCF+Pk0h2AUO/S
DEmCKSIKjTqYy28at3rHTcbK1s10pt/sBJpfuBvrWAFdv7RXUcw/qTWYlgxzh/JTY/rhkn+tC+fi
VTi+YFtiRIYsp0FTD1eF2kjjGfeJhPrDBuIYAFrFeKrkGw0EFx2g9qJ5sDpQVxUbhjNm3C8K5TzE
Iu3SnFxlWevIk7XnrEy3lYn5TGGtJOU+hAAhaVfDDiExmCIb76LMRTIRIRZjRAJxDA/cvUI5DqGZ
xlyC6BWgNMeNga7RF2U7fSALFqImxsyEsYIBmoVJ7C94ZpIHGNAKm/OXbr4SK8zyM2tUlAvRNTnP
eQVmBut40nauLTpD56BKNDnOolVYjyPyc48mkXqs1GI5pip5yx4VAfH9ajqbvAfShgvUteqFBT6D
xUJj6oOy/DHdSxhmct6PIpnMqDfPgQUKkdT+QWuE/diJzTtkcN5JInizeBr9l5aXpB7SEcFxR8h/
uGe5sRin+n8Zyz8bVKqjN4RujNqBOK/V5c1B7sFkt77Nn99/RqgUR6Xn9WUKYORE4JmN5ecW0EBb
QIGWBVR4Wb6fHNP7bfHPHBXeaOkg8c2IKGC1gcTgxmpsIvfLmjqWFcopqWohqRPowPbHM28G0Ap7
vPgz1Sfi6/+NgnJGfSvqqVDj91OoHkm2sEWrG0A9DDO/ldtHk0U5oqrsL8Hl8rsBmk/DndBehL+A
/my/DavYVrE5rK0RkixEHu8nOTBGOR9A/RslFduMWh7IdQfz7g4qux7EkZlpX9ZCUU4pLkAULStk
hCdc0EAI7/ZgbXsKwa73jjl9XUK34od1rmbf69AC4xURx1elfQSXykPbahOeRJGZrNNt9s7/lXed
XzgpmppekwULWCjNDBOQB10UQLgvi4B54lRcPY90BXB1sapFhKLoMcp8pIA/wtraZShYhdudL6xe
OAvCSOs3FbpkZzMLIYLQrZv11jn03itrAmauAoWXeV7gNQU6iwo161mu8FrYhggXWus02UlkGiC5
PEPMDrrXUHsbFpfEVrcB606YmXhFwKwbsqhApITGfrSXPgur0sBq76qP/i1Yc8vlj5SYyhPDO8/d
qTeWKAeAdvJwOkewVLuQ+E72hpOC7Bfchp2pW7X7+KDMhX6A6SuGgBlFz5FG3XVlVsm4DLCLU3Q6
barC6UVzCvEIlgBVeOktGXD3Ztpym4tq9t4BdQZm387MfQTYAA8SR8g6yJJCfcIYXi61HHAIj5bi
9uuyaGMzXiAY03gv90ETDbXJaTewvDm5gSgHhUHrIi+BG4YXfjv5rvY1P6Q5pwWCsUc20ulXol/5
kSm+PbMO0Ix6u24IEH3D5PI8HC/linIuUYtLJcGQPUIYtPrkSbW1PmbmTkVvzWRyZv7Z47+kjRBZ
b0mMrLm05AkHg66ZwhPLcc1gn28/iDpCiWAUbcaJxr5xwu0mc+NlY32EC87Utllm9tvEKdENz8Jp
kV+9m++raaBWORiiQAl5TEMWm8ZLusaOfmWt6YxzuJpqlaeiDr0zmkYIFWO/SvzOGQ2rH1xjK5vN
HryNhU0U65dJyXINj0em0mCHIkwVuTqrZIHF5fAp2UNjJm5uKSqkziXLUU+lzUwksYxSXiIaMi6Z
cgzVrn0Oioxbwin02Dfch1cGD5SGLquyjJNCkxdc0B/ZllUa7E+8s99HFhKKJxbe+Zfu4XZb3Bqh
TocKiJRxrmHkeNr9dd2VbpHuPbQiC72ZL0pv46IzGbDdnY8esHAR7Z6g6Ynevs/tdist8ycEyc+Q
EjaXy9iFWgOE5Flvqt8s+6NPJEtx5SnCGAIUgYJPtIFI/foibb09ukZPA7qK9952CZDBtFwK1uSg
Q3sZguLp8TrMhGyYI0XXDR2OWgFb9e0HTHGoiHUdBEjST27fm8piWgzv59HMFuWOe2fVfGcekTf2
aKKRsJLacuiNADdQ4ceNCZol3qmWlWVY0TZ8P5uXY22JjMM7EzEavAFGTU1SIFuPsd6OMq7O+qUo
C5k0eRFJLtkCHw1oYEEO8r7Gah9QAGat7QxAD5cAbnWAfwFVQmR8azRssiBp4kHeI6wRbOCjUG2u
7GC3/RzM0ukcDbfi6+fj9ZzpsLw1SsXGahEFAvhJZTgMbGrogUGH8W9g++7mtAKZ1Pd3ubCHflFB
eWm5hOzSs5qbxtl8Pj7+jrl1vhk8dfZ0Tui5tsJ3yITAtFxmdvwcPgdPvjmeCkd9k7+4/WOT917r
duTUURLB6zUmVSfvoaH0cYY0vV+HLitEJBuFOq83w6KOS5iITVYqMGIbuw/178uUgZ8Eqefnx2O5
D1tuxkJDB6Km0C612Mt73Yt2L0/Skvt+bIC1OWnw9BiftYA3YGHa8R8tnk+SDYAs4LGyvb4sh1MG
GoqB4WxmAMEYFmTaNVE3RF6jmTXSMS+5KRsxe+h8BCSXCGVv9iZHel9WLxAu8izFeuVXoE8oIIAo
+YxBz07rlX3qRHIy6Otz5UIOR074+kh7fmWBEDrf+Kn19EZaBreH12gZOcg1MdZ0hr/hdvTU0czD
roiTFKPvT/GnusTJvCwu5gt8rvP0ti79LfqOI1bxbs713cw5dRDxoMEfkzkn/VS2u1MWe1/lAIUG
pzDhal/+jF9kxsH8yMz9zp6Wq/mmjqQ0NmrRgQ2BFDFDJNCP2atvTs+Okz99ymtCg2MZ/00V8Xae
qTMqS1qvTRpWuXHcwt7D+YFQ1nTeNdZ+ninvwZLGCzICGeS66I4x1YiTItQFrCiOz5ew8j3IcaCv
Fiyei9geTVbNfoZw6tYgeUlehQtlHGqtMMEgaEdAF+hjD72AJEm1weeOXHbhFRaecswc6axrvRon
FRCWKPIBqwqzqMpuzq4g+9lWXH9r+9Vz9kEw/Kw04lxcdDOz1EnVprzUIEAroyoGFvl0UXn94vJW
WsbLX9TcQQFpOp+HQ71JMcuG/6zsNF93MkfeMhz+/PG5Gjp1aMU2gkZEjg9JUSfeuL1/gWQS/GS8
Xq8liDIuSxv1eP4/qF7MX6FXpqmTWyVqLigpTFfOESgQwIRLrx4Rj/Lg62H5iZnUwO3Wok6NCCGg
8nzmMdDJ6gu4Jv71fdkAr/NM0vuM8J81NprLRonA6BQEEzbyBgG5bvZIFQMzThDj6ElneN4ZFOXN
2GguG72G6IZUww/pm2oJHgHT9IBXR7sEYU0tnNjWGDfNTC3v1iIVcJZRmsZpC4sKMqEfrpf6i8d3
Gcv30Iw2zdTmejbAwtl2lUVoClsiaIsHAoIRViZn/ur6txV1ygHEklJLSoHl6m192ZiiZe9/r+wn
yA1yXrbIXc7mbBZP6Xy8cGWW8gKRkSeikMIsYWAmzF8IUVxft03zj7kebDyOoHLofi9YcG/Wqadp
bTJJ07OxhOHjiSgLuK6AQ18eOHCT/1k7eIctXzm7sDIrsVh79T4ZeLtzqFOftFkzyANMg276SbUE
QmsK/74G3scB3dkr0ifPOkslnnixu7D2aqKpizof9QSJOhjlCWgfa7sHhbHvgY5lKwIewNi6rCFS
riaJ0syQO7ia1UodLJAhLUhJhUl0M/e2vb5EaKKbVqn1NNJFeR+9R6/it4piAPcO/QQmoe4vjufB
/NG8NhcDGrd8KmG/RGtll27RvbfpjvVasL980J615ssLrqz1VkSz51Y1EWGvHc17D8w6Jr3l6df/
3wzT9DZJOAhTR86r6AggnzLBsgPOZMmKHPnlsamZGvvNfqVJbVpokqlgaCaeHOwA/KfrX0zTjC1s
1wOoG7Fdf1hH5L4Ac2uS8kY9gAsZXyh4RpzdbKe0W95HYW4BhinDHlYgg0dF2njn1k1uPh7sL+Tn
0TpTDilJQqXOWgw2hYK5ZvJWy9kv7l6yO68KTADVAMAjyW7AvXCOVvbqdfFqvb+/IVqYrHcourCO
EjH46IOo8CSSqzo687gFVKhXfXF4TPiC10OwYfHTmd+PR88Kyuhss86fm2hsMO8pqE47BykqF2wr
fuwJuSn+eScNMdoa+QVI7H4ibQhH+fgDWIOlvJQapV0xJjIu1a8/KVPfUWBMJeWVGqmUBqh6yPsE
x9YEAxBo05zHA2DE79Bnv43fL1MbQ18Dnk8JVy5UGiaw/kcW8NEcaiKcOXQe3kXtC7SvK2PBm8WB
cXTIDN1tF4PXVB5VN1CPkzm4ej/wQRfGiWHgsBZr5Uv+A14ShoX5yO7KBPVE4fpAi6QJm4S3VIt3
vKe3NwFke0Tn0WYGrbMP+itj1Pavo6QJhFyX0R5zIlQhpMf35QDFbCbdLmvmqGuZv7Sh2owY1iou
7Gkl25Nu28w4izUeaocX0A3MIkEjAc8JsO8LVNS+Lg5aiGP7Z1gYIHw46tbjPTkfSBoanumqBLmz
3xrT9Z5IDDhTOVIAn7ezHY4yXOnPsEIYvvhm1uNI3Hu/Af+fMRpDXys9Vw5poiAutjd2piPdpJsW
+nuZlmYviX/DouH0lQ5WwjCMlV+0EoCw5YnJdTX/ZrqyQUZ7NXVjbcgg2A9+38UfPbRrPMMj7POc
nXlHxjKxZo46V+XUCvoYwJax2NgSKvSu6F+c/H3bsdrppNlo8GpY1P2Kim1R8SJH3rz2hpQjPnab
zjn7dmO5+xdolhkQ/V5D3aJbb9Hpu/z5AYsSE/I7/4a6+gzqsr0YQRQGNTYm5JdJp13gu50vrlh4
jhk+NoQTV3YoJ5LGctclQYgDsOrtCq4YiUl0MhcrJBlQkAB1ZmE9P9ssMpKZnoVbu5RLEYY+C6QR
4zueNifN7TbT8/ZAto/FjO/nvBepwqu6ysuiSLdr911fScGQKftmiRJYaaojHvjcMfblE0IFhEvf
LBFFclvSB12CoJgqouQi8Qa1eEoRBqXGE4vmWTCh7/cp/OUZ4djsdXpthFq5vosyTu9L5Vde+qP5
TLfgo17lP5tTDJABUgn2uP4PCPzmjuK1WWrhZLlUg/NEzG5aO4pJ6yJIXp1g35qN7YHOwoHkErYM
I/6afYVf26VuB7nsJm4Yc+LSNBP0PITuAaxYa+cAZh7m3ToXbf2zdhertI3SB6JIRnkClkt6S9fL
/gBaI5ah2ezMtSEqKOnzVIk6Yoho6ICa0EVmE7SBEPMwAfdR2CQJ5Af/970JbMqt205kvZU7Mo/Q
P8kISs36+Wa3t86e7+txUR67Ns591uCdAjO1fdI9DYVHDYiI8yp6CRPTtlkz+du08mhglOOekrBT
JBEWkTU9bRQkDU/cgq/MybDVP5a9OBISvHGJf7xndAodDktnst6KDKAyC33zrO+ZvR+vZ4ByApJU
XfpRwvcg/+/mTuldXiDKJw0m63KcW1EZDXIKycWj1EutaA2ime6SDzDEFebGOIngqXNDZGpfWWdw
LkK7tkQtqtxzupF0sDS9IubkMgvSwW4PBwBoE7wcyV+a2EyMy3/Of19bpRbWEMdcu1QXZZ8Y5pja
uce3yJhM0MV7JjQbIpJ+36zMN/lNejPJKlHBA5JXEOluor5D/0s9Kgq4egXwOJTADpmCGbmKYZ8X
VW0HJiRLIUVidYs8ABHZ6D0e9Kx3v/4AaqqT+sJxlwwfUDR2dUTFin83rPW6Q94Pt6SpeW8WD6BP
9DwlrPmeW2WNwMUwckETaMkB3ihgd4o0JOFAmbHbHMuX8DnKzMNheItQZmHsqhk6FQNR/T971Prm
OUCZnQZ7q+SMyC4SLNXuwchcWuc34NSQ+xvd9XIwjbUCXrDSibwR+O2F9F/A0yEDKomyDFkoQ9To
J3448CmhxtH2GcDHvGxG2vPgKsuW5JXHxfD1/CxPJhGlYqz1zAa/sUtdbXmtRQEg6hoecmB9ROfr
CULFwv5rwoZ7kX15/6cAr95y+li2mwXn/0Dc/PEXzCDXbkdOPf8hkAzyHBFfEC6UN/QSfaEx5fl4
kpenVbP8Dt1xwVj0uZcygXxqCsAheJL/Zr+vXw9nNMfmQK3sh/Qp3os2ktnjKnfJS/m5WUWe8v54
iL8Nt9SJvjFIDXHMijjMeg67DFhBIYf00+5ixwu+d7hD7n8uX4Pt69Ixo+Nvbh01TFQwW9BBpgCH
Pv6UuTtfFrHlDRUNFiJqh7dX8DipwqDnFbfneLvGRegm35zgKKsJd5NrmfrOEjb8/sCjRPzMxCDN
RDY3xqnTNmWcgdcwjEuilYjW35cdybOfnQvnANwP+t4FY7Tk+rmZeAxTlSRdALZXANKZSvvonc5z
fH0J9qFuuZtye36VncTVNDND8nvrWL2DirGV7xizfJ+WpuxSs1yf9USJRNhtBL99q1eQWAXnZmNJ
C7yp7P2GR3Y4c02vcb19Ybte6CUICpLIf80cQwU4qPAyS3p6PBv377rfr4L6HCYCLfN0wkHv26CI
ZAmYN+2PtDKeFWt5YLV+3ecqb43cJRpK0B7pPIzg7Zov4FE087Q6233kqE+pB2Ss/qQFjjKaPBqn
Xbg3ZI9/0GgnTqy75G63kS8BylFUBUUS8H9ut7pRjX0mFiqGKwWoJO2+dkQDPWnsIgAcdhldGKt+
n9ChDFLHnK+UOsp7Jdhf6kXbAljXf3cbbTM59Xab7ycHApx4tIsLht37S+zWLk0TXPTnIsCMB/tV
+rM6pdvShFBCYaYfgfuWxgQYgfIViY+Mp2coQryyPPjsKfs30Rq12/WszKA5qAf7UjH5xmx5s3W4
5/wJVwa8yONNfI+8JoNVZU0WwFsraHSFsAs7o+XliNuvZC94Tp6KdeCMZuKgWG7JSzAcAlMEPt/Q
m4ARfs97UvgB8Pr15/F33F8i1HdQb1EB6PeyFLgADVdeWpml5ohrK7VjO3Z/EqeFgPKKpTFy37ZB
2aR2tB5xEBjRQ25vZyXIsC5rN/uzd+MUAnUbc/iQJfNTdRfiajm+PS8WmaN9fo725wEhBCtsIFuZ
dqyaIgNKJgkkWKM8uRFWYROMDYcOdPcY4vU/7ftddMq3spUudW/YDIK5zJwGwaq8MJbtRwLtlWUl
mDYLgi4QU9SnGGD5QaBGvgUg09tjftaHFkzmOHVEVHMLv+ZcwJmL1G2EPCordJgZt4HEiiBAwFPC
6CljbZx0daUlHEmj5i/dR58i/6DulJ9P0c6c/rBAxkpjtiXdv+cMMKX/M0ujNvpUK9s6TzkkIOwU
Y5QTc125qovIgcWiPnfADFEB87uEf4m4NG/nM70MRpmUsNWT4tpzv3ClxXBIP/bkXJmopoLd33mV
38od0q2oa35hew2rzmJhru4f1WTQVx9C7bH0PPKXKcWHHFeQpTt/u+7Hx2a1Wi3OIKlodgW2nmrt
xr/7pjK7g5PvBfJOqN5xpxTs3AU5W3fbDJ4H73gUcdBjcjstUBCRo64bcPY0M9gUgDHHVpjYgyuC
xeq7JCy4LFK/2RkwJEPWUTMyFIN+FERNFyh8oEYHLrGiXWUmJ9HSl5GV2S5I3awMd6iDgm9hPu1k
O1uktnN+Wabup/a50HzFbl1jMYTMGPK+vG+guUYizVo8nqkCvUOCok74XkqLQ+dB+0d/Ct5RvJDt
AcpbnZ8d+JBxk99PPbEn49QBMa8qNOLmkheCFhpFcUAHewi1jp/h6z/A2t3VLTAqydA1EIYhdwqo
7O0ClzHReKii8nD2T61o8slK3XMev6pHvP8Yl4d0t5l05EpkQNRVvPLvOv6SJB9yIb5Uh5Bo8KDf
LURYiuLWYPaboLGMp25xlu3HRu+7woxbo9Q1rV0GHgUGGN1c9uLhy/1KXrPJzlaCN1nLFtVz17E0
D70Xr4pvJf2CYZ7khG8PEJD46LLTFPQniwKtFhK3jaTWulwfxGXib7jTrvPyysxaC0kVe3KyyFRj
kzenv2dwgqPM4hRe7UERlREt/VIs0N+houKGDQxouvAbTV29/qqei9BSpNcHaTf8aH/KbbVt/cgV
AMsN9/nahdImvIo1uek2NLWN4iVbUDTjEj1k5puFDkhwnvEgOQTUhLeOIAs/LBRPdONdwsjD3L+M
DciqXH0pddlU54sk1SG+VNjVboMoh1BUTwBO63bkBn7gClt5l4GsvGOt1cz+vLZM1/CGVA0qZCnq
g7EQrTi0LrgCkCA4QWRPNGMXkaQt+eWqsJT3wGqWpVOuJJ+8Vx/vmRkHiBkA1Sz8n6SpQK/fnkl1
KupI0pPmwC833C7ZTy7/uQNwXLXyRUtqzvB9LUGIWW8dgNy5jwNrZlZhtc7n2azcn8xfgG1CAdYp
dJno3LlZ0knSBk8MDfua+rqyGEpQyTbtAXyu/j55VUKzede8Vx3PvZ1miy+PZ+MelYf9YGDbSipO
Mi/95u2udm4qRBcl07r2MGJnPqEjVrbFwqo2Y2Iah/PHj759VuD2Y1ewDoqfr3QncTqzWSi+yOD4
vk+xk08xRB1JSt4QoGt1uzCKkIOnr6mbw2gV+041IaZUWpPX2eMp3Y9+5Bh2yYg576swlE2yHFfD
r7ukBOnsr00DCKDzukPZQrJxIzhI2ZEen7VESJedApz0j6f+99VKOQ00lcqCoAqGIgoyFe13wUWP
gYlsDsNytGSn+1uZvGKe7W5ROa2dPYUr6etiZqZg8W5vxfi3ZA1+7/D+BWWpyzZ9ZSVTZj8JsQhy
pFDYFnVa5pOrVZmTlKY71HbmX2zBlv9G6DOYUPCokYB3dD+2cl/fpf4A6pUXNPoBwmxJO4QSjryA
6ofJeBLNRI5Is+BO4wFkQbcz7VmNIdCNqiy7g1CYlVcdhC8eoguOYTVuC6+pWWezQClL5oGqsJX1
CtlMzZWtVY9s68WsVhlrl95H6/ggyUCKF3esihbz2x1zES613vd1d1jlkzkBA+j3O0hQvoy7EeWt
KcRFk5v92j4vhU3NeqiSI3C9ZQz0syPTJqABDREj/uPWeNwLutbJ4XAIB7s9jQ6fOJJX/m0KAJ83
yKOP6xA4Ft0a7IXAzKPTwQzuWRlpHgSNpL9fox8M06WUp3NW9fsy8U8TdkP7FezQezasy9fHR+MO
sktMIQxUsOLIpfI0DrFTO6Gf4rpHb4/q1Wvd05f6cjjqy3Ah2IXNOZoTow+78gXL8Er/vO38aCFC
9cZgBTh3M45KO8nlozNElOAoqftSQTdlGuOP95ed8VrWZrO8+I1VWfI+WOucWYdmv8zX6/fBH1fR
MhYYTuLOPwNVgFtT0/FEQGOKSoO1u3Is0kug8QARoWxjghCWIDh20DfsAZxev3X2hCPwGiETw5RE
v0s5/hrXFTT3CoIMrAEJv668Y5fk8dBqhbDfwCowWbJ3ElH5FEwXolHo2/C8FMhify+YqTOZwJAc
JAf/+ySZ3tH8YdYg7/zT/3wQ9gbKgsA30YKIvRYkWaUGPETvAMUtrf3H5gN8bqk1WZ07eJWdbWtv
tXh93W7BGZq+Pd6Wd2kBYp601vI6LwtwAlQ4P17aUtNrzIdem9FpWsXeZSsvBNRdX8E5zNh6dKoR
xjRQV+D5gBsRoS0VCSDgTTNOaQCHO+EpBEDq38ejoR0Z/fvUzp7UsCqkuAWg+lsHPQXyK36/0hWP
EfeRW+zGZd0Og87dGp1UJf2IYXwIq8ge7Y6xKIxposPKXBvDquLw+4Id2MZGeH88S3cERdQ0/eam
r85Aq4xQ2erx+wRqo+GfYSsve9+MYqtk2KJfM7QpKhgxpOGsnQ2YCjZfsaNsEsb1wZoq6uo6x4Ei
jeT3xZ/I1Q1TZHUesAyQP7+aq3hMu04hW4pwgGvgktah+mp3a+RKiSYZ/j4yVoexiX/Rb1cWpyAq
Bl7DkBqnQRc2yOggho6/Q/MPXlbO6F62bG0TcvIebWkqcEsmTarzHMNEJ4tqcZ8L/eWbMS6y1JQJ
+Bjct4gxJFWmqSJSTm3SC2lu3fCb4lWwymUPctoETd6rgREDzxzQG1PUrkji+KLJBVDnxXu60hwQ
IoorFmaNZYPaGEav6ZCbgQ2+Av2WGW071oTdBScgnkDpVSO5DwkPGersRJnGt1wmkK2H96SF15IH
tN9osuzMxAM3dqjZQluIKHMqgOUh3kvypx/6kpc+1WawZWXmyS/dbYGrEVFzxqXnoC5ijAjQ/IDx
CJ5dj6vfpi72eJoUaKjjt/PGRKZkWDOpKFjzRJ0RuVTqc0P6Hff5xX5By4rsSmjILl5Y7/kZD3Cz
INQ1qRaFUE8RDK3CF/crtSQIezGCsJnzfmOCfMKVkwkVZNUSDkB/dbkJV4HdO4PPM67JGd9/beM3
FLuykQAzp0KCVt7HL52XHQ2bRZsxawBxE0q1CJw0uqCnJaEY8GDu2kumYIdIgz32WKyfJ/vh6vvR
wHgu5Rw/3/wkT6U3jSCBemxhLvrS+asRUNGXHghiG8ABkGw54aB9ebmYf5eGR7j1HptiDYZyJtpY
Fv0FbDd7WxndobPK/ePfnwsqgBJRDFlGrgNoAuLNrmYrS/Oohx4vNi2hhIvNv40tMvuuZ27jGyPU
krTFWPXZACORfXaM9f/nEKjV4LVKqcYOv17iYSJaLkqkCjpWWVHwXWEAQdHNKKi1CJO4T5sCUHmg
HY/Px8JXXGEBLT2WGsysH7laEsqxD5M0wGlhPCR2yUG5tT97NmPOZt3ulQ3KpWM9+DJOMJbjUYMN
3kK8Av6nFkx46+f/QI1z1nFd2SP7/GqbGWrcglsRY4oX/kZ7ASwUDZOr09ZeH34eD41liXL35XSu
hzhFL5L4nLmyv56AgWHlRlmzR77hajRylJaJ3mI0id+Y8XrJakVknkrKz4/11IHmBsuzWYXbwt/v
0ecpl+bz46ma32gGACvASoGZkbIypXpRt4pCmEOKwCz/dpF9KFkopTkjgAsoYINCRQ1NArdz1Zed
lugl2hFGS/dGR8DLKATQsmbEEXOO8toMfWjO3QgngOYS3YsXgWt44e7xZM3tq2sD1IkJmlDj2gkG
kCP9qQ7i6U+yHFnHci5WuTZCHZOgHNrxwsMIn5nJU2NKz6Wv7oRlaDcLFqkea8aog5JUqLurF9gS
PWEdLEqfFc7PGwCFiYY8JbKmlNdHDR5Y3wtapSaITMSm7CcTYqLHq3KXNidOGTSfqJ7ihYKqPjWK
Vu2TtA4kokV3kuz6rVgp1sU6Q0Pt+CzBxXT/zUMP1KKA3UlIRCHzSW2EiQ/HtoQ40x587RszXJYX
77Lst9aCzwkF4TfndtZlx1qtu3ai34FemaW2xlgGScAlOkh2T7bCm8krBATPQCTZP8/A5Pz8ZKAN
yKxmoaMoogCHwopu7zOhZKavPoCaaTDrRb1W4gMw05OLK/B4bO0UlOfm09PLi7B9/YmcyPlh4Vnv
OsF/B07y3Cgpk1oZdbKLPhhy/pyQ6xCWk9zKDypApGdglZdbyxGw3ME+2Spowe9M5qjnXnO/Wfb/
a51abaUX46QVYf0ILYDTyhVSK/BBgum9L1E0fa1ID2Xhscofs7HGtVlqtdGCJLRqA7MBICr6d7EE
ewlphnt8euZ887UVakkv8VnmwxpWeNXeERQnlGxDH5Sej83cAXzoJaTuS61pOy7rYaeBzjEEiDbD
S7dRMht1kedvhg/9LVbRr9XrQVG3WtqmLadkMCZDGQBJssyUFsGT8fIFgM3H4CRvgY1wnSATLhhx
v8rVp1IgoOSzFZ/RD9tCWLf4C9hmaL/+LA+fB+SPGRevQi69u28EdSxE45BPV2i6QohYqEqqD/8T
4p1+KYo1pKl0j2A4LwuyFCBmlp9GAbVPiF3ljvnnTwr0Pmh66sXZaVGMa+zE0bH9l4tvQLsHMwTr
7M/Z+/n5Zvq8eeeDIogExltZwU1+e4lLYpiVY44kUOOIz+f1BX2F+9KL3Oit9t3Ga8zQD/4UnmQt
4x0wcXZpA3XtM3YROWp3k3b1EdQuSi55mU4ZPkLaZWsJ0IbsNd+kB2NTwVroRqvqiWPZnLuQJUHi
ER2h5xagsduBnwe91Pm+QnvsqbEKf/IH2Rxre3keHMaeuMNDkENybYo68uLASf+Hs+vajRxZsl9E
gN68Jl1ZlaQqyvQLIbXUSSa9N1+/hw3sHRWLW9y5mJlWAwMomC7siRNqomXyBdW0cau8ptvAFArX
+PVHA1soXCYfuUvdoaCKvr+xS57NT8Gzw211wFulMQd93SG08S7QF8J2a6pmQQiwBJIIXDYKSLhH
1xuZ9vLA2rrlL3tDsSvX/+3DfJ5WmBwWFI0iT14mTgw9AMASXEsJQr2QxlTpQTErEmG0ktYmRkmU
LTsORNadl/s7t2CbruXNbZOaaqGgyP1FduP6rIxWuxkGB49wokwD5n8zfOK/TYg2jwH9JbFrreXm
brAKBn6/hhKMLgNBh4zK7Ib6tao2TaAB9BSYvOm70z/lVnKmn4HZl04vusFuRcku2CcAuyQ4XKiF
T5mcWdrA70UNJFFNd6lj56iqaNw2AlN/s0fvXG1WhE0X//rdo2cIVwZYjImSeg6BVYVUSLJG7i4G
Zk/5rqMNK2ZwOqU7Av5GYz/CuYLLO7kaIGCvkHbN9t1qLXy9NIW+OnJG/Px8qj7N2aD73YUfNno4
OG21z8w+L0nzThu3bE7NXgdfB+AVA8awpR+rZN63L+/6A2Z6pc4FVsZK0F+Ao3DaSxMhyxPZjVuZ
9eNJcSTnFyYbWtOE28F6aONNbfbu1JilZmv0ozctBLircKNkWf1LE4IE2vXzpP6QNIMW4a4CNVKb
cQX/dSAcIB7lG2Ouyhip5Ofira5qIo2mPz4YzXNtNv77yrtdPPEfHzILTYooy8YkzPqLcmpRT8b+
C88VQFdoZxDcBMnhGCfyrDGzpeCg6Q5j9CyUTj2aVdRYdeGM8K9PgUBNwDbvf9ridcGL1uSpi0lQ
Z8+5YgzwKBRCLlKbod28+BrqfZB83BcyafSbC6/Am8fLnZCnsyuhS/WgCAznkPYCR7I0NHWfDy0V
vWmZXx8MttY8srjfgKjogJIBxM9P///HC0v7qO2ShvUYEZqynVSN0ccQsHRF/S/u3Q8ps73rDcmP
NaHA3kWNfPA7me5zKQicTKmN8/0dlG89OFxlTZEMHl4BcGszWXrDp2VYYwvV1modjEHfia7o8q7v
cQ5GoL/htjj9b4tt+R2wjcMpc+nhNdoOjvGrceg2txtHcDsn/RN8KJpZNVv82drn0JnI3+5/60I2
6fpbZ8ctyb0kqzk0ABMDkoGjQVBJ7x9p/hSJItGLjU+f6+MahddNQ9bf1/5ji2Z+hV8wKVTBTHTh
8mPI/8r8cytt9fSkgLE/ecwFaJn7C108/x8CZz5GFukCiNni/qK14YC4vC/trGnLraqHyorJ+PtE
bp6QBug6uChUvNPZ4koxrRMalv0ls7td7Yhu+ihY3G/1PJ1u+ic7qE7qVpv7C1x8tz+EzhbYcr2K
dt8U+pPr/D3zpdDMy0w+lFWgkCCTKIkiNI3fF7pk63HV/1nqLKBKsrTS0wBLFbvM7jdKjfkP/anc
dJlTpgjjbNEnbWdzyZrWWD7P/wieF4qEplcUX4KW5pX6JGJKy5DZOtetKMP/43n8I2ZuDIBtiZs6
7y+68Thkj5Ghmy2/C30ial/0vU0Doglnbs0xEKdfe3ODMJxGRccikP/G7FUmvhgJDYXYkN/QxDC1
WiZ16IpFaEEZb5V+NGvfaXg4CSm1gB+2ZOGxSt+N6qPQttwH5f6I/V7OOFOV17z1Ja8S+Nd/Pm52
vYWSa9NIwlNKfJsyt2qeanbRZWvotomtNaYeOZmlRHvW6KTGHBvjX0MBoLJ+yJ/ddC400q7mcPR5
StGDlGSHSLPrvDS1fI2hbdrn23MAzBeoNhQ+/2r6H7aJk9K2lUtYDV9+E4eN2ryrXEwC9/4r+j+O
+x8xMxPoqzQFQ1sFJcw5svyKfhsEJOc6OVUKJhUwS4HLA/R5r1sx7pqCC6HLgH7D/0i0DZ+deg6D
isK9ELWmGAorb3xtD2bWLOTkQhfbur+0iCLkKDBT31G47Knp1xJqy4oT01z+d7tn174Hf08r8A2s
QpQ5LDxExkNRsPfceDTYJqX5fuTfpfE54Xes3vhNYzGu2nH6oTC4/2LRMmi7FYAKeVWbj5AM9aDu
lWyAetGK/kMO20mO3Ft9rgqHNkkwSe/+HZgu7fym/RQ4+RQ/blpVGzILCkSn9KFSHyW+JhFml4dO
mO0SMV4RtmQrAJJFDxOibuGml0/HkEixz3y84A+afVbBlu900hSa233eX9WSIISfU3APcLQmzw7U
55ROF/NuuPRFYSGNQGqu8VCE24xZeNLlNW19m5DFPCIdEzdQgJcBRZ1phiGKa9lvpeEyZpobNV7X
J04ytqbe7CRjb+TCTgr/GGll31/lki36KXZmBKlQS+AT0oZLKD5p1S4s3qLIuS9i6Xr8EDEf1Doq
Par9nDpc2uqta09lCdh74ISxTPToUkZr1nXp3AAhFYAemOonyuzNc6FfgJubGy51ABhxhLBPexKb
jd41m6Bcq2zdClOBWoavLMBZFrU5dhFtPj0LAh6JEmRCSqcVP6RfmUi0aMVu3CqyaznzJ6aD6TCk
kMOhLVf7NWpveWYOz/cP6jaauRYyU+V1GyvxwET4/rJYmKLs8zsuG/iV67AAuIYYTDrjNWBuJ4aN
a3VhRMLAt0xCkNqjyKF/wvvpgSzv7ZGzaEW4sd1mb2L4xQ0vibLXhq8BGYQ84CyFojtIZpug/h2E
37I/Nfmler4R5a2YWRSWpms6s1jbltv7e/29s73PujBUtG6Exskeh/Gp3lRWq5JMtFT6rzOW15Jm
B5BQpau6ApJKbRvo20gp7Ii+ogRp8ox3UnUFYbKQ5oM8GAik6zXc4Hl3LBbFBVFvYGVRfJTaYFPl
dtmeewl9HV1zTnk31Z2u4kkH6lUD/foyb1KKRIvv1vy2aU0h/WDpRyB1JEG7UrBSmr7VTejZRRoQ
PTyYuGT8deB/2JWu1XW1r8Th0gyCb+tlARafHE21bcS+79/8hSLgpC0wFm7qEkKL+EwNSpmgVxqo
AC9yCRPdm0Lv0MzWhrOhPI+qnRenVg1IxJ1LqpiYmKNkTzn3hIZTNfzDlD0L2O9E/9LEJzl9V5s3
VTK5hjpZvXJBFtTAz8+cN4hQASO2B18WL60ciY6gjnatFeHOUPToMRjq0Lq/LX8xndeWHfYPQHx0
XPIwSvNJACWsUhJpMkjt0BPBgZAN1C+fn5+y+fl4eH19fX9/f3j42HnThDzUamLz6778hWOBfORx
hOldQKlP+/HjBuSBqnaGMCqX4JAANKS6vaM4lZkcqRu69V4C5br0nLjjRt0KdnZSbd5FUSHeMa/Z
3P+UhahfxwS2qeQPlcUDAHv9KaFBdTU2YhUcAjlorurC9qmd2tx7tVnNfd/6ArqEljXE4CLagAA0
uJYlBEwLy0ZTL/wueMfE1g1K4g8YA7UpVzILCzADSEI7GnoBNRldmzNjOfASkzD2TQXGDN2zDdik
3lAw/ZYxeQuzvkDHsAooX6hjQqSEDcSDhv8277rQGq3Lc2AxwR96LB8vJ0w2ArWtOZhGSD6d7dSi
Ty4OgVp5rh43m4252dm2SxgWj5E7K3Z1ISC8/prZww/GLuX4LFcvGgntrLUqDywN4YVtTLMA73yM
bNJutUX4VrFdCZ2DE3GjBaPvsQUIOF/MX8NnEdvSq3QYH1JUbl9qIKzP9Hz/Ai9k9q6FztIBfMgQ
ggcF9h1Uwr+OJ+d0AonRKTC5aarc57TpQMrpEsm25YOFfT+DZOlDRDVr86Q8NuRfD3wzhOmD0HyD
KMXAWMPZ3SvTWKVDX6loxmiej055iEPn8Co6hu2OQBgL30AGRH+GnZavhBDTmc612k/BM60SAIsk
cCIEj4IlmtnROJetW0SI/51aeru/7QtZJqwSNLKgxQArID8PI3qjKbKQr/HCErRrtIbXjcRXH3t6
9F+10GTPwT4aXu4LvfVKUTUDZ9cEucK/85ZOrWdcF/ZUv+TT7Evby9012M7Su7kSMTlNPzRzGhp9
2vm+hhEY8s7A22FOaHNmS15fqSlvQB+zYotWJc5e6shHjRRT0LH1ID3tTExJfSj3kSc8i1bm4IJu
0uNaA/Ff9Te7KbIBXABqgUiioCZ4vUpVKAZABCqsEkDSdh+Yhl2Yn4EVWBOPR04SJwPzwDPaZneF
Wx07THua9iBxKeGdZwzx2zALtEaKW4IZgYF8kgHJM319g7/lLtqeMc3tdbCo2e2VbXzktjVa3n0z
2BY2iNW4VR6FxZvxY0Gzq68mZRJyWqlNsyDok5ed1oDdN2xHeNUTQx/QlyBIR+/3zFvWUNWswUyo
XWpLNqW9/8g95w44GtFSOm6iX4E1buiucoXXyimJvs+AbwhI7dZuhEP0n0XsAw9qBP+hW7erk+zZ
cU5gcLRZIh82UVVeHyfT2zDV41AHQn9AL9Ovcqs540G0CcUoXNN/vf8KF1Jj2Iof4mZvBOKSeEyZ
fmns9lChau1oNvJAxLA/MvT7MzeYOLBWx54twPiv5c5eCvWrQC4lLFNFV2+9zR5CwIJaUtqvxbZ1
2wffvr/QBX06IWgQQiCWQAJj5hqNZahXLO71i+8yS9rUexysw2+KFRdsTczMgEl6ISBrCjFwAzf9
lj4Z4N/LTe39/moWqrnALv1Yziw+jXXECUXX6Ze3FC3AgRM9+VvjmR7Vw0SVkBINJhJJzffVRsjp
F8+vp2Sg7gKqCMNALvH6eqpw5bNYGfRLfSh2KmYexlZpy5bmDufot/J4f5nT5ZsLA9M4shcyIJ/a
vNGdZ34BSvXAuEiFHcoEGgpFNJqScZU2Z8GbnTjN/yNptp+0loJspMy4GJgTaSoBNTGTXrKi5qza
nWCKKy7dpMJuF6aCekma6Nv12e2vwDdWj0lqXNIDO6tn0Rr/q537j4B5tb/OBmHwJwHqkdsIDvdM
D7wjr1z2pXhDkRFoAMGkGFAiMz2qUmporVoYgPvxH8VO/Cr/sOfUFp9Xe0qXzgdeArAomo4gb87e
2yS+3Gh1h6HZmPX7zH5rNUGWPCZdQMYPbWXzFpXTT2mzHEcdqW2o+I2B9BwReCIWJMOkWzA57LUH
PjLLXxIjYkLWIvwFwze5Qv9Z5MySs4bTfVGAWONUn9hZ/hK+mzWC/SUF9VPGzLgaWa4JYdQacGiD
lnQfyoN+Kv9kTr3GkLF0xTGE+i8AHZQFc9iBEPro0ExScGRGFUbidN5WfBwsDIOtDoINqGLs3dcV
C4ki4BNR9wZrGKigEItfa6aYb1NOryGQ34GWHQDJcaPsG9jPAFVhwKNBPJ8AAyCBlDU3m333udY7
tBSoXn3BbG/Tuqb9AMZM8FVkhD4RzQ4c6bNy1e3rg2glGGAVe8wt/rUuAQ5iKp4BUwK+lnnP4KCX
iTBqYCnU+NHxxW1RCrvxD1d3zv0Nvj1QYxr0i73VQWGGms31/pZqUVVNDmJG3sh38EN/FyPVNkkK
nF8u9vyKKz39tisNCeYPQ0AWAxGCgFs0c4MGKVJDPo/ES8xBCUddmVqZr5S2KDWSeX9h8s2bQBpe
hSKTEOjDi54XozBAuGHDKCkXbnwQih2f73W2zQ2iYWSxz736/lcYbgx25AEzoeexf1TAZi168NJM
TXL7L55+NBvNP+exOXoCKtj4+V1+ZNnG0M9dafLFU0j3Qx+Sxnd8ajWVVWP2CZD0ZWXHCWleo5jU
ra0WcMwT1MC8PtpLdAWhc2NMsUqYUPiV4O+XbmyO3JR1kk4RZRrovl1UAyajaEgjsrzh7DhkxSYQ
c2oXzeCv3JwlyWDrAIAQ7SITtd/1zZGVXlJ8sApd0PIiuGIfgURIEvNt1WOTQauSuFoVpU+KMawV
+peOVpkAgHD7DNA0z0GpHVcWlCErBvgNcBIC4Xyf8NFOST0J9NDHJHCabEeB7mbHke6YfkqNyCxA
VN2ZvLAJOHMMiPJpDPtxdKqSUPVRaAJTzX+JdBPpttSGmErAZS/xn7A4JrVvIu3cxO80MVuFNJGp
78W3dKfIT7w+Thy9fueU+kHC3+7f4Vs//u8NBuccptPLCkjNrvdYlUMFLgXScYwXHxE/lYBqxhhi
V+R0k1f1YJWgLLaiUgJlilI91bHKW9FQnKmaNJYo+LqpGL7VJemfZFqhTLPMrKVEAw+AlEikMBSZ
tBhhvr3/3bcAkAlrZwCZBn92QnnP/EkpEDt1pHrsgeY33hqikDyInLoN4rjAxPDGbHtQ5kt+7xg5
3hpc4txRElatbN+tJwMcrwLKWQSDUyZ5rtzaTKpyVo7+JWdJRmohe2J4snLZEUzQJQVOMlLrx0B7
WeX2uU2+QLSOyB3jpmWwHM19QdlXpYIveeolmet3IPLuBKfl3a62Qq+rd4BjKv63LK7ULW7h2pNY
rFkA2xrwvXMOazXKJB4ttdRjjaHbPIdyUefzYDzO2sCtQpDNFG1VbUaQ+O/EgGsdNdBIw8bc0qXA
t42uqNfcyZvYQkbfNjDqYNQWZWTTZ3dYbus0VFlFvTKSkWljlYkJnIqpaIbilFI2OA0ghVZUF7pr
UH40GatSB8S5bKsPGA9y/2beJgnwNQbuJGwPSL4wiOT6RVHGh3kD+I8nnPXATKLj8IevMN/P5DOX
Ic4CLWlnp6Et+SdBtivqAJqTyQXhk1Oc/RYPomTK+SZhdox+QlTHvobWVdguU2xN2CuSZRgvmkdl
U+PW9nFyT69tJ74cs7sx6wH5DeQ5rr88UZSWZkmHG/XiqySgiHelQ/LUaA+FbJCqfsu672HPRjdR
16jR/xLt3MhG9IkKFf4Ey+617EHqxJaOOfVE/QHKw7fo88ABGkeCfNegk6LdRPJjrTi8b4Eo7iN+
4p+7F9keekthe8EE84hIpEflkuhWB44FbiKtX4Nl3zpq09H++Mi5QWoKRQuKjHo99MqJq9xesiVt
R48K6ob1SbDlffI6vkl0oz1x0PqlBfY9ZeWY/haGZluFpgG8wgnEOuE3rrdKSjHTtVF06lVdZGdP
Q/GSFnZPXT8zVf+75g5t7hbNe4pZKJJ8CIbfJW+pgqsBF9QrREhd5BhAQsEOBcIRPrfj1pI5dxx2
CnuIY5v5jxkIN0qbizaNQYTYVp6kL1RI/bPxXLNtWUXAvJmM+5bVJ3RVk0Y4NruxftcM0lOThtvw
HA0N4dMdGpVXXpe6cEevFj/T+zKXtHISytRTj5XqDFxBqv45pEejBc13yF6LgqSbJHrtsgZGm+Th
e/rIsk2kWGNwoLWjKq9ibw1fKt1S7lkGMjzbaeCVgsY2qpPqo/OsfIa2IWnvUdFGM1chm2H3qKmO
JBPtly9vtdaLo22RnoAyDKDuhoMK0sDxmOb7GLjSkLTcFtMdchSOs5e0tHLNLvo9mGO1p/yNFisO
74IFR6FJBUAfLhpyK8rc40WnHuU5lXp15KiFCWx8Qbfg32wtgLViIoauXpvDMatdIbI7cLaYqRXT
naqb6nCUq5XPWTJLV58zOXU/kudxamS0q3zqDcdEJpHmVJHVoYge8CQLXmpwVcq2zEeWLpYrom/d
8euNmKmvJhb7MZE56mHwU5Kg87LMTaPSiKI6VUrKFMSKcboi8zbkh28M7x/KHk0uEwv19XIbOkpy
WdLAq/kHDpaHjf0xoDqpcuApUtJLuR1VAwEt3E6A09zqeI7BsDX0NUrqW5AevkT6i98Wp/zafKBr
wnKxkBsp8DJd6YiIKsaD0oi9W7SaYHZDlR4qLdYvmdA90pqv96lBeytLhp6ogSC+ZWpjmAMfR5ZY
CNlXzvlrUO/FL0TnJJizRR5kMdrsanR+oIVJFYRe40ubMmSWoZUmoOyV5uaVEzStXXHblLVWkD0z
7iUuD0bpRBrgyp/3bfRtvQXF7qk9eeqmAHxLnSlyNZelQUVroqe6ESBNwqvmDEcoq0g2RX8rKhtk
DN+jE3rQvPuSbwFCk2QDwmFhAWFUZr5KCyyGWBlB7KnFQ2o4Jd1r6iaLMIHEk9TfTDuCU8lHuwX/
UKt2pU+jQfi3XLz0eWYFqWDCnwHQ9K0DpfkQ+6aehzuISglXm5LyFegubYOVAPAmvTT7ZPn6igty
LHPwuyJPVBPJ66GGHNZVFVA8sWgnJUtNuc+CFQd/OoGZkUOdD54IGleRxJ1nJ7gUGN+QL2OvBCTi
UGUr73a6avd+/cyMhGJXAqeOXy8MD9rw0n1p0i5/aHVzLbG/4C8jC4F+HYCRJi62ededViZ+JmHM
vTfE446yozzshFI7+s2h8IpRtrvsPR82rQnfwuJk/3L/vi0EKIidAX7A/M0pt6/P/KoEs1sbP/AD
rxSm/kqGoeQDiTunjY8gzSdJ6fJrvSu39+Va5OxxxYPO+UJrBN4Y5GYkNiSWBDRgvYM27JtDkun+
CqcFXJ8kIOegupQ1Hu16mLhxfTvRYNyjOq2FnhR0sRU0Y0X4jDe5TovM+5L+HtWNKER6fzkrkCqc
7WVWVLQXNMa8LN0P6hNtR7OX0WsmfiOjo3y0rR2nGKkD7tzuoOono3bGYw+z01QkFffRWgV3wR2d
SDqQ+IW6B5vvfLCqVueMiVzMvJo7dr2Z5aKZcM/Kk+9wI8nTbXLSUZIcSPUoeYb6WKJJPUearyda
urI1t3UlZBFBXofULJC+yJvM3lPO90mZ5TXzSvkrzy9t+VRxj1KimENg05Cofr1tmKf0loRasbzz
DXhn0UZsRCJm9v1jWrp+k8IA/hK1Hxib6wsRZUXfCXwHmBSGTpqt0YC1X2I1cLnZuGFaEVtwEtbi
lyWhIPoFq/IEkwfV77VQJaoCEJCHkRcHur6R24rfds27ULd7oJBGhHjMWPGEFzIgAI1NQAgAuXks
dfbMhsIPMfAGuzrKv+VhO2jgrkwQb8gVSc49nPEqtIXG1tdgwUsPTlEwKgLF0Ck7NnOzxK7JGYJw
5mlqOx6F+BhFCXpd6nJc0V2TXZk/N02YXBq4WPg5W6DUdPyg6UGEBEdAeCmE8loxMkvKWfwpYjrW
H86qD93MJQqLvKASiKBj8iv4kLsvMJNzL3z6PkgE01mr6MDQYr8Cd1y6MT9Fz5whlUoG3KEi8vRc
0R60tOdMFguAJOUawl2QtpgxSxL3378NzKmaepdACQxzcL3eMQiEkTeqyKsHhobZiy8VViBRk/U5
3mOydkVvrSxS/mjRQeEXOKEbCgo/a6NgzLBGtKsKToaeA1Jj3MduFMZnLiw50jRaZFH4qhuhyYEM
Y2jVxVCb0Kq5Ep3j+pjaETD2TlOpXxobpH0TciGo00Vx7SZMCurmsqHchEQ3OqjQIn+9MzWIEPJk
FHAcyb5RkHZFqx7RpYcqQ1fzDq2pfOVGa5xki/cPWwSuimkMCdJp11L5TBkkeVAiz0gqiw7VxijO
3Ggm6QW5bql0GkTovb6veAs9vzxd84KmpzpfNHroptqowWOSgHgtvuZ9MR/FHANysjY8cpmOFmo9
jh+ZHHiRH/KndMxGV9H9xBzy7v1f30XkL1B3A0ITBCV/ffQfb0+RaJT3eR17TRih23YvKVZX2DLG
Z+S/7kv6Szc0W+eVqJkm4frU8COpij3xiJ7L7ZsWO7VvvzZvoSkDsRI7aMLc5ZGpgQg/ObGIDBt6
Uler0ZOY+WdMYxFgKf9Obpi9vtZPpDEK48RDerqyMlEgwxiRWPv3BhBw5n/ETKf+Y2MLPYsT1kWJ
l4wMXco7ebQCcT9iGtRarnMhjgKG+R9Rc+dWLGjANzpESWfRHcFw/aq/Y+aIbnEaBp4gBRY6PVhu
zuN55USnm3mzlfB60MitgZjgb1LkxxoDiWNtGeaJB7iZjYT7x+BVR+Z8sxMGhjNLB7iks6pHdU+R
+9jDfqw5XwvGCWDpfz5g9nSUQQ2BIUwTr+RTDGJWjdim0ZA699e5kE3BBv8QM/MrqJwBuZ9nCQa6
qP5j01kFyUVbT0muO5y4qS5iuVPTzYrUBdt0JXWmDFW9KhXZwOK001f5G/TxbhNZ8ltvIhO8LU1p
Z9rD59N9oQu2AjIxh1MAKh/zUWcyeSpScBjUicdFiCj7gn7CaKSu30wD7dqQc5tO7E05zdYApQup
5ykcB6YGgDbkVI3Zs0QFh6JQ1MRe3BTBidV9LsAUU7kxac4JAGMpxaifp9zbC+WjoSZ9nJXKIc+y
OjPBWp68BJS1XxFnVO0X4r1qQCq6bThQchh6GaB9pAAtdinIeWnxTNXGI1VG8IiEZZWrKEZ0xm9O
gq/s9FEGwsggAduOEPfBp9SHNLSanpXRsa3iPjWzVIVFkJU67az727/4lAGVmliwpxl7c6CbmLWK
UuRF7CGTUHOtpVdEoKBH8J80w+wOCgrWuonZnXHQmejvRWfr/Q+4mdWC6E36+QGzEAJ4oZTFoD3x
BrZpFB4Q0iZUSRLtKkokyYwKov3WRad3MG8gR2nECSqi7LkG1D31n5J7C16wy3H9DD7URAmJkZwL
9Yhqy3/xmYA6Kyg6wtEH/9O1du3Q+DrkbIy9kf8OP/gNO3CBTEKxdMLGajtHLUmrEwRJZkEbs1Te
OP8hARK7NY0yNns459HW922UKSPRLKNt229LjMXBfBoNE94uK1+79JJllM+B8QVaE5HZ9dc2SJBz
Yy/EXjZsCnXfFBiqhrntHSoDAOxK300X2jVy+y0TSBu9DZjR6u9CscfHERUFzGKrSy/GYKodutle
B/Y8AN6QWGXBkW6t6L6kARBDIZBHPD+FbtffygVl2A3MiD1U9VuLNmpuFcngEwNbbqOcqpI4TrJN
WXJrZEILIc2EFAROZWrIAd3NteS4zPwiUmXsksrTTdVLIEeThvFBSYp8xTgv+QAoPGqoF4O1Hqbz
WlSuFVQpxxAKXRJkUD01g82M7AVlnh0fFWvlkkX7AadWBKIPKSCQ01yL4+Bfhg14XDw+QZuTYDis
IXVl+vVFHcCLaIev0WgNwZrZuoHd4S3/FDuzjr4ehD4rmsQrVKIWj5pybPi97uCBctE+791hjUD8
FsU1SZxsB4BjKkDgsyPslaISgmBMvKFFDgLIIuJXnyLA6hVpxFcUQ/THAN4Qs7nBaitTc3hYUoD6
DbYVxz/CsPPllVhrwbnGF6FarmqAzqBCfb31fCFwYcNx8I0Co911A6AKQq2cRa5SjqBeDfZCVlCT
55LQbIDYXQkvl9IDmAgLlhsV6SokJmaFiUjzg0gRMRKTqwqisjdtQHVP3nDaTpLctK/dmD6VemWH
9ZoinxY2980gFKRR0wQmTDq/XrgsJEARtZDcKaQvnio+tYwRIAFmR21ilnxmVuprWx/Qy09o4igq
xktOsWBuo81+FFDIC5zYOBXpQx++6LHF+6b2rwkkMB0D12XK1iD6QoLh+hu5oVaYkAipV/uxyUlb
WrXgxDgaa/iahfoQBCHiNqb0pAqQyLWgomhUPY+k1IsP5ZnbYkysOVF2gnz1+XdJxMq8r/CXcoJX
8ma3rhvTtsaEwtQDY2fgyH+mpo3n7/HhMTqo5DUnkulV7P9hvRde/JXcmaHBHIVKH5mYeu1vxAGR
vE+Dj1RzlSwHZUboyqVOfOUIji6+P1fc3sfn5FYc2T1ah5p9ltvZ2qy1hfd39UWTJv4RInCjrPoI
O1MPRfKpSwAT3/kEt74nQvBd9atkIYvyAFXjFczcmqZuXcsbhjjUqhzyhh7tk5uJEXQLvs1zjzMH
st7kiZlj+jgjdluY5qYj1ley9yvycv8G3PJ+Tlf7x3fMnl/SouU4MHAD9qAhAbu+hIIwqTCQEr2P
zbtbWYcUkFaMN/HO3efT01r6dSkVfCV/ZsartJUKoZj2nQDO6gdmeUDUkjEwLmc+lg/2XSe0nujn
/XUvVTp+yp0zD4VDA5aJEOtuzEEhaLJHkG3Gvh2MLkaD3hc2neVMxV3JmptVuQtjPcAadW3fChFh
9aM/vPT0exUYs5QiuhI1M6WJHsnZIGFZ0gkjAw1kYtAZ3O6rDqEtKeUH9qsDRPHor2W0lzXXP/do
XlhRKIVTEeBFD8ImwzzrzOSP/As/7qJvIHPGyOJAu5LZxVlUV/I1Cz7S1ZJnOgzXp+viEbvLS0+q
ACgdc/reFFed40WdNaWyQVIJ4MScTaPsVE5WKTCdCrefMI+KkwhodhAxgoDDsD5tqu1ETvkhvvJK
Y/K6Y7AH5CcTFAmNcg1XN12Z2yv1z8fM1FXaCHHQCzhnlh/bwO4R13BmxDlog4+B29knFreWF1u+
xf+InGmsKegFuQz2WVIOAnPqISLyG3DFwiqVyIJrjxP9R9JMJ4niWDIjxV1yUgttjeA8PZmjv7n/
KJfqc6CpREVk4pQHlGy2hR0f50KUy6n34mSEnQKrOoY9qRNi7ia1M/G5dpuz2QEDtWJ2F0A4ULo/
RM+20uA0SmNtUrqW03yj6oau0dQZid5u0006/g9p39XbOhJ0+YsIMIfXbgZlWZLp9EI4XDPnzF+/
h17sjkRxReBbzAwMzMV1sVN1ddWpcyj9jfbpV5uB8zgsqf544POX/pX1yfTKdduGSYWBF9+lkUFb
VcKl+kyFF1bfaLVRmKeWnJBo15doXuedBGr0wIEie4N2+9tLzxcYDyqPeM5EIHdGrlpIdRn86gG0
A/yzqr6U4FWsIjRGreGliggMqsHCwZlBVKh4MoK/AChYFNincDhFjNo+YYvY7hoSqBbANlW5dw1g
t3B8af8vDs0+0NnQGsS1ZoX74ljk4PkVTVldJzvu3xAbSKRV28BfJUuNaHOeDOwDyCvBkaKoMNkW
beA2fBuysa1xFbpEU+Qv8j6B6SAD00e1BFCceceK4PXFORPBxMZOYS09cky5rEnI/Hb9aoijhACb
dEKTuvV4w/0pNEydFWYdRxq2AKOdnDShR6aqkavEltGj+NVkJGWeYpdoKD++cO9OTth/ZdbRsiVZ
tgnXhWcCWD74tPruOovNdCXQcTMPsR6JGxfFH34TvvI70MjyT6DTc+Dsf93YwB3jtafHnz57n15/
+mRJnFYIq9qrcXXLOnioaN5SOQUiYs8W6O5hgnWSk3TVHpfEou/5PhCXqeNmUKDaDF8xudX8sFcc
V4EPdGSq7DSOoMaj+43+lFKRSuD4tCqClFb+41ul7QSkbwweGG76HZWk3PniupYWlnHu0XzzSZOg
HTGs5zUdPqky9d4AmvafuZafrAQNtd/Zr7hCB2psQo7Vqil/frwOwjjcuy10NR2TLQStBEBpuQH3
3Vo+hZ9v4u/RPytbeR3vfFpsQWBYGb+01OkmBsOqtD5w1D1SgeL/m7zuL3iRueeyCP+ljdrB6IP4
y05evRZYkEFVfR6ntuj1Yb4OlBqMfpUjxG8NqO9eKn/sexH8Pi+ow/vJpR5i9qWv1PgtFbTIXbhP
5vwGyCMkUKJLgO/8LdzV1/QAEUh4T6V2XXlQmC/ThIZi/F1WrHRpCrYjjxdj3POTtUAxH3VAEfkK
tLNOQnatU4JaKpXUVgRFXKs+h/cB8he6wmgSFXI1JlERLeVH7snzAdcBSf+oGA5cFLzQ7d3B91zI
ZXWV2nykyxIpII0g60W6Es4FujQtrj+Ler4v5K3ArZSMhAViM3VhoudeK1C0A+wdkERQnE1bhYXe
63kpq1ObWcncni9IC36YXY6G/R4ky7TW2XUpGolq8LU5ZCT7VhaeEnM7D06UV4B5RzkL0PvbaRA9
l1c8KU/tr68QDAzxR/pc0dz0vx6v8Qz6UoUdDaIIyHwod5dDlvDCwHoYKWBvBAMth+fcy0mF3ZQj
FS3mJJbRwSLR0EUypnDpMBjSS6jVNJf8pWmfualAzYX0OaiXFIm7G7SsNKiwJFh7kC6nG3tzYfQN
wOoEQcrPy0Kn45zPB1EIQDLgNpIV3I63U1w0HhhDpD7FkxSBCUKAbRETOaHSIXcgQKMkiLXJUlA2
87pATxX6chCJor9y+rpABozhapZN7ZbNIDiX9wrha05cZZID/vQ06YnSCK4BwNBzq7mONTSLSLw/
MpTJwcbhwmIj9FAhej257BouDxycfHyD47CvKCcxP0kH9JKe8A4KSVyRehpBAAWe/rb1M6KloAo7
OKGkeVbuNGGoA8CRAKvVRe4A9rm6Dnaa4APSzfYh/5pkgviqdNAYp6xXtiURIa2AO0NJuZ3bRqxG
NL71XpyMl16KpGxKM1YY0RaaJFONx9t77i4DgGLUd+I5QGunHJMRREYKR8syO/VoIBtchukd9BS9
CllCmfyLf8fnMBseBAdPLXTna47KX+1bbspA0QIgHYCCC+yej79qLj5GmxS+ByUNhIHixLOOiPQC
ukCurYmZpRiQOge12UFWrM6j1cZdt3qrOOCtNwZhIQH8l2+6XXuIPKBpEsE5mOlRbrjd9HntimrY
Jb6tv330RrLeD3q1Bh8S2M4wEeQ46tCPKuieroIK4psQeoEu1YluHNLqu91Ik9WACOYduSqoC54g
tnO5JPSSQWYggVjXZrOhl6X3xP29hwMzykahGINvn957YHSOc0FznGcuf09aFz1H69B78rqFwOf+
vrs1I9xOjeekkorSmPNcs5LhRocSSFiwl9J42ArxksrdTELu1trE+7hpjosnhDW31XuarRWw5JS/
2W6/30ORh67/faOo1m06SnbDb/gkLQBkZ07Grf1JlMchIdyyo31dtiqf7M2vMQeN7KT49PTKIhMo
I6BCwwutSb3g5+/d/K3pSZCn8qGqhKNpxTHF7JcLj6EkL9i4DyRvbUz2uetmbgy34jwDVJ/X6P5c
IiacuTlhAe3AqE6P5QJpsoBM2zkQ+EyZ5xiiVP+Qx2w2B7QL/ewhVifpS8XI+1zJaA2R8VgMR3/C
ZM7YXHYboaiZZ/A9kK5agxWU9MxByb8q+bWVFgLf2RUaOxVxTY0dtZPow+ELcWD6BtYk0C2UVqy8
CH265Abvk1saOzbIjx0q+DklheuHFhi0hGHAvB8asaXuVLKBVhcABQuW5hwI5kWUlJFrAA+t25Mt
562qlJ3DPHeoLHWgtysFUpb7HH3zjz37nAu5NjSZN6GE3KufwRBIz/F2E0gjskTowLTHfkfRYjJ2
ydzEY5VlLZZOoTGj3E14bqHoxeAE4339zVEwNdKNvF14KM8dK4SkAMQgXgI4cTKThZAL0SBigJEG
hgEG7ex4tz+ew5m9hwCQG+sV0EBAOe52sbKorGrej107kovXwi92OZoViOfHxmM7MycK7VDAKmM4
eHL8FcmvXlOqErRBM6A/OCnTDe9yR0cK37TE/xLAuprHjQk+34VjNZOVGluw/rM5WbBO7DxPUNEq
ujdBOhnoLsEPKE7/WxNrTXDZQgPOOUR4014Wot2/1pjJxX9jeuKuuAIV1aqF6bc3lr7IxktLe5Dk
SUQ3zbVm4BO+nkf/j3xD4ZJkK+oyqXVaWcgSlqttpuu/C5nZmd1780XjRrhaAIURtECqctf2fW0l
D47RSOwu7zg9Lipalks96rPm4GTGVxWQllPQQ8Bl4MOJXdcOkcTnDb+WqKyuwmoLIN2CG5i7XEE0
wgG3AvQSit6TofGQl646Ec249SZXaeliQgWSqKRbB8fqKdElh5YOqSJcsC4KcRDac8BHKn62eUHS
d5T/Hm/1GcAH0IJX3zO5PYDC5/Kc4V1brw3ubR+INDCFffcL6gOXOgsx5hi9TnfatbFxIa7WtXML
KWxKDZ3Ig5Wfmx3LbT8lJJKkfZ8tRDEz+DQMjEcPk4QW7FHY89YW01VsnIeRN5Y19wPhOKP/+dm+
RMhN/bQrYQnaOhe13dib5NQDx5Ma1oe9Nlg31ZZT7HDrNSZ606G65Tsr5Af8AQD2SI88QRfEbeMf
OfYt1tZ8tW0NFgA2ZqMkhiIxepfsQkdZiHv+HpB3s381I5O3Re9FgwOycc8GGWFONBNFD/DLEISX
P+6GHrgPPtArUhn/no9H87xjrOhALyf9bb9dXcQv/wgRVLpyjB9FH6UoV/nr4604fzT++74pN34i
KNkA2W3P5kEiDeT/a4mOT2hvA/OobAJpnW6gJ4VMxJrXo1Mv7/NnNGF0n9WZSWiPXmnv6fEHzSSc
braQNLlvkBvx/bbEkkrqvnLeOQaCl9pKcDK9rTRbSs20JK2A3BNb6AVwh5ku6Ir2r1D3auOSyFls
2Z25Y4EIQcIeb3R0UE45ytle7vKEjT3IhaobcEFYwyv/5FP2rQXrk+NAG5hdOLFzV+G1xcm11Ce8
Flde6tlKsUKzeF+akZ70H0jNg7rufzLdKEQII825gnTm7YmtkeFtpB7TnYumEFM+1sVLcfAAdtSM
9hCRRFe8I1oblMAaDLAORgPVnhe+YQzD7s4ItFqBtx+hPn9J+SsPVfdyEWtpjSWvrEEGpwErbAL3
s3VpziO/mwRrFNgt3lFIxJZUWipJziT3/sDb0BxDfIOraOK1pEZukiiB/d6SSP6bAolFUgDxKA3N
hXt/1kNispHrQQvaqHB2O9/N4LnYTr1nx0xsuuVLOBix4wH1cuL9bSCLuO2pL4CB6j3PiMvorAKK
lJeFCZ+L6a4/YhIXD5nGel08eHatXMDboakrLtipHVFTvT+F3qnvS51LfV1EVW7N44kvoyv18TfM
FGNBRzxy08i4LkY9pNuJCLOBi4YK34BSqBlHOleRd4Emh+Rg23ZshuDU9UZO90WtxNnBj5lktOMB
TD5tWu5KSQUXgwyPR6G4hD4EhjorqzGMT4n+pF9L6rqzdxSCnP9rb7LiPmj9806CvXqjd7viOXkK
jWqnrNK9rHufxUo4DBvGOoD9IKMRCM/rLxds5EtLPnfG0EEEwQK8V9HoNTnnhVvUfByVvs00l4jV
/ZNSGFxKeHejaIc43Lk/zEZYgovPRrnXVie3n+9JQVc0sOoJ1Hz72Hvfozwmuj/Ge/ANL/Nk3VMF
XLiybzwBhUp6KBvQg31Q0dxfEPvSv26XJLjmvCuw1pIkIugcZXNvN56WhZUWA3hp+5nlVc9FvU34
d0XYel26BPOayWmPNHfI5EN1EiRY0+bfELJLQySwSO+1hg9J+37vExB90AMUWiTK/U/uTjgWcB6P
sE6wN0yGVsR5IYSMb6e1a0jit6sQgTcy4Nk1zazlJ6A6/dJg0t8q/5fv4kD3IGYhixQN5pG29Pge
jU28OmZXQq4XXdh46U/mGWWwPPddtKBqlSVHK449taDnlRYusNE331kRkImBAU4C+93tkDvIBwhR
LwR2U20YgVagdTV670kdfh77q/H3TOwAroI+SUCmoZU7LabzIuC/lcREdlhnege2PyR8xHrt7wth
5fNofhAD/bHFmfkDhTXEL0BoDaggO/UbHAQ/wg5Ie54eq01vLqnKzG3OGwMTD1yUQe8kNQykh2Gb
6Pw/UOMUBPEe0XTteZlCc35AIy8Z1DSQbJ8sVZ4gBKhE2BPRylC+oqE2GTZQb3k8bTPlFCSmweIA
3w4SIvR33e4ILo4LvsyD2H4pDQDEKl0hAQiNm11OuB3e1AM5N0CVPyXQGUgSo3qB0vvmsnr8FaOR
6Xa5/ojJi9MDwMltanwEyF4MceigN/f12MLMbI50QtgYiE3HnpzbYbZ8rXBtibZdrsPFPax9H4S5
+cld2IUzAxnp6xCrgBwDGgnjZ1zFZkXiRFmfYiBFE78obKWaXFEs9VvMRWA3ViaDaTRO9MRqRChp
x6bZCDvHh1xr/BZx+z59EwYLUGBSLsVi98U/tDNdjW1yJ9aFWHhD5qHvgoYKRMZ/y+EUgPHFfeZK
vIfWi63sM04EES7kkZH2QB5iGnoUqa9B/RGdmADd1xDZCMJz370XELTla5J5p6X3+N0egUOEIXSw
jDSM4MO/XbxG4aM8ldPE9vsAikIRmD5cCz02Po1CfmGj3Dniia3JEopgqu0gfZzYXKnoQaOBS8qM
y8bynU6v2e/Hm/9uV8IYgugxLamhaUObuJI0UfpS8YEPauCs3OarKcqfxxbui4KjiRH4gBZ85Pqn
pcqMi4KG4xrgFAGs8FATat7eOIcGkuk+8dsts7QZ78JSIBxwvACxAK8y4OmTtRKyPPDDSMxQ/obD
Wjc6Azw40OAyUayBtjqC4ccjvH/6TyxOVgx1eLkLGSGz0eyz/XKJbzXUp/8CsyFDb9BTTX5WNPzW
F8HnM6s3Jv1wqYEVZeTFvN2Wqe/4YeD6uY3Xjf6hbR0GfN/E5fXPytIC/Wep3nB37DBQgClUJJYB
hsNj49ae66ey6nRtbotWimI3iJslj6KpO/vXLWSU72LLiaXJyz2INaQZFViq/Z9I1i81Sy79ErfH
0nDG6b1yyVLA8EkzGomJ2NNEXMkasVVHPz3eH0tmpleYzIR84XAgQDKgleoGSERrRgjO9Hfp2ffN
x8bug5Fx5tBvhyKDCof1d6tfDQpxohTieOTY/vKH+mHGH1p5qNefjXWBrldj/A/MjVTzLCRCRJDT
TgYnQ5qxyoC7tIF7VcjW/8xTsxT1V5B0XVxdBv37Qpx6n9fCAGEJ/oRHIAnHcrtqrCNmpe+2hY3q
Wk/AOpdFJgsCz6OCrBUaZcVn6LqluuKAYfpSMefo37AUUd7nnSffMNk5jR8PeAJWhQ2GhdrdQwM2
i0nlUZoBKNBJ+uNJnvNo1yOezHGmKI2Ta11hF6a7irbR0hrOuZHr3z/xmGzpqUIql4Wd+2uca6Lv
TTUnbPnehfpKeFKei6VNOobcN1HdZP4mHlMqw5BP3bqwE20vyVbzxvDYPUF8yp2NVgI2S5ZSgYvb
ZhKjBEomhZWAbSOke47Rhxjw01e0TsZm8J3xRGyOaVyTGHKZCYCBhGNCKrwDKiMtHpm7aAmDB5gY
PRhI2iCynty5VRsCgcjEpc2557jTI/AbKCCjd2jVroL2NBhLNfZ7xDxuQXYkjgAoG2f/L5d25RMQ
w/egHXFKuyveQKLO29GrhJRkPMLUg4NKlH2ybVsybFRTQKLo8e6diWfQHAt/BJ4sEd2hk7PCso0Q
RJpW2ln9FoALRJebS5wRVVywM3NlyCwIQaFEh4jmju0HYL9Y5dK4soPgPAgrsAYXe2wkcHF2C9WZ
P7Kpyfb9490HwBDVGXV67yInktcMcuc2a4DtzPwCzkgx3Y1vP+8DKOaQzw2P7AsF3yxJLPeYUGqc
L8W/7VtO9JC0CwOfiz/wOchFscBTwuNPzu+Q95rktHIFSgfqxSZjxrmR7Pyt0v1iZVcRqa1B24bV
WhpWPIQAkW9ndPGg/kZvRbjgTO7Tkdhr1x8zOdru4AdNW6gVLlWwRGy/WqMBzJUMJii6CCoeBNqb
oMo2FIKeLn27lLqZ8WXQWsQeQKCJXld2EqJwZSY3TNbXdiEzUA/QBPALZeLiKMdLZroDgHTEq3hE
GiLAu72EijYWnJoZzQwF4VYMD/7OtW9pDSljIwBD8wq6IYpC3MEQWysHmBr0DWgZaT7V9tUD3ZK4
rUGE7b0/Pmv37B6gaUB/Fz9qfY4/J1cFHvNBrcR8BwJEIp8dxuitpjCE71BXVhH62FwL9A19Rtt8
N/B6mxqccIxAjMiulERvwy3A4LXVc3pW/jhgYTLAhB2khjP8hPywcJH/EZXfzuHtt07mMI7CNORc
trNLNO/inFb6B6oGI3JgQP+mbzwn2+wg0UtEEUn8PJ6oe/6NyURNtimyjL6a5kOHJ+tHRPe9gZwl
GKP1rzF5+rzXyMerT94/JYujNj28fi7Yv0diwz7axZHVQyEdz69JUorRxC5Rc6lDmNZGJISiWgz4
YVigd9Y1XV2CfqeDfxbMjlM6nfJrq5PTEQtapYqS1tlVd+glxGcRmJm0VYymzsfzK9yfw9vxTaI0
XhpE0S8xPjMm5lH/6Cl4zYwBrWIV4BcG3SFL/cUjgx1bGi0IWM7RM7yl8NZkKU9934symevxW6+u
P1D7dHLOOR2Y3pOd8CqCb31YnSOY8uCPclphw7k/6IbXTygb6MYiK+r9jX87GZNTCY1QAYpF+AA3
/+HARQyZPHEX1iJ4i9/DIBuBn5G7dOvPni/0/MMRAnsORtTxq66GzfhuyrMcg2ET7tv0Lk8fa+a7
WgemTLLPT0EBGtY5OgeBRBb4dRng0x7vgXtU0Djv4HNCOnKULJjuccn1NX5Q3d6G+T4iewjCPocb
l5z/iT/WeR1dLPQKSpT/Eg8/q19a0KWi/H3n1vgFgCaBkWIksZnyZDCgCxWdOO7tl+3bce9vvwQz
PxxRqvLJOdtalnUwLj3ZbD7L9cHeRJA/Auj3tKSPOi7v3am7+orJ8nNRxacOH2EeeNoUryB8IWnt
L5y4uQOH5QTLw6gCDFz47WoDepApoFjqbX8wnFIxIk4zHq/nfYA11tL/szA50kXppLJX5OAei8GP
A1kxQcDBDS2XU3QJ2gVyvyQ4J93HjrcmJyeX64NOAztkD0Kwl/0exYKUbPvT29v+w6PH53z/jCte
B0/0uSPrgaydtUuehe06phYhhmGnHLG9DW47oj2tLgHZGMkBzbH2b0J/9MeTM+dZBQE9HmjJRHvo
NEMoMmOBNsZha0Fp3UqnYPjIRMOP1YVlnrUD/kK8HQCXhb757TIHzjAE8XimMuTCx9SniuCKlQGg
qH4fj2hu146FdbTQAOgFrrBbS5kjZE2vhT36pbWWSBIaBmW+JQ0yoP9fhqak8mWLuYvGQ6rF7w6/
rVhQx7w9NjE7a/+NZUrYixxPmdVi0NtKCB1IdxfjYcCFr262VKtbmLQpwLipJVfDbdrbtdjhgZXg
HCbpgJYjb/14RHPH/Wp17ih4oV3I9AoMOS3eVBrq/OkSg/3cWKBJhxAXrnPsKLrdALXKiykbFb3d
gKeUiwAedQ+QH3k8jj8w9NQ5XluZBEKt0rV8nsAKUkWQhsfj5G1/ZI2j+ZStGnLutudzQ98b4/1T
5MknS3T0Zzz+hNlY8PoTJq4T2InGEQtswEx/A28UyIRBJ2OaxzOuKgtkMsIpIbtPI9UvK+AoIrrg
OuaWEul3DW08vAp8w+RI9zw6B//2f90BJJ4mRA0XKCbmV/I/C6Nnv4oEINoku0GHAZYhMAueLrsv
GbeE0Pt/rOR/VqYOQ4p5pYxgxQ9WMXnZpyM64bg+gyLTt8/t07dIQBhHIMaiHxDtjXOJHowF/7gw
1D/elKuhKm2gsayKj6hG/6j9k+zINR/vlzkTKOLh7fe/2ZQn54JrurxW3B7nAt3bZSKZTq6uc20J
Lz7zkkaxEJgekHsjrYFGodtVi8JAFGq+GYB3qcAtkwJli+ZzfR3uibHjoTRdbJTPjK6Wmstmsps3
hqfVtZFOR5YqGBZI4Vnypx9uyw/2KW/Ab2PlEAR/Sr8eT+lcaIEgkR27NXGp/UWSV6vGckVQCWk5
2DFATH1iiAAFBPUZ7+SPMFjI3ozTNnU4sINefrSgsngk305r0udJXrb8YKvg/6ujS81leiYQ9o0J
TpqQbeJ8qWdn9rF3bXKykkGVpGlcCgMee9seFK6AC0H1/EPQn03XJnENikkiLGGG/rb63UBRG5KR
oUBPwzQX0PJJCOFqdbCH0NQiM+9YAs5NPRZeffAZsru6hpzTEkprpv7AIWT4z+p4FV8tpVtDTl7L
ncFuwEwkk6QxACJWRNrUvxzV4if/iQMFQPzm8KvHe2h2Xa8MT9xoETU5y2cwzGtP/objSRS+s+m7
J1jFBoSTj43NBabXo5xsolRxQHuYjMbcU8u4RPqXpVbUnZawJcIYVN8v4qgMO0rISNNqR4jGWjcW
pMHe70u6NZFFWjXPuc0YFroYqW+yus3R7940Pk8xXES9yqzfwKi3p4VLanbAYNsY9fdwUKe9tVzu
CH6raYONTL2gmtVK8GhCFysrs4t4ZWY6r2Vai1oPMwl4gY59Tlo4goRoVNVeKn7piMw+kcETyY5S
98jFKOPVfLVZy5rzgSzzWJsj6zVjnF3j+fj1AeHSj+PXen1eg1zFdJlFXPL9ja8AzIaSGXJ0KKOq
k5dUXtdJXYN21mYH3makjErCkpe7F+bDBkS6HcV31ANHFaLboaVQacqLOmhtRDS4iWWqfXFb3MQk
Oa7/JavvVwiEAz83KideVrZDvNXnBjRtJ0V3Xx+flZn8y+2nTGYZCINMidywtV8EIhxB/kE4Ew84
QIhiC0jpNbu2Xt/RI3coj5dTvoRTvccxTWZivM+vFllllDjpQ5hX7bf+F73/9MgRkKCDLpOc5d33
q3iUyfvhAO5s4n38olr/ePzzq/3fSkw84hCKpRxWWImsf42rY64s1MpndvHt/E48XwX+MMUVMcBM
L/TGfDNFOozdV5VLngyog613G7pa/aiGtuByZ5z9reXJcVVrtlWKNGoRWJagnmLxItU1V48hDxuB
yEUBxX9kedyxkJ6iZBtni93G9+7x9gMmN+tQqezQhphbgbyFhw8UYzz9WVit10TULYM1N9nmAo+4
FGXOxGY3du/CTG/oQm60u20QmoHnKzKf/52DV8MhG+oZK+ZphWbZx/toJrl/a3TyVIoZJYj5FEZb
KtVE7/SP/VdzeQ5Pz+lmvbYk4zVC8johrPmO4JDU3FiCB/PiUmQ6cyndfsjkwdRLbZL6f74lN8bj
3BofH9WzRqDzi5eTTJ8D/WwlWxLvdu9Q8jzAhxOgD/B2sn4WtuDS6f7bolenm9fqPE0TbH5m9fIG
voscsZVMzbWjV1tPP/9TjJ2hoMsfumf25qTpp4XTvfgB4/G/+oC6a/o49rAq/L7SwUSG6A73BybB
J+uOWNnqCfIAr4axwQxE+5NnLbyg72/m28WYuLe+V6W4YWDfQ3uh027VzOZAbeIkNMgX3pH3nHO3
rvSvd/xqrIGq1Z02utLciFHS24vGcW3w6yeD2xwoj4tEX9r0i9M7cW7gq89qqKW0NlAJksnpa+/i
kmaMC/CuPAPutNvFOhz3Bh39rz/Q7pTPS339M2nk2ymeuDkldBjf58fTDlKD7QhUAFqB3RQ7LHS4
ha/djmoaT6+vta6CQsIQejLq2UIX/ZgRQNSx9KvVwrL/MWjdRoa3HzVxfWES527RjB+1b40jco24
25H+PFvfBI7Pf4LPd7Hbl8hA/54ND+z+7ZGrPTBoHhOHo13wJ+5jole7vamg19bRz+fuvCPMCVsB
KDu8SxeO2sJO/3PKV5YdMOs4IQvLApjaka8y+yzd+hUEfcLBTBveeOxvZ2ATNzM8hbsVRZl6cQZ7
hf6Wf+6FHeJBYrUmSnRPGOLFNfWFRZ15s92anEZtoCBlwggmM93ZO5Zk+htnJR6dbb/kN++zGLeW
Jm4riv/PDTb2au33zQ5ExsdjosfUJc7OekLKLZHJQTAu2EbbJS2gpaWcOK1K68pUG0+UHFtVaTno
uI8LGg1rJly6rWbKULcjncRfoepkWaHBVm/pgU/ecEXlxET5CQNdn58U+q1e3lP4Md3+PYHeYLuw
bYXRPdydGDBiC5AdkiVQjt3eEGoflUGQIEoS99u3GqnNnJrncH9Wn/2WWh4yOqe1Z1Zb4YyqBYQv
QRlMk9N4Wa3UYcTsLQI5ZyAjmJOrT5qsfu76alEF+KT+JEIHjO7hyslaGYAfdcxvckCK7kLxFliY
itllvzI7WXa0BsZ5LGApQE+lyzRT32M/o05uQcrt8eH9Q1E9mvTJqqeQ7YsaDfeGRPpTA1kXlEkQ
/PP0K0EXKJYe/3Hb5wK7YI1TfTjwOoq/0M5BnYg3i5fdqwAYLwuyoIb8Kypy5tevtfkeHKSNAZIg
/YQ2AX7P7OR+aZLGuX/05ZMbj488vhPFuIVwLH+oQ9ZmOGGpPj//JsNWHAHtUKGZVkRyJ8l9TR3D
JmSklDFiQTbKwelXjOEARBq6Ogz0sKwSFM+27tcqX2wfu98LEPJjNVmBgCD6rKb1pSHnywaijiiV
sJEeVNW6dpiCsk58gAYTSVgl0h9vCW6Mj28n9sbitNCUJw3XBl7S2zrDk/BfENAAGuYnRsdmXDB1
711vTU1C9R48VSEEQXuE6qwlHbdblW734MJCzOLp+cKpGrfy3bhQl4WHGfNfU4Qd16RV0XQYF+jH
/Zyg31VfOE0z6EmMB85rhIlqoDGc5Lz9Et1+/YBCLOg1xqb7jw93BVqCgbz2R7UmB3oaltSgZnwU
kPOjVhu4XSGzO60/aajZdUHlDpjD2mgBGPs6noeVrJcmcL7pmlA7MFryG9CleG/mFgaaXkRjBGiC
0LYw7WN2QrwomFrq7aDe9K2RKTKoiQ5lBUgXeF+V6huEDSTJlpKK9/fErdlJmNnwvMf7Ocwic2rg
tzMIMncB1IfWj3fnPZeCdGtoEjoGeaE0HrrV7Rck2RL9iHxIuH0GTx56/rRtSb9K6+gbJeWQbYzA
K31c7wx+u/F1G3TDlp2a8qqxNpvGOuTmpaL4d5OaF5awpEfv7RKQZW57g+II6bKxyxjkI7fXp1xB
fyiTvAHqxZdkm+e25pth6y1s8ZmHBiblyszolq+iS04sc61osd34TX3KIXJkfUfEMozDWKj6vUQG
XVXm6rL6DPXIerwgc64Q+UC4YhFSYNjvt6b5PIuzWEgG23VcWmlHRwAeLdgyQox2SHXB2MzDAaoN
PNTAIQIGkkRp8nrXnABVyBR1gWTHbDOQ5GELMHg8nBX6hRrdq4pVdAizR/aksJawUOPWmvqqa+OT
xeSdsijqCAleN1rJL5mMYEdBlpf/LeG2ihwBSLVIPDHn969tTlYW4sxa48YYMLfr0MKbrRSF+gz4
jwuB9KiGvubK6fGCznkQNCBBi2YkNcNTZBLocG0SNULENbbyCpcPSuPUzEVd1PaN7cRr3OmP7c3M
6o25SbBTFzGTux3b2OIm0NETB85NLqZM+eR6llMtsGrM7NYbY+OfXx0UMRqkKioxNpEqjNknel68
5cfKXajTzc4hIoMRyYuSLRqTb+1oTSUHalq1dsdCpVOWwr3aQprBc3rJqPOCWbdBzBERDNZx7WmW
JPbM0jU+7ozJbsVBgWIC+NVGRO3kGgdCVYYSk9bYfgcxO0vKRiZLZhO/8uf0K/8SWhJ/PV5JeSZy
uDE5GXXsy1zWODApslZWvNdfDPcl+jTzt2xCuFz3Q+Jza697Z7HMnS5l+zw5ZeCxTaxO20fOS9wf
K8ApJXDe/gu1CnyvG7WjXb9PnbOIvw3tRuibsVg86dR/gLpA7kxv0GMIFeXUV60oseqMtJdhI6Aq
Wf0EYM3dJCzNq1cv+pal76Q9yzUV2rVUQq3egbSN0Slrf5MHDThOKgpiV7nfPZ6We1ZCCVQDPJwV
mprQ2ydN/EbT1aiRFCiZiNl2uJQcZcxaPIb92FKVepu6A5GzIajgZn9K0IL9CiHOx18wcznffMDE
iSDx0EdC4iPt0epiT+Lf3vtFiTpurFpe2Pkz/QUYrIhOfDSHIOj62yNXJ0xgs4qvcBnZfG5KJNs1
erYTdDM4NmZhJla03qoe9cxhG9uOOUDGdi9Qx4zxhL0oHx0tIOhsHZiFe2MuBrz5qomTibKOabge
XwV6yzfJIXvAZkf4LGO8MSDqK/1t7Vk0sxd86Yy7AacO9PxAVw4d578szdVkxHImg0446uxkkLFF
WZrUCI6QUs7Rthe8PV7lmQMvQFwekFkVve+QMbj1OSjAqlHa5p2tVIz/0uB1SkS5cxZ280z5QBU4
KFL/L9K+aydyrev2iSw5h9vlVBEowAXNjQU0OOe0vJ7+H+bofF1lfMo6379b2mo1EtMrzzDmGOCs
Bfgb4I5rM4pRhKKvA6avpcWklemkvmXQ0AJVU9mTWvMYyquo0kNFbMisCGrg42Cmg2bK45Na75oG
3HU1tylDW5Cc2zOwdNLQV2cAjISzhg6X2QUU64EwJkyjXowuKOrU2UFWSnKqwi8RXBgoVoJRGLF0
Y/mcWVVuwK8ctIXQFHKIFx8wP+pZHOFCBnQ8O4Phy3kb7Fcr+EjI6XuDysoGvK5QkhP/9DzJxj3+
ZS0Ht3DSwQIwAaaBxQKT0+x9E6se+uw1wqka2HVki/zBOiYb554R/l69Hw7RQ7ONd5vb074AQsOo
L6zOtkQ7MPA5iQAu7VsnBWKCJHcVkZx75/kxc79achicw6dmAtY6bHf06JkrH7AUHV99wCwowFzA
PZWn6BjvgOCA0qe36LsYAKL1tPKuLs0wCt/QSgfsDWJ9s2d1LHhODUYeHij6zxQUKug5Z88s24zG
VtPXDtvCiwpJdii2IHpAf9Q8PFbhKuQNFZgXZqb02r0ngFEg+fZAVOvz5eWut9EeC+rEr6c6wUjX
pnXN+vTzi+tLC7lKHzRYb6sjODhxb0po/CEGJKxGCWTzdgdil2Sjhab4HFZ3oX17Xy2UaMHMBNg2
JGu0SaBx9m6lSaImZTsCWqU51TEUiB58AwiwDxHJpv4hUO5ZvwlaMvIrlhcW+crwfOD1oIGviSKe
ijeisAtUIuoHTe5JIZphsRK9LcSI6KSB1ghAqQp0IGdvk1GVHafXCCta6dB/yMZ3TZ+NNanxBTg6
IqMpLaBrUMSF+N31WlaIEIXWwOsgkfNoDrbyGv9Vv+lBcMB2bypORd6Y01u8yQ66O7wLzvHZBbSB
meU7Xunq0NuHP2hz2Nnu4WC/j1vBliHbtH1h5uHPbvd9WrnJllZA1kDGD7lnMAfNNc20vOeHuBBH
Ly1PoKs0KstI0GnTQnAGTvPtfbZQFoKUyIWx2T6r0dTKaxGM7Y/36ntqgW7dI9pju/l0XRtd0SCQ
5MC5Lr4Mqxf2QvRzZXq203pD6gDBFEZPdCu4RRH5cPZ/z8dJBTA9G+7undsqKzfY0m15ZXO24Yam
zP1Wgc2MVGeNvMbbo3BXnuOV62MpWJeBwIbsOyiTAFSa2UnltuFYj2ktkADLrcJUEXOAUprfIoBt
4H/5Tmvrr5lV3XNb7eGv8gzai+c1OZ+FUhhW9+IzZm9i78f+GA74DBDGC+DxvWsxueKOvdryPef1
H+i1pGjeA+fr9klAP6Gysr2m3TMLxABBxx8VLRagG5gtsew3BWYBJ28svpr4rtEfb2/fHzDtbwMI
LkR0Z/9GoLKYoZhKG+oBzvHWbyWLHeSzvgN2XwWcILVQLnBrO9lWtaW53hNKI4b1PYkEgFyNe+jR
wNhCPWhE6mTtFC8P/d+Xzd5lhMAVn9GWepHGN/skUPQ7RU+fbo9/mr8bw//Bdl+8Uu1gtJJQ1jDi
i39EMejOVQ7vEl1L+fG2pcXhoN0NUPdJEnqeWw1GNC50FSY6jMOnSkevvbT24K+ZmO7Fi8FISqP0
sd9R79yNZgYBCCzpfen8YIIO2Rbth6pk/tk9oUZ9e2yLp1W5GNx8rUTKMeHH8qu4OzoS+swK9zFy
4bhblWX/EbE/Nt/GNkVVZS2ztriE/2zP0+VqLul91fXU61VlM0C70vjgVWbfHuHSO3sxQG3mufEt
R8FPhM0YFF+tb2n0RYicOMys/8IMWk6QhMdO+aUkRxsQ+PQSpV5ZBqbefgSS05dPDULv23aWgh34
C/8MzbZKxhLwqIgj9XShsbMc3dqKXxPsoILkaNwOARxOIiTTYvFbijWzBPNe36M85SuyU2l0G4jy
2aDZyg6erP46jRdfNdtGkgIwvMFjKRmKmM9ioydOmNYASrbAn4RhlZzGXv6oOV1agRIuxNqYDlQ9
0EOIvk1lOlkXJyeDNIivcOiKbsr2NIiRXVWnkZ2VXNxDw3vFZ1uAxaO6g1YDEREw2kPniWiac4j6
K+Rl/QZgmchSa5IbQIyTBiJ67K/corVvl760YHIBXQf9VjOTSWA+XMlnLr7lEzHGVD/DGzs/OYrS
GxCuAQq4+s6CV1+QrVSyi/4YS++a7MQUIjpQ1WHG68rmm9zF+TJPJGZTUU2XUb+7nu0wFHve7wMe
YA/eLJAmPnJ3Jcke/JdwJYeylEsFjSXyZlCxRZFwThGRj7QPcjFjniW8CCA1+XA7FLtz0rx0K3fg
gjOGFxRCPCgSKvCTZw6LlKis9nPUMuJt25nUaoCAoyNJH9ciGxBH/54/oKfR8aqAhUFGov16/rqk
kdukhNNvQLHkaFDmq3bTIhnsgN5Y0ElatWJoVsyXqZOKGvdRUdl/HQvacy6v51QlwRQYkiTEkTAL
KVRAI9urXPFFpbBNnrscwobokdDlgPABwO9mIUNj/lFTgwago7pCHiJKizI96K0WqbZaykZhFxmy
t3+TNPF5B2pynI4Eq15Epi4r/GjVcs/n9zTMlElyDB3L9tRSmjt5ByQrEaUWpAsGRCEkEiTjGFl0
CGJ1O7DBOElZn0r3hVbQdC+PhRgc6zCqOUsNOV8imSCWvMsK1FH2IFYQ4/ssb5X6VSu0vnjo46g2
trQFWtKtm1Qq8bSrETCibEhlx6CpJECWfBzrnZip/lRDEH31KAp8heaUwZcEJ0+b4Bl3YEifsjFK
m2OoKKFm1hMjNKmVCoSzRR3FiPIMGaTnhipH7UOSDWXsMCDGOjcrDL22ZFaOaM0YM6jfRT6XgIlH
TPnOVnxRCjdCrdMItE4Vn3iFnPb5p6JkQLKTkCFL9pGJpQgts8QvuPAO9QG5PKnZYMgbjYKY/6RV
XYiesrGWOCK2YlXYaaOlI6a+phEz9SErsrccjFWqHSFh0Hy2uhjUn3LTZQHYq1jD5ZuukI1hF3Cc
Ep/BaBPGdogu2PS5SGIxqUjdoJMOigZZrN71vaZEHuQXArSxoQaEJnojoSXqPXVvICkfBJ02yXKr
ufAYFEPHrBR/r1pSKR3+Xxo5VMMNaPjaQxn0wb6pkRj5TgMhSodd06dKeMd1nar8wa8pAY/ItKF/
a6W2bSFflxvPKUvHkVCIGYp21WVpYfkVCJltETONLzJijd61NReGdjfGouoGRRrFh040QuiEibKf
KAckaLho79c+nx+5FAkxFxeIjl+KDvO9xOSOI1nfF9QeoyIPbL7wmyozm7pQElOv0A8M+qsmH+vn
AOqGUgzlFGPIn8qy1Ngh1yoIjqQiTTlT5tAetZHyRJRsVcMkCaREsmKw8C1tsG2hr5qDrTvPBbvj
ainbVwWfY/LCoVWglgqvRkDrW5volKBZ0uBI3wxZtc2yQagewECQaoD3jtU4bvyIa/gnRaeAzDBD
rfW3YNC0+IMVdam4wcipDQofatTbvZ8aoymKUR86ghokEpZKovIdU8GShLPRVTshHFWQVpRix7tp
U6c5GFsqwfjk8gyCCHzQBYrFoPf2ZSDFEzpQsQzC+7AuQ+5OqHMhsdMsqFqb0yNaOEIk8mVNep5L
mRWgGUX/HvKcs0HXwl4oqH0CqB4N9Ov2I7PQlQk13olmBG28Iu6TWTY1raKsoC06lZDo6Yjv2/oO
SL/0KT30G/bKVW5z1reqJewz3VSPDTQ0XEotDcWlwNWbXYsO89I+hw5Cuvi09lgsODoArICsB6Jx
mi4o088v/I2goID5RD3v+ZVam0NfIbssJOCnwBQSkfrQwWSg/osoV604skvVDAhEgu9VAVckaMXF
a9MGq5J8EAYecQgRT0x/pA36i8cPbVcnriE4kWzSb+oOpYlUfHsXPYfRit+x9HxNQnlIWoFh+heH
kCxWdZIgqPNSJR0s1mcjESu05ZZ+v9YtLiyERJCIQUUDHoAioiXoerS8gqsRkEv+J7xFmgowxLfm
tSS70r293xbQlpOQ6z9L06gvlrTpwAIq8RmPxEgPGhtQXZDpb51NrWCjuhBgNFFLJChnRT3ZAWim
uODC6J5H6/v2lyyu8OWXzDyRKNVytVXwJcjhTx9xRJOX+4Cup8Y67GJ0r62k25aSJFdDnyVJyhaH
PZf+j8GJLdnqe4I82DS+3g5M04T+4Upe5LcMAlb0cpCzExQ3gSgFHRYW8LKPD+PO3QWWCbLM1STb
dE/MnNUrQ7OYJBq0rqO4ltHx4lhsXzry1sys/mituapLWxV1PkPEuQTPxbzjUYmzUu+BXfUKEkTm
W1jb9Qt7TFCn9snUodVZf+OVS3LpGlIFADVklFhQ5pgtXBr7hVg3lPcchTOFR46Zu5O4pmq2ZmS2
UiqcfaVKYSTdQgDxYOBUmCjpG9bKtl+I4UC4828ws4VKNa6hooA7FUIkxUv6BxLH59g4hfdABoKO
Yg9BDrysaWy3uh1qRF47BUsbRdXw2iAdb6BuO7sAhsLAAz4OgodmmNYnCaQ1QTmWOvrrnWcma+0I
S7tFR3IUZKAIAJQ5SblaVbo++PLocYWwLZq9kPHO7QldymyjDf+fidmAKk3NFMZJo8ee/AQsYe9v
DvoHt/Ue9L6PEHIhxhFCbjm5Q3HyBCfw74r96SWan7xL+7N7rEg4HaJuGKLuKTX6bqy358guXN2K
3GTYTQ1fuFw2HO4W31b+rrW6rU3w7GzwAh2yVAdWsEzpna4Wm45DtH57iNMIbo1wdjSaEsdyqDUk
8AMHfLKQk9rqZeU0fvX8XxhCiUgFRSGamOcCtUodKjKTYiDBwqm8bbTfBXNkeXvbirS0YgjskakG
gmNqh79+A6M0olmh+8BXSgTvgPA6mq/1q/UKnCUYizJTQOfS8CcybbskEJgd909e82CuXdnTvpzP
6uVXzFauSrQsrmMOpDflKVSOnLof1qh7lhbu0sRs4dJIAJ4fHOIAKxUk0UaggkZSd+AWlNaSRVNm
8ddoUHUDChmE1wCDXM9pG0liAX3fKa+gvGYbYQ9MfvyRbUElmgKs+bGyhAu5GaiM/Mfcr5xQNegh
tFxB8oFQCthtgDOohT7PbWEim3sAh4nt/fHvXz7hsEHx5unUkVU5p7VvmCVbhywKMpmFqKCOx0oD
cVF54nUrQE1iQG+n0rxHnc0lq2rlSw8Iwl8eWSIIIgCecj3TMusT5O0K5kUt7pnY2PexhxOpRR5Q
jcRQjjR/6/XnKvkAgp9UYfRNaWkZ/leUQRnC+L69Eoupqx+uXAmcz4DIzg5TnbEc0PQJHBs4XEsg
cy24AKDoRFAsvXJvW1vY0MDh4t0Cygyjn9Mq5Ybgc1Bq4L1c1TNH4vSzokdOznexFfNj5ty2tnC3
IkkG4Vv4y/CK5xJtUj2l7HvQnoyxUll5GwU2kPZ/bhtZ8v2R1ATgCBB6kDv+tCddeORS2+kxH4Lw
JOVASYUCXlfeCR2mrwWcR3lWGFq3W4JSTWunAUj4jNoqdN1SVxltlrLtKGHCscNDDfHdeRcBgLJB
kghI+GZ36jmYUCbdTqv3hROzLRgI0CfMDaZxSGoyroGAl0ozE5UObg9U8FWU+K53tZamqRpXHe/1
wTsVn4r0JWplvABEZu9ZBL204SFskl2YyE9t1G9jzneriZn5tQO0LWtNPdpU6I9p36uwsJTgW2HA
A6311y48HHBAgQmTBKRO0dBx/ZGMqamYyMBMyMfjK6CZb3t4HPSTOoiEU3jBBfhB7wB+gno5ejvP
Kxtl4b65tD7Pp44B5PuQzWEebXbd46CRTHvhOYdKp6hBi229pjq5QDQEaRcsiYLcNPITv7LShd73
vaCiAEDJqMUmDQzbj3x7TO545Hjk8AhU4I5/zkRbBBZ+ZbgL7yMYOIAVQawxkTnNLpZY5aMubLmJ
X6mxX6ljFaObcjZom4FT6NEIaN82uNTQcmVw9iCzMWdUVwLeoxVQnUDXtoNZ9LjKEot+dAkjemrW
QDaW/WcQuGV5xwn3nGSpiJxVd5DdOrKR2JOpYQZrtZiFO19FZw9S0GDqnlS/rzcepE24lstAvYd0
+JsOGoH3Jlkpai2aAIYAvjSQSJANuzZRt35s1D0OYEY4g7CN4dFz6q1M8UKQhbzhPyOzNYViateq
SNeh66+2RDCcRrvMxZOtmpbDnPKQb5WDM6gmNDKwoVoXV0D1FO74fX6MnLXs1vL+hhY4OuygVQC2
sOsho6Lei4FW8l6gyZ9xF9lis62HxObSbwjjqoMTc19d5EB/iOSrCJWFOEzFfSeCBRqltV+QCa3I
aSyxivcGyhHavUaE73iTV0mSAi7NCJJOJMwFpwgZ4cpzGj/cXoul8p4qg44U3VsoouKZux59l7JM
z0OshR8/depriWS92531wAxDiDTITxLKQnLDQ5bTbUIIOVhtdy+BS+n2Z0xX5sxvBJITwSh0Unh0
EE1X7sXrB0enVKNU5T1RJRL/UJ1rw4q2TWjJkD0dV5Db0x7+bQyZTEmeyPzmPGaa3jB5QAbfE3TA
9HGOJBkJ8pUIe9rDt4zMHomxqkQa9zBiNC5Vz2CcF/Cu96+3523J78LE/Wcs8wcz6atGlDkO+2fU
TM340/bnLN6H4UlXjim1e/hgwva2zcXpm3w8CeqhKP3PRlZQTUByPBQ8iO0Zd32w8ut/xEh+zdy/
3z8fUptU6CPgC9GTgkAdScPL0YnntVJ0Al5NcxIFLB9JHufsXRjq7ImDlIJMUJvJKytGhgDVBwP5
eyIHkPZ2hrFM7VjxQfQ5GMjs2HmXGAcKHju8YLEA39hvO8TKDEqtCuH1ClrZpQ+2STsbuOQvzdLu
LUQtfiC0ZngRkKxkAdFppr+348gA9wrGJCZRMwi5Kyj90Jolwldw6XNIsZh5mSn3fA/fxM6kVD4X
Qq7L1gjSWJBqK1FbuOXIQidWGah6faXiXuuhptS5vWTL2+RiTmd3XNMXmYGSK9I9bYPElrYBpxPy
ncwcQ4gf3Da2lIpB+vo/G+Qn8L44zPwgjRXXx4JXHwTLaSAmkW6ZE230L0c023v2COHlu/GggxYt
3HfPMTojVr5gyUe6/ILp1r34go6X0dtbTVuUf9A5KOyiFHWvSIcqtUv2gOobLTd6rltp7fDVq6wa
Vq/mluyfxtBJWnAq6A9GutbNvfTqXX7UFGdcfFRYKCh2qrgR0sbGxcMzM/VfxFWE0dILfmlm9oKP
TYvibQkz4CqPpYMW2r3hSshhZs3KSV301gFblaeWG9DBzeMwg01KwgIWWiEKxLRQL9ijHQPaBBku
1BhQWv4gb0IibtJdfBo+IPhaTbWM1fT6QtYBG+7fd8xmNinDvEBLuuBlvdU+tFCs3OuHnBEbNeWX
21trKZU/oRtROpmIKX/pLfJhSruxyAWPh4yri/5IoUc1zDJOwevO/2zuS0hZPG1WjC5FHJdGZ2vq
syobR7UQvHALr6whuTpNcQ0wiqXf915dOumaeMbi+yVBnUObgNS/sNpiEPpQDi4F5FPFXZFbXWOL
4cqrv3giLmzMfI8gKJusFGADUqb8Sc1tPvcKhLVkXOtMW3yzIOeD1wrxGhqVrs8e1ixXGnSBenrq
+umHou75YsWrmJ69X8+WLk0CsHCef2GA24INEkW46BWFXUG2AL1PwaFUCf+g0G20xuC5Zm02dWMY
dKlUwFrtuxS49nt/SrAlaPMuV3J6i/fJxbimRby4tnjWJoHYw5KeWi1c4PChiu2+/0DH4e1dvrQb
AOPT4A5PQKE55lSsxyBs4TZ50XcSgAuxjYDo+1PwIAFX/5v38NLWbFAFcq5D3tWix+55OBNGRDjh
U0LrllGYxX29K9fydUsb8NLgtJ4Xs6h2kaKNBgwm6K2I842kvKZft+dvaUtcmJgnQ3UGignJh4kO
zK02O7z1+/ysC1a4kv9YDJguDc2ciXIAmZoSwJBSgQoo0M2QnX2QztfvDGsG/nEqP3VPVdgRGqnb
24Nc9GQujc8iBZ0WQZ8WueiFBtS4LCwepMQF1FdOwKasKYquDnXmSPhgQGp6EUNtaidtzSLdBuUD
1+zKQ1Q8Mp6aaetE3aZZlYhd3i8TswVINaATMf38Yr/IjVxlYtqIXgbtxim7Y+ng/JQ3dXlPn1NH
yQETC2y9tIBCUh22CrldSnpqEuhEoJ3+IwB0bV9sCs7HGUUirjXr9ikHYYRFTcWWip0Qu7x6aOQt
lS3jwYhWAqelugzoZv6Znh0VThzrtkXA6imfTrJRHLbF8awP0EUCf6MD+frcrMwEhERb7SRvwAWU
7sS9yBMRfziXc+UDM4GbbN3bO2/pQfz3WcChXs9IrEBQA2UP6B5AfA+JfTQX3DawdH7RQQIcNbCm
E+Dk2kDAVSX1h1rwBmRW3TK0hpKgkT14RtJ1xUFe6jdDqxmaBacsDNqkZvffWIAcIJApfFFL+PAt
sKruUJs8TWJG//+DwuOBui9YM1RtTvxIxzpNgkEQPGCahqTf+EZhUbGxhz6x6roigB+CNmTF6GIy
Ha0wioSaKy/80vkofY3vx1JH8A2OewYU4mg3D8rZB2zXTp72xX7Nt19CJ6soD0D2HvV01BKn3XNx
XntJ6tkInOBEHl4fjoObaqRyzMCSH29P6KIDikIzyIIRy/LI/V9bqmidAFzuC1A5fhu4L07bDsFf
tdnmdunWsSmGFs/bdW1Gf+JhXwkrj/TSJr20PhsnJzej4ReTdXXfFa78XgUvib6tg3sFWeHVLuOF
awidcUgLocsb2d85yT2NGvxojESwwiXMFKGJZpCKvUq5jQYOINCRJ7LrY55sss+msp/k1AbPLYDg
G2UL+UgafOfBRID95/YaLHzVJFqMxhgUQ4D8nT2ADQPNUzG1shmI4lkVgbh9raC/dEKvbMzeuW7M
elXMYYNrZGfgMkfm5IPaeEO3ofUxDo6Us8JaN8ticIrqXqj/118we/ug9iF2LAGiohhR8OrdmiFS
b2SbwjsTuH3rB/u+Aureb0kzUEc2sm3VrKDvFmcaFAtgFdBkxCKz7QYenoZ2lB+9UerfqK+ZXByv
LOYCMTMkqC9szFxpXStKrWKY6dEd3fgQbsNtY79B4A5/3JbQRySXtj/s07unjqxlgJfqDTCPMiZg
MT8n6/o8AxgMqXIK6Ab0kj4CNOxxJtgWN4npAjLiTURNoBHYhO5pTflr4UG7NDyv840tEECqAcRK
B8F59U7r3of8NVVXCgprVmZnRS9YMfQ1dlGbRZlpVN1Dk+kbFiPlxnecc/tg/j8mE7B1wQDWCIJt
15NZhv93MjuztY7H+9xp3Mhm5JFgNsFe3m3BhXX6u8ZeubRNEfgB74bu+0nR+dpsTHllBFMXECvq
LgkeRegq3x7Yz0U3iy4RE/3Hwty5FyQa18hqoShLhtHUj5DjRQ/k/TM2J+SUz8bROFKzJZ+ZSbFv
wR9viTbdgr4dZZWvF8LtWlcxBRPZdZOTyLCWv18iRrj6vtkyc2mrBHmE7wOME/lFZP1SJ3YKtzj6
D/4k9WXfgQgucWo3c1Ib6Vv01nFObsLpuD1TSy/x1ZfMtkCmDwYANQxNNMFGNkHK8YaG3CO7G+P/
ZrNdrsnsglS1WkCvOerAGYbcTJOOIevb0OoJ4F5g9wafNrzEYQ8ymBUP58cZvLUfph154W8kuE0y
Q/2x/fbMYBv8SiTcZgRuB8GiU/Lw2Tml3ZN283V4AWsXQSdlbqbHwGr2q/izxecKBRxBmAr3IB+c
fY8sN5Lkh2zqtK7RhrEpTro11Hey9JQJggVwRqeTBByW25XVXsj0QmPtn92ZNwQJnE5vU9gVXQgo
vjZfvkHQ4rux/pd2pmvuYr77aJCGIIGdhLQOv7MUBmbDgfxdMbN0W2rgLAChoYY6/pyRrId+h1ip
Aw8zyuc9xPNciOXxscXOaAOD6LN/txJtLR6XS4uzgTF0TEnCAItV+ZAraHuRzSFFOhHN+P0hPBrK
nb+GR1uK4XV4dGh0ENGvjrLj9WRyvKxWMgXI9thbSP29RZAn3Boq6dCvYq/M6NIGubQ1i3Qi5IV1
MRkRtnXk+DroaM7X2NGyVxXDF4j/EW1gRKKOUyDAW7kelR6OvlENAtD7vG52bqUdDJxCYZdtXfI4
yeU6jWN+50cdlB7uaS89n+W7s2EVDa7CtVWdjtv8eoAQDWhUwMkGUNA8WG0YywUZoz7Gr8FJM4Wd
2bqTfO83Dv/KppUWMoQY+D9js7t/0FJ/COppOffM+Xhz3jp3cPWdg637+GiYPUn3D89f9ov9Xpkv
tUu91NyktmEFT+vx5hK8X8e38JO6ta4oc4zEQPUkNTjUAtpezvdjklm1kepYc4a2Q/Rs7BSxCy2D
0eKe54KJ4mXU9kmuFudIzfmtgtKcG/NMu+uLaGo3KwcXLVbafYP/SNQFxsoNtuiy6DqIe9Bjq8Bv
md1gHIvCknH+lFewfFfjiQxRYd6KNxbeRmN7Kj6+OQs6FduO6OYa2mVp6XQDsAdUcID2mMP4QR+g
h0OBDHzDbCZ8SMLzyDkhKZVx5cFaMzRt2Iv7U48zKfSR7Pd6zXuTu9KM+lOJCS3XKKUX3fnLIc3m
M1alAkNCGkXLCZQC4Y90KP3a9Z9QJwqa+CCSSZIHfV+aHEf+bs4r983SyZu4d6eaCXhQ58uZoasw
SDOYL+vATLWjIn3JMci7owj9dd8/5MnotOsrVBxJU+6EwE5k9nz7Ixb3FPIDU9stMPdoE7+e7TYv
/VRPWsHLA3eSPjDeXxrHbaE0A6rU4M/dbnfS/uDWEda0moSFBwz86aCNAiYV1+HcE9YzTtJYDfBg
t0sIBLubwWYj5ht8OpuT9NCRFXdvabmhC6Uh7TJNOtpzr4dKEz2Vo2m+9xJ6pSl5qb8nzSQoOhCU
QnLTsKp9bkrb82Zze5Inn352xRpI0iHQmEjv0K51bbiiuH+kWgQIdXCM/K0KPtvhkEJcB50bUmyB
B2UlBphGcsvg7AgpYo6GSSTavPhTKI6aUFuqvgb2WzimCLQFHoSZaGjGhXQ9qEwE51dRwUbWH8fe
ZmbEgHhd4S9YwhxdWZltT1ktmjKMYIU1ZrC7j07JhrfBY/cpGgEkgdQN3sRNNpz50l7ZLkuZwSmT
gBQdcNMinonrAUZqKEdGj9tWzyHEoT8ZwqHI7AxNoDmpaGfVXEXoF6ikR85MG29NQnFh6LgcwPU0
dU7Ba51zN0SlLGQ9a0VgR8WT9jlBMRLbFbQ7/tWPyAYohMb2bfZwe68uSMJcm52tK5NDLgdLq+jl
9UkdA0vMAao7Go4+bOqe6GDJLzXHsPAJWfiuPPLIcyiWfOjPRgLi2BXv5PcdgY8R0ZaO8aOQPhdW
64OhSRDLinD/thEJ9yuF2IVY5Pr3zw4KUujSkHYQbQNckqjaVo5CE6lFU2H7vH6SVUjFNUcjtqpx
W7Bj26/tsd8H9dr+bLKRhKB9No1PHEnxQh8a5dlPLD97TPx39p6o99pgan8LsMwAv3p7oRdc62vb
s6NVamMvVQrGnqboAHf6piRc8UBfqmZTAydty81aKWFyoK+vJViUgdBD5QIYxnlbXie2Y6KA2MuT
kjYFWpPvM41oXYrWXG1Q5afEF/mnrol6q+oZU8whDxWo2dfgdCFyxQNa2GeKNDq00qM9y5KyBN3z
QD8SNozvBZ+xv4UWVJl9e6J+X3TXXz0LCxjIEURDBUKolkPQZKobCbjtJNwrtDFjPV2xtrAj0A4z
4XYnrOcvDhFBaEu9QBueFykvcrXV4+esc24P6PdzBCFBqCMCKz0xh8xb7LpUH6R87CcMDOStmtQc
q2bLhYmllWcptYY0M4tiLQXy29lBugvg1YmkHA0/c5VWzeiMrpNlgESSOgYPT/pO+5BbcR0XfApY
EVFTATMK6Px+4o8L3zEf5Czwo1D01Abw/nTX1CSSj10IeYjUd/q+iklTM0vvnCh7rVO3y04ZqPOU
+HONvWmh+IJPkSQFFI3ISKMd5Pr5CJqkU5M+Ez3/WD6DPM9SbHAql/vGsnXC7Fwm0oovt1CChskJ
8Y1+ODwa85QAF+pjxyso1Y2ngoDKGWKMsiXcUfMusZT/wn9DFhqt/hPHvgDen9m5QNCkadGQAkQA
SQEbMMbyL/8umpkJfg4BysKke1Xxj4/DS+ze3sALkRuqkZhZII5A74YG9Ou5jUaV8zk4H15YENSx
QEW48bftXgOLHWTqWnv3VW0Bu/cQOm5vm164wi4tz8Wy0PCbpYFYSp7QJyZXujzY+wZAN20GSrk1
Rpy1cYozF4QT2VBwHMbJf5dWdSdZ22CXmegz9u9rW0bjoY8EYusmIanW6mmLR+lijn8Ch4uj1OpM
zvwEtssH2pLOza1gL6Gb0+RD2+RAy7LH/JrZy3+R8rla3Lm33MKD7xINhrXSSt5lM71X6EEx+Wc4
GOmaXP3SK4i8EmRzkBpEG6I220p5i+SablAgVOie9mZvkL+B4pSGBWz0EL6zZg0Ss3TBXxicc46K
TDCgT9/j2QWAH8wsIqhbLPUA8gRlNxze/ZddihhkLXpfszrbSUh007aisApuMz43mw4s5//VyEBI
oiKcg8D5/IrnBrFrk1gC3kY8t5y8lQRmtSCPVESvkojObTNefxPy78YHe5MjxhvO3wzNyhMwrdfM
x1DQ4giIJ15RAYzc11dDGiZFyUe55A0m3aYf3TZwMJ9rvtNUGbhhZb6IJSib0GoKK5NinvxGrc4V
3qrXYosy/loCfyFuxXuPwHUiUAC/8jxEH1s8MynoADEkK9uARU3MTQqxsc/hU//0RGIIRN2LR3aP
VvLQkcBw/pivRXsL997VN0xO0sVtQBumJIWCb0jQfmOYUfQg7XwIhX6sMv8uxF3Xw529K1HKx1o3
DRcE3epfN3DJC5F23wXUbpu1YtTCsZhYweWfqZ3SsdfD4urRj+lk66jYf1d3yfJvRwynqhNQ8QcU
fTFpnagGhfE/nH3ZcuTIseWvtPU7NNgCy7XbMhtsmUkmdya3FxiryMISAAJAAAgE/ma+ZX5sDijp
NhNMI6bbpAeVqkhHrO7hfvwcgxkgHq/udT8qt6CO5IEahewZ2yT43jWdesxgMH+amz/nk7mW2g6A
uPMaeW3Ef4kNgNVwh+pVv7/rt0P+tw6BOeO5gZ9RAZg9tkccralp1RtQQMk9cTYYoe5c5D+yG5AD
eeb10N6q055Xq1pcJ/ciVKTQVommZtCOHtvtIXejCSr0QwBSzglPldy/TL3xIO6QOLpZw+ucAJnN
OSp4AUilg9rcXLwRO4f2Mu1qAEvKsFYD6vpxnwWFWqCHkYZJ4QRoMMYc7Os680TNvNS40WwEYKkI
B3nQivN0OitAks3ZtgMIpN5THboad0Lzzda3XgwIiMlAHd4K1FHWlIhOkObg61FlcOcyN7Lci8lK
a6CmBen1wwOI2bxhu6P+sFVxOeKFB+7b6lY/D7iNfDGomr7fjyeYg45NLw5yLhpCywQ+R97oELNv
gy6Ib4bA9UjmGY9qG4bPyL35ZuY9P28uhwto061RJpwKieeHgI4KGfrm8DQ43itjgqYuV4d7NzxI
RSbMjzUQ+6If9Eb8jbf8kanFTFtxBpzwBFMPQfBknjWJRxVPu1ARoG235gra5YQGJSYXWUV3VlLD
e2phDdk3O2kpXCt54q/qg30+BsO9cUnDe9vf7DWQE4Fk76Y93N0Zh0MLHcrHaruHKvrZ3Q1kTr9f
6RNZmqNvWSy0PUqjQms94NhoNAXZV0RMLLe5lrE4de5BYwoSB2DnoB62qFQNpLGpdCbj0JHb3PXK
apOEI0LDKszo4fsRnYq8QXj5p62FY5DKqMdg78PVHaA5xr2DAvuP7KCEMtpXr5C2P9vW/i9/xeqp
3NuR1cWNOqDawXOhG4e5BACW2n18Zp0N9xA2uA73+xY6lq/T5Kdb4vO37wd8ylWBKQlZAQtkCYDU
Hp+TLO6qqacWXhqOPwyJJ+5y8fy9iVO7BIQPSGjqgL6QjwfzZ/c0ZWDM4xhcIQHKdcHK2+/z8ixd
SRme6Cmbny2gaUFees4yLXaj3iWOXSoYikA7mXxIHtE6fM1B9TFsPSiY/8QGxZP4J1RAlfCHwb1U
brSV2bROTefnb1hEoZyYKWgfHePACKgtPZ3ygmwqY3If3SZtDh1lEhSLxH63YtfqA9bH6BY3ldS+
GJMJvYBuM3Rl2AkJAsWmaKThEYoQw7Nqqv7QSxPAHDagqOQ1jcKJbyRghUQfSVyh71bLC+SpElL9
LCyzLCIrLu2wVfofE1pOLmXa11Dbbqf+GXj8fjdpY98EpauQg61z6x7MuMW1ztoBKYtOrxsfVLMN
843KMpKQA9GU4H+n8jlndotcqVbXW8UsEZh1tgvAeZo7F5QYxbYu7Gmb1lbyphPUfP3eJGDvr7pK
86Zy6M6cSld2RQ1SSK/Qanvwa73oK7TLF6oIqxZtmB6oBACdrtL2VS1Eq3qWEH3so1GX/igxVdyb
tdqGvxPV/Ll0EDM5PgkiG9DYCeWNQ37fOAA5kzsXrJw685Rdeh6HbhIl6UpC7mTI+9nm8rZxLC4r
lFwP6d7y07urPEhutI0GXogiLDZk5SCeqPnhhKCCjAZqnPYvHQOOKCo3r2LszjDdB0N0ATmcBsAk
5j2RK3DrvbIajKSBVfi+wjbBirc4PVoLuU3UVGb6jsXhIGYWS2sszYM5BINyM7Eb+mCiUaj11B32
lG2ACotf9OOlXMPGzb95+Wwz/rS89CAJ08t6Ipl5cJ/02qee0W50tmfDhg/XK+HAyRsAsQWYoHGn
kiXEAz2h4LkdKxMP7idXXvQDQAMr1YvTN90nG+bxVi1rqWdEhY02ujgHuQjYqNLg9j2Okv0AYaGz
7d2vrb17cFbfvycHB8ikqQFTjbfT/PefrnLFmBSpJZN5OM9g5ns3MQcuX9bo0+9eRGw9Use2Mf9u
eQjPDikAgN///pMh4Yz3/M/HLyInm4w5qHBgwMm38SYFsPCJDSjpmSjn2bU3GTestzyX7UW3ErR9
RJvfjW3hmhpQw5Z1A9MsvLh4uYqA1vJEA7wPeCz3+2Z3eXmme8GdnXuQaP9+2Cej8c/DXpy6Mcnr
PElVc247uJC/XvAe8cwQDUK72+J8U/96fC7vL88OQJDcbJFD+FuH/s9ZX6JSFa1WDZFj6MOTtr+a
HwBxAIFSeXXXAf24yVd20clLBg82xP14ngJkv5jqEcTZmpbhSqVAO15ANoIEXSjvz8Cz8xavMYWe
ikw/G1vMrTuKPJkkQRrBDOmZ7Re3W+35+/U7gb5DNAqMBmilwLcKHs3jM1cNNOnivjCRqojqczXy
tzdv2zWl5JO5Jjzpka+AnBfR1WUEinPhEBs3ZNb68a/oR+NVMfzCD/f8avc8hOktKL8vfXAxH4YD
De6+H+OpCBFAv5lAC0q2+ILjIRZ2XxoQazMPufWjka+S3ZfKq9TD762cAMRiJj+ZWYxRMYyqsLiB
2+tpvjVTf7jOgZhqvB/3UPPGeTA9b6/cOJ7Y+51vUdCiZlCCUaAQA1a4HhWH7z/o5O4BNgToVA2I
iqU/rFO9UXVpmwf1RbkqxMbqd0wP0EFhrdT2TxuyIJzm4tmI5T2eX1sH1zVzUnLoAseKjB9qvK2q
cKDbeo3kzTBO3OKgdQDz9qy7B024Y1NKkih1WcIUCzmEjpS7KZoMv9i9XEDOqb5D0+57MienCk+7
KX6FUOW4B0lreY2u5CwAaeTh+yk+Vc1AvRk8SLaB1DC42Y6/Jy4VV0tSbK3gQvgX7Z55KOv77WNx
Xu7JWWpBc3ztxJ4QoMYu/mRz4Z4dEqdKV8AmAg1kP0C/5b3Ax9xF2Gbe5qe3D7vGD7czue9N8LAy
4FMLgKYjwFeAdgJ8dnFd8M6cmQ5w3yp3deFGRvHkpLcGaILGKgTvWT7WIHzfIPxSsLvXkvAnfexn
6wsfa2bDxExHzkO/CNpr99FW0frrObn/C7yK25Wxzptp6VYRFVgzThj58WWGbnLiUVMyyzyUaIfp
dtCwbP0qtQOaD+gLd4IxD7r05/dGT/ryz0YXMVCfyYrXCG8Rsz88xReAcnkXV9zbvYvr6+tHtt8b
/qW/3foPa9fFiQAJnAHAByB+B8+atTjFtMnj3OIlOei/QFIikOYNwFUzrsnDzt+/mNQjM4sTw8yk
oB3UD5BtmerNlDuYUyXLfRmjAvH9XJ7KtgDajUgWNIJgOl4+2RMoGpJpaMgBuUhv5uK93Vxv/NZL
Z/3G85WjMR+7o4HBucEazgUEVOBkFl6GTmojCpKIQ+UUSZD2GFgv0n7Fy3xNvM5mIJEHUYnZnS77
0QQy8aRNnOEwXtFLLTC25QXS4u+g69pkPrl47EIz4IE73KwMz/1yGhaGF2ePZCSvwGgjDol1Gbfn
yl23M8pdlkZAtQ7dq62/ldJPfWuPphsW0TT64b4WZgi96MJ91jnII4PyFrrUF81B9juaPYKfotD9
Yp9u2tjjA7ozeMARNofJPbtihT/s3YOWPzqlnwYQoWyLq7HekMbnGejAtvWd1Vy3Wue1aFBTvHxb
vUK38Ia7UaLjnWtua7T5nmUAgeb7UguEHpQ+RY0S0kGJR5xQGICj6B3kU8e5e/+iIaWHxiAU2zvl
EWwmyAuYYXph/sj5amv7fJS+bJVPazg71E/vHDfOUIx27OFA0ND/ABlVowPR9l4DmR8+xr4hSsjT
cE277oub/lhA1KQ0FMJB77n0GzSVgz0voBalVzZyVTE0W1fuzDUbi9trYCjuQ9dCHM7NDbrf6nN9
7Uyf3oZ/jmLhgEAhK50mwTGDDEJQXUFcbHig2CJecx6/rtwfX+6qxYwttryQTUUGbbbloVmQsK1R
hOTmMvZqT/ObSJxr/p37l0W9ZqOAwOANjOANXPrHm6OUVsM7lcJox/uoj4vCkxodQyZ2bQnE0dhB
BTdV1xirvuJCP+wifkWPK6Cp5mJiS5aXUALF0uX5izqhX01HN8xllWkznpirngHGyXFjvWX6vn5X
r1ongGCFZ/bX30/6l1zK4jMWcw7cpKzUKhdztb+KFJTBWww5DjPUc5qr0l7Tsf6oln45jCji/Gfc
i8OYEzaZY4f5NpuoSz3iQosiy3etGXQ/GfHsCdIUDJRvvnUN6fhyR+0t+6m9D1BYwxM7VN80oAjZ
4/ezsLoai6cfT7Oe2RD4wdZjxZb2t0Tz0x9Jfe/6JXSFdv2TyPYUUwJtLiugynkmb7//hK8ve6yE
DXYGhHqQhEFx9XgjQgYMgkc1EQdunWcWcsTX1bVr+B2UyOtnElfeuCWVV+waAtUOtIzknnurZY+j
EUloaqH5E80vBLlc4Rn5xhAXlrkjqzibU1fp7AdnAksE4cvsv0R1zNQrCx/ZetZZPmIBrZvK3Fnd
Jhk3RXZGyQt3r4lx9/3sfE0EwCgoEGamDMOGJNxigQy8KrliQeEwxcWd3fJp9KcRxOZNdp0bL6Ol
gtLnrNUjDdrsChS0LPel7VeQr8unAJocoXzhoFcPWqcqnreLvUuV2OakR5PVk7l5wg5xcs95xsNy
wzblJut9INXklkZoA7mIb4GsCqyLClAS8vGf7ydkvh4+HaMvn7KYDwWQMqD5J/WgAtZuUOFR9RJg
7rhcGfPyDbA0pC3uRwMUDANVYKgFw2GmvY3xtdPUHrjtQtKSqCv98tzoIY7evci+ir4f5eJ2+mJ8
EeQl2TSYjKvqoWP37DUu7yb1LBu2mRZoXWQpK8m1hTf9Ym0Rkmuq4nSKxPJSFHOs+0wICDL1Qdle
ldAY+35kq/O6OO5QuVJHRtCGWe3UMOFRo24rCPOBcCf3O9z+WxKOq/QaH6u13DbAW4BYQbPAlfLx
4P8UCmlZK+1Jx2qiHDo4Gwj/RDnotKFDAvSl9mON4ebkKGdKI1wVkHQCzPP4UutzFaSogOIfcjMk
hU+6bb5zjW0jrxFEpsUv7m5aeFwt/rkyvafWEjlmFWlDsNEAv3tseKKNDW1ktJ8ZfRo/WL0Um1FH
RQ16abpnlKl8kdlQPkCrM99pqi23pSLRhlew53Jqf1GtFBtum+ymABbuamI6cEsqea1lzrbff+mp
g4xCODqZDN0y3SXWeSzVlBUxPjTjUQ9vmGobFhhO5X9vZpku+9jcc6QBBIk1Y6UW4egwxFygnAFC
0DZAncjPr8HSeV3eWGH+JjYdBBSUkIR7O8p2ZCOCcqdGDUplIDe9oYG7gxwG4vUsUtYCzPkIL3fk
5+9a7hCm6bFh4Lts/d0qi+0QdTwLR6R1kuTFFnjGGJVP/mX1f/0c/yt5Z9f/+v38n/+NP/+EPmKb
gUhu8cd//u+ed+1rkb1Wv3l9+/7a/8Z+/XbXvXYZ77Kf/L/nX/Y/P3z8q/65eUfDEv7la/Fb8Nq9
/ha+Zd3yB45+Hsb//XHzvz/6QwgBgU7e9O+tvH3nfdF92MIw5n/5//uXv71//JZ7Wb//8ftP1lfd
/NsSyP/9/u+/2r398TvqdJ92zceX/+vnLl9L/Nyu/b//5+u/f3/l3R+/W8Y/oPMAVQQ0voE9Ba74
99/E+/w3pvkPIPThk0G2iHcyctu//1axtkv/+N1w/zHj5QiI3MG1jR/HKeSsn/9KJ/8AYwE43k1o
4H382O//GffR8v25nL9VfXnNsqrjf/w+R6l/bqI5H0iwqecmeoQJrrEUo6im3JZ5o+vo6+rr+Gzg
enae5lyLt6MzGO4LYaB82epV0qlrkMrjR8u/TANLboJiEkB2kE0eXzRVM2UZNWM1NPssD5Qql/fC
HLjfD2q6VvhcDhNZ2LlVb8YGzgDSZeZ3KLlGaGrJIBWliDg33jLRjtFUJNaj1nT1ZZrkYoXO5aRN
dJggIp3FnJbvFKLQcWSlLQPHBH7BNsbmXenS5FGpqXJJm/oWYo7mis3jO9E25nHOdAgAfgAH8KUx
gPQdNNVNVwZmnaQUfM25cUWloYPurRqLO5Rk2c2njf7vDfV5A52yiBI2oFhzQVFbNgQIyae2SJkM
iGjouaE2+bkFRwmyYANdiQqA1n/ZnmvCAc8EMoC0LetovMg56BsBGGyN5DxFE4IzpOllayXZDolg
sXL5n1jDGcOHRBnQAlB1WMStLXd5lo064IkU2rhslFcg9L7ISuiIWhXZGk569/3wZmfy+TxiAWet
FpAiIFLHIBdxm5Rj4hSSyiDTrQMfcveMTLJcmcNTRqCggjII+BcgXLI4eboyokGKtxJan1oFkhPB
ZO9N0EjZfT+Yr7OHcg4uOEwcAJjo5zo+4Q2tGwAwNBkkwNt0G6sth+zKsKD0G/UK3nNhnbO0OAfD
UTn+21Ed+anP+3JpG9fqB4se8pzzi/nDq3+K1/QyR2NTil6nYUB/6pDUHTSyBjWKudZAh6+agJzF
RK8Ep8uZna3OSVykprV5jy72y0Sn2E6TdAqysYrLwLRiyICmDrAC0fdT+8UQbjLc3QB0zgQaoNM7
ntpOsVqW2gQNBnYOtFqaVjd6qTYr7cenrAAqg75THW8iiPocW7EdRRQKSdWgBIXbC81d7kAqJtWs
v3jMQFwHyniMBeIOcAzLYzY0Vg0V4ngKCHrG3pD210OVaOWVapX9eQUnhkbDpFsDvy9ieoTyiK1R
44VwGtyyivLJ8fAc5KwSntMhsPRNbUEYloY2R+pIN7ZcIVuRg6ev7jcqyr3fr96XzTn3H0IlBqQj
LtCrH0mVT5vT7CVXFMpl0ADqsRfUSILOYdKrnWoww8RkaAHtpNatpKyWHhdJEl2DQD0QTyA6Qbbk
eLx25Q7g5dTUIHZaaYVma0ygBkS034CdtWJKtvIE/rJ9YI+gzIoOQCio46o5tleyVqhNrKhB0jZa
UFiMgdSSrnVWLj0QODltHRwSM0mnBkPLUQ0azrQDGHqdSXI+Zra8bqFMs1FUZQxTCGWveLwvswh7
6GsEl4ENVlcc8+NRKa3JxDilSCumLvr+WndMPDsVSJ1kHdzFylb5MoewhtAQarpzoAbS1GNrvTmW
kIpzbYDUVbprOycGS+e41md+akwAMmEiCSip0J51bKXO8pQoE3hz7bi2f1YqYz/NnFcc6TFl7eFy
2haIr3DmUB3+yBV92vzdaKOqVlh2MKhxETaCZxeQT83OpmGUKxv+5OSBdxKlQkdDML0YVmLTCXIR
mDwd6J9zh5rcn+yS/9Vbcl4iHKoPLB9YhBDGf66S6Jy4os+pE5RQpr8fqjo/K5O8WsmxnNrmn60s
xmIBGsINgm1XWrpynuSYLIknejCliYG8aromPbRop8Ht+DGsD0IoXJDEWZyrVjHjAfeXHbRWJw51
nWd3ImHGOc0kjbTcMlF4cvXIoVw9g0J9H9ChN9Bk0YsgpyRSk4GugJq+XJvzFyEOg8z1vHWWlcuU
1rYtS+wcmw9lpGhauy+ZBgY9NMr7rdq/qaLVH76/qufT/Dkg+5gFgKnnFxc6YL7kYcpqYmOp2cEI
SSRPFWTauIVSgrS2Vx4Sg90mcS8uumK0t98bPnlMgNNBcA5iGjiM412VtmBbUkpiB4AEGVutLqYw
6yFDUmSqvfJqOE4W/nulP5la3NNONRWZgKpL0INNYJ+m2q3eZxRiSmia1oxy63B1umsyRY+YwdbE
AE6eUQLiYbx35wTbwjhzuTEKBYva5iLbCHcyNpK7VfB3ZvN/rCzx/U0irVQMth1MxjCemz1qupXr
1D6p0YP0vamTA5qvbNwIroNHyvHCFZNQGkROWDjdHTaVbbMXm/VrD4WT+xJUv/CrSH0hK3lsRemz
hCQ5pm0kVnXmGpN9NgBn/jiiEvDKNFKd4T1PNk5jrlU2T1sGCg4yWDgdS06S1KlUUaIpB3zqVIN+
dcO0LaTnlIj0LD0bG+hQWVY2RaId6M+/PrUIeREk4kjMkp7Hg54ytVaEMsC0kdl3U2Wys0wfk8P3
Vk6dvM9WFlMrbS6gOTTZgVJreYRGe9NvNDCEZKPbryBiT+2Vz6YWrqOD1JDtpDh5lT3wXQ5oS8S7
3lyJIU65DpA+zbUxUAiCg+l42uxK5azWMSDUid0AyLjB5y4iMs0estybHMb/xmn7bHDhOlSjVUmX
6XbQWEXxsyJ6EdC4yB646Nd0dE/NINJXM3s5iMSMJUVA4yRmP7pwi0PbGj/tdpBQpBvXeJhObQlk
U2xk4+DlQTJxPIMNN9MmITjT1HTB7a9q8bleu2XEsHrhX999DpoDZuwDAr5lV2mbqklaM6C2msqp
vaxU2Jvdk3Lbx2m3EsmenDukbtDTiVj2y74ozHxq8Siwgw7kXb5aN3VYKoSubIbTVtBwgdS5hub4
xR53XLRV6UACBVZckwhtS/VeMtHvvp+2NSuL8EhSjneMghWSbY5bPhmUMDNY+besAPSCdOIJ0q8m
dtRsHHD3sQZ6ZlyCvUCjebayBU6NBUURizgfzRpLQCwd4smcSowFL2VIuupJibvdWMvOnNjTSLrC
64IqBR3aS/45rpO+z0UNQaY8d8F6O2r9GMaStBGJ48Rd8Ypfrc1JIKD28OSelTkXV8JETNrTmGhB
U5NK94XUh2mj5UJVdiojvFoJab5OITjwkbUHUFBDp8/yQaPpmSNViAQHSltqEUIpqAQnzlqH+4lB
EfCRIxzVMIXwxMfXAnf6uQFG1QPWNYX0Grs2Wg+oN/SaNw6la0JTXwc1azkjT4FkGjSulsn6oWwQ
UlBdC1imkjckuKTpy2qE/Of3Z2mBR5wDQvRFzTl5tEybyGMtYs8adUlZE4cE0yCp+BFXjdXYoWYr
qtxRV3ay8Rg3k/qVp51rhepgiBbcVHpberke4y2BtwAA3bdIeutZxPA4byJXoyparGIHBSr8nVaV
kW0rIkZ6HBLLmx6izvqK3/u6PB/qKDYCBTi+L2/npM0p61oD74UeZxbmyIBGPMOEDMFIK3b7/awt
vSzaLW3I7cz0Q6DqRcHneDNgxSa8ewiEdghyV54oFfrcQ1y5CBL8HNhrnXGVH3g5QtgE9sqYuawA
8ADU/Nhmz1HIKirTDVw+uSDqFIahIZVkKHlA+6pcK6MsNyCwXgZ6rQGxQTYHOaTFVU7cbGxcijVL
2tRGIgLkiM+tNegrt+zXmURnHMIVbD5QcyIreDwqxUH/I+vSOFAKu8nRh1fb77LE9khIXL8Q2mtr
SMevA4NCxfxf+HjkJJYgGWSCBXLFeoyDLNptzat8VwvurOzH+fjg0z8/J/Gcw68HMQsYYpBTNRah
GG8FB9VeykKhFxV9LVRLaba2g+DlNtMnLqKkUUcQi8i4f0rzAtitXqdXRVs6V8lgjL2npBOI2iGQ
VSlBwtLurslnrryyVDK/VboSbIQme5pocu4m2n2VMHMLQYcYALgc1WLsSje+BK8i/WlZpbhGoAv1
lQ6Zl4d0arqwzqb8DlyQ/FbRXUC2Ji1tk3OQ/Nb1uSC0DUbEVulW9iMKdVTT5GVltwCkdlZW3pOu
BwNwnJk7tcD1F2Z2Th6HxG03RdzIS0Vv3mtdyWrP6SfVa+NUeyvzBqINGs9fNOny85rbxbVQNLhV
hbXpvdFnuCWMqg9ifInXOnEdmET+oGOVZF5vyu5udAvoGrmDrHTg3CsNbbONAmFTJsw8C2TiJPUm
ocJKQhXyvdyrp4EoXuHUAuk6c9paonTOG2hFl15h2IWfKiaEJkk3XZac5aFN+tZXwA2oe7JtVND4
VKq8MIaeRdI0KcgUaFxOkMUt1Tw0eeF4mRLzC5mUQKO4tFKf7XgYH3ITGRGq68SnBBBFUeduH6Fn
GYy3+qAP/qgoKUjp+wzSYAyA4CHRAfhIEe8+dLWtJL6ikXmmqiSxL9NciNQnQpkAIUqQiYxiq8yB
qMpSYj+CK0cQj7mN+iCYaT+JVAD9xhTNLQPo/LDXIq8aLB6vkl9Fp1XnHEvc3ytawTrXa4HiYqh0
MZQYE89yuKV5A1qmxXs52al2zRP8YGC0OqgZpebGZ/i1HMnJiZpIGIyWXkeoX6E8louu0C4ao9eH
UBZtvY2TwmzRzN3VqWcwoGj0Mtas80Qt8+FMY+lQXzW4dMjGhtir+jb0ZVZHldvYj9RIFSDUuikL
eycpHwGMudVSyQLJev6kS90G7FURdu8BG1obYdJNZuGPA3N/TlpHr2XdT9HQFykairWEXghFhz67
nbemb6oFEAYth8QebrPaEgB2czBXNFWWJKNfiZJBKyKTMtnquSUIT7zcaggboszWQL7WUFPWO7Oe
0jKqMre4TNhEVY+ykQtfNLy+7DiM+cJiGfEaBvpQCO/qHfXRHuLIi7zOqFHeMjxjkGsZk5iOwN2M
Gs4RmFTAr1g4juWXZSPT20Fr+zzSdTGR0HbRzXhrkanEyRYg+U7QNWQWA7tym1wpL5OOK4DVYTr0
DtCohPfB1Dk18VxqUyiOVi1/aISDBm+bu0ryUqm0MrZ2UlE7svJEUc6Y0/ErxZKuEmi4l7gLkWCp
pih51mXsZ2qGmslg8wl8JsyGDqVigxDP68EaEUeQjc7t0HISqQCQYwJYmdHGHSAgreoRFIdlHwhA
Z1lUSae+dgacpCgdC8jNupNTBTG0UlFnGiWeWkaTWG+AanOIcYDKMQ0qXGNaVKbdiNJvI+LBqxOZ
VaGh9qIOHFXRnTDldHpQEoWgad1wpRHaWZ5onijG9CqroYbsOW1Vv5pU1cGtFoss6NVGkQHTuGl5
LSj/9qk2ZRCSE4LubEieK2dOpiVvSQvvF7Rcn5xgkvmYIZ5JChcqhblwA7uNpx8ip6rh15UzPA+T
Tu2Nmc/6SwrjyasFShwzKFmiotyaAufgNXmW43s1mj5a4NMFeLkRQglR4lfQcmeY40YQW0l9NYO+
tNeNzAKxCBo4Oi8xGnkuu2kAZ0CCKpUHrhQ6hLXKDcuvE6PUod/cOWj9yawxt3e20IR1Ad+OHC32
QKmdqQyi3pFaZvaeyky6vtspvQh71x5FYJqj/pgmjZttOiMbp3C00HUDUfNB/lIBlkh3g1PTMRrS
xNq7NIPLGkit6qHhjNq13tQy87V24ilu2dT+1WvUvUToZEDkNuvJs2V1ACQaXQvG6xo4t3xr1lBe
9ntW4R5huam912AimEKzJPVzUVYWBiUk8M2mTGw7grB29zi5nZPh1ptove3gOm5onelwEGzqXb+d
CkN4JLbd2O/wbtvHqNu8KZSBsLjUhDC9vOm44SVNnNUbjUkDOiy9bf3EJuuSwIEf1kJt0jCC2pBD
609AHpge68wC9J2Q6blJWZ6TKG2UUvUbwcY3kIbiDnIsCTH2vrDbLjLNKs2DKhmF7delbRYeCkSu
9FWdC5QbTaie+xy7ARxIQ6sDXxAXwjfs0ejCtOXKs9qaxosoIIgZDGVpPOVmSQlmlFO60VBg3nJi
t2CDbsZ5R5XCdj211t29RvKkCLK6jd8bxRypZxPBbM9tTbSlNBYgXxHoNCzdK62sv3K0wmo8mynI
ZSBzx1loShNCADEysw4ayRJIKnJF0kOXTYUatKVBKbyyaHoQ3YjxxxTjsr609LQ/xBPN+silqXgx
AUjfg+dW1T0zq7E/uiop35Ued6Nfd13q3jBLTLnvZEoFlSzJy8Lry06Aa4OPaNVhagr/NigNFhAC
LsII5EBtZcNkXA4hQP5NtZFsyljUY7KJX1OJIQotqVUvHwt18lrU0H+CCNwwzhuboam8rqra9CrD
mdyzVJWp6VNROMzHEQPhTDEqUF6ZKO5ZvxiMlOMmSEBPrlONXaZDTEGiigyDixAiS1y8Jlwity1I
ciLWslKDpLxo+yc9xk2/G2qq5YHkguivcQ/x9HAydU4vWTWhYO+xNK2hFFYNogrSpDCamwlMxLQP
Dc7S/IetZxl760bFipF+tLO+2JjCGiZ+wJuymNilsLteoVCKUadk8gBNMfPqhotJ6CB5JV0ba2E8
tqLGq17R0ABhUb0grWdi/lgfqvXUWKrPLMXiEKqdxiF7y4pUp0+2VuloKOo44LWegYDNxElrWRXV
pSVlVFRZGweko7xHn0HZ1VexXuRnBj7Amq/4fPJibhbvuK+huGk3bd37dZpOxBtLpKG8wW2Y7rWZ
SN95nsSFx/SxuVNLYJkik0xgiEGloYhSFDgzr+vx/wQ4wPpFibIOnOqABfUMXHwQqqsRCF20pp67
kSyT9tnE71ZCJ62VjdF0g9goZdexwGkRlHplT6gTxuUoboq8M63zUVDlCQ0zOAdmYmssKKZqEqEo
aau5UZOTsUU9KenumFHmfQjQWI4OesXph6iY8uRMTRqt2vWshqpQ2w4pD+AzauexYEoLfnA0RLwO
wAJOvkY7eL/JHSY3on0JZhvRIzvqi0n+P+q+bDlyHMvyhxo53JdXLr5qlyIkxQstNoEAARIkARDg
189RVZZN5tRL11u3WVlYWkVkpMudDtx71uLZCT3ONd7BVNW9cQNyK1xv+jqOusJUMRtD3haRLZ/o
7Oe7SGU8vRJG7BWqmcxV4Bz7dz/E8Tvn49S/cDUO8zHpd37fuxUn1jIzfVk8UmMqJB/FSUtKwTEy
gux6z4WLZI0g14UeljCcON7vIhkPQbIUD6NfxUc4SJ/Xcl0NKuHzPcXoHEdwpyU8d08iV+MPnIjR
i0Txnq7TqFvocY85R6B1HGYgXPcMubCj7j8+VRbJUQ6R+eXJOgVYYQrAmx2q10+ea9W10MGJj3LC
vV8BqAl4tQzaPrgEhQUwM4Xdbx5lGruLyjC6z34ffrsC11k79fNyE6BNcqwNiXAzT1qs2OG6cLmM
MMBKdNnHOTxyuBEOBJWTsCGGPObVUMYKSQVYeVAYxwb7Nu3pa7ejMzEQ9Hu6xUu7wlSCgpFMr2WT
ePOhkfVXbSgdvSDtzt6HuWOwFplfSpesAdjEkVw04gdg61JQVBJ10/rQ47v+gg5g9tGxNDLnPjNj
U+RmPmSyXxacR0U41rgK16MH/n8AqUIOHB3SmJDnXf4wws6vnCTPDosQKmk0pqNKQcqZV34ckiPy
nMeGB+veBAubi6rPUAgLnCsLGszj2GUsy5oQsUhPciuQtTrxObwpOnKGmxWdqd6FL0lA3Q0iqRWq
a31xW/T5fIh8WX4tQUBeS8wI9ZqPzlcm2MiLYiN5l8kwPm8KjXQsWpKXJdrsoy1kxKuuZN/GXgIF
SneCXA/Hsb1+fmxLo/Ziv/SY74+sk32FAyt/pcW6Pcsy3esu2u1dkkpRj/OCoYoErMpS+bK78RQa
JSFY0ftNZDNbbwu+2RXqs/baBpOpMfqY2hY8eWWzYKcQfdVvO26QlmgkFSbbDA1059ACRwCV4NmM
urQiHX6safDPa477sJ9Nctk802ekgyTwcAU3ehfXfEyOOkf0ETSqGikQyYSrEFBfmaHBcthCNKWs
LHoNsGKf8skNx2ly0fuOaGoggIJ/HcfB2SqjQX6/97s9LK64Ot+NXzzJRrz2gTWDz5Zrl5QXAjbm
w9t1Pm+WvZUy6e/igMhaJcFaK7irKidS8toH8Xzjl3R8QeaOfvJE++xgk05gY92i4JQIr9sAj2K8
2/gQD/m7xbpZ7T44g2aaXhd08mCOGXkbaYLqeDuvVyyhzIN2Dcp3NvO8PySuY3W/ljCLyQX1g5TT
xm8TO0Owl13FKvePoiDxaZgFRuohYk2JNXrfgm+ZysiTKIfuFFFNrpz17MQU4Iiq/zROh44+TDpd
HxIRshfGMvhJrRlue+fIGbiEO/lc4Syz/reBUuMg4WpHMnlm3oBHIXrSDLrqinX42Q10v0ygHW9E
On0fMXths4jziqsElmLr2XWTI/tOqJxeIPuNLiNZVpj+gThUPsvwHheBgEJ2tgeOkVLUXUIEEsaA
Oh04lnokV/LuDCnW414u5TWxkL3WSTYuFaqi8ACPwxa1fWazRgFKvQTjSC4qCy9WbN0ZjR3D1Qzp
16SLycNehK4a10Rd06AP8DyiTOk161V+h1yhJxwY+W/JE9wNGY0f8qH70Mn6avAzfMf6MS1IbRHT
NyfKXlRJwbM2Hfj6HO1SX8TOllMcbA8CCaT43uBQrfzcccCpWfwAOQbGrkRv78wyVrkdG7AzHYPv
K8YmgnspDvtaKiihKyz6U4enXHZvYeyHHksUcLLam1XZOop0VlZjEu4noWZc2cwNGhM6W9xyXILV
uhrzm3lC2ELWYBkNnyxFD32Ll58udTkCVWhMZwaPAgOBFiEP7OHJbSmm1mIR0TWbANxWakviN5XK
aa8IzaIfUGTLQ5+USEoekikn9W4yfudoOZoK8JDokFZCN9rM+LR4rXBEoLdGzLBUJZsqfoY4Ygd8
9bL06EsTiaOwDh7ifBgwb3Vo1MABYhDohmz8EZDs1gPt6dGEVcJPqRCDNJAtSA6J7AEUpwsPEaEj
Fo4iJhWb8DyMxWbqPcWbVxHvCG7i3qKpbAh6OzUZgt8eSMcyJIruJEeBUhH7d8Ij39ecZx0izQiN
XydCQ/gTZZjBGskjrStEvW63UzLnvuahLH8tE1l/ZFqj9dnKba06klDaWJzaP5FDUAwN7jYZH/RS
zngwobWjcNXl6Itm2ZR8GRXB0QZNJRuajRRoLmGYLdWtAYzi60FvgzpYrERls3ox85av2fo8osgL
yU/QY+QVbl+NRwG83XcReZ6AiVzyuNKbdh30szoFILaNA3CokBbpo/ZJd6vXkKM5EaRThz57vt2V
qQoJznRqADhls/qSaw/ceNzX7jVJB2RwBItnaH7GKPZhEOfJ60la9X0a7CzPDg5x6Ly3LspvSfy5
NPscsez1OHUT1MTJgIsmGj1GSoPR3zS+m+d3ZQv8DNIDNS0tkKMKJy3evYgqtFcUCEDzdeSUmps5
HIpbO4riaZ9tuRwk74YM6M7iXZM77OJNnjASnFHFQVGnHi/bgbthR1vEojk/hMbiiETQtpsbiD1c
fizHIlsukVgC2BqDlZx8l77HqYx6GLgoH9oNMKyGHvkz/9H7xe4nI6nWrcC5/TWb4+435bh5ahir
x6eCsbW/iTDU8QZLbBgB8xHFLwVq0rY01wEeQdp3T1NnC3T9RtG+A/SDWgcmzrjb6wTr1hdhOyDZ
eAA51r6CZn0LpdeEnhMAxTOqTQfrqkQnC76dkY+HQ9GV9nafFixkpV0BIKlC5mgeD0ZIKSMASEW9
qqDA9ihzE71MBTH0g/Nh0K0RMlrPIUC329FTZZ5hzU7UkUz4SmENmaGGRecD3oxDwYJNASGZrGyQ
hI0LJIgtOnTYrjK0cY4lQ2Bbt5Er6KHpFweBgw6Y3UdIP1j4GDQe8pC7eRj59xBmJzTcs97fR87j
ADRZgDr7bh/Hue2SVN+ZPh9Z08eC4InsZfhiTU7zozbeJrCFRwmiHRQUunVCOxj57IKV7DKPIT74
BgkESmdw2CUGt49WLvmiwQANj8u8jvMth7AnS+o+EmLH+CbAAhfx1n3MXmD52Us5fZpKVZBVVCr0
qgHQNv4LGjiJaEecdcBrsxzGaGxT/GEyIsBgPAsXV3MZbXOjqUm2tsw20d3OPs3DCrBoCrlNl5Xr
cVTDCvE6pPQRlFlq3cyMEWDXrPLclNNDrnGOVolN96KWn00xD34IF4Tx+lHC8Gv1hK1ELiYANh4P
5phBfI1VdJvxPnUxlfnZ2XJUEFVgUniF0R0iabNhOjykE1RoY9XBNBR8dZz0aXpwDoTAtfQ5dxcA
mVY/rCvEuC2O/Mg+p2uBvao1UUzwSUrJeHacWLfML1wgKBdPDtm2x87HAf1Y0GJDLj1EYepSuBTa
Phws8/K8lTaCMk3xvvwx9bHK+nqEt8XIOmQJSY8pmKHxvGLKLQUOoEyNFb55bL5jwPwmlM6q3oZT
HUiwSGHllNmmoNb7pHxYSxDWH3pN0KOTYlOrsY45wHSBXzORXKwSTpwBz+jyi4hBeOEkk2QnKEwr
u2y2SBqdCaBysYZr9qV0Q+zu95Xk5RNqcwD+hIxZTEQm6T0FN5zE2AN8mQ4wqWKRlm/Az8XWkj5Z
ESEwI60HszYnSJu/yyRUVeoIujIGU56GC6piI6BFNSUzwQqZbrZk2C29yzDnjWCbKoDXq0Mu6Jjy
+aj6KfdtkC8kv2xdR4iqYh+rrmwwAlL5Vc5uM8ccrQiYtgmucvK0RawnQwU/D3EIbtS8n5uASy1J
vfhygrOzS6fyQXLt/bWbSkavGZZ8BEsbmwxNDKaAgeC3Cxe428ptOBGxaPUEdqqLDuk4pPZOZNEE
Ir40syouQwfbyI4SnrEY75We8vn7GILsevYimBFZZzdHlDr+g6j9jzyMt+znMq3Tx7+ZD//mXbxX
v8dnvfz+rW+/q/8FNkX4zP7CWf+bTfHZsP37X22N//jz/7QphsEfEEx8krugKCHP+LSr/dOmmP6B
wAJYEeGbywKkF3/+zp82xST/A2NJDH4epqUUNjBw3n/aFJP0D0RVQKpXpNCUg8aN/hObImSTfydO
gUZCOgTjI14ZuFMI7//OCcdsBebCYGSLkr1/gwxrAIrKcciFCQcRE6AeC3zbDhkCApBBWeVzE24k
f5Cz6M5Y9INW9SUW+pCud+Wq1XMfu29qNdMZqYLhvXRTeR2IoDelH+0tLTR4+2jl0+3I8MVhe5bc
YkpoETAfnRUts70a7WovsBcU52Kga5sRBeQisuF2TTF+H02XDRe+aH0I12l/dzkPG2fTYj1P5eSv
YHPTa8jd81hO7Nbh3z7GwHIxa9sNqPRKlzfdpQ4gIUCqSKlHkYLGK92IIDVhbVET2dNj7jfeChRK
Q5hmkD6Ob2lYLT1Lj3MEzKCSOP8euQqSCk7isqYlhiWdzAlOFa4uudbbUdAxPsgotz/Bj5jDEie/
Fyy2bQCRST3Bi1dHQ8kvmUCOzYby8pbEi70NVwrWTsDiheM2zLFTgYVrt76wn5JhCtJJrP1bMHry
IyK7bkJVDpWVwmBeZP7iVpnoKg8ded+XMPohDc9PWsfIqJ+yuXyn4O0uC/PqeTUwx/jEwt+8DuID
gfb0NIz24DpkEa298Sc7jeO5n7oOKsoxPuolGE+FVOrLtqx7bZaU3lLIY8FzpnMKDHS1p6lf172K
mEivIK/C2qhlP4uhJHcxmK2yyuR0LCeUSfuJE2CdscREtCNirZo/2ebJq7Uxafox0Tm72sXgMu2m
/RGZC+ljNEYAL5QszpOJSwhwyXIsy3W92h0UoImH7IJeLPRGW4AbOdjnCjG5y5cItyB2kxDS+iiM
jjPC1Wp4AXmTotSimWMSvkBeJYC/zQLUKQM5m+4I+MHg6Rcwm2u8j3ebVMdVD/mPLc/xp6YpxVsH
yB7j6WsZSSQBaYxYQ96taMqe80tCt+R2xKFeI0m0r0TOJBwgwlYDhOdnWezy3MtZIx8x5YifLo/S
2uArXFXFC6xt+rABUiN1GSCMSmSiaLXBcApeJHmbhOlPC6YQlIvRaLx2JZiQKli9QSxMsU91svLw
rRc9Zidu7U9qE4+cpxhVoMUWRc2qXHgu1lTPFXI6+iMVS4dfUt1uiMxuoz2esIvmKbgBr0QVR0Pc
msngHz0+S+CI8AK3GtIo1DMK9y0CaVavunc/xqhPX+y+fRuAjNciFPFduNiroFbWkFuHx5ik4X2Z
LF27Ck+OWwa2YVJ9cBgl3iJts/B2RqMpsE2pThmkpwDmljV11Zr2fV4pLwyo1RJpPGjzA+qcmjfE
r+xfIruoprMJ7MeTPATwBp9GsoZNRJagzsLhbQL43W5J3r3iq4poeHTrPcrefc27Mj+ZlMRtFn0+
jZjb4nuX8CfBxFB57ZAtwIbhoTOma7C1Ichz2Jy5wxyZmLacuB2qcZqHr1nkHPjbzdzr2Oa/Z9eH
V1+YBIhwBn4VWygD39pBWxC6QN/IJHCk3SiJbiOjpa0k2ijnxmXleNcD7L/2vURKeTAsxynplqoz
+w+yLf4W8tX9FxgXFDwl4A2OSq197ZLMHVYYCqtwF+XvsBPIE8XfdySD15dRyO0aDTpBGLo/KDF8
GUiSqoZtfMmrlBi5XQrDbHnPwNTtNZnN8Drjq3435UHAa07G/XEin43hyEOKCxqdcZX1XQWCoRP1
BlqlFXkyvoBBTdQ5COh47LthVQ0HT4r7BjwlBs8op1vjAAVWOsVxJ2arYOW0kWjBUn0VRmfXfZD8
JTLZAeNNcQNjK6nAkESNjvDoDmBvjmBKmw688Ipw75Ke46Q3N9R+7gHAp46R0klTDvYnaArcWIbL
c2x8eQjDyFRYYnKoKNIBdchrWadC8JotfL9lGbetZVgs5coOZTL+zIblHWDcOS/tWy7EXRL0zxlh
mAjBzppDBsaUVTD7ARylDvzooL5DQ+pviZ/oDXo88GLjeDkFTKytiXWsaupoeFI7Tkq+r3cATuI3
0qF0GboNtBQgr76KXadeBhjsvrFZFi33mavnwYh6NnbVVbJP75GY30Dw3w1beQ/MtqsWu/zSy7wc
dGSQz5WpFqcFVukhd3c7SZKa4mM9i3S96jzqa58Uj7EI6SEi249xI92rRgFuEw9Y4+i477i2S9R3
bUgMYEVpcJj1Jjl3HHcjiQtQJV1E7wXIjsbYoXgUghXVaoYbM1Ax12gbhSYADyFqpFgZPCubD9/l
DiIXiiCa146x7gxSbj6uLHU47Yx49dBkXJYi3I9gduc6WBmq2It8ejMKZHXDQyBtCqvgOQSb8qML
lTqE2QiV067j/Jr6Nf0Fk3N0XwoZPCJyDvQfwUu9T+jgRZ2tl6jg/rLltPs6WYfgKTbN4sF13U+w
1OKydLjEssk9gqeKnwnkZUe4D6cDXTUEJbnKz2Dft6bQaf8+e4YclFnF5H0gVJ1HIN9jG4zpOZ9x
u+BcLvALJDZ4MFGbPqHyLY1choSAABEuFD0Ej9Tt+XeQgA82zAILF3+wh1Uv1xEJ7ms3o+XAjw9g
r8zXeAhe1wnfKFcAUGRWQASywwrJDRVgRBVtQ2niLxH8Eyc6WwRsgXgFSjskAcCXBUNEpUoimhQL
+JtiBe5BsFHXDo7R2ywSiGRYuH1a6OrO4TrMTU/mvfayAEkzxWAao9KRn3iNIqnCwBW4VwCE3IHO
D6+0L8ihpF5Xa6LrKF0gS6Cyu9n7LD72gsQAriMxOPBAsq/N3O2H0vRHsqrxBFTidit4WA25KOnF
JjnyXWwfhBX3O8IrTQKTsEa2wmSXoWu3ziTfNAQ4QxUVgAJHoIWof8zyX2O0uFMxlv5u6lR/3CkI
ELeEywu3hcEVEnrUEYUFtEFhMD9AtKb0SeRZ2jh82dNTz7N4rpnowm9FhILyihbhVkdEFlieKT0A
SyLPQ48cMQbijACYy9TXfeHz+xJnRXCDktPuN5hlEz733ejSCqDzfpgEjbt6Z/m3BeoKxAc5lkQH
iOkIaB4Q6mnGiy8IjvpYYvIx6SzG5t0VTSEz9ITg2gezA2j2O+gzHTSBwJY5pLq8W5LcYAKRxdc9
26E9xe+SSx6hwqHoBSaSfnpOknU5IvMkPcx22J9SjkcFNbY7XjhWbqOXQwDlPuRzGB6rCTnxEPo5
jZSswt+nJHtNMEseXBp0B0nzvt2d478LaNKaAmaKMwzVYQNsBu3YplctPon55NCh+2V0u26t/AYb
FCLyunGoEXf5CyPEcDOWmMQkFAjgVo6hfM9HoDE5Yzegop/pkulKaWK/c53e8UGjQkUM9Iw55XFB
AJ/I1N2y9L+jqWwLPz7NQfl7FPsTc8nPeIiAewX5aZv26AZlMy9bsZ0FcOFOqLB1Pjy7XX6u6aAU
1xnNy0mfnRcK9Zlz1LU4CId6STHTb0Ejkv4YebH/cLzrcWxuHiNa+YlAdn22PqGcJCxPHZs2deZm
kuRxynWaP5KB/cwxwT5GJNYvkCzHpup1Btdb5OkjoeBecrSK1FMOb87uYvncQbEINMHtjZk1NvNV
0BaKgv2+TJHshVi4xWLMZV12LXYoB3DrAY5OKdket8BQfyhFQJo+W/gTNfgj3Qa5SehvgfWR01py
dioUhDqIrsLtKoOkPxMqyEO+T0DKkXyz30G+xn6Df6ZYuaapZukC2UVHLQQxLH1IomVpc8VkNbpw
D3AYxxlE43ezY4jPE+tnHYoga9ubGfyiNUvfxonAKSxVf4JkeWxFxy2rRnzAKcP5g7s3nq9cIzMk
LKi7lRpi+o2hszXBG7GOIKVGD6Yhktlx6QykaEbmaJaDmONBeVyuPCqexK7HZjRvo6Q1LhPzLNke
tLnZ5SmLu+UAMWVFaZpfRihbLn0c6+O2CPvYz9GNSOaHbDZ7u2Z0fg3IEj/NA5T1JuJrM/qov83m
vW//QWHmXMgjjC30nEakO05BubceI/h9zorotodg9jDLLDmmAkCg5/n8yCUe7z3atrNZJfhD725t
yh4hgQ9vwAuBcVM7wvb8LKsgQB1Km/VeDgeNbK+nXbtfhsPWB7HC1viQoP3FxxQkFDNkvEnxtdug
9EDxDoNSA/lTG76ylCJV0W/Dq3FiiFrdWZq02xasL0tRwmaWyRL6J4Y38YayBL8MjD6yLhpd7TIU
yPql3Js+xIlAdgRMUPDIdZ+MbzROyrvwn+QHJRZ1V6xYG6rI2zIVvJVS4NPqRHCBthWhHhYx65EA
PVmo8WG2S441ktOHfetKKFJG+ZSmuz70C8QZc6YgcBgz92OxqOrkmuCx87BB/VJKTq+pTkG8aodz
qKKAGJDKMPWA3br4Kwq4ETbGs+HZzj5othwgqEYOztlB9HTLePKChwHDj9E+uOxkRSf3ohLk+IJX
OGvwcG0e+An3M8fn28+Q02D/QASxRM4a6Zy7l14XzwtVmAkjthZvEg/GFfDmJx6twOLEyBOPF+9f
CvBQdW4c+QH5gq8BALKPUGfFW0Y8Pw/B6l7+a0rlvGuo+SuWhv3nt2ute9XFJ/jWw5rlwfew4Nv1
v0zOdw6gI62CuLSnYC7HytPS3Sme3XGG7iEoMCmmBfaItZPfhS7807D/H0FzL5PE//5/tO1vuNx/
D71D1thnPNe/BZL9j8wXg1Hg//wrx+vfgLuz/oxb+ytyF37mbf+J3BVA7nLgpMjSAf+ArIR/IXfZ
HxkkbjkgM9ig0s8Yib8id+iYgOIywtEPS8Cn++tP5C5O/4CpF4Q/2pHgXkrRj/6vF/ZnHtQ/A+H+
WwFjn7hdikcGygmgdxHAu7/jdv/v2euZ3q4cD1v2+dQJjZCVHSdd3X8+k395c/58DX/N/kHJyedf
+xefBSL/4eaBRy+N4J//04fxl5CJCELJJQl1UKlOr/sXhZFuPEPBpfKm7CC+Bw238uxmQtKhusOq
PUGlsXXQlw3QbOJaGEm6XGLI25ZDbJcibrsVaBVkGzvbzwlkQK3Ce/srpFGIMoGBLqKGYaGcDlzk
PngvBLrzAJsss7pgY5BTk8ag8nACWddAxNfFVzVglYNmIVKvlBr/i1iOgW9fAyw6cErNFSJT7Zsd
eG8PW8L2qI7KflseOE6o5wykGwKlcYZnUOBnn7aPVXTxWexl8oZ1eadHUuBEx0tz0IlVn1FTcbuW
MX6GkbMQgpEhs7yO05CAIy3h8sIc9CkDhtp7YTmStWy2QByYiwWT7bIkG3BS6eTTWuLMbiZqAQaF
xjxyiHruI0oLiJSzJHiXMrgngBbWhux0u1VsHXHaQixRZfGWv8lRQkWbwj02PXRbDiRECJyKz4Aw
odPWW2zETbB3EI0WGXf8GEIb/b6FY/bqAtK1GKrBuaVKqneQkct9AC7+h1kTtsL3MhRYvNmOH3Ta
WKnqMPeR/BFMuP9ARSFjEw6PHihUQaKwqGH5iMJTABgIkkREuTSGIES4YnMw5JDMQF4AWVL8DN1n
nh7QmIINucuobrHF63Y3G2brCpqy2TzAHmDt8yoL/DfhxJjfgxQXRTZ76NJi9KwMQPjy/cKZnu6G
dSXJpZgke0FIZsgOnCK9ovVrx38GUkPE5dicshZQdJQdIQRWC3QEexKoyssRUMsONGLva8ipYpSg
c2K3X0UM72Z8Kcv5U9qeUBgZLj4wcjroBMnIWHAYXx9kMKn3wHL8I7AVfPYWOPCKC19EABNtjpnr
Hv9pP/PD0mFQbsFhdcvDsIbx8DAjqHY4dl46KC0iByzvCLQWz1eYymB9dPOCfRO46DQi/QP4Xbw9
BLMZ+Repol7cpHjs8RRmw+efhrIXoG5Q/fl/Is0NwbSujPjQQCKDv7nbXZ4PzTKgFg6dKQqb016F
W5dagDHlSM05Hbo8+5ZQQn0Dq022HlSe9eR1mXu8a6gXx9Mcg09+t8xmcUvmTS6QKxj81GO84jep
UsXjqIAsVthr5/Xdpy75dB6wqcE3BbjpVuTatQb331gjlAn/PjGLDo5T7sLhixUAp5tAOc/rxEyQ
e2EnXIaHDeiSfNEMME27SKiSWr3Ctd7ysmQMzg++vrBkJuw8e84R/+TjIv+JwANYljNn1gBxEfP4
+9O88SEgRX3S0aTS934sduzVE6J70zC8DKByD4TuxdcYvqLyAFtK8kJnlt9NJgzAFotTT0EmgtZz
OCghcFugYobLouJhfmRrfuYgSb6Z3C/HMDOHnaZfIPyxp5Tio9KjhfpQ0FqDK38o6SQe5jQgtZEg
7qtsZ+6K0NHuq90Ls7QDDF35I6rAX8ZYfsxT9zkKMpceYawJz2a3IxgNZvDus/gOQ4cGWFQm2/MY
4iAULJp+fdqAqsEF2aOY5GlwbDnkFL4xDigLIk4AOXv4VRXTb4nP+TafNaCAJDwRt0E1OavunI/m
x6jl/WeGTRvprW+CjjwTmAqg0EP8IpSMw0OJwRqat/kChqSZwW5uTB+xpvYHJJj3EKFv+S0ADo3H
wR4Neh6IZ2FbriGwfDPd5eOIgxUhBMpBX8nuSt5/LWSMsHf0kQqYtVp4YCCi4ky9hTSM62H4Oib+
it00q4OQXsyOzOCgny8aYsglGxKQwNgiF4ASyDaAVAt3QWz2K51WcZDpzisDNSXwF4j351hfYw2W
ODH8CTcYHCiAAKChlJdI4RjlOxxgUZy+7rl/iUVWVFqOwalfIwkMel/OSRCfKaSxgAr2m66z39RO
JlRNpljBZ/AwIP4m+Ni3oi5LyFKpiY8GXAccpU08mYZG8S8Us58hvDqNDCk4apX+vRuQZFp3PT6l
foN4wQaQiYcEkhX6Epfo1sCaUC2lx1LpoC2FdE/OSeORNDVA/tybQ2Dj4hF7M4GoW8+3Cc0udBjL
O9Olj4GyW91LPExdaV6tzR8D3hPwxOxGl+nJFoimKgd6FzHQ2ch/kDUUpUeKlOEW27c/ey8eUljq
mnCN4GlIYnopyZCCjFhxURGgiWeiyh/crm6DAoZBRpLYDEx0gPMRGrR9eywLyA+hbdrbdBOP8LIA
10AK6lwtetVw7GHr/w5FLo4motC32ihnRcv2FBo5Ptu5VRmqrGyIlMhtzPgXH3SbxEul2AjDZYMo
L8komhF3iq/Gjg2AhIappo8MiK/OqZdR5+H3cpb0WwkKPKuzHOajFr5sMAPe3y8Aq5pJpMVbXozh
5f8yd17LdSNbmn6VeYBBRcIDtxvbb1qRFIu6QZAy8EACCf/0/YGqmRa31OSc0xETHRVRF5TEhElk
5vrXb6w5K5/jUDWLNmqihi/ALDaT5JmNTYQC2c72xMyEyIdSU6abrja8ewWJNyU2dYglpBmLMI/B
rzYh+8VlHGXUIl00R2uB1vNpjFt934jY/SIdo97AmkxuYVETAK5lfb91xsm57nT/Wdhk8niRZsFj
QZqMTEWPKufFzvxWv/BpqiLY6aJIoDzhwLhC+Sp30umh9bUdRd+sxagAo/GHXydQbasqq4Nq0pJH
G/QgyAw0SEHdVFm07vRFSJmFtZFsoFo6/Vo5Ib0YQ6DlDXiN3qNI8/aKThlsPbo+wttCYxG36BbQ
N2mi5KaNIURFmyrtqgAb5MglG3cHvQUmRd/E14Wmq11oDO6LL0gJm8VAlZllbuAjDNk0qm3XeYRK
NyDNc6GVESq1oikDFUc4SOuYqbeuxNtgNXWzuXaUltWXWCAiNYl7aFUV/Qf4hVl9V0Nq32OyDZvS
g5t8wGTCWEtgT3b9KOq/YvA/7cylY1ZL3cxZEiEdBaU1xuTTLZ22aOm5qaX7lhVda2wjEF61KupE
fHZp29VL/y5ZOnmh1WBQXYgRkr3GmlMtzT/CgKxLfWkIRkZR3Xl0CxNobGulemjOolfkOsjyKrE8
SDOls8MVVYdyY5DjDk6o3zcqNBBPNHCxwlIGM8SSHZ1B8zbJrWRvsYDu29pID1Ba823IwZ3lkF4o
ggZ1ApludlBYfQ47eX9omw7qTpI5t3Qa59tu6a2WS5e1pd06Cqg48CtZhGuvR1WXd021IQ6k8smr
jPTLNOvE0VEddE6au8VaA3fCIz4siq+1p1QBzbEvD57fl1fz6G+7iqaimzWggvHcKT5tk+bpp1Zr
OGFFThru9KV37dEEfple+9mNApSwfZkfQOP9cO/2ur8eJbJf6KN5MDdOdVIugrBRInJhT1X6ylu6
7O4wNscppqjAhsUPzAEBWjHZwy1LD316NiF7FwsCTVde3HT7We9zUPq58wKpEpLjTdoGmUrGY5hn
aASMuX1oTVPrgyzVpn2qRHpqYQ/SyB/MJ59Cp/pugQuLYOHvdqfemdvrTPnDZ4lLh7XoeZxmlVua
XCQXYXvn9bV3aTauznEm7z9RUdISg7867ESI1Dv2xohwlbxjsZ7o8xCnsUALg9D7ng/ai384hWBK
pxAvv9CpIKC7cSIoGhNBHLXVyAHHV2jfQT8IfyfLCIGLM3q49tRFFtRmP73IwZDpIh3r8XKjVXnt
wFs1j1nkQXR2XrGYMY0q+vizjbn8HKMqyvwKFvIC8gBOF/cgRRDy8kIdO2hYYG4LNLSARLmbfpV1
q9eoYHUgpMrXaFtncX2rjdNwpHsUglYSmmMkLVF8IouQiEeDvp0tFWaB2S9aJa2GsWskE1Kg7hXc
6jnuRGhtZI4DqwTGBHjzKW4MugOwtopkZ3SuQS+QvhqWG88IHKdPidPm2XYYUgXjUbktRE2ZX4JP
aoeWlfqiWxRAXZ98Dp04odtY6idgbvuqTxqYHQvG53u1se07O7y0WMWvbRriG4P+JGeAKHnAhrkM
3AU4rBYIsV/ARJWa1ldE9/IRExN1MS4IpBaKbFdW3kMKcfogYH9e2HZRPjRjrbazHJNNKyK106wS
004D/54ta5BcZ2UH/6AQjlxJzxguswU/jSeEIptqQVbrmdncuUh/rHr8NPejs7NLwUGDrlbcrOM8
VB1NJ7DceKp7KJi6DruGLZ+Qgbo/iLI32wsRh9p2QTtIyXbQSvPJaPu6GKqt2ZTjyoOGh2JqWpqd
0pcVXeuusj87yrOCsKTuJoy0hZ/RGmzis1qqSijcQITZLmv16CYcHdq3lmFc5iRdf47Caf6R+prb
rFoh5utCNNcUkPRfoQ6pjZ/3VkCbSYcVUWtZMKKS9U9hylmRvn4lTp5Xpmw4nsXbkpgwJM38qSXA
e93CyfN3+aBlN45LXPkKEBO6umglC1hk+9HiCq7Hxy5HPRo0Lipbo07bYAjz5FtdzdOm6Cy5neLE
arbYicTtFiMWsw8q5FZMSMrM0+AOrraSlJYXWlu6B2SU4QrXLfLEKz554qmsF2fq7LtpmOZjrhQ2
t6JTuCQknQU7cEqhVEUUGPSNG6+PNmklsvVomNGjGWX1E8xlxC/IUD/pZldv7CkKD5ixJsdSCtpo
jcqL+25Quh845QiFY84q/4fNUnQvBNqGaGTX7SMOwbGhehOdWOPbSK5C4xFrBqQ+BoL9r41occtr
2eA4BuTUn2M8Up/Ssz7FaKgPimbVVmtisOqMPu2mrgWOCEmKWwJtUGTkoxUHWaIXa6OF5281aJw1
u1OPbG4FrNDGvOrmsd03Wo3JrmDOGME4lPmdn2IHkJt5cg9PIbuy6KasetnCXqi8k8trOYZpk21r
E6nUBj5XpyiAGg4KjcjSb7nK1bbPu8T8OsHrec4LreDFTu4LsQXjUdowF9OyrA6i8ZNFs4+UYIV0
NyExBC7FLTpNJGo5OrXx0PW6fQesbvR7abTlY9vz0umLZCb2wEJDJNCVQOMsgM4JLBiV5Jy3NHG7
LMl2Ro1SIZjaLLlFZ4CLF1pV5wtddOhWYDZFvDZmqaKUzkCb7+kuzTqpMwqakPSG+iKzh9kNvIk2
0CFWcfmcl1P9jP5ofkBXDJFlrDSobzijYJsgZKw1l4MFyTvos6ywTlk2DbDnvfgxdiSHH/ZQMe8b
Tpw/OJyRR1a5MQ0ElIvJpaFE1K2xCmuu6TnpT6BTIoJsMUQnF9r6Y1249+zfgp0Dzsa3oXNFDFXc
r21m1qSe4f0ZxyEuKcfDV3zLRhzRsB7J8iv7Qh8fBjzAbj1T7yVCZad5SDKsWVdGbKZxUAO57Oe4
hiXYJrI/at5cI74Xw33Sau4mKdDIYpqux4+d9PJjmuvIepvQjp5bWQEs2PAhqJTCXgNrGAdp5oeO
wJHH3jEKlOCzDrqmtS7IQDbFIw1wV0GL8Fszj+nqevwf7XUCTBFboFhtoSdfRitng2m6CiQiRi7D
/k922hgYja3LY6j8lnY33jRf+dcc+u2eo4ae5fKpjbXwBEksRN2ppZnMNtRu/BJps0Wt4V3Rvcc3
x+Jkj5pzY0G4e/B0uATsTPw1vkmTyYswlW8IkWux7Fj8PH3FnewFOzGSwjx4XnSMohK7Dh/fivyQ
hLZAqJ2hyJUAOmHRCQmjq1v0QcoYsyQAGpTVNQa4PAxDT2d0hzFd4eKU4z7twpWYBmAnZJnavHWL
KtNW+KtG6saBe40zlD/Kp9KyeVbS9PkVgxfyfz2lI4wckX3mwTRKZcAWsMz8gQ4jrx+Ksdfu27hj
F9LSfOICx6E2s0uceY36pcCD09wUIQjrP1AO+BUPyWhToCBUuQnZjqmW2OuydkPyagqSuvfoHcUI
JaxLx9sxrOWTZpv8AsNG18ZGvGA7puS8fMK6xVbbQQneAT7m3Jxjjvwd+NJ1tlF2pDu7yZ5rIK+h
8XlQHSpjXEWUye9veU8grxI5xLWmC94/QJtenOqmLtRT7kILghcRztWDMLpXLqcZpTslfCu71KyG
SRlTrmeXxQQjzA4mLyULT2fpKS7Q1nWPHPxV+5keV9g86Ni4yi1GABhaij4K212HI3QdNJ7ktxWK
ttuuGSo7R7ez3CqGSZ1zAAbU6oD+5RSwpavyKm0UK0rPNYwnD3a9D65lAtvRkQ2tYNBk2S0aJG5x
zC0u3zC6AY2URCCM9QOiJ2UVFziLkIjZjNbnZPQMqlTC6Atb32alOxf3OA8Pzup/CyMugdtoSFVw
Yd0V1jvhzGaXKnltDaVeHbCutJ/ebx6cmU/ByYMX55GPDavZ4TtcrKJ+6RykQ2T4IjGZtYZZX5ej
SbAg7DcE12TSNsnW1HEp+MBwzfhtUP6tbxiOrXMQNMS52S+HaVrgHJ5WjqvJJ9C7XgQhs+F7Q3m3
NrrZPlqTqiFH9otbQt6VmradgFqgT2T1bY5AXQZ+L+xNaqCRK0dRYB9S218weWmHtR2TELCqZ7TD
EAbNEuJp30L0cLT+zq31GHO2Wj+2mAQ16FtTdFXvP9Mz1yseJVETpoOljSeWKJSzZzprhtTZPqYV
NXDC3K6aA/Ek9VqZ9njTDNZwabpDiVwtqu/fH/n3B6tjwGeaGDZioU4r6u3brPnU+qSc5lUPvfFC
ZLlzADWOv8e2pIDw6UB9FE987pvNzXJo9fAKXRpy2JidebI1ZaK6vgBGaoo8vJqtvgR20vzjmNKr
XdWh712QiuZea3Yvj6XX+CvweyhUovOUttWQ5sC4itGJfDDJzrziuC4Phs5iUEe30CPj/u2jQFlt
ZK9GIXlojDdeUYw3adxwXERxz9ng/ed+Zqj2Opgl4POYHiZofE9vB/OnELd/pXer3i8oruIc6WSA
U771gVXc+U3pBnwd7HCWaCVSaDzamL9+rVM/pynfVMXHqViRBVhRviEao+8CoAz2hvdv63wiMxxZ
TI5h0iGlD7DoHX4drpz0pGQ9qlbydeNJ4GqpLe5Qy/IXZiz6uZoWEIqNAWR55oy1fv8CyPZgiF86
mwa9TrwmSdshkUY4P//8l/UpQaODyKil2zK3dfcYq3zWNsiWW4cOpBZdc+aw+o2mIkm3ACekp3DG
lgKMp0Ya17kQH3A7ikBMWpqKVwpmA5Kv0vXkpjWQIa9MD0+iIGxNBO9owTEpyuAWDgGC24Qagwy8
/WimKEQrDQ8uAOASqvkkKvTnElZGvLa7lrX/Z1sGLRgbLY2E5QxqYR5+bYBNN7QErCbFUWNUX3CJ
spJTyUHWuKIT4Uhc/zAb2Td5K9C+DiMv0VejXj1QW7Ch0rmhO1inI5tu2wt+MZZsPHnVhVhKjiJZ
tt4h5P9Vr1XZJqtCG/8X072N/Imf1jZsjVUzmG4HpQMT+d0g7GUnTmNOA0ZfcPGEdC2+Ry2vknUt
eo7kKMNtkuresWgUQLDVujC0vcz/IbDu4XHNOSl0cEym+ghLOAwfUYflnEziOIaV1863rja1bKaG
xSXYeUhXygB/zy8SmJIpbvI9h5AW3tq8j+Fbdd/tHGHUvvLjTrsbUzNsD1PVs90rou4AJ6SJnKSa
PfzxKujO+YWZgCTBi69LxJw+Ryp0qtDr15np8aDAaZKdNqY8y5BuzrwPVaS1h7YY2aALYuDo572e
R+w6Iw50rCxt3CZmC5QKE2oU+1YfRHEa0Ss4qzapga87iPc11LrlN3SJxSAdDZp0XamhRj4cJYm/
p7f3+hBcbtqlDd4waSouduaMj+66wDnlph19+aTmtKV5I8cQpHnwt/BY3UfDbJg1qaDPMWEncRW2
bVmQyJIhewg17xli7qVKS3oLDuFhVxg3U0DmKp0gcr+e0sYhxVOqTTEm02rUphbI5g+9yozbKcp0
C0oluqd1iMV/fqRsKj/a9pbV4M2nCgeNAptgWs+1f/ex9OEjShNLnVWCoGYMInqKt9wj65RnEYsS
6HV8lXodD/D9ReJ88YVearHNuroDHRibyWUJ+WWJQD4q8hAZxSrPfdZ3GPxMhIrq9oN4jfPNVfcJ
ouO8ZMMbcFzPPVsNaUXFPt6SAASYE5xMnWM+H+/S9c3L5qmPkl7/YPlblvM3T9SHzsL2ive7qws4
Hm/vDCTX6tu0wsrI1NzPsa8X31NhNjV0WR8bSqPEyWmVz0J4Jxwjq79bPsMf7z/c33Yc0p1gMhA0
A38GosAZoWXgKxqLjIbsHCf+NY4e2M7hkPXdnxo+6vfH+m0CMZbNM/Yg5Fsu5qtvbzfuotKCWztj
4FBlL3jLJjVc0Zwf+D0ybrfxxm8/GQ//+riOwxHBwgrVY8t5Oy6aUkMrCzRuYvDGm2qiOALAc2+R
JkE1Me3pWxFNzKz3R+WDPHu9hkBdqLu2Z5kcGS3z/PXGVemoUMcEU7T5tRBKHSdLkJ8LVR6KoGFV
xHq72fjDTir9m621fR4YqafwITYTlGneVH8zqhS+NxQS+5TR2JvWKF7zW7fozQdZusWFPwI64vzQ
p599esTPRWKIFs8gz6P6BXRjB+wn8MUkkQM2Rn0PNctbmDSJPx5tPoZqbQz+9GzaPSRaLdXq9IJF
k85P7VQvQxtq9W7WjRFZR1t6N6PusotMSRMlf1e+hysVrMYa/ePK0dzC3LmvZW/Hfq0Fkv4WdMy+
cMNDC1TVffeNltVBhd4sj7CJLZw2nbLX9vBgWExjK8Xdquk0nG2s1/LdbyQ/L18xH83kuH9ZUIJ7
N1Y/8RuiHAOfK9FW4afMjXS6q/PQiuLY4e3nbZTXSkg9XVFQihpqSe8u48pgP/NxZkRfBtsDl6sn
ikiW85y23yX8ysLbJthtYsw4pNq1om1/N77iM3HUzIvXxYyEH1Y8oJ8vrpWNdclQwZ4BCp7Yu30E
zzs7gwsbmCV0G73sf+S5iZwDkVzEfjx5CDsV1jPiQtkpQLKdWe1aojq29pUssS10NDt8TOKydLEC
6/z9OEfm3+jPh8+2x4aPO4Njy6NWobcsm8iKgilOCUgn/kNBqV2mdgtJbk8XGatNyPTsTPhdwAb2
xqFvTnhJwhmTg336uVTjSMYjFnQOs4ufWE1qJaV6kvGwvCrfY6uWEWa++59/nwaNF50EHn7eRdJi
dXXhgiT+PdqViWuYs2hzptknGj3H8E+jbXJvwX4B1LFEOH+BrZKdSl1Dw95LrQbM5vS5s1GQb4fJ
H0iP9sewCMSM+OsyLcGFt03RqnoDOaMoLpNBTT3Odo6lr214N1oAG5DJ/JOVMjcTl4xJFx65TuEB
JOcTOxqoNHo3fNosNHHx68tNmwTVlSR0zj9V0zju3v/yf//usTMnSkvAD3R0OItv15sSmpzfjinB
fD7gBz5WRGTeVq2cy5fXgf6/8Uv/B1JH0XD98rB/p46q/Pl/3T2XS9Zu/r18/pVE+vpPf5JINesv
ErIwlieUy3Iol13j/7BINd36y6bGcnzCTAXE0IVg+o8AXHP/orBmN8Ts0IZpCVPk//JImaB/kXBH
ZhPbF6xU+1+hkZ5l9Tm2gY4cg/Olsl6y68RZoTePxQiNMj4KGoT5VqFtQLhQzmFd7hvIRMUDG6ms
XqLM4qiO4RT6ohegGuKnU4MV+CPn/7N8bg5ztsUtLTeNcsTgybydsgZWa5nnl+2C3yP78WpIQ0Gf
svyagWNOVfIV12ivjRceTN9BKJhtX+1HNZtonhK3ouG3GZ3ZcFZh438U6LRMgV/OSWzd4OA++INH
g4cQonMMIvKL3Hd7NB9Vi8CRL7egVXjMWhc5Dvb9PTLSMm6smMqFo6Q1B/RXvfomLXPa4rbL4epW
h9MpPkhlWEjKv16XvUwuzk3Ei+Pwbhg+M+nNydSszVJzkmNTYmw1bWbRWeMFLMrOwaCLrEnPXdH7
ndGr0wMo68/jYFr9IdP9xPUCvU9DuqzmoE2Eb4CWE2Fj4baa3hd67j7qfZaP/TprAGitoOlpAFEn
6JPIfwIp/9Ii8v/GQP/vUNn/Jy41rNv/NUl99T1Pvn5/s77w9/9ZXjwXkrpgXfEdqGIsIXwvP+0l
NM//C+NzlheBgQQZPvzJP6uL7vGPWD58HfYaVORlX/iHpK5jL+G55IjYGIe6LAn/yuKyfKv/WVUs
qx6/ALgXsIrfBWr1dlZ2EGAppYTatVp88MgSSsrmGNUfZba+Pc3/MwyySYoXFiPAuLfDTHONx8Y8
qV2naaeqFdt8egnNb+YY3+RW9kFc4FmGxz+j8b2xRsHmt/yz0TJuSYf9p3ZegyxSX8429fB3Qps7
cIsCg2RLbsYMPps16evGi2/SXvuih8Ud4rhLDM0PY/PJcuJsi5L5Rfj+PazUz7/Mj5ufT/gNT//t
cvDPNYIO6sveYeruci74pVDVBxj2oz9CsvJxfJ2gjZjS9FZwVJx1mmt3sV7f17oBMVX7JDME1vju
wLpOxxsr9S8Eh+xMw6eXOEljTQ4Zh6ax2L5/jcZiLHI+OZhjVCWYjlCJndUkMeetGe8ytTNdqwM9
mVZ612z7FCJ5lxpHjbQFa8S+TWJLO6fjZRTDqDRrFz5TsW/iDm8FrXuKm/rLUJZ3c4TEtJqxnxdw
pt6/1LfF8c+nSdwcM5gvjTiss8pUY912c5enGSF/2MliwgsuoR9udpjTVZgIUHupFXSnnnO/WL8/
+PKqfntMjuAwgHXMEmn29lUCXpOgG0q1gxm9Kx38E2Pt6f0hzj9TAHVq/mU+g6uQYns2hON5iUUf
V+0KynsUn/vEhl9YOR9tUudv/HUc9vWFMGyyU53NSqfViyktY6oDv/kekcJ1qbIk2VRmXq7tws13
mYcnZjLl0RonaPi5afPp/TtdTk1vnuZyCbrngjEspyv+e/s0IeKg6c9gxi1GNxcZXnrQyWX/4g3Y
MLeY/WnHqB2mx0Qm2qqnLf0UZba1ELS8C2FnEvlBkSffe5wU5MaHmxzYhTke5skZ9rrNr9pipau+
jE14Gdb+lazd4tIuXX+nZz3usDNEVIpkgfcAtssSHW8HvVPiamPC3VwPkXvdZ9WWjkb4UFUtDbIU
4xxaP3su40ITDZkPmWZvad1G91YrLOiy9N8HuGUrK6yuPWm4GytJEQFkNGCGBmGlEjFUB8zRUIUc
0M0tGm345o4bBXGbaY8aPJqt8KOSfOTxxSokpuFOsvZCoW2cfr94E2/MvvUvbP+jSLYzNREzjtdh
I6LiLKtz1DufeVXRefAMEDDnNVYnxkJh7mDNBiwNnxayWzkkn3A0T3b16I3lWsoYYy1YM4eYru/3
LrE/d505XA/QHFcVMxsf0MLdUWLDRok8LZj66FL19ipqIhZkbll7HBv+kJ4pXBMIsV/Ik4U1ksIM
hMu5jrAHXkXC+/H+tPvTBwb6bcIA5I5BEN/OuikSoz2rvGEBUdpDHiXtZTSr+7rLv78/0Pm6//o8
F9iQng3twHOcZ+CQ39DwbHZS5Nm+xCizo9rOtcVmmFUr7wZE2yp/wmdMrN4f+k/3uPRvKDY9cjO9
s3sUZtXomPk1ODxU2fdaeZexM+o0ScqPkpvPt3tuktM3BZPHukoH8mykcMa9Jheh3M2le2OTBLWS
uXUXccywZusmCeW39+/sDw8VtNnECpAetk7y9tu3p2uYPcIVanaiTawNxtdHfZyRfDotXtv6JWE1
QZt/BHH/4XEyqAuZS6djztt8OyixFmk+JkOzKyIzW3rHF9aAkaJhjR9lT51VgK8foWMYvDhXoNXi
K3k7lA0d1K+zutkZrvweTdkzPWPCeG0cTnwo7vYwHoau/VELhUFI8VH06B9vlCBpTlLUwsb5lHUg
HLuNz7xpTIjVtn1JisJW1eMH0/MPk4biDSI1p2Qw/PNOud/lTov6Ckud2ei3xlx+TpDhYTiVr5xc
v5d6+VEwn36+czNPgXqp8AmW89CPns8bvW5QaIBaGhDWH50ISFWqA+A2q++Uf5qmMV5rpiMPDtQI
DOmb9MlTcjNgJbW1iXA4xJN0PshF/fPLXmpYKn8Q//N55XSa9Moo5mWHYtu6HbYm3vQs/a/NWOYr
d8aZyBLdDfweBWcQR9L3v6U/vgZi0KnthQ4Kd1anuqGZ2s3g1zt7SD9h4b8Li+nCcMqryYheYBhF
6/fHe32vvx6feAls9cDH2FW8qnXfTm6I4oWykSTsSArIDpamLnSdm7aU/WJmWGUkBBivvLF4gT+8
Z5Fel1l20icM0TVFTEbm+vWGo0mxjeB5BlFj2qiAXNPeaEv+XJN+tSzJjopBAo4NKsD82A7ItL1z
M/vFz9onV6JQkLP+gBsoLmW6fzW7mbZTmr+45sbPeP8D/KfkHyGzPLHa9SucUOJ1CosaJQS6Rddt
jG2Bh9q6T+q79x+PsTzv3x7P0tKigKSnZZ29D5qhjgTorHYYx8GgdTULUWoMjx0NSDNXCzumc7cy
FMeJh0iIl1F/yadyi4vFfCcQkbVdrNBoFQcbtx+IeZXFw6itIE2sJ8dLi3UaJf62csA937/0P8wk
8CroCSYfM2FHZ19XG9lJjL1+taucMQpGrof0pVlfD2qMLjyMJFZd7XkfCaDPSwFmLdUKlZXvICdw
xVkpkOcjTNsZpBhyTbvtxtHFFIHvWJacQMjTE4D2RRH4MBq3Mk9g/etWtSNHAnPY0Hwg+vFlHNrP
HZHSqwEdRiodi2jnvMYW0Nc++NjO0KplZdfF8oCIk4ZTgY3d28kvVRvVbmeVu0X2jLvyvVnSVESQ
ivaVfILlx1xmG6/0XCJOxOFjPxjDv9ZbfL0K2BTgADw0Cr5zhBH4Wep0TcsdUTenfBJXSCCISZs2
bazjx+FfDNin498YfzBDfl/rTPqRQN8cFYDtmCtvb99uxsQO+6Ta5Z3EiVVHIBHDusUCIhDRC671
d8zS1Wh3l3n7wbrz2652NvRZSVWrRI8LkVes/dM+C0dIBpzCZf/BG/5gmPODpYdmOXbrjI8Af2kY
bRxR1M6oPlq1f9vJlrvRLTaz5RXCN3v7ICNROB0WktVuGK3mgDtvdcp1HIbf/6L//L4MAExKbchN
r2S+X1ALwr86x9PTitN+tjVa6y52rCsniV9637/pIuxnKA0XBufe6Lx/a/DFo9VFYQSzYHnUvwwu
8x7zqSFicKkd0U3ddmH6bcpazNHlc93WB7K58sBr7jFGP3xw429RZb6Q5fn+MrbzduxU05I4jhg7
IuTJ9iFaOQveIclkctZl39/XVvr36Gn3o5IXPmYK74//21K6DG/pLtU/5xRqh7fDRyUKiSHzy13v
vcQopZoiOg31NQE6e9fyPxhsuZc3O87ZYGcH25n4OCcb3HIHXYl8EWPl9KTW2bBl7Py/OdTZtA0F
JbgZeSW0XoIaB7SsrH56/8ngaPv+E/zzTdm6z7aA1+85McS0Olk7Oh9I17oWClWnXAqucW2783QF
O7X/d+5sWVn5IjEHPudKkBiQ2SBDBHX5TUdcTBatmj6X27ApDLSw8Of/jfv7ZbyzGeIOWd8ZBS8t
ieSNqw+XqqkPtddiFdzu/52hOKTjnsLXfl6NpJNv6HkaljsYgTjZeRauwmiq8bEkvegjSOq30m6Z
jJzO6dBBnvXO35vSjDLEGZn7miwkKE6xSRrnqvPbjarnQ4qyO9PMh/dv8PddGfzLtuyl5eYKCJ1n
X4DVCE204fLyOlj9MELWKoxfWryMyFg7aJC4F9nJKsonggbdu7xvPigClqXs7BN8cwFn3wXaJ2sQ
I997nQBe587e4pyPr92n92/0D7sGUwbOt+lx1KeKfbusQNuYnWTk4SodMRbYKm1oTC0/mJq0LX6/
HVpfHucyToK/N7lVO7NsZ5xhHUP7kiQi/GSlhbPlRBDkqkR7LeLbCev5zWROXyeZAoGASq1J2DHX
8HbvMq3+4VXg31h+9VjppQ1WUqML70TekWTpbN252U+GOtWVeZmOkNxKWa3SxBkPvb6YyCS2tor7
esDjYBQBZ3wNhxP5gMBSXeAK6u/I9xu3UVNaJzhxuGibHVpEBHgV+Voh8xzIySe1ysySneoL70fV
iwieZmxfVH2y70vthk5nccoYaV2h5wh8BNM6EhlyxM1TOGTttld+dzPT+8S8Ptv3DVbHpcvdZ8X8
TbaZdVWH1t9R0WCFB3JSk6W+cou233mW9mCmeX7BS/pi58541zq2iT81+XeGKeGkRo29mqfQ3Tv4
cq4MG1XjQJ9zTdZFFaCrOyEBgzGSk8GIPBazuK6+jXHE3HWlG15bVoGk2UfunDkglQhQ1pGjt+so
tqE+heJJqu4eO1JtBU3l2g2JgdEJMKNCxtGwURJ7G2CDp5hxca4z1EXh4k9tRtp0OWWYqMXZHN7G
WJgEZZI2RyAn8mH4wo5xgzOsDTGdFJks+67NZn2ktyyvRMPRs2tDxONRs/HT1t44kZFeeHa0BBlY
B9T49oaAMnEgFvgCHx+1J0FrOCSW3m9KU78zp+g5LIaULN67RDeHY6KjN+tlAyfSy76W2ONd9XPz
Uo2w2TLHX6NorlekObU7QoTTzSCq/QBCt4EMShKjR4jPApfvSRlBUZXq+548EN8woeAsIasRcZhr
wBdzT8DVNUaCvDvyWeNdMrY46iDR/HuStPjhhqZoQItybJByhlsi+Wa4/0Y1bIomPg5Noh50oOIV
DbOeWNPCwJ0xctbubFVHq1PjHufzOArSutmgh1t8k/MtQY3YSpDXeuu1fUh1aHYHTYWX0pnE46BF
NtL2KLtpQsxRNxVu4zB1Rkw+rPDC8TRrHVrW8GVJgNqVPHiFSW05mNu+dES970ddu3QstARrRAxQ
k/QQORQhbYYbxdvenNVtV3YGVC6clqnHcO/tbbyiNAK07Znk7IJuzQE10cZWKt2lVUXIjlF9dkW7
11G1PtudUy0etp+oo7PPtD0hOONG4ZM947TPxF0gXDdck+AcEiW/YzNt4JNsDX19RN40eGtt0lKE
4N19Mul7FxYZpoVx0IbjRmokbpg+NCHMH4+jYT+58aifaqHTvUJJv8IofL6mtUaeRKRtO1KdVrPZ
USFjStes9Y6KDVsfLJRLeGq7XK81lhTyOi6wfHpuxeBswpb9tTDt1FyjEp6vW0mTZhd5sE0typ4r
t0BtKs2my1aSlM8oMIvZ2JIOY2BtDkcM1psC6I+iGtdMt4ODLZvRxUQxreS1pmHG7xZ+f1Q638xW
T7tyUziauksmTT9YeYW70lBYydexwgwx9lQw98rZVL2F1lyE4lbDeZnowIqVbCqc8iJMBxx+1ZUZ
R0MAe+Sb3Wm4ecs4iTay9pEGIgTDdTyEo43xLNHJuyprhiu7tD8R1YyJOBW0DwqD7jEeVoUMrcVP
JhCZdY3U8IaG3+2gk2ccykfZpN+axYMDCdUJM+crLxJ7Nxlw65ATVqNOtXbhpuBRrz9q8wwsIwAy
kUIhJMuhJANW72ZVnTwnv0VHBxKTNOWGdJF8Tf3xN6ieWmP03C5hro+uzY5Rc/CBem/eeGi0VmPf
6TucO25avfpWeMyLUU0DtmHRQY8tqN3/Qd157satpen6VhrznwYXwyIJzBngFKuKytmy5T+E7C0x
58yrPw9ru3tbpWpVuwcHmAE6YG+HJZIrfe/3hkF91FL+tdNarwzUuRjSXLZVf+6X0ee8M9aD/qVv
Z/qZdfelkRkJdNTkva1QJKvl3eC098RbXSo4U6ESKC7syNoMikHroLrrW+O7QfrOapDDxp+ni05G
JwFvhqT3W6X1WWKPTlfjtiLVTUrGqI0tbi6DM/xMzJXAJA6hY4eBPRnJK1mHF35uIkuA8EtEj+E8
IjxzoY19znMMsYU8LYzw1Y8DL86ayyANz0Oz22AL/KKm+eeePBfoecPZTBpcAtMI+xFaL7F+bwnl
nNPfFRSluCd7uqZe6cGTGFvMcf3wS1/KS4L0NJeJWblDkt9o+nwCs7tej0Ga35HLPrrJnD1CGl0N
k+0JExstNNqyb02ImMoPkmNRjsvgykCfbETiSTGaWyMZi1P2GXRv9jfW1Lekn1xof1jWi/w7Ohk0
2dm5Wte2h62m9OVWEaP9jFzyss3kZd2K1I17piP+4ycTMTXo4zAZ4F+Mul/cxHh1rivDJMlKrYmc
7zcRF5J1jm/s2pgkpgP27BlVc5fk48swkWNR5WpOqFwzBHL0QtlHzVckrH10a2ZGXhe3Pr5X4YZO
o9wGUTKf4Tf4+vE17FBZvdBDFsYxjDHM+97ew/zRtzplAimLtfrCwgUiH+iW2U/acD1p6jU97cfA
GE46uJtHRj5QWDpMEUFjAcD5HaW7ykdUddhieg32Hk5on6St4ibKfZESYebLG71UTn0k57IhVi6R
LyIyz6baum2FdT43zypW9u14pFR7dytd1GNcR8GE6VKBZrx9GxN5ldz+zMrD0u9Mq4ovVdwfGeLd
Yy9D0CeioyGpVvZb9hicdKk/D5UXLFCq0RIlrin1tB3E9DVQg/NOOTLgO07K0mr4ZURr76odOCGH
PuJyLyiIfY1R5F7D5I3XWd4/N2aJFX9t5bFnFLa5tgbuMzT3O5k89Y1GblB54sS4suOL+Nxn2mVA
8ja/Xx9PYit6+XhKvCs9+EENlFaS8mehBe3NxakRrIe+w95aiR+tdLwc9OoKt9bb/94we/Vqwv1a
yq6vPGaWuiaxFBP2MVn76nAMZHxX+e890N50KlIsCOaRB4rm+Qf70ybrleu0k49IgI595eUrvqnb
lrGWzidCKtbVbqH/AlENVJOhkTaVFy8hHblxkXTc+upEXDW2eana6amSpCQPgDhbZvC71RyDQ3uU
QA6GqfOft+uGsN1owEen8jItVze5tPvvDa6FXz/+cIdW56+j7JWmRYtBUxiolTfZvQt7bDOhavp4
iHflIiU/FhomvDTUALyztw8ychf3m0ovvbrDurkYnrhR3wmy4qzQv1erDOd8JzjWs36/CfP6bMpU
Ol9IGcQ+CJ7LDrpoaZWLCaPwlBwXg3m6yyE64G1MO8xHG6jKRpxAFdVPfWE8fPzU71GH5QegYUFP
QNegIiwT+ZfJEyOoGbUx4/uV4htJCF+UMGHnTXDpDrLPY5U8GWX02mppvlmE8itEnuuPfwTnwOKH
PQWys7B8mU17u1QRMb2SMgfWNPGHwtb5JZrFXZ9Ta9emYhEuhdOyaaW3Fc4iZ1mWDF7bkwgbGdZm
hLm0hl6X3DaTH3qiys+CRhJr2cBaRmGw1ks5Us4nyWmKXUq9dKvqYkZx3wfIGTFCrcPmXATD46SQ
kIBx//k4Oglum02xJh4u8agDIlfovUoxopziYDN/7dCqbJgMvkuiTL7K+GJSQa4hFZGvIs3H1r4k
7QCPn/shTNM1Fuc3ZY0NZAihOnRMBOIQ811izi9zZKMXxlKOanNE+Rk8YGuHmUyin431eAFWoHv4
JqHWIJuIaEFJLIySqGsDtpmxBHtu4jBKt9Q+9zKatO1EDuGpP+vYJOkYvxRRvgG+zp/E7GgrtfDP
K2p9r5kJv2ts+6LHfWA7qQp2d2VHGSMEdi5Ni+dlbSsLde2VYKLvUZNc6fl0GmH2sA5wtVqJojbP
OyGU0yIwth/PhwPHpK1COxCWtrSp1L217sf0zDJ1Kr12wOgHR/yAiJXwFlvfm8CJ7/hTq98fEAoO
PQzazwt75O0SQGg3KiTvldiiOZOLuVjgdqG68UVyZs995A5tfuQR35EcOZhJkdB0aLZ029Eqvh3S
QCo6JY2kQTNX2hoXWCoQ24zvi9xqVz1hyh3iJk/2ibMhC+o2y7KXsmgJmQjyy0ArDZzzwvRUODFF
XTSS2NDm+XdD0fRtJ4iOIMoIr56P39KhnYI2CNsEu5Rgqe5tkBOpkgSVI11pMLvAmfMMF/T2bM7C
a1svG1wt0LPgjRmvnUp77RX73qiH7shecWCrQDDBDcHi7ghlb5k7v+xWBi4jVttZBadNRlwPdePQ
mmhmLPvI0y6TbO9MtaW67IcOjwyJ+O1AelOWZFaONOqS7Bv5IHiEmkfg1qXX926IRaiBWl9I+pBv
h4C/VnVx3Rce8daPmCbh+pbnj+SdkZVDCbbcfkipvrUasznycIeOOtA67gy0mHDvWn6yX95insQp
ocMqN/8mWsqzl7T0H8wmu5nC/MYszAnP6v5Ii3yZ0e+eFuSe3EKkLXJfSZrYtT2r1MVekhBUja/I
fWVmG3JBnC323kcGO/RqoZbDEF747+/4bh05EoBsTumlprxRsGjBZQ/Shi7PSQ46VwzrXq/kfRyq
3z5eI4derKNakh6lwFZxv7FuDjIsFEPAKhEruL+bRWC4SklwXZeVwMxLIzEwSb58POi7NcGC1FAe
L+3spTGy/FC/fM0BUT3SkS73Ar93BxIM5ix3FdigHw/z7tkYBmks1CBDqO89RRLMQB2/T3NK9tb1
I41UJfCN+a4fFstK9M7VMSrH+wdTqZVwtUDmRDNsX/JDwlYFN5i+72DKU1v0Lm2Cy1kxj+wp72bm
0ndZ6EAG5w3mJXu1B9ZEas5BWXh9050FjulloQIbkoCc6phQ/P11bzcWvBTEdyx6a2/loacdYgyr
uIgj95TS38rpWcsfjQa3VZ0wWTckSWuCFFPax065d2vi7dD79Ei8Ofw8QsvtTel0HkTMUSddQMvy
dCBMaZ6B8khvPusN+/TjiXP4/f7jmfdru0YZlTobwsLTfedB1A25tOW2q/IrbWzPPh7q0Iyh+Une
k6DxQ0H0dimMxPhimE7DXMlpkuniluaKW9jd9cfDvLuhLK9SiEWHpvMd1eXH+GXFBVoh5MxlzusG
bDWdLxrBPkan4wCN/YVyVFz2rr7TuQYhVwUrWRx99L0FrkpcLcu0ZR1MzZlU+7MMp42T2k6+z3UJ
+YHXi+mY/jmowjNpHeOBHninDMo9BZE4wbT23jGVhCiPi6zg880ZXKZ2SraxJfFd7IRxZCW+32Iw
N1iUPxouDtwy9lbHVDZ9NNZV4YX9bJ6XGFpvs0zroU0N0Qlu0up6bmbiA+dW3n/8Rd8d97ziv0YW
6t5xXyo5e4PFQ1qNfbqcFb5teB8PcWAZLN1rPiMmA1Sae18xmGWVzhHrz5za81ye2PqVTiPEJCLt
44EOzE5KSeooAaMV7fLyrL/MzozkqNAf2GPspP6qVXf1lPxRKPamajD9a+SR1X1oeiAGh/+DSgQ2
5d7uOSv2WCf0BTzIfm7dyi3hjOQvHHt7Bz7Q0tnS4JAbhK7Ye0sOyzgS6UOWHBfQb/UCRJnGEXDo
4BCQmaAZoc5ihb99b2Oaz2qpMsQYTZcyy6qV1toPH3+bY2Msk+SXbxMQ5SBDPP5BzU0XwiRp9Mfo
Ugc+CIZqbIAmV1fOtL31So0zlDRic6911Ee7iP7oS+MkVKd/43Tm71/0gLTY4Azvva5+tLNRlYyD
g9wj/lvfez3HamdQNh+/ssPP89c4e6/MMoK+MktYCRRmympO+vVg2w/4tB8R8B3+NH+NsyyrXz6N
Mkw6iAvPg8TvVrX0WwKfj5GcDo5BPM9OT4Wdyd476yZZS8dfzifL33S+doJH2JG7/eEh4FQuli1s
Nnt4XGlPi0cgj4HF5hlOEBd9b5x8/EUO7GSQJLjCIyM0eZa9zVLtHbAoB6JKMaevht9dYizxvWqy
i9k5RkQ++DQWzMLFAEy8YxiK2k8lnz/3Ru4n+FrySNhg/P7jUAthtMDHx69t+Rl++fDCKRKnT2Tu
UXVeOUqBJa3db7H3WEyGj9R8h55nufwhqbOQcSyi/1/HktjtmgRdM1ar3s4N8anHdphDywWzcLZ9
9Ltwa/c+TiHqQgZmz8eZsoulH1b4CeSI6Eilc2gYyPMO1Q5mHfp+pZNCfbcDYhC9xSjdwE65qkEN
9foItq0duLVyXFrczuF9CTonb1/YDIvH9lMmAPSZ62JanGW3miD2uazWeP1vlRi8wbHWbW2emjSi
CYjyhuYpIS8wl9jOYM6d/Mjm5Q5BVA+GxrPmeElRrrkPn+WDcZ8XM8k7yUmNeF/oV71pHjkgDxzH
b55g79xvwgYOs6PnXtqSlFd9bw3Ni9XiUjPqDSGL3seT+eBoJsCFqgMow2F7+74Cp1Mjq2QyR3W0
xlxbmaaVQmrBWLxGzjF646FJwE3jH4Ptbc3ZiHzPjhhMDWGZEFYadtbKkl/+nUfSoVByMQQz27th
5GGCe8rICxzNacWCcUeVfHK6HEQjFdI6sn8efqa/RttboX0PW6YsGG0urK2lT5gQP4bakevm4UFg
oGsLFoLM+e1X8kmjSLMSAr6tTBslv1WdAh+F6sijHNqnubH/Y5RlrvyysaX9rDYWUUEkvhMb7pwT
M7myIakI47/5OHtTvAQK7ydsgr1eL8iu/ZFqT2alHdkKDs5sNBYYXELK5L759mk46+w+68RyD8Am
f3jVZeUVirWmUU88uXOkG3Tw3f012n7nFNZ11DXkoDHRms0YOOsZPehka0zx34YaAeCwWcNfDecQ
euJ7k0FWaonB/sRkUDWXxtMWZ6Aj7+7gfPtliL2Z0HRYi/TKyEwgHwE+jE3KUKj/W/MNwS6XTw43
OjpvvxBMtMiHl5VTp16aoUqfrtiUSy7SMRHkwY/DAYdTGv/zDt4LjMnKpcUp2kIWHC25mUTrtlq+
MrKHj/ee9yOBrZH2wuUApuo7CCrXSkeNI646uSm3ul6dYjC+TavuOqbw/nio9ycdQ0EOoDFABiRb
3du312tliH0Om6mvWFu7mh4hbnuhCK+UJPQy/QKiaR63RwZ9PzEYFIxNqktYJCz/t4Mms5NK7Bi5
LSTzRrW+OEV6lTXDken3fukyCo5C1IncGylK3o7iiA6EPuN7DfG8oYEIdTHbEGce9RqogjzyzQ4+
E2UziCiK4Hd9igoKAearrKdWSdaCtmKqwHQcxs3H3+vAMJgNY6LBKA4Azd5DwZ9MkzCeMi5aRL4V
ygVPviI14MhGtPw1b3BzHaYQrD/DpEmM/mX5MX7ZxFViopoosTMvaNREru1SbR/sJdju92eCgD2A
VzGtFXyn9k7ZIO8JinbwscgK494wy7UYzBtamb99AV6aKTqdL+p4mPV7e4SYE+IfLD1D+5bULlap
5Kkr5pHz6MB8w8ARAxsEeaD/+wKv1o77cmznzNOcaWNqxUWmOhf9VGFoWG5y46fJGQm4/0rk6iLT
EW+G23smSuvBh1CQedUwERVUX2PRvFr4S4RqER3XPH088Q4+HY4ji2HjTnb4dkbgEahqvewZjqxK
HHY835y9kAwtfBNXMazGj4c7sC9B1mcHlPTBqPf3JsbkNKSgqlnmDXO2GkXwjLX+BmGSa5lXJHGe
dJN1ogTHLv4HNt43o+7thh2OdDPplpkHj9otSeIQ/UhqZ+QlmfxzIf+WvdQ/iy7+N1KQD3tQ/Q90
l2K5/zIT3hnZXT7Xdffyo2h+dZja/ZmfFlPiEzufZM8wlvYMuxMz46fFlLA+seMvdDoCgRF5Ljv+
T48p0o5RnNJspzeHxmVxn/ppMaWpn9h6aOuqoNyaDbz+Ox5TmLa83TktzK2QtjJxzaUXRy38dp3Y
sxPQBgie685Q5vNsSrTsqjTiKSGDvKsQ7kU5TpKroM2MEj7h4oi1KkfpoP5ZzXZsppFHYCaMdLfT
g7ybboaxrUv/ItFUWTmuSsWImZOa1a/ZOM3wPTpittqHeNAXETc1RGH4pxxPI84pmZ4juF1ha+RU
XwhyK1L6PMQfh2O9JrRlhHITFzDWG3utZX3Q2Q+GEhRGj+taqLb5pWOMWttvySVIu/s6hEh4MwVd
Z36FkZVqm7IY9eJGWhF5gzQnVec5ypwsPjPM0JrcNO9GScrGWFgI1wka3BKHo6ow9JulhdcTsrgZ
J6N+9UP8ML3O0Pr63tRxX7hzukFtr0vMbZ7I8lGsUxJzmvpEJS+hWOe2DJ7jbOgq1x/oUEDyzSH6
W4E9YjQz+3XCv6+1tdFipLkml6/a2ko6WSsTiVq/zdF6FtdWXyAAwvQmtraOgYvNSVtnenpbxDpC
QLuvOrkO69YsvciszJOGHd9xW6PCkJ0kDugwCb49xL3YZvK1QTJxqfuCrXdo6/G1lKRf/TCCLsmv
Sn9UxbmImuBBaXRZuBCp/R80BFEIEB9SDp9LU40cqPNBPNHHiVR7jp4zlYbcmZ7Vqf1SlRiZfnVG
Y66vrTJwmnO152/adE1BiiMJgz3kpKkybumIlvbWsOvxOzSFLNi0uZ+0K0LB1DulMC0y6EVv0EAl
lNsnwjK3ErcMQpJHa1OGI75h4F7IAmwThUSEh1XWBPq6HoP+oWWpJYT/9DZGQXVg3ViaPxorruSI
VyY7GfU1v4TrSFAUkDA0svDcRO37e6IA8RCfrdxU3SQkDqi2aPvhc9DlQxtvLNxQy2or8xR+lJ/o
REdAOiq490aTvRVqlDpnrVZNNWFtkdZsmoZmxiV+u0qNqSCLeTWNULPhZOVOchV3oky2ZBlOn0vy
ai5JXPLjs8ws8UfhNh0tpvmRRkqmTXbDqi2l+JbaMF5WsyrmVxWZi+6pjcGCUSucMC5Tznjaoq2a
3mXlIOzTYVBM0+tTjS+tUg4EnjTIsY3SCElMFBbpXUpOFyEUvgLtKYhqpdiSSkp26CgtIk2IbiLQ
i0AVNV2ZTVtj/2HONqkrZmkpXldOhX3SYeLyFNUqCnglLVDpEEXjVzrhWJaVrU0t6flsmuOPzbrr
uhh+Pag7GX9xCmzMR6miU7Jdwnpr1PPwuTK0MPOUWEtu6WKUytqeR1hdINtjvzI6mZELask8WGf+
OGCpnaXKRarp5ADZdoVIpEoiK3YFFh0opuypAQUZS2zNqsISD2y3wb2Rdxhj+vjQYuzu+4PxkBCK
PnhkwAzpVaSoXbgOfHRfmJH5HenmmVCbbUyYTvgV1KMXPECZRMxHJUFANmbimbc8DDdjIY3buG1V
QmUGTVHunarvT3hwZdPluf0shqooTw1UIZIXnlXJmmw2QjvRTpDAjjPvuAh7MCNYDWRqJau4FAkS
BwwZ8vokGou+2UYWBHuk3VVqETHHvV5bz+gnym9kSuTnSDQN/UYrSajaNuRAmCsM4Mg5rkYlep5r
E35Ub7GTayOdUkDpctBXRhxUr1ZjaMjkYqP8knWDCDe2iCrbi2Dqi4sEyhRCiwHKm9d1mvN18v3i
wQga3lZMqs54Abo1zxtpEYfrZn1uL0FpJkn0M9GLjhv1cUCaqyO7KbwaaLJol1joWZOyQp2mPXal
ZT3bRpMg5FAss93qvJpy7Y+ozu5Nf8SQulZUPToZZCTMU2OUY781A1MprvKxQH1o6RUh6zlX/bMQ
Sy8cJMCuv/ehjiezg1K62Ai4JPo1iQwD304pISzWeoLHM+WxorEtzbO2VrsW8iQ8+tF4qabQgHYw
ZGLuUZWIJBinlRk4uGKsVOJhphv0eUi1XD9rIjgzZE/7HetznqxRI4nRLzpE4AQk9Gd2ihTr3Ejm
KGpJCpOtdWHGmVJ/t4PAD3SXJPM6ZVNIyX1wFTMLyj+0doRnMKlNYfyQSaF+bux6iovVZGIzOrrk
efpsLL2lVdZ1HXQTdtNDmk1bK6laLNBiow9P4ilvAhLI2dCRY8RZd9PTBZk8Emc4H9dG3XdE9KRC
8/M1N5MYkYdGPvFdJu2udUttmJPNOI5CrANESPNV3IRiPDXiSADuYDcYeEXHeeZaFJe3BuqaYVwl
mV4Fp2qgzAgWRaglmDbHjXmBJwuuYzPUm+RrUvQk25AWF1PSuqlDRMSCFCGPIiUozsL2JUKZSFRp
opqWtSn8km7j1jcVu322oeuMxGuxwvI1sRGGna+aaoIVEqfxqGvrbCZ5zUASpCflaUr6CgrB0p8G
kDynbcPpMkfJ4W+QqWX9udF0jX3WKNMgPUPLoE3jm1+rUF9JvevGjcEp1/guG4RtbHTqdX/Jhxdl
lxD1rnaL148usL5YjR0uvx4q5BGHduS5KoRkmMHsTdrkWOFlmumK/Fa15tRc9kItu+shrwdJHJ0S
+fWXEpGoedFiYqVdal2tyPNQidvkxl7UrTAE0cHhsAQTt78BrVamh8qv1f6pLciyS1ZKXc2ty71o
ik5xAMItj008q+s7zMBl2axy8oBfi9qI/XMkNEq+Mcw69Z98zOKx5Qlt6wFDK+eSF2fN69mi4iut
zsd+Zq7GuP82mE1KTHroB9O5UyZYrVBh68nDFNZh/5z0bfa9ymHGnKQFZNyLUbKMEaTEw+JiLo3h
JsEb0ESXhdCDqN4iD8/RgBGbQUrGQNZTks/t14yZzixUo6D+MmaxeV9nXf6EVZrQPktc4pH42VNt
eCVdZ4RaiYlx+DDmPYpQgt/UtdYPdXcq7CFSHtI0LQbkX3gbK6zfioRWG9VfusKcQvBDtdVwF6ps
+v9GafSvOe9ely/5fVu/vLSXz+V/vql2/uvtPzZ//jOl9VJyvPkHflCSGm+7l3q6e2m6tP2v//yz
CF9+57/6i3972f0tD1P58n/+40fR5e3ytwVRkb8pZMCoP7DWfa6/P/+xV/rwJ35WPqbzafF5xn9t
EddAN6I6/Vn58EuAJ9xBd5gAqiqq97+76+qf4PtCKAXFwd105932d3dd/RMea7TTFjDBhG5j/U7p
s2vx/4oZ8UPhKy5MgEQLo7h9Hk0eOw3IpaG4MeccLotBu46NINrMiel3G+lktJ4UX1OItSALPXIb
Sh6FmASzbrnDa/VZ2E7Nqzn3yzUhSYcXkpF7wpYLI9iEJgFmq1YXwx+49xDsw2n3ueCcuqxlOv/k
svxWbf4vTsD+pW67+uVvzL/mb9su/+O55Zu/nXv/I6cides/n4n/tw6weX7+dery+/+ch0J8ArDD
kxkGscRPTmOu/d3j+ROiHExYFpflJeRO/jUNdesTri44Hy1MTmaqqv+jAsf/GUNoQB4Qb/wauRH/
zjQEiX9TgaO/p2eH7QxEB8A+G7j+bQUeBSHGI0l0VmD9FSQPNXd647LH9DKBHztOGuIhAE1fwF9T
dT+vYsSXFNJusDyu4qxKZ1Ba/QoUT33KpiHQcd3JECo0a4vKK8i+FgFpRtbGMaKJIhJ9KU4Gz3HY
CfXWsgJVhKusm0jw+maOXFpzXIFTh7DoUdFGTnYirUPjsxWlg7UmK7sb7/UmN7P1kHVmv8b7Bh0n
KAK3arzxqvM21HDnikXah9upUOd7GPyJjog/DK5k0hJFLIwk01aFbsiZRk4f/hHodkqXKo7VkFtG
qJQXWKiq0qX6K4rV3MSmssY0UolOEOFCFa4c0beXE2GDKckRRm5W8ZPRjuVIPHpYz5Is2U7Gj0ah
VSq2nb01iHulnEbbaxJDDy4rbi8PqVPifG+gbnNuqmhw1E3YklCy4qtLdTu0ncxPMnBkEnyJ/N1q
XDcLXPUFh76Wl6gtqjYjy70jwMMg/WYqT0boN7QO02zOwTXqCn/aiZJjXVp63nuG3kjpKuQ0ywxR
MZfwftvWSVOTQYKVadttMpNCbT6rlKj3y1WMYl09S9EtnNpkiUCJ1kT9PUnEEnqWWaTGV1FGtiiJ
aVpEeuxWT2UwpWsE6LBHQS2MOK1dIzDy8X4qVSu4yWp+Dd9sxcDn2UlGEqDMWeRMLrIAsyvViQqC
G8tao7emYJ1AwUVSFP56olOVk4x2bLnK+6y33UzDSwGnOtsuTzKhV5mr4UiQbBM5WvPGKeI+caOm
cvo1vuLVcAarr7mqaPArntqNRuL1/D3jyYBZhn0rModMac5u0a99WEyV2/Q0mdyhInnTdbQp/yzl
JG8Ds4ifysTBfywEvfksZ3XU3DixyptZISZglQVoPxSu1JdTqNt4aUTgzYS0GROuAmYpuzW5Bjgy
iTTJH1u7D41TNSyDVyuUMT0/YXG/rP3AUFHja0njcq8ci7VKlJ08kfbEuw39zHHWTSGVawkDxlwN
XHaEq9Sxk5+ZZRp+HWMC4zcttzCsAjCM6jA0L4jqNPOh8bdqNjY/kpnsVfwASIFjumbKjSjNNncx
guhgweeq0+BgrAjNbUUpvwkno7ioZOCoriPx6iY3Swecs20fGwqiZ/hmFl1YdUnolaFbxIHBzxVa
FNkz3OpnZIbN137MlFf8oVuJW6II4DxYsHFXYTYMqRu0+EdwQtlKsK2CPL5zcBbu1okdFfpFMY7h
U1pXllg53DYHV0XKGGz0snOeldGyKrLX6ZGSg82OuSr8ovZMNSeu1uq79NEsEku4Sd7kEVz7dIbR
2VTPMVHxARJMuK1MKcK6ZTBsVCJd+rMkmit1k+SGwGJ4mg0J2qKNMRVEh9EiWETZ2s8hLW7nbHGY
7Je88ULwfwZrbdgMddrIh64vYvXapxJOb+3JNFvgL4sYPigwXFqLTW2nnf889EM/+ourlYIJRKQH
YfjHWLFLsLDmanbDpiQKD/NYxZnNazuMKA7XZlqr2El3gJNfmjS08xMHU0eC3GBf1PejMtWgO37v
R+cW1iLJtzCJbUJbCeprq/skxAl9XfckOLPlGj3svFPWJ7s3+4U9T/ZmxIAjW4+U79NwljFIihdD
TZlJH6Fh/974uaFYZ6Uj/fLRj3tpeHYrQucqEnmbrXutNbFDicKymL5mg6nnt9CCnH4lWmphfOgp
Z8rTUROt9cWKtFY7WbbeDJKdTW55sIp7yw7+yBSWVr0aZvw7VhOKXAk3ZoEnwh1UEe1gi7gkgnyt
7+AMdQdtABTYz20caU/9Dv/oexPkha6mcWv4shtupgUsgZy24CY7DAXDH/AUPRFa+JVMa3AWyjUu
U4M24EcZ7rAYjCtAGuySUs3rpN4ZD84Ou0EjQPYtGa3BvdQ68ZCqYhpRdO0wn24E/wGlAQuydrhQ
ssOIwtbyL9I/kaNYyYI1GhQQpYqKt1+poFoVC3JBnWpcVW6BKsCi9AWWQv8HQgWmCVqFKgjkat6h
WJ1dRf5G60LQLeNPqKve4V5ih4H5fwJiFJagYxRK+DnXaW6fxL1iKh71GinHaZRWuD5jck069A5v
I0UX7A16JDjcUGZ+se12+FyYpxjiAIuld+EOwTMXME81hjHwhh3GVxEkFZzkBHlVp1ZSiAeoYrDP
xQ4dFDukUOxQQ3x05tdshyWafi2+MY9BGO0d2phnuNhcE/w+4NK8QySdoSovhwWmVNKxSBbTFiu5
mnpMAjY+3MqwxZI9RMcThgYYnLqDQeestrfBDhzVsBYCQdmBpmPAxR46WaKZwKpIi+prnEIMFWN4
IwTQW0BYsBzw2KEyxCumI6C0kZIO+pomNuht3pUgufEC6qY7fLfMHDPZVgvsO+0QYGMBg/u4lt/C
HUJc7dDiNp5AjsMdimyNWGri145aaLndyHCTLKBzmdfgz+kOi9YXWHoGILG3muLrt2IsO/2sK3Mb
QGmHZ/daYzXn3KvG+trJZg5y4ux7YZxVTjVGz6lTNeDjrc3131/FscyGz2M84OSTiML/MReKiV/S
grO3wpnEeWDNhKC1fVl1PwoCLWGMLgB9H2oydRfT/XCNLh4rvG4H6uPrgsFRvGD90Q72bzJY5ety
1w4gqFmkt/6uTZCYUQRRYtc+mHMpi2tBsHq/bdIB4bBcug3mrvHgR5jfsYZpR+gDSc2kZ06RhZA5
pWWR7NoXxdLJEH82NZK6rk+Ceml20A9PnkptntprQbZ7eadlU1vfk0ZPm0TgbP7qpA3dUIMcMH8V
Dd2kniWDjR63RA1vuWEEIgICWsiJoPUmjc8iGyO75ygfnYwaahLFzRwDUG0iRanNr7mOf+4NTphx
d2/iKeID2Q9Z3SeTslEy+M9V6IU25rZj58mCx0Ck5Ch6FwlWoYqQyUzcnjS25sKnR/QaKCZh8EGs
WqGnTQviAO6nzWRzFu1VSTCtvqrSIC0I+LAsfyXsEXy/dQp+y5ByJJ6Feq3p3NDjKD2pG2lccsKG
s8vNJ/VXyizDL3OaJLfcrjBQBJLpxMqHoKee6swsuaqaaSrdHkLIk53Ydu2Swab59CNo7q4QWTeJ
23Sl/Vz6oU6gR9GSgCuCgrjXecqUHmTQHC5BX+vrLm+MYOX7on/m1jIRlRqGqenOk1F9s8qpfrCq
OSHBu6uCW+pVbcQOzc9J9xYZ1s01MYNP7IgV0lraaZg7WbW/9XuFkzjTea9bPQqtr9GQqh0bk2GA
6oIqYcusq/GrPhp96ZV9Bo2piI36cRz1pHXHqBhDcpazRNtiqxS9hg43BXRNOqcSYgnbJviBNhHw
k6Z+RwY6lCu78yfi34N8ukdRk+Q0Czr9DyvVwLfUYFBLF3SrjtyUXO5mpVoR53tQpwgrwlDOJwGd
wdqVudETiaEqIlqHRNt/nQotz11VKxD+KnWep+i4KoPqeFRfYt9P+1URWR3eXWnMNdVQ+q5Dkyh7
TLEoNH7SmP5/VOz/yyCjJev6nxfqXvj8Nuxt+e0/6/RPiwEolpKLrGmR5vwFF+mfNOCehfdHSQ5l
bTHh+TtcJD4R0ENJtnTZ6UOa/KmfcJHxaamnF10ysgtYIGgv/o6U3fyJAwGy/VP6CiL3N3U6UVBI
O/kvVCZAKILU9/ib5Jf0HP3PXK5oK4YlaPFKFpISROiR8rmuNOUia2CCr8aQsDc3b9SeHppT0YmY
Jno/GU2JYd1WVozDQqnqTxocrJgwnsyozsRcxyBRocyLVTdVSbtu4Y3rN7RDTGzGlNnBhDmL/x97
Z7IcubGl6XepPWSYh0VvgJgYEZzJZGZuYGSSxAy4Aw7H8Ea16KeoF+svJFWbMrtasru/m6trKSUZ
A+A45x/H2Yod+kPb08B2Up2XbCHsspVVRToWecbFhj1HXcg9cqjGSPDTnJbF+qrGZamPTuYNZDGh
kHsykFpCsvmO2gzK/LB9IbIzbdCjRf7YnJf7aFbypSodVgugkECdbGaj6rCWYvBe62Ulipox2RaH
MNIG8Z+ZaMRmtpyxIzXP0p9hbwaShMBCm1ddWQwOXCEfzCboEHBd8mr96grRQU76cl7rTRBdUF7O
sRE0IVAdh27bDwe4hzbbklImbILaRppmKT/1z5Q7OPA+OvU+Wqslxsxr0ZUZtbP4iROVpEkG5uo9
kzcGg7wOljh2viwj+pB01B28S+P8VnMAfCdks3k1S5vKVihEH3ewEY3QPUvzEBGq0MdwurkRwwlV
JD1a5YebsWdujE5QR2WGDQiKGEVsUg5Xx4XJnHim6dOQO46v9GOUqTTI0fSNZyNVOURyHVIcSgBl
z3Vj14G3zztZUMYEFbQ3fKuydmSqpnLLUKTe3NJNzUR0ZfBINB7xW7DKqcGWjD8q4Qmkmy2KwSA9
aMgGO3aaUG08d2gBJDK3f1MNJuR45XuBJYiM6tuyds13uNtcx9JRphHLYnFIBJznKW7NnEGuIXSp
o3szQnhgWNNVysyybJzWc8dNUbXGre31q8GxXuC+tbiyTlMFdwlLnBf5VSXcggZZPfJSS/azPrZy
A52IHGEIMEUOlQEN1jYF2NWY361rVL45uigG1iAr+IApgD9ePFu9+enSfu0dfxy2RmTkoE1mnsJK
5XI6iWHt3poA6cNWEY91bzIuBImxeMUHgij/htktq7eksMwC+tad1w2zaq/hvbLm3aBscEk0Ct+B
L6OZmXacKXgOUrLPKKbWQw6xH6ru5FEg9FKTp3LTuc7axcqiPOTyVGJZpI21ehT9wDhW5H4n9s6Y
nnztDW/O1FWgUJWbfjXLbEKJqPwFPr0Uxe9qC+fTNCkHj0MzD8a4Wt1LhDrIIDoFcq/y/US50XuB
0YZXF/V6jgdM+rCQlVJBoqlHF7Hlj9lnb9JJlGTaLlU8Ei7BCzEHeU4RuZn7zIkoSpuKKmV0kF3K
V5JFetlEFd6efdejW1k7im7iMB/skEc89AtwFpGqW7hKUiQpW3+vy9Zv4t6tpm7XKxHWSdWzYeM7
nem2QDJwtNyp/UzJd6HtoWrt9zQg7fKRGWH6DIgT/MxB3yhErIyOJJfIJR9mbEPra1i5wVdvnOhA
J3wp/NIXvfa2kxnU312vRJ/T9YwM62SVn0Ve2sUuxYzySjwcvrmgafOR8E03uvZhUD+cwRXzQyps
PheizulUNByvOTbShJIes5moDYOv5cquRg6bphcLjDpN9d/xxxv3AoJi+ZI1bvi1X1g9yIPtfWRP
lwLKYU39JMiCDGZWqShH5RTNc3NoG+H3D8qx/eVbrdNKHkmOCK44Nciz8bpA+9QvQWzGHc6IlyC1
w/rGCUYz2BmUn39Wg+LNtSOEYCzU6lxbVWFoPKhF9GbZU9juMj8nUjHqp/7WulgG4j4qIUFzUeHK
0b0TcznmnGmEHwVxsZIvyNPFUHfhemGUA0o4qjjz1IKiZZyXdkPvVjgfhl7TGz2gAn/yOhorEq1k
dgvQONFcOaf9Q/u75GjtpbduS6L/mmSta/delAzhsS48G/WuWinUKFEoBZuC5gCBZKq2uV8mVqak
bHtUXWFQRUnog7PGpJVlN7WHx/byvXckprFgcik18p2HQdBuIPQz4km6EsjCy4BCYaFbb92xtS7j
VvgcasCRQaaI+uxzf4PpLOWOdgprgLweyuCrHRqSUzIAxcVdV035Vcb1OV0Nolu53bqmdJJKBn69
Yc9xv8jUsMWWiiy7Ok3uol8CUI0xybVZh7uKmOWaBVSUP/wJTT5Dus3tdtZIV6wvc9WUdjI3XeHF
qs6d9V70aWluOh4wclMDEb+sbJjTvok6ApUZbT0DlNWYQHIdM9PnrJIcyw4o03eY7hEo2RL2/aUt
7RPCvwGpzRvpp7FeZUOtVm0fgHGL8YaSZav6OvOynKfaMtaKqwI136b15nHZdlnooLiavTgg/WFf
+HN5769E0sbh5EEAcK+dm5dWOS617K01Pg3BwqHicEkU554zV2yiWuZtTFxqeikBW+fPtHZ46W45
rTkfdjrXrJzMa1fhUBK4arXET3ZmVr8NVA2adW58D8KlvetVH4iDBHN+TAkJMs6GsC5HHkndX2U2
0RR/qROjOWBjoTabPkv2xW+RIz0621Gv7Fn3/XN2UfzHTRsR6jy6fWr9IdL999T9H5bzt2P3+b/+
99tr2/2VH/v9b/wxeTv+b39pPkV6epmjUdOHmK7o/mSi/m9VqvvbJeiH+ZwkHg/aHj3yn8O2c+Fm
EauS1+HiwyGm8F8ZtrHI/jRs0/oEu0s0f+SwETC5/0rO9kqHXdZQDjb71JNvYRSyd+J4yN9sgrC6
Ng1GjACpxDcGgQWj8NKXmxFdJFdj74fbmgjm9xHFypTQNlg/F2pK36oIBm7Tw1TfpWlQuUnbGulK
zGPTfs8qU8V23c9dzKO1OtNoWXEY9xcypxmskUneWEG3iCIKW37m5V4ginsSG0a36bOm/+65raPy
qdRt9ZS2mkdyuxrBYxdMhAGT/CvODfKqJ7CR4obtcoFt1kV2HnuLOIAaYUa+Yd5JN5Yxg75qb+m/
wh+naaKiPmo3vjdmN/mwcuwG/uA/j5q+tU1PQui8XxlBxQntdwrJx6GPqKbuqjj0RhLA+2WqvpFk
8l5PfVVu5NIhrMRSuZXGBOioqa3MEldGGTo9tuvv7ro414E/dy9ObnGAt16+NdzSwiKaVssudMZg
20oy2HYsBGqDOIcAmLS2mZ8uNZlW7KLR8JNhRjtLL0jr7Bxyn0lHZ3eP2/pyqoejpYy4JUeQ4PI8
rB0ADXaSDX8qX0G4ZZdwVFh+klv1BJYXljfD4Jm3jmmUhMWPy8AToIvI1nYVuMYmXywzJZRi8h6K
oV2+Q440lEbi6UHql6/MSDJqcbfUnUP88ODPt+UID58EVgCd6HhrBbLv1uMLQHXWbuxpcr4BExNz
xubZGUkXNPIw4jv6gdSl2psrE/puiazqs7FD/73I61IeV4iMC9dh+B98XLLBV2osTeKCQ/OblubK
sWcDZjAam7d+GYSx800qLbfuHEUMAyXt2DvK7fNyU/rUVyUZ1o/7Ylh52rEKOtQrmmH6ZDqr/LyI
ptvE1cElENarhidXrM0jbmOC5xBPNsQqOUIeqVoKv87L5LnYYkazP/y+uf/7NP0PYPG/AzHOhRpf
SZf76Ti9/JU/jlPb/y2E9OX44vD6Q6H/p+AA7T5OU/rjaK9A/m5ewjP+PFo9/7dLi591MQb+t1jm
z6PVc37DE8ZZiDr/oqL5l2AMm5f1F6dUgHvSQwfqE6wLZoJZ5RcUw03ZpTOBcwkwU0RUb1GxBfnh
2q9GmKkKx7deXmqR66d+nr/XFxmcuRZBtVuLtSZR1MqJ96481Zz0UDaC3O8mYMYhOsXY2jpT7ZYl
XUd37UUgTkqkZSwbUNH5y18+8T/hmb+WNGOE+uWNuDyEeBqRp4I7F9vcL28kHAhBWUmj3FD2l0eH
lVyfcR+uuQuFTgImj4eqLt4Lu49OuOrkRyEwgieZnAh7p6AWArIPCseNhbfKHOpMZM+q6Ys7P3Ub
J1m7sT7BlDnlRs2ZejAzxeiHKMQvrnBYh1AOTsPwCwdeZweD81IeBlstRO2ZpsH6O2UZk7ns6q8p
7oDj1Oi+gGKZyhyNIiPoXZRNzRd3oeMDHNWEq89Xibk561T9Q4SoFLcU2s6QzjWS24TWAz+Pe7BO
GZczATDxSlKyt22nsAF4WDQnRmM4FrEMYFhB4lYGSrmiz8QdsDEsLwq+to+HQIdiN2TphJuAL/k8
Byq89wlCJNs7cCa9La0i4qHZDUMdE+ptDQcfh8i0G8OpP+MIWcIjYAstGNZgr/QPBbV4RwIqj3KN
vFPZhyTI0djWX9We7r+VQdm7NMRmDh+SISXdCrkF5s/jdSXWY8y+eeuk7nSunHFXz3ahNw0O5hsg
oNGKUVpO+QYFlkFkQR2YWQwfhjreQNvKjJ1a5W1TaJYtsjbW9xSFOghGPjmflCJEA2+inp6IUNdA
MOxMH5ktKdGg967YKrjNGytXpX3bIYQ4S+Lg3ZgHBHfAxCtunKwHeQlKs4k9c1qfKidzpofAzxS0
2NAszm6W3oCsuIhoRZrWIEfRouEBHOCcczgQjJXkaRdenN5jk+2s3vW+tJ0d/iimFJDKN/K8SMqh
ZcTBwGXKxKIBm1eXRfAtfmXNkm8vX7Jt1Pbz7drmE8/a1izlZoX3cs8GvaPRfoYE6yn1KtfPScxc
zVEKD0/sf0SNGVciD/h6GNcwdvWUv0In5sEWCDb6xj7t8+8gGYF7aE2GD7PElKEg9txHm2oTFB1o
PIxqse1NME+wxw4pI8jizXzpduZyAbYK2qavuP4WEIG+8vaGO5rUTBRGVyb1mk4v+DD6S0d0ON5F
0qKJyNBKvaSlFT5YDtKhJ8ceyq9l3QU+/THz9N2Vup6hfg2BnKjtIYO9liygq4WhaIijTohPQ47W
j9HIlUjWvF0ODXgsefRrWH+2hEZdN1CfTz55WNUwknGvOUMw/XETn8y0n95o6fCPxMeX6z4LO8or
wvCbwqI1HNZ8SZ8WJfmyc4Orb+qE+lELU0RXESPHyv1t6OFoi9I3N4Mp0n4bsFS9LWOpCSWmJeNr
NI5aHfJ8joo4EoLWJSQHDtLBbA62wF/ajMs0x2AEQTyRn2qAmWyReTnL1dILx4IMkjOHlGUEnyg/
rfJK83lvQkCmYjca6P+3g0c4/8bsL0XMBmd3m+TIkwUhthK0BTfXkG57cq7fYFiHF6/NsDw6FP4e
M1Q+1R5RviGhbFzVbXSdZQNDkGU/YQLmZl78CeFHu2asfvmUswbaU7C8VandtVs2wW2JyC677xwL
apMuDqwdxgT+GhfzVHZb7fZg4vSxVctmDXv1UnG0RglVQXTP5+kIfmZgtfLRx+jJOZlB02yHYo6O
BCNMaZz7afVSLJOx7Py51k48z0iAYjHW2UNOR4BOwH9pq7SGsG1PEdm3Ms49xQTH9Ar6MhfAX0nn
OBf9vT/jmSX8q7DuMvKgs13ekHISQxY0mFwqUa6bdtRusLvENVPV4KnspuhXqQ5G79I3MwZTEJ5J
TC5o5unr6dW2+/wpBHBqkrau/Hd7ZNTemiif9dnnQG/eAaBQjXCPU4m6poogYWIo0dn3drQeKamr
83iAB3Y3wm6XUzbZIbBmaM6vVVhZ19TRiBE1yuT+8IirKugYCFW8pBFHVlf4NIpSrGU//t7xMUnI
+HxxakC5YWjvu6ELqRmp7Ht8TsNnH3b220QydL/D+uDRMzKNcHHpMKAmHy4oIHeYw+2vUuX3W6L8
EbVRHJ7dlk3Ao6KbPLAKYprduJJpZlEIqoZXNLAVk/9IoRgFOUvhQGIItSSFCtQzIdOg6/Owelzs
OvCWQ2oYq8mPKkb8bItW32UOYRuzp3Ul8TRVMW/Tyat+5Ih9Z2r6QtRPshvSchPK2n0q0oX/uqZk
KTyqcXFYUbg/7nyHOC3QIlrwYnzE4ZIYthqdmIlG53HGJbYJpmlQST0yOrNFuV51tvsuupt6pZ5m
nGpq07IM3i09udVx5eS1nZCHjR3o39OxWq7e/9d/MHb9ZVa7iM7/FJPfvDaIya//6z/n4sfPWMPl
b/wxHBuh/xtZSPikca/iR8Ng8H/luBbKWqyuxP4hxr10bfxFjmv/Fli+S2ATsASj8CX+48/x2HJ/
82ixvQATlxvKJjP3F1rv72i+y9T4F1E4iWWY7i+TMa5YiMhf8wp6R9Mo1ubyOp+iItjIDknAbYUe
yP5h9Cm3dm0wqp5UYHvGLq158P7DYPtrgPSlISBw3CDwCe24wB+8079GGRQTBwU6WX3uBknqtQ0m
HT26GSrMq8WLcnGcCZHx7tA5zoOBsgTfxRGbiQKyzSyqjiZUHU3KovuXL/F/GLitnxGZy+rh8KYQ
9RB88D+8LhTSnrKm2jrbxHMBLXY++F5fhBNP2rLKMOGWK/V/A1PIsKuaOeK55TQLoh7yKss7uVSk
5btujn7N64bR+uN++//ys9Yv9CzpMJwUNjEkzqUdg4vl58+tcmrXFo4nzoVfrOPG7ExnOdGREt4x
OzTic67Eqk4WB+Kw03ZP8jfBTG34tlQ5nVIk2vYPHI2hPmW2IlKT8TUq7qYW7PvuHz7JS7jYX64x
cAcU5yEXLS0UBHBEv3zDVrdYdJfZ1gkFa00NXqtEeiVRd81xJmdFZj9pIx9dl4/3VdXzMC0nOXgH
iZ+v+Ic4v8uv+umlUCLi/W6l4Au+/J+fP7S2yHmsA2Od7DTQKpFWM9TX07Ri8l7pjRLfCl/CW/7D
d8Ut/utvDS7ZUSZUOpEx9i/pay3qJzzQBHx2ZMDpzQjtEKF4q0wzadTqyafV60szNlq3mPed3fDn
zOuhfvj7L+KXKwaUk134EsjJHY8D/NcrBqKn1UM7yZM5l7ZxlI72xyu3KdkwpCDq+F/LKLn8Ou4e
NCwWU9LFxvLzZ+0sCISBxpsTz6OqWpJRdCj1LtBUPu///p1xUP70AZNafrkHQtZjjhOOxp9/FQ9t
P8xcez5WpbEQq/3HR2jB9p+QjhvNc9827nq1qM77p9jD/+dXYzMl/tbl86Qog3/8/KsN3yX1EO3T
kfmhnPchwreNXQnbv+2Qqc+YexcGZ5mNeKL//k3/+nWCa/gBTwASCrn92U9++c3mkg2904rjkEnL
TNDnc6f/cRzlUDr/9BlfjEK/fMw8wyzLwrtx0Y1fdCY//8ahEFBphtD7ocO3SIf9sHwqZ130wcno
M9hyXzOfl8gDE1g8H22Rdk9NHaQIJ4Vcbp1AgfRWbnS1COTlARxI3BRdeEr7wt5OdjuRFTv7seiV
PtbAEi8SDfhBmoaPzY10YWqLENCO6mb26OPWaYAuK65BJ2lDl8VcVO7RBLZWxoeu6yGhd3b8jFTa
v+EO0bvMsOoruCzvhsvhrRmFgXa7UteIHcNEeHR0RXZqHeo1ZAy3pR2eIGwVGEsUPmEMDW+LLmoT
5BBw2IIcONT0zRkEXW7wUa95TBlLxYdig5dbxTMVJP1DHuAMXXRT7brRK4+oXbJ9mzbP6IFXEgGo
WvLXrt9oa0xJZh38QzZ0+asY1WegVt9E8FtJ5BPVGqeTAXQPZ72PEOYm0us167AH2Y0AVtyokE/C
MkqU1kJYB+WUIDOeiWrampqt7c8VYn82zNe+oiMxXbxg13o4m5GUhXj1f3fGhtZbONmwsYvsyQ3o
suWacfKONIPg3gvVGEOZW/ch0XsP6Cv1py5pXSMSAzMA2GAYV4s3tfeOwxwd8EqQYWcYe9lofTO/
VKw5370UJV9CAog8293iHZGJr4mXp4r4Yz9C8Cwey6Z1jl3uz1tOC2QtnUzRufGfteOg0IkYkWOc
7GxYzyVO36c0rPJvcBA1REIYlbeVWvxHK0ydWyPL9ZfGtda4y3W0lWNlnKTvGuxN4RKhvHQtDPRN
aO3xYAD5M3t35PAju90gHih/VLN3sq0BMcuGppysjHZskqXXPMrM4OK6md3ZG49duvzwcDTA2wwW
yr1luDLabD7pCNZfT0bBdt835YEVHwhHYWk/dGb/xUb//O4snnUlwMioaKLSLPdrfSMDo4jFVO7M
oIJINuX1uMwKIEh47fPirsVmjfiGtLsGu9ou7IT8BKK3x4AMTHvQST8t67WboqrnTNZbarUI/xBe
/hj01rm89KIuQfdOJ3uKppECQrE0jwSOvCwWEoyLY2IX9M4UL9ZsfrOKcK89wEGVjQLp1WgmbjHe
pp2eqI0nctupq5LK15liO7uqEstAyMglG06kPBhDMulyvZlUEO1tuxQHG+TirnWW4dFf0+amoCXx
rsBsewYtkwgt5vFkCN8YE0A7SmVXjK4S4anFfSlsrVFFIc/u42CphU5SQIcPRxQYZ7qxiuLCmuvr
C8BVncJ8quuvOVkOxrdCL03KD4EertGmBWV+LVCJlbgUS+tT8s3ZX9bWQQ+wkOW2mVqp1E1Yklf2
EgV9kX7pEU2AieGHLIuj9k27ov0X0RZ72DL4j37gme/4K5qecXDs1zuNA2re20U4mBsnG8gv+GMw
gya52Kh9elFdLNMur2pYUPTMk0l2Bj6piarMcAA0pawHpRYzZs5UN4zjXO+isrMRuAwoKqiAbvgJ
2jHyHlywqK5zK3PRyiDYDs9ZSzIYVBSBCkdv4SMgC5OOQzRaVu3qGyBwHipb2YU1Y7PVc658GfMK
oTgu+8BEEzVGNA7UTTZsSccBmemCbnLPnqi96lpGnVzvXFPyhLWNaU0/1oX747oRlftq9wyORwFs
9NxGXGIk11g947FP7OywC/ANeF9nafHZDCFnR0J7Ji0xdiecbOOkvnkBPlZHDx1pUssKmLZzcG3o
BwK3s+pIQZtY7/Crhf4Trv2u3kL3TiSXcnVqj804FCFMk0B+wi3tru1Hu9aoqKTtet3JHkAWr8xI
E+ICaBwWk79bTb6hfEszZtQTEULIxrWvJppyLizdg8MyVBZnabaLi4mtlrJsrq16qKvs5I1UuQaJ
nGbN2cUpbybh4lyoRb5h2e7wCEcErZokWHDva+Qy2xbt9rzRqBbhJ9d8HWw8/ZUZvJPGA/KNDmEJ
sKOQuYOkOygBFPZk1dW7rsizgK5I7Vbjnmy7KYwN+MPu7NXENByjGUHol2gGqf5o2omvxQixXgwb
5q6Sp+XE/8x71k8MSFtw9qI8owmuxu9qmtqCw69DCHJ5PKWd++E2phJAZ2vqKWdTshXhFLOcXtyj
1MTmzyHpXpKJOTDhkRnbDx1msuJZKHvwb/SwYF6Cv5RO+q3tl0tvdTo2RfogidBf3Hgg594l64Ol
ykXhvOQSuRNjSw95W2NvN5ImdVGgozBZbKbEpZ3H8okEz/wlyEqLaLEUvVoYSb2fh4qYJghkqino
qb5RjjcTiTOkz9aio6Nocz/BpiY2YW35XxjLX8i4L654e+1uatmB4siZ/JigvpNPyUy9kyPwLlB7
p+6icX6V2OdBsdxin4ZleG2oBjoC+QwzgRiu/Dk1HqnMIgrWFjxbZhfxtRt0/MrZvMdoQfLwEAW3
BcE/SVRE/oacQ29Dbo4FAYOFNU6jYNzKVXe7yvCiI2EKqH9o0HYSn6rYJOzoHly1qeoHmnnpmDVW
AD7EiTWNZVFZH3MoGAeHn+yuKe6rq6todc0rzBjpoUBBcHAsnW8JYErRw09fSEbB1gCngQyzJYiB
zmrvpOd+ObrYKU42lriY76Q+6Zar2lN81ih+/RBRpPDeEJrVe6dMvbie0QQMhBVcke8j77vVwvvp
dMtVvxbDth1QiuKBeZAZzcyDFYybbk3HxJq7/KEr+XGoo4Jncqpo3G7dUJx7swWpXXIR3GITiZgS
iDDhgbfigewVtS6eMepnjFN9sy3URVWvtYOU0QkQ2G57NVmfEcEK53JxnS92yjKMmbCrE4hmKmcu
+Zw7IDGk8uxWvcSrk3pfcF4t3i6Isib85vZRVt7oidQOxENYhbnmh5IRcMhz1EYhblHcLz3DEEEV
ZCQxHsBE1aMgNElWR5Jg7Tcnozqtcib7yp5hyhMdZXrvUNIC5e/Zy6FS2YK7CuYevFH34xFmbXrp
VN/dKa9noOLdhw9KdhbPfD+ontqm7GaSTLT9UtCH+Yyja6abfOgeFObOq/yy2BPkMg9XpiQFI+7x
yuHf18g6i8Jzd3goBLmnelJpMrpV+g6UGH3xLvk2iT8KBahK9HMRA/BELUkzMxCxDFHA1mOpDvzg
EJ+vxtCERtodCRMCgd+N0FbHBgYrFo7Dc0tjVkEqRZT0SL+JGM9L0fffdVhUj1Y9Y3mhwWp9Qfrl
80ARdbkLOnJtbkJlQGlYZiMnCo678hq/tzSOIRa2Z8XCf8+BDmRsmXV5289pfVAjapOZMKZlN0ya
lI2slE6J6BntsruY/riLmmW+zhw/Qzcd5dPE57tQYRfNlYcScinrk71kxtbK1/mVMCB6AfvCetTj
ECX0hcMkVF62G4jv2eODJUUobYqnqq1fra5yD7xBeuI7VqwXPlpJBfIqho2NuzVA6hDRBWznyz7L
h/Yk2Zv2iFmyjXQI6Innvs71TcR8iNXanJ59ImNajuN0ekaMro5hKSvqOKvmWrTNtSEX9WOSKr32
axne2pCDO3NevIPbpUhSkev2lCJnR4K9SzCmyrWTqCr782qWXGKDPbBTmco4kMfW31IRabziZI3m
pKbM+gc3q400w/Hbb3WxiFcP/+XeHcN3nEhVwdsZw3FL3T16ZycjMcgpopKmMdaxhq4/uUHU9iFJ
Fj0aE/dF3xYW9WD1ul+01bNftcO1rep+a3nibVS4nHaXyLWN4WnrEdbB3uimyQ/s5CRsLt6HN+Pr
soYG+9eI+XZKo3sztc0nxQ5wBC4PEujr6UZNGaEsoPpx6q9qS6YSCtohHW6MEjVfaChE9G5lx4Er
giuPZLB94w7eFmLD3NTocxLDlWeqBG2mn4E4rXkaEtXZ/NXKr8kdSLlHZGt9c6fS3Ak3wy7Q4slT
JIUlGmYsTX1IrFCLCDGPx0SFxNHdhUWTblaz+tE7QZ6Q6hRttTZQglpqObR+ihfdJ5ysNqps20SZ
knvcAdOPZXKfhdtXx2qgVhvFbwazsT74tRN8smN1j5o98gZ3Kd79xV+qdjuFxvSQugzIm3AYxa09
mG2A4JO7KzbsLDzlkAIFdZI9iqfY8BSUh9Et/l3ResaTx3oV7kM8uSX1oEGpySlQ6XdmHwt1doST
f/GbB9Mx7a9wAvSqF8JHGp1VLGWWVX0J59rZKIy/OJ1T78GsvAlsLKqvis7+hoyZwvF8Zo6Sqb5r
BW73BRKOMzuwTqmPDDdlTnhMTRpZy65B9TpTDzpTOPci/T5MBqc2bovS/lIqyz6g/QUERFXp04pd
X48mZxhEWnCSucuL0KL5wVE2UMNtzC/dKPDZu1NQX60E0JH8xhSU4PEztnWo55u5D6g3H6I6drQb
nWeZ+8cyrd5Yjcv7ijUkmQ1p37eu4lrnCXWACKdH28wYyrhOcgAIWV013VxuqWQrHstI6JuL4UYc
tEmarxkGDYStIb4KKeUNKRrouARKqbqQxivAKYf4SoATVzTNASE0/g7Iel2SjPDBz35yycQi32iL
lSzbYoVwt0PUFz796r1DdWYVDGx5nIxbSE7NxZhTc191LzmpCXc4o/sHovArqsA0q6KxmG3cGtV1
VDCbmbjtD0Lo98KtepVoeemQxIPuxCKoxPc1KMnM8woWVHoN6PIc51FumYZfPX5sk2B8tOLStO5g
rLtjennWUnI2nBxXhteztt0bYEXnfkB931IjF5Celqenps1cmVD2ESRsNTn0JcagvSoMMpU9BsDH
vAzb29GxiteoVtyAxWp+5gAaTPaoEeOJBExiLc300TWVeYP1DM31zEx4RpyjkIYJbSaW1fpHkZrB
dlijaZ+5xpU2hRVntWHuMpw5FJYq66L/DUz1MYKVX7ZJvaFLvNvXnQt/75b+dxK27NcVLGaIg5Fz
jHmfDywcgl3PyLrlA/io3ehFZBg2qsaNHtzVEltrInduSZv6YE3SgjWrBnS7fYl7o8c6nc0EpfV4
189GTUUqc7TnvZi2VPczqY9AIoQRwvSfWGm9Zxq951cf8nIHAty42xmjNVtUIL412bTckeyNucIw
Gg8LORFt3ga4EfZQVfX3eq3prlgW7nKmI5wqVlvxxuiDd39ETTZ/8LBE+sIXex40NkmnI5iayp3F
fRzxp+g4CM3uTAjdxIlpj1okTphNmwJpX3ECMkqzc+qH6WaoQI7ezCkTwcHhsBs3rF3ei40e5Lmu
nH7KLZaXyCBjr7R8Jc8jF/aoXmbf0hMxjYWLHoR+FOK9lGiczVwM+TwzGs7TNTIq66XUMLGmcF96
nrTXZl81H2AljBwiM7R7VylLzl26If+TKo4EWY9RHvXvO0xPSIp/01ZIUHa5VrW7B4Eh3MFfMSR/
9QLGpBOBqfxbWwjRXkuKJWW8Lil/sgx52hrMjZDz3GHm/2HuzJblVNIs/Sr9ApQxDzd9EUEQ454H
bekG2xo2MzjugANPX19I2dlHqqzMquqbNjt2jlmmSTGB8w9rfSuQeHNkZ0a36xgUrMX7yZ2es2hw
b+rBaP0boaXpfxlbx65uVq2XdJf6dRjEQQFzdY8r3eAOxBrAn1r6miFiXvRVdIl6fvDHxXZmNlOt
CY1zW/DG6BEK4eR4vX62zxzc6fzNyCMcLlhXvT59kZWvnMRiEaCSUGdh86OICDh5DFazZqgn1pAW
s/IRfkKFaGR+DhEslOfMXafg3jEGW24bB1zDwmyARTMiTqtfaKHMLOw5DNkBB9kxXIqxhCcTBkhc
Hfr4tSRF+svawaCl9VppHtk6q6usB6M3O+gSGs6d7Sga/yoA3X3uhTUTSOwggQdns6iO8YToM5v2
N0qd5l6vhjCTLnAVU5CKWvoI5mVpzmA2GH2bkQ7cA9gdPgsNZzZ/8rKyDd2tNRGzuGNNkMJ2sAZ7
2FOaMizIKsisx6XAI7llKzRERBB7S3MyGS+MMWpEt7rBt92VH0YhBU3QRIV+FFbbW8k6mj4sB2bM
w/KxWqFE9BOgmPE/As9hH7+dR/hUtzggriuzruOLd3BaqySNQGg/emZt05cO/spmD3mcKi51bvbl
GfYLr90GlLZvHMalfU8tVEoqZKt/gPxuvYO88D38w3RrgEEyR867IqM15s5BjhfBdZ1K019AbiBs
Y7ArPfKVncjwP3plWNOzriKHn64GNsB/As+/Xize4nr+ZvCsjuIJ+xvdiEgzclVSSsxnZaUZ4+F5
CfE8rLo82SoP3AS7BoeUJTHdPIwZ/qekxzfUJpTJS4kI1269DanQa3tfliWfM1ddxWARYGHenpDH
WW9pGQwwJlSmPfSC9Inr1ufSOPAI1NFlpdQ1dk7IbveGwGm33/DgX+2H3FW4hzUmJ94f6F/GXGGE
LmNshgSbEp+aYUd0tuQIfsatp+vkrMr4MWHcWKhuBiqCpHB83bAcK9s01spC66d7QW3FwTf3p3Zy
+VNuAL2Dmo+d20npcEWnl45tfqTimaZ192sr6v78WaUzS+vJrseo2fZT4PfHVHpI0NDPT+vFAMiC
GxrX4JQsI4DRXbROur3Vqld1XM6jcebiMqLbEbbNceUV5SP68Eq8R8oyjHgJ/GrPILsUJ1pNezmz
gxuDBGkgSKXaHhvzMa86rEkchN6Krcecytt+haHNWMFS7c3stlHsqUakyUqxTw0LTzC60BjhdQ3N
am52gvlxefIGu2C460by0xQ1LXyYwOeqZUwzIDvCc6K+uSWxe7HlTj06LW+6zxp+osMCS0l9j0B/
VRSlHT/3iNQfoyP+4k+ENnG/ITWjmbJXmJwOP/U7M6LKOQzR3F3lSRHCPrvAWhcvHAzp7nqHcUSH
NPWHur1eGkNZL19/3ZyDtLhGQ1NG/cEckAqCMLaVXg/tFf4b577NYLAZuxVxGYl3OsHL3voJhGdR
sRQSrb2rSlWerQn3IaQaBwRmboIlPfmLLTNk8WnXn0ujrc0Npeg4MEvNu5K+ciiscLLilnTwbel3
QbEruXBJ7IEHg9gIiMAZPT7gTnTD4iNQps4/nM6zVibPduqXfHEuk52eyOzgxFKkad5cOXLPFzYk
yl0Ft4zBadbVrOa2q8OHu7dtDHeJCNy62ttrA5vElkCMVT0N4EsafFD13hswbZzo2FkPb2xO3PKj
ZLZTkfpe+dWNB5y5W2LP5DJNWP8yWTc8+JeJKPHrkVmxXOylYinOIkJyfkIZ5PSaq5a6u5S6z7ZV
FPjNyVtLs08GtwAeg5MMqsJrEeRev48MLzTQXY5U2pzTTarvapeZ2F0045xOwjLiirCHoXAQWE7s
s3LcViNEKAysfAZBtnyzqYqurk+qCUnX0WZYHrApFt4BF9lQHmk3ohfXvbrzuIPFAsTZHLhfy07m
oEpV/9WcCtruQeGCSyxGYm+yD1Mdu/Bl7O2vZ8SvVencYC/YdUVpPXmF32U3fEle99C5S8rIgmXq
8Apye/Bvf52YQW9X1sskza5MZpDU3nahs3AQzbq4Z5ApjvxwOG9Y/Lq5CweF8VGbH+x1XsujzU95
FJCxyu0yOoP67ks7HeKJJx6nj19Lf79Qh71Urgzd2Gxr9VlYgTntpiVcW4iwHfirYZvPmP1uZn5k
UBFL1pfGgcR2LgtrSamJDWvsxL12WV8w+RxmqGAtMsA7g8kngJAuG8MvtRd69Y07V/43xgz9clHG
4LpxyWNxeqYi8qbHjMp3vU/tyZmeg2zsuX3BJEOQM/zpUreZuT5Kcr2nZx9p0cgYhCupwKkpc/cb
5tbFtJLC5CF5dtZ16X/wPCGqJOYra9D8Mb9ejVvFPl+Qx1Kb5gFj9XUgbIw2ISQxLTQOEbyDWe9/
SxuZYbdxoQddQuk1XX49pqw1NsywWwl9noHImLEVsVDQ57bvFgG7K+z0wnQeGsvOn3jSf5HNBCAg
1f5VxMNyIGJFUEToUDYWY3PqYRnk7fSkZD2JB5qJpQAmM3jhJahH7W5LnB/NQaRN+bmSgEy4RMdQ
XmfYM1sOnKt9aN0yf2rg2Lf24JwylqYM22XJ2uNvNZJnjg5V15L57oFAlZZHF6qMYOAubpr1NjOr
6btFngWjdR9v97AFW5WKLxLPtsssQE/1TVYi3n0KBRL7uMhGrrM2BMbxbJZwZ4+MLoQ4GMY1C6P2
5mp8WvFvWwezpus5TGtgvLJoUget0Xdu3aFsy0s6edOCJQhH6Ix0x8h+BAG7z3d6VqN9ywLIIaCc
y/6buVgRfaCecz/A6NvnMzUAO8vcrNCy29nXaFI6f9PR3Kfv3pJybaSMN6MPFizo95cBdNcR3HIR
O2CqsCzqnFXE2Wkrp7pRGYX8Lp2QYj4tzLPEJrt+sQdHFcZwaWHat7cpWgyRrM1gV5889vwc9FU9
eR0++NxXEFRCsmhZH1J0fUf/7U/4hBGJ+9t26Vkpgh6ho1JWnvG9NvdOj+SJ/eQagRjmLUMVHp2q
XB8Eltvl3BWDr76S0oDDC9Cfxp8AsSAdz1LYojtINHbWdclSrJdVDrZ9K5iUI+kO8GAtm07TnsHP
N7pheeu8ui+YjrSevmn6oXUfJ4uH46GRePw/ejr06qaMtL+eJrLN0QORrxMGJIpVhI0cC5UisCzT
wA0Q7g+pzaqFisVnKCKs610/OMZypmcYx51pMRP5FHhGEcGGGBsM/nXZmcrejtqTzArrrEn7eBwY
vUgmp8Q01rsGTYUh7hzU4/CKjQ4QTYl7n0J33K28LHbRfy4l+UMFeG3fr46SwEVq6xN5/oeWzKOm
lv4k5z2Zzr7zNLhwiT5dCenV+5x7LO0ii437/Xq1/b1FoCT9XwFA/y1v1XPX8M+faFYEcd86ehuw
oMP//q9BX/+z2Jbru/n73/X/B3AYQehffqn/oC19/FG03f96aYvvv+lLf/6p/0ORCcAG4Rclndqy
bLQ5f5eXhv+GSodlI89+Czg0SdZ/d1/55r+FCKZ46iHHw/t6VZ7+TV7qRvxf5BJdyTO/klj+G+pS
+2dA1F8Ed1eDrO9ansnfxtvjBX+XDK3VkK/WaOVIa4KlR6LesQRL9IJIctMKWBf7paqjszQQvsQV
05hXC5A1iSDCPaLiD4pbZq/hRwre7WNWbXcyCj87ElYfJHMTFM9MMsRuVh0+7HVd533Q9uLeRJV7
plZ031C7keIQCSypHuqkdNt5i/mlQFj4xbfKgBtXGP4nZ+BBHIcAu0ziAuZ+ivuaRwq4kHBy9r42
3CddlWN0V0Vth0EKhyWDsGCe05hhk5iObJR8K2mAH77ZsAXbuBvQse7of9eRDrKJfghm+fowZB7p
d2lKbbIDX2vNe8a+wDyg+DH8kpbS7Y5lKJkbWd/M3tEI3Cl8tKNcFZsUiQNU+rQJCFGYVFOdsDbU
fH1j1gOndeZ92+gwekldJn0xq4SM6t1feIlobj7nDOrudE8ZtFmYL088pBBIrXa4pLEIDfT3jVim
m8YL03JL+Vzja2nqOSBjzmUAghkg37YYtC5l17PstAj7q7czTwc78SYXZldUu8v3YTU5Y2vhL95e
TF0g73OdWsNxKc2BWq8FerOhOq2fOuRcd7Yt5oJnc1fd2IvBftfL69lKbNRcwLIKt/08OV4hTkTO
aJ4L62olSi3OVwufVvhQR3qRyZCXvGFPqWHnEjliJ9Qu+hqgnYs7uADt+Lx2czduG1Qf0HmCJlLH
gUXYV9Mal72Z5i0Yi4WZ4baVZaDPkrbtc+5mWD0YjGm8r7AKDw6m7ZcVQEG/LVkTo9wSjoSF6xfP
0UBNzlzNaL9p4envU+73b92izRs3qIsDNKTgPFI/G5sxYwUV62gKad1Nfz1GDI+eq0iB3plJtIk1
ALrYafL+TOYAeoCiDuwngbYkSXt7WXfD0nnlRumseiXQt7+XHQxc1skMf0M8UiateqlLbNgTT3sg
/9+63iASJArVuh+7zmTSEFBz0dJGfg8XIujzbd9YKeX30r43a1kd/NJwXntrjDwWKWn3QzJBc7ek
8NAh512Dw0Hq4D3LPRudiJV2DyzJxJ49hN2zZguCO4Y3NrkR8PpLMBqRBd3JhCqya5v6agBy0vKd
VsQe9zn9WyI1s0Eft/x9hXhCJ0wa5nIjkaTfYCmLNOWygtuyMqP3jj5P7RtjrhYzabltv/polggh
aCZL/OImcPz/4+i2P6yW4B04+WzoXDbWflroqw7yL+l6jVUNpjsQFMwSpKMU9mV2+Msxfv/rAPyr
nfMfvgI8XPT71KJO9McDF1QiZsCKV8AhKNfggL7s//EV/jh4IzFqIHa8QoOxjs8QDOp/8grEyAbc
VqFNGOHv35K1ZorLxbPwDrHwc4Fh/M1x/Z/+Dj+F0f/36cHAx2OLghH4KnL3bO9P4XQmzJyVL3zt
eujc+SYfhfmEATf8VLAJsM6mZFjAJ8vgPVVhe4N+GjypCFCCkZlCu0yMkw8rc2w+0V6gklKZuaxv
0prM5tATNGORkleY88U0zLKJ6YfEv8qn/V1wzifg6rFIT/TgaF/jza725L9cSj3yq97/SRNege4P
38OoOrmduUNW9S8u2t/lwL9eyY5goZjokZHn/vGDG4ySAAIZ1sZeBLJIyagjWB/avFnjf37t/uMX
uurZXSTC/PC/fyRWXH5TtDB5CCiKm4K0Qd29YqJ9++cv8x+/OewXHjJJi7k5uPo/bsLZr7twsRZs
ZfBsHJLFwO+EnyGBHQxd/YvX+l3Eff3u0KfSuF//RWSd88drYfeGyVqgRxnD+diWSU8CDUFKW5Zg
eZD888/1h+Hl54vxoVDHWw7MORqA378/MuWVGyIBZDLvbGv/1XRinhHQfpBivCN5k6z6mwvQ+X9R
5FsU8vzVv91P2Or5gHhtKPNxtvxxNWpXYJBuWTf2tjc+BxbbFRxqESu8Lhyzu5ZO0WGLUAff7dqo
T7jbV7RwU4eXc+7d2JV50R140Bd3ZeeCAmQr0WKd7FBjbgB2GG9CNzWaUWGCSOeReC6tUbwskc3V
4iExeU5ZAHxOVxV9SUO/LDYqbHpaVtYgRWz5NYJPoxmzdncdAC+xmwkJJJDUywt7lOHYAdwXm97X
09daaEaGQWbrF1+Ec7DF3ubvak+Fjwj0NEq1IYAZkTGTnk8sGU3nnAltfh3o0+/rKsUsZzhpP261
b6wnUwQKWlERFY/OmP3g+UDE1mxi/ttkc4S2MFsGscYhmIEnrfzCPo8hEn8UeFn/1K9adsdZeDJZ
hKG+F0s23HsEch4xzAPVD+jo3KGxcG+WS97FSky23E+j79w4rkaz21OcmNs8QBi5gVxruPHgB4GZ
zJ0lvpbQgBn4j6ug8FzwGd0J9lgxUse+uWnkMr0T7tWd+6x3riIz8yFyVHhvSbuL2cX4F6yZuPYn
yqlt1owl60HP7O7sqJuaZCLkb3zK5mu+Vtn3Cnt7pbr5RhkM/c+ZzzoR+2mqEIKWakCDqGz41Jum
CgKGT2WnnwSZO/lWFWH1OVqjU8l5d7gCtxKAtM4DhWH0pHGXOXsrS5MaN/bWHA0URHQgr0xU0ovB
kHhgATVmF8H8RZ/4Me1E9cEcz2E6nUZU6GBQZQb/xoXO9ay5a3ZGX/kzUYEcH5cxqqYO8XMekCyU
6XrPnsd4hc/LxAJ/MuFRkOZcrmpf5vcUD0g3VdmHiV/6okSR3cmbcWBhoJiwMzZxZHG0Yc92j+Ow
mCKZ0yUacZG4/l2Uh/0RzQoPj7Zd9PJcce04DDBKePWb3GoqapUa7n/0zBC23o12tp7l0PrxrIRe
Dp7quJY3hd2Bil66CAVHXehEDbDgYDhMQCi9foJtDZoVKtEdqEFVfpsQ71i4keG2HzDEAYgBtFG+
Y8GIujMsswDxytpW8UxKs79dwEM/+6APisvgsFnbRAXRaDHai/IL8N5SkIeFRiKNJ57qe5eebGZ0
P9ROs7FkYBxbdp9o96gvP7UViMqEXD+NQtcZkpapwBPK5SphITVBwDTt4d2u3TxxjVEj8tHyfjYj
n/LZFR+2pd0DOAE7KUoDBriU43vYm3rnZYXi5prRbDBuryMZF0U/ajIH0+nAssh4wRRLVG7LBigg
PGvMv3djFD6m6VQYV//1+kk6jiaSStTrewQyr9t6qdkmAROek0KUiZKWUzeZVDq8+ehl35elx7Qd
zCOzWH8AvwATbecZHgGytuybU+FLy3gPVO5Y+5bx1m7MjKiKWxezWCzsGQ0ZXk2CKNiHj9O+Wmt1
ARv0qWtF/t7Ipr0wNlq/lYWfhnvdwETb0Qr3bGKbnKy9mWFdjns4LV6QymUOgCWD7WDDaBaakgvm
3qzN5kMPfRhXAu3x4wRFxd+boBG8M1CI2b7LA+QbqJ4FwpcK7eB6AYdugpo08FhgAiDJ5MB8aDXB
RLTzAx2m7m8kdOfxldwSjb+jZ+SIomgoxHWSjSJ6M3JEJylQcsIlZ3t+5n0TTWWHGkDoPInPA93S
dmxgNqKy0TkbGqR/xtkpg9bF0EAxtsHaMO1ZuWIISLXV71l44y7o3HqBVkVkUNNLQ29HWFK7oI6A
P06mMgilCkBEIJMuXnACAJIaZ2+3lFiZIsEwMO7GDCldOCyvoXD89WKpwrwxWAyOz700KxuxY9ve
D0aZ70fHCb5qVKXMCiOR23jdV+HszC4PnRe0YMW2nTNxrmUmgwMs6dA69lhi2OV06JYQLayL0E/0
fuV6qhFVdeyKVtu9DwZXNW9D2us+cQt7LB7gQzQ7sxnN00gPSDblCNkjDskfde819eOlJwPmgQ5s
dQ9Wr+30YOuMcMXJzm4tt/UfW8EofbuyyGfhYRGawExvMHjYEcIAaNyHKCFviZuDZ8XgYA5xdaDp
OMy6X+xXAtIEjZav5zMChuzQKSTDN6jwcIrThksC0YzuqRFTRGiJRsl2zjz2fzHSj+i+xnwf7WZ7
acSJVIIac3kQkRJiYexotixI2HRCjoRdu80Wv07YaoPk8sk6rc6GB817UzK/eJwi7pbDVOFFO/Bs
kAePwUtzK2FvoHfPvE8kOKBmLxk66AQq93CAatl8gqayvq0cAEGSMbpMlBEuZcxpO2EC9S3uEpaY
zN3t3Npnphzvh7WYgksj8tkC+rRkVlKpGT1Ht0TOozusLd8s6EGhuPuygTBOtJ5p8QQm3aQlSJ2d
X/5cUYYN+X1UFfugKRG9Ys+jHLmmqdLy5x4nWLBa3T5fV0w69Ro4R2lOFhGQeM4GlKpovB/ZaAVi
V42T+dTkntHukZeNcA3YbQa3nrNkjwZNCrpysbova54/ckxbJdvKaewPfYqG/a2qMiSNjVETzgCW
8RZYoBteigxRX9zJWo7nzqaLSmy/ZEgwtHiIaXjRZ5e9GeKPE3CS0bLOp8msYBWslFZzNdTNF2Ou
a+67CfUycgxd1bvWKYCpWAR37JyeCLSvIGisXaNX02dQJcyDiwC7urD/K+Hoh45RxZYsLU3lmUWG
2BhRvzCyYYat0aa808kzn7ZQSb7qwSp4jBGUFN761lo2ZzmHmOEAmttiM6dtdixTk79CTqv3tkYm
cwjwSt1+wh1ccdbipMPb1hbeMVvJaTypCjZb2Osh3zmNqrJHK13HCW5lh+GNZYCMG7RBcCognANc
Wp5D1arpCcTU1iqK8hRmvYxbZjMxAVCHHhDxLSSkap/qKE+yoSZ82PIzqMQzQgkE/ugy13k+zHCz
UQsC9Y07PKOXyoL49NEbU7CxJ8UcDZrNXtWG0fKsrQCpBalqpgeWyH3FLsSuosPoBcNtzmrrc9PP
ouIgQdxKEtpybpSYUaKRD1AjN0LCm2hfufWbZn6S47ZoYPAqzNAXe1CSqhfB1MXEk2rfRIh6WYGN
Uf215OFKYWBE2bFlOVwiTdT+eZ60z8aBJcmMuSZ819WUZa8sf0Rso4wreaT5wWcw+zLJHbHuCAbU
FBOG+dmYydXeMh1WD8RGtlh9GuUj+7dChg7snXdRpBtjCykoBFmfGs4WHus6sxWlXEy6TsztyV2N
lNBi4qgtEgyMz7RR44oXTCzGU9DmYcDMqbhmiEb5QiQK2LzvdtCm/VdLIm1PxqAxMKjXhWyevCrn
CBnwG29HCWYW5XwTxF0VWqTngqza2U63jBs1EW4128p5HpeGPqER5nKC+5oeAdzjEQrdn9r/FicY
jPKsRArc9x+tW1FBM9lEi1gdMeCfR/agWLscd4ekIldouKVxrOCNI0rPM1TjZXo3sxV9FioZKOUV
kyFIxKzNNubsDM3d6g1Mqq0qgmpMHbmurMqylHajWoMHbZc9tJFVhbdhXyJeMR3vFjMJPZTbjB91
4dUv3HLhPhBVeFaRsBODUKgPK+PO2nI0L0dtglNEuZL35nmdhUPVuLTZN98V475fV2G8sAJzSHrp
whQ5M1jCa8yeNBNrLRasAlbpTa8CLyNdWFTiwZyHeic9Q5Ub2iwZy6GqLoq4lHAXBGFrbXEb4P9E
YL8eC/bA2bE2cqxniLLNfYP/jbjJetLl0fB1YB9lSULSJaz9ztl4XLRvhQyuUQL1LPRuIPKnRce+
6nOX2zB9OBbzI00VrMhaOWaxs6Bpf+NpUAJTXBsHZg3wHvaw174LqhSv2g55gu8xOJQZYUudKa7C
TEIu9GMIroDhmG+X9yj5+699oKYbhw3DHvVoFLOCG+H19FUKatco9Js5DRPuwHbWow3rxocVmGYD
HCK9giu8dEzRgxOpNGXzjCie8eTA7xnsekdUbw5NcbWlFpke56l2How5VV9CZZnzLp/99Zzl5nCe
vNp9n1mrym2GW6q9igNZtNrwOvNHPzWBZZTCLSDQY7I4G1O26F3vmvNtFQztQbmT1NfeBG4kO3QP
VeAkv4kWQyUpH606MnWsvsIxv+ZRpAiw2+tmdbFS9CF9vn724OMGsT1ILBDw92kJF1V+uqqop63D
Y7feTszo600/rehtBp4/6AuVHbG4ljIG3N/zCFCBuDil1v4Rk3aVDMqjZohGlOskdiQD8KakqKYh
WeayfhTWnO1Msw92I7IC1sytGe6jKc++lEzXnsVC+sWmTcMZ63ldPHRSma/SomVtEcnfIaJDl40r
Fo0OwqHPthQBAzqrP4c4K27zK3AuRgLcQ4TM9fQp8kXxUUMwoyafIzaOZMzdsgGnLwfag40Nr9gS
t9BR75bOtfeVB6vtpUMTeMpVji3WCm0oFoWHi+inPKfR/jdf2cYNNhNYO2Tbtw+UpN3ncbJccON8
+A3KFAog10mzkWMiI/F4Gjw6TZZC9tEBprP3p1ldqqKqL1zRVqw7t0x46/2DYxM4pN36KW0pEzym
G0S5F2bEtQGsOZ7Nfv3goLFO7JEjN0n9XB8X6vcWCnrbflJyFFcXQ+neohmsRNxI9N90ss63EOvv
TgN2PoJZA+jaCqXRZ0t6EXa/0eewb4xDNwtmVMassIo6yuCRUTspwqHAzQXM9KFTV7NY+AqcKkps
Osk3PydJ5WgrQhfBHPntqbBFCA45lQCvM796MCCSfTaAxj/6GDXxX2XzuWZZc9EyhWHkwHK8ZXff
HKbFqR5lOgQ7k4XStg3q7g5hT3Twq2hC+EXzvlH0e03sD77+Mo6kJw4A6P1DOfN7xVwE3pjkqBQC
FutGtHd4oJBgizH7GnPfpi+9P4f71bKN2IeKzPZvof7u7fKcQzk6ZCwJjnKOkE52EXkOrQZT1izu
/ByxynnI4e40mN9nbB5F0QhJ+ALe+Yk5/NNYa3+/4sxsMWxPTbslEaA6oJRiYoHffNsTbY0bYLR0
YmmDB0+wdGjZ+J+nKkaYhONJmkuw1UtU0qYrkLYwXq35wbBDeLZpLy8uSLQ4FKwP0xzFiqc51zxr
uepS7OsfUlHTvBIWbVf7ivNj2VhenSWOWKJY80WE4G7t6dJakYToN0jvR4YLYMeTvv0yelcZfVg+
pspyphuxjl58LZ5fwqUKnlDUNSNlazBW39YwEp8WabhTYqyhWd/zdXD7zIIkgA2mPLEdxrDm32tj
3FnrVbuA0y4T1AFzaO4JogyWQ1EO5nJpM8t774qrW14yF42lQ2ORFIUhNVqa2t6ZS2VGcWQR9LHN
ZQopMp94HA399G1K/XEXuf69a5UZQYf4tXmHhp4u48StEximvZ24p+5J2Ax/IFHq7pbG1jjO7Xx9
QwfsvqVq0Y8Mweglo9Jrz5g6FVI2jDFYFPuKFjofbZZxKwubncan/ZRGK5nsThHsIujdRSLYS5eb
ueYi2AGiHR3MAnnvbQ2cXBdvYom6DR2ZPfhA8ZFbsx2n+uXKw4OKJfcpJdZBvBoXFnlls0c3aB4J
K49sNK00auqCSLvYRY3xfVhGgswk/fiPdIQGsjPSBq+spfOE1LH1rGXQsZkkYjU/kIqt3gO3cfdm
0LlxP3bFgh4Hv9BGK2fhzjYn+WADFb+ba364qDLHXRXBFoHAiC6msYb0lqTFCJ5Kj+N4a7awyG5E
oZ47Mb4DhZ7IubaXRxeqz4VEpJVTFv6XPJHAQRjSUh6WdKgH4hqpx/eB9MY3ArkCVI9DM3PadrhL
mckvlIcdTdNsZ/kRfQ3eXen1/iu9oT7pEMiwXWGEJiGwHr4LisphQwgxyXwEgtKJaHOMQ6ZT8QqT
Dp2cX02vA3XwV5KG+B2kT+u4qwagZDG2ZsiSgUlPdgM+v40OUpbF1SI5j9OGsvOKqAo5fSnZXGdb
ruRkRg22grhgBH43w3gA3zA6HBw9sD+IpHiFg1vHqRE4TkOgsPLRWyA68PRXe9QFCQcqGI92Xqto
n1LrvwMA8vc5JqN3w8GiClnNtk7pWs5mQvNAIF/RR3fclg9VzuQgd8jW9AoQHMdIjq6XRKqoMeVQ
J4OKoB66EdVggxm9YmdLkck3UUzuVipcP5s6atJPkpYn2tpjqOdNx0/26jOEhY66lgoLeseyOJ1K
9+g3vP/E1Ab2M1kS8bIFvKkWQm9SDSu5dhkMYmiWN7AUwu8MNH+gIX1IQc55GzWH9h1JIR2ieFbx
9S4L0vrJwdy5L6RdfEBwWAR1QkrhGRoNik0kjUTQLUvUXJayKrErGzn6coBMLXsKv1veMxGizabt
mV/dFL3FBgYHYl0HnOdmBOLo4EUW5rgfVxy821ArHLxu45MjMrp4BHconmSZlEa+VDtpYfDfEs0y
pc9zreSAyyJbp4QFM7kcLATTmzCLcAvBnsF9gznTuRjFYDsbnC9LdMgx+8+3OfHaRJpJb+7ZKCzF
N4vhOJguoykupdvi3UzdbMHVsqBe3qNT8d+ROFgaQ6t9DVrI6nEvunatHjKrD58xUkIoGLmyLyMB
8YyyBELAIxgWw9hKjyFLBnZV+OW9HQWoYZnZj4z++co2NKm9fm9ype1tj5L/fWJMt34faLTq+4m6
99hyBs7IQ21SMJWw7QeIKH4Vp1VrPRvXaveQuY6lDlHngEInoA4Sg9HcydRXT6NVeczNe9P6sRZO
nsytReRH5LUNM/iZjNKt6eclVh+ydjEY+UygLTOhNkE1Pg3puq+RIT6ozB4PGikBbZSM1rshNQuI
tJm+bR0FkjWAh8NAwcQhp3G7f2+XEQSHUXqVg9XDy9RGtpBf9mbXaPfseK2BpFulr60TmnGTgha8
IJsB14kNyF4fR5sbe1twEb8Cl6dkhLZpUBpYWfOKtrpadhVGkXy3TlhMEUkwP8WlnJWvhWQcwNns
QxGv4busvqsu2ZByMAdVD8a1DtkAdfM7L1alO0Q//RPoXPlSNwJ+SM0TC6pBWd7XUBbilrNi2E8g
jna17w/0waHKm3PHuPAJz4GLKbmrHPtSeGP0UQ90rhszHdG05nAk9d4x1wVsZpARA5evIiSCbYhq
LITXvDoCDPNj21TAZYDadv9O2nntSK4cafiFlkDSk7fF8t097c3MDTFnDL33fPr9OAKkLlZtEaMF
VtgjSOqoZLrIiN/sIlDfXxN90O/cRspRnqi7Z4FrHLcr5OWV+wutVOkxwS9wG9o/oecPqLHJaxqd
VA56EtAYPzeRSbRjZPGrkju7QOADqQhI+W6o3kR+4r8jrJqXmwDle3hhJeuZnrL9SlXwvvXjF1fW
o2ytGj7anp1X5cxiBoKk7hseGjlUFn+o91VmmMBUqqG5GQDTc5fBLfC2mo0A0DGvuzo/NIAkaRkw
1V+0ukhbBDFRdUF2N2pRHVVGCZlZQErZJknH+lZzXQp8zDj2mnTTo/heoH0BkZ7G0BpMi+/yI32P
Av1A1wpESZnvBT3Dp2K6dL3aYuWBKI1Kx2J3f6PRJ2NNk6Jet2KlapuglHsSzHRUXirIIfetmZIJ
RtQd+VS83rY9tdFoF5oYV0PsApQ8MVGG8CjLrfkhR0pwI3VJNdyXWY3ird6rheKkvnz0bJyN10mX
oe0f0Y/4J0IjE/eWEu7dO9o7Hjmg3eGKA76Yy7YMTORfJbejVUfV5jHv2vHGt8M+esQru2BkVu3F
DxNY+REudQ2jJhwyCesFU3odq1zcC88bC8QYKBvhzpWgEYKlFo86xVBIdGyjR1ZlNN9VMZXCPak2
lI2axsYta8ndkkeJrT3UTXrsa1n7h4yTL6Trcl7u6XW9Ijc40s+J1dpEsqEyx52CyjQGDJ4XKi8F
qZiM1YksZxQWx4Z4jdQ7NI48gy6BYeHzZk0ewdBipLfMBSkcmlypSHVB8WDiEG81qzD6FjFs6AyB
Ij3TFI1prqDKjUiVZKrPXW1JU9HRRTxdrigI6GHZIWXSVO2hhh2NsZqX5yVC/fr4EupBG69x6Oxf
60HF023w1NuBcvUjXfTwW1oX5T5ANbo8mEmNJxvGvKDAeh2eSMxaRb1mMMsNIsDhcyoPmPYgr5WN
6Ox19jNS01o9Mfu6+KnOXNNzEtRveBu3ljxsgTBg9BiXlU0hMfVivJhr0/gtAXqJD3WX1zRrEs5H
R7Xj6oCPTZX9k9PEwRvWSGX/CSJjhACl7akIKw0aJX3dKrvXtg2TYO32QfpadZgcb0RlUUWnuy7h
AxFQNt+OLT5fjyjS5rS+gqj6qnpecsjREYOngOEBjjTx+IZzkAbusY+efT2nroReiSsxdwaOOtQ5
BJIU6J7hoZl3ubiFNy8HXxA/8MWT7w+s8JC1Zd7oXNmHJBnk4BjSZeZN6vP1V4OlNN9BcNZf5KjD
AVqtbOMxUDiHoVvVyYPlmdUz5qgUTw2pzYMj8rn5o+fJfXPbKXDJ4ijzvhokQtUKLw5qjaGAc1zZ
1fAdBmZuOo1XBa2Dx5rXOQr3dn8jjZh3OwgUYyGMYWnwoHqxOiKe7hbZezGG3Zc4MGBRpF4Uv6eo
0E8axlX9UutG+TIYUO9WmpFLFPuD7GiNBfSSEUtq2A5qE+lYaPOGgJseKRST8ia5paAXP/LbJXmt
aXKt/YiGpkTrRC8fZIPERNGK8Q1tOv8uAyENdxbdGHmM26NB2UQwnXQOjJVeIsEOFURHLwMZYgt2
YBGHZv8UhjWdT1OUymOYNspPTeTogPqwbrdRDKjza0AOSO1zABeBIVxt7iv2y6HUw+aWnpv5Tc4b
6waYvE5ZvRTF2k4LN9p1JawMHoKBulW0UDy2mYJCeYCGDptw0F7dKuaEbRsOJLMuGn/f8Cama4lz
y15pNB5ZQWqjlgZ21t7oNCd+c2XJAFfz0lq7ehh/r5qyvANa6D8gNwOqkGWFd6JB/S9bpzi/Yl0C
YLZ5KpRCecCQO9gGCRx7YQvlA1KhfGv0sg5tkz9V0L3H/jGodJRaClqIsdLl0G6zgVWipcmq7YTR
blS4ydaR1k//TqUo3ZI5C8hFQ17flKrvoWWTm2+igYTVl0rzJe8aex94Ef3OmB407xXEo/o9jTGI
iy6N/5/sJRcWewUUv2yoVMXIDBaeoW6xAxb3KnxXCjlxba0TjpP3RpDcC5bmBkyj1aMF7SsJdm7k
frdBB9bx6FkwJ9cuUldYG9DngWuPPsQh7tzkOZSr7puaBh58AgNHhZXn2aX64AduXu3B8aXHsNaM
PQa+Bm6K2EazooWUPA3gG2hnhkX4C9Xy8atS6XRGBJ22ck+5cngtRsjvdz4dQL6FBgXw0KkNiFsE
qNRfKttw5wrNLddqHZb1xPiPnzzPouoAkEV+6qhhkklRdVtVkdLC7pRoe9pJDafKCxCQSUY306Hb
NFhTVmEAyA1BjmaNUdiYHlyMDmBnNSbeLGQUOQwVeoT7NPbG+AX5636FvEV3q5DX2ash4pTbZlxp
N+D+GnkXj0n6oFskORPJyaLyKuM0wdS65C3TxG1dfMnSe+qclvetHQuFjVLiAzcKugjrybb2rgkq
wNIqagHtm5GRZtnegGqWW0h6f2iUUaPqbFFIY4sXPCKlUV6bHJOSU1XYX/q0dMe4hk405DvOi+jB
7RE1OUb4ejz5TUpbnqnAK9McX+m2e9WXQKDPRP0Qdwb6n95LLgXsq64Jv3iyQZEaoJ4HooQ8HdWa
VOIJy6OefTHywZB8I3te96NU9Kuh98sfWDB3iWNkdftND3UOLbfwk4cqq+1+HdHfipF8SbMN/vEi
fWqI+qQNaXKDHYL5hSeMcd/UffkIvShAIVykdCzapNqiasR7xaqj1hkb3HPI6WNtG2aVZm58RU/2
jcU57CB4IJ5onFH4LfhbGSZ4mnsYuGzaY20YzX1XtOAbcVtXvW2pWwnmylQWkLJzjUgBedFkD2qo
KXc9pCf1Bmxd1h9UI6DEZUGme5DqNKK507JV6PQHvDWK8t4rNZ290aW7kPzmRsZs6LtbRt1zWQOk
xJlR725LuxmrTZ54LqJOqOEo2xw9AmslY450oHKtvBlk3u9Azgcq9LpK20Er5O9N5o6TWnvsZg99
3mPNqEfQhfR+0I5dFJT2e4xP1C2GecjV+UyLui21pEhQDJUQxjebkK6XiKP7sOUDbUkTII5D460Q
saPqnj7ShfCHZ5AEcflB2lNii5wU/l4v/eh3JYQl7dA4av0HnvJWixQlKigqzODEEa1mmyu4v1ay
mdq46M0ZVk+VHhjOE8dABHJJZNwfQ57syrFWXk25Qe2dwtaGLy6+Au3LOQV17j9lzUuGhJ+bG7E5
tKkoR9AzjTmWkzZ06Q9hVL6zM9o1KjKmBqV1EoCIQt9tGCjaLWyBApoRwLhXNfe0Nw0zxnVkKv5P
S+Gn7EutzysaEFj28lqUqUzxi3v/ZrCq/t0eo8DYIklWig0nrg0Qi8vQe7et0voJS12JDmmXUUYC
nVimGxJ4dKX0PJPvBhs6+Uq2uuEDslT4T9Cn6vfCahHkTqLU+uaDbKodFRY/xn6GZ/30aV/YHPH0
XyihdiaSPGCqObrQwTjgpJfch/UAFQIBb8qItjnk4x72hP1ICRMYCCI3wXOblCL/ErkChbJ6CHUS
Fq3L2/tE88ejL7f9D8G9+kvNisnhNFI4dzI4j6zz0Oo/lFzWnocCyVe67EHg7qf0zKRbSGlpSz3b
GFYIzsrhLVg0tL4mXTuxDhS7/kCt2L0Jez8qD1mFxuy64aDG5wE2cg/RQplOaq+lepDUni3WuYZC
oaNoqh5tRthZ/SpCGPdNbXrtHz8lwXeQTMCZ1OdqrY+BW2fGgd55/1hHUpPt/qfuYZKmZcsRHkQq
VrvIUfy2mgrzc58K9FPUpNYOQmd4O/QevgxhXVCDFeLrdVjqOap3En8A9yEbZFFCm0FDs07GCxYJ
iJVSPQ2BAi1O4bk7Hq5HuQC0pRcpLBqhlo4bykyzGFtHF89l5GgmI00hPQU23p/ZF3Tccu3heqgL
WFcbdXwbjL2OubY1GxD4rDyuEiq6o8+LTbgvmL48Xg9x4ZvZpjCo8qiMB4nzUySvjtp630SEUPPH
3HxJxw1F/OshzlHQltCEUMGX6XCy/kgyf8KPR34GFsYv8BSyu3UhqasAPzZgsiOCO9cjWWfYYEvo
GtRoUOqIpE9Ess9I9bQwVVxF0DYechcpY8oGgeCJsDf6H4l1DNCLux5Pnub6FIzMJ1PQhkf5V4HF
NpugLB+jEpwt2pDx6LQUD4V8TMtdYN+FwZ3nbVravcYC+Pp8xibYMxg2Rbdk9Nhng0TOUO5tsHEY
FD6hfbZv03qrNpvrIztfebaAtKLLoKxNQ5svC7yDm6A0SKFl+75v3mprQVh9Zk0AgpwJYsXBLACJ
bLBlT6eqon5q9qVhrLSqcQoUAdrsPdQNpxz8YKVo4H1zjAbb70r1VvEwprZ4CELz7vooz9YLLAMo
GRwWCjoPijKnf2QJsG57pHil6vdoga4bUT8NoYHuryQ/YD21ppXwL5ro/0kI+YONP1kzU1BLQC8T
iPdT1j0duRHbYC99mSJ5aH8pi/e8IxuotO6xkrLbAeGIpkMniBYRbYoSnKNWP/TIdFVqdJsWOBp5
3l3u9U/Xv8Sl+eBXqTiECj4G/IHTX1VWA10raDxoH/yT5dqNIAfTQw1vsuzOMhCeQOpESptXW4nv
JfQx00T9B3nmBRLDxQmxBQ92dPcx4ptNiKnQrfN6MLNFAuRSl9Y26j+oQ6ypdOxRQ3ZA//y4PvKz
43yajk8hp5/06XRSyoEGfkrI0t3mOhUPhL47mm1N2SEPu7B3z7bVLNhs7nvdA+HcEawFHcOFTSMT
452FU+nsgCAIO8vUFY1Tick8HRGASHx4UtVciUHf0DTY5egMFuSC1z/c2bGO869pojnFAYHujzHb
wZ4p1bVUqy5Zu/UwpOK3YenURpLqdRzN7O16sPMx2Zrg0uVkNzSD6/B0TGhxFVKtm+5KCsROJlny
1PaNVbxw4Z6vP8LYUCEVVUViwpzG/GkxZLWntPVouytTfqvDbUKvPAUhADq5+TBRSL8+qPOlRyIh
Q6KZKDuwd2aD6qTWr1FyoZxG1BW65IfWbTdo5TxG9rhp03Eh3oUZ43LEI4ejh/8/311BgMcq+rHu
Ssv+aQ2MYvv6KR3ilZZ6f+VRwunO/7EmGJTNR7SN2aaSpi5VGhpYyVfmI//NbO+1JR24ULXWfi0W
VuK0a05OVK5gBVVSEgy44FDUTmdNlH3ZgMRjCyO8rqEF/7uDB5IKun/mJmk/0rbbXJ+5s+U4RdRM
lghyDpo+32JNkSSRJ4iYhZqjB9Ck9V/uEP3tRrYU0kud9c5Whqs2GxdlpkFB8JgmM8qQ+Ve9dHmT
L1yBZ2viTwyLuULSiTxtdu7TyMotqMIkZdKtxSNeK49m/D40C/tXVs7niIHQIQLegwGoPsua21od
LDlWyDMRCbuFi1yvC7PoD3GvhjfIPP121Q7PX49aU96me3S86M3QvdkoodsvrM6zfWeRShvUSjGl
YjvMTWS6qojRHZf1VahoHcAB+u1Woqkvqtaiy1krFCK0Jl3IeM4/tKphnmPpmMnyTJlzAbWGag6d
Dprutb2Kyh+KGLduhGzhy/WleT44VUOoQ9UhBIIknHMovUEvRqRDQADxsVtEazBBvUnAW+SBk9u/
rwe7NCjWpiYMzdSIO1s9KNejUo7p1iqK8we4mwcoj+D+ulskX/bXQ50dzTyCOEkU5HsMAzLtNO5P
R3OEAEs7eqmJ4yeOt+5bVaDxhD0liORNWv+gKXg93vkWx5SK2TJ0VBo5oaehf4rn4zqVq6GPPyMe
ifhQJvGarmF27CXEf66HOj+/CGXburAnkijJyGmoAFFdTa8imEKtFR1k6n+ryfRh3Q8GskQ0JIyj
Zw7tDZ3xN5PG+MIxc5aUkPaxUiaasqloZyumb4cIkEJjkm7bdEmgqhXH6wM8fyfNQsw+Zi6jJieX
INSTQE73WYvBsD5kzaEE9OUUA71XVU5/ImVXOF0a36uNKP727pt+gQ3Lm/cal58y+wVJ7Lq+1vIL
ZMrEDoT728zIuN2Hj9gsFu6jC7sCgpyu4knHya3MKaqghAdKeWR5cY04lXQU9l2ScMtW/88405n7
aYmWEjJFvUwcul7rTr5z6WoHqCUU8cIlcWmF2LhYqzaJ8lT7OA1UuJhGNDKdWGTeH4vc+xGa0sJY
Lmw3yHZcczKvQZnz8TRE56PUHMS8ikrAaKtKRTxf6SvMQouF1X7OXbaYmE+RZiuhh9aKXDxfrdFg
3QQPIwvP/1VLeA/piYOVKDS+7xXYU0NaCn3hDCO0zgVAcYp/mA0ybODgAqvhvSm/BB5eTEdN7Ivq
oVN2guaaFtxm7VH0u3xSEnzyy1ua/Y291dFqzb4vbMnLH/w/v2X2GbQQOX6UTP/8liHbefWXTHxz
0SlAfxgSoqHvgv45dm/csKVJujGi7TAsXIkXlhUZgaGAMjNYXPMrUW4NNUOtzlzlpZCp+KIU24Kh
uD7QC5sRX0huDMSCqDbM3/gNIFH40NRw4b/8VjJ9C373F8S5TWEs+S1eCDVJDqkcM/jF86w8XcOF
1xXITakGel3lexsMj4g734D3+uFGebMwrPPpIzNET5QCpE7paV7rlBD6xvtkWsWqtCsK64caKTCN
7a9/+/UIw0NIEdQhZWBlp0MaWoBCAz6EK7Nub/0+oQMNIjkbNrw+Fwojf27w0zR+OlpQFBG0qc1/
Mf8/HWe2hh8zQobUGcLOtB5zqv4HT1Gl7j2u8yLcqiE9lA3VcetdU+s+pOE3cltJQdQNDlW44ABR
03iLIWabd26Zd79QX7LHW6gH4OFNmnPJOkt0ktx6pKGwpZsW/x5cqE1rYwz0NwWi5IMoY/vIkulr
8tCufcn9EhpLj/kApao8jXeaGvYAU/ygfDWN0Xupgjr8SjOjPoT4vfxyzbA+wFnow4UD8vzs+FPY
RNKF1I5berZf8S8aUKYGGJIU/2Bw4ITWzyJA/qj4EoYHU1k48c+zyOmlaFFeVEzW8p8L/dNckMCq
YCZq5sIakQ5y8SvmfGzaO42bDIOdv76dNaQrFAqOFpIPyIycLjNhQAeWK9vivSiv/Gajq93WHOHt
pwuBzo8c/joekmhymBDGxGw9K3rZVnqI2VaafVW1m9BYmKVLf59XL2U0NgDZ3Cwhzm24hl4GiWkY
s39qetyo4b799ZZEjeU/IWbfSgqlFoIDIQQcG3qT2ECbDmY1Ncj565EuDAYIFXU4dbqQVWV2XY0g
1kOzyizOmIq+LSop6lKI8yOTfsCnELNVXaNS3EHZsmBaSvE6ifAKR1qw248Q9TdVJvqX60P60wKY
HTJUd2TybRaAST/idKVlKRDZxkL/HYDaylDzYx5F+Ch16EuAHUGQBwTLC3IGyCNjDOjDAsnSmwwS
tAm/QFbCx+u/53yfGbR2oGwjYE8NSJ8V0exyDOPAlNyVnGpPmCrAB0VoPMMMZvQ/rFFeeNSczyjj
hk5B+8DEr+LscRjlhqQ0QqL9G7i3YWX+7sZ6XDjIz6+mSRqGpyfVhKnOPXup0Y9wMw9o2EprvweZ
AGpubiU1W5jJ8y9HFASmYedyW1BGO53IKIcpjPSv5+SV/ANfrJ0Lw7aXTJhAJU41cmXtrk/VpWGp
XIWUSoSY0onTgGOTDq2EXBeKuS9pDn82MNGQWzqgzjeETT8CSw4TGK+qnXV3LJTESw9zIslsQydo
0mCXyjliDF70ZOqdvJCCnT89p3AWB5WB8MvZqzp2JbO2CuRVfAtpNfcD0OUmqth/Tb9XOSYNbNpW
BuZf17/l+eSdhp3tQnBXaGsAvXDCpj8CRdtC0TtayD30fb3lQFgo+JxPHSe+qsgqT1ye88osHKIF
KSRFH1+HvjlWBXqz0dDd5Iq0UD6+EIerkvwPfSL60OpsiWgozRVySfMqtBBrnOT1xG0Uf1z/dtOP
PT3Bpvv4P0FmVxhksGGISV4xGukwrPQAOFe4SeEPNJIKxu5vvy+fr4e88GayaaxzZrAyNfksU2+D
vAN02Ac8yoJHv1O2GkSpvhQ/ZNl77KMWVLB4B4xLAQ8nWS1auLXPlovNk12gDMp+kOlSTav4UzbS
QCqPUbhG6lK0+Gl25g87NfXvhdpgaUI3ah0X6fB6fcxncznFBETAM03jvrVm50vfQfRAfz1wyhBh
QENHFYhzGQcv/A0W7lllKvCcTCmxSOmIZuG2SVv0dHy4zOhAF+TAGbztZG7jp4Cpxzc8UfZV9Nbg
mhd6t7C8bvx4+tROArat3xlJuM0jcZCaL6X7y8RGqlu4LpSz+2L6Ycif0nMROv88+wgjMsVRoeHD
OKaU/CmAhWRkdlqB7QVtltxFQxYYDjhT4O6BZDQ4KmaK/uDHirQRSP26+ySwPP9YcggNK/JIdQ00
UXnswEG267IdsNuQpV66sZAuw0gjAuTswPsnXy+SQv3A3QTEHm3IsFk4gc7OWVuonAc81wQ9rLNO
Y4wGeS+JMnRyyjW3PKDGdd65uYO9g9jjGGbsry+ni/EosbFxqfLRFjmd4qgcWxkDydCx/fio1F/x
3kPZYSu0hcT9wrKlpU5nghSXDTN/7gYxpAbUiRjXUKCv3/5A/2XnSdbC7XtpOFMRndtQYYOYsx3J
fI8+t1HoxOE3Wf/ZtltD/Zn7C0fd5Si6zBrkWW3Nu35BIGS/CZTQwd6sHn9iHYOW2UPQ/rw+N5e+
mcaLgM4fOQuH9+nchHHNNejagRNyS+ykQE8Q/cFADuGpMFtIjpRpomd7/U/uzk3Ec+dsr4fU5zF1
iEJH8TvxhnKEjYqwH8qPWCsA0xxAiaIXKCGQjs89DtfABF/xMhlvE5C85gMU6jxx2pHMB1tUE/S8
KSr3Z4Ucwsvoe/EP06z0PTIJAFmH1jK/amEmf//770WVQ3AkC5kK+axeXTTsx064eDtrw9r1gbPb
2d52/xo3xBb9HGa2ZVLFjajpEgbAG3T+vVcLR48wFnXfro/n0jIzUHHXDbrtdGSn6+fT9WJrBYpb
msR4cGKBoNRr2rtsRcUTD131x2j4HIDXI1640IhDykUNh7UtZudqZYcqE4kFHa8R+Eiile6YvH/6
tKrhOwj886glLaR6F0b5r0cvjx/ePn/u+E+jlFwL6zjNAnrZoUWI00jCO2Cwkr3bJQt50FKoWYpi
jdRIiogiRZS95VC+QNuCMf7wtYVD/MLGPRnS7DOiCVvrakocgKtrr6o2Zh3sG8wOr8/WpTAon5KU
27ZC/jFbHyIQpYYfzPTlrHUjl19cyOfIj22vh9HOTwbN5tlpgCpEM82chVFbHEXDZuLihe+dUZJA
Pl8PcGEcU48JP6OpzkbL53Sd524e+QZW4w5CDr+DOtlmCHGA2F24gi4s7qnVi7ITpxuv2tm+FQhY
+pIBoBRRhVsKa/QkEBxLf9LigiY0LEzOeW4KHG5qG8gCnfgpMz4dVYlwXjSkeLej3Ruib4FQ+2gc
RMohuTVxqS4aRBTLjZ/+/eIjrkbBkwxCQw71NO5Y+Kkr5VAsINU7aqRj+yyhgipvrk/apQsD8KdM
DYa6hUzp4jSOUfW2npRp5LQxWVfuU/B8tK1XDf03xADoDdTBpnCPqofzwRtCAL31XCLF2X7P8xtt
gu5v+uaeyu31n3VhsVKsEyBxyI7Bysy+Oiz4Qg/gqLHFdzAu4clXCxN7aRmxiphSCIOIRswOEXss
+iLOiGBx7Q/Qtar7mpY2qiDVEgji0sawuPyxGqFuIeuzbMYzsXhHhwD5HC/fQzJee5F+QMp0YUSX
w0wFn+lpoc9zs9HTKtXiYMTFCR8y+rh6ZKws9f76zFyKwjnF5QJymHfLbDCK69sAJ4C9d9WtPml0
jRE6EQtDuTD9dFXIm2X6WIh/zxZ/ERW5UFPen2bT7HUYgczfQsZ8YRwMweDNTiXJ4DA5XffN6DVq
XDKO0W3fUFrZVkCWRGz+bW0AoOuElmD+aX8b8wocLvBpE6om4PbaXsvNccT23bSGhe1y4UY8iTJb
zIM9yiM+OmziAQ0SKgQNmqWDBPxPLDwmL302hJHBt9CCAsg5m35ki2Vs9IIY6l10kKDxaEiJuHWw
u77KzqoQ02dj47NByZzOMhgVkymtrv3YcbUSviQiEHTCj4ON3LDOh8yLet00v/+bmABUAVpTxZmf
uLVbuoNnEhNBWDywyIgPufxYZlSukgdk065Hu3D+IG4/VVro5U8NytP1R+VbNzIVvUIVJw7cAA7Y
b6+NhosTUKzZLlz+l6aNeh8FDosSLV4op9EK14KWocOE8kbrODlQyJa+UaqF18elZTgVcJBXl6cC
1WxMjY7+A+6nsSMyYzfV3sIkX3VoPSC4uZAFXBzQp1DTT/mUbgYaTFrbIJRa2i8xnPN4levjsC6N
ofx2faYuHUb0QTnrSDaYsdmogjYLGDShUAvEJdS8R6RqYTEshZiNZtBxDctdQpR5bz+NXhlSQvS8
p+sDuTw9/xnItCQ/fTN/AKU+2kSxOmk18ibQ6II9qdJ/cbXSnp4wmsCbaI7PzghUfMSYwi1BqUp7
nkAxre3ihecj4xrdqZK1VL+7dFh8imfOHoyDhTqO52Zs3BxqZFX6mZO1nrnylOKr66IkHXg7P4u2
17/mxaiTbxC1bQo98xSliz0dg8AidsYsPtJbzONfityvYOkkquw01kK4c5ATRyJtgX/Hm9bQp9lT
utREmYx46OU6A+JZEvJsMqbs3vDc6fcJFXYdMaJwc32Y59DKWdzZ8tdkpF0wmYhpl447JFW04nFQ
0XXb1YwWaEdWDQ7CSNumOqDCfT34xUPy05hn+8JwJ637hNh0TVg5aAKKXnoYYg/7CjzX9eTvk5uT
bzzbIVqP0qefTWNVbj1c2YsK7UXoyNdHdXEffhrVtLI+zSQ69V6DUQ56CDaaw3r9rasa6DYefry4
LV+P9QdIOCsIGRaVdZg8ZNRgRE+DxXXstZVGCb/WEZ/1G6S6CvMHZjPwl92XcJ81Kw0JM9QxVHEQ
aF+F313DcFrvo80Wzp9ppZz9FMvWJoABmMf5A7FVwHg1ec0bIqh+JRZSCw088djyFu6Gi9/3U5zZ
qlGR16Omz5AlBT3CUXGkGg2T8RuakP9FnsrSoxpKkReM5SyJ9ApKHqhvsT6lwV5hK47Shp0tBLn0
2ciAwIIDUb2AY1IFBtV+h6YoUkaWl9/qsXvb1Nbb9ZVy6auR+Ni0fgAxWHMenZm3kg8EI3ai0Ehf
DDHEhxLVx1tfsdU3PYner4e79LA2bF5ewH7IgPAxOV2YfjsJDwYDQqiILLf1gTps1n41SPmGYyMh
02nexd26crfX405/dr4IeYtNuRdzBjHxNGyGKUbbeILLSQpu0V/SdlE1iJXI9OrBqo9+/NY3GSqp
i4i46Q+fBgYcKlNEUKhpkvfNAhf2OGAfizmEh8wtEma1eSv5/YdUqYi00NJYJY31juT3+F53+bCu
w0Fzqih48lT1Wyd7b6pVRl8kYxh3UYvshgdDZuGtcp6F8Pv4MlCiuU7F/AEZS6KSJi7TqlBf6vy9
Sz+uf/rzG/P078/OvTSp8EbwZR7Z8i6S3kwFQbPHONnp1jr3mr/eNafBZstLC1MNjTUG48Zr4fmI
fyLbhHTQ9SFduB1ZwJxmvITwGNTmaASlqls6ixQOgLFjuP2mR99U9VVK+1Wh30bKa9HdVO0WkTYl
Wurlyxfma2oyAc/D1HDqx5wu5dRss7hQa32lyF/laB27k7Yt+qa/Td0B5VRWyGrq3cbuXt1ocm6/
WywGaOe7adpH4BZofVMNmC8ZCdVcq29Z1PDTNwjDRIhpFcGx1gD0QAiQ7hukdtuQbWw4GEw5abbt
lc3YIAe+7rQHJXcqf1+Q8g4u8vbYU4e7Fppw/9wh6CEmAnTkFLq/7SzNGVzUTMNnrdwPWNL1VrlK
q++Qi9aRdFfn3xLtV1U+29a9Zu/CQew8oBR0OOLkuTGPabpU7byQj50Ofbaag8B0xzRm6JDbkXdD
UZtaJKY4vgaldQ3cFCPwJ8zrF9b1hU108sVnkx72vSTFHWHbYdt0dMn5js+81Fls3i0P8YVcZWGC
1VlujYBzZFUe4bBnR2MA47r4GPWIw7SOImNpNPwU6EBe31TnF97Jl53jHIK8blG0a3WkLQzHy5E7
BocZYFpyPYyinJ/I0yXAC4Xyz0T6ON0/7jAg9NEQZxh7B71JOJrPafzL1o9y82ia0goR7TFCa+u9
KyNEZLaK+pP6/ar741He4Z9tr3L1rut3FTJqkpQvZL9/rtzZlXHyA6cD4FOi6CYQN9AW5UOgqlNb
xxCh1VRLCMeeR9ml+RUP8mpSmDW9hzH4luXggZNVjW9C2tvOECANZT8Cr4NzcW+hyViaX5TK+H79
O56D3lAQ4KGhAxdWMcid29xRrRDDUPEdvVFZS6ZjR6+Bf8A6UQFjFKIbpplPFiVyWnl28U69vOl/
ohWy8LUurppPv2K2H7GfR9rG5VcImASa+7MA65miXb0w2IuL5lOY2f7DvrsJY7fTV11pq0/pKIsJ
7aPf9PpYwoBCobXBSNSJXIXqJbKTm6Zxm1U4+elUamAtPFgupPd8e4xjbQtgMyypWVbRCnvM0bjU
V3HxiJOQXx5ULUZPPFmZ9rqxP8zsq2D+eRnzr+96j06y/bUrwQ29XP8wf476s8X66ZfMvj98F1VV
K35J1Y5oru0bIL1pNImZH22E+ZEhlpGAk5R7UT0JsfXGL/3wqkkYxIb7hqp1GA4rpTmWtDsqa5Po
tRMildZrNZSsD4S+eGvmu+u/+UIOOn29ifFr6GiGzvHnaEV1JiapOsDgD1fBm+erpPqrstJ2PXgR
tx2dGhwJKHi5Xjh8Lq5WpmwSx0BLYn5xIlBlZG0w6hjZYC7S1Hj7JlL7E6XaeGHFnuf10xj/E2k2
L57logZcEgkEBO8UOCj+tkY8ymiMhTEtRZptDfzg9dqNiOSpYu1yc48ptdP4QWsWcvg/iLrztfbv
Mc1vJQRrLXPwOQWDYnIlRhSSf4yPeYO2YvDYSOFG4aj0ZGeUvship+BsH9xoNlnRW2x/qPmbaY38
m2/dcEc7HGLvfWonTlhsMnyE8vfBflxYaBene6ogQoSjBftnG386yQ01dkFO8IMNyf3S+4j4liZS
ujgE1726jRRt24uRSo65RtryW+T+KPF7dvDD2mH1jlfyEifw8sr/9INm58boa0UPm01fpca4zYbc
kQVqOvZt5SsORjdUdG4q8dDVxsoM/v56p0U18Ur4Hkjiz5ZJoiRSF+DdvMLZgnqVdOe28aaO8wVA
wqUhEsekTzG1kc4gvFIVgVQ2uRB6XQodCceMFe6C+AgMaNsiuylt+d+6OxfuJQKM3LBJNACWaa14
YcCXEvVJ62SqvlB/t+Y8VnwHhtBPOGZCNM17T11ntvym1sZa6TPHzvRnfJQPSLHe2qgqI970aHTy
faBpW72NFkr0l7/Kp98yyymayEZ3T+frN1NRRN9hjCWMuwxpDnRx1c4pRXLEJ7BJFrbAhR1w8g2m
//zTDnALWIQp8CRsJcJDbHbbYEw3Wf33jWNLhxrBADnyaB3P1nUMBEEOpuFF4REBZceuF7oBlz/g
pwiz81RuMfcUKQNJ7C+e+d6rhyrZR9272j8m2RHUoqbcdtnSEpry7NmJdzKu2aYBq+T5eKKSCpqv
8vjuSu4uFkcpfSjxBKlBlYH1W6puXZwydYJhGXDK6RudTple84g2BkaqGewLV9snKHJnqb3whp4+
2NnQPoWZfdASS5zBnMJgROXk3c7HRypF3O0pg+uG8PLCUTxl9dfCzb4kSb+CHh63VJQ9yMlWCu8A
iAfeL1ySKHyg0szN6GTpT1nDGbpbyDiuf1IECE8/aRwmsVzHHLtq5aNgKe5R5r5rY+u/2Wz//qSm
kE/D4EdHyS1mjLn+VNX3ofExuk/Xv+N0TvzfnxF21WmILBC+aHpmLRqlleiQ35YWIix9q9nzLMpq
gSYFERrf36k9b93eO052CNcHMq3i+UDA2IADgRg4YdBPB+IVUO4twZRUpYo6K65Q1p1c1P9L2nn1
yo0rW/gXCVAOr1KHnYOz94vgNMo569ffT764x91s3RY8ZzAzDzbQJZJFsli1ai1wMPeSuYXRWIuS
iQGW8ig5Gw2SLcEaqglGE7My6N700z9GqN7k7U1VjJ4Zw5vuPMszhFUjMYmV0uh5lK3maI/vnQ5V
tZ+O/iRrPwvrp6ShQvnitPmuKYqdPtxL1jfbrL2kVTdiurXj7uyDl6Dv5Nxe9LRSZES5uxK1eVbj
iYRM0f7QHHpO+YsEUH4WfYI2O78PpznypEF+tsMu3fiOlVU6+wxhlUh08cqEedENKxIRqtnKvDG6
/jaB6QsuFpRsgzbe6oBfjgLBNc6MCidTkKk2+pMYzeZ9TiJryCe3jvI9MFGvg6JP1j7a1ibr27I5
L6wSIv7Oqalw95zPuF6MWm6OOKQx1G5zF6ewdEoAu3f2U2o951P9j25m72pTur2+EdZymRzz/zFs
C4dT0Gtpyiwvb8kP3fBVUf/5zd5ofyjq2zYG5jPD4XdfISrWGRt3wG+o/+WgCQuXXIx8kUOwukLx
0V8x3HYss31oO9UOzRr5QfHhqOghtnLTfBg83Ynfh2kGp+wwhx76HSqRHAAuxdo631ZOHybjzwcJ
ax+qXUNik8kwadvP+q8DOKc+3zjiVtB39pkVca1Ns+r9CSsxd12Pfkc0faJ7nGtvp9nfajhhw9wl
d2oVUBvL3pxA5p2jeDi9L+N2B4Nw0X5RHTKoqTvPXzb8Yd0Rl8r60jbtiHm4Js/LrJxYk6L7OE73
qXarpYeevqMRhakJUPh9pnsw5103u5aWY07+mFXP/T+ZaTRyUK52B4ck4yIfGfK4i/YtOLC62dmw
1hb+tz6GqKumt5IqkeUBa3fhH0+ldxAnq5YHl1tMerK175ut71sW/sJT6fMiJpKXe0M8iUBzVaHE
rJj6sFtUU5O2R0b7BZnpJvk6zRsuomzZExxRKoIUsQimI47GG5IpSjS4oXIoS3QJ76LyY2+/N4xH
SNbDsSMl+Yj0B5rQv+JxFymvZrlJcLFM/7XxCy5rzmam9PGyPMaXvJtv63Q+oJHqdtFHVfKS7tOk
q2Q1PlQTX7RxV68l3Rd2o/+bfBHqAfmYMSq0EpNtbQluHlK/PJj+o09BLOO5VP50QthDNtIN/49V
RybJtmCnft+RJ3egxPVcW61muHP61Ull18i/QKbtWtVH076txsazrPeSLm0MVlx4Ggqh66FvgFBB
JTgR4p9eHmhZlGxwLPItJPveACbBeNCUT3X/rig2DmAxd4OB38wh4LdVGZ4zIS7RaqS9e3QHvb4D
QtjB/as6neskxl5Lt3BI4l2+DGYxQxkWjO8FUZwBJ3hOXgBK4Fz2a6+YkgIifuSRGiIfmIKOszVH
t0Gdpxth8cogTdoLYbWg2QdyQWGQaLdWi45N4o1wBLh4WbcjWfsFGZr4DkF4xb1+kq2ag1QKDg0A
Yvrvw//EbequQIgaMm6u7ze9AlmNdivkf8pW5vt39uh0SzKh9JZQtV0uTod04vmJGcBDu0gb0q5Z
AwkyEWZCJTAP3ZmKkAbj/ZfA/9jkEJR/Vq0jNZVJfY/0pG0er4/3Is8hfscyIScDbpPRkTuf7zBj
37VV/5Ci85W9cE7q5SPcEn7+YEVepuyRyXHt6MGRNrIbF1tGmAjhbG5mEPOTygfoiKR7gx24YKXR
aUByNJeTPYzr+1o1Nvbpijufzb5wQPuoShkxLKuk8sJ9XN7VEHik4UHqb6Tx6/UZXjXF3Ugxmd6u
C4afxnc6tXLYORCmk9E6luo+raOd2u98f+NAWHzmwqdowgLbBhTWFJ3XTgpLD2qKGKPzPLegUz/P
W6mUdRPAbWFWBHggvlJjWe/zasGPh2j9/pbq/ScNvlyfsYug9rdPgiT+PyNCNBHWIfKEJq8WuaGV
jcKQ3OwlLei+ZL2T7k071m+CZJbf52MaH9KyHB5aAFI9XQ1SdJuglrqVfxAfzuIHCcd6FaL9Fuky
o1Z3luzVIRAFe2f49xZKiuGrE91W8MJ3zg7lqcjwamXrA8QEyP9+gMU1SbUOAL+QHFDbRJ+tjA+w
YsQyFS+T9hoaevIj2pkFGgWoMDk1tXMK9j90YyO6u7hLRevCekiTPhmIvtKGJB/D9mmGdFWNvoOI
H4bPsn1I60NTb4x43c/+DFiYcVTpqj6vGbDmv6XJu6l8zPR/rrvZ6sZ0/pgQsqpFJc9IS2GCKqxc
/wDbltnP/QyYYQs3vjWY5e9Pzlg9Q/kgLZg/LZ6eiu5NcuSDutl9tHqQnoxHOMmdRNMSCPex0vLy
RAVVPw7orvIUgi3bcjaO7SVkvDxr/syecGwXTp4YxjJ74/yClIHuPJnmw5gfIwAl7R1lnOuLtTaF
tOLS7gSP3sLIez6Fplal6PU6iVeWr9HwLYipQmzlTTZs/N4GJ8uENKKSDT02kN+mIo0INlqBZLyv
j2QtwjgZiRiYqtTxBrPCSpZqH9RB23ftTu6HxFW0jT205hAkFEH46Ijw0jF1PmcAIHTE6KnpgTEI
6kNGfWL60qE+2hn3g3+8PqzVyTsxJuwmJTXMsVcwNvjD3gxeYxqB6/77dSOrc3diZPmIkxXyOYgI
zjBicfuo/WNmHlDFRtJw68RbHQ3FZXgtjKWRT3A3u80DlMi5SUtwI8WPsR/cCb1nQ9nXlbq3w/cp
5VIFPdY597p6N2nP4fit3iIcXR3un6/4TRJxMlxAVH0klXxFHtPZ8m007jSUubd4FteswJRMWA/l
Ag8YwU0ch6vUTIDiQ/ujJzvHfpLGnb2VRV2bUaLc5fVN3d5whBk1oXFrEClMvSZAgcn52gAXHeIN
aMXvVKx4KsH+A/sAj4ZFTeDcQSb4B2RnsaLI1A+7tFpkLNLCvkmgckP7Er06yiFzWu+DxO4ebXsu
93I8TMXjaFoNdFZ2ale/BoluPSBwReCo3hyHyP0GqfpLblI0xQDYAocrjFyuDlDkFyi921nbPvS9
NsrHNDNGAoRaL/WdruXBFrH16jRCkEiz4AL4FBvTqxAR66kBjy1VztMQqZ5C63YbJPu/32gkkP5j
RoiP0wYhpdZkHidf611tQEjRKlyYN57jLr3572wJnqEnpNylHlt9/tVO7/PkMS2fui0g62oQQ+QE
PxTJMe0iRRsgMddoLKFnGvGvDjqMSu5cJDV5OOsI39Yv0DLuCpj06i3Q59oGgyxtoSK38H6RsyLN
VUXqItasUtRd7u8zBYgMFGp/S565hGnkWRgkzYs8koQruSwVKPEtRljVQXcoY+uftDT0jQfyWigM
K7hNSgVLgOjPd5jf6aEEFp33YtHcR4B0gzzcuLdW5wu1h4UzDPYFMYdp9mFXzTP9ikgiJ7txfKuV
2jVHGvrHaqsLc204CHUB8qCjj3yNMGfIMBXVNHGjJIiI2cVrn75c9+5VAwtbtA7dFLwOQuRuO70h
pSmDMRbQb3cbtz/+jQHq56gUcn6LLZBOEI+Bo9MCCa/gTzJdCJ2FW/oRFxWlxbUQJSDRz9pDbi+s
elGrWVXHaL+NjX9Uor2jkgzIdoihasanIF5EfB4WTVwo3v7N6P4YFsKKvgxoj01pubSq/Bt9aZ4e
qBugkzV3Ox2bcGcoTYryd8jYAvUrPD07bdxLtnGYjI0IaTnHxLsJtDllROiMeaMLnkCpxLLjGeBK
bSk+wlk/xpp8x/C57uMXZwxMqKfTBxnWgOszuDo8AExQ40Eo5YjdzJnp6K3fY3bqYQhTKm2XxBZS
9dqnXPp53dS6m3C304lq0mEn1mWhRM9yc+nF6kvNM/0Hq3ieTGjxblXtV1HdGMarpH6w+o0LZNmj
FxO7MEuQdoWMWsTl6ZDPEsgxQhPhTxV0Tv6zAt9rJ0d9OFwf4epuRkqMo4LkIGiV89Ov0PvQqlRM
VS2vrEapb/wg3qqbbhkRnttw+uRc8hiBze3T4MsfLJigr49jdco496DaXOJLUUZMmiwHyUdOpUnq
flVBdFtCmAs2+sYe3qp6q5N57SECReJ/rAkD0mTe2kPBDkN5nEBa7vZkPl1k32AF+ez3zpNifL4+
vtW0Jk1eAMWBwdBVskzASeiMRKOURRIm0XB6HebMQzXwIyrBn3IZiTz6S4wc5di8RHJH+6I5007t
9F1nl3sLifTr37I+138+RYil/D6e0rTiCHOMwaskoqgnRGw7o92n44aplYkGOEKr3gJW4KUsuGeD
dDm6tXgO2ky7skEyfBcaN6aV7QL7DQHk6wPbsiYsa9TZbY9cKvuO97I5f6yCL2OgUoDgyeTcmfnN
dXMrBxkdkSYDg6yIS0iIE5uyNmZ1oHEPPMiR9Fsn/TTad6glbxyYK+c0ohw0FxD/0hAvssfoYy1F
dbY01VEsqz+YA2wWd7l+o6Tob6m8nsuNtO3aPCqkbNWlFwkCWmFgdtaBCPc5NdP5Zay8MB/v1T0a
9fu+bTbaLFd8EWJUEtFoC0EIIrL3yZJZB/LSztkg0DxyR7lI/eEjWeD6ifVi/jUejcABg4uWEcRd
FOOEsc1BMfoJ8p9eDKN9J9luS2VhYJ/9vW+cmBH1MupGLY12MeMTYsfNY9l4fqnSt7Rx/q/dcMjA
OFTD6B8HTibssMoxuracaeycyxrULRTFsO3kanU/pfqrNDbRqx1N2g+/MtvDlNPAHsZmF7p6iAj1
xvZb81NmlqIcS8meED4FIWYFEVKVa2J8i+Q3KDjTecFF3xn0lzuNG23l4Fb99MSgsN/nxq+iwsRg
AU1JlyJs/hH9YVctYm/I3pRwY7+vvdjAGv8ZoBB0SqGtZi0SQTzBH0q7AVvTwvyyxLnwRh4kmQOb
so1TfbvuS1vDXK7nk6sDHFQ29iHDpG3rtSo4aELzUxHaR8mZXyp04IZ8Eyq6DEUIYc6GKsSghj/6
WpNrqVeqv8ZyP6LfrN8GzoPl3Fr6s9N+7LJDZaQIt98O/sZza/VMsKFuATKy6IoKV2U3tHMRFExz
KwcQFNy0lnbobU+m92jYYhu5wAz9Pg94n6IORIc7zbXnk5sEo99LEZOrmaVMijpq9sMwARTJ9IyW
Df+HHsQlvbWDegfT4HsJEe7dYKEMTQLY4RIPs9vrq702eqrnCCRRW+aZJhxQzoCOgJHrzLxvI2EA
QVZ8jJuDLSXHKpuP141d4GSW4Z9YEzN6RawFbRkZ5Kfy505Bdr2qK1DdrxxeXljouyGLd3mtPlbh
oVR2qmfdmtGHMn7gkEZ3HdGF+GXcSTsl3viwlZCT71rK0YuABCSU58siIcFFSo1ZGClPJlX5zNWw
MdFr1zdYTfpqeavasIycm3ASP6yldtnNSWQlu6lPgAJN1nCLxmQVoarstO+vz/bqAXJqcvmkk52s
d22iEnoSdy6EgNW3vvtozvtBobz+eUQMGNFA6et1m6sTyR5isvAnXSQOhUAxSOKaUaaDg5pj8zD4
W7i71YlEf5V8Eq9xRwQzKb6SzEAx0GFvHuT03hrfSerRGV6vD2R1X/DmNygjK0j2CctlF1pdmcWy
L4L8JdGkuyqs3k82bMdd9xQiGX/d3Oq8ofBhwg+k8bISzMltMLQZ+GdP66rmvjEL58Gct+gSlh8R
T1k88D9GBH8oYxKDYY8Rwxh3TlIhK5LsKnXj/lh3O5ghqY6z23GEc7dLibvyOIEVodez13pQ6Kcs
b6MhvJFgE54T/aYrnfvB+GU5WyHB/2N6ETJYGBA1sT3WRMkIuWOHGLnTdm30VZFQl6vVQx/63thl
x8x4G4rxGChb5Z81p1yYsYBGwlVliAXqvqJIbOdA+Oaojp+7oCG/Kc/JY9UrCKgGbbPx0llbSpK4
4J+ABdELKBxY5GwNCaQVyRQoFv3uduZ2CH9d98nVYO/UyOK0p+fHODfyEGKklxzHHUsIzgNpnxpM
bbyILY/HmQxYHjuvo+Ug7BH9/C8/QNgVBdU9Kc34gEDKDnp+tOavgf+kT8e2CfZd/arKH2ztH6rJ
1+2ubcbTcQv7pKlbzc40FtOIC3QajrY57q5bWIuxFioPjkggmbx8zme2DpRAa5qJ7Q4PrKbslf5j
LB116aaDBjmlh/S6uTXvJDmEKO2CBSR3c27OmH1obkOOTEV5UJzBi1t4OuK3Qor21w2tzdypISFE
bkojD8CsQL5f5u+7Of+g5fPGWNY8n4rkgkHmrr6g2Yt0P9XsnggqbL/Y5JOrl/zfPOxPTSyjPPF7
Q27TKvv9shg+clta9KTzpvS6wGurl2qLO3p1cU4GJDi5kzhyFfkszpTcKXWPzAUEdHbsjltBzpYh
wa1HKVa7PmHmYv9OsT/26WPdvLPCjThnbX1IE1MDoTHlkrxpjGd7Nn2bPZvahdtLX8uyuhmCfON+
XvM0EzgmYroq/4kPUT+UjVm3OBrsJEab21c6uimU+ON1f17Lo/0WqF641iEQFQuqchtbeYcAI7oj
0ltXaUdV0mizkb0JmtlhDOFg/a7BgVxN9cHpgn3AlrLLwEs7e8PvV09jhAdgy4dl3kCP+dwrtdIc
KO5lHPlzS5t61I9uMlKP1Quw9QX67I5XRBUt85FLt45XzFu90suhJIYPpx8gbAvTqdLMypd8F2FD
3h0S6z5HCQ+EQJDJ+64oeC951+d/zWVPTQp7w/CHOCgDavNOPR6i9nsTHYtB283t9+t21iB3rPOf
yRX2hpE7U2QthImTMUbwneduOcBtadV3QQvJGa1RO6v9rs3JcRjyfaxGkPP8dRfN8jo6/QghcNIR
KrCHZYKbzHdTlfQ9Gpn2r9n4UZnfp/ARrRYv0Y9N9y8ScMj0/dYDXYq0wizb2hQmFOs5UpX4JrBQ
gir8BzV+39q72Pwe97vrk70WWp+aE+a6KojKJIo9XhDOn/Op2ve6SR882cUlD6f8rSLv71ldFAE5
JtBUE992URvFjt1A7YjK1W6qdkX5NMvQ7WxRwKwOi4edRu15UUgR9mcYzUWnR9ipsvfLpuir46gE
O7t6tLfSCKumIKVbyKbBhIn3eVlnoVnHFUeBrKDzd6NJuwxBAP9b9Lfy78vkLeUsGnlNss9ifTia
7LEFXU/k0O5bA0KZ1z55ls3Bs5SHpt3Y7WtXx6mxJWo6uXeVKCmD0MJY3jf5sY8VGbE9HZq1Dm3s
6z64ZUoIwJJkrvRMwZQ2PFnTj1R6IVrfsLF2eMGcRoSnQgwNWEUYTkNdtYhxiLKr3KQrPPAmLhJL
rvOvRnNiSQi76LJxZqfAUtDSBKrRW+Y/9f3X61O2dvyfDkfw77jqdbnIMWLoEV3H75oqchXjqCgf
sqlym/G5qvbXLa5OIOKHqO2Qa75g6uKyCZAYI1s/hk96cSjl2yj9AOfef2dF8LoJUHU3Vlgpc0Tw
lEB6m9P5LlLU5zT0ty7xZSWEO3QhrefFxng4kISjNgQjocQ2+XNIQvc1bXEDxHpmlbodFGipdKsj
Wsr1Y9wFNIr6quIZdr3xDStvDz4Blgn4LEhjiVt6LAF8lMsnwLqmWvu+3pXGbQ9/oGz96DfRdStH
1VJ+BPpPYg16Y2Gjqc1YNPPyIsiMHnYn6YB83QfdHG9oB7jPAnOrgWUJQsQJZmLpllkqriA/zzfd
rNRjp2msJqC+/WDaezL01/1l5ehYIHaLQDnU+LDonlvImyadao36WCi9lcFTNo1unG7kpLdsCD6p
p5FsZRU25gH6LPstsaQHxR4P10eysr/ORiKszRAlhhaUeEIdF3T3e2l1G2nvFbio/hs7cNefz9gM
+68C2Tsc23rvFvIzgIguLr1tkPTatJETILvO/xam/3NDKlXGSqt5Vs81wCq3q6cygdxOcXa+gjIi
2M4iLPZZVzl7n5z4bTiMw+0IjAGuHS2/0WlhAAhlWkv6MkRWx66G4xyG8QFr3S/aceTIrcMqh3XT
8ZEFrGMSkNE4Q9ycTQnA35ZdZ910VDLAIRWNtk/SUnUNaR4/+8Msf42DJnhwonJ6G4PU8l+TTtW+
6h0cOkUokQ8eZCs42qli/vSjZH6xUpXeUMnu82NZlvkACiwYYm8e0RE71n5r9Q9OnUjVQWsSJTwq
QRB+ro1++CzVlabBXFiEX8vJViJXCnxU0uxW7W8oDOaHIa5jZ+O+WztYgEYB9eNlDt5LuO/mkmsw
U0iZ+nm7a41jTfha6jdj9VDq+8x+d92p1tb61Jp6vtZB3EVTrGLNqgZq0rSqtaFrk9y4bmZtj5ya
EVyqSWbcZ8KMApFe9pr47/ruR7VZAFvmRjy2oPYBIUeMCi3nMtqT0Kf2jdDRYGT0mupHqe3U7Kjp
z0mIjEp5L8VHgERO9WKaG4/otTclDeN/zC6jPzE7tOhj8R4gw6f97KEdKrJ3KZo0Zr83jN6V9edG
2rcQJGwhuy/494grF+JeleOT0hOwzXPDdjW3EsCszEPP7odevM39eAAeFfQfu6S5M4Npb/MgWERH
RhpuEuOVq/R2Dou7SbOO11d45YY6+xRhDtraTqnL8Cn6oJgQIhs7ySgBL7eB1xXJrVps8f2sBFIM
nBtqgZDKlkiW4Jt+HunZkHlpYb4vUgRp7DLxjMx/6qTiH+oLN83UvC91++f1ga6hw08Ni2QJRqYk
g6T0iKUV860vpwQ7dmZ5raS3j7LZQ1dS5kl8H8+NVdwloeTfy1Ya0V9bNuE//qTJktcmpkJyPetf
ZHWKb+LMRuJSh5ROpf/fb7+GiTF+6gPq8m6sh9VdOPTG3STL6YsccyHnQbGBL11zYaJSCj4AuQzE
MAVPioO5acN+BOEk9b3ng2qX7cbgVNC/otKS7Os6+UBG5sVIj3OVaK4ybolwrJxEYElA3y3YIzAe
whEBrnGWtEjOCAiyz5oWHp3G+mQqW5i1lZMIGdUl+UO2gZBYPF6HeDSNitWbhtk1qWnQ+9aFxwx4
xXU/uWjfXzYnxQxFBY8jLyCy883ZKAMVMXvKvEr9OvLA1OFV39XKLpvvevkj1HiwQ4bhjVaNbko3
g6w9p9FtGNzImqfyZ9e/5nJ2l4Q1r3eouLhbTCEUktN4lvCfBbeegWa76abcS8e/PuUhJTYQOwI1
jjeJFDdd2FvaCMAArRFyvdFuNN5U9dO41T16GZyemxGOGoIWrWoKzGTwHgz60+QkG7N1eZgtFoi2
Tah6IDgWglMjnSIlM7BQaN1+kj/m8w5c/zGd4ae6vb4wa4PRFuVwHU4JJNGF6NE0Z5+Vga0UWbv2
pc0jir1tlm0MaMUZqYhqINIwAu5NFD2yAsNC7wsz5vTRQBw1VLJPzpDTnpK+dxrw97TqpFKPvHUN
88iihRm4rRG9b9X3ehc/+sqH0So9SdvsCr28spf2KJMyDmI/8M8LBw/VPk2v5SrzgtxBnFWDmy6y
5mcSty4EMPtyhu5n+j722SFtAEQZ769P/0qt89y+4ExxIBm92dYZRQnn0Fe9W00SirJK+DT7/9RN
dJgknQYtwvtxK6W25mWUk7i9Fm1I9s35AVEUwFLmvGFNeMFG/aOa7ZZYxR/v52Sr3nN57DHMP7ZE
yEg00BEcRtjS5hYALUQq470W3dtb6K7VMdHuRu1iISYX04SQ8JFqNgkDaGZyFbmgN+bQTU9p+5ZL
x42lW3WdE1vL1joJu8Zeb7rEwhZvSULkX7JCiHxj+oWnW99n8s2RfihAIY0frhteGSMvIxBlnA/Q
jojVDNWxo8bSixy82j9BLrlqzkVJ/2B8Z22KsKza4tWPe5BB5J/zMUpDneVxVyKOrDaUz46qepRL
SN6bzm3/vr4JzhlMJ1YMUKRiNFm2U6UGU4Wt5mgqjzN61M2ouHO3MX8r5aBzQ8KeK7WpNtMRQ112
n4SPc3kctZ+qvR/JWVqd2+f3lEBk9VNR3NrNvkter6/fZeSIeZ3SGrczBIdi6iY3nDQgNsw93xgA
RNEKj9b0sJQnrfd5U3qQfSdbbRsr++/MpnD/ahzzaqZjc9bTgxMflMy/sbQ7o90qcG0NTjhU0Ecz
4nKk+0xDgxNqRwY1uV3yQzH8Xav3XiQfIvvr9Qm9fLKeTaguZCaIOSZkRRhcbpECu2ub3ay/zY3O
m9sb4/r2761xkaGfRhhDH/eyZU62/TTKPc0uCu/wItprtPAm9YNE4i2pxkPVDSAsuo3bc20TnloU
Fs8wugjJZJQ/JaU8NuM3KaNB2TYPUZi50mYUtWpN5UFJ9WOhZBO2PKi3OExqxteOxW7KLehqgPtP
xU4NaLbZejNfrB00EJphayCMCIYJDs9n0x/Uoe86RaL66aEHtrCOhabqxfKjHb/ygLq+dhfRzmIN
aTDwNoShF9dDGBl5k/pYk5xvTUbjkv523cCF+2MAEDOcIsg7Elap58Ppi8ZCXwkG/xwYKvnLvn1q
ik/xhKwa2gVZc1MOW7wMWyaFGUyzgeeZyhoF01tK5Q9a6QJmwhTs5bfeNjxnq6/8IpYXxijce2o3
t31OLtMdxydbPWhqQbB9vD6PF+eVYEMIy/w5mDMrxEbIuegHB2eAYmzcVfrGZl5zCF5iZC9I/uES
wmYG5QrvdISduvyQaplXlxsOsT5ZfwwIe9dM2mnOisXA+J5XuqK8bnKTbY1hcZCTA6k1Ji1OWkzY
YXBA98Od9S0f2zAhdiYUSkymY5mmJjRdPfgkOxvrsD5NoKnV5Q1Cc+H5GPxRNXtUkBlD3LhwNNf1
O9V8d92nLuEBi1PZFPFAiNNHKC623sJiCB5p0bJKdkEFxU29m537vvNi3XJN6zmUarfqINZrdnK1
4dGrU0gTF9gtyBjgczsfoRIkZgL3uuRa/mOVPdvNRrFhdcec/L7gaEHf9zE67xxtE02YWr+fbFee
H9OtTsytcQjeVplaYEzL7i/q1M2UG1/eKiBfvolYpwUUaS39l6CDhc1Pf+k4DyPrNELyahr0gLlB
/FRrnjbdlsYu9p+qvy5uLCYp2+mAkDgMNMH/zKZqq15mVAl9bbI7KR90oEGVcXPdBdcm79SM4ARZ
BPF+pGJGVr9asKWY/a/rBla8ADw1FRJk1nkhiFrr6liGyIHQ2VI1HxVyktVu0m9H59N1Kyu7FSt4
8VIShAlDCBG0eAE517Pkpvo+J0kY1gllmtC7bmVlsngNmLCAkweh2ip4Ggx9ltblSM/FzkfHepXD
DfKfi1GQ8oAVH2y4AeMt2bjzHRkuFLuAwkJPl56S4T4x95r/t+uNCeZnYfuhsd35rWJ1cjT3Aaj0
eshDj+4HOX2naxu/v/jLWcFh+X1SF2gIGaZFKfN8CFIvB1E2FKHXav8o9fuhvRvCQz7swmjD0IVf
CYaEuQocH59DpN1Ti5nO07vIetPTvVz/7ZIjVAA/EuAbMDGEnsL+0LJcRhJ+oMNb/aeNdl2/VVhe
GceZAft8wrI2VswJFLtnWM+zf6ARpwRItFVuWlkWssgst0FejTYAwXMTP1N8o12sVI+pjwixetP2
hYe+w7h1HK848akpU3z7jE6hKSOmYLDSi2PX3PX2xs2yNhqiZo0H69JKKh7HaRHqQ9dqLIr+Qy9d
O7/3G7oOSNYlG152seNZ/lNLy+qdbJdcNWfKwlgqUBmLc4oPW8QfK9PFs5tFATFB4UpMEbfD0Cd6
Y4RexnMj+aib+7jeqGWsuBgmADXDk7hQBAk+DNzZt1sfloJU+2XrblBCuR6/KxAcvX48rtqhAXYp
wXFrWcLet+3BKazSCT1J2sWaFwc7036et1oUVpaE/DO4HaQGVQ2s+/mSdJGmRubcRR6ySIr0Ico+
Xh/F1u8LS96rXR5mCr9fJocme2nLf67//uUsLcrZpDh/v8cuTuAoHBytqQPABLHa3jh++2Trc3Pb
FuAjqjHcqgqumluq5sBkaPMWF5+jepydGEqCatqbTQFp3SFi1wfSxkF5uSfJp9OWw9DYkKoYyjbp
jLhX5ye0zT4rYUPB+TCUL53aHMrh2/UZXA6r8zsGU0gHmVTHwAWIqfukMqgB6phCgMx5TXJ5fB3S
5n6ekvqm6JvIU6fhu9ZM430SjT+u2770DjTdIW2hU96CCFwEWg2BNkq1zXRCP+P5Vr5vtnD7y4Ev
jk7n7iIUAExFjeLcv4O4MtPcXCgWjG5vSYbrWO19UkafW2vyepLVFpKP/2JQvDVJT3NAMLRzk7HW
RSHd66DRq5fYLt12qxa+tmLcnos2OD3esmigt9Qs/g2DNiokVGIUBHaj80I1Xo5RdBpcfwszcnmq
ksNZgACcQrTy6UI82Gdx7dgVoEI/f5mpVVWv3dYL9PLxtmTzOeto79XhRhDfT6VadKU9BfAARp8t
35NhK+1vxgAN1wDi0Jee5tIKqnoTVbzmeH3BLjf1uWkhaCjbUUFAF9OqNd6OCr2XJs3N7+a/BoCe
D9ESkkdK2g5jq4Rwedqpayafw7w8tFtli0vnOBuMeG3UfjTEzcBgZgWMIvAMWAfeNc7oonryKVAQ
vasHtxmcjQPr0kUwu4RE8C8B6RPvkXJoEnnWGZuf0mwfH+vik//XSe5l/sgecOdCbXOJUqyCXuoX
G5Vj9jeD4fyix/S5labyhrjjcN0pVgf0x5hICN87WkKsgrFQ+2XI+5ljItA3HO/yJXw+IrGGb4UG
T2QNI7r04Ou73nyIYQjOM+1Qq3eNsp/LH6r05frAVr39ZGCCF4bx7EyKj00nUvNdncaPRj/pPIwL
aU8v31YfwdY8CgdwJvv5aBWIfMjaa+i/VD14nY3OiC0Tyy1zElaGThzOVhCxVPZ3IjKKnq4VbISu
l1Toy1ItdNIgLRaI4vIRJ0boYzL0wWAchvMoof9XPRa623buqN346a0RfbDQ1QtkFzXoynjWU5oy
XLXdeNJe4miEr1gW9+QrnFwr6UbnK0bU1TRXDUdXhTc3+RaOzxl6roO/M9G+67eO51WnORm9EPSG
NfIuZYPdKX6vmohn3MA1vaPt/7pvrm4IzCDbTq2eBiphlpu5g+fAx46kk6fTGYdiQl/lU53wgfCG
C9xFVnZom99Bhnjd+GXMBTgfNAYoFtvmGhJedbT3GZOiYjup7Du61nYpqa9h1N7MwroNui2HWi7N
88jk1Jwu4m1Hy66KSUXwJyW+s36Vo7ILfFdv3pW0FdZ5vQuLQ5YPt0O4uz7OtbX8M05m+9yHzEhu
JjXAcI6uUaWZt0FUHywVzCREiddNrd7qOiITvC6JLy9u9bRrxi6PsGVTjnF7bXbtboY3P91NSL8Z
5bhf/rxutKdESW/4VuC8G2xCq3vm9BuE652aXZunA98gWbH/gRTtcJ+ZOY+quei9XIbCYpCC+Qgb
1XRXRmr9nI31seX9tUHh9/9MBoj0/y1SiY9TBX0hEiN8iGwCw2h3fXcTWz+k9pAYhwDxehqYByaJ
ZNu4dXxdBto4m0bGFW69BacjrHmlxRHMRwVHZDA9aVIF5HlLP3zVrYCNG7wn9YWA8dyt1MlxMjij
meboDVa7RPvpLG3o/yLOoCMChQ9A8ZQwhesklkZNKsp6iTOMu84sbsKO9ozp+4bfrs0XbRccQhYF
/AsFASstI8WOl5Cw54gdfftTbqEVbrTwwfhdqn70IfeJ28wHyzh8H8viS9NYr5XuQ/+SaR/9Vtc2
TqfVoxEaRHpByJuRfRCO4D6VuJhqSsNJk+19zX8HjummnSuE0RBs8qNXvcv2xpjtg3QjYvidlhOP
Kh5pJIQXkRqga8LSJjCOa5BIeUn5UpvjMar17+mUuFn7blbanRKEv5B1WPK4PXW8vvzaxtxCQ63e
NkZCoKa6pvP1+gotm1b8JNbFJq9r8q8IY5+spqraCYeORiRW+tdMm45wHri+Pz4VNLz6yRZtxZp/
n1oU4qYSVYdpmrFYxnOFOJi+a+T0a0TexNismi8Tem10gpcrUvs/pF3Zkp26svwiIgAJgV5hzT2P
dvuFaHsfC8QsZr7+Jo44x6vVxCJ232eHu5ZEqVSqqsycBruHrQTZNO9j3y1fy37lBlq6784XNJ+B
s1xCOUZUWxxGRoRgKSs/FmCPOoURHj/by19r6VFybkpzoCJt2ggch0lQY/6uzrdQFXPjH2EiNjZE
pUbR+mW7EvaXTYJTHlOyiEZEu81lX8YJpLARbMMKlmSgEvs4ctNvGb8NGYi6srvEmFa4vZfixqxU
DyAmyBpAYfdxT41MOWNkIQgSipFb17uNxVqOtPTZ5vUAgjDXoPSJiqI0Y7AaN7i+mTuW99nY9Rjs
Q8BwNnFagjZCNNDmrCERtHKZLzklBGJAwY4KPl7qWgBSZYab1OygCTDeJWTXQAeo/8olAnYvXCGc
UrSGtK9mNkOfx04PFcT23ZhuRfQS8xfm7S674+JKwDtjoyvo4VrUbsPJHcYUNwl8w4uf2rZ7lQqo
lH5a8frFCx+TKC74X1CL/jSiDfhRKMxhRIrHb5xoy5KrPt+Naq/ae9PZFtaW4I3Arq3u+QvrO7Or
haposNqoj6Y5fOQ7nsgjqR6LzFjZxaUQfL46zdeliCeRzfJEkUvLQBH3P7PRA49pHthl7u7isrU2
VZ6vjFws28WQD5p7oJTQT7bT5xWp0esHi08WxJl31blsM07GXWjkfm4ZO8Z+X97PpVONw/xfi/oA
WthkcUcALAtIIQJP3vJ2bTZy8XY/N6G5JB43tGICJjwvBBQZJ2sbiXvRfytZgPaSDQmzsFk50Esh
8s8wvYV2MmDq2mELndKpJ+nATTq0kp03UAYGQ9JvCKaaYjWcGppdm/14vLyZK1b1zcSUxpAAxYSV
DndTCar+ezt6VcZ9TQ+qCqq1ia2ls362SL12yQlvE8yVY6JOAsZzFREgDqMvnIRzG9p5g4hfwYQN
GzSpoZToOzTybVS01bgZGwjQrZhbW5J28MbMS8bKhDk3ek8x250P21VVjz/XiJaCMDj83P2f53X0
tgBJRFPVuEODFsTA8c6yO/EGqT/2K8bg7o4XVv40FF5y6w6NmoJRCeMO3V20xfpE9NdRlaZXjeOB
sPmy9yysfSa8taHuB3ZTVIs/XrBeDlxmg9crCjDHUJxqd/C9bhUAPndV9cXPr3M8WHGTc310HsqT
qiAdamR9XznXhlfZ9yJzrtKhx5NN8f3Y2f0G6cvNAN5kP5LFtLLMhYgzU1QACAaoOVCwWjhgBZ4+
YETGMgkwW6CfwmVxeSOXIg5MQMAMMHMHw3HadS6mKmwcgZysYFe8OQz11iuC1H2jkQkUz37o8Rhe
6TQvfTz0GME7ONMIf+LPSxnJGlrMGadxnbK9gbwTINTL61oIL+zcBvvoIMoyMbHU5IjV1QbUFIPY
TNlNGL+AlhKg/fYLqQRI3dGCBLRkzjS1XazrUbCW4D0aWycancrhhxev5JSLu4apVjz94PmAlX1c
UVbROIommPAsuPyvPrsZm5XHJQiZFjx+zpNnEmT0gXUajEYOakzARQ6UTly9zIKQPx0z6V4hG1OC
CjC0f6R1zo9hLI1bN5fNSWZWtpUAhRzCwoyOQqrmjQ6h+V7JIjyYlph20nAEXhWsIPuiE+EOvNvt
yWRTR/3Jzae3ZATDGRNDGvvdQM0SRKOe2mSjbG+aODU3Y83KIK5b+6YeXeNOVeHQQB1nnPaVVYl3
W1rpDcva8iEs6+Gayri5Tw3V4rUZlWC6SzIOOqK2Fhth2j+9KQFZdU7r0IYuXNk8t20cb2nTxbeO
q5x6EzsxCJlKdEgB5o9ccANOELF5bRjIfLBx/WNXTuJoOZW15SESHb9tPXqIyqEoUXKu1HVMyPzL
QnnsoOOxsas2h3YwjUCWyot+VzFH7cy859m+FVV7QJWxP7Iwi0VgThF5EenknXpWD+B4GHISb0Oa
jqVPM5Ne26UZHkTPwSRV1mZd+y02cddDnGvjYE4L+D+WGYeuTWNAdZ2O7yTr4n02cfY9a6LshOqj
8SyTrPsxhV54V5c93RpWRFrM61OS+jG6oXQDQVaKuUIzsb6RyeZoaw/sKs1a671Nlf0fWsTmfe+m
clsoK0bCDMhBujHyIv2WJayvwOdcpP/koTOcJIjtX6XVdccit6ZA9WN2g//e3kSeh8Hz1CU3oTFa
aKyQ6OgNtryxY6faqGKKS79Cufcbr2z20OeCS0ggK1ICgOOl/S7MhEj3AJLbx8Kum4dEkmoHVBpv
AknIeMLAV//D7SITvV6FYrEHleN9D3Cc8ikYbe89QDNu07CSJdjf5xgOTYsnkWT5Y5FPrNjIMiqP
bVFVb4KyiPuVpfp32kkMjqbWODknO0qb7xLzkTs5peUpbE3ynLclCY+Qf43BDGhPD1A7yndZMjqB
ERrug+NW4bGxasfcdzQkYlu1VWj5LEfdNaAyGbt9WtfDQ1p2Y+cPKQ+ve8fIgDQy2kMYl4blu0NV
/ARQJ3om2JfIr8BS+yQsp843udulz4Wkw5MNarUfvASLrEi52fiylPlzTrrq3UlRUQCOiAEOEiVR
9a3oU/4QclEzPy8JAec5za68fhDbqQXGOy3q/tmuRlv5wlDF76Hrh62FhuKzzWIAWlIPzSI/swuw
QGcxj55IEkL8K3ai3hdIzp/t0TZ2RdiSyDcLM8XMfzj0r0SJ/himmeJ+3jN21Zd2eCtIgwNcmM6A
U4Rhxigru6u+T8y3EZNPvp1UFD/d8cIMbLyFe5spPLBBneMMxyqMDYQOppIRin6TOlFlJPejnNrC
h9hMdaw8luxyp0G9zJkiheqDMwDLIZN/MNfVv5Qub4+Zl3I0tlEEvMvxRsuBUIo2pSrUu/DC6BbR
sN0YKht/upld7SYKFifS5UPk124JQo5pHMVV3MVIXfnIwn1FZfY0IFzvTFnbnQ9D4ljwstph0CO5
oWUhH41wjA4sIg6OQwJOBI9FzVYQMOqn49TtwAmXvGW8Nnw6Ru0WnBXuAZQTYJJjwuk2So0uin6W
jZkQEKiKHR1dSELSqt/GMqfbokucfl8ypnjgZdSZfMCIa+734J1rNnZUpxEeZQrdYacERavfgVRs
C4B/QwJXuMmWWUn67EE2HnNt9WBAMp46agyAt5nKgJt18hs08cBSDkXVvFYFD7cjUeWbS8Pm0EVp
sgMPQ/1GhNEcKmglB8pom61yVbkh86ZHuTF9o1Zr/u5p4vmumxQPGAxwr0XD6yvIZExHC44ILnEj
WhO5WGoFgCPw7y2nZY9RbIwQ8golmBQep3hnohdhuW82/2ainzyxwCj9ZNzRNWmRxWxuHhecqQRQ
TNbMKsxAFdbcSzbqfQU2+FStDVYuZj1nFuZfcFbLE21pC1BToKnbjj9K65+ZZJ+bELwgKAjFv3ia
3tNmDfS9mEJSE0Bsjlo5Bsjml/qZ1ap2ZTsYSBqSefQxPjrdrs1iH7pEcXQY4m8h/UdWK2/xpUQF
VT0Xk4qoqSDl+mgzriNQF8/t6yK8jWO/Z7um3Pf1Tbj2qFtKu84NaVsKRaeRd3NX2VDPrfpOxLFd
kxtc8otzE/NPONs/WYUqiuevNrnHIXPAeEz+fWucocCFlxxmvGba448WCgyyUXvuv/H+qh/3Lt9y
Z6UnPSfU+lsJHPkAkYL0gH0a47bqrDatbm7ZTt5176WnJk6gOhlDR9beXM7tlz7JmSl9JkO5bl1m
KVYTek8evYdiorU22vsZyQ4G0XMb2suLIMvLeQQbYCQMwECHFBGUmZO5cUMFlhXj2sZkYdQxKFcA
GkhARZSBgyW3/EQOhxHqfANebI35w8WQwOXVr2y0Pj7kuUkV1vMkhRJbTl77FpWFk1gbhlrySUgM
AK6HUWDrkxI469IaRA94edrqd6KeI/XyhVXMlVeQBICCXtfBQhZUh2ON10zGt1XlN0CZgO7Ry9cm
KBd9BSEC0/8eAMe6QE5vSxQvEjxvSXiyjf9UHRibVloMaya0CGFCbhry7DDRek+8iwGR2Jhrcolr
NuZ/PwsRRaI6j3p4MnvF7yrZJsXdUD5+5Yv83alPL2aQ+JQ9llEiXaucb17xI8yCXq31DxY96+yL
aE/l2LIjwRzYyaH+Ql5kt1IXXtsq7TYyKjyQQoqtqrJtBanB2nm1/jU5/xwdztagxVOZ2OCUK7GG
pj7J9pviT0n4cPlzrGzTn0v37IvzMMc0uIIJm36PUghvqC/cCbPoAyZTUa9DCvbRpUazTUYzQ48q
s04xZARxY5v/Wq5l3iekbYDhgc+V62160zPsijc45WOGYZb+3jMeWudGYICdrUTFpXzg3JJ2CCvk
zVEOgFIwmnsaHYTyfMoeQAFc/Psp2HlNDNp9M6crSj4f9822yrDKJSx11sajtxPddf1Xvj0wUZjD
R+0Vc+YfTagBwkVWiEZ7U944vPCb7Ctn/a8BR1tDmjcF86I5uncveb9j0VUR7tkabGnxJGKCCgBp
zF5juz4uwzXjvKrbuQbn7nuxM6rEl2sX9dJtCMZR4DDQBgLLrpYHFuUEOGyP3loESHkmdgkbfbB0
WXJ7+TguNfHYuSHNwSDRrGjWzIbqprxGUSk55ShqbN2mru+B+AwD1YE6tmPsx2Ba9YZNzi5lMQnA
M7yWcS85O+7lP36I7rGtJSdpQ6ZisnF03WRn2gPg9I/CvGogKTZYK1XHpTB0bkrraeSlXaGuAlPz
QG9MHnqIc1ze2WULIK+a0WBAuGlxiKQgKpdz6bSp92VxS7qVw7ToIajg//fva/cBz8HSpQb8/Sr/
R7ZyI3JUS7i7JfEaqfQfehs9B8bTDqAjpI6Y+decEY6InhY4zAKvYxCqc/D4MXaOALMialbN5GLU
y/VtAV2apLjGwPLtiNrfVLeojHW+BBUwAQ9R3PNDa922IUfha2Uvlt6H5z9Qc2Kg09qpnfeiNb55
7D5ipyzaRgUUQk9VeSBrwxeLW3+2H1oAQM3R4aADQmcRDbE6bnxWjoAWHgQKRJedaCnUnC9MS15y
LgEdGbEwiYFJ8tIYt6a5EgEW/XSmXcdcAvoWup/2Ru6AEQIDF9K+jhIL6fda93fxWP+1oMPv4zzl
BWY6MCcAzYK0fq7dXZ5+T+trI1sbx15ZDNeOdciZ6isbi4ni8lDI+Bp6WoevfJL/7Zf+Qq+JPQ4y
xGo4a/cF6VFXy/3UTVc+y9qmaS5ddYmiVogvPwJCDFIMNwe5VrKh3VMv083/b0maP48leBRB44Vr
s6EbVrxkDNhub2Xfls/o333T4mFoWrHLa+ybkAcTQ6Cqvhn7m4ohgYJ+j7XnZHd5VctXGweYHPTn
YF/Qp61LOSY9pS2uk/g6zk7hcJdi9ti2vkFOtAWRD/WpFaAT7OOl+JVzO09mofZOAN/TdjQfpgT1
aZiO6lPeRoGJQn+0pqUy/5FPYfnMiLajHc1Hg80nl3t76e5VVmMkf6V1tnigzmxot0yVx5MzObAx
gG8mn0kN2hXnW7OgJYWiL8vYMGABe+mHRhF0a0O1i56Hxh/gXe4f+YWP+VoBhRhWZJi6yj35LBFS
/SyDbhuYXFngggIJTDfjIzon75j+On7BB2dVSaBpId8OPO1H21XS19JrBjRQHfGQeQTgnue+rlDL
Lq+72g3ywXxQw8+pecVc/JYa/5qwEy8VUOsiUZ1Rw+6nOoEBDSFlYe2ZtBJwSLujeaCd4UClvkyu
Pa+wXi6veMkpsdUQ0QXAwcQ89scFD3FvzVSocMrItxLwyud3kxhXjtdScDw3ol2LsD3EJYWRiPyK
XTR0DqlT4in5XLevl5cz/yX9jJ1b0s7YMFSj6Fqkx+UA5j9QPgJgFNhoEpHm7bKltY3TThpuEpai
EYN8kb8LcXCTJ9fdXjaxdBBmBDy4IsERghfMx29j21VVxz1Gy/Lw3Y2hnYP+c4mOpOn3/J0Yu0r8
vGxweU3/M6gPQ3lpi2niGgbtgmzZgHkFSPJmaIJeNrP8kf6asT+uqywcS9n5/JGSHcu3lG7y9InQ
LwSqs93TH/0OBOHB2g4rRH3P5L4rVyrNS4Hw/O/P/35WGXEBVB8gYoQnyQBxNAi/yrVbafH7z7ch
uCkAedWfx52sU1DCWZhTdp9UMwZyeFUmRTMRfdBjPKJNtAYWXjyomHcFpAEQfCBsP65JNIWLmhUs
cus6DoFHkbtc9H7fWsibd5e9YHH/zmxpXmCDQttxFPYvAgTUYJiZX4kFn5kX52B6ZkF7B+XemFM1
wEKFiUx5KtVTIR4VDfJq36JBjNxZniyxA781cF1Bnq+8KBcTGtf5Q5WOGZZPCU3YZ8xqQ3igEVm9
9DO3G19obKDhrKRXABwd5mj9DdVj6rLsjgEEVQTzDMKNBXwfmGmpUCt7vnjAAdcAUgFEN5+Ir11b
9FUdEvyi7kna27o/NXwlaK2ZmA//2bEgGR+rOKWYZpbubdKCTy2Xt7la4/hdPBtnK9ECPaJv58UT
zNRd2lw5bl8gGbFOcojZpnbkyeMpJMSluKJVsfbKWzwlZ7a1uNw3bex05WybFOBW2qnkqYj24MUB
/OULZ+SvJZ3IVsq684SCpahxfEVNv1lTZ1/5XPqJd0nhuqqAhZQiHS13NgZ+aLbSmlg86mfL0I46
H6wS4ytwu856dT3YeLq8TYsfxCNgbQI+CtOD8yLPfC6XEvI3FXpRMapDpgOq7I1Mb4zwHk2wy5b+
NMf1BAOZLd4JCCyAHWhLSVJLpmQGcoAewA/JVdf9TkNQIN4aEIZqim1PDm72NoY3pXOPltxl60vr
RG4I5BOFLA7gFh/XGTIjlxDExT7K+l1FmC0ffmC47G5wnklSrxzkpRMG9CkwTcAm0E8Kb0WBZ5I3
D/rZ1ATfz1Umfw7E850iiPKrLtnUzX8ur27RIKhfAOgAP6ejM/8YEAK1y7BBmcYrrsb6rQZbhTfc
Rl4PCXvxPGXjBkLRK1u65P+4RD3Iqs8K1HpL2sWzz80twEgSCgY7SDd0V+MqD9SiEVB/YdwCM8yg
Hf743bg3tCgt4i2taL2rw+lYRea+Fmzliy0OlIA8GXJIAOWhjqld36q3Z9q/+fUQpzejupvAFxup
+hasalvMuu6iKrqHiOnjKOuAp++XP9/SIQdcGfxTAAN5KAp/XCTjU84qjiS/ghKiMVx3xT+XDSzu
Ihhw0YxAJxh11I8GEptWg0lwnbrhtJ87d6Vh7oTwVjxivqA+nfAzM9oFZhJokLpzXgIVXr+1MaWb
7Vr5RL8AfJ61yP+3HO0wW4UFLlrMgQYhcroYczhJ9l5ZwO+t9aQWz9WZIe2lEnsha0sQ6ASFDXp5
/k4xxpk+NfSudTd5ER9q7wstPQ9jXAzBA211nUqv7FtuqgrFepGcxum7yQ6W+kJ3FarEaNkjwXJs
/doyCJh0pIGCDZcycAeQVOCKXCuELnn0uREt1rNkAhdRDiMZ8+5N1j7w/PGyS69Z0AIDIXlWQEwO
ZwbSOdZw56Qrn2IxB0XvzpkRbBCm13t4iTnGolc4lbX3zSyAFboa7SejfZHRA0iXoxvjBsW06Ssv
vDOr+sslQu6ZOvODv08mjMe8Nsr1S2+zyoo/u65+Vs/taAFPKLMfQBGVBFbF8n1sjw/d8E1N/J5N
vzLg+Xw3+Xn5iy0FoXOLuk/kCSmSAocpcQBMmCUG2sfkX4sY4uFybkRzi8yubaFCLKvje7DI+pDl
BQcpWaOkXIp052Zm7zxLmwq37sngwkyJF1g6jH7Gfjb9oTRXgBaLk3nnhrTITUcrde0Zmwex1kCM
71OID3YTlo8Q3oNgE0joHRsJ1RdaeoD5goAPRWUgxfUKAJdC1vZ8HaadeWpy97ZbJfefP7fmgDDB
Z8JNUFF90k4JnaIfMH8PE251W83P5HLy46j1M0mAlKlQrDm5JN/0zvdBfLfLNSaFhU+IjiLzGBAs
gKjqJA6sa60stnGJmGAE6ou9xJSG+cNZI8he8PoPZrQ7EeBfQRMXZpoGQ+DNcNfQ6neTm5vLh2vh
OH8wo12JTTtVXTxjKdNa3kCJBbBsP3kYXH6jitDHLMrKVb9wM7p4B6OLBuTt516atAyzkjWuesmq
V2oX26j9HYXAnfdPcCnMFP/kcb//whrPbGq3sUGN3qkaew5ZGzU9qeTB9wn0t2Wz0jJf/GZ4JyCv
ZWAl1MkBy1plIp4N9SOYOr1o103ZqZrECo/ImhltPWRQwu1NmBmafcXuZb1Lo8PlLZs/+6dDBn07
PH0g+oiM6WOcasIKGmMYng+6HrP68ZYrVHEA0sn85gs9GshXYUYEtMwzE6V2oXCQAyMpg6kh6jct
OxDIZ6dr9YPFLcOgCP4ahH5B4fRxPXVGAJNwPFRhAKUDe8eIGU1HrNz8S2fJMjFqi1Qc26ZDE4UY
bEO0BlCg0tqHEUrhkoK0jo4b3nGAXgYUEuNi5UstrcwCRBDkiUj9PkHqZM8iYGbAfxk1kFjiKqs2
Lu/6XUymleUtBb5zS1pEmiaXAZiA5UWcAqFMr/OOHwW4B3HTHC+739KibPTbMbgJtpFPD2FQnYQp
T1AULQfIw5pgk5NsOyq+Uk9e8nKb4R0661bhFad5eeW2PC1iVGJ4kkMBYw/9yMi7Yq4/yt3lBS3t
3bkl7d6H5NwEhDcWlBs7MHv4zP3Z8W1Hni6bWUhuwRn6d0Hzvp6lF5ZhmwL/CjPOdOf2fF8U5UoA
X17JTNY5y5p/4thPsxTyXwSFpSz/PQIizr+57bZfk+1adADQRf3Xihbi4sQiVTRXTdvyvmiPIyhJ
hpVbYckEmGxQ2AG6eaY5/7hXcZbxtp/B7814OzivBihqzXpls9ZsaGFHDb3CXQcbHt1R8b23wGC2
piW3FHXQO+Ug1IfGFnD8H9cxpHYCKjHcBkAv/iyz6LojUD0icpeCgdSpPN8Df6x/2c+WbvEZTzDX
xTAMrudATqFk3wisK+5KgGxvJQJ2lRU+iHgDVm6BwIT+7WWTS2f13KT2ubrSTkVp4qxWmXuLuY/A
7rNfXWltM+7tOjdbCatrK9S+HFWYTAsZdnUsyiJo6PAelkZ9TLv6e9GZbyYXxTaM+W2GebCVzV3+
oH83V/N9iPUlQ1picyfXGqDGhcIVKFm6DbQf3ocifDML6wYiACtjDEvnGjVH0BqjDoibUruGIcdi
j6Uxx8L+Cs8GMiT+FAcq/H35My4VzDBHBQkdwFIABNfnPiiAjAPQ7YgfNrsxExaMKdtAUXNfGfIq
S94aLzs6wCE6YjwIp/112fyiF82FLFRQQWmgswGzrusUqJCRvBe/miSD48Q7W3S40t4zQ658yMUt
PTOmBX3imHEIVjAUZcCtV7LXZEqOvIaEi/GVrBp/7n/L0mKAAySeZArLGiMAqk3vys1d5IXQuB6K
O9mYGxU1vjetjsaurXD+97P7JsdPAk0e7EayPNipCqTT+g5QHeDKuhnGMcC43L3oQAcjzUPYNk9Z
ye7cuG8gA53uq6T1rVWmysVPzEyQB80odlAxffxNQNOmqm/n44PKdRrtOHjT6QZUB/4aSdziQT2z
pK2+dxVYMCKsng4/KPGz9JCiGWLJTShyKH+suO7iXXJmTYtIxQgGAjKvKwaDiTl+D1EntSBCePmA
rFnRgk/UJ47hpLMnOZhH3QL56SMbWzGyGFzPljL/+5nbkMZpI2ucP1HbfCe8uY5atunCV6DhtpTF
2zh6zzGre3llS73pWW3kv46hKynILpJVOVsdnHRH4vgIxsrA6vJt5zYHZM9or8gNSDEeu47sIqPc
euLdNMR9Gh0v/5KVPdYlgpvKYCHQfnMZ2t7QyAY3ZrwvjTWZnaVkEKoOeBiAMBCMyVpEd9O6dHiC
N49wHSjJswMA6/uvrOSvCfvjh8TEcwzqe0S4uhMn6UYYJo1ew2laMbMYZs5WQj6aKUhTeM2IldBR
HFVd3ljdo5V7GANhK5651GzEDBzkNykgGJgC0jaN8qY2SMSRFYKTDopukwOpdd8hry79Pky7Nrxz
ej+nHcgftvUa4nTVurafEVLVmios1EZtqaAPLDpFXtCXV+D4TdufQGTjPIKGvbMxZtVvL3/MxXB2
tnRtl2u3r1o1v5GLGAxlMpjYXsTtRmQvOYd4eHDZ2lKF8sNOa7ejEFEZZXjlBdF063TbEmOuTref
YoW86pEYj6m9GeRKV3zRkeYJx/lAkE/YRoOnvckL2CzD6JirDiTs9Tb3jH2LJV5e3+I1NBN6AeBP
Ua3UHKkbnWwMbbyWnQiimMhTjZbuU7wwJvod19ZKSFla2DyfziGvAz4fvQ05FoI6Bi2Q8BO39lWS
/tNUvAtswWJ/sp2Xy2tbanGg52kCWgEtdxuyCh8PpCi4V5sOzGFSje7rpLxu6qrYOI0YjiBEYvuW
kV9NXNX+4LXFhgzg8C/D6Slj5Ron/FIwRVDHeADFr/nEB2tnDRmQZaWBTPmJtlVAK/cmXX1lLbgr
Ol/zcxTSBLOetnZnNVJ0tkc6FBHjRy9/L7uHAmy9I0RyGLrz29qAJJe74kOfvypsojSG8VgCiRa9
/Wp4dhQXIWzKLLDqp9hT4Ag+Fv0a3dWanfnfz+5j124lVCVRUh/doGmfxnwHhWxFv132mjUr84k5
s1LKHnT6HlbjpJ0feQBtWU/URGf8+bKdzx4x7xrcE0OuJnd156ziCEoHzbya9KnvHnLzrlrj7f98
uD+a0GJX5JQT57OJwf0p3KOlNqLAOMPvaa0L8PkOB+bEtKH19kfJTB8/aUBYYozzrPBQPgjFH02v
XalZL1qAwgxFnW3WR9H8mlgyCuMQBflWBY38Rsm/DrkzmyfkEMGPN4uhaF+9jcqxHv4U392XmuxI
WPhJeJcDEnT5qy9517kdLXG1hxwzeD1KXyzbiDT1hQtCJTSD6Mp6lvYLrSc0f1A4AmuaFtfbBolb
yVCZUvzOLv6T9vbaxbjgXA7iKtJ5F5UVV5f/VkBC5GOO9LB1SghkP5tQ/IzcbCZ/8VVxw/lvyuRD
Q9pdIh/Mrj6gwfHc2mRjWgpsWgViRLX2LFj8TQxEqQQxfxYJ+3h2VQuVM0D5kbKy9Cqc2isVW3tS
ObsRvj9Oa93LJXPQEoHrowYIt5mP+FmoKApwPPQuPqaqp/JtdEMQxWQTxEWDIk0hxi5Hi4LXpIV+
Yw6xZOFT2rn+NLj9SUAkZMvbKfV8IEKLHBIN3syoJbv6JUQR6d4pOrom0rb0e9EnYRCZpRiN0Kfh
wqkLUUfG9ox4T/hhYm6MaTh5cXE9GM0/edyu+cgM0/3YnyGQnoMCsU3himi4ftygEdK5g/DmRNFQ
kEmozU1P2mtguzbuNG5UxVHGyYC77fcYZVz7OvMf/2QcvkDB+TEzFGrGgdypjXZCajN0fKN682CY
fOeamKR1nJ3Rkpcp7pHyYJzWfu5KsVKoWjiAs3o8xMpmRU+MJX1ceo5YM2UhcjhH/Owjz7fBYfWv
QwkGuf40HkCDAZDoRwtpJ4aKdCGqtuGWRsfKuhpAkJR/v2xl4Zr6YEU7UkMeWaBfxC527lENgNhW
d9zbXrax8KAgMDJT5eAcodylbVatpnhSNbpDuTPsEoANfCG4FbiNNe4bniRQYuiTTVqAiHuQzXCL
STMUb6zeOdVZ+9A107jyi5ZOClzXAS/gXLDWe2QkDnuKAUBQo9q/0UnwM+82NI37lvfoVQybleUv
eSpcFDyeeNHZcJmPX5J0Ndra85OmtEKIpWT1NQfR1zaqiuqti5ncIVO4a8Tk3oLw+kZ6hgtRiGTF
Yf9ssn5e8AEgc2rhvGJG6+OvCB0vGroQhBRDyfoGEOGMmIFgGX02OChymqRVIHkfkjy6wgwXnC6W
CdqUFkDmR9eV6nkgCYiqGsOl714nyAZ8tlOLqy1LTmY15tE2mfCX/Lph9XPBY2tThuXMdpY341ZM
LHuxWePMPDbWs9lQ43eV19WeS8N+dcKwOqTNmG1kRKfrKKYZOiFhGPkCvGj3rVDD2qDS52cmvj0S
M6TryGuYLmOQDHh4212eBp4NvJft3ufOrwZthMRSYOcku2FtiHGh5AyLIAiYL5O5L6/tv+wY7VsX
r5V23HLvgYhN3n7L3eeoe4fgXYwaDLuhq/KNS+cblwE6s6BoB12mdvT61B4dyEikQR+BXNWalV2S
O6boyjDAQt6DOwdyWKhn46Dr07R9Cr68eMAkdNpyULkd4/KH9L4zd3f5KC2dWwy7QNeazRFFr1n1
hSItsD1pQL1+aw/pkfFkE9XUT8mbGOjK/ba4d2fW7I8nZursTkoFa80EAnHb3qbufTWs7NyyEdDi
Yxh5nkfRPpAdJYNwObQHh6z/1Q9suPfc7qWQTbHSZl52QEhnoD2H7iygRR+XIzHCo/r5dV6EPWZO
f9YjJmuuJu6LAZ3Bre2eOiBTyzWa6Dl11+MO5QSHDVpGQHBqqb1HGzdkGXaRNS9T+zSUJyFBPuAn
xoupDtbaW2WhKgAkAMb0Z+kDgG90nHwLAb8MU3TwkeYFuPWBBGayCeNtk/iu/E7SQMAqu/XK/WXf
XMoIzu1qqb+0QSnYe1inVzf72B0O/biGC1ty//mNhM1E3+pTLVU1fWOnIDqdodllfaz6w1hl89xw
waaV7GPJLc9Nab6fFAJTb8iAA09AfUqwg+ekvpmlXzjQ52a0q1HIsZpUBDMhQMXlcD8k33lWBOH4
TwT2zMsfaCnkY5YIoj0cMZ/qc+pztb/O+wYnDVAN/sgl97nzoMKnFgLTbK3Qby/5A0Owh9oRAY2Z
Hu+tyugqReakB3OcjeXz8sme8OW2RvVQh6/Aghv0phXvYxFk3oEkv+vyNnJLdG72Xndl0n+UUflZ
+ZROh5xt4nyNg2fJmc5/n+avrKpJ4gjkA6CMlqbfjTvlPpD6ZxOvZB5/ZrL1CIAbD+w1eK3iFtIC
D1FebUUOdkLZEca49umIbsZMHus3yUPFxk1kET9p8m1a4PJNf5QEdEBBWv1yyCkZXnMPlKNDYLKH
QaxE+MXM9PynaW7e2iVBmxebUGVXYKPC5m9RGlJyQ/izzHZMbrrkUECDTWSb/N9DsAjwljCPeSlw
LelviKpC0QOVKIgGg+sctVM/pEG/Jpm3FH7Pjcw399kjNqlLngNgiATAemsa32n2brYj0XPvHLLw
zl4bkFhKBM7NzV53Zq6qRkfEI8wxRwYe8ym5HQCW42uvoyXv/T/Orms3cl3ZfpEASVSgXtXq5JzH
nhdhkpUDlaWvv4tzcbbVNNHEGNg4OMAAri6qWCSrVq2Fp74OZQBUftHhPbXTz5rtGBWyLckGTBwe
m+UhBjGdZfzIVawbkryB4/IvjhjoNtT0Tk1hMDYtEgumkvTRiRqMc4KPuLqNwLVINhgIO5+lJN/r
xJrwvcbUjHJtgjXopSwMnI+Yz09iy3dMv7C+g2cXkBdFYpTk+hOTwjdLMYhc2gNMmg3Z6l0fjNW1
rgoMyQc7MSKkm2VM07Dhl6loLHyWX6DhiGX1wbQ+MMWVypR+MewnzMyi1Icmy+kXK8rUyq2Zr2H+
mEzHMbnpSoIhvcCOtlb5lKTWJh5+t+XvxLkKl4NLmmC0HJ/oOwoq8uTYRbsmzAOj32KyajPlPZg2
d7hRZFDHi29H798PQXRLPn6usDTIj31pJvj7DTAKHsBLRrN32c9Ro1v39/nokvCKcqWFD1vCbayh
mNFZ+C0lZD8rO2i1bwnKoV7nZ/FRn7dNsqvJlWdszequAzvTXG6Y+eDZr3kR72vVESRLv6tfAxHp
0w8F5bJw1HX8Gg/LjMZqBBHYjZ3pfjscQUzuh+Nr30x7274ri2CcvtBxgHmMzTkELzPMvZ+aB3k1
aSd+NQ3Z3eQ9mQsgItXFFCsOQOn++jAjDvNqS6h5bQIzZfuaNGMQ1YeSlV/ZxCsjQkK0LS2eAGvC
UmrfW/Bi98nWUREFy3ITx2XxuQoXDFTCvjL6acwz3paOnZ95eFxyCEUeGxdks9llVX2bXs4Hq2zd
MNcLuT8UjQBlFj6P3unA90Yz9t281ejBpo/LF45gPjr8PxPip6nNEXLtNUw07DqP3piz1UrF7pZ7
AdVyzLei2CTWmkAfv3REG3F8LIfZ+qanV41qmkxqAp0TR0eZEJOmwneJB9NoFhdeDNMjUNBzdoWu
6/lvIes8gofvw4aQpGYbWheQGUF8Na/Ldws193aj2X/M5Hs/3Oc4Fu2+UNiUu4V3Dmai8IIUy4as
7nqrApBqYzfHKHpPUDwiP867JTsp0G76z4Rw2oaGTguU4sHSGm5H7YBLuB2k5c3ibc1W8f5WeSN8
JG+O8tjqYcqD7HpkHMbkO+DR593hf0O4aeMjfbgjfKSsn8fW0GGDJbOf5L7lvsy08D3jkqgaRHxl
zpkSNqfhsiY0apgaq1+GdpG37/WEh+L+vEOy1zzqZYbJ8dG4JIuPtiUdoYQC7afNjNsdMJOQbDH8
sB8uXeZsQrPBS66+cSnZz3Z4HbvRfcwUE6eypLf+BUKI1EDBgowBv4DQ4zD/cYYnk6BFfQESnoru
El3lMU/UwsJissw2QUqGcW6wl54eSoO3xNNo2KgTNpBRif08eXarbR5eTNbiT943ghJyh7fjv58f
mD8Aah4z+FD4EQdrs6ZjIWhE/6YpSoOi2w/T9vzHlKwkBmu4jhQUrTyQKJx6VhduPbEEgmQOSzYd
3Tn6PiY+um++nQS4aKWqkpckRtcG/+a01WPEMaEvUU8hPp2V+nlaA0t8XPqrlCh6UZKtfWJHOHsH
HcPoVuGhWALxdeqigD357RcO+BMjwlPVrXu7LHEt3cQYhvLCDfG+jSpOZkn+AH0AypAcXoJI4P++
WrDM0ZaCZE6+QVv0qq16qFell92YbCs+vzmkinWTZN8Tc0K6AiMO9Dl0xFxu/s5Y4iem4efaFrrn
FGupmgpVWRPCr7F73ARKWDOdoEl/AInpW81hygLbvM/69/Ox/jkkLDTvkHhwtcQjxBFc0/XQKXsX
mhRuy1C9gIjh4JfV7ryRz/ENI+iDQ4QaPXFwP5x+Lnsp0AGdIvRf0Y22+oBpCV6nD652PG/n88aF
HQIYGZq9uC6J76l0iSq9TmDHMN4zMNdCzIx9MyH5N4C9yR03sa24MX+Ow1ODwqfK9bEyIAcMx8Jt
Ux4G76Lt3iBmpZRpk1xr1pbAFH66hMCL1GPZwdJiOQS35jBMdm4XRtcGSdNd4kEOoy6a6rcVO9FD
bNB47/Re9nR+faXuQkeXS1egoiE2acLGa0ihJ4B7susWkOPcvKfu22QHrFHsOOmXXFniEbXa4IWd
6k3pwlI21oGHGxxzIPM1AeV5iMdvg3VvdYprjzRGVxaFlEKtEFPgBBZBwl2N28V0AWi9DesvdFnx
JdFfQ28TrzkcnKeuWVNcQk8XhnR3kzgb22j9YQA7m+43/XtoPejJ0+TdABf/lW/3n1lLCCAo66aR
U3L/DHAPgeFLu3O8belt9VFR1pCmlA8HRcCDETWgHahgSbO2dn49LnfG/HreGfl2WNkQDhlD02q3
j2NAqTkvRbUt0BHqlhZScwlwsc9D6mvzcVDxBKg8E648euLqw2zAs8FcAg3Awmn6Hi4qjjuVFV6w
X8V+6JWFXfMASchlnD720DPPVLqg0mhHmgRJE0Vd0hKivW6KKlw82GC2Xy6pTwE5BTlAjGrX+S8l
TRkrQ8L5knllFxp8I0+oqVvar4hde2S7ND5TqUZJUoZjgGqFuKYBYKsIutLCPvcWN8LFcNza5e2Q
BJ37OFQ3wC1kVeAW/x7lUO8BhNZGxwANA2EF05hEA80SFEvSK9e4y+3X4t9vOWjHrEwIa5eAczMd
ZxT9s/KuM++a4ZlVm2W+Nft/P8bQ90FCwgmNtrU43Ml69D3cATATGt7l+mPKNpRuLBwz6Xw4Hw6y
jXtiSlg2AM+oWztYNpq/d9qrAxHsTVXPfttfG+zFSK+jsFe8GCSxfmJSWMZcsywQ9cI7VKhH43XR
9413Varax/yvnD6HeO/sYw2FtD7MWbvMFI55xu95+AHdu9B7YPFDnhxCUxF7Uo9AfcZLNbwtI+ah
fmxjaP6hdYza4wAsRtJCxPCK9IqvJclEEBr4sCNkomwcTJJ1sBMtt6YdhPXToMJc8T8hLhsWDXsI
fRCAj4R4KDsaV2YIQHpoAoqpvxNV5UxuAMRm4G1DfU58zBGKd7G7YLgXamGQlDcfF7tSjPpLTaBg
xpvdgDSK8MIsNuwRTvN9+ruqHxzMwpzfNbLvzSty/zMgnHZxZ5jTUhYoMBX3OjK1md26+UOs0gKW
fe61GSGsmpQNOLfhR9wel/LFZX4aKiJKchxwhan/PBEiKo7aKJ4yeEKrFy158yCkDqnNbM78XMVF
KP0qkOOmlHDpD1GRm2bWaLQ6WvZ2cmV19aYtmOKzqCwIzmS4ulUVB6pA3YigAlKrtOKkH2TlAv/3
1U2g6Wq0BTyAv7T4ObGeyAwi31HxRaQ2gOnhI1zoI4iFqyhcSpZNAF5V062mBbS6IsX7+fCVncxo
Hf9ngof3yo28idrMqmGinm8gqdp7gQXYZH3NNEglM0iyqqaJZLnYpMDaoh2KurhYkAWmDVpBBD2G
eN4xpw1MaA7nc6A5V8jPDEy35/2TBvXKnOBfB/EOMMzAHG2uRuOQuC8uCebmUKuwxPJv9eGXkCzH
gYJ+aIGhfvrupHuGyqyleAZJfUGvnw9icfCJcIxR5hUYFUGPj9RPY/2cxEcrAuL1MU2/cOcwPwyJ
4oSsH/uiYEj8+nwYiifc4fN6MwCB6ShGEKSLtjIkFB8ikwK/C2jrxom/aXnlYwoTeoCKEJBmaA/l
f3CwYPZEjDgdUPkU7A4IceJb6Go1NNB7TOgqbtPSjLMyI0Sa0aWpEUcwY+r3mvbKtOB8JEuvZwA+
4xNz9nNcbU+3apU6aRly7BFboAqnxZc0zQKSmAcjHi/18WYqS8DTzJL5pdcqmgKyNSS4BHAGUv6f
YLsDMzNZSoTeRG+rLPft9DBqwL0ez/soiwcAnfgZhOogFQkH424gS0sRD5WxN8M/w3w7u6oaqATD
iDLMhxGRXxC8+z2YN2CkrzfAqAUmvQ7dN8vde/bGAGCifEi9fatSWJSFx9qqGOozASqCW23LywQ6
nPW/D6XBLRdhgUgHoZxYu2jMYamXGuHRTZrTbyw3bfcEg5tsw9zMATVor3uFIial3+vDpli4AECi
zSi3yaofhQuR6re+350PCXnYr2wIC8fGARReC2wYzjFuDX9sbICr7vLubkHFsg2DStvq5va8Vdmx
SPD6BvEfpjCAFD7daxNZDPQfYDTsoLziAyqcDqDn0xj0ZTq6t0fTDOq2Tq61LkRhcS6M/fkfIMv1
XL2BU/rgKSFiy/Nco6TP8QMsXCxysmXYdKGX+1r+YpaKa4Z0c/NOEcrMKDXr/Cuv7gB6QfrB83q8
zpskWNJyC8Fr5kOcGLcmWzUJKg2ZlTEhTS5VmYcTQ89Pr+9mK+jG54wqQka6dh7XHQRgmPOJnfqj
RbGbl/mIiGElqDk036U/8MwEyBUTe7GtOF6kofJhTVS8Yg7rADKDQ3NiPcb0bWleI2+5L0r9Ui8p
Tk6MplgqFK80m6yMmqcu5hHTzMiAiwWQofwKNXyhJokpOQxFY7QFdzWxUlgUNXTTY7hlpe9k0fxl
9Inte+WzrRqjkH+uD0uCL2jfTHHLI6LXMavT+o63Icn9MKC/9/aFTYUBdjQ6bByi4nsTUm4R6ZwJ
dQDAg9zuBkr3A30CgnwIVQqxsjD/ix9HK93gjGynH8jJ6JyQAh9oASNAVo9b1uNtaL6cd0i2c0H/
w/WHMZaB8tqplUq3S9BrznhHuT9S8j4BB8zC29ZRPKJlXwhjahgwwKATSAGFFNy3/Rg1MdYt0q76
6KibN/l4aVb3vaPok0vP5rUlIRZ0ACn6uONfyKj3S+Ndph1wZaQkIFaq+8AYMKZRsb2JkY2pbX/X
9usXFhQeAmWDqsQnSee+ocvSeXxBwWrraVYQsW2HzBG9n7cjDY+VHf5KWqVcqmk5+sk6VpRepval
le60VnE2y/KS9WGCCE2FbHIggpzAlWn4Nnso6k6HFDS9EXmf0Z8y5xtdpZUqjUZAbGzghxy0+YQw
celsjkYIpwr0uqx54xjvMWj3zURx05aGIwq7FMBMoBxswU4xJ72Z2giSbDmgCVsnT9q4betbW1U3
lDrEH6nwB5cqMQfmfdRWUWoiGnPt6DTv1Bt+eTnY9Rqm2GEqS0LcN3mYzGEDS6N5DxY4q/hGuGBY
lG3Px91fvJtY04Pm738uCRcbvISBeA0NuMTo9TJUPnGazVCmz3VrPTRZf5XoNfhLn8z6pUziO8y/
+VqybEf6ZuF9NtfNdnGSjcvSozWo2IRUi8APvdWm6HObORbDbwO7betta+taj4NGezi/BLICBMrB
kOrDzQ4ngRA9EfNG0xiAjaHT97x/H4bNkh51djHXm/H3eVOyUxoEcaCBx9XKpmLbw5pTY6SgwNtk
021l3IICwT9vQLpiKwPCimVEq+eMwQBz8iAlV3MX5Izshq9UH9eOCKeZa1ZD4fSwYyffk2LxbePe
yH6e90W6q1e+cF9XXx+j/4BpchtzX/hp9jrV0SYzYszGP1BVC1u6bhhmtKCqQSGCLZybYzTgBTjD
VlODxvJ1an0dMiWqlqQ00lZWhCQP8YwRRW9k4Bhbx0m3XegDhdXrdzTcWfTp/PJJ0/3KGP/31fLp
UT4Sg4PcEv06BOi7Be585xlPcbRpmwNLFFcpxQqKj+jS1QCKnv8elK99tZ9qwLCeIhWnt/SYxH2N
g/b+0uKcOmXUFUSgqgWPZo3uFwMUxE53HXbu8fzaSffpyoyQEuwEfYgQnGKbGOrXCUS4zW/nDUgf
saCR/88RIb8zQorMApXDZjHfrV73WXMYvRfLejDZtxiIJahP0UqV66U7amVUyPVTPEDTPoNRu0Zu
R10I98MgS2Ifl+OAuL+hRLWLy4fewQ3Ve5uSeKP13yq9fBowKs3SCqTP4/P5hZCGzeonCQlL6/XI
riP8pCEd8Sx7rGvMRDw02v68GdkHxcQc8Gec/QDMEqdxU9RdMVSdg1qIGSRgNiqWRXEHkTmysmAL
H9SLMqcpEgoLw7dJDyb33nBfQah23g+VFeELhikWizAXOTH/M4EgIsr8bvreee/nzci2GXpjNh/q
wHCvWFh2xqpNJwZnCtQ30Iqxrd0CCYLzRviaizePlRGxqEzNWo/NBkYYRnaK6NFjgZfegwiqTS/b
Kg3qQcVZLMu/a4vCttbNyMPsOiw6DJzFm97EDjD9ubwaf2elqqWlWENXCAjq9YM5jzCmVU9ZH0zD
M1GkXEMaDR6Hd6GhARynEA1dp1nN3KMmZDftk4vhy8M0mzuXLa9g78z8bKTjfmqbOUjA8HVBnfx1
rBjKf+nWS36BW+LKLsYdmZZOAQiT5RmuIQEtCa6V4Qrr7Jm9FescAE8HDbWOBIwQIQpVP1LH71Sy
prJlXtsSlrkBilArINu3qdnoo+e/WZpflgolJVvotRFhoXFsR3TmMPtyBiwhMoIqH24KDTzCX2qB
oxptohGGxzXID04zFa4mNG6jCQeDEdhgKo7LH+e3nfTjrAxwX9f3gpRGnlvAQGRgEBCwc9Infji8
VNbWKFXCirK8C4ISF+oH4HgjIs1bT61ZTyaLNyy/1+MvNu7OOyP7+uu/LzjD4t5yo5Dg9bLEm4i0
Qew+dZNqZkS2ZGsr/N9XS1aiCRMWGP/bVOlxsPehjpHQYZNTvIYev+AP6DwwdICzCmX7U0v5WFSQ
ZcY5NVvphrU70oc701XkDelH+TDy926ydscOB7PVYSTEwBh19/GgmsuU7RcXmFNiIpSB/xfcKKGk
VE0pjinCDgvU4Uq/nB7Sr6BFVlaoUNAoXRsVTxN+mNGuMN4nULuc/xoSXl08crgEHcX7EKhywY++
t5FfZlhw0FkorSPeoU5/m0x70GDR8Fg337BDs25fR9DLwX7FS+j8L5Av5H8/4BOxr6alDSDUvPwV
bxrqh85z1b5Ow/G8Gek2+vBTpECJ9AQCci38NIzYpzgb8kdPdXWRbiKP07BzLk8IsJyGdjiTFtQn
eMyX4OZpHu3kqJfHqt2mKpSS7JQH+/p/hsScYFZzlMYonaDiZI7X4/g8awere22Kg6XqlEi30sqW
8KIbq7TMZxe2UrRiFpBM1IniLFV4I36aypysdqZYNrOI/TZD++KK9lesC6zse+4o+vwyYxBdhNwK
ap2oCgnn3BJ5Vt7zzDBl1S4xzU3v2sd+aQ6t4YHSYfK7plY0kqV7jKutAgDCR7LEUUbShUkS5rgn
VckmJLqP9gghCSihbkN2tKmfhH9wcfNTdpOZV24WdCq1DOlbbP0L+Ede5UONNoORDPgFUXVjTsES
Bfa4q/PrOLpu2D5KH0K8Tc5vOLlNFBp49RxaAWIlCCiUrkug0bIpMIwwWmjb3CX1ndZcxk4LJkJM
s1eZj6lthVn+AcU791/2UIAfOE2EcJLllJZF6cCsVxLtd50tLWrAkEXoJ604li0HkwJ/t2cYqtq4
aUpwOzbH5V2ni45fhkbn0I9fAcqAcQ/lMJDQYKxFSLIMNYrSW/gEl175ZffK6HutZHmUbdSVEfHM
m1D3tkYPg0607SGcqqOLpVhbWX7jDRFw82POyROfmHYGgp2oSwo8zWK/in71YFrJvN9lfaccuJCl
65UpsdZiWDMdkyQqNlOUB9BGuUqmODCnUVGDVpkRrvF9ulRZY8JM2Dy05FveEGxGFYGO7IRb+yLc
381ymbsijIuNpW1pfOHQW1yq0lHxcaSf/+PjiHCVfF7cQdPhCl4jvsuI76rAkio/hCQS6kahlwYs
2Nn9WKD+BRuW58dfacN6oPwDOTXPmOKVJKN6xeoGrMla1LykrnfXGBokeadLTLTuW7M7nM8Y0oX7
MCdeQLIiSe0lRFQPdr+fjOl+wYlw3oQ0zDhTAldjA4uSEGaOEdpDVMBEW/8iGEHN4u0Yvf2zDZfL
GkL3ALhJvEdOU3zvtJHNtLqADtIcWv4c6vodBi1SN7DKMk+2561JBoyBLbO5rjYKfJzR89QcVH9D
Mlig0bKK1E815FL7KkRjvnfR+t3US+bTPj4Y+R1puh1ETBSni+QYPzEv7Cl9MFNINzdYUWunobQM
KrYh8ADaJfqtrikuKLKj7MQaP3NWx2eL+aEsS2CNkIcOT7Gl24KX03fjl57gnEFx4irsvrChT4wK
282eQbHbmVjhuL6toxF3L9XV2+SrJJyVJyZ43K78igitCi2HX5p2H9q7lm5JHAWWfm2Hr5m2TUrN
b36TQtul8TZOvsVpzyGRePFuXODhksvR+aVHbzN7okOoCjD+tPn02xwbKjB/tUJFcgaMvhUM1IgF
IGsvBQgGhh/2shtrui+aJ2sJEHwAB6um4SQbFW8N4A3B2I7CoFjW0WcrZAZXqQ0nPyUvTnWddrvz
O0dyiP4dygcUGOUPV5xTzzWdTMQF6UNrkr07/TLz3Ry1m6ncTypxRknCPjElRBADnIk6FUzFRpBr
QIAevHI/q8glJfnzxIoQRJhN7zzWwgrN9pN524Ib/vyKST8K7ur/WzHu5ipKIfNWmXUCA6kJhuzn
ZNjFiQJmLANhAEOIjjfApubnuY84bkDFPGDWwE30LYZnoLu2LbKfWRgkxhXBTFC2yxMIo+mqErEs
t5xYFvK2RnJwqRE+5cDuoeBaFYGe/kQhAUzQSR2AW1b5FJaaxGwamB7RDUYhRrgiG14a5mRAUbXr
/Ryks5ja7UEs2fnd3Ptp0WNYEbeI4J+/IlDPH0ZFP3WazhnHTZbLXeXc6ca7M/06b+LvnL2QM9Y2
xHp7O3T2aOiwQerxye7ZRRrOfgqAfYuRrqwjQUfem/zVMR5xD2fOVTHFW4OivUt9PcPUoR0fk8HZ
zQUkAZxnM9Shc/YrwegtcCv+YJd302jfppgWP/+7Jfv05GeLZ2kyxIbd4mcPeAWa1W40Xrwk0EpF
SpWcmTirAV/UcQdBRV3YqJEVh3U7A447O4v1knhe8T1CdICZzSLxJXYFLg9d6TQVFiMGI/F5Jz+n
CfDig34WFxQww38ijRpzVmBgPAEwIH+s9MsyV3j3OUv8P+8+N2FjFE3wrhjqpAlT/P0WvRaPRZtU
z3ae/nreCwmYBGaAlUKpDKV22DpNRryjaUMAD9wLyUMDis9sp5P9BJWyKAIw99ZeAjb4rnfVbdiT
bfndZgOt2nq3qDKWzF3o1AIzDk0sME8IMdPFtZHOJtxl1Z8qc666WdvPvakAp/0d3TvdUaAmhsY0
mBiAPkIL5tTdRdd7rdaRnUbHWWJfA7rk3YgL53KuzCHz9bwDpLBjC1RyKtJCVSXHCOBSGA0JjCSp
7gw8q2/RqG8TjFV6rROQMTS3Y9sME9TT+6L0NUhDVn7HsvgpdPv2aVwqrCDRM3oww1R1WPHP88kf
gNzAx4BajCumPtYXuWOlDVpWVoTnSw3509zLwamuUeozs7iamxz3uRyTZqn2BewKVhN3ZbCpAmIK
zNjpamrG5EEgAjuwyt8j5zJM9kP4zS7252NUGhorK0JoQOFiSG0+YULbhywLjAYkF8bzeRufbzEA
VGGKzXKgIsoh26ee9C2g9jUZOBi3vjN7+zr2yN4JFxwflU+1UHF4yJIHHy+FojWUmanYBmwZ0SKj
h0sNMM1eY/pm/OO8Q1ILKFXhBsCFID6lj7AC02jMjyfX2XlWCA4JxeCPdMlWFoRrzMzQKa0zWJiq
+wEE0uOjnl56Wet7KiHhz4keH8fjxCbgxTbwP8LHCQeoSZoA4qbLDSCQOjuE8bYcfZtC0nF7ft0k
XIQnxj5hwZswakoOy25YUJjX47wv2JZmWyM6ONZuIkHV3hZJUIUHSlTqubJIXznq8ffN6mYI7RFA
BbijOrtqUAr3DpFK1U2WMNYmhKdfHXthaCww0edBPx3BGoAUDx2A1NtpdNOqBMEltWK+nDhZ8JjH
1xPf1VOZZVYJcM4mqndtd6cvr2Z6oO3tHEP34Q8lx9z6XmsjWvqQetN/tLaiIibbB8hOOEIB38Pt
kC/5aklD5kRpT+BvAZoTzO74g6lIT1ILLoc3mSDFAZj11IK+1HVmOhx5RFrfKK71RMXJJSlOIFVg
FUHIxfnTxQ3QME1n0HHBqWWjn3RZzA+Gd9Cy66jbVk4QeZnPWiAk8J+i1C/beSvD4mbI3CHqhgGG
gUr3tL1BfqbdjTE/t/WF8e8AxRMnRY26dMber7mTdVTt2vlHvZgXWpwE5/e3yiNxi7Eyd2aO2o5B
oOYst3l5iftv6PzUuwPwYwprsg29Xj9ht/XAe7SZzn1C09793nYX6fh23iFZGsaomM7nsF1A7ITk
WNc26HQ7TP7Q0EKvs0n+JIOp+WMFtZR4ipYt6GJUrCOyRUSdjDO2A9NHqRDykxaTxOMIjiJ77Drw
lm80/bky/Nm7GFWkSJIlNDhP+9/RTwwcC/6BKtGoNAe2Og9VMdNynurOWXa5C2rD8yspSY0G+AVQ
2uZighhhPt3IkQ5Z3hF8BpsEepfGnNxE1R0Q0zeaUV/U5CbWyY7auA6etyqh4sXF6cPsp9bA1OOK
YCN/JJN3wGgVxFfcIEpeyGweNM25aOunJoovh7gNcI6DyMHyNjO0LtIFclLus5XGB6u3NpaheH0S
yVfGD0NYYcYfNwgRCdJE6VC5JYKXVphs0Poou4jtSjc3uZekL3hNLm/Uy71jQvrxkFpzFjR9N45+
bXaQee2W0GdLFn8rm1q/K0MzDQN97Oz8ELZZDwblceouyolM0BadHRK4Zlz/7tMhGgNTK6bfOdib
/8QhmIhba5onf0wc86c7NPaxHOfsco5oP21wVi8PvdcYCAo9ewtblhwx5tLuAFBriyut7L3rTB8q
RdP18wMXnwxDacBJ4MkEYbTTSMnTzrDiGj1+o73AU0Ejv+fqOg9VU1V/tQGE2z0mxdFf48NOGKQW
br54+A4diy30/oam1DdxHA/XWNPxPem19qBbPcgqnKyeftLS6m/KaUQLQx+yeptNWXsxulPzkGcV
KrsdCP2em8TK7liu9T9rT1sUSyILFvAC2UDKc05gMViiXrcgG4I+tDtryV5zFnPrMO9Y101zJARV
oJnS0J8ra/j3Ax7iWMCj8vMRsrzCt8DjFdX8v/3R9h40hb7rbM9vUNnHXhsQcnhnRR3VEOgbEJyg
bFJptR8m+ib994ISBn9xWeeki/g/YiLX2MD6hLejqMO2fZ/dlKT3+6FRHOmS6woIGpDl8FrkBA7C
S6csBpaO2Yg6NB2DRMOmnTbnF0xyIuFBCIpATLRZkJoSTocxhhze0MARc940oBCHpnVvgghz8BuD
KGxJPg660LYDqA9XtBG7hINu1fkQohMdV/5Qfm+m267apirRLMmawQoqE1g0rtAjxFhme4lJZ26l
fHPodapqXKj+vvCUiudhGXLeHaZT6evaNppKxTqpLAhfPdVTpytMeFCa2dEZ0kNVH85/dfmX+Fgj
niBWF21WxzlbZvjAymjnERDCTN8clGD/faAL4i0UZTcuZsy5bk7t2INRx0MBO4Vxv9iTH9EfHbnx
0lixYpJ7x4kdvqIrf6Ao1c6AcBUYmLybh+t2/Kb1b+eXTFKlP/VF2CmZE5rtNMDGEj2kIYDhxbZ0
Uz8aD91ybTb3SXnUvR/zFzLaiWtCuDmgEdUSysPZgqxnu+mZvqmrS6L6VKolFIMurubO6+FeSB/t
+raJJp9kwfk1VNkQwm6ulrAwO9hoooeFHqpxAySz6oom3T0oFmJaEY9YcO2cxkJPzSSyWiwY84BB
twMPpGOzzytrrv48g1sgeWnyxzaE2iYQun3+hKnT825KehwIFX7nhgo8CjoiJ1nVMkCmK4R9z3bE
vR+KHaALu4ltwsLzdUD/9Okq/3diWRuSmvz2jQ2HUrtwI3adbJkbw8XVtDhglA98K7QNmmF73jfJ
1WFtRQQsNF5BQcEFK3bzWtaBtVzTofazFhlkFxav543J4oUj7/nYGKewFWJyqY2sojpQRXkTNA2k
h1zUSh++YAMkDAZOJou/2k/DZcQtx2MewiUp38voqgPRiuoUl7pBcOBBuBK3cxGuW41NOiYTwoHD
FWKO/kO5XkX2Lwt778OIiNadaOymywIjXf0UoneefKXgZa8tiCuFK8qcFti9Gqt9dCad/iJU8T3L
riOAFgDYDAZ53qo5/RrF7GJPj4DfdMaVPgX98Da4O5Id5/HlC5/dwiMcpSBAyv4qga1ODFDaFuCk
xWd39MMSBlFzDM3n8yZkJwbnEgHq8q/mt7gj+6ob9G4B8sbI32rtAu+foBq2s/MQujvq7TPz3dV3
laso9UrOdliFShVW0YAGvLCEdtyHDlq6SOQQlDChlp2EB4aHWKUCpvDvLTx4YAgT4eBdQ3NN3DlG
3uetWWQAEzj9tiLMDymm2TADMwH+ZWwBywCiVgNqaoSu9pL9PL+6kng/sS5c84Ys0zUKnAZwrZNf
0huDKfyTriMGbDDLgbaJIza5cndoO1TN4R4Sdqa9T9ODFl/HqsNCkhxg4MOM4EcXky5pPJgh0RVE
Fof4YIe7LyzVyoRwC1tMjbIoK4BnBFXv2AIDHD2dt6Bygn+s1W7SGvAcE75WKEH4lfceD1AtqxX9
QFm1H4M7eHDhyYUysfhsBVNVpoFcDFgM6K7VCZ52McYGiF+WN3hwwx7Yt8F7XFfPU/8cqlBfkorT
iXUeLysfoZw7pJqOgCuGdN967qM+sEtOlxURB4gszINPBQKx3Z9fWklGPDErnIFJnkZ4TMHphTy0
4VVuX0/GG2m+E9WE5edviHegCw4VC8Lg6K0J94eiHUEPqLspmql67Gc9uykczc/1WJGfPq8jby6A
Ug9iBXgDfnoTdD3rytnJ0L1rfau/rqfHkc2bkRx16FdA1PffcbYcaQJbUA7GLhAL8lNdOHldu9kG
nWTNeM7iB619O/+RZGu3MiGW3u3eKb2wgokaMM7GeiW9E7RzcN7I54z3FzGDw4riGIbkx2kAzqD5
HscJktTMHbdO2gaj6g7xOeXBAsVIId7O6HOKpbLC0pxSTyBf7g5+rR1tczsQ0HANL+cdkZiB/Dov
m2AsgAf3qSOIsmLwesAHiv7Z9i7JBAn4p95QvAllVoB5B7cdGlmob/BvttqvtjY7RhZGsJKHGB5h
4UOu9zfjorVHQw+1w3mfPm9TihfHhzX+a1bWMtdOF41Ak71MWOZb9Y+pzJ/M6I0u5mHu3s8bk4Qb
WFxBpIB9BNZtIiT0NK3jkDGEs1dFoFH4MQE65dSP541Iwo3yT4QhU6B6QRd16hHAyF3lcpayCbgL
28dVxr3HSUl/nzcjSQd/ebYpF9kGLFFIO3PsFQbjeDA33GXLawweoDTB6FdQGTuAf1EoUg1NogmH
n356c6GIclS8ACwxQVcu3GTjRSu8OAKXLKlpu/i6Fc4YFNHDO4Aj8fXcGE9uP8YU/8alQx94Yzz6
zKC4VeONjLkDDdWZdmON2gi66aUdj+OoWS9F2OIqkuhDfUhrki3BQJBN9cLp4n0/5tAaGJBZr9pm
7K9QQW5umDFH/WXtJtadszjYb8u87Mxuji8ds9C/m3NFL6eEtsce4ZVgeKxAYrYWy0DzMMs0UAxF
nvNe/B9p57UjN7Js7SciQG9uyTJt1U5qmRtipNHQe8+n/7/U+Y9UxSaKaJ29ZzAXAhQVyczIyIgV
a8nFeJh1e/oeSZPxVDR+9hLSyfpcJnZ3qzvJeDCw8VTaoD7KPFfDXTY6/Y2emuaXvgphd0qmUHHH
bminnRJI+YciAtA8y2kTeFMt9/8IRs/mAAFacd2ZM2G7Hqzsccjrdr6lyzr4jw7I0gdGXezeG6BK
bN0xD4trywin17Krw4MV9TCBFgr8ABQ0zWMYaWgF+DZ057ugmxgAmtVQekjVXP6SVLP/VLRNRP/E
MqrrrJfiHYJvKOf0et541K3C/DYvk+KGz6gFe81Jpp9qpRYZrGlJ9hG6opJ3NoThh7xpov+atkrV
g2TVOW9iy+oS3uVB90XVh/ZrMQdoyvShHX9HrEHb10GnI62Rp9qdHjaU31rTl9zLW/7tG5qamCyY
8ixgEgA+zk9WxEUVShVcyWo2ezrcD6rUHudYPkZQM/t99jOWthpXa4eZkoTQunYgZFsWRQw/sPQ8
45RpycEEfNSN74fY4dSJhUVQL/PUKlrBlhogHSulkzvk15eXbcsHsawnIbadlE6ffkUK9lcTfRjV
p8sGVhJMKIo0bgv0rmhRLGNRC161yNuJ4kahSt+s3rK+5mEw1F5l55RHHQgwD5nvBJzCzOxntw39
SN21iZr9WwdazPeLmtsyGvpqd/mXrbkO2Sj5GfR2lOoXAT8N/HEIdIARQ/dJUnrXDDcaDSuXJZ7/
MSB+wMna2nWbFOovYqNBfU1UaBxBYBhTeZOrG5a2XFlsfiOys9gS0oo17QzQF+WmZtTa7WjxJuXh
DYU3XYBzXyInIj4LbAKRaqdarw4ch6Gx8UVWjdBYJJ/EFv3ucyO6lUblgL66J9lPfXNIu52hbZhY
+ybwsP42sXgZOkBWTT+mS9eM3xLD3MUdkOx8oIO5xW655cxie8lFV5SDhDPNdKXUNw0Z+RYKYSU/
sqnokCGBewDhs1ivqJ/UnrgnUAj5AdbBQ3Y0X0KIlXX//VSu0CGcmFqs21jIWTJJlCj9MrpC7DRP
g4PR7lr5Pgzfn/WdmVos3KhYQZ/4jLYWo79rzWgHw2pavOoyTO6S6V0OAmvXBiyakBojVAOafWGs
Coq+axyWcCi9qIncMkQj7woZKtdALzne2hSr2+/E3CIkNEqiT7mEuSnz3ajfTfJ/fu/26etlr9b2
HnkmBRZVV992UmE564zUADISIn4AIMEGtKHMW9xMG1aWmrFTHshmNJHMxrBN2eGjqT+bW8zJawt2
4sly0C6b67lKfkmfloZ5HLSkpuyv3M9Q4tEs8uOXywu3ZW6xzaMJefMmZeE07Udq/WDOziuZHArj
z5ftrHQzYO4jZ6BnT38YCP95qKs5TrXfMSLfc+9mhucYz536okxUPqJdWBzaabtxuLbXBWQDnDsK
djChntt0QjjWgwIwhVbkYqJPuy267qUbymyv1B96ejiSswGKWItQDiz8uCg7Fk3qc5Pkj4NmDXAN
SIPe7SXt0Ug6H7aGXL4u7eoLPBxbrapVi7+4AOAFE4LW5xbNrtWbKiHsFlNq0W5TUBtOhkj5pia+
FHqVXvnpMRu7bKOQtnIFA5rSTMumGALn8OLJxSfOE3OgrZKHxnXR3Vt+dby8Z1aO2/+QMJogs+hI
LTyTUnTQ9Y7Kt5wk2d6Y4ZU062YEi2H9/AtLvIOZRXDEKOjCl7l0TArBRKm4oCCiPnXWsVSr/WUj
awvG5LngjGEm5U1JXZntsE5qQexmTu7IGJa2pTyyshWcUwuLzWfNSMHI2kRWRE8+fozlg6JdZdld
Mf1Fni6QvfRHgUZAaiU+3Umml+RjPtmTwFQqDJF2jleGPy6v1kpgov9IKwrQOvCiJYo4GWKr1EoN
ghDlRh1ucn0/2f8VxtYzfmXgSrRXwd7AGm/x/8WnN9KsmyKRUrRxVBycLuiv8t6pZ9fKDTPYWU5o
30dyFn4InLArdnWRVR+GIU1folmLbtJMzYqjz3h37FZVp+9V009fRKn8To1HiHtVlNlBkRtQcDbD
0PhuXDB9tTejaFIpHETGS+pAH+PRBDGv46apap49ipRvZIHCi/NaBf6Bh4YjmaK3vewl+1MS+DUN
Al5uhryfhtz39KaRrodWGKzaaa+qg340pm441n1le5c/5tuTjHlmVmA2pkn6RkYUpdAhSkraitCV
VIfWSoIv9gRgJPfr94uuY0qgOQHvAEBfhsPRiZU4j+kvpl0/uZaSR9dhadou4zpb/CBrXvHlBNuX
o6m8iM8PAeUZqRhSRm3DqWxuC9ssn9S4tb/bpUYJ5/IKvj0OYkqKoGrYwG8hyD+3RW7jmE3PBGlZ
PlQarSR0jfvpqJfSxqdaNWSB5kLvz9TUJdFHoJqVlSc9bWbAjVOk8F6NPqDGs2/06vmyT28DIj79
MbWcJfJLvZDnFlOTCcdfkz9MXfn1sonVTwR3C41MW3PeBPZKzzhzJSaGPthlvvaYoMEXJtPGTbXy
5scVINn0+cDN4tX55+kihypeOtFfGQ7d/Bylt1L8GqjXBiPeEdKZ1e2MRnr8oUyBY3687OPaMsJi
IJS1uVoosp7bliXJ6qPEoEGMVHPW5V4WHS5bWFtFWwC/SaEAK76p+3RG4ZvEXi8qX9F6m9WnvzlL
IsrbEBsJMsJlP2cKkqKea8Y3h+RKzhAumK8isqjLfqysFGkgDRy+ks6Vop2vlG0UVVTaCvQfk+J1
yZ75kQ0LK6cHjDzVAoEwkPnn3EJWMTYY+mHu5fm9H36IqnvL+W9QNx6MK36ICS9EApgAZIZzEQwQ
yczbJE9yb0DgUf9ibqnerHxvAicC09zuND2WMTRvunZihif3Sph1h2Sn5g9at6G4uHIjmYAL+BSi
GsXePV8pNfV1kxJX7lXKUck+DvaxsD7r5rVsPPsGiikM9V7++KtOgdIQAgGA3FXxWDhJWZQEpHow
YLCP7wzjNbS+JgyU/d9sLJyaEjnoChsbc/7gdw+UrOPo5bKJ1W//x42lQEA9zg3Qbkzo83RQlPRq
Ykrg/SYYieCE8C+zXIuAYg16XsEikXsSw6uRaVGjT/7Ci1MTi3jZRFZIeQcT6Vy7DuPO/cbr5O3T
jxSbUgB7zCGtW4Ys0+ih7qrq3DOLyNXzj/EXGquUOHYmnZrx++UFW9vLJKuQhAkIGGpi51uLLeek
Xd3mCGA9TD3yyUxTy/TUTPgHj5NvHuUt2bK1zYyDSA0xIwBF/SKSdXFYOGXRE2fMCH9usvifbouI
dy2WndoQO/HkwNRaLfEqw4aUu9F/ffNZDnZxuLERVpbOovop9M+pRtHPPzcSDqo/1tLApWXcSmbs
ZuGLyRxk6LiKeYtmVDVvxB2xsxaZMJBOMgG4mWhRq4sjOjQqApPTxLdyXmbpVkc/wPS0FtDFtEU2
tvKRmNfgiezoXAdvxHhsvc/JxeXcq7sJCnFel/rHatxqyryxIkgDTGZlBZciV+fiKMkyUznkaEAP
24QZpl2p5K4VHS/v8C0ji+BZlYrT+iNGDB+AN/xiWv4XYmuCl0Aw0LKhgY8sc1xZGUZzHCEmiFVq
7dpuCErvshtvtvQvC9igZytGvxcXZ9uVJaNytLzHytnl1c52npXU8eSNeLCyWiQYjHoj0y3q+uLP
T06OX9QlaXRJJbxqkWFlkmn6HLw7KWMQH5lfKiR8ddK/hS9SU4RGLRSs8lB70rp+Z+TI7wUbcXTN
lVMr6rkrUzr4XewLK+AnTVk+KlH3oFlb+KRVMxrrxZNf55W4OJX9yJvRnBnE61Pjrh21ewvwiJp1
79/GqCKToQnkkJjAW3gzS6pZG6JFQb3bAmhWaS4NpMub7M3Vw4eBl4achpKVQv50bkQtqpwHpwko
1DAOgxPtmcs8DgFYnjR+HqVhF4ZbFDxvoujC5CIGxHZZWWNLsyKLdGaq91H5T+C3u4RJOz096PUR
pqvLToq/8SyMkhfwvhalP1AdMEGcO2nNhVkaLY1a227I2S04aso9vA1Hc7afez+7umzuLQpW2BN9
BAW2YgpPi90e+pAsd0KZa6DM2KX70qRtfyxir7A+JcmrojyF4RcnuLlsds1LRiF1VIRIIUAMnntJ
jjxEWU3RWqtvgpD+jGgZ3zaj4xb9Bn/TSmii+ESjkQYGk1TOctfkSTpXBaZMVb7ONP+uSxNojKr/
Oqd9uuzVminRJJFBZ3FlLB+rel40g9GzWwyzl91GKbt7O5zau7KpJLcNpr+IVAxNOtSe6DiJysz5
Kg6q3Si+oICuVXNPvxU6a6pl7wZ9s0PASQtsPCnrmxekA3yD3UOJC1Z9a5dYgeXOaf4UKSmTp3lx
mPL8y+V1XNsdYKSFb+J2Xz6TKqvu01oIMNi98TOdxqOKCvMc1I0b28mhMbdYxLbsLXKlZmzAUoXY
K7PoPzlsESUdb0Yq8I1UPZn1u9OXXwv6x73FEZ/ywqrShAW1c5h2pY/I9B6KLRbGlcBvAVwm2adr
Qp68SGTzYnLgwMOHMVGvK+2p7Y09iLv33/tnVhYrF2RdncSivj+G6kGu/S9dW91r848gqjf6P2v+
UAsUcEGSGUqD53tdm6c4nuOJSNw/p4PDKJnkhlvBd+WGoThH2Z3/UdBdXv06k9e1D+sQBFHKLpQ/
y9Fnv4nd3G+eqghJ1414sWrOYpMDdQOpv9QrnMYQdIGYfW7m8sZK7lLt33qo9ubPkr54v0X9Ir7F
8maB14AkgMSGVVzEXFjpO7npyTgSx/khpRA65tEGeHgtAJKeaTyeSNPgwTr/SBwitNsbYi1Vomu5
y3fdMH3jJcJUlbFxT67tB/Ini0eaqEgvn4aRAjwvt2iUxNYVWEKQ0FeNmm6UHd5SrnBUT60sLg9T
j7LcERpsbapn/0qzYd74o1Y/wnA1fVKk2WJy3CyPNFVSapNWcxuXVEPcvI6dB9UZ+hcz26vDFmH9
257v4mctDoMTTYYfmjgvwd+TDkcmPMzZC4wQXa1dUWmeHh6brXtgbbfSNOKqge1LV39lEifJtwLl
rjVDR+iVdXsdmdr1HHV3fjpeTRxFv+5uEr1+f8Yn+lS/TS6S5L4wJz8PMAkvh9vqpjvaP1p/B+Bq
TycxjzbO49oJEahdivQ6TAHL2ZwuLec8FRwBiuM/ajCSj9Wnyzfb6gFh7Bl9UvF2XYJE1MDInakW
FsAhRze9nCnxcdSUKnTj0vD/acO+/Js1pNwE7QcvPyrN52eyn6ZeDwR6qM2jY2fJX3K5vClKSg6W
et9OkAlmW6o0q16KOid8XDBnLiNNWM2jETMV4Vk0BfRZhjUxv9ULh/kLY6PqsJq/8rFEUMPgG+yd
asUJIqnc3X6bMhI7uDp3nhUc4uTHaLmS9qHyXyz1oFsboWE1/nAMOAi6wGwuljWkrz0numijNpaL
dMwjGL2Dj5jM5Q2zlppQL/xfM0tkTGNPgdqJQyfXwT5oXyWaBVVxCKcZjeONkLr22Sjf8r0oG8Hc
snApMCQFdU+R6I1AiRrf/tepBsuT2jGEjiY5XvZsNYgxCKfzyKFtwNvjfGMGTm/T5ONrmZ32Iaqf
C9tCkLoYjqkRHNQ5/TrOBrIVD7G5NeOy6uiJ5UVY8VsUbRqDPROl2ZdB/jwn2lNJcdajoXW47OXa
NqGWSMODxJn62CINs6o+94MYU0llJG5p6P85bXZDY21LcGstdtEyJaRY1OCVJXth1GooA45MTNJ2
/1pUTuhqm3S+q+sGQQSPKK5cvt35F4u7MRvyFhu5BYAYQfQiBkGvq9A1brwPVzcHb31KPEQsMQV6
bgqanGkeZrrNZtvayk3raEF6T7JZjq6OlAEQ9T5ubNcc1OSD3hrhsxqq3a0NmP39dRoqjVDl8Spn
yHl5KIyo7GxH4ockdfuJfJqxNjXe5bDIbsTpVZeBU4kKmmg6LrsDsaGEqV0RNUmDbzQ7DtwEuWW/
Cb/5/fDv7KivYaZ5apE/KjyHLm/Tt1+WRyuhmvWmUPSGcsbQBmMoyXU8um/7wYQivtgFcFzm+fNl
Q2/jGYbAq9H1FK/JZYao9YPRaQ79Cb+5y81vYxa4aX7Fg5zOyIZPb4/euSnh80m+Ar1XqY06ppQJ
VT1n7xQki1sX+paRRSbWG0ZTKaKlg5JJ0Hx3pN5N3i0RAMqY3gfXDFUhZuUWMYRpj1oeA0r5CXM3
ZtpfZVZ60KStUtCKK+CNSBGYySJgLRuHk0JSWSpU1fPG+oeu/NHyCchBGWxcMxt2lkzMiPQWiLPO
7LVscsNSOjTSuPeNLZzxqhnYnsTtTB6yhIBLTj9JTWWyapPfe7Jd2K5jFvB8df77g5VCl4Upa0pI
kAgs33FBVROpUsj+I7N0M3tvW14S39tFtLPrb2YZHmxmguZ3z6mIoAQCg9qLAurNXmw9M2rC2I+w
aqfpR7ihXtWStEeWUGhjBshg2C0LnP3l47sSJ8TImSlYKKFXWu6RXgvitJujgtEf+dBr39NpOM5k
5BOaQZctva28shH/WFruEj8qgmYcsdTanxhsISfZS76xn8dvhkqut6+2evNbBhfpSNoWPlAuDIZN
5VoDGeOHeGDG7XNk2ftG+mJtAcZX1xLOM+bzBAZkebN0lt4ZY5MUngJscQqfRnXayb7bWxsp8tt3
Gyv52w6thPM4WBelXPomjsWKRuX6s+7Mnh97kvElcz7b0pakzdtERMElSIXYlPilLdbRmsMhDGrC
SGXeqlPparBfX94aKycbCilBYUsXQKRV5w6NVUqhgZler7RV2Z3kId4nLdQt6DZt8aKvOUPt2ARy
LM7Z8kVIRy2VUtWinR6UrmE8bqZUvxL486oMwnpi7pkIAoJwmeh0NRjc2ucUj0aTu6Vv3FqZ0R6k
KX4IZekha3TjxleHO0WSbmy7vpbU4lNVzfelGgTwwHMKm/CRHpJO2tzfFEjg+BIZWSBr/caJfEud
ynUN6Fv0/8lTWJPzdR/qHghTEhbMBpmHUsmu5FAQxsu7skcfbQQSHfuePP4IZmMXK4Fg2tsoN658
ecgFmLCmVkbBbNk2aEqfDuQkCTzATdBbblA/Q2x1fPf2wghDs0jlAKBZnssszaqsnAICAXmY38hH
E+r9Te28lXSPtgePY552FrCZZTLdxVWuaAlmijHZ590naxLY2Ha8mitBp9PtJoSnlBLZQ6PZyjVX
15FnpbBOTrEccSQNrLTIwLYew4k1tt5YKrdpuAUJWDk9AmH+24yIgKcZWF7DwtRhJiro76Tmhzbc
El5fidqiJaiDqCR3he/k3IRdISeUSQQ3s37W/Q99/gVinXZ8tpsvun7V+Ru5y0q5ARGlE3si2J64
1E6t7U9RXHhztSvqD8nkRhS/ld0w3+jSN0dz2+GT1F+9f0dSxNd4hgCxIp05N8osbpGVAPnoT8gP
k1bcjIHxEElf3m+F3hXDXzJ7X11WbaCYBGyZouJopNO+bqfrqm52wHw3rqO1TaGhKQrUCozdmzL0
ENthRT7EpmBERWt+kvu/3w+dAKGq4IPoxC3SZTVmIKA3Gza3/FExbjQ0BdINH9bODxA7MeoFRIjN
d/5BfCayCxqn7DrkQPLaFCQj7ubdsLa36dmDFAR8ym23uEkD0y4c6iGslHnbMWoCiYkyPCXhLvd/
1sMuKzbyWLGNFlcR+BAxuwb7AzVz4fXJ3k77umYenSFnDU5OqxtddXhqi8fIjtw0jtxqSztrZRUZ
OBRNWRnIGgn0uT1p6o2Kl03hJbmY1rV/9AGXi6ZugQdXdpzoW4IaERc5tbpzO7mmlH4YySKVrKWb
eVChWe6NLarONSs0YalBsn5ckYvVs5OK1UunApGR2xFB6a0RzZXdwAAwTwzocoGPL8tlamfBthby
90v1vpQppSZ0Qz8qzR28/WpwnLZQaqv2RJOS/BQmh2XDDXyKMbQyq2YV403njEcq8a7p/KdZ38lZ
YOezjvSN3zt+TIQzEfaDic2Rud8Xizj0eTUkpDhcTO2VFQzIjG8xOv36O5bbHLcUwRxF8XaZROid
FhZQ3RZeQPEBYog0uo7k+5aMGG3M/pM6ufb8iLBPEP2Tdsd+fgi34vnaVjn9Ber5hkyMsR+rXC88
1Z+lGxS/1Ae9Mn68OwwKSuXfbi5iVK0lCguJm3Ei7yX+iwTStQXh2GUzK6+YXy04wPmAVhjAOvdl
cuQJsm1xuEgj2tL2lBFdkeihKrYYFNfChWj2/X9LvxKqk/Bk1HMUhZlSeKk2X2U6fCROvJ8H8/n9
DjGrRtuJjgl1zsW6pYlSxR31Ly+g9mw5wfexju5lMl7YkrayiZXFo1EKrYrgm2ffLxYPbGOWagG2
1Li87brgcZ7Mo1VnyHHYhyRpr2TtUQFem1YqVOYfVOXFNOu7oDHcSvteJ8mG62vZzenvWS5xW/Hs
bjp+z2z4n4te2eu1cmOU+U2chI8NlY0UHKRFvkq3KYREZGPLrlxAcAoiXQS/CgivZcgZenVKhhZw
Yt44bqZcj4qHrGCqRl4mkdV9vfyhV/aTTbwWADgAQozQnu/c2QzqKYOnDNUxpJ2N45T+M/cb8WzL
xuKkG36RpI4fll4d5e7sH/Mp2FWbQ4Or2+jEk8WWDapylJUGT/TkaLdfJeaK0l0Y7y+v15YVEdVO
zl9YOkzEdvhiIgEXAFa45tmn2h8vW1lfMVMQaSCKDAH/uRVbmWOLbVh6KWLsCgP0aUTz6XDZyLor
v40sdQJCyHTkuRafXrrP9YfMuoonb+w20BCr25m6AYNLTOe90eGqcsuPR4sFkxqNtKO9LrXqroNl
mzF91RsU/6gOW8WeteUThRdGTMh1AGKfL18aWwkksAxl23ZM5dO5k7P86LTKp8sLuHKDwcJCBZCQ
j6ElarBKqliZyoq9YKr3yAsfC//7ZQvi4ba4pSHOE8JiMFMLFqhzR8Kh6dRaIzm07CiDSw1igCQc
mC9v8m/DFHfExSDbiH9vbULQy5wvJPiI4GnLQvucSUbr6KRYbbTrna+6tve7m0H/1snee53DENTQ
YkaHgLeM+5GvaF1TkOaU3ZfR/OrX10H3Wqs389bQ5tvvdGZoGdCbAmqqdODOVOovVkLI3pKPF8fx
/DMh+W3SLuYtByPsskDW6P1ctK1JljHezu2jmR+l8HMdXFXDbaneBs0GmHPtC52aEwf7JAYVQR53
dYe5tJy8Sb6GU/noR9+k8aqNt8A/q7aY/AOFCJSJXtW5rX5GQ56TxmUov7Z2fKUb81Oh1Xup7lw6
Sxu5wNuDKybYBVAP1jj+u9jvhtTGQSFuimHIXMs6DPYnv9xf3nZvw56wAfEsbAaIsy2ZBYq4t6di
QIO5K34a03MV34UTMJCNx/HangOhzZwriSFNkcW6KQpqjpolrChPph9REXm67MbbuIoAOEGV58Gv
yLBYqk6uyrys4tIr8p1ZosX5I9AftPg6Q5s12QJrru2CU2Pix5zsuKwqwq6DTcizZ92NkmvDejKM
0rXk62brxbW2BUBTgmkDnwfCa3H1QWc75EbIwlVob6T1UQjAGeEWw8CqFSEnwZ0k+AMXqxfWhUHZ
OC0RoXqaHNjNnGfJ2mJjXdtpXOG/jSxWza4GiUiLkZnDWVw30Y9ZuZGVLZG31Y9Dj4F8kVoM6rzn
Hycvy8ZKIszYiXGbMbB7xdMU2tJg/GZ15r0a+NnGEVq1iPgzbVI6KWCvzy2GRpgbss/96mf/iiu2
sbxKupaGctcWx8vbfHUNf5sCEnBuCjK9tomLgu0wXUF1Vw2l6xikdRtmVvfDiZnFcTV9o+q6ATN+
ujf7r134XEavlz1ZXTQT+RLKi6ijLiFoCEroNVCb0lPVpz4+tMaN7PiARzxzC8G36gzBRwbyTHRY
FmFCZusHLcOZoYkO5aR5MQifEVHyyw6tfpoTM+LPT4JCmg22iZpl6SVdRm3MG6P9pJhuW/xFKBXT
Lv/rjljYEzuMiKYqJPs8H5Af1jr7NZ+Dv/n8JyYWJ5XaWIA4Dib64NmIHiLnYR436orrn/+PF4sz
0+hOVxliI0NadQiD2y45VlBWhDo6M5tParFdlwnJyZItU3uoOIam0jHW5SFzqYOYGZiPkvHN7Oxd
a2X7ftZ3ldnFUNL0V8ns/N/Wc5k1mBZDXXCB/Qqvnfqx149+s1XQ3NjlSw0dNYWWwC6xkdbOzgof
5NZxrS34zMYeX0JVK7MYEJPDiBLsnHbf2wdDvbG2ijqre4MBJHBPVEGQ3j3f4Zo8haEyYmUof6D5
UU37Pn1K/cCzkq18bnXVgBND8sGYGmndualQtxqIm0sCnfxRq/Zp9tPaiqWrmcmJCZEanZzXOEhb
zfbxxsxf7fz7qPyTOF5vv9iD6gKouRyE1pfujz+LIGT1UloMOm+wWoLyKOp24TgyEesOxvfCeL1s
a8uxRZRogqCXq4K1C2vjit5NP342gH4o2le1vO/Vv8iFGVT4/aUWAYNOeVIHOtbUXP+eWlPk0rE8
IJ9yfdmrlXoXmeQfQ8uZf+DJJb13lrAN9rX/0ch3Fu3DOb4au11hXhUR0T288uUt8LBw4E2QOrG7
uHNnZYS+mEFWz6+T196Jr53xo+ELm0ymObGnUI2u6r9Jm0+MLmpRhT83YZBgtBvqQ6Y+ldWAkutR
bb4OCDNnw4/Li7tx3JZtONDRVSKL45Z3wIeZCa3b8jmVrA2vtpZyceTg5jXmPsOMXPwwYq9sbyx4
4SbnKhy8yXGbrcx2yy3x5ydHPEjLUBo17PnTvdV+KIqPavVyeeXWHlCnu3JxsPsqLStHmJiHl3H6
rk0b9/EK9OB82y+C7mj7gRn3GLDH9nWepGfFid1SCZ9g2kEAxbiN8ocyZUIgM7dOnEhaL+38RSCp
bbWS4wjTpl68all3F6fBrWVNN6ke3dSO7M1lDhG1uTdGeSNerscw8k80URi4+hUMTr5czphrp7UE
51jSvVT+IcfhMczmg4LATFbH90zeblQrVvcKVxt4V55zbxDuGgMCYxqLE2cgCVAN+1zRoX3ZAu+u
XgQnZhYHG+nK2okn1rSN+kNm2149RA891MeZ9jN0tibKV5eRWVBKsyAuaEWeHwCzbrWeGUnyglYQ
Zyae0x1b+Nvk2VWLz0nvXj4M6879Mbe4tXWI+xvo3DlvxasEFsb+3BS7uTloW+/iLb8WgYTanx+M
DYa65EXOGaS6acfbVn+Q5Btd//l/c2oRRBgXk4pMdNqn7h9LP+aw1413SnTvxLvLhracWoQSgUvt
9AJDLSxd9ofY/+T40GU9F/ndqP5NWKF/IzCwJFKGLn7MyQFzZF/PEmb0vTCyr4vws6wZXpxNnmmF
MB3RYBl/yEH64jtbLV3hxTKoiDo0I4fwg8Kdcm7YMBujmwcMR5F8PUrOLeHzKa7N+z4Mtw7b2n1z
amvhJAyCeSHnRJFRTY5hsBuKp26+omKzdyQ3CHX41uy/OAKnJsVPOllXPQvKKo1wr0n/y+xbqftv
bNFJ8eHk3SK1Xtsv4uEMASUYIPpi56bqrm/HFDIPb04Ols+A7TfVvvOn4qCqOzvYYulevYhOzS1i
SVZYWtk1mKvIKS39Og1VF8ZuO6BZ5tzZxb7MfnamuXEoVrfLiZPLkBKmrVVq4hNK9/Z47AvKhiAa
zC02sbXwf+rdIqJoBbNpLTUqrxi+JbInh4/JtJEpi7/izc6n9o6OIs0yWMXOvxetkS4wK26Ywi4+
9KX/TMa1cWVvmViEkByRXrtoaxKs0r/j9O+rZusRuLpQYiAE0QcxsL7Y4BSMqghpJoBHzEgp4ddG
Ht14i0Fu9eD+NvIGBk2RC62OkVBoTdO3uf0YOeF1RDF3/N5IL3GkPNnwvl2OvqtLB0qMVqZgZ15i
e3OABDY62pSJpm+186hvjXaubuSTv3/xaUY5n3pJpNiRaV7ZTvQQJvTJg0La+9Pf1DVgELTpzAOj
0rTFNzLDPoL7GF/od6ZuYEmZG3XtTRVu9cbWN8NvQ/qi7NlZY6omBobkkkdZ+fl/xnY2Qur6yv0x
sohzMpmnFaUYMVImHVPXZsi/+xSFG8dzNZwa1MERA7KYUl3Et1xq2snWMDMJHG+Qhl6YIYxmjJE3
O6NbJunVwJPv8q5byZhgL2JOCEZTAJZvACy5EYfg2QvmQvYQw+s9VB1uXewk5/WyobXns2AWY3IM
ti1GbxfRJ4H5w8xMB7SW0e31KTtK6Xzwkc9M6/mq1X/Sjf5gUJ+KJ/MuNrba62t+gtMBqSgmVvnv
eewzZ3nIhxiwit5V3U5DnGavDInjdknRIiSj5js5hCLqss8rRxoAOvBSWt9MHywBamre5ZOv0HtK
/S6FwvX7MDFqednGCuuACmxVFH1/ce0uq9j9bDRm1tEIMif9MevBA2GtvbXROLqRJtSkpFF6pNhk
3SqkAJ46x/8wuAtyyOwTNwrgco7fT9gjfhKYV6bWGRNc9nnLSZWzUcPv3vhhVC9JkOzgHWbVJ9c3
nY24uRICzowt4lpHl1UuTYyNwQhmRjImT4VeypXC6fvlpV65FLBEo5LnGS+o5VnJKyouTkNqVU89
CnRh0LtpFEk7ZZKuqykyDnXqKC4EMT/bsfh42fZKDDqzLbbaSVqHyl4H7xHNK2k2PeZlLHVXttpe
3xJXWDsnpz4uTukUUx9sSrovwdR8sEh2qvyolTXSKJDCFleXnVpbUDQImGWBRA0gxcJY2M61mo44
1TVo6FaaClGWbI6vCPcYlEDzf6MUkuCi7uNPct1lGw/utSUFemZDGcngEUyEiyUdIXDtRgns3lzW
bjzX7aPRNtUuMhCmmuex27C3trSMBRmCzkETPMHn9ph86wM9wduKUca+e3Wam86/UoL7qN04Emup
MvMiv00t5+HmItONSCcm6KPhu4rRe1MRfjFa00tU/3PS1ddgFH9MpXo9yX/xND6zvbgt88ag/Evl
i9dc/Ngjyx0YyoNU1F7Sp245W5bbG9Lj5Y209ikF8ycMEgoVlOVLxI4ruxxEm7rjH1P2JP+TEiW7
KdiIACtXNPDmP3bU809I97PpYw07tj/s7vNdkTO4VD1KycFW95ddWjWlaQJXCvUZ0NxzU5bUJZ1m
EGwKGAyDKDvCpFWhfFMrV4Z+a28NKayaE9QYrCEhbgky8o0yM361Vjo5iK6q2VSgiwElM2XF9MHJ
HGWXRv59maKSd9lPccoWjxIoq6gMwZoNn8QSYaBVKnOUE1lPmT0Iah64dOUtCYtV505siD8/CZ5x
kmu+PGBjjK3vbZ/c+lHkkW2/kBldW2HtapK1u+zWmkkLKlohXIV++xId1mdDZc8C/zgoHyXJc4Kv
1nzdDB8zmjubD/G1OHpqbHE5FJ3qoxgO7MQC0RL2/+oxFK4gImXtn1QKXX+4jYx3Y1URreQFRpee
chuDDOdLWoZRL8fCpKTMh1Fpb+Y2OnSDebi8jCtjhNhRxbyHzELCGXpuZ+6qqanE7a4O6GJqL0FE
iwxGEwDWOzX4QQOGV79k74xsa0RjbVFhcxWAO46DseTLi+UYcHnJWZfplCFPvc+iT7L12pk3gfWc
axGQhL+4439RqTAQImjYFxcEw29B3EisqRKqLx1Ti12m7kNmT2rUKjfWdaW0zlHn9fw/tpadb3sM
gYwkrKue/BvCw5v5fu6BovpUB9E+yotrtR0rVy6dB1sOXi8bX7sIBeMh0DJ4Od/0Vmnx9E0nczs5
aU8kfXa49/8faV/W4zbOdP2LBGiXeCvJdru3pPckN0K20UrtEin9+u8wH96JzSZMTD/IzE0CuFRk
sVis5Rw0GUXEyOKm03RF6IRJZ2PbMLxTWhC2OD9JdrCnOqnLt77fcbCcX9ZL/JTsyk71kgKKYRsx
nSt62Rbr1a6/A4/jA7+PQic6KJFNx7TB+VnIzCkLO4LfHwl9svLlh02N5CMiCNovwGUANEVJRGcO
DmlRUgKYaFIDOtEEMdllCSp/L3ohBWtNgDlm+UCn08JKJLriwJxir4nWERjAupkZlfc9FSLd00CE
dMJB5Hgd8tIHR1on9hZiWMyJKf9Ef17WSLntJxo559sC/KO19xoIs7kRWcANcS3NxivXLMB0MaBt
0OMs92kji1wE9oDUzZqhcQiD00Wc1S9WOX5IDmYhcSoBzCfvDVg6cFpEe08Y5uxgIg7eVeilTixr
1OUdlDtEAF0LT4eoTQ6GDbOs6tGD/yHmsJv867JIvOm311WR2Tw76eN/3yIBnIA+bfQDvJvSJhvA
fpsAr5pufZuQwTF06QXVDv0VgMmmcxtY+y2kdQgBPvseQIk+uM51PlsnQzo5OYqgY1NCxurvSfng
ePeIdC+vkyqOPlVDOjedOZtIsUMEW27zEmhlx25O3FHjJ3WKSAfGAx67PTuQMjjjnvbVHkzMEZ0G
jTWrPD9AGBBDo98Tz0zxGSdRX2DYZGLCCQiyozDKyUuFrsjK/9mQfy4vm1KhE0liWU8klWReEdtC
Ugdcdh+YutQ/1KMm4lImek71EfqeSOkx77R2DMu2FNuDFxoR63Fv5lbiu9XLYk1JTiZs3IrClp+4
27RETVvs67q8H3qu+xhV/HD6MdJFsbreaK8lVOYheWUYfiu2dl8D2iho82vuuhFcyAHTs0lOP9A3
JcA1/m9fQ+ms5Xjqza7oNcuKO85/9MDAYjsASqzgubae/qedlaeqmzwNJ8wZI/Ub5McmA4Rlg9ap
WQeDojGgUDp3vtWsWxtgNTHIOtg0cucsAlXxZV1ULvd03aRIqFn83i9Es6O3frbs2F4epvHRrm7p
ekV1N5ZOlnT26qW3Nj6KPeLstpn9aChBsr6Mu6XMP5cLAbHfolFPmfQQyEaARMMbFl7+/HwM/dSu
veinw6xOeqxXh+6xjl8Cmh1L0CFHYAfx4sorn1pCrs1+7fb/eX3x3MN7D0ENqtryE3oJ09xp0bcU
Z20Od/aTtSGOY+yxg7tcl7rbQKUuxLk+itjILiOtfq5u3bOS+OARjsPcuHctRPLehFRSEU9gCqkA
Arfm/m41x8hc66vLmirM9Uy05O9qd5jGoYam1Loru13dvzapRoTCeUMEui+dP1xrcla78bu04KKT
o+wfyjkx3F1J9ulyMzmaRgSlLqDrwhQFkoDgfD1fxmWtLK8IsIyLf2Wv13n7WrLny8ul1OVEhHTw
asPPqrSAiKbYlfNdD0A+gJht/IrosH7FwksvEIxw/VVGsoltYIRXHTYG8KK0uF67bzxDE/2Py/oo
Al7k91EsEgwuaKGQDlpQNUO+BbA44oH+DhWcSUehqdqUvxLelV8ruyDcmiHBND4v/DYcjzRN/rsS
wC0BogQOkcBgON93YKfYyyaqbRk1OZrXgGSK+JdqQh3VhpxIkROxQTc7ZscQuc/ul8mNqX3TlG/T
drisi8Lbgp/zX13k9Keb0tnIC+hSEgAkAmif39Tl3ijfiHPfbA+Xhan2Rky8I78sgF/l+Yxwxsg5
4CvQuLMONrJN/hixrct3AUbgNKunMjT4clT6IQmNeFLEa8x46sCti9IOS8ZtullNXaVatXQo6OBF
HQD7DzZ9bgZemC/UBlBnnAMIG5zL4O9tDzaSSWVLHtz8R+jQ4+X1U3kDwJGJFnaM3AI+81zihNCX
gZ8MZQAOfMGlj2zj0auzyFuNqPA0U8U6YVJg0TvoZKgtEQM3O7Auxyu/Hrdyv1qAxNZcf2KlZN9z
qpfkSEXnR1iJYaeF35uAcgPFU5SWO0qTMZ3QCv7ZQBB+eSlVpngqUnKsA6uWdZkQEaPN6rpqyJcJ
A8aOm+tqrCojgY0gLw4kfPSCSkaybHicZAZOMUcXo1299sErQW9mcLSKqzTXhNbqdfxXmAzi3E50
bQMbwrosv2J1g7HL+Qq8T8fCbSIj2H7bPp+j0DB1gyIqX3WipTymnZsl80vR8t16YTT3Lzyzo624
AySxZtsszXraklXOKeZvF6Eis7vvueUOkTl6cVutt0HHd9R0ktLMP/Hwq+mnSRu+GGZ3KEc7mnz2
ye6eM+6iygPGNdAtfcCgBJQkwLOQmXjXg+MYtdMFOJvcz67GEQ67mP7pt0Hjr5WnEqnPPyC6gjzq
3AVYI1piHQMu1Defx/Rpcj4NzWH7la1vH1DHBqidJSAj3w3XMtIvRr/Bf1alG694EJIAQ4i6srhS
G0QBoG0WwIRyKQDM9TTvXUgx/eoB3xJXYFhKAexC6/Z6snSXgqqRBB1sf+VJ1rO12wZXhnAKz1o7
GsxfW/6t5eAnn909CjF3m7U+p+ZLMA6xX+uQs5WH5ES45OUqbix1lS1wqGZ9E3pP1EyfqnzbB1jZ
D2zeiSTJuXWOtYE4CMvaVldo11jLb7NuHEKpDBFDloBlcDCffm6HHWeLOzZQpsh/DU4SNvtixEi+
DvVH6ab/ipHDk64qqDdUEGOOmJfp2piLWZKPHN0TIZJVkIksdjGIIJs99eyqHh/L7PiBHTkRIe29
0dYZaIShh+VBAXAZ2TnalTXOUbVYwEvGmw6+GDTh0p5ktJpTp4WQtr8F18LQ3+Y6xgXl0xGFHzgg
AeEHfL3zfS86s64CbiLoCX/O63OWBxE4GDBjeT/DT/AyssunkH6gPAJ09r9ShR85yV/h4bIScL7g
YgNpwGTGPnqgL2+Qwp6hEJ7+aAIFHaPcT9KjkI6zCb/qcvulcvA6KZzsx8w9dHdMupyNwu2hp8u1
kJW3EHvLcRxb/c2fRpxPw/qFSebEX6uj0axJ6I2RU/68rJnCKs6ESdYd8MyycwZhtL6e+YDYI2JM
UylTrt6JQpJ5g89kc6wFT+4NPTGb/WLXjxWmUXPj12VdFAHOmS6SY2OjYY4d/gMNPX/BsO8+mJCB
In0yhORunZ0XoJfv/FJnfrolFP9+Yn7+ZpOFUbFfKDf6aG2gLeAxNS5CfLsUBJ/pJp2sMJwzoLBC
twxABjQEb/OkayPS6SEdoxkpPF5n0KPkzg068DFDQKCIjqVbEaOdaSL+/WS5clDPtGAzhDUEB3+6
Dac9H2xxniJvonGrsQn1ugGyEPiVeBbJN9FELeqREd67W9vEGW/6QkdIpAoboNC/IuRbyBuHUPRY
I2uRRzOLiHXLvRiALQGAlHkVzVaM8qCvE6v2En+lSgc3J4sxWS2k1r0Xjc4DpV87frvkPMq45vxq
1jCQzq/Di2rsRSbLB7A8Ww+hobvI1Sf3rzLiC05sojWWthuJkIC3Xcginu1YeaCVAP4HiPOBNVeX
XYVu9aQzW6CUxjcKgQDQxeDdtn0uWBXPRcKcb5clqU/VX9Wkg8saQgdqQhIgnNcZGScraixNg7fq
3j0zQeno9m4zTnMhAqEVfZyJX7wNzbcJY36L+a0pk9WOFh3kks4opGOMOSj0J7vQy7Fe5/SbNo2m
WzcpXLH6BSjlHL8/kfy7sbIrQIi9TZ23v7w9uqWTiz4TiBGWTRh3l7mY+tkDYmnMAO4IbNP8zm+S
xr72dHhYygsRCKpAuPXQHvo+z4nLP7XhAkOWJQU1jw5SNIHxM0Br/mX1lLv0r6R3+c7BKkw6z5C0
DhgtGtqoGz9i3ycSpCdnGwTzbAp3PgAKNlh+gjUp00ESKa+MExmyrwv7sRwc7JFXf/XB653do0zN
6wlz8ug51SyZ0jUIQPIAfdFAmpdcg2WwoMeULM6S/eBYdWSFCR9v5+JTZxwub47SxE8kSa7BJOU8
V644teOj6SWeuSOdzjOoDeCvNpJncDK7aDcGbZiBmGHZGc60a+yd1U1Rb8XtwMAUAtxo9L69VvRr
u8Rs1pww3RdIjgL4fAgvJ2g5tr985yfKnJdXUXl3nKyi5Ci2mmwp5ULD5jVjj8QCTcbndH7mXkJH
cDJ0uiZojYEQqUzsbU3qNmDIizOgsQVmnG4xywD+lceLrlyhEyUdLp8N9jZbwhaRMjPEfn0p1i9L
de3pYEh1kqQj5mBahQWjkMQMdK3eFEYeW2Pk85881BwwpfcDIjCaVwEQidTn+WXfbysQXjHeGZvh
mzGBJML/MXmfR11vrvJ0nYiRT5dd1GMmclRb8B2zIQu79VNNRlVp2icipMM1hYs1B+LxxMKnfPpn
dY+XTVungnR0vLL3gcuLlbKbMjKrLDHng5P+878Jkc7P6vYhW8Q62YsPRjGK+f2Dk335n4TItywd
hnLCUxlPM9xDpb3bDC8KCh0Qm2a95JfzsDilO4oEnhW85O63IjvUH0CRwob/a7yhFAv3IToxQxH2
YMA79pbXYunjob2tilsLo3SXF03p2U5kCfM7iYqNws6roIesrPuegpZn6+tXs3RAZ2vuJkKSvqd7
z6dfL0tVXrYnUqVzM02WX2/ixZSxb273YgDmehn8fW1ZqCr5YdRUlY5eUuMRZNTJNl9SFor7feqA
759HJN0BWyoydJ0cOvuQzlPgN4PFhWr2egx5QtmbFtddJ0I6TdOwuSauO9gH2Qf8sal/aFusNSLk
JH/fhMY6Z39W67meP5Px0S00jk0tAq3iopiIOFV2bLXDelMcpHWbo7y8qtIXNA9dtjPljeP8lSFt
xuzbKbdCyCjq9aWgU1Rwd1/xNOq69mvj6hqQlWaNejxQt4AYjHTA+WHqBw/9Tw4uuADzC4AVi8i8
X4Yi6bvrvDyauqyx0qRRXXbRFYphD1e6T4d0q8gaQFxhfnXX67A/5m1Mw+PlNVTu04kUyUN4VY0E
fLPi4Di36Jcx+VtuaEQIg32XeMIcDdhYoQc6as/XjQ217dMMydUaU2XmlVXtRqAN2jwZs4Mb8Gir
3j6g04lAyf8Ms21UjgGd6nC1b33EJXE6e6hTmKsO1UW5fCeiJDPfwq4q+bahiYJUD1uTx0UW3NRc
M56nNIUTKZKh27DpMZshxa8PoQMk58/UvPd0nekKQgnRIPZ3o2TP4wPlnROIYVuWYNCwNofIz+/7
bsfb1wVz2MUNBk2K9GYZH9cSIAd78qEHTSCmkoCAIlA2JVtxAbHJfJGIR4bc4bfe+s3XuQ2lPZ7I
kFbTQaXc9ZALFY+m3Eko/RFM36dtZ6W/enfX6yZJlZt3Ik5a1dHIJnNIoZLrfvHWn5b97JMbbRZC
GUgGQDAHBCZS/zL+YLjWXtuIvRtXHi/9jzzV2KDS0k8ESKvG3NwtugAChulQ0WtAMgHc5PK5VTlY
vNGBnih8OgrD55uPoVEjDzN4PGdtm8cun66Jh3aQbS696wmDJfeZCWIA2x11jKGqLULbWIjeIfTu
viNztXnDPdJwOAz/MQge0J3E7ZtK94xVraADlHEHk+c25oskQwBdj9H1uSOOl52kQPjJvA3Md87h
8ioqLEEw/AEzAXO8IUpN56s4AmPYKELwpJuYBwVYS2pGwGHTQRWJgyg59TMp0r2xkD7gsw8pGGr/
3HVAQe3rPSDun0bkrX0kri8rpVg7cNw4QJ8QGDEAlj5XKp/q2g25YGKf8107jD+dice+YWry1Eox
DrKO4LkGGacc/geASwY8AFiul7L70izoY7eGz0SHpqFql0duU8CKw9hgc+IzTsLyoPCp5+bgn07D
xtuFfVU+mn7+Zauyclc48y1Nu/uq9N9aNAFGy+bfpRl1InPa+oinPTlWo6dDlVHtpw3iZNH4BQoR
GUBgWWzMD/eghxaNk4y0W9RMvhUFiHdjECjlUenrANiUIgXeD0bssd4yjl3OgwzUgZTGnO/JfJ16
A/7/toIWtdP15atytKC7+ytLCqbcwl9K34WsFZCsNL9qljIai9jc7qctcZyHFXACg7G7bLS2wq+c
SZWs1gdjejvyGvAEtBL4LDwo72yrHb+labjehVPhfLJS3/udMh52+2yawZxZ+2Z6zExreWBr3aCu
YFs9Cp3cPBJrGZZ4HEbU7jpntkDmaRDrZz5m/o4VGRzLhL5rHtW2012lVZG95I271klvTPm+SBdP
k7dVuGvMYuFEolUQY7ZyA6ljtcwwBADy5oFUzXmayRGAhLl7YMFds2i6BVUn81SYFHyzDJZrzBCG
iVjbjpgxmL8tDDI/zkZRf728bzpZ0rathVG1fQVZTvY4ucfOOqRV/BERok8VncpuINu+3TkYh5hx
3GrvH958BuW7ltBKqQXCOcHDjglseXp9Jm1ZsAFOxvTWQ8XMCKUE5DJ1XUeqMWg0VoHTG2ymaE+T
8xl2PVf2/Ge1ijZaV/dH1vykc31rYzBvXutfgxXEllvGHq2uNnDGZFXx+fJiWmJD5MvIERynuBk8
35P9aVWbkzU4YsPAPbADc8ybSQy29whmHPq6BJO05z6ZQ1hHplnccK8wvgZl/Uit2d8BIcXQbK7K
sZ1+jnALJ+6dep1VbMKXLk4eMRAfVNu9N8VWdU3J82XVVR4GeluYI8PlBCqCc1ENxtzzsSppjMEj
DDzMWRqnDd471lqlePWMxqQrtColAqQIbKhoE8R1fC7RDBtWOUJi6fyerB1D1b3frnxdDUUnRnLY
KWhlmdVBTNXep2XSpXdzCfPSYQWorReUbygF+riFiNjLk72aWV0VY1/ROKuCcr90bVSS8rZc12cy
v+VNfTfUc9ybxdvsG/um3o6e/eXyFiqtBZ27Ak0jEM1u51+wZCNdXA9X0+SCieEVthzx9jAUv6iu
i0bpsE8kSTEbCCnBrSUuwWHyElJ9yfM5qrgZ5XjzFDM7dinTZIFUsSisE3w6gP7HDSHpZmTrMjji
AkRAzCNa8TUZZlfXyKDydK4IW9AuBuyjdya5Fi4IHhusYJ+U1QvHFK25JZd3SRlBuK4pJn/ALGrK
/bfoVQ3c3kCga2ZAG7rm6+sc7oftNgTGHxggrCAJdKPBqmZk0Nv8lSk5kqxIwXFCINMG5VELOkJ4
su774tw76b63k83/lPfxCkdnfOntuAYMRWsmEz367ZG0uhBcwfCNYVWUozAULWCY5KNCmlE82vE1
rL3JSOS5v1P+0JWRkUbMfvLTaMt2Fphshk9edeO0SYrB1v56nncd+1oXu7bcX94SlXGhq/f/06aA
ZE96T1kpNQbHGmk8L3yJTBGgTl07aoawVI7IRccjqOBhW8DWOj+ehLcI0uuZxp75exu/dH4AELwQ
g/Qf6K7EZQ3QWeIit4ik37mguRpH7rmMovP6SLDfW/E51A1Rq04KnB3aAkEaCugeyXmPRdjOGMah
cbN6V4HX3wWtdWVYoyZYEysv38dAXcVrCcAoAoLlXBVW1W1WE/RisbEhRbQxy/y0AOPuejB7mjjD
ZD4ssz1f03Uy/XilefN22TSUejpit1AedPDn/APA21Rs/owPMPpjtnw10wPVbZfKmWIy718R4t9P
Lo6+c1a87CCipzmOwO3m74otyRYTzW8hYAp3H9AIsCR41mNV8edcnNNXzhgOQtxixy4ldzn3dmux
PV4Wo9TqRIx07c49GhemHtYOKD7gUwfDEDXGmz8+E+PYaZt9xa+9s5MTaZKd2Flhby6DNDzsp/rL
BhypnL7g7s27tyncta0Zhb/N/gj8xeiynn+i30uipbvQ3MZ0aFesZ5cfbPN6GXY5uWuMmPaHrE7C
vj4M5rXfDdHo/kzDXe5+zYdjOn8udDj8Kv+Cd7dAcw88zOZKG+v16Gz1QqyBUYru7auuTYrslWya
x5rqRCBgA1wkyOXx7pBOBGF1v1rggQDTt3UYuLUPx3y3po7GTJXXJOjfMGVsg1kKVZJzO808fxnZ
IC6JFRA6O8py7x9jGeYqWlO7TPekmNMdsGSnxxohaxAvDWqleBPQfNLc2CqNwd4GjHwBsIDc3vmX
WOU0B2m1wJTZnjjfGhqZhq7RWnVcTmVIBlyhK6/PN3E5ZMkWRJV9ZdcArWz3QBvwP9DAi4FqZL/A
qSY2UVraGRChuAyh0LDhepjtMirn8gOO81SGHHFQgyMYhYw0xGgRuB+toz3mPwI6fiT7cypJMkiU
GgIja3Dd1c9je+9Pn/h2Z5afiqfLB125QyeLJrlpGrIeHd3YobR6ykY3qsEf7SYgWNvcA6JujVtR
2hxe9HiQIZ5/x4c5eJM/1ZYY+PFuwvJQ2w++DipB5S+Apvp/Iv4cwJN7x16doWe9WDf2trFf9phY
Q0x1Y2Cq2OpUiuSV7MKunJlBkQmM2PY8RkCwuLwxqqVChyeGnMG+agJM8Px4elWHlKNnIRRxbj2M
m1I0nepS4ao45E8m3IR3RZJKOp6EY/psRPERRRHkFQ8bxjEp3jx2l0W8O0xNlZRsd1ktpQM8lSld
LH5TWT68IPx5tkVucztlA0Zpb0y6Z2s8ZvfAzkDL3GWhYq2kyywUJLmm55ig85PvEGPKygFd8Xgn
oPl5EXBl9He5orI6/HB06Ad/Ugrnwjxg54p8H6q5mBOU3JCX1XMTLJjFnD3UpjEF6YdLtFa7JfDB
iPcrBMAf87501hqRLEecvK9WGlXkH6fc7ihSRPN45fJbEjxN5tEPH7O5ARNpnQTA29F1fb5fF/Gp
BOzY2H8PROjnNmYWZO02ik+tx13BHi36FY+3xcQbhf++vAPvzguAdwUjKfyyCdgL+Qk6EmDfjrlf
g5EUfPH95k5RVW863tN3Z0ZIIZ5IucLDvNtnDLx3flOgPIE59+16bMcXTmyQwjX+y39XB1SUNpDs
HVSQ5Jze4kxpRTZEC2aefadIl212Fl8W8c4xQxeB44W8P6pUltwg0kyGUyPrgYRu93V1nqYNUNc8
srIsaopXz99dlqZaOWRU8YzDFIcdyMgATtOt1eYNKFMVw6tnZbdhPrySTIfopzADBOhiOtfE7BWR
q7AWmMUKmrWIfkznLVjHhxGR7WVNVCJsz8IcnnCa756JJmczJzhScd7NfgyM0gmeRgeD9e7gYMDP
xdHGexQg+e/S00OBQWNgBNDYqhGCs2enmeLMezRcJ94cTWH53YUGWR5MAdggrqA/lQ5pkdKFrLWL
NQuRRPjHsBK6fZ756+VlU0nxgX4D8AwPqUsiDOTk2lw9huRX64n0DX8onR+YVLrrmhAMipvGGb/P
RkMhIIsjHyWOKNIT56J6N/NpE0DUAMRmPl8vDqoxV6S9Mtwby4v5tvORLCnZ1zK4QdPSf9cTD3uU
8DwUZQAacy6czMAp7RbaAIi7jfPgEIRHvCcjlDQ0glR2CPYkGCA6pzG7LEUIoQO6WrJCEBq8YvCY
3/PMfbisi1oEwl3UI22gnEq62K055C7gC0Ecmx27kWFmcul+XpahsgvRRYy3F94JmKA9X68sB5sG
yFYbFLF+hEhnBV8HkBab/5lEDjaBLTFhebB0PPYkMXNZMeIPWC33pu3JHXWDBLP2mj1ReLkzKVKw
i3IHc6wCUoYOQ/vFALIC9xdtqKbeolwzvEMErj9yofLwyVR4JWkXiMn8LwXYIes06sdEO7z/fixO
LNq/cnAZnS9a50+tVzLIqZsxMfrDxr857fWW21HugxKV3LfITvRxrYMqUlxNZ3Il07Z7UmdLKuS6
0w6janGzkKisw93C3ch1Hk3kCf6zFQJE2PLQ4wBwH2TNzjVteFpMfAJvC3wXcMnaqJhYlDqvqW4Q
T7F1Z4LEkTtxgz6a8i1nhaDRqelTUDj2EeXd9mYdum8V4KY1eilWkqAshVYKL8DguNxVMBsYGbcc
OImxq16Ba5ZM2TxHmMOKSrO5c5CUS11bI1OlIkiR8D5GbBG+S6hUgQVE5HJuYof7ADlboiVPSAN6
h16TGVacNnj4P9jP4lqRs5zFwoY+DOA6kKO/DmmTR76FWoAT6DBeVBoheA1Aeg+2OuRuzzeNrGa3
sAoarXj3F+DiJQ8OKFEGR7NySoVO5EjGkZuG6y/FAl+YBofCymI7oEk1bvvLxq66IMmpPtJdzNMc
mSoKfdKtSapqA0jifgx2/hp3/jW41TmQfXsjGTG8OW83hfNfm3zEWwnDjrAQBNKeXDdogCIspsmb
mGCMwDKqnb26O8tuHy+rqYihTsXIAwupO1u1UUNMluMZlH5jTv/kmm0y2dZV2+mMUSlNXMQihYgi
olQMKXjPDRZuUApmYXbtjen+KIrf2TImOV4/l1VTXMxAeUYVCPUgz3Vlg7SM0US3EFRziuazQZ3b
oP9+WYLSFE8kSKbYm+uQUQIJQbnETbZEmzU9gqFCY4pKRTwPGAlg30HgLq3aVDQrXUC/E49h9mAG
/MkpdONz4nCePZf/vMzB0OTjBUpAE3B+eNsCf01bD8bO08dU9FW1zwGSHW4XhU9NswPWZeDeBb9N
API3dDpcXkeV6wADD2CFRYhjyxj1jTv2qbcCRL0MP5XIRTXsZzHvUnPTuA6Vo3cEcxvUDAGLLx3p
waPMsgu0JJVOcIeu6IS3fpSuVURIfVhCKyqo7iqzlLohAUGwgSQAzdD5ytZgSmyY6zZAl3Te3Iwf
fbDIfQtq56abvLtmHv14c/NnfwgeC8ZZ5FW5dRxcZl6ntD967uDsu6mnUWY5L5dX/X11AZuObhSE
xaICBbjy809D/Qt5R1BkxH0/Rl7uRMx3I39BNYXx8mi36d5jgJYy+jnyyiq20DHjNXcVJj4WtK0v
PYt67x+v1w20vcuH4bNwneP56+HQ2nLqBvafsjJHQN1MQYJaKVT/p+rGQ2u9NFtstHcdTS6vhOoc
Bx76NnH5E3CjS9bfBcaEynndxFZPy6verN24cnJ+1zq1/xFRUBDREwFuonyW3bAY04ZAuXbY7siK
ojQ3n/2APV3W6H3zJmQEkIJOXlQ43jUboeDpU1NEpRuoQIMqf1mm4m5cfq/pL4exY5hPeeTNZoxa
7pNV8J0HePTEsE1wy8yWJuBXbSgQyrGuqIN7ntwxPXSexYo1xVOTWZEzxgA8zPo9aCdStOSt5HnO
NQ5TdeaAwA5WVFydAGOX3zHAqS38IYMF2VmUzj+CYN90W1zo+uOUip3IkV4yYR/kRtgaSNsvLxP/
vDRH08O4Fcpj5M7q9h37QCwHIEcgdwk3jfrK+YEt4CWNlOU4sCGwxZFdNwwWjYOlcZOq43AqRizv
SfjtTlM5WmAFBcDQZxa00YRBi1DXE6byxXA92CbhGG25+I1zQCmZC5w5fp/md3QA4nVwRcz91Oxy
HQe3UqMTYdJG5ebQjrQucb25ZtT3N3ZxGAFZefnMqYKbU40kT1+N2YhONmi0DnsjmOMGg4R5ezsV
L/byEQP/q4/M2rhg+I7VGURl1tcuvOLVw2A/9zouUuUxOpEi3Q8+YRUfPUgh4ZF0b2v3Cb3mC9Nc
/spDhJQG7ABvMIxeSdaW1UtZUDz2MidLyPzbtAtkW9+CESAORrG3HDMOV10gqjIIAaVFQEyDZ5Hs
8YuytekQwCAQxe9I3UflkO1CHTzcnxF5Oaw6FSMFiJMFvByDQIyBdPnLXHkLep7HYip3ixesTy4m
A9M9wKkbL0KLyEyTziLLd1zJLFmJlWGIL1xqI0ZIYLWPoW1Mr3y2CtHMNJIALdMDTG3N0elEhjb4
QdeNPC7+UHdIOFjhU5mW5IH7QOVZaDp+7fErqMaic+NL3YOJd8rbrNpnhrtMKDYBPyPKJ9S7HgaG
hFqCu2kEiGvZA4Tbdsxqz3LuNDvGmDvug7H2AVq7Ock4BN3nLu03EJSW9VBHczcFccC9bt+jb4Fm
E+ZcR7dt6ojnc0eiFXXBezJM1hb5Pm9+GaAG/bKa1VRERYAWxgj4JHhVcXdDSD322Ry7ZWf719US
OIkdZOYT6xde3s3u6n+2ckr4DqALLNsF3K4/Afh4TtC3nPlR7mIOza3Rw4RZWzN9zTvCg7uc4rkY
l8wJPlkDHY55NgR7Xi5w2qvblebBbQhY3shaBi+s7LMpmuelPljD1O6pG3bNviTTiGpj4bIbdEXy
76mZl3PMuNGBasjuak3AoDqEpyYk+fxhYxvo+3A8KKpmY3o/p48Bckth9XzZe70vCSJiQBFKgBIj
TQBqqvNzOJamm1sij7nyT017BdC80tyv/QtAaaOuvEmDo2NcXZapPIUnIqWLhofLGDQGEi8D2pA7
u8+RBekesm77elmOcg1Rd0Q9Gm1rOPPnqpGx35amhpyJD1cMvf9tX76Ujv/YzUyzXepl/CtLrnzz
tQFxr8g4b/6VFf4w14fJLeI1/O52u23bjRWo0nVcMIpHhmirRt3IRz4d8yOSp0aHRzagQRi5QHKX
9Z9bdjfwn1n+fW3j0tuvOLDFM855hKlWu5ui1k6K6stU/7i8zO89+flX2OfLjCmkMJ1yfMVSodMx
fRrWKmlMHqd5wrq3vIiLUfNufW9AkOh4oitZAAvLejce5lqLfGrASuDFXW/s3SI8slQnRpHjhRw8
SFBN9lHVlAtzKVv8rt5a3ITMf3IJOH6XfLiacnLtOygWU7tice7gkTcVw7FoQY4FTO7wv5uW+Apf
ICjjsYYRxPP1TS30KFsVYnravxbkd5WvkTNgVY2vBv2+rPcYI143XalGucQnQt1zoSZN62xwsanc
265Ky/8y5fO+HVxNFKA4N1BOVB2QTsfMmZyBMFEjTFuAqQKCHciC9H4gzxQ3P/0Ugvdi2NHxjqa6
ZuH3fkHIROVQLCnuQenYgDlnJvMA8xnp72GsAFl+n6Yregl/Xz4YyjU8kSMdjJSQdq0D6DaM1239
Y6I7iz1cFiG24TzSOFdFso0BFDpoU4Eq0/CwmW3EASB+WYJusSRDCO0x8PIGSlTopobXPlZF+BAA
wxdzNRpRSkdysl5iPU8eILQLS1RVoEwTfjKCX8boRxsHeFgapdYts9JoBJzOf9cOJ0p054MKBLwM
5yKJ08+chcj22pMLyp1Pa3HfLMXe0eGqqEzhRI48jsby0VnNHHJyq7kBbc1u8utkqzONr9CJkS2b
14s7mxAzA1yEYNwop0PSUV3b+fthfBCMwBMFPjhjBeCuJActXl1hhsiAdgXbkpIv/XO3AOStAUYp
S/olq52jN4cWYBSGsthhBgvprLA37guzWHbOsDbfQkaXG3sUhJBsQDvQ5X1VLsTJB9rn+xo4g4u4
Gh8YpstTm1q/xsBNgvbpshSVwZ4ug3T6rGbcujX9f6Sdx3LcyLKGnwgR8GaLRjt6I1KUNghJlOC9
x9PfD7znzHSDiEbMnAW10SK7ClVZVZm/YbqN7qtV55jYwUctHkEh+OLIXe2NdvrliIvjMnk4UyGb
bhuziF4eRLkvUxMOAtPdhYWoXWVKG9FzjNf0wpdSCySqCWIDlJLb4fkUYvdWe9kUqmmUm9LNHoJU
31wezWL2p0s1LSY8X3E+P4/hu1FYjyKNgQJpfq+EW3+QxUPd7pBxk6wHWfftulmh/SwlNKYPbDxl
UO5Ms5iCYOGy0FMN1nrPNqR6E4/DMVHVrZ7WK1/rc7EDPRbq2hPyjWhziJcRWUU5BnJKpy+xR8EZ
W8+W9G+lfJt2V2n5cnk2Fwd2Em1W7TCSrh6ThGg+5S8T+3GxphBR2dmafM5nXhrbn2OTqycVW5LA
LGsKYxlX6TSuQRPRba53ipU4AUDMuhI2oSE53fAVUPdmKPpbNzZ2bjisrJylsfIDKIeB0ppWz/nC
SZIsxyGLU8nnWeomvxrTdxLA+KIVrHzDz+Ud8jblVLqb+Ol+gumNZmTlwdRvD6rqloq5v3cTs3Hq
AZVYaxzouWu+/OXyl1za5WACJY4lInLJPR9d3lq5FYiggT0d/60yiauNV3Tutsml35cjLWWwCa2H
cMHkjzkXqxNSjAksIcloNyrtmziMXYntsWTgflWp5o9MH6p7LfA6cFx0K3kdck1dmeDFW7ahM8Ei
wiqTlfb5aLWg1b0+MqiNp66tKB3d3efCsvv0uzbcB9F9rt7r+n4s6t3lsS/Osk4RCF9YyklzyLpk
Go3qdTp3J+GHoOIwxKM+9VaeKgsVeYmLBUhiSuEGHM5ZutFLN5E1oKUbQ/btcthn2UMfPuoJpaC9
rx/E6kaWd2OgbjquHdK3RFy5Eix9YROwgcp6AjE3T3dQjcwUkOSEU7pvzW43AXDrB828UcJj1we2
YZQrZ+9S1qPZhjiUytZh3Off0+RrSlXMiHvzxyjxTnlIwLZX6FIZveNVaxqwCxuURMArcEpINEtn
qUAushyqVjEhwc3iuhhUE9O40kdlWeXqoVBz2te1Wbkro1wACnD008oByIbILfCs82FmodzESULc
dNj16n2n2a3VQDdueQdjsXJraZvG/GPSVqNf4UjaP9Zln9hWQEahr0I0ZPuex3cRZxG6GuWjRL7q
gl9q8eh775d3yFKiP4mhzEFOg6G5ml4So7LUR1lu7ASjg178FWrRDQCFAy3277U3fKPcacuNdMyj
NTXShcV09gtmyYGqDjdlk1+QYRBsIZ9WVXeI71zrde9ogO6GIFzLR9OOnL2p6J19eEnAD/yEdypi
JWpGSc02Qu6N+l7QuvKtGT13cgTs6iefau5jIQpaspM1XF9tVzM870by1Ohg5Fmr7JpYFa9Cy+zW
WEMLVzJEexV6pBpwbl7L559c79usz6Z6gxZqe2E0d3mwBopaDMFego+AesYnJ59WT6LBGEjGyGwd
C5kiMCCNy6tq4eyW4F1PfpPTA+LTk78ZCmtsNB4PSXKQCw9Tv5sykG3Ld1c+5VIkCn+TRB254RPe
VM/COJI9MnwQdhR/PSezrrTs0ZP/TRzueChZKNLUgT3/LmZsqhVnAN8lEa8l8ZdYFIeqJ9OG2pps
y+KWVGmR039EXZCiyXksWVBy1TeiSW3vzu1eKM/Yon+Q4ghnlXshe9Gb60a7StoXX1/BQi9txdPI
s/tlm8pl4JfcSsTh1ihupfQoS8JGU+4M/0UaD5cXydKtANz9BBoyeOp88mAKVd9LBjHLNrml3qiZ
/DS0X6w233petsvD2q6V7lYUoxtTMK8qyf12OfzSWAH14qhgTNXjj69wUooImlpr8JmbTm3rddB8
W84UzKNN/NjENxbrde2tiVYtj5ibiD6V4SEfzXa30A+K73qMuI+0Lz28T2GQnF6qo02keze61EFk
wYA1Vzaa+56oayyEpZsKLlQ8K2mdA8iZHyiK60tGW7NbsurGzLnLH82uouc8AAc/mNbWtPaWu4sR
pQupCu6iNS26pdegpGPMOol3cPGdM4VKK3CrBvf0TRceJfpSNTgBVfjjkxt04RAPR9W9xQLpn39p
cLyoM3zgFOYIf4DIXuFPBwyU9PAmqssET586v7USlNib4M4I3R9tZNUrPf2l1ARZBskCmAwU8efn
mlKmcSDX2UYtFGyLU9vQuewCBBLhf1we4cIFCWEIOq3I+gKLnrNe3VwtRSODKtdqv/AK2SNx59S8
C626PBpo5l+OtvQVeU+AcyEUFd2PpsXJ1mliF9l3iycFV5/nD0drGd8TMdpKZrHvqofWEjdt4+48
upKXQy/M6VnkWWoUMsxvuukxU7kPnRtu6hQUU+ztFGNN/nQpCxOKw2syv2S5zu64wjDCgknID/Wo
XKm0Zjn5b3zBc5S83EaJaie5v8vMp1H3r8dO31fiWrF0cbCGTHqidsmmnWWLdAwK2U8Z7Ch8B1FW
CZWd108VTefLk7qQCWGK0HpAFFChGz0baWPSQ2ZPcs2VmqvSbLek6o1eSL+EtD4ISX+M3TXvjQWE
2uQMxYFKa4vH0/zNouaGgQowMaPgqCH/ol1J3r6MD7w9U/Pgj05ifNWEm9TayeEL3lE2Rrqacd/8
Y1Fd7tU8KNBU4fRWMTo9P2sbxep9YeB3hFQXor2qfDG0W7N06cxfW/GaV8fiF/07mjZjFLT9UAT0
3ZlpfApq8Su1BqfvVTtfS3lLCYFiBvNLxW2SlDwflhvLQ9c0I49+sd4AtqD30jylUn7tK9FTb5WP
l1fQ4mYh+cgww6DV0Xc5j1eJvRjwVsw2kjWA6stx6dhFjWir+S26OAj7usGTm74GJpp3wZfLwRfu
s1Sq/o4tn8fGz1sSS3rowBg9oOPhjeSvwVinHTB7L4CiBEJI7QNx03n9Auev3DddlCVjwdyagAI0
ceAWGBwvj2TpfAb8NUH7YLZOEJbzoWgN3He1prdblVa2DzxftUc18R4T07OcVuvjvd9kt6GhExxM
TTWooe17AxdDT3tBbb0+tlkyrFzmPw6q+eiBkX54vUD7m+MHkoFLQ9jwcUsq+W0s2R3G1oX2Dk3z
WhUnajsJWP1hBbqda+VebcoNUuuHIHkoTf0QabXt0koN9eDaNfW9Lwsg7NcafstTpykGch5UqNQ5
haWtmtAbLFZB2uItH1410Vvo2iBLkC5+CdX8qAZvUqXYst59kZN4F4alXYpr5I+lhcLyQDSb5wiX
21kq5YNIQUSXbhMo8HYCVeoPYJMBqlflylV9ORLvHvODvfhx1Tw5g6nfFXEzPWFDVT6Ykn+o2nir
x8b+8pJcylg0bmnEa1SCYbGfr8heVIQQ3ipGP0BT8uoQRO8BDGN1TblgMYNMWGqeA0gpfSpTpgOs
rjqEK50VritvfWx/dppY1lwkhPalNQfjq9RI0iHxjfymMirpxtRL6VpNczT2JMtby2hTKp4vemsq
v4BrhRg6L9Di2Swr2uRcUZV2G9y42Xsj/JHrrYGKsrwv0n28ts+Wpvo04uxuM/h5WVmTh2aYfivE
TSxTFx7uO2Wt7790NpzGmT3y3MQVs6ohjiDHO6EAhGb1G6GvjjhvY5zir6SPpdvFabjZCuoUP+iD
jomM67exRBQgf+6CJ1FwMjezM2t3eb1K2pTuP304mga0/Schq/nNYgyT0EgVzlhKIGA1k7Lvy31V
VGa1ZcvoV2UtF8rWA2O9GzCvfhXzUn4QNGtQrmojaelV5lK/0yMFn4+GQom3U8dheJSHTDQ2yqgo
8QPZp9jnXaoah8CN+h+RBN1gow2esvVHjzTomV50XRVW3TkyHNISuf4287e9JpRXsZgJ22Batkoq
uyj+NKL0btVidZCrLhocMbGEwGn9MDU2Ve+ad5pQhKAIJTN/UDxV/FLIUvymiQnqXIJkjtzyK9ET
N2oguTATszo8NkmncG8dLCTbINXxG8zmrjVcRbNjUfB+SGWQO1Q9y2elULrcGZqi2zZhLX6HysBe
V8VAhyiUeL6+0/xCvvI6XITtOu/qeJNUnebvqwScAJjGSWRCitWJpiUerEJG57OOG3m0rbwH7hH2
aUFqQvj+qot8CylDLzTfMww6NkNjWH8iL5eOiWIFe6oEg2PFcLOuwNgj/VSj3WcXGZNse1U4hA4G
fs0GOCFGhI2oJr+LfGhu9dHKKqQtQ7dBY7ZBXQOjFu1PYrn1DymoB3MTeVX5q6mk9DnDSMq1tWIw
ndoUrD+xxvQ+GZnh3eGqIYYbb4gzuBLqeKOidbxtywhfBYljP+0sc9+mrtxDe6+PSd2EV2PXpUcK
XfJRrCmDF33eBbac+rjflhUrTChBVV5p2qAkt6mWmVtZaAPPQc8xRZ2udW9FORfKw5BKhudEsijc
Jg1r1x4yOXuTywFMjAt8UN2Uw1gUTocLW/aY96F/rZeDom6KfCxg8/RFMbmWZZW27SPf24V+V90J
2ig9q2UfjGCi8Wi3ZSWTpYdca9N823RS490Kdanc9J1cbRUuwT/hwBd79DbAq+asjGTlibGY3ifi
B302MqoyJyCXZc3qSTA4DlFcc+W9X9zK3bcouFMiOw0PSvanHJ1BudHNVT78QkLgVUONBxboJOs+
y6tZW1tFFXEzgDh8A23sTvPeI8xAkIDZy4QbunZHF/y6SAK7igHFq9lKUlpIgYhoAe0HYIa497yP
kArimPh6k4HZkGx5s9dumk5lV4rIQaw58y1kd67C9DP5h6v4PP3FeaUmg8G9IIsqBBooWbuITUQw
HS05phJrlEp0DdkgzFfy/FJgSFCQGuGzaZ80OyQh1iqpFqhtNeB/7/JEp596GNwvrhKsrKal+aSq
glihjJ0HWf78UpIPHfm6AETtVip1tELNriSxb2Ib2Vs0lUhfjTN6UpTaY6N3a2o3CzcvOpkmuBhq
O4i1z6LXylAFY0d0FWPoSmw4yNxjHKxZYi5cB1AOhLSv8iQAzDAPQynSzP2c64BUb0vtgDMFJ/YX
Y+2puHS9ByrBfZWZpAIwX52D3udK7gXQ/5irt4I+LcW4AXbRpgaijl+q7vEr/DAaAHZ3qqvbA4fc
d7dt2sKOPS+6ST3JuPar1jr4nu5vXTf3rv2gE7aSGrcULSo9cp2o7uiLxjrq4XLZ+muMnaWiFLMF
6l+ekMDAgc8XhdUGqSY2OFznOtUCf7T9ON3G43dfSW3J/w6nRo6dRJVWlv3SajgNO/tMUZUmchkS
ttG6bZ58UYZhH685BE6/fXanQW5F1cFhTVCa+WW0jpVqaEUuxy11ak/x7yOvWRFVWAsxLcfT90RW
srE9QiRJxBd2/Ue5Dv75m2XqUdMUQs50qkCfxygL0WjjCmspU8yfAJL98Nx4h9nAyt19ulF+mq2T
MLOCQBPEpV6bhMFNPY/vM9gKfnAbWnZsbZX2a6LvL985FzIfw2JIkFx15H9nSyApqB4mWoX+/eA7
WVbfh6OxrXv1Sq5dx0iGldNkMRy6FxPXdequzcKFo17ojcT93aXaKo3xVit0mBHIfCn+bb7mnrSQ
a1V60H9Fm60LGBm9EA5EK4X7satsWX6votta2/l0aNK1ZLT06eBtwChkByP8NFshaoQip99NLi/6
b9XYWsa+7/7E4Rerc52iee/VtRb70mSiDQHAyQIJR4nqfEmqSk/d3IsK0HZQJTM3t8dY7e0mCjeD
bwybRm9+Xl4tCwmD6gB3WLjy031o9vkSv8+sbJJtyDKgYr1+73naXuZ2bF+OszQyrocK73ZkkT8p
DpnDYATsNaC21bYdr9EbtWHU+CWXwzUa6HIoemlkXzQi5hBbxUXsYIwBUBnlWyaKwNFeBnB9uXsY
1uq1SwtEh1P2n1BzlK0eRNyjJEDrsLrk8q7TC0ce9Y3B7ovNH0nl1GtqLEtXVz7Y3yFnSyRoUoRt
ekIaOO4V+YvFvU3sk60qRA+gUO1sYtzS7ZqcL8R9bFmbzpVXMEYLl4EJNoXMvsWlg5bS+TKlVdmW
4cgMx7inBqhZW0J5Wwvi0QRBfXndrIWaEsLJQRALrawIk1RQ0RcHs9AcgYtr3Uew+FaOnKXUAkIf
7gXGbHzR2U5Q+sEqzQH4adimWxfbAkcWsmeh77ahkWzNWNj2fbZyBC0dc6cxZ+nM8ELdb0Nixhjd
p6VChfD58vwt7W8DCQKVOiToivlmcMH1qdUAbjHXXAQYYyTuAdyZK3q6i3P3d5T5PkhhprVjBy55
bCyKFcJrEFl3E3xXMPBB8tR96615oy1tvZOBzWv8WZ1L+hgBuNb9r3r8YLp/5P4YVNsxfvCTZ739
fXkeF9fhyQhnp3hYB7IYTOF899bs0S/bjuXrqnb/4no4iaKcr/ZAo5uoTPNYGnQuupCCeuQrK7t3
KT+eztz0I062VEbfR+osgkDAtuX+IDXvpfqoBb90bfsvJm2SsgMsZ5L3Z8NpwqY2pIxJa2kKhGLt
KMEBGyXLfb0cZ3H5ncSZjSisrIZmNCNSpuXWRL/MXNx0UriLYuub5qpXeRT9m2xxEnKWLYy008Jx
JGRSUxh1Hd9/qgbkNGkhar/8dq3Jvbj8YC7DvAOoQVfr/JsNXmXGsjElJ0+w4/YuB4nWBo9atNYy
WFwcQCEmhh9aZvNtNbrtIIsJgar4q5bcCvEO+vImtbYF9aR/8dVOQs22VEpJzugVQg3CjRjJtpw0
2zi+8qiNRNGNttZXXtxbJ+Fmi1EJFF+0ymkKxWIX+e61163Zi3+2qEB4goLDX7M3W4hJYCWB2kyz
N3xP9acBh3G/t83hqkbtf9zB3kPrMM4PdXjAKW6jBy+d9aTXDwMKbpXw5fL8Ll4VTn/NbI2CF0Uz
XuXXYJTVlNd082wDxGhbeXauX1tcwWRxV1TXfrpdlcb46PjMnz1AQLARRB4DOuPsniLoeEaZ1YAU
gil/i1A1l4vuTmi4m0jRfrAye0xLpy+/p1YMF9tdMzFcjk9RBhkQ7ikA2893TEtPtAsEmB6NpB8V
pcXQLLbT5kXUW1tNFOQnYQEn7g9VL99UcSU7LPX/wMjC+KePP2nYzUafKU0LipTRt93XLtUdVy6d
wZyU0YtX15KPlHm3eR+xNPqtp0VvVG+3rl7flMmqU8lS6jj9KbNtBqAWz5maiUgtOO/+VrR+8zIT
C++wstymMc2/+Gmg2YzXZiJO7CyuagbX3+hVMfESyO0q+6K3DdaO+4LqS0jbwF/rIS1VWybvk4mv
CjsD4crzjw2sIGoLi+n2lMxWciAj74r4mEjbEF+IKLz3h7vkX2Awz2JOh9LJMTqq7KymIGZBIb/Y
ysGgxI4eJh3AkaD/BqWie7o8w0vH3OkopyvRSUR/DPKklYiIjmUoXEc5+gyZ7fcbRbwN47VK9ZQd
Pn/O/84pZInzaK5UDKGc8zmNNLsKsuqQA2k3rN+Xx7R03vw9ps9YhrEEvDyNaeibTeYW3Ebwywue
E4thjmtNzcWUiCsbRDYKWKY1B9jEsqRnDe5IG83Hj2fciOKjpsZ2bnwx9Z9gduNssAP1LXPvm3Rl
fyzvw79Cz9E2VS9okTkQui76XSfvkqZxEvzCgn+hsDB5TH1gmcg+n7obRtlDmJKJlGSvvrsrh43s
3cpiZ0vKVRw6xrgZV92SFzf/SczZbjDGMU6ljJg6pYPI2MUi9WFq/eFO0K511ErdrS44gfTj8vJZ
IkWcjXW2J4LWFJpYIm6atJvSOpb1naaT3HF/vAHRKQq1Q1XPz3aNbLv62h5Z/KYAysE0TR5QyuyE
legEgjwEHx9n5UvThY9B1206/zUW1qSmFnfjSaTpl5zs/bpvY8SuiZS5sZP7vqPAGs6FdHt5PpcG
RP2Y1aMAP0XU9jxMJrU9wB24irEA/cEIQ4h9Hnk0VdXvkdSsPH8Xo4HcxBqCP3XehjOLMpEEEaqQ
IMP7dxUQov4mEYpH5CI3lwe2NH9wB/8KNVufSi7H6P4QyhdgKEdKTfMZ9reT69r+cqSPAus8cZ6G
ms2hoaV+2yaEytLrSv4uWw96ftcUN37+K8JedfwuSq+Se5Dbr1n0hCqVtebvupRTT37Ah3XZyVqh
CatXtJS5+mTvSXIlmjeT46QpPyTBWvdp6Ug6DTW757SFq1YWCPlNNRp/Iv81SgM701snF1g4IFJb
NV6Z3sUPSaESeCTYr09i7EKoC1HVunzIVDuCLn5pch8C+L9gcoC0/TvM7NakmD49NJUw3CKv60zd
jYQIeu0Atm/FH2xhDuFVI42oA4SGFzmbQxxb//O5DKurtrGrWk4nJhhjeMZDSFXN0coeKltblSv3
iYUXEdpu0ARNOrQUFaepPl0nSOb7SeJnGy0LhCelSYxNghDUygeblvtsO9A0pBM72eShMTXbDmOh
uFmi8DBGTURvHDFAPASBoe8mFY4YfyCpXOFby0vjQqifyj0ulrigzsZVZC0Vw2KCvcEqUKBAx02L
di5WdY2GSIF2wCZiG8iqHWnCUUGG0DC8rVYH+3oM7dLrqFx1jqt321E3voiZZJtmTCU1QpIpcvLU
2kRy5FxOGguZUMM/jSQ46ctQMTn/FEOPI1WfA2pMqwp7T24joR2H70n9eDnO0lrToL7yB9flk2uh
0aYCVSz68X291zChdP2jBwIRHR21Phjs4/8t3CzrZlI5isY4hfNeMsu3JesubO999yXtWntV7X/p
GYDSNbBA3G/Bjs8JtkleBH0l6tCYOyfGds6q7TCSnEoG6mtX2nHMbrM1WubSl5vUvAF1kJI+dRE9
udF6P+4gO5ROrcSbNP6dDl86cY0nt5DUP1TD/xtnlpDQ/6W7ILGNNPPQogek25qg2tK4ifNV9OP0
UptvWTLr5KmhyLwA5qvR68tSDYhlSA+9+iD0KLO1Nnp5Td2iNL+DcJ/lO1SYELjdm2ul1sXPaIBa
m4iuUxtzmoqTvJToRqgnQ/+xSGvxV1R8N7Sd3KJ2iZMUugbNPu5X9sVSyjgNOVuofu32aaXzFfWq
3Iyj9Zwowkq2XfyAJ6Oa5UFfV4ZOawkhFP5NoaHdiDhpWwa3WhR/bVelKJcKIGzxv2bxQzPwZBZl
Pa5ys2YWjaJ7L/17A/OS2PfuqYFd5UrzLHjmzqJQWatv1b+COZ1Fnx1qVmbVQ24xWr86RsW2CHuQ
jE9C8+56r6Z/k+XPkrktlS+5unKnXHoRnEWebZRAkOV0MImMdYUjlEj61P6Npof3pZ69VHm8G7on
iG97wWudKHwelFepXRPTW538WS0kUvQh63ImPyreY/cRRKNTW5skvG8/HBrSkbfY12rN+ncxFyFp
jOMJwHhpftQOgyf2qUpUX3LS+tmoHtxuF6YrC3npDEHv9r9R5qKgE7gxEzSiaCpnesPpuhulg6x9
lyu77L5cPkEWbg8UBUTowVAy8cOZ7ZrAGFJI/6Qiy4R4E+31/HWwhOdSTG3oV1h6yHas+SsdkpWg
86e6CuPo/5nubeZk7YvmXoc8KH2NeumN4QW2nq4c/1NCnSXcCY4HrQHJD26Cs92C4JzlAcDjjiQ9
5mhOyeVxaNda8Aur4yzIbGNoiZ64tUKQsX+oeaXHFhIN3MG0lUN/bTCztR8IpgSiYIpj/vTLjlq4
a5v/3JMJACMAv+mN+sGmPD8j0gJDTcwtWITxRo1f6ceZ43bQ0B3N1z7O4rxBXOJ4p5jySdDCkkFV
ZyKhcvd+bH8X3bPhPWv1P38FMKC/o0wn1Em6HiM6SrFAFMGgUBrbhbnV3W3RfPOUghb+yoJbOmPR
dpag9eucEeJ8X9Hp9ip5Cmck96X3s1MKbKtfde3RGA9St+0aZAhW1sXCAUiB1jAgx4OnoWJyPkJA
x6YaT5fBWKtxdUXNxthmgJ3Nm0INVsa3tIMNsiAAW65kQAnPY2HnmsmuOeFO8SPOoqMlvfjZm9n3
tlb/GpVtSQa+nKiWVgnLA9kqLkzAd2aJaij02As7ImoAFoXa3QgqGg2j68hQlP6nUPP3PT2HSCui
KZTQbaI+OgjyVwVa/piZa32M5VHxhLKwrKcnOLuKVZ7s5r2nZZuhLuP3FLb4TzOXhDeQ2vlzZcgu
tstZ7F0Dwo9v4nE0bvRBxrdBkiz/iEE87ztZHTMJzfJEavCE9ovWEZWkXbm/LZxJwBtkyZqgvrSb
ZrOfa31fQY8A00w7luKqXj1oWWvHUMOUzEfw7dvlT7C0licrLpiw3PlVa5ZLPb3J27winl8XdpSh
+vKt5zquiw9m8C8oKyCm4I9geYMI6by5Iahl1ijT2MailL72sj9sZSO/LdGvdQCn3eGvEBwY/Aqm
Y+kZbaCbMSlz8FT8tF/9WIEeGoIs1krdfTVTcXgCyiE9j0EvSxuljetvna5EB1lNtD+F1lg/YK+2
26ptlNDu6fkc1bTS3tjx3mDrdWI+mWGkRXshU7vO0YvW97dlq0dfNV9AzV5XKgcdHemPNyrUOyTJ
k9YeNgsnE3Yw1IvpR1KTmNubtZ6Pe/2AszTisXeZl93EqQIYxvjniQ61EcCX9P3QCJqD3iEtmshO
Rzm1cDuG4yHKz9S+rein0q0s+4U0RzYlfxuTYIX8iWaYpn6mBhMfrrAhtOYDZm3VVdlTRO33SeYf
+R6XF/7SzZaQUOKg28NjnwOKTKEs8wJrR0inf8RoT6a1pSaw42TT9tEusr5l2aunvIbpiqjAEkf7
NPAcY9TnTSTWCoFVpCYLIPWV4ITWg+b+kOPWLjoIN1dWsUc9NrBwNX4ojbfA+zZmd9Uat2Cpu3v2
U2anS1/jk9Po/BRBKDcaMludRH87cTTxR2hUG6U8yMmNNzoQxT0ES8DGpv9CbxL1bLw1gfyD6ppT
qg3FhX2lAJB2EcoItXvf120xW8lyS7cETlG2DDTWSXlzllZlo5YTV5+Q3hTJul0s/3CTvTkt5HIX
DlcldkS6saoyPXUWZ7fhSQISa0poZOBSp218chVyc35KF02I6eybrN7KVuxo+mMuP8py7/j9VaVu
AQ5cXtcLB8hZzOkgPImpGqifqya4TQHOzRjD+B9+TJ0CLY6hkAHhB3RzOeLiKjod5uxs7YfO6w11
ClluxWyXqftk3E9ICck45FJtB/nR8m6pBtcFtiKPufV6+QcsD3kSWWAF8WSefVweGHncxlAhRfE2
z5yqfjJruufjFsRISsq+HG3pXc4M/xVu/qiKgiLKXYmvGor+RpEPmXU3tMem2AgJRsEQ+lz9NRcP
NJwT/b0v1bX4y6vq7/izTZuhuwBxneF64xGXITX4msOxEzdD8OIrhx6TZi9cibl03pwOeXZL6ALO
BnmaYVl+9Nvf4ninNn8uT+vSCXAaYnapzts2HnuRWfVh52egqERppwGCsJIDtlrl9GVXToCFqw8O
xZCjIQGh5DhHiAmdZHWjAih+tK7gLoqtaVvlz8DdG6vfbCkUtVUUigAZK58MyawyUd3B6/JNL3zP
UkcbwVJFWwW2XD+uAd8WbrrQ1ydxa3g7KHDMlodaaybS0z20iYS+fHrDe3wbhr/a4nD5gy3lVITH
qZ+Q23iczC8hUivqLrIFnGONhh9yaqhQxdRYRby+qnFEGyqRE6W3xPRGF0w4u0nYdLFTeH2y0ihZ
nN6TXzIliJOch96uKraKiG+53z9W468seKtBBgwRvdFx7dBcnF8LBTF02FQ07mfza2qKVyLbADJo
xHHFNQTVQZb6LbOMNyEGMHR5lheicS1C+QNKHrJAc2krMUDIxszCAknI5KuZ1+1BDswSPnQePbbu
UB4vh1vY6CDhDSiAJFPtkxGU77WBWVjwNsRwNO2miEBzSTLejbW6pj65NDKadVjOa8gg4CR6/tEC
zFgtfIaKjaTke79Mt2nbHvvAONRNtXLlmkoOs3MYSANkA17t2ObN2ylN19F0rAhlhvUhMfq9b6xJ
8y1NHJQQGp9sPOmTUovrC2KhK9jWhjXPZHxO3rG6wlllNH5f/kJL2w7FCGxQSShQF+ZXmYKiW56X
XQH2BeSz2FwDqNharXvMRWMv1uVdJBfYbeY7yTXfV2JPa3s+kQZSs1z88Tym7nL+zejaNKFvjMVG
dodt7Y7brI4RHGt3elHedrrPOV/ZiYDQWaLt08EPV6ohCxt9+ogUr4CDouI3O+nLJq2h1ovFJu90
eCH9gHRA197R5vG3aigktmg00vbyoJe+7EnM+XGPTAaLspUKDibclozvIo+hNEYo+nKYpe0wqdzK
k1oH7KJZDkug8AmGK0+MKWsvdv2vQtIO2lgedEXaXQ619PTBuIbDyCR/cZOZb73SitVRoxyXdfIm
BU6ptqrjge6E2u9EItDWpnCS9jXiVtG23v5/DD8bqtmDFvMKwldNb2xRpIbQEXS7LlfBlgTCsCGZ
3/eeMNhF6P00tPDGNcufKz9i4RYFr1DBZRJ0BJX5WRqHzDgCU9CKDZyPBx1Damor/c5yix/SIF+F
rrJvAG83vuXZpI+VS/rSx4ZIMAmggOGDXXu+j1KzHMzSMooN76Lbruqf0Et9EjzxrRitb5cHurR8
T0J9pJOTs3EYchMsi0moOodTPaTJfdjq/kYv1bVa7FKaNWlzAgBgXtE+Ox+VPNSmAr6fw4OCKE+6
b52q/bo8mo9CwDwDWeAhDCCrk8vv7LMlKBuOQyTnk8VaoTpicT0O7010iGMFD4U3v9avde9lyI9u
/1xI76GVb4r4Vsh3yXgw0r06AMbc5t4eu61OWTk8P39VfL550lEyMVEfn8tAVr3mqVkL41uCPYdd
V5N4m0H+FVpPlydhMQ4WlZjCT6KTcxeW3mqVlp4gmj5YtGs0JcKO5hVqeqs2A4uRGBJcsg9D4Fm+
94W8dLsA4z9467gaPqHSM7j3ffLj8oA+LxyoQh8V7gl4gADQ+cKxekw1TZc6U93FOh7R+Im5rrtG
ZV8aDDuBYvqHqO38vlo1glaVPi+MNu/ja66lwm1WynB8wTl6Q1et9EE+b7ypikuLDZLoVF2drVTJ
Rb9kdCk5lIbL/anZa42x0bM1JamluUNFe9L9VOClzmnL6KYoUZzy+O6NQ+K+y/Hb5W8zJePzDccw
IJYzFtg63G7Pvw1OqO2gJxCVEw2JRttNEILwr5E1s0P1qDa/L0dbHs3f0ab/P8lWkuQGShwRLei0
7Sgi3hobzuUQU279NCDkLSxJ1eirzHdpYSmDN2a8j8RGuRNicytl36z+yZBf5bFBvqThCVis6ahd
DvoJg67EZqFrNQ/ATjhUzc7X9gMyQ32yD3TAKJQd8zWW0MLymxxzOdtQjKbePv2ik5k0ez+02l6h
9lQV2C3shFF0ov8j7bx25NaZrn1FApTDqTpM9+TkGdsnwnZSzllX/z/aP77X3RyhBXv7wCcDdIlk
kSxWrVprVYRqwQpgL9pDTH3uWnAEJ/eGPh/9lrA3MdKtmQ8080rkJaKNOkbvY2S+dvmbISXb2Hui
w+U7kvc3NItUjrYt4eG6vLCK+nFlzz5m/vvJkOuerLg3x+CO8yQhHVc0cB6H25gr0G3s96zNbzog
HM4k7ZL+bhjGlWNsYTJ4EJJP5vKjU1Ds1FEHqJejfCihDbRfebf5EOt39Sauk7UI7mMcrOrUOinj
QpwNPbcw7XmhhCFluWqTj2jldYiousUkP5aW/90w24e4jK0VJMHCxgRiCXMAEGfqN2IpwGjQ2FSr
psKBp1uQazdNVu4ur9/C9MFPAFibPiv2pfiw6UMjtCNVheUwfy3G5yS7Gv8cVzLTLbIroCyCmVXc
+5Nhx6UXG9UGMoLtAIEJBLtQI/t/LjeLHargM8YNzklxtsI26fw+wU4Jmzhs5p52KMOjLe0vz9jC
jTY/A02ul5lKUKyaVBkPUtocq40v3ZrZs1oeJpQT1/o9ltaFnY1MokzQBWPu+bZyYNAbSkuv2Nst
DX72oW2cfdjrf5zpYM5w5RksR3uoJVw0sa+nVASZs3RCXuPJ8kqXPl6bHNlfTNqJHeGKGVN4ufMA
O16q7YNZhcAyP0ERlrn5uJJ3WDj1z4Y0z+zJgRTGhhbZLaZGaAVMlGt7w9nmJYzZSvdWmd+TCs3r
NYKjhfz0+UTOXnNiVWoybeoqrE6gfmDbc9SfowJhGQdR7lr6EcY8HslNo4KkP0JUdnl6Fw4KgANo
wgHynMtrwtFUOXWVRZlXUU+JNuB0QEj/+QLSiGlRj+TOUT7oH6fkNcxhLlhlCKOMwOKsL1HyEk4r
ccLSQAh56IfRbB7LIjdEp8ZtkWdhvQnLhkagTU8Yd3mqFjYWgdtvC8I7GH2ICTJALBTO0agTV6oB
u/3NKDhSOYpmwVNZcIZSK7QeptR6k3RoD1PmUtZUNhfuIs7r3xaE40EaWnkoCyz0zmOY7KQMVjzQ
yp6baSuFpiVLdL6QoIT+HQTdvGInjq0NA24NyeZmTG+qhvwTQcSPPNw23uHywqwZEhamadMgrHIM
OXhYr6CuyXOWuhIohbXy50KTDV3WqkUKQp/vPkOwRQEfUuK+rNHb6xFy+1zm96YEW+F3Y9zC8dz0
33X9+1Tf81rXjMoFAt7aK3645Oknn2DOqZKTeS3TqpXHkU+YwJl35pOer+TnF+4pOBOo7ZuEDjMa
+tyAJOdZjHZ0vWkU1e0JWyrPVZXKpRv/8sItHLinhsTSui2NdRvbjEQegXzDZn+jh9fz65iXsaHv
tWAlHbFmTz0fWJ5LSueb2GujQ1ZsK50QbJ8aG0Vyi/SXteYsSwfGyTyKV6RtgJcyGuZxQuJBpun8
m988Xp7BNRPz3098oW60WkeFnaWCjXt4S5X7ZA15sewNM6Cb7JbCG+zcRF9GcZiFjGLGGpS3rb8L
tKthTYxo0al16mA06gClEsUUqEBZ0tQykCGSQU6nrrNWiF2wAFcYHBZExSBXRPRaHFdeUqpjuTEJ
wF1AOluoxOuVqGje/sJrldIazbbw+XDpiW8K3YqnJnL0Ehm7aiuZV1X8mbLChCpi0T4EawjRpSGR
VeJRYVNd+IArKhPdnKqADJ6ZyNOL2ZSfxsCp/jwxQhrmtxHhxKP1IkOSiuRnH1Yu6gnXjalzYZiH
y568MHMz5EKZKzJzqUQ4dMrIU6IM1ekNjW7BvuwswDYoErpZlj+UlWM/e3pZvoZJaawYXjgUSMqh
f8PjjBeaIWyhpgu81gZysQnlo2/vWuexMq+U6K6Mv9YNjCBPl8e5cFmdmRNueN1n+JY+t9mN5q6V
d7FU7KKyItrbohuy4o4LDoJqB81oJvBXEgvC2HzdKdrU6Ygty2OXxpsEVMnl4SycDmcWhOFYSWKg
UjYwnAIASRZv6uhZT+/yetheNrQ0b6dDmf9+ctIFPQSoqKETqMpPdZ+7mY/efHmj5DAyg/a8bGxt
VILPFyZCvbncV5t2ksqHNIiHXSuV/lMxOU9y1qgrY1s4xdlgcxUJwbP5BDwf24jYXDEamOucpyw9
VuEPp1vxhKXpmwn3dMrFkBCIYM6ujId0VKdqU6Nva7h9e+hjsEYv3Z93adChcWJIGIuneoA6YwzZ
0QF5mEh+tLqt3m7H4DnoVgKVJff+bYuI+Xze7LaLACJiqxlewv7a/osUBwUnaKS49ebuPiFeGP1g
GMxW42jwK2qV7xE98LK0kqpZKO/RY4LCDluUXM0HqrS+CcqJkJ0t5G+9YZvU6dY33Vp+U5vPTbKz
h1tQWJPz67KLL/nciVUx9krhMFPreWx2/qNIjHe1Und2nX3+b1aE52WfJ06R9oyNMPIqpkUiTfJr
zV7jQ1y6PGgnngtNlJmotp87gudkkAvpDMaSf+XJoU+fpzx2u8qdeiby2+Ux/RuLCJc8sNff1oQz
Tw10tMpCrFEeNr+ObWzcxFaC0kVqeBM4fE2DhHyqHhvFNzZGVue3FtDNIwCAeidLSbhBvbw+BlFq
bvuqsXdNXPy4/ImLiwts8t908qxEcz4fWpjoTe+YfGH62Mf3Ce3E8vNfmIDeCH0PgySTaKKzE9+O
UybBmBAm7mL67+vCTT1vJfz4Ny4TZ3umcUP8k/iA7Nz5WMJcy8bUHLnDYnXXNe8t74M2ULdR5Oz7
8rtqOW7ZtZuhAJoid3eNNupuX077uv0y2Y9JUB0lRb8m+fBgyN62cNZUYJcOodPv086/rw8stfQi
+m7z+L3R79I14NaSb5/+/mz/5OLL9UiPdZ1DTuUQ0tLj1HRbK7iOokevA263kgNb8pxTa8JOQpBB
ilRwDLRofR2rOTnwZqwBQJdu11Mbwv4xW3vqy4IZg+Util81XnrxVh1XHHQBeaNSCAWePtNPUoAW
FsaHaX9IE4YyqW+9b9GXeayAt+bWEe4Ns77WyYmWaw+ypbGdGhVWq3a00vYMvLXvPiXxq5HwWrr7
i749hkbIOvNIE/aLoLbQarsU0n6sFPEuLFP63Lq3KftzIcxzM8L9Z6e2J8clC4WU1JRvnRERmGmC
Z2t0UaR0dW3lPl9espNxCUtG12zdy/96xtigDgnSBTQJr4LbVIu2/Sw9kkD7nQOVdso1voglzz+d
U2Hl1ABkuyYzp578FLZf4vaqGq4vn5lLQdipCWFzSaqVT3KsEE8MyXNnq+6Ien1tVa8V/RJUBlYS
cEsnE9DnudoHwccHHF05SUZYe5gzE+nnGPXfMiRKLo9ocdI03msQbND9K2Ibet/rUFnhfg9L+z2E
TU/JzTs7MFbMLCXJad37bUfwRIUmvrJKsBOk4ae6/BS2ztEcEygWxo02vg+TdKV27Usd9ju/nwUC
w409Jp8uD3bppXj6EYJ36laqhL08X3mj9tB6AcpW9S5K9FvJ9K8pkuwM9CxyzF82uzbHgmN2sWrA
+I3ZuNJcMj5uoQDDMo+XrawNTvBNLcwbEJ5YqZKNzTCGTxo67RoAkn+S+MajDHzZ3uJBebKiwiUg
52ZcBtZsT98F3haIU+a80+r1F1ZoucI1Z6oZUYI5SwIZzXRejZl2Kw9Xhr/t2ztNWYlyF0N4+kvB
WVLWI2sqxFuhb9GTOA8mzN8qXXXD6+qXZW4t9QGiAyvZDt0/45qK7OJhcmJzjhtO4gK/qTVrLLCJ
TlMc/RqM1u3Hdye6b1Z5DpdCENSeQRnTcwgWQxge1N4W6WB2n2HfVdldG9xV+kNTvGnTE0jEP1+x
U1vCsFpVmsY2x5aeBG5g7gpvq6PIJfUr/r42pnk/nEwfJEthbiJKtQnaZJcPNiJLP0JThbagoc9e
2xCl7P7TyERkKmIpbVn58ywWD7n/0+o+hfD+OPLKBC75xVz3BwcGrT6X6fnAkNuVe8minmhY8Hwm
92Z/PcHA6jU3anF1eURLJ9OpKWGtBj0Z8tbEFApRXv6PbB0N/+d/MyEsU5aDMuX1TKSjwAYTPkrF
93L4czDvDMr435SJb2Gn1uPUU2afC1t9F8kwxCo1+gAhpcsHxfHkzeVBLfoeQAMyZzTzksE4XyKz
KWyQbPPzbFDfJnpdN5M5bKt+vJGTjEYM7Z0ezxWbS+ct7ByEi5Ti5gz7uU1HDxS/6in0pjk8dPOJ
3qDtsE30l8tjW7YDfF+j9gcWTRibD/eSToNEtXGy/ohYe4SOpyP5m2Jccb75h8R3IeBNImAadWZ0
2PmAQDREdT0xiWX3T10AENRoub4a4h2ESFq2U9bEehf31Yk94cJKi8zv1QF76nTIe1dTt37zxVLu
suKP0cZUJxQIH2bpWgu9mfOBqamkJE0Y1ZtcITjc9c2dhyiYevzTdcIKvAEqoSHZYRGTlOqxoY5T
gu55RBPaLSjcathKa0+9j5MG7omU/ixuT1pflPlQdSei/16nnl1tkTNG+CstYMV8LNb6KD8eReeG
hNXpbT8AEaNRP9K+Q1We8kauv12esSUTwKR1MrTkNz/0LSo2UHups2tc+rZWfpnd93yNv2fFhNhd
Ozht3KgTJtTxGBlHTb5CaffyKOZo8XzbzAsxo+hJpoDInlfs5N4rpHKUG8UmVRYi09FQmvfzlZTN
0ihOTQjXgq9F8jCBmAd8BnlW4R+gZtmVbfbHrylGoskyiSEIMJQPUFctaZq84UTLe+OfOEgJjmkW
ugMs9Nz3jb3PDHXFAz4eOVjUNUDPFBJ1WunO504f4RSHeZKYAaBB4t9PjnnVdXR3HYNAc5vKTdeq
RR9P0zOLmpDh9kroxNtuvmHpbs/L3VCGX1FgvJ3Mbq3B6+OlhClYAKHbIHFIkv58cGprx6E3X0qQ
t9zEfvNspiT1pNJ8HXrvuZW7bW6Ony4740Jz/blRwVVquYSLVea2sPzpsSugZ0jt73Y0bRzr62hZ
yFaG+7GyE8Be0pOZ1/cIqFzJ1ic58baO3l1nhrUvYn/l1bDowCdTIaxzCYzI81K+SmmmvddW9wNQ
4DwoV0a/OOOcjaSSNW5lsaVOt8O2tQf2STp8NRvd1RFyQH8TMo9pONSW5F6e7KWzmEfKnB6nw/0D
5XUjQ4oY2YwqSb80Wra3lfIpnX5lnXZD5/tKuLE4thNj6rk3lY7pWxRxyabUiNhk8SGuj7KDaMpN
3RwVe42rZHHFTsxp5+YqvwqNqmIqJ89z+w7tHEPeDOFarWZtVMJTvJVMWeo89sjQOK6k/ROEW0n+
R4neO/vGkn5cXq/FvX8ypnnMJyd1h0C9E5Idom9EdYdQ3ZbND3/Ijgn5vv9mSbg8aymrQnkOpczs
Vx5T6lTduH7N7D8HxLDbOVkAp9IJgyrX+YhojtStSHEI2TTdJXd73wyJG9Tx4fJwFq+4EzPCKtHY
SVRVcDEUTSxvvTxUDnAeaLvLVpZ94fdghOXJQl2u7ZbBmPUtjXt7zfrc9ceiuTKlTWl/uWxs2Rcg
rAc0hGKzLETvxpBNjifh3/Arb6SW6MasXa203CD7c1pgFgnuKnsuuMyx4fkileagaJ7J7KkhrLTm
s1a+W4MEydNznCkbpVjxvaVTifc+nY303ACrE6dRm6jqBUS7WWW4cXVfIdWRF09j97lao2hcmkQQ
0RotfLQVfVBxz/R2tKOMkDf3adbsKl99UNUovMoK4xESreb18potueFckITECt5/8OvnEznDZvS0
8WdelmiXqv796A/7yyYWJg88E4MBQozUlrhWueFX9hQBSXWkp7C7izQ4PIqtSfbCDlfcfSHHNfeY
82igd4RatfjeqnJusrxgoYII/tXpu1NIW/QX3SIc9yFZDEuDsVjuR3Jg03NmrAHEeJswX0LkSusl
7Vl0bcAkLBY9otxORyOOgV6qFPuNKAq+WP4Y75SmlydU5+L4NfOkfidrfn6UQi393uS2uenggX6B
qEt+RcZiuvdHqrBxJjV7OwoNnj62dNtrVXffNkpPi4GR4xGFFpffaeGvP8fJoG2MWik+g+m3g82g
FBLcN/nwTZYk47kubeu+ShwPRso0OAAvHH6GrZlq94Onw3FszXFaMsnmL3No8nqrJYF6LKZB2vX+
lBwnObBSGDpjqB71OIhujYKclEvdypBdo2vUcTsOo2mBOtCz3o3N3FGv4EXX6eyaUj3YRUqBsGst
WzUw2z7odwk6MzvL87pfXTs4tRtYURBunKh1tI2HSMpxVLThJlKk9LZO0v7VjqfirZbKT/RvP2Kq
Owx5ZgHUlqepcxvLgRsyUNNZa0rV9mHXJ19bq7E3k1Ikzy3J7oNfOwptDCq8kdlA+h9AQVgVO92M
+w7or2xe6Uai7cxIjo5Kkqm7ROFVayI5ec2mkeARqOqjVHXltdF19nEEhtGRtxqCXdNJbfM99lrF
v4bBLwGnmRY20vVmmO9KvbK06z4YVDoQmHKXnQD5XZvJNPQkFSIlVIKLF70KI4LXmIsaUfW3tKjg
1JEcZz90HhCB0jJb19Zr+eswRjAKtQhxmFvd8UEGKpEX7ekBp3OzLDr/pZ3qxn5JkqEdNx3tNe9Z
36SHQoc/e2NOabyHjWn8IVs+wJqKpv9dKsXdJySHHHWrZJ6ZX02ljk21MoJ3ZBNL+1r3S+eVyDs9
jNAoqJ6blp52N8Ei5riwidG8kSltczuohZVdU8rRddR8VHmXlXKQu7lDqdHVMjTi3TxzLFpYw6Jg
I/Z5t2+zTH8LUz/2kNTKsmspleVDyXTtG2LtH1VS6DyYYtXK3Nj3Xo1OU7YdjC53rdYMe4ra6nUd
ZOXBkxrnVuuTUMWqHyPjITf+oUn66Bki5ukIXp2E9zSEyi734DLXh8l3q8Lp4KAyjN7fFonVHRGR
RxdgCAdlW06a8ksLO1hv6i4khurUwXNNf/BuNUlKXmQr7386UxvuRmeKn8Y+bw7gsJWfsLUVvTtE
9nQTZ5G3TX1DeyprRdqEKXwSrsZo90bZxQBIJb/6CnV1qLpWWvhf1CgiE1qEhd0/elmWXoMFlciO
yk3ypPe189Kopf+YgjT40o/1aO3lWHOupl71ssNkSfVtoCQWt7wR+ru0ic2nrkiQvO5tKVFuGzkp
ng36OG5UyYx+5QYRottPDklkXa/7ne1nreOasd31L02fJZsoKptrc7LGrZGm0S6mV2hcO60X7jpk
oOBemKnSkEsWQq3esVLDrlNOBXbEVpogtR7SzWg5W6AciAZFn4zyp45aqRtwbrZufP1t9PNtlt8Z
8vDt8i210OnH+/zkY4SArJblovbj+eJNfMgLXtMs3UbW12HQtlPr/8rL76Vv3AYeMWcD/1S99rRd
vLtOP0AIMhJk2e1smJNdfXQdZe22LbNtVquATXXEjJSDrjc7Mwm2KcUAiHreVyZg6epi/OQpZvZi
uBTPQwFJKiNwKlxdZvUtDvRtUAd7Lau/tsl7jryKW3X5rjFzf5sUgesUw0oksugMpCss4l4ef2IW
DtAZUlwW4Gogwg+G135jq1x32XVGvWNlpHNCQrykgWD9z9T8KSePllxC76BpQYtLRbkNnZ0clbuc
VhzUYsfuzQyvhuC6VVcC/oVQnJ7Z+QkN9w6aD8L0xnKieySDiSG5AY2pf0Mq7zBNMgxRmbUpqvhZ
WmseXYq8aGyBWoUmbsjwhOAu8CVpSlpMhnW46RFk9tUAWr6jl2yaNV2VhUBSQTWK3KPC00UTeem7
LKj1QhuJvLTvjd+71lrX0ZJ/nBqY5/dk0TgG1TK3MdA2ZUh3op7eZ733OUHsnidhUm4vO8m820Qf
0ei0gzry3/y2sFxgOri8gY1tsu6l6t+C6N03V3KDi1P224TYIxOM0lhIPSYGbdiaQ72tq6v/NAgx
us+8Se9NFQtt9c3uDq316S8qHKhJzPIcVAMocoi8Lxr4jTGOFR4QYQDEBzGRvKxdSVE+Z2px2wXN
0xSgL132a/Wwpf2kzbxjqAjSuyW29sZaQue3rNabrlagEPgmpzuiNSmYdnXyOsgrANgl76PTzUEw
DGoyPPzc+xCza2ttvqpi5bXMd8n0TbJuiFMur9eSFeRuFHi52K8kGs6ttAGvTFljvaLsoabF0xvc
UuNK/3NcgwZg+LcdYS8ZhdP0YSwzGhig5dw61FNymxMyJpm8UihacnI04m2in3kniWXEQaoQgw1Y
Jq7/28SebmFaOVyetaWtCkcj98b8RucVez5rYyfrXN3Ub6TW8mk2y6xtOYTeJlMpG/2FqdnVSULD
syMe4r1TxUliOXOQULvhcJ1lP5GtumxjccZoVZ8V+GheN+a/nxx0o5K0pRNJDGd4jGXD9dQVBNvi
fJ0YEObLD/ywa0av3vjUkOmmcvWyd5M1cYIFCk82C02iAIz5j8L1+TjMMCyDPDbnRja5PNRZTLrG
aMZxKwWRdAzyvrmNppJUaKEZqbLxbT16mUq5/pT3aKh4qTIccm3K7ooKvvzdn8/x6bcJG6CZ7Apu
QVymyjowq8Mxl/qVvbyAE5zHj8bSTFtE7V64QUo5CrXehvI2nnSehtqLUn7p1eAQI8ZXZBSd0p9F
IT91RrASyi450IlhUdwEILRdhyMT70XKvreCfaasCY3N3y7ejqcm1PO1baY8UArToGswk9+aQj34
Xn01WcGmsHTfjUsf0mXzsS70L5fXbcl1T+0KL4ZEq9BUkxlaKj2WybdSuraKT5dNLJ3BYFZnXVoE
W9HlOh8a4gmDbXksG+1PFo9M48EEMiJ/vmxlcY1OrAgO2EK1EecjVvrwh10c2zXUy+Lvcytz9M7I
yn8fGyeHyGRmnJQ5e7xT36T+NpZXvHtxIUz4QKmX09QkZskrwDvWoFIEbiv07aTBHcunbpJX8q7L
ViwL+lmuXV4f52vR9wHnQ88oxvo573fl+FjFKxf7ogkShVwdBHuwdp+b8BW76Zqe07Yc/w1f7oHJ
Q35V/41XnZgR1tueUn7XYiRldDT0mB6Eg26+yelKVXvReU/MCBPmJDLZjNQHNTMe0uI2to6thJDP
5rLzzh/7Yff/tqILBd/eCbMp8bGiWpspupWrrzAqOcrRHnbKGjXy4ogA9PEPLRtANOfrAxmlOWh1
2Gwi5TacaFWJ4mNU/aAjcQWIvJgAQIPv/yyJozJIFNkc2oxq3LTF3jZvjOJdGd+D7BhnOWHSsYme
UjSb/bXC4OJ8nlgWTtOOVIPfZDGNnAE4gee0udXat6G9T6Pbofxz6B3XEsRbM+En0Dtx5ya0dpoZ
aEmgrA8VQsnyY9W7Eirca3fs4s6a49iZiYB0wvz3kyOIoCJKI4+VC+Eor3XF7Z1vXXC87IqL59yJ
kdl9TozEZtW0TsSiSYbnKsMzOaPLBub9L/r6XGiCQ0aeYXDCGzouuhRmbNZm4u3cjMFm8pO7fHA2
flFfZVa18iZccvdTc4Ir+I0G7K7AXBt5bqL7+7b6l2lwDXO8NixhcWS7atC0xI5j/5MG1zRfjQnp
2EMb7S/P35IXnA5IWCCn7Y2+aTBkUBuGAy0PrtR+jUt8gfFCg05obgGfM84fsc112sIGPR+v2c6X
clLzN37yXulH2Azb6EYOniXdhZ8t1G8j9TXONl6wElQvTejpFwgHvOzRY9U3fEGTPiTjC5lNl+w6
ySDXicK/uBapMLCxaMYk5yJEQZYcp5M9cP6G44Mq/SjTvbaWzllatlMT87472VdSVXeqNJsYc+Up
i5DmNb19A4neZe9YTHqe2hH8MEb6pmgz7DTOlZP800o7Wjz9/Jdm0CSXbYNxkzoPw5oi98KBi5to
KrJi0Gt+EIiYUBQlIMCqUpWuonzrWiiGISFUXgaP2mC7sgcWNvWZOWFTd3mYJFSzyJH41WOZZVu9
ifYdEFAiqJUJXTgPz0wJrjERktm9OYczXbqrmvjar83d5TVbG43gGlUnWdrYYKJLHyblfVRe7Okl
+4u4jIHA5G0j4MFSCfd+2euOmU9cU0P/QnHACI9Zs7IsSy+0UxsicE1BiSprCm6o0U624H+3jo8k
k6N8aazcVf1y18AAhaIPRGvj0+VJXHodn9kW7pURuQ7H6LEt65+jYtfH10lxyMO3qdzVwSffODTa
y1ge+2Kry0+auXKCLJxWZ9YFj4y1QNfLgdlNfX0TyD8q9GfjwHe9XH7LizV2ljVrolM6SZDEcwwH
b4Wi/dQ7BLezzpXTG2rMK/M6f7lwX/PcJoiZGyp1QMPnB5cWFWpne4zMGMt7o5RuZVJcfeM/llFA
usv7kmeUwBvluY+9B1sPEU34fPkTFo7Osy8QboI8tSVHiRltNFAxse1eofBWKZAHlWstZ4sTezJY
YZPA65O2csZg29C4CSR/X+jGteZ0bqwmdKH9+JuBkRTnhoXyXowcZX8Kkgw6741RHuE6nHKKqVeX
TSwP6LcJ4WxJQkTTpQETCpXqwXKLeCLFcBt3V1H8dtnU4h0wAzXo1p652AWnlCmEh5WBqTE5IMQo
azfo0unqLsyeC7Nc2W/L2x3KN0Aws8CfSGqKE5S9KiccZ4gT12D/cnOu2E9uNHZ3iVG7BrhR1fR3
ZuhvEkV1c2S0W+M7kJqViHlxik++RNj6QaAM9dTNESaAzh4JnYxWOtqJqm0frBywa6aE1ZTV3mnM
gEFLFoKGJsCsJt5WVetG3U+4UtbmeKGspyIi8L85FmKJIoKT3CgwN0rvA4KkLb3UM4GxDyPQq2M+
0q7ghmv0G4u3oQ1dE3rq5FlExJE0qWabVxj12tgdyVPYZvFE84CSr/H9Lp4rJ5bmLzkJyQyjpLtN
x5JP/iukQ6GTXNlaeX8sG4HhBdFuG/yScKKEdt3Ehpw2m74hPLGLfVTb+0Bek7ZYnrX/mRFv3rge
pCm2MDPQXS9tM+8RaqHeWcntrFkR7libltRgSDJmLD4Y46/GeYyyre/8ubolkeTMivP/50wTdpQN
7mVUaIfZcPU0R7kOv0tdVr5ncfRT6bRgd/ncWhuUcG6lSWM7scfUefEvc9w54Ss0AYm/v2xl3pof
rlGHgtfcvA8mQNhLhlXbTjDyrk78QNvphelv9TH8q1DyxMo81hOXDgcnAKTCWRQilsQT7kpF4MpD
FQ6g0uXxLJ72js4rfq6E01JybilP0lBT5lPPtBAXUikVwdX6T4NrOA8SCOn/Zk0IASa9Dcg04RFD
1dxoXle7ZVHDp9wpIPo0GcXH3gzd1HHylTNw0TlOhils3zbWQXfM2YpqfClSmgMB9WTTVaJqm8sj
nH9I9A+4jFBm4OakE0OYT93q2iYL2VqZDS6qQaw2D91RlXYxGUB5qrep7Wx6LTlcNru0jNDv0ccP
vhIaZMH5y1D3oSbA+Zvh3kk3QfXiK0c//RYUo1tFa1qViw+EU3PCBZbDotXJHeasABI0497KIjeX
D572aPSfwnCftpss/gvfObUp7LyugPEySbDpNwgQ68esStzBuCc0kK0new0hsPQAV2cSfmumHDQ5
xM43xjDQkG4bOYmg8BPtCFpzVUvkO3030m5nKmsoDgd7a/lr5ft/VWc/etBvw+Le70vPlAoMd142
p5Aj+5+8+FTyrpRQGLRL9ocmHccmdluzAE9abXOjvepS7Qr9Ytdx2r1XRFs50/amtMYbPQ/60rcJ
3t2UtZ9pEt49kRtVvefM/BwNKztoKTgCMoF0FPAJ6ryCjapCOLYasSEFNGWNTia5ddB31K+Tdgcg
7h7p2X6FOEdZ3D8nRoWDqUutSR78ghDJyj9FQ39lBe22ALUbhvme3sRNp4ObLr8UcngTGb+0eLrT
lU+JLLkaDGkZ/LG6Nt1WXnZ1eV8vu+HJhwkHl2z67dDBWrfRBghppXe1PXTdVTJ+143QzSDMKO4s
4GDt8bLdxYVGwWtmDkV/TQRcZBGPYODJzMeQHQyrOai2T6l6rRq3fJBQT+TMAnbxIWMHUjQFecem
7qpxg8Ldhm73XUPvmEGPDnyVr3qQbzsLJOkUrEzt0k0+lzL/z7Rwhuk9+S9nPsNas7sOy/KI6MeK
Ky/P4m8TwhmS9TOvdcziOaByUafkCIndgoz/3yzWbzPCjikycGUJGZtNGA/b2ol2iVnveoibL5tZ
vNpOJkzYIxTpWquerzY7PBrT3s6fHQ7/+DZqkYw8tGvdk2uTJ3p+A59JPrI+ibKt+zvTvDWHH5dH
tOICItAsirzeKeYAVcpfB+1hNYxb/H1IIQ16pwFjieyk0PsSLk7zELKHpnopncPl7188tVC9gR+I
xhgoCM/vKKRiciup2aWNHN/2selqSvRiFK+mXhwqM7nphrU26vkXP1wAJxYFHyhTUy4dFYvmeDQR
eAdtIB2M/AcEFZeHtrj6J4aE1e8d2QcHgKHAfmhrA91LYEVr5DyLowFRS1PRXKsXr5q4n6QIPWSO
gJ4LJk2GozxCTxXIn2WohptJXlmvpShUscH8IEQGRkBsl9Lb3PPytJoHdaj1d1vZmg7Fg5Wze9Er
IDgk+EQfBVTeuVdIuYcmisnU+WayrZrejZKS25OeCP+QBZUr5StviMVp/G1QxNUETV6EaY/BMr+y
1fuq2jX5T9l+VdZojtYMCe9WX7IRNC3nkUkIVjRbKM3i+JuqbJxppWq1tHM1C9JslPtm2oj57ycP
ML9OnNKyO6BCKq293U511ur3SxYo3IN5npmm2b/nFgqoJB0no1OFEshmKmgs+AvQJBAUvp/mJnRw
TSGQ1GtFmxQPC07cbfweVNs2IJKV+pXrZ/ESB9YC1zzkIPaHRrao6SKv7KFvcJQ3KyFx/NO0brv4
NVbfImMbxNfdWkprdmHhGDIIFmBs4tHKBS44glfVaTCUSNgP5qccipL0odCveGTZdkB268FeOygW
TiOe+tRPIQZHdE7MUqoqXG+mAtGzXKbd1eDAWQxoveNeStbqwgt+AUGBRqqXlwf44XkPnHheEhZh
R3MqHZyOvLeL8Z9Jl1ece3E0JyaEQzwLO04+AxNKXbqoB2+b/qFbY3hZOOtsOIzQDuGwozlYWCKz
bCMtLDAyabwNfRqTGU68p9Bw+aJY8j4M8VKAIZs8hnjJ+kqq1bSazSRD1wOKGFRsOv1K81yYRDKw
N8ldEbxctrm0RiQccXca8gE9C2ODI6OI4q6Fj9lO95lXHBOrWjlTlwJ/hvXbhpA8m4wA8H6MjbiA
YwDVWY1e8mxujNtXzXaiQWvaBs0+8P880QmiCO4aB1QR94d4LjlZETp2X8HMd+95P8PhJV+TH190
DZBlQK3ZVB+SFfKAMuZImXfTFK+lo7i+9t1KIo7Zt8vLtOTnqM79z45wiAdZSItWg5282MQaMur3
SrMS4S+Bo4BwqyZ5AtC8oJLPt6tkhcmA+iDel+ZPU+QVBw+2j2rSkHSQdf+A/t10VclFdpsrwREx
ti9OD/VhNvnp8+XR6ovTSlvGrIZJ4UbMASl6pnlKPEBEngx+4taOVb/1/4+079qOG1m2/CKsBW9e
M2HK0jvxBatJivDe4+tnJ3tuqyoLtzDdI5GUdJqHkTZcRuxdhMGdkY7l56Tm6LaMh9IAPYOuJXbf
5OZNmIQ6VTr0M4KbK843+OGFlycGWvsrGKfDaDaDAQ45PShINM93ASMdjoRy9AA5WB3KMGifNaBX
1qiTLgeRiIEW3aGnobkPBT15NK0Z3DGTjOwv+INfImuQSjsEUNd95CcSTnFNRlC5AaJUjm+LjoUR
fjmZoKroI7dIpuJ7CIUpIOh2EJ0A0Fh3Ul7Bm6mkTt7JAOD4DxUk2E5gkjEaTgtEO+fbCQChIhBN
HBk8wR9SqfZEIT/4QfAfNDDe74HeBI5MDJtT8toYZHoZzwy/zrgtgc4y4SmYaCB7vH4mlpQjaKGQ
vcJjqAn0G24+cyUNvZGxq2aBscDqUmSKJr2yK6OvHuugmcgcFDKVU2kgOhDEHRlFJ0/XB7HgtVnI
lTP6bJhQvCmer2noj2UKUCGARRZwspXHuEwI4J/74XkMphW1uXAHzmRxWlP1w16dJsgSrJ1Ve1rY
HkFsmRrCio+9KAd5Efg7cLIvCEfjHq9ec4B1jULZvJ9kPBRqAnClLB0ICLOu5c/X13DB4gAlDUkx
nHTcJ54LIh+TCE3KmJcFnttBQS3ksBbeL2jLMxFsyieOR98Cq28CSjAdQJoWgwjbkia77df44ZfF
ILMEZwoGlPcLgsiUiokdfbX+qDO0FfuPsfD7+motIM4yULk/QrhjkAWh1sTsGFTGT7YCjUJj8paL
W0l6VlJPAzhK2eMp76ZDddXa2ViIvyAcringUlCKxncXzqGQ5skPdLXegANuMzQZEPRvEn2nh3aD
Tvvrk13whS3AuItoiwS/OFb1fN+yHhy+U82OfDls/Vj1pHF8x1vAvgj6g6rmVJzVraYML9fF/iA2
cD445LLqXPj9aObg5A5Cy2DCcF5yYKaYxTMsEqA4M3e25k1jSkSZ0OEfRx+B9i1W7aM5ySSU41eo
XjvTgByD8pO8fk9A7q42w6YEXl4q9yt53aXDhiw+/E+Gl4d+xfO1SVHsK1Ya1kZuo/2Al/WiGHej
8Xp9KZZ24FQKd3Oi2cw7NF7jcjblcKMClxTgp2aiNETUo3kr5k3ykIiWFxh+RstxuLsufkk3gCRU
RfMscEqg5M8nWfqBgG4i3Kh4bLxWLm4U7T9EDGju+iOC86TSPs4UnV1aTYzuezF7iMOBsiKw6zNZ
2i7cG9ZcCgdG44Fy1KlJZqPLEZjUFspoZlcu562VTStijKUbyjicEcyhd1HhV6wy/L6W1QIMMaFU
FSS1cHWAkaENtpglteb2oaa7Zl+Nj2ZX9jdlmiZ2CvA4fJOAQZJIjNqJGGLYyCQeWyD5AKW4sEWt
FiZah3FyBx5e5QgEiQYdkUBuLZshAOqHKI4HvzfmnRr7GXCv5TggleVXr61vAWgrlLKWtHobHYam
nu8tdSifmtiadz1ey+1UQ382wFqz4rUAT1VAlLKMYwr3GiW1AMDpPxUtDXqnkItiI+SSZQdj6N+Z
g1zBwMvG4IKINQd+rdp7SjVaMZEbs0ZGKLyre8BFi1Llb4Xc3yaFIG8NQXOkclbcvDQmdx5KC+/c
1nQLnOHZUzVBPWgVohMSpl0Bxr48QTHeiPp5wKGpymaam/llqnUpI4MRl3fKjAQ7ASxI65MJKD4O
+jn7pzEdJa+rsuSXEEQSwA4iHY+WAoiFV1TkohtkgoVagsUB2y0fsMmW0OSpgUAK5XHGAZzT5U0H
9o6tihTQC97GfYAl5d1ol8Jo3khmF+eAqpj+PeONgmfhP6PgrFKKHGQ5aBjFYM2HMTGAydR512/Q
kioydcCCor8QhPU8Q/kAb7pR+xpK2ZTAXBci9C4DKKPSFdLioxAL9L6Z21Jfy2wu+XgmUFrB+Cuj
eph/L7IsoEUqDRIkuXSQI1oIAepEc2QeN6W4lm9a8r1OZXHpi6yLx8zosYylUQH0pUszF9BuT21a
1Q+NJfwHXgNs28ncOEMX4ZoLXQF54ZyOJEpb1E1OwsGMot9JmB4nIyxtoHjkjpgDMaUyhvr7+qYu
qUX8AODGoLZQQ2roXMEXEyBk0hYDkKoesZBiFY4/DR++0KwVpC4pRqB5IbOGxDHr5j2XpI5VEcMP
hCVT/dc87XtqVSjCbRU8dmvgjBBRFl5rwD65PsGl03MqltvRuCgLX2Hptao2WLY1Mmw1gYuQI4mz
RhfNTBXvtpzK4nYzr+tGiwUsJtD5SJpjQ8vN9dksb9c/i8hzFaItV2hiyKGReaMDzn0Y9nXycV3G
0h04mQUPp2V2ojX7LVYsyL+jWiAIQ1CAEdy2Vb/S/rUmiVNaQDYApDZbrxb9f8XUU3V4VExnala8
mJUzwPNrQ+sr05hhRmYdOMbsFlZiz7NdDY8AllqxB2tzYmfkJNTJUVvVtwl2SMwi0lkjCUvgajpV
sxJ+L8oB7BkqrtFvqvKRQBdYrSIzrai0oV3kdq0dS9UkhrRy4pblIA+ONCuiAP40VP0EUKKSJaGQ
DO+77xpAVarmjP73fzh17MH8/8rhzkJdoClFMbBukpy6ll4dRM1/iVNzB4O2BvuzNifOqw2yampS
A/ljzfI/dOR+SIBykKZOTTIUxsP/38S4AzGhiapqBkxMwKnLAlLriVPKT364ZruW7DPYAv9ZQV6V
y1OSdioEJWNOjG50gLJKROtlVibaRMldVpeAkK9WcrprUtlan5x3RCGhhv5w6Nd4N6SiXeoHEMOS
SQLCSgY/0g3bzL2+oovX+WSinCURw8EQQZSGML+XbQR3JJK6xySv4CQLtC3W+u7XTgtnQaKu7tEE
B3GpNhHF3+o9wMXALrNGkLgoB+DuYKRCFfAFmcYwFbk0TcjK61axD33UqaCdSEBCS8/X6D8XV/BE
FDelTE+sHiiC7JUG3txf+rhBeQdIB3Ja6/+hIN1CIhIvnYB7B2QNZxQ72RzKLIei0hQwXk/FX0aY
7ipZBqYWzGOtjisKa+l141QgX+esGcD660VYFcTVW7FUd3rU7JtA3ObdGygVb3VNJ1KIY5qJuCbp
9vrhXLTQiIIlsP1KFp45zu9DNaYF6ISxi6lQ2nGlAI/xw9f8Fa9m8aycSOE2sMjkomtjSBEZ0nDX
b8UwdrsE8aZWrFzwxQAHJSDAtEJMi5QTp1dMJB7qIIMsoXXkPrUTOYLzbctA8KtVYgb2GChE/Q+d
zBZy5YiggVrJEtnn6yh3epWlA96Kqsl3R30oiQSqL11oV9I4i/rrjxyefGUKhcHPBPaQk1ggEXtH
nnrIO9KbXuz3VKs/NUt1rh8RtjkXbuKJSC5pPZpyrgkKRKbYMCu04f32GW2q91jKkdZZ2b81aZxh
nc2Sgd5iIVVWVvkYCA+6dQzVxxBdu+oKFMLaYnKGddBzXc1FyNL7ypkFe8rddoZr/wLElwoQj8lq
F/KaRM66JqXAqsogUZpit9V6O7YCZ5glO8DN9sfsOY3GW71b49FkP/baFnJ3QkJLVm8WEBuAFSur
Ujw8aSuO5FLdqAXfDsCAaIHH8wq3mHJuQLtESIJGwiHsX+rqrW32SmBL8iYukFMAi647zynx43tT
DIkOXHNtb3RbpQRhbESvn9lFtXYyGG6d6yhr+inFhHv9Iesmp0z2SFGvCFlc1RMh3KqmyhBrQ4UZ
J8lOqUdgj/wHQDs8YMroGVJRsX/BfGdgq9K2R7JRwBJK/Vej+kTMCYBzVnZvcb1OBDEFfuIWJaqC
SukKglC7RAo0XwbKi6Sv6K5LISoQPEXkn2XkysENcy6kRs8agLGYIlEHKvSRV3QqghvpX2/LuRhO
g+AdOlASBXtvynLv5KboO1PUpvb1E3Zp0s6lcMddQBEQUGEwGXOW7Sx+qdOIVP7HoL3/FzlA32b1
x3jG4eSYY6nFqQ7fR21B526qm9oySqIMrQfYvjV27Uv1hEkB7wPVI8BoBLvC+Q7JDEV5VJG+73AM
wulRQReuYYcARgAONiJ53NqVg3d5h84lcpuVhYqeBKkIe6bPN4hxSGsF99dXcPHY/QDy6SC90Szu
bPfGWBjgQcclUtKPPB/UV7TA+J6fWGugN5d+KoipVNQ0svptvARxzlRaCvMoTSqeH5JiBxivvkWp
BRLj1S887Vyf1KWZhChQRpka8Kd0WeYU3CxWTdeNGrSttKvrV0l/kuItWJInBdpoZQEXXKpzYZyi
i0Q5KIQZwuTUltSjogFAIyKi6fY1Oiwea9+Z18ijFpfyZH7cpk0DKNGjSIcbnvZE6SIyA2sb/kfv
b1ZhQ5fWUtHR4WLhHUTXebYiVDn4fSEY2LaCjIJCRgup+b4CjEtvd/U+e72+dQseP6ul/COPO/N5
ZKhlbEBenjy3KknFm6x8R4RBreIoTGQcXbOjjbWisJbuNrK3KN6Dd4qHSu5wjuUohEkKgD14GH4M
YHkL1D+OFFokKTey+Gyq2+vzXLp3gC8DZDJwSFD7xgZ0YlPA+TEnUwWBLRq163ejeBn9r+siFl63
VfFEBp9grDS5lNtaYE/o9eOcz3bX/QUO73eVZS4m6U4q1X2pge3eHLwK/VHJ/IpawxWDs1D5dD4K
Tm3GaRRiGJjpMJS01D4qP7/PxsKV/JxGYMYbArjLB0GIvLrvgDGertTQLF2W01XgDlRSSFqG5iDm
x1pOVZZkVl9n6aDFd8a4kptcOkWnojhzVCBhWBkNpioiP12XNQkMW+m+lMaFQ5c0G6P/L8rnVCKn
6QpNiY1mhsRkeoorD+jfQZERAfwQbf/cGIETirQW/31u/HxLOZU31jB6M5M6Gs8FMm7qml1fW0hO
wZmZpDUNI3dp8jkkgCYFNWhPmjw69ErhKIr/kqOCc861h+tXZknZnS4npwaExi9LlPVCDSg90cZH
NWmJ0QJdOvwdx9vo30f+bB0RhxsSCoZRJXSuBOa2ihv0hiHyyL6HtkfAT3LLzqTn67Na1jV/xHCH
BA/SvWSwG9DO8cZvpqPaqo4oVyse7JLTdzob7lQACiIQGwVixOYhH5hRYq/C1Ij1zfX5/C8q5c+E
uOOhVP4UA5sblWJIyI9p62jRqz7bsuEpAzrDXBYmanQObTzyrrgWi/YJeOBoz0CFGmOZOd8zc2yk
YlYDAE+m2vA7S9TR05M53uL928QrY+b3D0KpNq9zr1Z2X3fFTsVrrlPHmeBeX4ZFxYZHZwB3AQYL
vL3nIxHCMknMBCMRxN9gjBpqtxT2BRJh4po/tSaJO0CsPisOM0gyrYAWhpOXT4X4FlShU5TJir1Y
vPons+JOUYAkgNqVIXKZqYteKJQyVOqE2qGSZFqEtvNXKXq5vo6LHhzKDv9ZSO44wToLxqzjOGmG
B0JGoXNEEAbEOvVru+/urQkxerd2jtjunGcdcPdPhHKqxqr8qANJBzCtynsDxYCitk+b13SWnEYK
3Lxu0aCAtMs9qlxra5esFUCubSnThCf+h5LqXWTUWOYM5M5h/MSAYhDGqKpjRCsvgz8t0Nemyvk6
/qj1UdJgqkbd2dEwQyaEzfFzlei0tn5lCkgyymHfaolXyfovA/wIIsC1+3E4iP23gOJ56M5tKn5a
UkjxBuMpo+DFkf9Q1fG+bQqaWmvMqT+Z0MtBM8xCOGdg/eHOYaVMwLBtwbqkSQcYPDroHVHDzRzf
4JqD2dREgXM/PoCwWB+eBmuni69GtwZHsGiPwOL3P4PgDolUzX2NjQLCPaqkiTy8IziNQAYz2Z1Y
AQe1scdOM1aO5qK5OBHKbVckZ0mRhhCa1ESpMHO8SZZrLHFQlYsX4J+58eF0B5J7s9cgpuwSAxxG
oZqAWyFqUBgfSrRFXXiIUnJZuZXCIR+oMYTtrumisCFxFnW/VSlWVZL4k/UhgoB2DxR76yi2mdmS
ILfU6X4e/fZX0SfVQeobH51thtY8AF2ocycwkYWuPCSWXVgIndpoFDrSlqXVYRiVD/oXM612Qay1
G1SQKPvCqJBaqgTpfgSc6mNRdxEyTqDP2vhhab5mzeDvkjpAAXox+J09dSXSdsow3+SGlXqxMFpe
kzeF0/haQpEi949Z3Bg2MmS1PaHP7xmERMPO1y1QT4GkISVyPw9Hq2zyO5CkG38BANA8Zt1cdqQx
TDm25zBDbrtFYctrA7AOJwV9tpuj5hMUgmjmH8pG+RW1SXdXNFKU2RZa1vGYNuf23GbhkxD3OknD
zLxr034yiKLWwO/T51nagLRay1EFOemfIhZwH1YBa+Q1OhHlxFYJ+uXKCseNaeHtDLVrBpBPGc9N
Z1n1izn30xMIB6o7cxzD2wadmTuzT6RthZYcJx168Tuq5P6+KGrxF2ivrC1IL/ATfbPO3HIyqonO
k9Rua2TUd0EC2DaAQgaKjRS7+QwYifYYVpNeAgVTzL98MPa4IHvqfBqgxGIjmVmZwfKltbrr4knS
iRy2Vu4m5oSW0Nr3NSDT+Uk3EuS05YmYsSw9TGMT3Ku+HLLWj9S/acC6dYdIEDyvemVm70Yd+A0p
4qCMsPC1YAKZ27A2opqrd6KftDvw0QpHS28Zdo1oxg4gCaZvvdFVWszgmPeuG6pF0whST1UHXjT6
NjiDP6U418DvAHFwW6iknaqjrs6m43fDX1lsfiZ1dzByjForpu11yctej4V8yk9dGgAtzs1FVCmg
WBozdCFKjesrTUIL0wIfb6W6tdIHaCEVoJnxKk7EFMgTgoRQvSjylVCOGeILnXwyCt5Qt3Vhishe
U2SWb4Bz5qnCds68Kh7s6/NdtI4ngji92wP6V0CKHOjcVdeRvEt6Usb+QROFX11kkn5eI0hc9EFQ
m62w0i3TRILxfIGFNLGAthQD/nTYK9IPnk9tPEpQTm0A59Hux2NsOP9+loxZgpH94ZNvuFDRcNOl
E2SK9Qejgxu0Vx38jGb3qq29hy/PD7kO8MWbgBDiQ50gBKMYijLATiQ+BSNQKvZaeoTatU0UcBmq
G4FISJJWJrhkyQDUjIJkEChIFzTYvRUFZd/mYJuYc6IBxzZsI6dEAHR9HRfFoH4WOBMiBPElSUE3
ZVXvw78p5k2dgAVMOMrt93UZzMXmj752IoNzwRFdKJYiQ0ZglJUr1egGr0DptrJgSxfsVAqb6YlX
6E+T0lUSpPRDDezACiy7CR1kux6DFTd/+UAoCHvx8IUEPt8QF+l5GQsCRGlD7cyDRgYoUbOaadUU
W61qdZIjkxHWpg1apLXr9rMlf5YTb3AmnguAnYPkGxrsZZFB4Z1MFGjyBZiZs4y68WN2LMkN3ezv
9/a3ZW/WSnl+1PIfWaYsAQQMQlB2D9cUnNucPzUaQjFUEUxlaQ+0ccAmbo+2QASCYhenoKENlmuq
4xPxIm2dkQ62RH0SE5GUVLAH4juGrdndyg78wKpdjEvW8NCD3n/p4j1DSANxEExrIJXDxtXbvY0C
cNpgXDP5My6DRhR+Jp3cwf57VImd08D2qWGbtFzRvBewRoiqRTRMobcZgEqXlTPSAEOM/M9IzGkb
pUQK7Noi0FH6Y+NKN/5GyPY66bBCzyF5/FpbFJm/Abx4Li7qxbgvQPsxEiEkYA+S702D5tv324LC
r1QAu0qire+Wm8+epiQnODkT+QZ0Al17LgFIHHflAcXNSrRluC9IuyLGPj+jVTY3vVLFOrFte2/b
R3t/xN9c9uG6xN1uCcEfR9d18TeyJV5Ltp5HHjx8+Z9fCJvzD/JAPPznLf58wPfhex323/GFsg+K
Xzb7Qimx6f29vcHHfgNZNvuCT4oP9i3sW9k/7K/9y/3L/mtf2iX+td/j42vP/i8Y537lRPw0OZ6d
U7QZiyJKjnAaFFmy+C3Rwlwc08wkGinI+9+HU7ltbYNMTkQir3dRuW5n9PfgVtRUHP9x3qXesB9I
R15KWyTfXyYNXMOedsLK2KSL44Kbw8hOQPgnAhpO5xRmKo91VghpSPdvGUlIwJb685U69H6lRPQC
ABV3FIgJKo6Djn5vyDo/DSGgG3wtR4Qge7WNTfe8Q2OnBPtx3dD8APKfL/e5IM7SDIo8JlPkA+yX
ZD8qC8CmON26o+BfCibJPjP83r+92UfLOd66ZDuyiXt3nyo5qKSyNad0NOeT3MFNJXjEIa+e80g3
919f+zUqrgtDwqJzgI0rqGkC7TOW6HxhuhGt4XKDPFT5GasUfWyIzfrd9DZ8jL/SFUt/sQs4fjiL
Fmo5sOnYCG6/AUQj9bNQhPTN/XC3v+8+nZvHYFU1X5aLsDIe8H3hIQp8zMbFo5tQKl04ZxF90Qj2
mpADVpdQZ7Nyqn6ed083m80H/hHYv0C1zMB8zxdP9uW0kBHeUKiXo/t2/PuXC61yhHJhH38rCqYs
mMbwmP7Y4n9nnz+/HIc4OTkcKNTG/eb7fmPv76Ecvl4218/lhWHAUEGJrjP2ItZNK3JmNKtaTfWL
DkSMtKFQetGPxqKbtT7Jn2cxbk0AMobGUMAlIT3B22txKLIkm7D4TJtB12LSDlm5ZUs7DOQ6CTlA
cAzBJ+AijFqxsqyKQMSYkP3+ZW8f313vFdfn1VnZYolFDhfTOZHEqU8xDyTfCiFpfzxi26Cb/sPG
oONYgmcPomSQoZ+foaiwiriJZibAtt+O7m/i4TjQzYqu/UEC5idyKoebiNRnRZgUkHN8f/94enoK
4KY8QfEwZ2XG3/EviHYODt08fpf08ftxIOz390QmErI/Vl7ffspdL0cETBG0a6GFl8d+rNGgCNpO
CSeFXZftLUwybCQM5WYDQ3l9mS+zqDj/KGf4RxgzRScu62DACmoVEwbzD8P/ACuPqW6Ygb4u6sIE
sKsGRG8T6O8/xoYLRkWkRabWAucp8zqYt7Fl157df+YC/LgDazKX1/JEpnw+vcBKxq6pWshEpTnB
FyDg4esLZpvAA/3tvXp3h7vDwVnZxMtELzdZzrB2VS+HYgLB0IAFcd0n7xe9WVMqi/f9dEk5RWsE
klzWEZuefTSIBe155+GkPq8dk8u3MW46nIXSo7SW0HYKQW+2u/UQ2aycjot45ud06HDRUaaBUh6+
h0+Ji1xIpr93am+QN9CQO7YL4186nz+qkm7YHVgpfV2+/idiueufKH6WzRLEsvORkLeOvr0AvhDm
YKKtzeIXeITuA4GlZF5HC6+DeK/Afv2JqVKCgBK/sf4rhukHtuxCC5wMjDNMJviIZwA7/H1bcIjs
488XXBx2eZhFhalkl5V9wVf8OuDPn8v043xjtXCNV+4wuy9XRsXXQguVX3Xi2ajYyDCgv603GwUb
CwsCnB9LujYChR1pfgRAGkAhFnAv4Mdw61IUVqqpNbo8meCfOIWFKiwKecXsb+iOqUn73l1zan7y
VmeC0VmqAWzDQmyLikqF05RtnAtxaCowSAW5DUhAMprRnvzG32Yy4mvAvCkHYyAYine4ow/bB2/r
OBjS9/f9FzyurQvdgyBnj1jo/uVlf7/pyHeAWPxr1X+9yDXK8AMAxAM4Wrj3KEI6V3yVoGtxJ4gJ
+MTI/OZ/N0TZzB/pR7AttvFDSWoveZrs4WON++LSoKBnwgJVOIoP0EyPBOC5YCFFx/yIXlVmvW5h
T5+emEnBGjxOBF7VZm1fLh0r+FRwNSEOCCXAJ+EE+qHaom9UFojuzZ/RJt268+a34gm78iWiHyDd
oDoRkVsAWtWa386U+NmRYO4cjDS8LUAqwkk5n+ugh7qg9wZEP8veW28nL+l2GDzJS7a512yqFZ1w
ERfKnDzuCFa51olyCXm9Kz1Kb/2bTB8S6je2fHcYDvLBsEXPWLny/4tQlMij2YJlULikVq12QjwE
EJqm1Ajs9+h+PvSbzwZUJt/5HhrQxTvLc7XmYPIx8N9z/SOW8xYi34pACAWxlkynh/vsW6TAnqaR
uB9+vU52tn1GTctqRT3THhc7ik1F4gqoHehBPt/RTsSdmdlkZ4tUO+1T9ibPPFbfrf10F6dkug2x
xkgekfhZ3OvOde16EXT+zPlEOuetVFYzVyrwt8mkkRllEC8wOMCo8h3Bk1/XEIh/+owu54rnAcS6
MvLY3Oktsgg1JwAnIvGh+q5eZKizdK9vJW98KN7GHUC1aAUiQrKmIhYFw7HFxUEAgewzJ7hJ/L4r
BQjOMgdVEQ6aaSov32sPKRkOk2u61v2wGb3YWc1+sbPKT/lUMqcVBcP3ZV9l24u5EXlXuupdS0hw
aAJbJyZ5bja5d69stbu1vf3ptj0TDawPkG1rYHdE0gmoW+cnqwfNEBDSM+R0RiQ4g411qxB0ENm+
CxREN9onTrvP7lUaIFULhPOXu8EDvDy0V06yu+YWZ2DvO+rNzezltNjKJLCf05WYS2bT58f4c8sR
p6L4/aKYem6aVCk6MCra+stIDAdcpY5y817CB0INoNceol1Ps21I4hvtPn2wtpkNNeAJT4WjbVcu
w4WrAS4BKHbUdbMifESB5wtmoYtALEoVj9euIZOoIbLj26XTBN4kEwFrOH+tSLxQ55xE7nQEFqqw
UpCT0FpwoxcBFYi0ovk+OFS4Duqn9v+Ql2bGiVvxs0ly3kwLohpUZENkt8uFY5lB4G+LjlR8izJw
ZREps9Ej5V2f6GVUpIIiGMbZUrC0Gnb8fGkVQZ/7fNRD2tvVTUAMYu6M2+wBaAR0cONv3UbJATLT
ySG/+VacgdykVCTmTUb+GkjwcX0wlxkYbjCcUcMzfaO1BUiqJ+QDNdbtpk4EGJMHUKB9tI7vAg2l
ogVeBmSiF8T/13VEnHxu19E3IFfNjMWYkIvMSHNTu7KTPgFL5qHdSJvZewbqgJsS8K3Y7Q0Qu3bd
JqfWSpnjpVLEMEzgDuE1HDmPi+6COoDTGbVIRLWfjUZ6VIpvo33gmNvwY74RbzUvoFnoONZWWrto
bLe5M3gm+eI0oH6i6iG5cVAk0r+p350336J2RqLaUXivDk2EW76mEC/9NrhrkgRAGiS5QW7LH0Jx
6vVYAHcZjQ+KHW8zZ3AsB1svwJFWvPg7eDKOvUmBdGSPnx3tWnL94C3cgvMBcAcvsvRM8dFqzEI/
V9jMEZEO5nd7ePsy3Wk32sF+3KvfsqMSVGDl++RJBd4SFXc3LZ4TfQLc7rURXZgnLAlzYtHPh3tp
iNyI0nQuk66HnxUqdHDQHC+kUMXDXzMx7RbEkWRyY/KSPMETCeiXCOrUlRFcuD9sAAw1F+h1OII/
0fJJNkg1RyExNAygj3AFmQ5Qb4O7gaz6Hpd671wQN9NKjdNUBv8m1R7TgwHiBVKlpNxH24y+yp+y
a1rEX7FulykZbnKcQUmyHLDDOmTiAeJJ3IlU/dVhPX+btxGtkdHLPvI1kUvrCTgbNLjAy2FO1rmi
NdpKKHsRrrL+Pt6i1aXCsxLsfb8JPMPC++fsOIM94VRl9tphWtCrkqIhOkFrFNtMnTMtpl6PUmS2
KU02cUfGx9y1KMrunAZ4p1TAs7D1e9bpfAzccSbNfu3Nc3G5T+TzcYMYR6WijpAPTqd7Y6vXMKem
PdPCG5ztzOr/JPp4/UovKNGzOfO1J9HYx12ostCkIKisJ8nOeAPv8EdCq88Rk7dDZ3T81/K45lle
dsXgzgK3CM4KmtA0qLPznW4jGZ0nc4D3ooPyVbvzW7ZTt8qxhklzUIeSk25zfa4L+vNMIr++cdvg
EqEajooTVd+LzWjHt9MxeOg3KcmOI4X2pvm96EbP4H4ydqvkKRcZhvMZ82udx5IvRjrkh1vh1noM
EPtWL7GdHMynKXDmjZGQnFZP8s0srGipy5CUE820y4maGqUwSXyFTd3rD2K8QaxGo9+TRTo0sN8O
9riT94gibOXp+pr/AEOcm0pg2SIwNPB8DuIL/j6nfqcLclonVPWiVxW2CXM8FEcFodJecMAhs7UO
o61CaaP8w56J//QGaOPtuIue/LfqS105Awt3DONhWMGMdho+O6fSgIgza1qKujn/Xn2Q3GIXOL2F
qgrZhb/gJnY5ELoWJVy+VqoyvHI8iiIfhneDn6T0yerXgCeUeitPqPII+OzJ01Daof4qPOsGuODx
S3MAWN+Kk3aZ6GYyZUAZISGAUo6f63ciM/ZDQ2rGKoEy6W3xeYxIT1QUtpgEB/xg3orQosK+dfFC
v3bYLqMCiAaeHSPpYEQnnH9Y5IkKVGKsMXIrJNoEjvzLP3Su5aGh/gG99nfXz9hFrQhe/cHtBfhW
vNJiV035/HArajrWQyIwXxi6xK3f2u0tmJZMqnvxnW4bNESY/NbudGJ55XdOS2o9g9QHFUbRWqXb
ZUICY0HzDfKeDPX3ApGtiRulkeKfscgUXaFaQPINKtXBgXEbfVyf+OUbAyeMU6FFDVT7IoOwEMXo
m/or2yXUoOqnaMfO6K1hGi8eKfjccDyR+sALI3d3VLGqAl+AEpHva3ig6fYjosERnVkZwiD5zneb
LQAlzZvgdq3F5tIrYKv6RzJ3oqx6DgNfDxNapy7Q+7+Dg/hZv8SesRJT/HT3c+rqTBC3ormVRH4d
QhCgJ6zH4sWdPeTQ4F+rRP/KjtoDYgta3wAqUb+pn9dIzxesMeaJUjDWhAYSTh73sjGEWlZLbOix
eGhvzTu1RMajoopPLRrQ+L24m/bDVkce73XlKLEVvJj4iWTuDmlWWFghO0rtm6mRW2EmkqfbikGK
T3B0TG5NIrvZRx+x1+d0NaBiP/2adKZRTpRVJICkLsRrAa1eUPAYbG4lYP29DHa5E7zIXXW0lhQU
6gkQL8DFROKdO069kgLtqoVu1O+zvxDP38wbAZV/nYvmxo6Wf62hbS4agFOB3LFKUs0M5AwCByqB
yPJu3tz1e3RN3CkekrLiYVUFX8ZFmBfQ21VERXh5ETmBcZppep/B7Pr38S2q/qGG+h0Ix2RH+fIf
Vs4OCz343dOBz8uqDkBmwOv7SS/UUY6h7wF3W4Gum3Y3uQtQQKey9dtuC1rc7+ipezTXTNxlSCTD
vP2Ry02yn41QKCPIzVF+dtPe4UVj3MXkSzzIyAFJ0POrj0RL1+REJN8s4w9+m4QW1jXdzgdlr9gV
tW4sWjrRtvkUP2ViHKaNhlv7MK9YuSXP5XS2PEJE3AxqA+KGhCYv1kG9H23L9eEvD7/ave+mu/5h
Imsy2QJebiyoCCxWUCXzCl/q9GjU0v/D2XftuK4zzT6RAOVwq2g5ezz5RpioZOWspz/FAX6sMS0M
z7exgXWzgWlTbDab3dVVXWrNz8O+stJtepzXkhWzgg+5OG7skEQBOByi7UW9bftES5UogZ0G1e35
jFK+G6/Lp7x0QgymbSa/OicP0EFCxub/7bsUABnuiiv0B92lSQBZ3BBxZYEhznk7IlexBi++u9iK
C06FlfroQqbI6nfqc+xGcCrdbbYPk9msrL9/wFJmfvUDqLWPSqwXaogfMNo7AJA/4k3tf6Vb1U/2
Eoq2am6uWTRgTJtU/JPEeGzVakD820W9iRaVcUhc1YtP+ZOyQ12R8zBMLjgxsJqM1ZJuEL3TGmEd
hjICkdyljqyshkrDkdVWGqlXOqqdbbkvZT3cdxtmyWTpVkEZHIEXpOF411OtqXTEE3OqZuQr67q3
QM1ti5+1bvXIeMPWFBK7dhnLW4qEmgalJ2SjUPGiE/2hLoVJ1KTUursYpnJA/f2lMdt8xW+kU2bX
jngH4yvWMV1MG4BvB/QLrDgQo6K+ai6n0RwX5Ho5Ga7sFXfzijCK+q2znWwNWbG5BVsOBpRZ6dLC
ejUJ0DzS0VWRE1LVmnLss5RPMEyX4d68fJbb+G5a33Poio0rxa1RndLWeN4eRDPfhy63OZFXByt3
+bFy7VQoFaGhDJk+5EyYeYPT/coeVNAs8GOvkkoC3Nh/FVGgtysneG28ycEwmvm4E9eSqziIl7P5
lMEN+nVot2hfcYkJ+rS3wAmtaDd5LJrLhecACKCJt0P1TAWjCZVWQV6EA68Ah/DyWIpO+CC98y+T
Lao7OcQ7kOF9t+EaAHUdjQpIs6IUSTfXtYyb6qBQSbmueezeQPP+LtnRZ4E5RKDla8CiPyOzeGp3
+oaljrfQCIO4FuEPBbkgfoVKQvyvPUAJ1KgwIpVaG2wCanZoB3jTuvYb1OMNi3uILdRFt2AY33Ov
tVk4pZdsUSPHIKUTMoLMzUAF1g6EHsgVMVABNT0aySE0pNIS4LdIh9fYkp4b54zSltc59x8E2hHf
fWSNg+I9qdmCQkq2421pXtbFOXRnR3K0Y+7pDmNvbk/K798ElOb19+EnIRwGUvsZIKtjDg54dJz2
/cKbx8kugdSO8SU23IoVcMXbHAnlTMJ8CgomwIppccmxwoxbYcQXq35O32SrzgHH6h8xROqGW2lv
VoMlm9HbusO3atZQfvv+5l+Z9Q8SBq4PKH6EBkkhuCeoJ+kwMYGHSh+75GIJkBnB+Lanr/k3lK/T
x8K7bPLImtfj99i4osn46reJPsYzSfcYQRm1bBoSm+RSrOktWtfFXthkHvS0bJ4DJE3B5DrGeebE
HBmjkQtFxmuT9N0qaB3YRGBS9HI/vrvP/RCTPE9kqqj8xl570V44Ca8SJopqDB99/r3iZfMGmXAi
7Gg3yod1rlfyZR7QHzjwkRXeEZJIfOi94cz72Ir98N7wQIk12KSyG+wL/z9U0fEBfv0CKhprHJ9x
YwJp6NEVXOUc3UcRJprkdeWVmyoBSsPS1lb4wj/XpsG+gW/vfPA64lGHW1YC0kgj5/BXHIojkBCK
NdbPrYJd8cY15ngn1w7kdm0F89Bmxqxj3yavsAgsFQ85HzjaT9Psl8VMmOahEbDh/Ek9CT4SKvHU
fGXAKKzUc6vZ3EMAvJsFSlmbGVWWDhaOFpJmouoD6Nr1aqOMfAFZuSBxzp/hcIeod8EOYoetjY22
+QTyEVbxznxAL67ZgBoPXpmES45KOORykuZIImvONprbP0PszeShXZGY0zE3m6PiqefOfsN4Nytd
XtpfTEaq5I7Demk4Za7EoV5E6H9BoMkZTSk0A9TrZ69z009UJlLm9rIMUoFbhb5cyOcwmGy779wP
1v2mDU2Iu8/fPDQzTFapS1wyqGHKDEVzJK43MH65MLraqET0McHC5Wpnw4yhwWKCheG4NZ+eZssE
tN5RzRV7GnPpsvhtmtrWJBvA9DrCtHToMru54yxuj76XF+7IW77yS8sxRyc8D3b+IG9DIEr+jl4L
iSzSyH9rpwW+cx1U2TMnXCz9VTiH++JRsHFBJ+cv7rU5Cqc1lMvNesdqrC8UNuHCRPZUAp6FNHOv
j1ERDkGYB2gdo45aYaTqmzvEaGWXbr4R8dzdas4A67Oj7qM1E7VD/jh9OYKLGWJ7IA3BE5j66MJQ
NHrVhJmFaabeMLHmbbqDjELqp3bidaH59zdeuiGQi2LaSAVZOfTOqEwtUy91j0ouNM6s2UUlwQrX
4Ve9ip7CU/kO15bu9NIUP0XEDsQtQKdyP336+zcs1DLwZJAxTYlZJwh+0gwKUqyA2UTHb5jW/Jf8
UpEGL6bVrPResboNmCocaFOyhqqXvAtJIcoL0Hkjs4zUayVKuDbnRECGRndyxLfgVXRmZIRZ4YZf
+R6ozIOBWqufnFhB5LZqJBtofeFWQpSGvAS1xXUQzlJFGrvoSfCTWWum6odbELfrjM1dWKKC3rmq
ItFCxwlFm2tPbi+5UF3aCgnPZCr3aPbZ/GO2DrbaDsSYqNTvss/cyjaXNTPRvHVjWEbSQRB7eHPT
FUchgCqXXKORnPjia/CGIcUtcJJnA828wC6eexzc1TAA+b/ODvI++mLGzduPDHlaFJHAEm+gwHBT
muMyvMBk3PzVvjnxGBx+MABQGrzPy06xdxABimzNexJWZuiD9xzDkCW6kbmlo8GP+XZmpfD2akbe
qaHIgdQTiSfNI1xCntWQC1zNSQcLCCWrYgum2nITrEIRjSgUCXMPQY51tG5TXmT6aKsbpMuJthjl
AXFWAikDuhtLPHWPcG5Hgo6fzfvzunCh58nfNyvGYb5NBojGNlQuAWAHCJKGk/fDUEF8K7hYk4em
NkhzrOJO21wOwRHQrO88NNPYFAEb4WwW5HnhriSmCVcHBhvADUUtVpbSNkhTBG7hrJzltexwTvIu
n96VfY+Ct5X6mBPvVlNmIvOVLPCHeQMrnv4AnK/j9/VvoPLdhI/BnmTgNygfEjBAAa5r0mmNRZOP
nO5dZVW9F/z8as3kEv+Vb0bxJeqTCPdF5He7AtM0drCFxBuShXVuCifOm5464GMepfv2hbHTt/nB
9VKpAMpBJO8ii1hq/QyiPT/W7f4JY8bgYCIbbbV3qctyroVjBGA5TwQ80FJF7/56tS1ktesphjvX
IGsI/PJ9xkRaZUJWwAwPilXu+LuRw4QaY6ULp+jKLNmEXx854aQEM7A6YEge8tvV6IamWW9Gq3uu
ztWG2Xa8zfkAC/i3SjpsC1w1zpWIJLMxQw84OqwPbZs9zk1iZl6A+/gZyhB2dHeW1rV1SWxCGp+w
Lo8lz/r9K8iv/LXoYuzKNojwrWfUTcx0B11QKzobzpfog2wIAzBlZXabzchyq+WPDQidSh5RBt2O
g7KAntZQVMbASW8rq26fWdxbhhdbYJJyKTMFWjyyRAT4/wxS93GHgVGxEUiM9ISLG3jjfXgCgH+2
BAy+/BcYHXYXNCfktcRjRILy4Q7csOEUIEB21vjRYh8zU3PhxKZ4joHrKk+jxVKyWug4XtukHFjP
Qfyuhjiqoyt/p5vBAZDMK7aXfeUDiuAqPuvCI9+MDoO/F0l904vS1qrWwyDvhXfZQ7xN/dEpLf7u
75O56KP/vuVPdvvLR5UyjtShhpne1dwuMRtXwXJ6hkuyrFD3SpJHkyBV5Ot9zHZ4CrZigetL8v9e
C+OT/dxuv9aClnDQXgZYSbaBB6KXp8aGlp7Lii4LRegrX/jpgf2y0wlyGyYj7MgnAcGs3dQOuMOf
gfw5/b2gBa/7SXABxkYVHhBK6oIIBKMto15Hw1DAK0ovrezbAEi1kchUjvbK7dRzaherv60uZAGw
SgjRkAboKApQu0XqzlFcBWgqOfk9Ss9W5iYovhnbi9+owOXnKyl/1LzSOg2mgeq0sWU+4m63EjP3
WLKhQHJewzjudejkG9GAtE6GJMDM7tJHoTdDJxEsJAJmvI69AAwhEgAcu94J3ewMLde/P8HCg+ra
Pvl9v7a4gmptY0hA6nbr2RXsiyu/CPvJFc3Lg7771Ly3T4bB25h9ZZA+hx0/1+C6g8HgVRHMAbTa
j/1GMA1H2XUo/H2jr8Ja422eSbTb8VTm0Wgg6JjrNSb8xNXKiG2ube6cHKt9f040W92CW6c3Z894
FazUrgJLUphRZ6GMDo4RbC9k0FHaRD392nafVVUUth3Kiuceifv2ubC0GaBRGfQH+34TgxZJQUGq
srtj9h45OlwQtSGJ9Qluuwj4GeR5A+ZjKH7qVHVTGoKx0Fs8JI3AVTpT3E3We2bhPSkejdyWTpUf
b1FW9VlRd6FCggojri+kYAZoD+n2Tm8odTSUKOp26NBrK+P8hcGbD3yCGukYwGcevxo2xqp8Hgyb
dbMsOTeodsC0CLIwqILT8SupMl3gDHz8+M24hw6Bas5b1cZTM0RlBllSj0kb3WWh627ncklNBkPB
qDWSNzttVu3GELySKHLqvT058i6yRV+y883kXmwCy9btCMBRs8gh42jnnv22tnSHMW2/gEm//hFU
th9rpVLL/EQeV3hI4mS9G5vAbnYxppKNnW5Wn+nXVjTTQ2nrjKv2Z4HXV/q1bdrbqlrvdQG24XBg
B5RfX9FefflQ1voBqaGpnjDd9pqdivt2P7+rMfjhLcEJ3hiR5vbRcf0rqNAK3ZVcUkX8CkDCXioo
941m+Z49bPtH7ltfyXdtio7d3zbFhVCD0V3My+O4IU/8AVD8CqdSHENDdeZRRoGWyKEy48xrQRWn
He4TzfzgzehbvX+qTc6wage8lzYarEDJdfBBdd9tEhZ8ewGWiEowPB94NQHIS40K72qraGkUyBke
9QMIPc1xq/tO6qUeZo7AqoLxTw7+MJhzZz5wHnMO5HYLYB4lUhwI6Dsh/FxHPznuJzUTVBx5ZZMO
NhBsbm+Op3g3n9qLWXHum8gc3V5A9ZLqN1obKIouYCHnUilapVLAGWA2ZrdGF7dNTOgX4aHbAZJ5
AEseANTlSgIZXT2hzZxZQL9CWh35IHOO/DYhvP4x4vUXSGcIfV4a/BhEXSD4kh6vhBCRrj0mLvaf
f9bugIUFLV9s7RlX7UJ6c22buvc6PY+FNIft/jn9nta2EDqVKR+7lw/9c/ZGPNLa1bBVNTM5aV5B
HuPM5/DtK/z6J1BRqMP0UVmTvSgc4yw995gekHaKh+Fya3S43Uk8lSymgFsEI2pYQExArQ1lalT2
rr94BwDRENYFSjutN5FRw2aH0HtoGic9jixjC+sDTAP6L/Bw3PP09R4EoA/KCw2CgfvGi55kcD1u
xc7kz8f0OXLCZIXcuWFd5gs+dWWUCq8iF2W5nsEoiLS8cCWYOqRCV81L+aTtxJV4UCByDwaGbCOQ
ku3fEW7hXkG/AfFEJ/NOIsBY159XM+axDDI9w+BF4FW7xNfXIUTD38VjaI2n/DG2FT9+SZ/ic+Kx
6khLHo0BL2isoV0qACxPPYhHTG0OTVnh4rTye+NAJnEUwe4uKJ01CYZoyQxrug09HQR2Fwdh/in3
mLnUbQaLSx0tF2AbAQXGPOX1F+jb+pK3HH5E5VwiJzlmD/qW90WoDa3JpIIAgZr/kMJe26TvMvQm
Ck6BzXqrnUEhSCa8lDsZk/QZWD3x/LP0g7bOLf5/LxpeG6a2GwzhsTFGNcrdp8uxt0mH7UXZiKjQ
6r7mYPzJNR6Fx34XWIrN8LSFg6zxiOE66mUAkdKDKBhVJhQkkMENHvh1eVaJOdGtdEwATSyvXrSF
ewp0tmhwAUl/vadx1k+gF5lQioTyHHrS3JvR2wAdoc7PXNdCzECB/Z8tyn+4OU1AWA5bQB9n+2yn
f0YuwZCLrniw0G3Y8e88Q2Zv4X1Nivr/bFIHRyiqSRwE2CycCN2dAjdjZBNaLmkX7VtzrTOr26xV
Uh7L8QKZEEQbUMO9+8E/piHaSJMPJKxtgOFTsC7rzmc1kxZmA6/WScsNF1mvqO2IdUJdqHHQMoNm
hSWf801iH7VTA6rHv530dkxNAYMJmbzAiD9iEv2+aS7ynIhGXCDDVlxu/z7a2Vtj1uhwV43pTR/1
0x05m/lmmx5A8/F45u6jdfkKLlPv719yu8X4JQCQgmAOiCnSULl24bQvjaqsL0Afr7jW0088qInF
l1YxVVsGh0vvpR+MBON2jAgmUTXB6glvJ/Cc1yZbY0hHfYQU/XyItqPb+5CcsITXYit/gPyYFYpI
qnT1qqCsUecGBLMBPBjWWhc59QqwY0/Y1Jt5j3HmEdkd43veODAxZ6gkkwRNGqBB14vT8IDq+Kwq
LEkAQUALAqDZ/MGAqZDO3fbr2XrDw5LV8b19MMMsylG43vBSx+1CbWOg1GJQjwOKT35y0Hf36qfo
Y9xvzaMAhhm8xrZwpriY4ce3yO4fswAkoRtHXszy9WqnPNSiuuzhPQd0gHs7JLwU+j1ymdTTdsW2
flRX1cbwWUwgt9QAlGHKh5SSG/Iy6+Cr3usIw/Mh3w5wX1c6F2b6VW4rRCo05VokNolZPXFrpwNk
+G0CIFjxmfk6uc9oJyPaDP/3HSgnU6EaFPIqfk7bOMpKOwPruVHBhSKey8Ju3NHBxOWq2saH9MmC
thjD5xasgzYbDXi04MEdK1MZexJpoZpBe95SH/RXbUsokhsrOBqxiRsCTSR7XouCye10F4NkDNsL
/n5lm/KAKqmnqqtgGwzi39ljvb0cpQ3QaDqWbZTWbEmVWT7wTwyz5M9SHxzcRCowJXA81ECpYwYJ
LJR+S5jlNipYb4Sttpk3hsN9NfYERQGT3zD7zrcrBVSHIEpByATIgUpdTZEwxKPWFyXp4rjdOt4X
++IBe7tCWQqpbIrxqm6l3TMWSt661wslVsEzLfAiakJ0ihFE7UW4QL7QKvHSQoPuJd+gtL3DnJoN
PaTPv63dPvxRgPptjQojaTs2IEGq0EeZVpkDQq9Hwnek7ft1vUp94wFkX07vtBiTk7z6LrZLZmWZ
nJSb9ZJxBiIYjxEv6u2vJkURy1lbotALKnZS71H9alevQuAcfZhdJ6MpvCQ+c3tvDxGeJajyYoPR
/YUuN37YrxpMf0GToUcws6aTAg74EzhNirWaAO+X+fkT2qTr3Jvs1A8A3WbFj1uQFMGOI43E0CnK
zcAKXRvPSz7jL2kG1bxDEWOuYPRTbzpWz7KrnlXzrfxGocuBkJCje5hLYjWGfjqC1EdHCxKLBwsF
1IDpjuiFvzS5LMG1uzVhCphOSNnNVIbWEZAjvB+sJjt3kgf96X9H4GHhvyzrVOiaU2MOQ2JZOWT7
y6F1AT90jrk7tuaMsQpyqJr3fldXpsJ6kS1sOB6kItDDGFsHiIXa8EvG9Y0IbWco+kFGHC3w/E1y
OhQ3mfUsEoyoz4t0R8fgCtB+YAIgv+SXa6Wxql6KSCgteTetw7tpHyPF4/zQz2CtYz1KbkMjlB3+
WaOTWa2AXlPE8aV12UaYeii3kRvv8NZ0Q2/2FK9mvq8XEjpYBHMw5p7QksUg+vX6dG7WBmhNkqMz
29P+gmnlz9qZ3OApeuVcJvk++XP059RBpYBFQiwC2LNrc2GbXMTh0pVQy3EEDH7iDR8/8EclII/3
bcniiLmtSyvAtwM5iMsVoBCRtgcF6yaHZA181JVWoJ11ZAtyUhvuAaxPwwvmGizxHpJpu9ILnLQ2
0/fsO2X60MKu/v4RNzirWh2zTkVcHEPUHmOHB6hslWPiCYwasmhVB+5+BJ1IazNuhAXfJXkFFDN5
nRSoqYsWIzjVJZ1hV0O3bTVkGDN7FY/IMY/CvrKTJ96HHAEZasG8Iqbc8sqsNkysHetHUNleFBS5
kHTYgdYVtoIbpEAqi87wnVmQgFJ9gjQI0GXOH3n3FL4360fGRyDXHuVxvz/CDxXwrwM8SVoJxTjY
T7ZQ+/GEuxgjNeNRT80a/XpUJnMUQZ9EN7hLntQn3hxW4r6zDPtB8jI7Y/rCwgFApocyNeD2AMXT
g4aZmjfZmE1od981jw30SCActa2OHJrBR3nfMB/lC3fylT0qSOPWzPWhgD1upZ8mh9/Fa6mwL08l
RqsEP/GSdXpULBZ+VlpIuNALg/AFaPDAuEHDWOcp6RWpA/IM5F8ymFsE8F0h0XI+BBtVM7c7hY60
1kArggKPbibrxEem72QrCOr642Zycg/CrM5Z3FbnHJNff/vEwsMZv+nfr9Oog1Fms6ZmFX6deqoj
R9iIgLz0FkTZC3dy833g8Pb33yaXsoQrkyRG/HJDWSnUshlgUjs/x87sg8/2VbSiw1awyIh/YGaR
KW9jV0LX/2/TzNVSJ1CZjbqpRJjuvrX7+bk/vCMN86DNsj5m3milLJ6zhQctPi9UyggzF2b8bobq
BII5lFOsNbSje0DEk8i8fE9O5Rwwd/802OFZQJ3Gh5ogZHgYBfqfCXDqwGN8Em1/XGpov9PRVjOC
MKrVDgV65wIACciEnB+cw7YXAR1X3OfBFFztEJvGnjMbr+sBNC6sl8iRwNGqm+NGcMAwvNftoTBX
7fOETekfZy8wT6Ud7CKHEaBuy+sAexOVHF0gU7korVx7RpqEMSA3+L3pI8pIs12/Y34Cj6+vzkvB
xelHW+UImIDTrdT9/14FhXFg3EEXS6ZBkT9eG5fShKszBTh3zEC9QlFzfB9VW6ldXP25KR3/9sTb
Yj6sYfoXBN+EFgYt+mtrmqrmURL26AXVOO0aQWdqZv/yXHiEN0X9LDxNwwwaWJW47Wytlc9pxZri
X8gcVQ3SMyRzBNKOpkaQ+zEXwx6i6/VzhnJHhFdZsg7uJgwHOYzVkm9HOaIONABIB0FoBY4WKnWM
L2nYxXWAyQVLtvrzIIOS15wg0PYYb1pfcjMUlPI7A3T3aIweDd/wuhxzbqoJTd8GAKC/f85SGPj9
c+iBGbUI0rzmjMzKt7qnopsSOukuWKG2EG2kdXxmAkEW0p4rg1RqGQ5TVRYJ1h+D/Rd8cZg1O7Ur
DabGxwCsGKX3yVjiTZ9GQe7874urVFyfhyyQ+hQWB6uFoqUJpoR14h4xqYtGieil9t/2loL6lT3q
co26YdCzCvZau91K27m3DDNFzz0/yBb/VoD9FeqM9h5bHKGsA1/7D6H96gdQByqP6kJtip8f0Owa
0YWPqe5HuH7CpRpoJg9FajB3/a+rRjJpIFiRcIFnEU3BESdd0WspMqrJEuz6Ca2Tu3ecZAzv40EU
IZoe15jZOHYQm2P1Im8jCBEBxFnSMBNkIGZR8UowMLU6aG0NJxZfCXNn7Hy8JJjPjx1w5bmgTTBz
RMqHAcpjp/9dEQTWQamK0RWU/fEPVWKRdS5SxKGrrQbXF8iH9qDngVm0HsNdb0mPEs4yhnaz+1XK
HPa7famh94U6EqagMIhFRnaug2c4qCMnFU1tiTtQl4FVWPdT66l4LvzUZcWuZWMERQIaOoxi04Cm
UQo6OW7xnTnUQ+eVYZFMIfNnB/2kFTM03bwRyNJ+WaPcOLpo4awaWFrlqOtwzZnR4WLHsakeXuRN
njCO7S3IlTJHOREmXipBQFMXb97aLoFQgMKEdsHIDypG1t+H5bY9RdlSr3dNFRIAFTvYGtad8z5u
Ug9zAc8EO86544FZDbq5cyhzlIcKcgcOK7K09rlzpjdt04PMCbAzGcQe4bn16ocT80zedFIpm1Rx
FdUnfRAK2NRP2SqySS9ssqItBHOkDHQFLSg6Rw/5Fe/mHit5uon4xLYMimPS/4IYBxWBB0ySNVMN
28KH8Zm+ucFORNOxc0eUr9eFz9zOm9ckZY/yVCXu+LQk2ynvOACLBqQqhAetAn87al6EHrO1Ljvd
yr2//egmbaHsUi7bDpORcRXsgnPM1RPz/U7x+P+P+YPl9ZHkHVNSUGig/OcCyaNIMHpEuLXodV/Z
DqwgQLNlIDiqnf4t9t+idbfBlNTfy7tNTn7W988u5UNGLkmJnGBUhXBPqESVMdjW77UjADSUX8yH
E2suXVqMOegFCCooq+A+1E72MzCseYxYTrIzY9s4B8GfrMPdcwDVADJXo+1Ffxc/fKnm9AIGBDN0
vWgTg33TuH9g1lJJGLjKFbF+SC0TPBGQRQotSskViVCkuVyDhhyDrvFqRl4qm8oJo9zFgBZgteVB
VDMfO54VoJZOL6ZbMCcGZgAUAinPimS0gJqJr9HO7vVVeURWaDnqAU0KnpGtLK7xlyXy/389gWMe
mhjZCEuV00NtHW+t3GCs5jYjI98RKRGA9YTw7Qcp+MtGqmdyE2gq4t/HCA1MPDE8DeAO1de3YPac
0f6IzP1gFmB80HyRkWIvW0eCoCAmYTqbLt9C6yqruhG7OK3FzO4lq8QDzhI8ePDd4IFXQzEjzoF5
JyJs5wZGi23mbNZtI4h8A0CvAcAUMShGcxx1eRwJaYEhXnXXvOl3YQbge4wKx/ShuRjefpNmU3qt
nfCeB1at/Ihdo2dsw9KtBwVMaKMTpyI6n9dbXYoh6pJd3FgZ6vNuecBgr6vs+M8WHagS9Emi8R/u
9CuLlHNp4tQZTQ6LP69+UIwORwNY0BY0bDWr+3A7FEYUfn8tj3rZZeWognghggq7p54iu3MSm7uA
bPw8edonIzIunE+wZQnA8qKSjS9K3XBz1lz4GmqNuOGwHoirZCZ8ecSInbqbXxjGFoIinqqAD8MU
2ng0vGOM1aoMwXmMx5Jx4J0ZdIFgLIQgz1tiJh6OLsMeCetU2LuyR103aSDnsyRmgOwAGH2SPcIs
7mJGAeUpuzPM1pFO5OIpzWIbfyv3DOskxP9lnbp0xnCo1DmH9c4qyANi/967PJrvus2fi8/air4Y
BhducVREwXgDvikADmhVBpETq5kTCyhj7wD8HtaqpziH4wH9gHIFkTPvYq4xCtyhFPEfBhmJDPEv
29QBmetaE1sDtotTb6IfYAWH1Oud704zWS3RpV39bYraVYjci5chKhswp+fb6NCuuB13YjV9l8Ic
FgRhWR4VRoz8UlZarRUBdq6IlRlMNi1oZdDLB9OLX69eIrd4NnbifXQ3bRIkM+l7OjGc95bH7OeL
/vsBVBSos7kbDZ78AGBip5MKbJLujRB54j8BvjJrJ3IBfQc+VViDEtfVoC0UeePBMB9B2O8wXIus
lvZlFJg1tBRAIoAy23XETeu4mmO+BngFyQviLipq3T5C4A0Jl4G8iu0OZIK8x9rrpZciaAT/GaYO
Uc5B/KoZYRjTL7PP43LnAZsiHFY4wHH5H9QtyGf/Z5BmYOnDJoHgOwy+huumMr9yU8S+z8BRTjaP
egeYmxjfdikE/7ZI4sivpEIZq6xTBFhMtrzVfQX3lw33CpqdvcTqV96CsqjFUaf0omL+UmnJ13Qj
H6jfdW5nngEsFBaXYrQaUhor8Um++3uFP8/5W+/BxBT48NArpVv5CvqErarBlY2zutY20hPYIDBg
fsQMIr4t75bWE1zZuiAf51e8Lbyw2oSLGQNcF+UN1EuB0qGuucgYL3ynY+GqhyKAlXxGwFXv4yNn
XxxMn/osGOfiHf7bILWpXaKD9x6dETKGibLsYD69iGZznlYFyN7/y+f9tTgqHWoqpKx1AFuFwweO
irm41OTRiAbt5hPhayLNn2Nw/CjvQqfFSz1FX5r/31uBAKwiKwTgCiIawBpSJ3UMIgEaODOyUy/w
su/ZbTfvM/JTzQGu/BweS08OkVb8vfbbiTxYVRSypWD+BIKCLlvl2hwIqVQDMVqA0sbJdoM3wqEV
M4cAGyb3edS8cWZZhB+3wBhiGKwqaAKBr/cG8yVV6dj0OZ4CmmiNm2ot3HFW7Kg+SDznU+f36wyC
BuOL8MkSvVo6xECR6gZ4NXkeLTCSZf2KF2NdEPqTiSTgo5tAay5cXXCM5dYKVvIZkKR1JCOd6piv
aOJH1DEGGNoAvwoApfjelJ/JeF/F0yzgFW1roK+0D40Xa44pSk65CxwdYZkQIzPT4YU8CkhoVERB
Y4vaJP3o0tWx1YMLzEpnkPddXO1ZMuzg3LizNfnI3NxmshletXDdQcEBrIUQBiWa71ScLGaBTw0O
CSnvNXeElwcTxbh5c1NeBVu0cm3e5jd44TEC5aI3I2MFngyscoAfUVFjmtHVz9qR1H/mZ+DcpfcE
lbx9vG6fVL89lXdqaApfTNjMQuKI8SZgJjVRIZMo1O0ORd5Bm0oNVcSdsR/Aqv+UrspVvKvXlwfB
aqDq5YfHwAm+jG6VvjOD8w1oAUfpt3kqckhN1PAGMd+7xR6zN+BmzN9xCQLI2KyigpVYkVh/7cYS
9ECQ1uEFTdjHqMRqGoR5zHqpwTOaQ14u4t8GyZW0F9eGizyv8BoJl1ICnPBa81GSaSwUZlgB5Kfx
evMzAFMyAFPlUQOnPrra83rLpfjjPKZXKws1BFfyevwUcBWtOkCyIpC5p16OgM1BRUPxeXDByrv/
4HPA2QMnS+jI8Fto8W55moOBH/XGCh/rD9URMF1xUD20Xb40J18l4OEW1hODrnnhPr42Sm15rBig
xCZG248JQ4KaOa/qbYwbq3HByrufVowDfRu6ruzRZI1dKRKhQNh7LH0dcuvZiTMFFDi3TwYahu1O
2J3+tnh7pK4NUkF6ygrolV5gUDtLTy1GJkB8fJ+zZUJuk8drO1RiM/Jzm3QT7CR+DRjwtse8hAvS
hXt4kVP4k4tule7kP6+/IHZZlcWFV8q1fSpihWoYyA3ZyMEJUJWX962bvGQOItZmhJwVSTc0eDHv
x/7+ezyKBxHCafF7gC1m1VwX6mPXv4W6nwo+T6SgxW8JHzsHlWVwcGMiCtppIF1N3pvn8pHzkv05
2g1W4rG4PxYSgmvr1J1hKJOipGQnprXqBJ5+MQ0gjQRMU5KxeP0jfeFO+opZmSKORIURjIsiGcC7
HwVJg4pmXDZOnNgijKivud2CZuNQPwn70sn84rNCXs9qz94Ga7DZIs8ScE+hSUmneZMhVpySGSTZ
HJ816ChlzqZFUi1bM2gqCf1E4IIL4QHh1JwKs17njDLo0of+9QvQQ7zOf4yhksZ0xi/gVgCZV84u
c9p3TDV4F1CuFx/BfXMcnupX5iDNwr0Bu2hKS0AmowhLBWxFk7s657DB6M2+QiMNWkOv0NkM/XMF
/tVVllrMm/E2DyEf+59JKkxK4TwPaYCl8lbvC6uws9Vj3wJpL1jciwrKgWQt7rkjv2Ly+RJvpd0K
VDb4j4ykYkL3+iOLSjlFUhug+uCNW/EBOMLEBnvMCteRh+IyiAjOtTdsHv/nqIn1/rNKneBZ78cp
CbkGU6l5ZPab5BvzvxgWMYXPvw0t1BXIl/1niTqtea42aSxjfRlgufv2OUcNm3MKDN1BJLb1mDyj
JA7+9T2pnaz1oNSEHvYgL7dX8DyrnOceigB+cObdt2bFVDJZuBiuFkjFBVkd477XYFD6AFNAtpt5
SxzM7rm5D2emuN5Czxu8h3h+YU4BaeRNQx/4Q3SiK2zcdLHb58YTX5A+7PSDApQVY+eWPFPDjCQS
VYJVoHtZ0DWrjDkLW7AOhnfSubcBKm+3yTPUdu9k2emgHti+gVqJlUKw7FIeE+eqlIYp7AofqRM9
5nYMzWURpN4aIG2WuJdfUXTlPTIm/19WDDQ7GEAIK51BvXEjVez06aLhjl2XW+GzgTQmQhD/AHhZ
+LXldvPbBQzQEovrYylJA84R24rpQfRZaJRtnlQDD5JruNBhdCOrApxuzx8hpfRRuYbfrZgStgt9
WrgR8HMY0Ia+Nchbr6MOd1F6eaigcdq96Z1T9c64Bm+m5F3WMSjL0csCAQ64taUXxhdeCu2/7VJ7
K+R1Iqg1sbsePO3A3eF62xWd1e5ap7XaF5YA6MIbHgslfCKAagOXSeO0pVoYNL6LW8v4mGTz/5F2
ZUuR61Dyixxhy/urt9oooNjpF0cD3V7kfbe/ftLM3ItLeEoR3OgHOuAhLenoSDpLpvkc3kt36ZHO
En2D3YMvVEAaSzzkjqhbnLGuXIVnNn40Y4BTBt2ozByLcVj3VQnoWgd7j7j3M5SxTe54C16yrXGf
HOXCSm+4z4y1ewNIyVCUjrA62iYYfyTnWUnVCVPcgKoTcWTLvw92r+HR5IvQzL6U9bULKIW5IMS9
YQb+hBEWqFJBwO9afaN/8uN4A6700VM89ZZ64q/gNeRXUa0a0tcov63r2Mt5O49ybpNClBOiEvp1
tn199O38wF/LVZ+0gGNeGVI3NQkUCTGp6I6SIOVmR0fIKNny3awyrV8lx/QHlPuz/jyiuEiBo90R
UYrzTUqqATXFJG6Q0gdFNYSRt6o1OMOhl0BMile8+quFfggIlk/DLcd21+5DS2jmtVEMZpJB1KLB
rUR9J26WIwpFZ+nxG3TnmSdIvW8CVJH5bsZ1hisHOLzvLOGB4BcCCMy2kUjYk0EC9LjHlcE/Sl4N
ogWcdLdIv6t7ZZuc4s3l4X4WLDOGDEx0TkGuFnUbbE2eKQ1U6iJgNg9zEjhHz3KBm18AkUvcP925
hWRwUw9ZkL12jT9chVZ/kG/5bR7z5rz0IYydlRQlWH2CD1FvEvuJHpLQSjWbNI4BvRpUam5/Q6+2
tISH7FHehTzmsRWPdTYNzKrnQ0XNPp+nwYMwL4gOXurB7raxY95Jd40bWjpCzvbluf9eN2+gPBHF
Bah2AFE66LzPrTwyCgoJrQSmts+ujjhvu9v4FkIaD7BxUH9ZYOP32g/BOcV47v0AW8Ieg4gRiOkN
lTmOei0TSTymjV1WkHKnW7QR/I0gDJleVdtsmxn2Lbk35mgrWPC2491l9M+UP7vYc5bk8yKHPlvG
U6f6GARj2OB9lVmhLe61vYatro0Q0J0JpelOPfbedbx/vYVKHHiI7yFA7iQHdVN6GbgWwSzOJQla
KcxFfcLXN7EuvRD7qpK1GomrmxfBDfYyuEPzU/KM1jrwNcTPYK91T1S01NvyEDgot0fH2+VpWbub
fPItzvJtaKRnNyOtikxOTWiXgQNK2csgRw5ntrUOcRYwBd3KFsHd7zLmWkTjDJPZd2Pid5VmAPMt
ACXw1fAs3o634kvpvIIGBWWQ8LhOuFcOmPUtl0l05XA5A2d2QG/KsWlm3RzQmPtcctcfbboRINjU
Q1ZFsiJw+BrciNLqxpt5Lf+ZZ2a3B2Cx8AsKWGE7QTtNtfI9pcj41u9X5YNyA6U0RzvqiMATbrZ5
1eEusRkn34y48Y4y5lu+kbwJmXRcfN/uNFR8ao60F2/FG9OWNwqYIujzPURarR/QdcDvLD+B2ftd
1lS95uMTyFGWYGKNezdZgyfYn1sv89KXYqPvZdBGXLa19XmHOBWELzXIdLMv/qFTxjroMO+gb4Np
1fCrrdW9yOBG0RHXKQ4xRArw8gehqG//7IiBMBZSEICeKwbP/a2UJX0cicNndEVyyu0I1/eGWT+8
Z0+F9QcZiIfRAtG8nTwZ3Nzl2vkGTTA0HUCwyUSB0jm41lUVLSeAyzO3kGkhbXuT/oZegK2ecLpX
4DXq7Py1gnr3LJq+40z92gG3hGdMvi+jKNWGeeygIHkfXugxRtdwYQdQSYBwEf09i9SnNx+XYVed
qg5BiJkXZC5mZGISeiT3IPBHIqQCx/qpQ6RSv8lAK1rs6LYHzY+MFLlK4eHQRY2mmtgFR0j4qHBJ
Sr47GjAbgEkWqgkyCDTZHG5b5wSVlUilEni0F0+8HyBclcPiNMekKPHuXwK7fQMN2uXxfx5k5wfd
OS7jXaU6osaoYXV168HYJ1fTbe1ON513ApcUftdCFqPFr3WQ4FsPqos7x3O9EVDqqLqV22zjJ8lG
pT3OwPwqxz7tn7mkG/MXXPpCxi6NPK/aQp6/8CbchA/g44NcnwG+K3zBoUBJILgQ9oZF7iBmEoKY
ruOdep9ZKPYLENLBRR9CJjNJ3/nOUOjYFj1B4aN+c6O9ovB+Uzmg2LAqVEPZzaFQLaTYd7n9jkuo
9Rc6cqJHHcFL4J945YMr9qogcff1LYy9JkGAokgJ34L8M8L6KOH488uENIH/ATcJ34TbL35qVjUT
b6o7gR+gWCnrPvsEtt0717oyTlR8AhLDKTqBCETZtd1b5aRvqiV/jKBEKZ59Ye4cQh4efCgoa+lf
5bt39GF7+S6xe4c6vIbjzw1yYZFMxpCVCRuLivgqcozu0Nn8C+RkdO8775kVbchNjiTmc4989ejh
ycvbRiuXlPM5YYw0Devc7OZlMTZvLWxwG94jhzydUDn1OqGzND4hZKNf6Tf+tT4vEo+V+bvzRmWA
DKI95Ot1hDYYE50kk7ZlH4IqTLhSmtGRR/qCfqDHWEh+ST4mPkF7SsNNB3wPsAIWL7OZUmN2Xcw1
WaWtWBYaKmeLauvLFpU2HSRvQepFbG1CwQm8KSp/Lrus7wcFMOcUvYhkLVwlk4JQ2lHIyFwZbMp3
KnGqdISX5pxGqxgzewbCuPgnMss5pOVk5gXGlWjBoSQb0hXbovhzeSAr9VEYyQKFOfLixqiSpgdK
NBOrjuhDyOld6Q83tWLYkl91CMxXjjLLQ1bqA/ryeEUP30MJ5x8wT8OiisYvEGLOU1htQ8cXDQ09
wxS9C3KxFdvSqpqcs3JrZ9xyvIyRqqnU9Z2P8WbhpumeouG5iZ46blzxe+hrHtUsPWWifxF5QWZU
aZhKeUvxTmrpxyQaHykZXVA2W3IdXHXKe4cXZdSiRqmVo71CUOydgjQ9K2voEWhhDN67j8KQjhG6
45Qm4yiScj7OYOJyma41UeBjyvvJKqPDZGxAi2aqyF2LUMDmFTuu2zGqVeERdIhPMnZMzKb2g3kq
MmO0igy9pEK+U7KMU8qw6n1wa/0HhjHkQZF6lEoBJu6em+KmnXB5VjwjMewRrYyTrce1e3nv8AbG
WO7YSH4ZdkAU08luDOhcGaNk581QcmyWB8TYbBBqhSLV8wzqj1S9RkG7VcS88q7V+UPWCM86aY4m
Mhar6LSIpBpV8j4YtWv63MfXwRg7tf97ijYqMti1xiORXt2L6OIxIFsAXiuWlCgp2lbz5zr5SPWM
0tj0NVTmj2MreT9YKANpG7SBgddYZxaKNiOZcgoctR7tSdmFk+S2AnUvo6w6sgUKs0qpoVR6jD4O
UKIXV1k9Jl7QCK96g3o8QtpTHsS8+BQPkTmFctkn3VBkKDlofS9vX0sVNfAiLjxtsCcx3V0e36rX
WIyPufWhZzrW2hJoXbkTpMe42qt9eJqq3smh8iob0eYyHm90jEFm6dTFUQW8pB68VJdvC622FCNx
oya+HnKScHbZujX+ayWsVzQakuh6BCvpJFRwDg9V/bfUPwbh7vKw1k/cr3lkiUtQQxnFRQacxiS/
agrSlCrOhAPUwK9ImqJpYxg0NwP7qi0WKUoqSPdXaAoeqQFvtOT8gKoj+CppHm0leMRwClTPtglk
BHRePGN1GdEsh32HymBwNJ0DmURLiTliGcPimJbeQE9Sgbht9Rz628szu2qgCyTmBOgF3cymAUgm
eWpEzKOXIYqQVVZLDQs0FT+xl7mndOY4QTsn41UUoU+aqJvXsQRSJDkphA2biRy1pOdknlcXawHF
uJa4ooVYgBTARu3CvUH611gd7azXdpVqcka1etYsoBifUsdCBqEwTKISII9jamiab98Ug6tG9j0N
iQvSAofxJrECed3P5qEMFFGTk+GlQsLCyWAbZfLQQC6nuZ0MW22cy0bCm0rGq1A9HNq8wlSWsmI1
xMytpAIVLvRa+kzluZSVOuJ5lGg+ntus5/+eG3+Z5gWEOYGmxsOfBDkjkQQ3xhDsmjR68bMUveR1
+zeGXhI10UNlQEckrp249B2I8j4rCMVcHv2Mxz5QF9/DksN0gp4VfYuWrQwhJAl11YYCKq5Qc9Xc
EzQnMV2wV/1gxkE4qIIOEGW+isxYlJAnqjxkFTBF9DhDONtV8tGZClBpE4UTqF+pf1HEJRhjVkkn
5KhdQodLWh7k7iBqthJd9amT64+gp0mQ4I94t5iVgO05JrPIeKc1kLifG8SkfRbdpA0msnCa+J7K
ltY6Sn4MxC2NXeSu/OY4Glup34fNnR65lXaIAl4cYG0HL6aATdEIwiiHcoLPqdXgV0/rD43QTTH4
nGzg7E1ZU0IICHwe0GgEQwvj/qQiyOUoB0yst5tBy14lYzpdtta1o2MJwbg9M5ARgEe9sK3EtVUr
hxqH/yTcSvTJF3//NyjGSDWzMfRGwsaoaskK01MtlF6hH1Qhs+ucM3PrC/Q1c4yNNnXopwkEvm04
IlsEB4GACk2F8xxaB5kleiC+jJYCZkB0MI2oFrDraI1uyTi008A/FHLGWaK1M1cDRdA/MMxYqijJ
/XKa84HZcageNKF+qbPrPGk8DYLLIch9OOfT6vVpicjstklWMjFugNhmgx3mW/MPBidfj4W1jwR7
Gu22y7wfGAc6MlCB+b/N2edevME9tGnn3kcxQIEbenYFvXeT5tqUHhqZR4a/uq8WYPPfF/GQIgmy
AIFNPIoK2R36CNYo2OD/t/3C6wLJkjpXkZ5y81RWCJE8teCw572X1ud48Q3M3g6yKRnMCgPWNMv0
fw3KXUhxILuKgBOscP2+sgzlptZfL88zF5fZ8IWuh3pfA7eaqAUlQbE75aCQI14BlS8hSa1CQ6JX
cSTcDC5Dr26XxYiZ7ZKlnRBnI5CL1k1EaABow6bjvWjWl3bWTcLFCbrk851osbRCP4m5EMwpxUl0
6gZqPnLTvlweyEqxIE4jyEX8A8Jc7HuzanRzQNWAZN5AJrghz6a5qYSrVLnuIkjbPJtkUzfXRv7e
8Gg5Vp3BApq56gslVYQO4R5bRrlGq4rWFD0IIcrYKtHWIAUo6CrHG6zdZxA6QB04yiP1byUSapHF
YjDNJRLFw9gdG9PSI88vUJAhQ5i42Rq5y5netWjzApE9XTuDJPWYAbHTNw1xtfx2pJPld9D7CxtL
xmujLiwx4dWBr9onGH5R3D637rKPDVkykY9XAWuKT1lUuZGIypeg23JGt2qhCxhmAw6NSXstR+7Z
EN6b1ir1K7hwy/BLWwD/Nvi9K/0eVHdi7JLwV1AOlprrnNNxhvh2r1h8ArMTBzlMkjic099l6oih
6lHlblSG26rlHF3rU2pCo1UBsfu3gFdcGZBQG5DTy4WrejhR/5gFu8vzuT6d/0KwtNRBm5V52wKi
zJAz1wunT34SG4SayT+jYNvkU8mHXPA8ChUdihXNnWA8hFxGi1Wrh8IBWGZAjm4ozM4WAymJBAMo
CQ1f8f+NVBnbSi/c2J+OmSpveu2UQUQHb4mccyCuOpUFNHMeQlQ2naIOL6FEeiqG0DKTzuqjdtf6
r3L/qy4nzh5YdSkLvNlsFk66DCU17rt5Qs1pI0/DhvSiW+TESs3uJii1zZyXiBLJuWwqvGEyOy8d
ukEWZ1hiCk+C/9YlZWg18ujl8i+pS92eFJygwurjFHIooKVFjglZZWZR21BJzWbCzEYEusBkeJSm
4hhJxcYwUMolPUbSuB0CfIY+guDBh6ayZQrPaMi1jBrq1FrvXZ6C1d0ChQUR1QdQyGE7qJQhGttY
NdBCXg6bhLR3Q8jLqc3O45tz+RcCDLXni9sVeONPISBQX9Kr13gPxnRjKJ48/MSLLYDYo75V9dQc
UITra74d+VAxakKroNM2C3lx51U/toBiDnxiJHkkzsvYNdtOOxn9cyPxztn1d/UChLGVTGsmcWww
Hj0NECCVrR6VRxTtAH5jx5nb6C6ZIwo1L13HBWa2f+aD1T+U5p5kERqAfmBN6HJXth3qn6rBGrWt
XF6X+k+OhsVoGR9gdDk1YgGgGXF0QbH8YKPXHefusrpun3KPCIqiTJ4BkbMkHYx53TJqbIcItAyj
5uqSbF/eVasmv4BhHEtJtNGINcBAGsJqi7cqB+3eTNEQe74/cMBWD+8FGHN4Q+xdz6sRYOWYWWNy
XYABbgx+1/nEcZc8oNmdLry0FkgVnp0AirLbuN+AVc/SkemLOJlS3hrNh8UCRi1wANAYhiCi6ycN
0vtQHL20rO8vr9E6DCg7QQ+OBClb0gr+5DBFVzToLWXIFsgjUgP3A5F+ZHBfKIyjyGhRBchLgAKw
UbeSGT6MZbSJM5MTeVg9yUBt+M9gGFfRRnoStIYJH4tQyhRuFD9z1Wjb4IVeBs7ECwjw5o5xEEbl
90qbAy7Ir0MCKr4Okru80hbemJi9ivhXaGoDpi5FsNepUPqBUrwp/R0lBsgGRYr4VJn2sisnU/tw
2TbWH8U4qtDVB0FCUIqc26DSCmHT9z7YPhpXhSpe6zYhapzy6yLfm40D+ekWxQTBwBvzPHHfzsov
3M9yo4XtZ8FUjh3FmCcJ3cwoVfAH3g1k9Vq5gGBOybETmiSRAAFBY0fAKAp9q8HRktimA7VHlPtC
Wj3gKVjxRsZsBD2DmFPSwWRUQd8NRfs0Vcnm8qqtWuViZMwmULWorcUai2bmxyrNUF3zoMM6L4Os
XlUXIIzpg87CEMYR40BU31KEXQ0vWBHZqrFg2gAZ9P0kbC9D8qaO2QhJL6ZZSwCZ+T6C6skeui+/
LkOsuvbFqJgDS5N9pGEN+NwSZb5Zdcz8fNNqxwi6HT8BkkEzTmRVRnfl+caKtbD3FVkAyYve30pp
HNgkQ3PjAJ0IQ3m+jLV6CoNH5h8sZqmqsk4azYQ9pOoBYYNBqhy5cWS0dYBP5zLUulV8QTFLVCco
g8kKQElyeyUHox0rd0MKAgaxDd66Ktmhm93tC59wpnPd5L9wmXVTRApdWIrpJPDxLQj6tOAxGHpO
hmfVEy8mkrlhyOhA8uV5dIbiNMldoUSoWoOoo+oVlekGoXd5MteN8WtQ8+csnODUdq0ppRhUErgd
MmRdsZHrX4rGKx3l4TBOXkr6zihFDIug0maY335lhKwcvW/zmOd1Z6/63bH/MyYwgJ6PKTOE1I8M
YJnhY9TvQMYpU3AWtvbUQzmP3k/m30F8yJWG4ztWCCMQmvx37dBuew48CFqiTSmAoxrcm/Hf2jcD
zxhEq8GFpKTCJi3uu260zA6qLHhyFp3vkQ6KijI0FTr9blDK2zEVeSnvyyYFNt3zz8oaXam7BGvc
xI9Nd1CNU5OH+zh50rRftNI422R9e4I3TILQHNRnGa8jS2MBMV+ceVUigjjR7nK0r8s1FKJ2Q/Z7
RPGVGXI8wqpx6ehg0yVEcPDUOB/gQH1CogpOG5FLSw/dunmt5T+lxnnzroeeFzjzdyw2i9COcVz7
GJpe7opsl0agrHpPqm3anUZpIxGctR9V+1gmp1HxncsbdXURF9iMX1CMkjTafKbL5TbRUIsOmR0k
9VvDawNHbPv/OKWMX4DIkxRLDeCC9E8ZXSuFXUILWuUMavW0XQyK8Qq1GWtJIQOlo9NOVdsPqSWc
2/pl20Am93zNEjE2iywCRFSihQ1+TUCQV7hNSu/y+qyeDuAuAGe1CE0PwtigYXakidMAuY8hPwqK
fNRS8Umr9LvLMOu35QUOY4NNWNDWl+Fj5P4Z2UFJdmOobUkgIgxcsXIEyCv5VtiKnF29bvsLXMb+
yCjUdTsBt0KVWtWVe3+SLTweHT+DEiEFS6z5u87C9yIGFVOJtom2vtJ11FtfHv/qci4+g7FL2Z8y
uW9mX5a0+0IpDjXq5NIBjTzCxIFavdIsoBjjTE216PH6glZB+qHCcKoYj7vCq/tn0DVu/9OwWMZ1
WlM/k+c3ZVB5QRjZwDJHW1Q4V89VJwKNLA2SxWj/M5hFVJRBi/UeRlqOG6X+g+KnIk+dSHTU5rES
a87uXj0JFmjMWpmtTht9wFqJ/S9SPWrdgZhPvR+izPeQFd7YtJw9yANkVozWvqDk+Ty8LLYCaEMJ
R6kiVpVfp7Kraq7MCwet+q+vEbJdOmoYotiYoE0CKQVrRKRhipuHy5axXn2zwGAuFX6NCqpswKDE
RDyZUY+mwSTvrDwloH5Ihuuyj2/Epn6v5B5F4Mr0WPvTTphTWlV0E1VSaFdVErt5Ivt21iHbBZXu
1IpNX+AcGese8F/jYpuDfDC2qmGJD43FaS8gi5EUynVQQlLp8ozwcJgLBlhd4iLWYVaIKW5lP3dL
vbYgCMGBWd8r+hwlRfoV9InMwaEpOerWMBxde+y0yapTp23AeQGqteEkalwV89VbKxgAwPkAJgBw
Rp7jBb0++FSBLSXUTvTRyturFEneIXwYQCSXbU0UIQtoF8l4rXerRrwAnv++uNUEkSkk+dxqNurl
Rhj6Tc9rgVl12gsE5mxMwlTFwY6pHEBWl01eofkO1be5wuOcWXXZn02mmEADj97zoehxbA55D9PI
wju1dCNUVIi4Iylu1PEOolUrXEAxs+YPpBOzbIYqT2jNsLRatNIg5ng0Hgozc2kQgiNgfnMK0ZWJ
zH+Ecs6M1+y16jZRvQymUrDAfyv0DXsUg6FtBxUVEkLn0dUY2zlom+X6xkzcmIInVeacQyu0RAqo
SNHPNkucgG2X2VxF0tGU6oBsMose1bvxVnuor8mt74Hw9gXsObhi7IK/uGJc9h1rm3qBy56zpKJZ
LH2GRKadAcJoVMbGtyQ4tJIzxqfLWKvdkkswxnODyIt2uJbNPZymBQn7AHJAYC+0tNt0n26KgzlZ
EOpNHksvcCj0i30Qq1z+hLX9sPwCcr4fkNKUI02B+UyD18aHcUSM5MGoHE36fRloNY21RGJ2Hoga
M9IHQCLxAS65HVtHFg+qitIReVtpXgkal5IXvPiu0IpzcYnKbELD6ALSCZjh2sqPEy6d92JsDYGF
UHz43Dz6d4dm7miPnN++G/ByrTLPmJjNSSYaiR1YrqCWGHr+g3YbP9eO7kagqBw3ARb0FDuGo9jV
Tr0rHeEXWoZ3G7CDwroLu97iEAdjOPhUt/Jr5Ykn4RDxbu1rrl1HByeofaCOrrCUu4k2TjRO0Qyo
D9d+NNgj99hac1A6VLbm/gdVgvLSuYVVWdok4ojDI/MtdUQRW7rxuZ0Iq4+PJQqzzhU6odF7DBQ0
uoogWdeTI7RelfBDbpHZTwTPlNxSfJzETW966ii6HOue9wkbUVriMyud+EIjpjrwExk1oHWwEVEA
piZ5sSWxiFJsug+7ZqMU1C7wyhTifodKo5+kt5YfMZ+yi3NaQaYT9ZH4CCk/9QKInFGlmGa8xOPq
A3MJw74RmlSQUwqrxpO8Mry6vpr6J03Q0N78UsePYr5Vy1053V2e4rUrwhKVeSsIxYCy8rlLVimF
PZ30Q5/8FaTkuR6Fj8tIPItljp6qE/MsMzA+fbxVpcexu2/8v/8Jgn0WxG3SZnqAwRA62SQiti9P
3pRkzmUY3lKxfI2TYYZq28+TpngCXuS47rTGriI3ner20kcsHXLJEbV0dxmXM4PsRT8Ih04SQ8AG
6kuFvFknnVTyfBlj3bf+61fY27BqxHWRFlilqEfNalci3CG8GEZ/qFTyFhv3tRFtLyOu+8ovRMbH
jCatEsUHYlUefREXbRCF8G5aqxgobgQfIyjQv1UkZbVRo4t3Now2vM7NHuERU8nb98sjWZ076VNN
CHVeKjt3IiqA+mSm0iCl5oyCNYpHPxkdIshOqd0EyNb9Nzxm5tJgGmk8t9jT8q5Sbnzq0fEqNl5T
/zRoFecGt2p8i8ExrlgXo5iKMxvC2E2ov99VtLZCyqnJW/VGCxDG1dKg65HyBojfly66vm0xMvH+
Nm5Q6MExO95iMe5WC7KYUBFQOar8TZSsuM30Ng73MjkIDSe3tDp3ZOZ500Gx8i00rzf1WCQ+rksQ
tFfHfi+BPaTk8ZOvX3sXKIw5ZAopBJRRosb2GN5U22mL7NUuPRag6YgtJG6hUebIu8wWjqknphZk
Rl3CWb8VISBcDBffwFhJ0yqCUlFsge79Rsa9+wk1fR8vD0QFqU3pdLa60SFNPz5Djt6W95MKxj+F
8w2r5YfLb2CMCLHRIa0DzEMLPisn7W31bjjUG/AJvpXv4Ul2aQHqq1JyL+/G9UvxYuyMRSUZGbW6
BC4oMw0BMt7DodmSD/8DnCnILYkesco3ZElvQGou6+4PWITP5362+MU9xVcUSs0I+Or90UxxEfev
etRTx0AeLeOuPfh35NqfrODt8sBXN+1i3MzBHmt1oWqzdGIMujREaSBtIrg1LwnEQfl8CC1Gp1O0
PaCGGwdT9Rb7BzWxadxZU8l5Ic8f++3G+TWYz6N/AUPU2gcr3jyJQWonof5HxkvGlEJLlP9OoYjH
lYi4La9kdtUZLVDne/ACFSqGVdiNQG2LD8FXnIRufeiNjsaDhrhhVHuXV2yVaGmxRT7v/Qu8oEhN
oZ3jp6Nd2rqO17H+gh/ok9Wv1Rq6ia/iW2OLd8JVtmkeldhOTsLVuLn8FRyv+MnHuPiIBjR58Fiw
m1LCXuklL1dsSDH95NxaTC3jkXIQX3fhbDdllVm+Vtoq5Doo70rIW0DG5yRVNpcpAEWM32vJrVun
DN9V6o60tGKuAPlayHK5fIynUYWhSvXZywpdbY06mplvRd2JutZpaydE4E0tPL15Qgsox8fxloxx
MaQtRWhDYJhNu0HAYUj+oJSas2C8qWTcCUrTc8jgAsMkVj+99OkunTYGav0gQOlNGidSw9nvbDGa
OlZR280Llxqu0LoRlJ8ybMF4N5HOHs3DIHCsnndMf/59YfaFAZuPKixeskP5NtlD4ra4ag6mm1jR
sfZiq5btu9F7TDbdvrdUyDZf3nard+GvDfHpGxb46D7wkcvEiAXauIGuIxTIcS+z+X33oSoxQd4P
4kGWmKdrBVVWCK5WRv7UhjvdPDTlU5i4uswZCg+IufGog1Dm6cy5VIxeGYIOaY/WzaR32h+V0YCQ
4d8hMV5E6/o0HNAtbIv5O5rNcTNNkGvNeR2862tj6MgQgpcYjWfn58AYy6KUaDPXEEpcU4OiGGl3
efXXd9cXArODRzEkk6HB+iYptsaoxOmS276uXHW5YCWB6tS9zjlSP6P/3+3hC5PZ0cacritn9roo
K58p0fHESzJkCQwl9BJxaHzLDFKigmuVjq9Rq6ToLUabvZboAkjGI0F+I+1Uv7cDGqoqxRiuxH4o
filNmNyhu1IBmRXohyxUAkTbdKpRuVqglaxsG+Mvygr9p3YUxzdoV0JuqxxA7UplwbTHBvUIVAuC
bdDovpc2qoxbW2HSo94F3VEfx2CHXjiQYjbNsW4idRa7UQanNOXovTNGqExRU91Oeq38CcUyhvYG
TREbElQ3lod7sdDTDS3Ve3kQzK2SE/A5CtFtbkYCZ0HXgxEwmP+zGZZeZvQnHaUBmF0QXggo9h8m
K41bHHMvJaQRhaspf0TuzOx4BNrrZ8EXLhNlz8ZQIigimyOQEzhRBMtPNJv+7Pj+QmFuRoKeZKBY
wo4oQXOmtrbfeaH/5/KeWJ9CGextIuQSZgad820XlKZCsxEgbXwfTBuxf5zUDcWlD/0ZaeQJ9Vs1
V7T95KBboDJ3BmVWcq4GoPr176h8iqQYdHgHodvJ9J6qvBDI6nIt0BjXkuiRCs5roAnCayS/K+i2
mnT3P04k612GPA58EyBxcfLbG2JeD2Jutfl+DJ0akfkst3vkXApeCnz1IJDNmdMQdCCgGTtfwCI0
k2RqQJGlV/5mGgY7jcLrtg+uK338rdfpTw64BRyzcqBo1KuWgMsmkF6V0hqFyNJlS6FXA3dG1yrZ
0X7878iYZdOq3jQEASMzY7LThNgKjW1hvgq4k0v6gYboCVZcbLzLC7l2K0IAaxZABV20+CkKt7gj
lCAQFLKZ824cUquqE2/MqN3nLXiBsk0YxNsxrdFoLj5fhl1bRmPW5EZBIUid2BLGDHpGkLqDfLxf
44DVT50aUzjlGg8+8ygiSXoZbm1LLOGY64Mf6qogDoCj4qlParc2HuOG5ybXDtwlCGOaemWYU94B
JMj/QM4iok6XgGIB7Ar5gfga50Ykzf6QPWvR6oPkribNygIMXJRMfTGY4BvRaGgl/u/esFC/7Mg+
qIgeWpx5NdTF0DRsjo3lS28/mFCQa8/o4AlgA6CJoBSxkaOZXCcf8LN2ND03vAf66nwuMJhFK1NV
rujMmUFDglaZTR+glS7Grf2VtB8Kj05q1UQM0EuipkHRUOJ67lgMmeaB2mOnZzKCOCEoht4GNee8
QdZufQhM/wPCnuC0B/2uMNMIlnn9FGaql6Hi/Ccr8wXBHNZaMQlZK2AcdRG5IaJT5djYWvdxGWV1
/5oikaAoB1JE1vhMuTGjKMbadNJTQ22ixTAB5GJBIq13CcfUVw1hAcY4YcRlJpJTgJndva/dSga6
4NU3NK06qr4Lmx807MELm6gyh2QIBHLODcFvs0L3pVk4gBSbQK+seFDdjHI20PzN7O5dosy7e+F3
QZOq5mqNDZSb1z5KEzR9Q8ltnHBg1tz7EoZJHrf9MI3KzG4RTNk2aZRN3aHMUja8ghKrBYdzNtyI
Eo8hbW0vLVGZnWtSPzD7dkYlr2b7lzR7Yj5cNkDe/LHeDyovNZEA0TYDwmcm8jyFQV6HDBxP0t1l
rNXhzO21ijHzF4jMyZzpSdp0CvgkeliCKBn7XlFfK/DqXoZZHRJSHZ/uBzyHDEzR5PEotYBR8XRD
IZd52xbKXznIN6i+3VzGWtm/4DEls43jLgid6HPzq+JIKVFSjP41Y3tDoLjUd9dyxCOvm9eZMfIz
FGbjZqOSgwuhRutLtS2mxqp4R8SKeQMA8mciCMMJFHbOhzFqYzRSHwAqrZ0UfYyTpIDG9GGqoMvo
C+9hnVq14XOSPCv+CBy3xERhGAidRJYYy/RDTQ6qBu1lOjy46FuDppz0IrTi7Kq5KlRemdOKYZzh
zd+z8BVjgLIQ1EegRK3zwDoQ1/k2SXdTTTnj+ozDfluvxcCYMzALNS2pQwBJ6L5QdiqxG21Da5ea
T3rvkTJDb892iDfq1FpNa+BCyqsIX9lqy6GydCe4pKl9QfAF43hMUExFjC3Ntpdtf62S6gyE8fDp
3Fs8zetHhdH1B5S5xKYVDfVVbSIgoceorQqtUOrvc1y/OJv8/wFHjy8o1YiK4vfzxUThxTT2pEV3
AR7TKtotBcNLoudMua+F3PL1HbSkLMhPXh7z6kZBweY/qIxvEYqE9KLeoa+m9aTAyYiNi6onlpv/
Ie26luPWle0XsYoJJPjKNEEzCpas4BeWLdtgzvnrz6Lr3i0OhDOs7VN+s6qm2UCj0eiwFivsMkM5
eQtTX7yRHwI5m8WEXZ5JM9SsmzPmWqzRqcaNYEq4lOi5AjCmAV7bT71Xk24GJSsHmKsctbejFY6u
XE0gt1c0sKlZmGgF7n6HYShUxog+G8D9KrawEUR6KgsFPQEopoFw6HI7M6OdpGSYMVaAUDtgKkYX
b8Pi+/XdE3nrtRDOZqQU7WFzPy2dsMwZk9dU3ckg7DKdod64F0QDdspaFGcorQzQtiCFPsboob9/
LB8i8hKWj2O7szAfPpRempzD9Icm7+ZuP6QOGkijyFW3gNxEPm/9HZz9tBGVKfgQ4fOAFlJqz7k8
ucg5oKt+3Dgawh0Eq8bCBY1+Wf4pk6BshKZ6FRprBEDv/qRKTln413dQ1I6LrpQPKVxIFFplmOop
pMQkc5XGHacfVD728k1Y7QJy05ugYlJPUXJWTGfs3kjyO5h/NFvtnMuq8Q5+/RWctU6lLA9th3lh
LfJM9BIOhdNVxG5DE3DKyFu2G9kF4dqC3xeoA2B7wXjN5ekwqBmkkgl582yVbtoQ1HdM9TtpyVb2
UBPFGuCaJQvX7MJyy4lK4ypMyhALTEAkWXmjS2xUzJwElNCJjSIP2MUHcNl3sZ3+rveTH53il1/g
Vr9TbyNX2eEye0nBei/vt8BdxWvwz4fxDdHI61TdOODDKvqYBKGtzYdE23iziBwEZkHBoCyby2uM
29dZG6Y0zTXMhtfPlQwfEQMs40hmT1G3ZkNE67wWxfmiaAKV5axBnbbxZNQtEqAFXD8rWxI4F5RV
bTokMyQU4ERplMpOtqpJwptjrQTnXeJxzCK9h4goPgAQI9S9IfseyvsYpNPSMWhOyhaak8gKwE/w
h/TZoMjaXJ4E0M1nU6wsVqD7MvUqDBtsifhTweRPtwoggoWgACExPyAZ6CFeDjGsAESux8Zvdpbl
Nu/R7mVyOx9MwG7gBIDgsDPTRm+0t9UKL3LZa/GcZUhFRtJpUTEC1KgMP43I2NSP0bxx7wvlINYH
7YNCNdj75VJSY0AzVwQ1p/EuMlw9/mEUd0R9vG6Fwg1bSeEctqxKw4LlCocNVDxD2hsMHeVb43Si
tmuEZICOMME+RECad6nLoKad2RfIGVo0u5XkXY05S/ocsOdutjVS3CTWfQb5OvUxKGJtnTSReBXU
MhR5PDyhgEx7KT6dDBYqxYQ+xoWtZ3BH88EMX8j4ruZPUmWHs4vuHopDod2pW7hcgmO+pI8outqR
y1cIdyIaE+9PsHOiG1SWftKycllDtgCyRDIW0HQw4+GtiwfbpX5d0jftZBnIt5V9aSsT8UGg83Dd
UAR3qqouGT2EDsiEWpwe8qAYSd2DuJmEFHCl3gzsipr+7iKvAUl1RP3r4gTWfyGOc11GCPiCaOGJ
lgbAb0n0rEkjRnkQ05Nxf13Un6uJcyggsERwaWjgSkbq43L5QkC714GFRvzhWGAAY3AA2GIT0H65
3bHY9TEmbQrvB/r9bPKld4DyB3pB5r5nbnLSHNk2MXRx/YtEa736IP4ulaxUH2YdHzR36Pr+NZmh
C5cdAuWlZ+eynv7iQYwF0NEOgPFS8IJxx7NnBBN0OeQpCwU4WHt1F1q/N6/h3krstyGzC9NOJue6
ln84Kj+v+4dYzveodY/0JOBenOfMA7YFAxDtDvRKdnDQ76PTvLf8/ia1R9vyrG8oXWb2d+vwvdkD
2k6zmd/8uAVYWutPTuBd/zBRFIv1MAE9gaerBt7wS4NgbQTg7AAfFnyV/PLE3PYdUJbUDU7MU4C9
tEyVOdnhL9CWLsSql2IDlkrKvCACswZEllpv05friom6WS8kcButyQPpKxMSxvfe1fYYZ7wtbuPX
5mvkBI8EOWCbPeqvJcJJtCO4x9BL7N//4ydwm56VCWEpA1M0CFttIHT9UE66W3y9z87vb+WZ7IaX
wMFOSy61iTvdbMFXi7qVLpaAiyEtlTHUebAE0v483mW/qYM5FGNPD++vxQ5DX0FuS9/0R/po7cyH
yf55XX3Rw/NC/OL3VkmusUYfkR5BfXJ3Rx1j1/9Q3BGttewBhIslmJk1B2iNW0A2glsedF+YrUJX
CG4j3sNZYKwqszkB1nTgNaVP1AjZ8dQZDRdFGrk9S+yIlgo5diiaJL9FoTduFQKEd7Bm6qijqeCd
QCH2UvGpNEvDBBGMM7d4XGutnci6DaeMOZ2dph0K6442NgNIe5bfzvS23Hr/ii4UdNTq0J9oGGXj
zrQ0gtlK7yB/IDc0dll8yC2GfPDz9Q3eEsOd4cHAUHYjY38DDNrOVXHCRPi7VIdflHaLV0LEdKpq
VKcGEHJMdOFzKoXA0VbIYkvAL3daN9wFD9RLD+MTfVJ22r6/Gb9I5/z3I/mJqMPHVeI34IEeneZl
61SJPebqUzi167gBGoSE1U3AB+z2eAPjaRr7mVNhjNIZMc1p9zvZn4/m4fp6i944S8yjoJEMIEFI
Xlza1ThhgkjRYyxCC8oyc9xJquW0IFQdxgxzHdF0hwTrd8yvemqzhW0jiruQGtdhV3iJfyplAAlJ
q6oJx0plmPT51QdfrisnOrYGyBGBPGXIeEzxMddELGBsYFXVcJpGm5WFyfxRYSnYyzJWedelLb/G
X8draVzIFbOqmaoR0tK2PeQYtW0bzZto7yQRMCnCt+vShGsH1dAVKANBhK82NSZovLqhaOFyIrSw
NadRTjdeUKJEPziiARmLDqg/GdRL22BxMYEttGydophsMFDZM2hPrZp6SVDc9Hl+DAZQVOjR3qx1
e246p1DAd1trjkrI8bq6qsgxoAcS0PtwQQAc5K5etc+Y1nd1CywR6pVj6+hWcJNN6W4Mxr2Sqn6e
p745PCqF4WSytku76QCgcLuiYAUg8QmUfU4IPsgOCE1d8C3OvycoapGuBCpuep4iOgDUIUWB1dwI
04QnDOgViI81ouMG4U5YoquhxGR8uVK9msNJsWy1fStBhRnek9Ie8xtD3iTYXvwFb4trmctqrq5J
IyC1LDeQyZrEjlCdzjXJYYOXaZIvF3ejdVbS1LY6dNT43V+kD9W1cO7YhWmgjvEE4d0gfW2b+GjQ
p0ZpvRhjkWNQ2fr047pxCKOCtUT+6OWUNGO7qAtWL4pcUJi/JUhcGrprMMMeKlcDhwngPTXgZzWt
nco7ULjk6a9hujGtXxtfs5jitcXn3kOon6RMHvE1YAJ1rfH0p7OUuOrozUHimcF9lb/KUgawppcq
/SXRxw35ghYx1USSz4BD11G05Y4KSZS6CtUO668+1YiG9PAZr3RVPRAwZZu+laA/ZquGK3pyrWVy
YakeKUo56n3rNOlj2Ps0Ok4SKF00H7yRdsE2PJPA1VrUxFMaBToF1TXuSBFTDnNTRjta1qR2K1mP
VU3B7Qle1OhbX24VPJf94vbzQhp3mOpAqQ0WLS13OYPRnDOArQemWxhfkqGxk+asaxu3slgictwg
Mlu6UDn90Kql50mD2NKMUrB5ISWnv8QYue8y7XHofmN0EEBtW/0LIndv4cmGZzz6WtDmx9lNrMd9
axD0BIGWsiG3KoDXVTW39dqTh4OaetKcOrqEvs3vpCtAAXGotP110xVcahdfwFlROA2axCystGYW
r3lTlgerVeuNq0RoPCs1ucXVo0FixdLCFfXswFjkGOShNiIHlSS/1f+iqRcqoeyHMWNcXDrvDOLW
zMYZW2lFsmeqs0OjFyWKntqC+lMMq1XKDeNZvv+TuX5IJBzQHsI2Je67pXsMvYWlmu6DhjnJJh+I
eK/Qv4P5ZjyN/vjk1RUjGTodihiNhRKeZHYpzd/kLa40gVPB2n2I4Nx6oGrloC59cHKc75EYBdaw
v7Qd5Mwdgc2mSq/XzU9oGZYKhh8LMFNwnZe3pjZGaCBbmOak3O4lzW+Cuzra0dTR8sm9Lkp82Fay
OFPvcwskUANkmXMh309tebYi46GbrV3Zo1NTU6VHVY+Ap4WMsj026XQPinTNq0h47NIsvmtpln3d
+KZFv0+Ws/om7mRYfTn0VoRvCrL4GSyg3zK5vE3T5D0YnjMUABNAMQ9SsCNJbM86oN0C9q4aoKO+
/h2CUM+iq8/g/G1RkC6mS8sqCN56ixwVEMsF47O5xZ0ulkPQmgNmHpPyY0lzkxeoU0FOxBwq70yW
HArMXW12h4vCEyj0IYjba530Y6R1WNeevsthtzOmFinRwPzKwnyvpW+GBapGoKloU+tmzUuj9vcd
sV7AOWUreXIbTxgxtbbAI4SHa/VR3GYXKOCPcoiPkomtmicdcWJDd5mJuQNMqozTxqYKvdJKHLep
kiR1Uq1isbsJue/WHXu3QD/N31gOdnPhBgMFKBd5DjLoP8cY7X5V6YAFyQdmuE3QfJUoG3eIePE+
BHGeqYiNoJ9icOcl+U+dzPdm9AAAWJK73fSuBcOGRxcb6oc07g6ph7CJ0GqKA6FpeLnastXsJKW+
teQNr7T80GcH8I8g/uooMkDwkQwttGH01iBrnspu1mbAvH6pQtekyQ1A6a7vmGg4H1cj4lWK0AOE
Y9yWJQE6F/80Is/ZuB9B9KWgnSEHJnOqF7cJgCIlo/Qp+dl1v0n+S8X4LF6CIHe1XKPLNj5GZKPr
b+F2dSZqleQZ7ptmiHO7Rv+AO1Ra6OpRmOyv6y3a0rUobktLUqQ01iEqGdgh7RXAvXUHkLoDIGwL
vH9DK36iderKUR0xWuQQRToXFTL+mro3zI36lvBCW2nEj7HCatLCDCAmkNJdF+kvUoGOb9J6EgP0
V6s6iYJOtsHYLWRFUx97ZoS6oa7b0bDFYSc6nfDq4OoDwgZSpVxij8pDJ1UEZtywwUlB7Gi0ptNY
5DS0PyJlfBxAO7nheRYz5U8OgBXRWUGRSftErDIgSqnDhWpVm7SvVg0KgaaIUwjNK7fS1MllbIvI
S7yvHyLVy2glKAPMVi30uyatTIdJM/XqaAAXak+2ClzLgn3STjFQ3zJxUGX+psyUQYpMDQsKbKhz
xH5awPxV5W4ng2MqTn6bJEYUCEpEtTsUcr/h/Zbb8ZNwpH0NA03PS/L5Uk+qxJo2VBBeTrEfxeRL
0s8bCX7hUq5EcAdfjcdYLmY42M5IfLT17+U0dYtwa1pelAoCnuiHKtyp13LsUro48jg9aeHXIQzR
FPzQqG5SHY0QqAryq4SpuL9wNRpy9io42JZnyOX65ZWVWU2DS9Ho8NbJAj+Pu50JnjmJhhsNRkKv
thLFmWRHDIzJ6hAVUsMbEUPE04Cqs3UHyu7761oJzzhqMhruebSo8yOaCXhjUXfFUkqpg2gVM+s5
sA8QU9XZD0LZX63hhzQueqlZ0ujpElgEytmgKGHGByuM7GQrzSl0IyutOFsHJaJsphO0mli2G0Pg
p5S/Lbk5juFLD0rc60so3q0PpTirL8KiUtNlOktqgdBqnRPzRxsMd82W2YuiCmulFGf1ah61iQqa
GqefIsutWJCgGN0+tObwytThtpuGyGGYP7lJjVjf2jmhcPR2oHRm6cs06KX192hFkpUMwgmgHKTS
Hcd3qTlYWWQXzWNa/t5EihWu6odAnvm+ZBoG7ioILJTdUH3vWtdKXjJ5a1ZRBEdtWSs53LFGFbYK
5AagbK2LI8C8aB+4HVpxbd0mu+/SeXKbu9nLXPYonQzvuuUI/eVKNnfOe6uPJ7NYZIPxnaSxb6rW
IdO2LlVxcLiSwz3IZwJCyryDnOS77hlH1dOpR76U3uTnXypAi+Ky2wHcdCMKFlXjLpaWe6+xAY85
Wi5inwsvDV1pH3j6eXjWf2W7fD+l4Ity6t+g4iIbTk24rn+YMnW0AX9qtMKwWVQEAQRT9WwpGMis
3Mmst9RbdufThbqSwu2epLaRpiyWE9c70twRMPdkaBKfGxe8BSUrPDbtKrzNcCFZ/dN1yxGejpVs
bkfzzOyjUoJs1uo3UwohcnUCAMqujoz9dVFCX7oSxe0iICWAT84gKpeGnQTMGHWKQZ6GhgUjRcch
+Xpd3NbeLX9f5cPGMii7NIc4xXorlYdi6ZvecmZbq7f8fSWDpEgaIUmK1asjXA0PWbtn5pH+xXgN
GtRQ+JM19HOh5HUppmm1NqSJjFsov0klty7fw01QNkGRAoMmBPUwNDTiHyejavsyoyqiOtK+KLQ7
DkNZu8P8NkvNGYPoXj+Xr7nylOTF4/V9EgYOK8HcrRc1OX5zCRwiJPisyilmOBJAjgzoizJiEA0b
5C+qFWtVuSsoIzSaDLqEKjIGX0fV9IHJOAb9g1ItvWLyBt7dYtefjveHgvwFFOZyGPZLrBK3GFHo
2Pd+wiDW9UXcksFdPjmYDCzAGQPwFLuGl0Fgy5O8lTISWvtKEc5PTWlL9K6BkK4rAWYlEydQqTeb
CsKvYisYEjXYwCCXqWt08aHZlTu/VVMpkzph2ap4X8y7qLiPgzf0eOvsqdWQgJxeVHLo4vsyPDRb
xXwR4MiFcO5gD0Nb5NEyCqunXkJudPXMjBcCWIXRTlFQq04KsWm/cdsIQyPgUSu6KquILDmN56o0
myKC0FzKXsYQ0w1x5A6q6pVEt5vGAEli7MiZ5F+3HbGyK7mcsmMT0tFY4s4ZLT5ThDKtweyATt5Y
PAObw1Gm5xwkYQV9JslWhmtTOOd3uibVTGACIXRJevQunIv81iTv4JNyI/PYmbsqcFm9D7bSI0Jb
XunMeR2JzcwCNDV8gOo1MX2oOsMmQeUr5vP11RVeQytBnLORiTzUbQhBoRkeJjwmqZT7C7jLdTEb
+vx56a5uorgl8ViSRcxoBXY1jC+hNtsSqvtK1228U7b27M/fV8LCREddv4KwWP2tlN6oOQE7BCjn
Vwtw0+DLnT82QD/eYh4RB4KY6CaYGzYA1Mq5uSLLAAbFEMu39WAzICYlI8MkgbSjWmZrdbFX0wn/
Xx90OfZ0LLQ0m48pBuBS63nSfpVZd7i+7P9lKT6+iPOJZY1xyanG9HdfPgB9Yujv+hTzfuGRAGrf
1HYSaiVG61lsI5gSNXmDyuNDMBe4NeCQITnFUszVW820XWuo9jgad8akYwLH9EqJ2Ur80GbTsacj
KnbygYTZQZMftTQ8WiR4qowfA33LG9WROxVmEh57E4WkQQ13baH8atLaYyyxq0KR7b5B7WNBDBmq
LeIuYVi4UoQLC1XDSshEoEja3/ftgcXvFdqEdNll47SxW2IH+7FmnIOtg7K3guXtWang4nxsgnEn
lw9Ke6fjTSGZKLs8XTcP8eH/EMh5VlbLqaEPsI5SDwA/ZO0bWcGI5uhdF7NphbwTzTEh2/fLucju
wN5RUYDZZDaT0fx1SBIn6zoXoNCDslktWKzsMrYh4CcmAOXCGBtyu9yKlha6+VQZAXAZnZog2gX6
0YDF4/nSxT8SpLXG2Onz05i5ddfbKFtuKP55gSFfWUYV0S4pm3yBSTJ6rUFRGgF4BdicBvktP5Fv
9Eh1g4q6GZkcs7ivZVAu5s7cfCFA+k7DO3n694iKl9/BXScqxvy7sMJ3hO1c+kiuDMAfARqtntd3
QRFHNhCpJv+68kLdQbaNXJ1MEDRwHmCY1YQlREM4Zt2m+p5VT8kWZPXy2Z+2F22wlOh4Ycs8LVo/
NyiDThjECYwSNQLQOxBQmFAdQzmh6lrBqcFcy8ZNJlIL7afawiKO9D3fSySpJgxKh1rjdGsAEjab
fDb+ur50n8Nl3CArGdy5HA2LoW9ex4MqdKgEs9nsv9rSgjuR0VSlwbhsThY6PXL0022Vvl5XYvlI
fnPWSnA21yEzYEkSRJj5nWR2AJPyDHZqm3+dQ75cKy6AGbAfynLMnLE6a+PPAgMN2QPVNkoa4h1B
kwGyLIAGMDgp2WQMbEqxI5062C3zk3Zjy8Wr9Y8AHqIiiCY6yQkElNNjXS919TB4VPtgw3o/XzFY
LdC1AyCNAt2L79liJmiFrGW1gp4BsBLt7nC8cxmQn0bc5S+MSMlPkCW2T3MQg8y9SZNg4xUhVPTP
9JMia5i64lYyj/VBLnQoqrIQY+KHTLYbM7GzLaBSoYUTCAA5FlIGJheLjWaVTQ3gNTFA9432GO4J
AOhjPFy38c/BAZZzJYQLr4zQlKp2EaKnOxrdz8Nj2j/j0rG7rtnYOaEFrkRx7rRggZLOOkTR4GRg
bDPvMue6MkLbWElYvmAVNqML1yilHhIG/TWL9iNYCKdbpfzaGHs9fi2GjSKayHkrmCiG/8aJ+oSQ
0I5NDaI+C4FV8ZRrQCzByHcd/gzLd938FuWH68oJl28ljVcOA4cDwn9UtaZ9lf6Qyo2kjXDxMM23
oKhCDJ+fSrSEDayXYG79S8tOmnyblAitrTdTf42Bkj68X9dHaN4LTTMyboDL4x/jeS9PGZ1Z68S9
DiJFxW7KGO3aW4HDlhjuJqrNzMqGEmJSctAtTAJqcApbV6oq3JyVMtxtNMeGSqdFmdovboFccWDf
CLMbgqE/L30mTu4YtzfzT+3RdIdXinHA2KlPQIy9vqSClgScZkunCwooQkZ+DlGrtBndcxFmBVJX
PY5u9M14w4j7PrCzUwICR896ksoNoWLVP2RyHoRKvR5WFgZvEaEa/ZP677s5LnXi3EbdSrESB/j9
UDvV5d6wvlpbcPJiG/lQgTtaWWQNkk4hwqC3EjkwmtibOIrCW8OiuMwNbckBc7dGT6MZ5DGQkVUL
KM53ZJwW3Jbm389BEwzMwS0B/stY7slLHygn3YiLb5nc6w249DnpH9OAhpgBoZ36Y0zC4t8PrF9K
5AxgrjQmsQwDVfnw0pdH2fp63apFK7fWiDOAOVHKrFfx+0qzL/vfgwYe92nXZ1spXtFVqOKZA1nA
ZfnUHTkpSoypKjhAeXSVIbSJuu/lAx0aBH776yqJDG4tijM4KcxB+FTBXZQa0jhz4mrhS0Uj93+T
snzF6jqUeqNlcQspQNTJlN5BWdYAltbfCAG2irGA+KBf5lLI3KmW0VqLKiB6AZWGDnC0cGvQWWgC
GNX7fyFcJF4zNOOwEEIiTCzNWuQaGEhNEgV040/X1RFKMjFuhTkv2QDe6aU6aomsXqzg+Jj6wot5
F4/7QPb6LeIqQWMMQlfErwvQL4hP/yTnV3szJlOkRsjLOr2pOxUxn2NQ0uraXNuYcLfB2OZMGWab
A+YbzVbX92Jd/LtmLZuzPjq1WjGglO6o+ex0pL6fLWXjtSEKJoD8QHElIpdo8gBHLJzDHPaytHUw
3Ldd3rt6A5zauLPQOVUAn7Stg8RVaQ2Et6HbKAiJjheuQBgMQF90ONzLTexNNTDnCKGSCYIcygC5
XdJTQNu/eAhoeEkt83nAQOChcbtUsnSEnIjIAk/FdBnrC7cFKpdV+deNUqjPhyAeHreaiiEsDQjS
5AaEv0odtI95Vg4yHnNgwdw40WLbXInjrhCkIospKxBGG9Fog2nUTmN5T0dEuKkJMpcod1oL3bHj
XVfOW48EUUyNhAvGR5BwAfg2t3VargTKGFE875Bv0q0vZRkC27E6hYnq6srPFjA919dW5PXRe4AJ
IBnPOZmfHTOtbtTbfPH6ZKhtuQ0ZyAWjfK9WgJ3tUSWqXv83gfzpo0aitTUEWmmBpPBvZsh2XCBI
NHub6OPLdWmis44JTDCxgncNcDJc2IHmvGrQOjxW9RF4qdRA3WCLP1y4gsABQU+aidiTP+vmLMda
tlinoo5ubngTSewaY/mA2G8fr2vzJ0riXRdmgFG6Q5wOXEHONGW8EdK0aREMHqx9+6qeNaDf2ePr
cJs4wBBT3+lh8Odbw/6an4276X66e0Pv7d7am4AAwVivd/17RKu7/hwu9KmGWZ7DEp+zbOIYFCgK
P1+XIICfIGg//dCYOxBRkWkq2JRbR/PJbXAG5MR965p78zY7dm+S2x/Ls2GDKQdaZqfca7dCFdGF
uJbPmWurNhUayiBfByZnmp5odBsUklugVHFdUwFw+6IpBecLytHL/l567ThFK2czYKISx/RVwg2Y
TLlrjEDKMoJdmuEN37Wg8cNUGYZI0RPiykW31Toq9H0mmvKBmgtkPhRcLj8iDZS50hu8oOKkOwYk
OmQGteO68zsVSAgps/vpPg4BVRj+vK6+yMevBXMhDorxFd5zEDyy3O6ifY4J1nY8XBci2kwTzlUx
kP5FWYFbYrm06sQwEEpL5m4OgF6yo8YPMm94OEFnwXLnA2oCGTpQQPPQHUk36HoHRBxHYfcGiGgx
Ve9ESbrvlebQJ+0+ItOjUb5hbNeZWY4xceWo5uHGxIpQVwtRKbplgeHFJzwlSVUlNB8Dv6NNHXTn
xgWzs9oD9eD1NRXdWOaHHD7vOeZyQ9FhA4vJ4y9aFHuVUn6bA9ntVWaX1c8p2mrXEwVXFIdA1jFG
ggZnzqfrc4b5iREoBUGkgTFFm7N9XSA5GI/BvaYV53HoQ0ctpMBRFXWLoEnk7dEQv5BiLIlD/oIG
HUYT1xNgGDTyIx7u++zXPDhj44//fo50GS3QQKFlogtY49OsGFuQWKLC8Rj0pWwOcfzWRO9J+dbJ
71uwGYLyHmTpwLohaA7GE4VzsvGQdxOuf6woUspd70+oaQ2+Et4pxKeKT1UwJ6kv6la+UpivWcvl
nOuYgIlJBhabI+v+z9F5kPZN7dNvX6RnWntR49XPG15GuHsE+BbLvCf+ce7NmFNUY5ZJeZpiMJec
dNnWlO9y/DXcQl0UHT+6ksT5s5QMBY0WSXj/2CCyK+XvQ+LoW5jjQl+zlsMdBjaa2kgXOXmLTlll
39upnR+1hxbpN7e6rwKHPF0/8Bua/blCVk+3YIj/bw2jZRYfE7PFS5GAaCr7cl2OYIoSVolUBNh8
gDGn8tm8uTELIDOPuHp3hqPslSe/cHTNpnfKN/Y4O/GuugeYx2DPb9cFi66itVwuqmkX0vmCDrDK
5gfrD4CQY5Z/XYS6/AYfyK1lcCeul1OtSCTI6P1UtdVncIi744EeGjd4LJ6Uwc0dDVB5xGXfU+cG
8wfO36R71l/Anb00NiVNSrG6s6reJ7PsA/DKMdDQMdP7vqoPGwpvLSp39U7EbCdjhMLmo7ErPOVd
Al01aEfZLcYqpsFV3NSNdsg3dfY82for281HDM++h8/U30oM/ZfVXwJ2QGxiUp9b/TYymTGHcOLy
jvjFLtgdMsdQbNNXbiunAaibp7vNSfulHDDrnO/infHV+Is3OoCo/vkEbvnHOQDxJMG12cVHdL+q
xoFugXYLDyp4lODWZR00jJyzyxpdqeRi0bL82dW/Lb0HXc6j0f++vrVCn7oSw3m6ZKxK9HRDDJq7
m/4HoCOC4lyoI9jPN8NTsSygglqY3wYqEGdFyZyMcxhAFgPdQNqh0mmg0eZ7y4hjDGgaMAYHiQq8
K5NfrRG55tSfLdK4c62fpZj6Uno/smTDHwpjZljSPx+17MPKIepNFgS9XOFSAalzB14EKXOs6TCB
bNt4nas9lW+1rTzdYh6f/AegoDT0cmIx+OZVubamQlNxc2ZUfkgy4xHn+S8CO4zo/iOCU0sLE2mc
KgQFaq55dewMyk5OMFHDDpN0DPMtfyR0ECtxnLU2ndVK4YJgpCHjMvSY506RCAS52l9Y60oMZ62D
USpjF2DhjETZs8YvYtlFdsSRRrfcGmQUqoQkDrwMIk3rD57nyjAY4tC4L2EYSgMo1Mqw9db7G4I4
sBwgMw9QMF1FXMwtnJHXaYuoFLU35XeouQ0ycZruR4EjATc3i53QAKrL/voqiszPUpZyDubxlE99
kuY8GhUl2KwyAwZjrd2mQ73hIEXeay2Cu4WlCuC6VQS1pAgp0/Auje0c0E5a+fW6KiKXspbD3QVR
BbwuMMwhgEITA23u8sabx9wOC6/dYurcEsX5/EotlKTRISpRcxeowGWtYozXqdtTGr1f10pYkV2r
xXnKOk8MIALj+SDtu8luVZue24PuWY56V96AHtFN7cRRvHl3pHfhl6+x85W5Ww+15SzxTmr9DZwH
yepu6OR2scwu97LcG+bCHzrLJsqNxNAQ+fO6zqLjthbHHYQKoBtTQSEOaOtP0oK8A+RQIEMMW65K
aJoABkVeSMEh4JMkylDNmtQh5tYrf9ZOpX6m7Pu8ZS3C1VtJ4TyVZUVppnbIB0XZbqD9XpJAkBvc
jE3mlfSebWKOLy+FT7u1kse9JPIK4wFBD62A/Ud/m8gWvGqu/KC9gImU9XbJHOl5cuW9elv5rR+c
2eNfbB/SXubSVgSMIc5iew2s5uEEfSVULRLANEW6Y2zR+Qkd10oIZ5JsMkLpz6IGReTK6ksEnOLr
agjzeCC4MUxMny6ta5xDmRPwk4zB8iKT7qriPmdon0af6nuk/6z7OwPoeOWZSbtEfrouWGj+K7mc
dwlUZU7C5cQ3MwOVCAq4JiKirVeZ0EpWUrhdkuo+62ckZJ0qv9WLX/p0UrvMBh8SK3NAo6VeYXy7
rpfwtK0kcls2FmVl5eViF83Rit+i/syaN7J1VwukADUUfQlodQXiPV8H6eVSnlsVUspAcmJT89Oh
sBN61yvRxlNIMOQKEStR3EaxBKRLZo6n0Aj08Eelt+d9dJ530lm/r2s7OzBnurHelI1qncCdLIQr
mPNDbX/BJruMUstG6jQ2ICkJ5CmKMhIYsucutHVlYeT1wNB7fdcE1nghjlOy1YbUHBKIK9VTJn1R
4r0ifbkuQtlSibNFdLsNtFryrDX5MmDSpnaz/tylLpBKkRv0lP53q/s1vZHpQ93fkPy+ie4a5nZw
bOHG6oqelNAX42Qoh2K4kU8tK41MpHlA4bx02a12B3qpx+K77nyJTv2p3YdfOj8DQfY+OeWozhzD
r80Ws5YguLj4AO6Y5AHIvEiCDxgDPxj9MnRD6623bstwq1KxqSt30daVHKURgSiNuRieA54Us/Wf
of8rOb3HfvxSKG50YPegbj91dvRU7r5vJUe3lOXuRkoLtIda2Pkucwfd1Vlj15kXsW9a/HzdyLYk
cbdiahZTmxvQVZ+cPrip0uOUfmmmxyDaujiWE8Hdv+sN5Mc40Uig6XENSbUKkvtvbbIRUIuyvArY
nHU8FQhF7M6p0uilGugLSwIIUkhwh2mGMfUrzZ/zm2l0oRx6TJxZJxsXoi44psBQx6EAkq+Cdl6u
aBmypilTVJmBOK25Nfwb6LlReolbAOMOXkoDO06c/5D2Zcux8lqar3Liv25OMSMqzl8XDDlneh5v
CG9vG4QAAQIJ9Db1LP1i/eXfp+vYaYezuzr21Q7bqRRIS0trfUMe+qu63eZybxRbqELN3tZ3Dsp7
9NUVbWhkz1CozpcsS0ouU/TdlblleqF4EmjcfJxodtclybZjBuViMqUS4EP0tWMx3UvougzDiz0e
u2hxAPeglm3n/iIYzMVUoA8N6AKchM9FwG9Wjg3tdAvKdkgF7NMTBQUZzg3tIQ9ABMzhvgPBDRaH
aN955xj+3z3hj0OdBFuu4OVa2ceh6A7WN6KIHVVGFJ4AeeK3ZyL7t4OBPepb4JDaoIh9PkhyraBH
6GCwSoYRxCcXJoRfB+vRUDs+Hsp2WPy8A785mY8D/dd4J4FtFHNDcQfFrcm4NwMo+9q3ufAXekx/
HufcvE6iGrw0nVb4x3l5wItCFJDYr9xbOrpYtgFZk7MSUt8M6Fig3UNiCdeWL+qThl2QDHLcY2xB
cDVv11Q/z7AWaLoLaqXnXMi/eYpApxGCppUHpc7T479ugk6HeQhRey+L5/ZuzjQqAwvVnFkd35z7
n8Y5WYqt5RSuMIMxbsKLie0r65aeswz4JlB+GuJkATraCanT4bkNmRvbjor9/wb1wEEOCPkpVE7R
LD5ZCrZ2/Lwp8LDcYnwYGp3ItrhuyjM5w7fz+DDKcX18KA9Jixg+NTEKQ3xzBpjGnKNXffsyPoxw
EvFLowjtVmOErn5ru9SBrqSFMunP++bMIKfmO67HnRwbZIwnAF8Gb62Ii8h7Bp1/5lmdOlKRupOB
yzETc/QuCmkn8ABIfp7Hd/2mj2/dsT+/j74H5RgdvREqGHpP/Z03s1hBUHKYnaSlze4INWsKhcu4
GYEzgkZ3E4NFnxQSopPKXGbqZmDn+gTHV3SSFXz6UidpeyPLZggNPN16vCP8ppsPeb6txBZdKYul
crz6+SF8Gyb+tWL+slP8sCbLzJRNaR/XJFVLSWFuRB9gK5qxM6Svc+/zZA+PMiSiDY97mJWXY99t
6+b255mcG+Hk2OBdHpLJxAggw2TN0h6sM+v+u7r/p1dzEiV8Wml4leFZVZ55S8qyjIhWJBrD+XKS
RhoyspgojwZxHYLm/PPszg5+EjyKXFseURk2hHlbZz2QwHE3XtT6Es5sUxnGytg2hn1m1G8XI6pe
OPrRc/jSdRA98XPXKGRcI2JlTUpd0LkBep5ADnzxr83/BqfOgW8nhN8BMLW/uCOSyRUt/HslGKjy
ve757YRa2Gg1iQkw5pkHan+z0T6OdfJA1UDsumNUxtZOgE2cR2zXvgT77ObOvu5f+Rnu1DdKA4B4
fZjaSWgmGeTlrAbDyVfzQO+DG3aY37owarfBHDtp4q3vvav8XIgzf56kd/z5h+3dBnYFfxSMittp
qt5lHXl7d11UUQGJlTODfRdKPszwiyin1XKzmTAWGp1JU3axBqStvCbu8uc3993583Gc44v9MKfC
Kys2lBindsK1X7nbAvJyaj5XIDo3zEkgHq2id+rhOIxnxkRtSlTXzlXtv0NzfFwV3jGofZgLKKTB
PB4HMVZoRiz7x/K22VlJs+WP7k3pR/RMGP72zPv48E7iMJhUpmTHlySa+/wFdr/PQyIiI6VAVA5e
ZLy1W/tWApV/Vd3//722k/iMuFn1tMfIjvOqyL3tiKgz734e4+z0TkK0nJllmMe14e8doJuerWjY
0s1RtllhSvxRb6ZLlsCVxV6Sc9ftMwHFOwkoOLX9YuowNvriXR1ZFy4a8ZF/dMdIn0zACoIzOdI3
cKojLg0WfCAUwgD1lNmezWBytYMFsHNLcbe/qKsNK+Edlti1SGh5M3f7JluN47KbE6M7lOzMTvym
wnD8ApBdBOsAjelTXIWeIHpTNUBbh8CSM1kldQvvbGCsYLmcwTF1PRc+PFHS+pzipBUcn+bnPOnz
0Cc7h5MccKsAvGjmb/MAPckaMrkrptbwzjbCi5rv+u6RO8s+uA+9SII/Y/DUMd8s68XHHcWLzIld
AR4ahbmZOtDHVHvSZSstWRy0t6iSwHyg5n0SAkApWhkN/TP0F+JhuMg1LDPalWMXaFCupSsWsGCZ
xU5ohkbNM9FGagwu1AYWlr0qddrWa6/bcKNJO7VujGVWrv1GR0O91gRK8cte3rBpnznQ6WuivMyT
uvmd020OBUsfWUXNk1BfVuVFY4MGtID7e9uupuaihL/ivDAH5KvNPUTvzGxVBisS3vP2CvJusDTY
VvMV5GsCiyWkXwXdDRkWNXOiVu48f1PmVz7fGfKuCB5CNPz1jvVbDtO7jq0Dfl2zZSNeMnWLvkkT
3gRyxf0omJfwrG6wf0wJMTX6KlwIVFwovQAHJaWQJKkfTfHEAwqZ6wwWCynz9wUs7Ky7prwx+Isz
wzAng5YFLMj8HI9rRk/N3QgjCemrzb3YzZ/M+QD7A6Ol8YhGii3LVU0WWH5xye+ybgV9Wz28D11c
hjszu0AZS4o7wn4pKPhAR0t2xweyhed1E04xk4vcTYUp1gZIFQN0Dz37onJUZHKyJOwRaKFFTVPo
554777+mTkdK6tHaxTXRFjql+9ZenvVeMR7BOLG1Dtb9YkjGlEbVTkSDGZmXzh5StilW2I2ZgyB7
JhB+M7yPWpQbhhZsdeGE/vlg6SqPj/0RJljuQI2NVczi5qI3oyx6uPFh2NlsXtE4ehBpd2bi31ho
ouvwYeSTjenz2Q96HGp/wYNAFNp0kX6AdWmN1DW+DtJg36ZiN6+KdZC0SbmEbS2keZJzJ8E38eHT
1zg56Aop+JArfA07htIYhs4Sf4lgrBb88Q7a71GYBDsWPYa/f37yX7Ogz9M/OeZgTgRZiAD9MghJ
FfVzCzWwto1G59z8jt//JP59mt/JSWeyGspJHvpXdVQf3NjZFguGeXaJXA5pthWrMT5XUvqmkfV5
bicnXF04djgQPNP6Hg5c62bRweI4Rf0xeRn2h2rpxeckB87N8iRrrhzo7PyF3w3CjeMts+ngGKuf
X9h3p+iHJxmaJzlyMbegKPXHreLnv0xvpc1m3UL7VagXdJySsJpeBmVHASsga0xArwElTVF5deRj
/vxVvvHA+/iAvyh5h2Flt+GxJY9k8CqEScyiWZcJO2TJL7acEn2NUy1CmyUSCxLJWC2A9k82Xhnd
/PxFvizi0AE6HGBcB2wCgN9PNo8yirky7Qxp1NwvbNLFHYKrCPb2fP3zQF/eLwYCMRTQCh+SdiDA
fQ5TYaWr1odhEwpvkCv3G9gMpY69+HmQr2/4ZJSTPWlLR1eTwCgQVYW2t0Z+FvESSr/A3q6duIG/
LJpX9ZlIeG5uJzu0aVUd5F2pwP+8Gsrb1luoc5qWx4/4FAROJnayIVGxNIQ5YmJGaZrrinX1g204
fgmhxZnvg7Gs3o2xnM7UMb9bHaAuBaDbQ26bnF70WAmYjNSVQjtwaQqQwOx71W9t5/HMazs3zjHh
/nA50q4NKeEZDzBEXpdY08Jf5hv7CZKA+Y7cNNft1tuztReLc0jIr9ey43O14ZGGLo53lDz5PHIe
6FCFlMFbYo1dtw7M6KGPZOoswctIj3yl+MxUj8fxlxf5YcCTFznm3Uj7EQP6+2FHURlehrF3FTyr
xbQsNuRwthzxpTBwMsOTwGp4c6OCAgN23mJKeCwj24JdfewuGphqnIlrXxv3n0f7q7j14U2OTcUl
xJJAnEmsC7KUr7yKxJza8fF+ppf+hUBiVMTDC1bTvDp3bn27EXEXgOQrgJNfWGCzxXlj61oBWAVI
q1ypYxXL889N8tvl6sAF1D1SQ93TJoI/kKAN8ViRbI3vsM6I/dTYdZv2V3YZpD3KIYf6Ml8M5zx2
v1+scERC6+KY6p3aP4xEj7lPMC4aS6/uFYD1iyypftm3Ovbi7mL8dWatHrfdl7X6Ybzjzz+8TM+w
q6EouIoDG0iWAWabkRPTJfiJiTKjEbe/M0/2K/7guHw+jHiSzAZjVvm1gRmS53yOOtSpF1DilFG5
8BNrjsTFnARLYw2CyOp9ioPndmPsyjMM/2Pa+mXW0Mq2IDiDJ32KAeyrVhDuHINRtXOtdzK+/fxY
v5/khwFOQgCQZQpipIjlw+QD5c2jzi3j0iTXzQh46tiGwLugld+D9za7KEEXsExDk1sVq7wtY4gP
RLafRaHuLlSr1ow4kaX6G+JJlPoMeu6C8TXNP76TD1/3JIBIRlhn2sfTzV/7z+oFfmf+orhpV9dt
JFbktV5olZQbZzPFlp9M8Zzc/D8jYD5/hfAkcXMMd+orD0+s1uvOfDbGK0LjkDw0YNj8/HK+ffko
sMBUEvv6ixdzKb2OlgLxS6PX1ej2ME3m8uchvhaIj7OBcgRk3kDE9cjJIp+aANfTY0SGlrcHOvlh
PCy8LWRo56chym+9zQAJ/Zgu+sXPA38btj6Me3JfK7OeOfDvwMKm9tpt9Q5daqh9zmlRvP480vdP
8V8zPEn2YCnh6SHHSCR8oPTepenPn3/cIadbFCgXQF4AHkDSeoI7CURbQNKrw5LMvaVA0SO7DKdr
1SytpjrU5+Ae383m42gnYbD2W12ICqPN4cOYL/hwDvN0boCTBeEH1Jus4wA+uTlKQcjVz4/ru+Tx
qJyF7o4HoM6pnIdlz1D7k72CJMsv4SV8WAq6AJslzOOfB/o2//4wEjnZqHwCrTZgGIk6poybokDF
mZX7Ov8Nq5hFbjsAl1ZD0sjwQdEGPLhmuDcl2Awe4YesEmdW/FfELrYaRE5duAsDZ/pFLwUORp0j
G3wf9m5FVpgMABWJiO8OACmhIDKYZ24C322xkAAABGeoEAiak3TSpQ7Utjqh4jwb4fexa50a7JqU
i+SvB/1vr9O/52/88n+vdfEf/8D/X3mLNkoOne/P//2Pi/at+dtl9fL6Jv5x/MP/+sWT31u+8cNL
/fWXPv0NPvyfg+MG//LpP2kz0GG+Gt/6+fpNjNXw1+fjax5/8//2h397++tTbuf27c8/XvnYDMdP
yylv/vjnj9a///zDPnKh/+3j5//zh8cJ/PnHzfj7f/7ne09fX7780duLGP78wyF/h7oRXKsgEWaZ
oDtjq6q3408s/+9wJMTdE5dPdB3/+FvDoZ3+5x/gyv/dQqCHNBZs4wGfC7E5BeQVjj9z/b/DEBc0
HzDCoSl7/Lj/890+vaJ/vbK/QdrxktNmEBgS4mGf4hbQOaAUECxFZHAhiN+nzG+YwKKSCB+jiPpW
bSe5qcAesiuBhpMbDOOTPbn+jGJqI4Jd4ZiadbHTTQESgNwT7cGxtO/u/Hrs0MZs+4nHuNzPRhlD
l1sfXLccyZXqHICBomP8za6Z6/Zy15RmBYjIUSNhpWu/XDLPzXG/Uq0F3IPVjEWYQHtUyRtfoxaA
c6hpjtqwIFqMST50s3ipoFqKyghoC7lFkikz8qtmFHpKvLCf/WdTsAFpC3jZNoB85QRL40h3GdCI
TuhMLY9042YyVX3NhjsVtH4Qd7aLqu0EbUF0M3hd9UvWdKS8MW3DY9c21W39SxgiuEKt3DevvBHQ
p40PR98pcSYeNIltTbVc1GBh8VUle0luRxgZgRJIJeEsCaVqql/Is9pyNZBQaTexh4yjlO5TGe4l
H3pATaQOgnl/bOaWOhlqqGfB1aPSKj9YpBuPSQYUAeYnDy0fvVFTN7RvDinCDvRoyQV9qQrOOlTt
UaLjkautMGsjXLiEvWJFZ7Gr1irK/rnwAioO1DeIETmANhvrunVKgtRSDOPKGuFX9zazwIKOA7SI
qAvZVQn7bBumncSq8qTyh8bp4qKfaDElg6+5XpU5Xsn7BJVwL6GNtgw4pFocr62rwRidANtrw/yi
gRwy8ePZKX0fE5QZiBgRwZeleBC0yo6C5nVfiYtqlNyBRW8T6kcDhD3qxNNEobi3lpVviWd3skT2
qG30ve67QXF+GXSg/VRht9SC3jqh526Zctg95P2hxK5CSPGy4NGd/fa3xVkG808pH02St0mWu+hZ
YOFeFYyB9+0f66dcKR3VXW4AJp/nEx7ENFWXZc4D58HJ3Wx86mxWqa1n90OEOhNVZiKoaQCZMbbu
SJJglI03wbM+rG+riUNzHibofFFKra/A+m6RpOa4SBiFOZlRYADcmTgh2uPCY/g6k0VZjryo9J+6
zLFgCefRPmziOlQUcqET681LZYRZjoSJ+ICjmz6lPous1p3HHZ0pNZfUsCf9y3etbMhSb2KefWBl
yPUFSn3MfggyMj6xarbTzjUoKtXDXDtLHlZygR2WPeFX7WXZjk4bDS7cS+Mux799WBW9vzEtykMA
Qno5XButZn4Bo5vCBnPO5Awbd2DcNR6pnIX8NddhqH4TV4RkbeI25a2AH1d0380tt99702R8YRkj
zTa+6soyLcx5BDV7chD6L3rR8mGlDVFfAw0P9O4wd5mFpdcxJ9YzsO3wcenN1ARoa4rdQNYMNsAG
fzJkAWPZkjnoohUjQscBdAu9gV4zdVGHw0ONFDHIBAs1RlZBo71gASqwkbq87vw4DAYepjlBYwgY
paoDscwod2w2yyPlVzBnm+mhxiXU4m4R5XADLiKzzQn41YrXj9BMhJrh3Idsazi9vITMl1ElTln6
SLFbF3zTyvGaR4iK6beMg1ps+VTHEgW139wmMs258q/rgjzqzJuvM4E0ak0xaStiRWYslC3YsmaG
n2amljb0rBE/8UUMEunA5Ougo9ZSc6lS6lN8s9oQ4mkKJx+8rtqgr3mmDMjByfxiwGcmzBc0rWZn
voYPQ7VsIR4Es5Jx3jV2Vd/mZa2uYG3k2JssEO8Qwxz6KKONu+gM3T4B9cfvykChoWYOlv0ubatq
o97znciYSRD1mgYqrclg3eaO1iTyGpm/m4MTPAaV7VfxNAKwTefJT/uhLqvN6PcBSBXEu3d9NWnI
51io+dfVBEkibrPdIGv4B0s76y6K0AhSX2WEpZbZQ5ilEc70Nvbybuh9XD8DJZtHtzG7W0QAu48s
18j6tK4Nth7R2v5NACw+UOHmCfHg/O409ryvepE9wz5TWzs4GCoA36oe2na2Ki+Crgyu8JintV+H
7Fm0gGpEFifjQhJMCk1Z0+2TvMkljSfTseGeYVntqrX9/gFQPkCk4Zfrd8tAuu51ZZAjmDkoHhsz
ANNIEmNpZpZ764Ob/NTDaHZhER+42Smg1y1U5CHGNJkrGRibmUDJoHDaWxOU+INyQ5VdzMJgq76c
rdhpa4UKfe/N2wHXaPwfOkD2ADFyM+s7cDQbc+Mo07vrLfrL7dpmY035jhUwu40q5Q33VtsC7Rqa
7j5wxws2k+q21VonsyV7dEZ1ASUwEOMlzXYDt/3YG4f+aqxGvg31MRVwWrt+opkINrbtG+DLzCwZ
Gs4vzIwVic2M/Cmksl92cGxLO7BZ3ittm1McduVYoWTA3avJ5GgGtzNHfxskIx/gepkvjgCLXaWh
5EZL+H7SNZiEMFKy7EsQgMSN23VGWtLefegMSOc5tD0E1bDvrQ7+x0VLDTTia/M9YwAj9X2xdXth
QhLJLe4Nw7Qh1S6SqYG4eJhLpAtCbLrQMKPalAgsjmuixTX1aL2HWmW3U8i9BU6+37aTHUEfIG9E
8GRZhqzk21bBMrTpS7TEROW169buWRV1rSmhNzWA9+tOWyQ5ZIWAGu5qDdcX2MF490iDDP+5473M
f0/+bIWRWTXdNatMB6WUqtPoVRtNE2VlNjxUMKHLkt6nYZfgtgIkmTSysW2TIO9DePN4yNZWdY6s
5NrSpgqeqtCSvwqC62Mi5mJeUai4J2rwTTDtrfc2H+m8QJSr3yBQTQ9k9B8qbpRPdV8gPvNOxzQw
6xiM9rzbOq2EKeQQWok0qWbR5BUIMGNpR01gdvtqMljs+bRdBCHKdNM8sV3dzuQRW8OY09JAR407
zmhHvKhwg0WueT9Vkhrrqj2G7dHKAz8eLfhWLdDSnV+nwgD3L5SUw+EEgq7LvG+7V29q7JTTfo61
papnmZV1FQ+mL5PMlyFesmGHi1IEIkXhqk2ztr2wy5JAc4MEGRo/HNTgrppniOi59S4bKL5PDqoP
V3rnZarLF3XbNLs586YobOZmyW3J29g3AmthWEqmGYP4FZiPdtVFrkBAjaD9j8q5tsdUSEftnGPb
rqUT9L1h9Kp+hyVrbhpGmyfCPPY4Q9L5cYLk8vUUehxO3YHuFpDrJg+kF8NKStYsppH/1nBPX3Vl
XyU56nL71mrqPfeVWATgCvyule0sR+aaKxRx/KgLxx6R0qkvemkWiQe1/kTkgl5L5aLEXhjWIlN1
fQd0j954tmc9wM/+rqImBF87Yi55qeWb7XVtPFXBG8dqWMqwAtLGC40IHC8oszF5jTxB4DSlbh13
XQhRDNGRS7vJCliNB/m+DwOsWTLlOGzNbA8P6zdaeaURYwOEiee63XWPt+lsYAZWJ2Ic6wfXqaF2
15iQ2ONV8UshlVwVMxShImFb7E54TbWEAkZz4Gp0nwGXrm5FWbtThKvIVEXGBKm1YWqRnwbNXFy4
qgdW1Cqhxp0FgwcUwsA88OHNsEFyNkkVe/B8aqg3riuNBCMSkwnXo6C2e0CSAyuPwDvD6c9UNaZ2
q/x1yzSyhqZvkDQYtrsGSq8v06YmFgBleZ8ZG0J02cbZRMalGDL7roY+dIjF2Q6Q8cvHDMqFtvto
2L33Dj9jVMq7Ue0pOtugFrn982wDaaNrkfG4h0JyCUBv077AXKTeWA0aFb7ORtQztWumuZO1SWf0
nbyqq6AoEuXrHDmduATl0z3IeuqXlsnCtK7q4TqwbO8wmBbWtmhmkOjQFQGUKKMqGu2x01E1NnTj
29rso8rssRKdPmiCZBrKke270h7jsa2hOzmpgMW9IY2IFDXzEhdqrEkWFHqHCmNgwvKM0SppZrvH
lGbYlkQmlNIPLlasOoRjwG4nrRC2jLnIIA7gATdUdMS57gwTWvucueVG9jTIEvjziTvVQpgtUuVk
xbNwZy8eA5i1RKJg1vQAts6+txueRZbB0MIRlVms5gIKIshhvEsnk8ayy13/1bOVCZt4xsdLgji8
dmdWwsZH57/gCEfEOjdzO0gZ532qXG8uIjb7CFqMcjumYQnLLdit93rrcQ9MPEdQuQiDkT1B5gVZ
YOX3t/kksBU5EseogP7+u0uGOvUzwK0MRLmHfPToL1laNOVDKR97LpqL0UV8svy+i2zHrxGqhsK4
GNFPuVCDNDNwWSFUmjklmn84Yea47+biANulMS3KwEtLr+AE2QO8A6jDgkPIXfViIadM5853XyXn
lMdN6ZkZJGWz/qJCUFz3WefuICPY3DYkbJ4CkiOfbt2hhq5nO7RQgA3NBeph1RZ6Ouazz3KRNmXm
r02oqLYRzp/sN/w+usSqQUAgTq+udDOGEFWaheqWvChJYnqDtWTAZ4XmlN8zyct4NpxiP6AUwaO+
zspk7hxxbbmNXkl0Hkvc7oNy11FCNoPgatkaswvKXeNtOp/oOUFL5KGwrGzdD3K+mTOjfPOHEka5
oTNuO46lCOWH7NXLoeY8eKI4+PXEri0ERRw8R/eiENelq8IOKyywSbzwsA2vaGZmC3sKRepbZA0w
1bhDoyffNKEHbAXB9OOmqYBbc+vseRi6em+3PW7caqS7oqY4yI2CzQcPq9iwvVWVNRkCCEQCJ7T6
POfZy7J66xui3ZVObqWdw2/AladlNFkWX4ROSf0F4vdMoq6c6VJVGd1Y+VjF1kg9AFtUX927Wign
zjUO6ABtzCSocSlE/K6tK3j+iIemC4QfA/WkkMGPOXNjK8s1/kL54VWe+xyGo7ibQY+1gVsaRLhs
ZNWogEUTVAdXA9Im4NVghwI4Uj/Jl67n7uM4CXXXWroGHm7yPDvNO4vcW412UT0tp3A9jF4bbmeN
rsQvzYMwXJUdknwVAt63dl3WTQvAOmqxRK78uxIySI5O0peycT0VyY68m6SU0BesTLGdNBnLC255
KCgRZPrgulQzmkw9Q1W4n6bbUgIzWE02Bd+/U/lDmM3+SgCqf4PKR7bs6OQbsbJz01s7XseC2Ozz
eaWmHpL/Zu1RWKCaTlgnNsQYUlLOfbMxPBc8G9WFateMcPFNNUpwbNlrx1mEmSAJ5R0MbnIT1hKM
lyCNombcxwGyqVgFmZEwozLffD2jCsJNO53CAO1dYUnGFrifapVijVvuuvWhr5pAL2/eobIztJGR
dzUQjS4ylMaTcLSbTcuNIAbQ3U29S0nUDA3KXmHOo6Cm9es4WN5GwNcxGgP/hmajhO+YMl5NARsm
PTuoBWhnuilK6u6QoToJClRBPNW2eTBKWl7BAQZUFOVAxa5vgv2IltVNMDTsgJniJmbU7MlHqBdw
ZQawsxd1DY00ywE3gBhFWve6TXGulnkEGeI81d4877uh40EE2B/iE4zA6MLjfXnt86yIYX1bhWkx
oz8S485VXfoGZfBZyrhn7q0gQ2mQWfXsIBlASX4z6kKb1zB6lSi8dcNcbVHuyEnCqA1naDqNHljt
gWM4N30reH5pwAAZFzesLAVsqs0K139zaz02v0b4IXgL5vXdUCUD6QFH7v1O83tKED5WI2NFOcLQ
h03Z4+CNBEBE2fmZsbRrWYxh0uLini8hacW8S4HbuLvOghLM6FIq3GQGgDGybWHD5jYlJsWoBXhb
O29qyTsEDsrweSIi8yqoWSM4oazu+P1OZnVwiauDW96xUPkQ155LKtYuJ9AFK0aekX2Gi2125WVO
xhcVrg1qrRVCJeClANIkNK+93w0uy12iQfaJODoJOqJOU5fgjAS42k7gULh5mMyenYHACY1dHUHV
xHSuirpsq1VpSWNMMfaw8IEosdJ8lMPWVcVAF6rGMXPdqUDqBWV2DXFa7CZvLwUZ9LZnbHZXHsuc
YoUCUR1sK+5a49KZNEqSkR61lV0bxMPgwjANkhBMNF+iVAgaRB6KericDTg1Rg5hxbwsSWAaC4iF
NPVqEJCJvSxpG9ZLjfzFifxZ2HwVupOf7SpzapAk4x5l3qGY7iPsNuXoIN2CC1TE4BtnXIZ6wrh6
0KjU/g8RzJBkmIIsQrdg3hlKN8iO3ZewsNqNMLNQx3MR5hrNOMF3gZVNGg5mciYLH1Lyc2woy/Sj
3Kv9SzHVapeNENYOMhvFvw7bE7eTaqXdbOkro0eCNMDZmwldL9HggfECgzWpVdf+L+hG5anszewO
dYw6ss0+WI8oH65rZltbf9b9OhshwJ/ZuMYz6RlpYfev/mDTmIzjI4zPxqinNgzJ8KxuvZr0sN1E
ehHJLJAqqnB1u5iG5neXTXcTqQeMRR77uZ6iUocb2ooNlFsBePYZSveh5CmyriqSRQOomcmAk2A2
hLkGlLSKqnjoNTIOWbZBVHYQRleDAXQwZG7TrsiLZTEJYxXIHndhFykY6ICwflBLAWn+dCBdHbee
Voushh2zFQ5jisq4dekJKH9CgdeBKgLIq9naE7LLI2pDwo14COCz64YpaSz6IpyCLLwJUZYxYc1h
HBTSMfe61+WqqP4XdWeyXKeShesnooKkS5gCe2/1lmXJkj0hLNmmTUj65unvh6viliWfa0UN76QG
ZR+zgSRzrX/9jbw0pj49K+xGHZB+rcfWwv/Ad7/lXiUJz2OL/5j6iThNZlqee7PTn8OgtO6H0tM/
V9/LbnqaMkh2WlW31eZzdrVEA/m6Ga9Jjm2/OKaAFN1b1Tk1vlnARu/TrzP2u2eZW9soCArnMs3b
5adfB0T4uD0ftpeX0ynRwnvGYO1q2pbqczUNKfErhhfTbcgXOynks6lyMEse7JPsqTumPss/rWua
h2IR040Q1XpA0Yb326bxp7InsKZpCgjsS7sjhHDnaOrs0WuCtTgNWCmyibUzlZMVpHfG6Omz3st/
OGXtneft+sEGUUTzIB9EnelYlAZbdZubIKFklwVL8tOZ5uJcZMp/bly/iBToeGup76u2PUBmR8fb
5j6Onl2EQjqoSmeqdWNo4bPLTt9KtXyjpDeiuprAPPjwwsYt09vcX/3YQ2uFK7ocIRYyzuCjDXUS
cPosxW3F/CakSMHPl1CKp60pu/pQOWI46Fy3n0ooJnWYF0t1tzXrRzFuCU3baB42Y9bnakyN2Kl2
RmRiinitchER9fUJC3DcTNqg6+KET/ZUZr3+NpXm3TbYd+uwPqxleebVgnHH0DwZsmsuCxzMc2Gm
Z23Juirs+UstFnS243qRLNN28Ow9wjTTzikR9XA5LV1zrWp/uRAueM9MXXveWgZ9j86WUOSuOAVb
nd7k83BMW1+gnRso53CN3DFgWJ1e643nJJW/5B3zqxaU60K2so38pTlrKgYl1hBUR7Ol3iqc4ETb
iOdnma7x5KVzZPXeE3vo9GXU84VTTQk6kg6t0lh402FsHSiAsujPhqDBD8QyYjfTFfAi+V2gsMKF
tQPLlKhUWTpxZg+uooNy6gs6tzqLsRogKbVKvPzSThLvxvZYtnrLl7PAVmu8TdWjNgvO1C4RD2Yl
FMO+VcXMl+oLmSmqFNW5YevWD13qPRECSxhMPixxZdds31I8KmtzIl7W3rEVJCXn1Qoclvd+fqCD
fRSVeGm8rI0xjqRFczwFk5rve8prLJHr0fgeJIRzYZ6dR3qWTYRX6oMueaXLyLwrEgB5YVv11oU3
FT4YS5s+YntF7beM/TGXmEhvJYK/PPPUl4kB4qEzcBhJJ2QpumDaRuNYuB/tvp9PQ75v5CjI94Ng
Tb/TiFJrWJUIyWqqMvZBzTpuUn0xA/5CuMZTpkzaz6LTIpIpyHWRkAHLqVOfSZGnnBHSWPBTcL2z
MR3hhu0k32wYHLIZzHU+1HN+NSpvvAAdZA9HN7vUVf+RQHD3kndY/3C2AufwsqZJMfPswSEJ8GpG
Y3ifNRQbIZ65NbdWKAYMoMM/jYFyuunH5sFazTwendIHNGF2FKuK2KnNtOFvr8KYnetOs2TPpeN+
XQCRz41AN4TfOFm/20LKIgwydEB+N1qfPKaHsRLLc2YZwRaPRpcUh2SaczseS8NEr1Y7XnOa8X5F
7dsNj2Re6UukFn2U+5n+yHgbsaWRS0p0oLTIzOcgtLPc+AaAQRFtlCdaHnFt2UP1QFLkerQ3+HRD
m3/3VzeNAaU+ijr4OBilz3aUQEFztnKLi3b3FnNgbcylE4QOgV5T2M1lTQ3SWrGp/Ze8GIxQMY9I
Dn3utSnVUldq2GtVYUeW1kPYrSmIsOdmkcsojapWWR8mhq8AQIinpnwEFVpsJFaN5zFm7vR8XDeL
PaiorOmo13U9ZmZlntUOudN9IKof41ajx1wqoHdzvcx7YXxgv/ZO68rRTLFqxJ2fmPeeYw9olubp
HS7gTlT6L9HI9ZAn496B0z/iN0egvePPf2NAtiqdDbtevbC0pjM6tGO5joIJ7/oeEfkNBUj4tgkt
ANPBPc8E5tlOLPntQsnszqVM8PTs7NppL5SXW8slLKp3vRDeUKe4DYIDpIBlKUxXwiJ9cyF/nQuN
yPtgM06Vh2aSRE8wXkm+TA21YxzwUDfKtCC7F6nnTu+R3/Yn9t8n6u/XhxeDut6SuwuHtz+I3250
bv0gabwgP+S14VRhAgzrhG4Oc8HJJBmJviED/QSBopiuzbESt+amQRqc1k1iJupGdpUG2gyuxTDi
A/S/s2ruG9pC9VdCzXX+AmbU/Bz++rf+P6LdBCyC/zfr5tT9eMlfMW72v/9vwo0V/Gun30FrgUFj
kS3H6/wP4Sb4F1wvBx6UC4uSv/Jfzo0j/oVTHX3szoHZ2TWskf9QbmznX7uPDX+Epm43KP7fGDev
ue+SvdCDaoKNp+XhUeW+TcqYGXHUhkdBlaCSoBjxtg+B2WZnxhIMB2vrxhuHkeVHndrGaRjJJsmn
xj377WH9hwb0O+3n9Rby799A/InLOI8PD63B6wW/ePkMbt1i/Tc64qzZzPZGCqO71Aza4r9f6vUm
8u9L8Vy5W75vpIBv2GcLY2d3MpkadFLLeLBaiYKo7cv3gkGcP55rQPKII6Dc0BkKVOav76kcEp/5
KvfULIl7GLdmOcNTos1P1TB5N2D6Bd900hZ22OLwRBOwKs84b+W4vrjuWlx36+zeJ2mNWpkOXlO6
bV5wX65U72fAGa6I2nmw2YYaAYNwSKbeo/oB8zmYRht4uMrbeR62NCJfltxyD42W7GhLJZjaptBT
vsvak4d+mVFwTEXZN1Hmy9wMrXVxVyCoMZlCdjd92dV0Y8fOUBQG45zJ7NCx3zgXMjew2vof3w70
J0wacUHlf01UCq8f2mJbVSINM42ydHnx2iU9ApmX75g0vVHuQWRjoMIacAX6/l/RH6+v0jLhsHID
MotMe3FmpM58uSYLNSMfywPx0t1BIAlhXmk0xVmQCvFh9lUa5RzVYcmmGis0P9Hga/gaE4vpHX71
a4Lk/vMwyPRIIsFgGoKe+4ZM3lnlUFWan7f1lh/jykW+hCYp5Ni2sEqyqjDu//7UrbdrlSvuzD+w
NLTrLpl9rx/IohY3B9E3GNFN+YNQJR1aZpIskzZV+wKMq7eQSaJ6lFYGU832p/HZx5Ubl8kid6dI
zm5Gzx8k6jhRVbtR1TlQ7opKr9/8BEbUSVvlWoZm32cMkLVu/f/9mTnE2ZPdiDLCh0D7+g4ogYqh
pCPiZ6uHrauGU+6k1KODc62t91Stb7crHtfuwI8TDMR0l6/89cWMvKurjSI3dEo7uU6czTmpulo/
1EZiv+Nq8Mse8L+1wK/FEFANIF0maNDmOHh9raxmnuuNRhLWU242jM50kB8nPvADQIfBgMr3kjFM
AkFww8qw/sfmdgE+/9Bc8KnRAml/lZrtEVi68GnAM6aWwSJvvUJmbuSWrW2BFE7MzUynsrPYDNbq
JlW7ddDg5sEEf0nlS4TEE8aQqzvwYXvJqgMMzcGI1qQ312hWU0tDntbW7eB4SfCBP/Q+ztvqPi+u
T9CdMxj6oqk7Uq1UynQ1HLxmK6I0z8ybnkWSne3MqPmdOsraKe5vn50EaHQ825QwV9+8p9IPWmvz
Ot5T1pBOKiytOlgzS7ZPgSf3oW6q7glgMxBQKwbvtE1CZwes1zFva+s9aXYc06d8tLvnrgmSJwa9
3q3XFt6t9CYH26tiLq1jNc3rd7wf4AK1rV9SJfzfOuIfjkaxr9y3N8EKkHsxwInl7Yvxt2JwqDqs
JNyKc6RuCnWEOTld2kbSxCCbOeTwTFahSwD1aXBb3EscsYSVa3QHIOck2vCzov1PJ+hxlj8+wKy0
49ng2InVUMIU+vuPfXu47h8G6UKB50v2rz9SvSEWsM/sGyscNzSKRVJFbi+Lw9+vsu9/r58ITGRB
TiRIEOeqt7/2354I1AUvTdomjYROZFQN9XwHhpieaybBV8pl9mF1tRlrO7VlVPted/v36/8S6P3x
A5g0mew1fJZvw9L7bp2mrMISfFDZ+tx6RNKCgKw3jpulDw0jsxpnVsby61wtbUTQzJLHeCKM7/yO
P88JfoFP/IDtSWjT7pt+SLaJazCzhUKUbeMx64v2ym1aaNIriWShWQvvndP5ny7osc06EqvfnZ39
+sEvWz2BjfZpZK0ZAoW1YWTntV3ICBPAYpDqnXPpz+WEdIWd75daAqnAm71vYOlk40qo6ly1U6wF
Qbw9Jd3/vGi5CqUgzpBm4FF0vL6ragmCrpq5q6wLnLN+NrE5MYV8p8T9x3sBfdpjaWlh31r4zX4t
/TXgXoKgXSPXgBJtwFWN/740/+kq0nJxYP4lV3+ry1PwvqbJydOohAcZO0zHD+6QVu98gP94FX+X
DuxiGTKzXz8xN1WO6c9sSVKPFbqUwa7O5mFc7v5+M3uF/PozI5WVnmR35eec/bW9//adm9aSu4xt
ef3ljFGFvdhHzV+FPF+SF+R16+egcJB5lvAr/n7lN5qY/dS1aURszncqMdd/G5zKTmK3RBTTkHAO
HMxha+6H1hiPVbbWh2YL1qgphy3ahrE+js4LjOp7CqEkShI4Dn//Lfv+/uYp2Bjqs4XTOkpIMW8e
9mL1eeaM+f6w9bd0H3euNo47gbMu7yhzfi3119eiYaEb5VmjAKEYfH0tL0+7xYReEDb5Fnzmaw/6
kIkXE1G6B4dAgjqf5RFeuXnhdhCSQh8mx5WyGwZnUAWyz3pgIP1B8a/cLc7IQGiPpTWOaszKKh47
JnXhuuUDCUF2X8D2mVbctQxR7kwF5vxpKDoTF4/R2bkiVRF4p97s7DPHn+b3ZNh/PleHReVYjin3
Rk3ui/y31bV0OpvXxArAMSmtGW0KlHJIDXA/Ve98lX/um5QQ6J1wCDCJM3ybhEPHgAG0YCJmKG3+
mPHUvjKQ/tF9Bj+bth7eqXv+vDMUOlhQWfQPAWvnzYoJXKXsbeZy67oDxIZmIDIMhQiNHkHQO7vn
G9er/VPhpujZOYct+MJv1exqkolT9gWkHgsoW5sSnB93y4tNV1ixb7V5nCtbflaVb92NfdCd415o
xqVwy/O/fyh/bhckAlu0j4KqwAI3e/1C7cnPJ6dl8cpp1Y9WOvenfOl26XDX2iOmM8l2XlWmexDQ
Yd4p0/985Pu+DrDN3v4PfSvzaQavI4980HBeio3evs9RuWfG8t4Df7v5Ik70iazmFCbV1CXP6/Vt
jonKyt4osEQtxhdROwZcNxRFf3+Wv47y33cCmg0c1NjcaUTJ9vrVQv/2dRSl21iqwa1Jb5ASQgDH
5LQmNjDRtC6kfXp26dqYwyzudo4XDJPn0a6NNV6mRRDbV/hBHlWq9avILAGpI93V7VXLiFqH2bxM
8iObgTvGtYt76O5Unj9OVVCnIXPXuSHepS31sWoU1Im/39jbF8V90eZKUGpgNT7JN4sEqYWGej3h
lyW38ibdCuI+IfJewVRo3nmGf74o4GNi6GnggZH/CHAsHEenajM0yR1qOFsMI4ibSbyX1/5r/3/9
pmxHApsQFOnsfcKbr33NwHGQAwwRGob2y1JlsDOAnoyCls+dP0wF8/vIxEfnE8zNhv18MtgKGC71
TzY8TBS7nb+FZTXmxxU3SRg22RYL5hA/OjXQcE6N0ZFAlZOj2zqzcmOjVvUc7+QXm8GkXTNUqFMs
1kYmR+9VnH+U2nzKwBF7wBdbC0Fib2pcpEXDhgCni4aquBeB6r7180iU2JrLC6d3OIwX17pbtMrv
k2xqrzxL2++4RP75Hnc9MJubAFaAMfqm2hnhsk4V7ujRnEwVyWKJZgdhEPT3hfkPV6Ew5A55kfuF
3nzW6TQUBfxh0tLaDFM6y3LPJ3L1Du9cZV/fr1cLpFcElMg1ETsH7pv1nw1NnmNAgmmVXPDNTX0I
f+GAHPkTbab+tg6OuO78pb/TMl9u6qJcHvTi2fOJ6Z0uQ0o1n4GiQWkUchrMZ1LCLiaXQJZ5mHuB
jeci9JD02BWT+pp007zA8bAwXAgMF76zoF1/ANGGh7bqRN+YqQkpZOra5DrPxPDYVDUEhTlZ4Xan
/bJcb2Xn+LCvVi+NiAevvhR9vgzn7mIuKkrqdnpGJri9VM3uNSxGB9FXh0LvoUrLOhapIg3x70/w
j/MOWYWHqh6pyS/N9C/nit92xnKbaIPE0kUUZvNjK1Xwc8xldZa3CfJKmK9xZ/XNcgjyIHtOFJBK
Tc/RgiVs43vm4//weYB4AWQTxYw0l7f6+jDQq5xUalQgcGg/xqvNcTfiiGoXBLXvMnjRczaRsd1J
p14P2hq9IvYgUFm35pha939/Mv8uLF4vLsnqpW7k+bgWu9LrXzOqUQxpCptwswqmulaykSVQY2sl
jgsqnvxA4ep/tOsECrHDHvWlgM9TwueRxheVQ7IaxsZ6dGqv+KTKtYPIWFcP1WhtFeT2cX4UZr/c
A5Ek94nrqDK2u5UhbpUxcaeQ83D9dGzj3kl6I71t+hLe5qwMD76IA5Hpwp0X99oCc/5a5sL4qXBT
ayEJuWN1CPwk+Tyg7GGF61qe92IIXijafB2qyVnsQ+Zvjh+mCuo0fg2ZdJA6MVgJvUAVz5yk/kUC
Lr+Gq9UIChAAmB/wp+ZPWwFr6eCY6WZB8HQbHdos3yekn+l2rGVWf21dljWQqMjgvZsVQCvKLDkd
Rbu6L60McAJYfT8f4wIkyzvW7oosqEQS6SDUx+I76l028auFTN383Fer+9XN5nmHhLL6swN4zgeR
euZ0EaQ4YsHcnuc8LKYh0ZhJZn4BVzYw63CZyi6IlEWbGieuDB76ul6NU14U+m60m+4hwZWpRKRo
0u/TBXGONclYIvvMh882O5WOJ78vf2hrHr762VpcNUkPASA1Rz+LPbXVL+bi1QdLrWo9d1LU/HwR
jdfHSJK6y8De/SlbIkN+tIPRLniT1dtnozAwL4GZZFjnvWsBvJfwf5LQ6is/P6Iu3gwm67OEUrQt
H9c5CT66cpzngw/hDOflZBy/DYL1A12x2NLIHrrqm3JrvYZFsW3Xdan67TTB1b4Bx6ifstkrHlvd
lGMEAZV8ej0yLjoSKoPYQHhGg8epDaJ52WRtEQ3STpC8dCpY4gUN3Qh2mqC4W0elbgLV9v5hq22O
KLPCffJmHHd2S1VWhKEYa1LUMaHASxsWPmzTqEt6btX0dmKk1bSZGTd2wBam+hG9y+YaALGNNStQ
wBKD1cQbEaAlDrjvB2mvO7EHKqY8ofnzPLRNBtux2+5xOivAdAzpCD3IMLk5Mb/m4Dic96U9HSGa
WOdqCbr94dUbWgAxmDEUfRja5prPZezUfX9pNAFZf9Bz5XJcVDLco1uD424hJXlqOj3IaN626atK
KjyzPLm02XH0ZHI9JxTqV8lWZA+TNWTd5xEdkRG5tp4LDOJRyaKshmQLN8Ovx0MldcEwzqXti5BT
0GRPixd0l8Cs+iHP3QBlHMoDvsnN0h9RmNA1UgisP5bJl5elhkV3Illsui9V3RGIpakw+Tmq/jJM
IkvDYZH9Ver7mnNoUsY5NCoUaGk2PsGdRQ6+H/QmIHox8GELWEshPNXyfjRXD+E2AgxyzAcYOHB6
guxUlRQ8MGEc7N+hE67g5b1p9TEBq8uXxs2QcEk9rbf54sBYMWU3OhdaV5Z5YZnUXZdmmrqM++CT
HpvFh/dWoqy6yy0/ac5nbSxezBcc2JfIzeEg0XlN1HUdbV/c9kNwgpsyoQZfKvghvbdUY5Rh49HF
INjN9UqytREtcxGsNH2jIpGKbINTIFIhj1mh5zXy/TX7vqQwWtCmJP3R8Fp54dWBcWXZ4FQoJBL9
TEkPMSdhpH1bpZMOYoYN1GKlr6yXNHMcGdnagHBbdxyBoWAwcD1Xnn9YS9jfEdtEERxsndULQzZU
G8fRl5k+NzOI/uHgT0qfmbAUH4bBchCF1YrpgkxsVNRs4XMZ2sGAi8AULBvjTEUgZLhmDNNjZ8AH
4egEnbdv/K3NWFOP/fc8MNMmsqzZ7sJeeYN5trSl2aJ0cOs7VGzrj6qWeXWUw2A/OcOatdGY2hwe
c4+mJuoXK1BY9JY9NPpum2Kl1sZkZ5Sk/Q5bPpXx2JfOdlv7XfY8ysqfr9yAQw/vBLOfIneYGS/g
Qc0RXNCckdU0mk1cmpM/IPfOt58b+rhPi2XQP1kpdOVw8RiOiHWLUwMfuGJsP20m1HFsEa4BQFxs
o6dL2WED1yrzRi35wZDps6Hls3KNU50yrID+FSs+d+wil4N24B6V432dy1v4uff+xJphNIa1xIe8
1V8qB4NANpi5LH+YeXG0TOfcnfBzZ8LZuN5NgqxjhBcY+0LFirXs45sbektwkpn3qcBPsedwd3R/
uYqk+ATf/gan+UvXq54LCeUHzuImvjTjfZmqg2+/CCRLSshzh3+hX/MjTmmHXNlHTlZ5lLlfxrnT
CZ6q10WbDakvG7iNMK0T+2uacXLVGsBUJ+aHEYWDCjORjXdJLSny6IyXMyDuSwA8/q7dsq+56OOq
3sRXLpFLbLbtKZf9/Tipo5nyYYyquU7mim034y1J+dFZqvPBcDbuUH0auu6ReuMeyTKw1pDNX81a
dmfmKk/Nun31MvfQ9sF1armXvP8721IPrtGcufgJhOVg3fk6/Vh48twtH/z02nZVh2LUC0LFSXfJ
KoNwOv8s2/QCj4P7RAWEE6fDg9DpNWafOiyWedvDls77xfYZjM2fVC9O82SIUDv4JZv2Q9IX30RX
Ry0Cmbia9KmerSNmFXlI1XwkqvhpMaxbQbJukTEUMBvzk5UPcRAkdaR9F9jUiCHqd15obNZpaLJP
djaGCKTs2JjSIlTZdmiNKuVn3HrKfZrE/Gi0TzY+nalRvBRD9b1HpBkufX1tFcsVSq1DMGfUQ+pD
Ui0EgRjiHMsN+6uf/xLYInc2ZhisGST4ZL2cN3qBrYhny/zesIDQjm/fc/vrzHh4dtcPc+o+VnxP
4Uh2OQqjMzRq7d0sfH8CR/Ew/kgITDP95rsjyrN1mW7oO08uhGoIlAUd6dB9sYy+iZu8vK3y7qxx
WRVFakbmNj7z4X9o/LU6b9a6OYxogCk3lruxw14msYeXciwn4voMhBaQ6DuKpEV20dTU1/OgzSvI
9PLIwew/ZruX0rk5u9dM8M/8tT8zk8U+83V3VU7MN6V/1SLogb83YONoGzdeUW4c2DYTPDiuCXXM
KevL7/RWiGZU96Ow1P3siy+yyyD09d+myUPZhk+yNM/ndCkTAHYHeQtq9eSqVO7y2att4ys8bPEd
lW+6RpYgNwELd8sjtrZHVRVWIg0+Br62itClJ6GGpMDC2qlfW2S9WRuc91hjYARtQtOLMsSsfeRB
6ELCT0CGjSR12J6KTQnSsrI1r8nH00EfddlU3khULAJN356NY+9nS2+lDT9PIkVB9e9hGlI0qP2D
rjFPQ5E64OTaELHTi/xDgmmIEym+Ctw5oHrICAcZ2C8Bu8Hzwjj12URm74SD3W/OwVfTCj7coDIO
Gy1mlPd1JnZ9ld1OdBaqvVhNP1kP5taRcAPaOLNH+mVjI2q3xTdlOvXHFkOWO2wbpuJYphl4MyIO
3K5EVSYJjARCa+K28/3v2VhkXwdnStDo2U37Ue5OMHFblVjcdH45s30NBqbO2kYih9G9czHUS9uz
era6irFmpWwss6Ejek5uSUN9XDYtEtCKPtvpWqQKC4fLnY9bx8Y5mEWmgdZvI2oIAW9pGzoeWw9t
lT+jzYyEs1CG4HnWvWi0+fwV5Xt3gdvWCiWEh4Sn4zhBdLM26PjlpAW8ULwOHdinvvi5JkiX+dQ6
bAPStpocGCQoRGN7tsF4DDlT3c5WiSgmA1mZLlv6eGQRYrLvbGTXzU3LBltGJjWaPDANSS+DostF
bJtzvxOyR/dnUbe8vqYd00dn8l2bxF0k0iIwhD4QGdl9NgYxXTVrnw4Mxkd4uG4yttz21psD+um+
uJa+4mj34MwSmIDQPEPDlW5Esro410Vatoq1E+j+dmN21h7yRWwPVQEXJ2bkn3yWbV8/u0Zu4Zbs
1uKblZD4FRqjqT84oLHX5WoLdU5iLwEQwsYFKMrbfZ6UoRAtjhSbEw4lrQrW2B8Jh2OFtozEwQ3N
K4nZin+2FVTbUQoV866chbpEmd88ylJPNxgCc/PIinjKjL+MHcSciT/qG9Ov4BhgnhO1JMx+dhuy
5yJI29ZXNm8riBKxcbL76CI4eMyN/8dHiAqjPNHpeaGm/CldanuKUczJKcIaARbXYtnjs+mkza3Z
FTYftoOdiWcV6vNcVg02PngMrfRaLaYAVcLXGFZp7T8Vv5Sj2+qrOqpwYD7vbVHtFZKpLvOB9DUY
/fCCYrdI8o9G2qM9A3phXJh7iCARhAWoq4rVs8/crZtuEAn4aTh39fxMn5FDpbA31Fx6Khv0dG2G
EFkZ2bPmP3jySlsqzmDfauOWCe8YadX41BC9gZiQpz3ciqSqv21BxYxpwgznW+MlzTUMmFFEwWQA
3KC/9l5QT4wfc6E2OgPUpv5J9Q5K2y7xgWAoO/UYJ4WV8URnWrHjsI0CfxfHrOyjgXx6wBpjEv1B
b5Pr4g0Kc+6W6VmHJcW8jS8uZNwh9snO+YTuob7ln52+VHDDOdRhwnxCrJXRaNNI4kHet8NP0dbJ
XdsU/RckbyI9QOXfPUgBDWiCtJN5oUUbOl0X85CddV2dVcfUXFN9QMlKReth9EHxEmAxuSuUVx3P
uYPnf2FtQ3HALDJ/FGlWPSYBzEv8zhb+bNVlx/jEwzvBqCo8o5yKgtLQqW5RoslJhlptHeq2AcVY
3iECPqAos9wITRAWSXa68L1MlAHnfkpTQyuhayg57WZ+n6WZy3hyze6x0Q7+KeANEqteb8wutjKp
ye0w5t0JoGABhKmxLMh6LeWdlHQvi16Bn3RTkcEOqo1Lky4VWN31rytcuEc+XDG+5AtxxGFNLGMV
sgT7y940cGivRmNMWfIFH3hnN5hOoalbXvx6Ze/HvTehsi2X8TMVrdEfBMZoa5hu7sKpkrnZ7brW
6X1qev1Dg80lB1iqZucAYsGaaIuBgztYwDviwVjlcMywx7SxGEQqzJorCX9Wi3Z34v6Kz6HrZuLk
Nr55IQbYLfHSSzHjfp/5fTwTGnmbybXpI6tYDYYfQ7kGYT+59CJ90Ex4GznGcMm03XYOlaIZiXU2
yWvTKYz0IEQrv7S1VychJFzz28p+Zh0n3ZlfMBTafljrhB9ymqAa25ZWXg+zlyGNntPk45rlgXWq
1m74ZFBJtFHV5yyxpPN0FRcOVuonmugd4bLN4oeoRvyI6qzN13jG3gULNegmzxUbF6Skqlnz2Fna
IMdzY+xN6olxONkYwiGM7bexP/jeuK0HkEGNfsfwkozDqy4+Agc45sXK0YWZV5tu/amVyCBKzIk+
DICrDQLUhOImSyfbOGBoWLmsK86vuBnT9NbtNIvB62EThyWhlXlUrBv+KqOxbU2YdaJ6Umi3vwuT
Q4bzabSomW3NCW6Aly7Wlm8nZ/Oar0UZKPsgl0kh6zE2/ILUWr6AP5JrtJTDTdN7rKmSmtgDaOzm
b/5cttdTGgAywWT7NYZ2DPU/Mjo4YmBnCrg38IB2rsBrtJMjrjbEyizbMYL2xy42fs5Qm0V/R1X/
mAvsY2Pbx7DRJQPuDw6MaXdoAPMeD5khya9AqYYYqu90/PtV/qDKcTOQmcBu4RkgOjD34epvqDZV
VEBOTVNHfokkTPuY1MDL6767yrKAc7PgusaTN9q6jBWiG++6XXYgUVnK2TXai3H0cEOKy0U0J5wa
pB9tWJtdgmBkF1Ul+1OP4eEnnBtnbEIq753hyR9Tvf3XuxDYGXfDov/Fb/3t1+OK0fs4atWR66wO
TOcM2+2kQdzl9u8RTd8YjP8iEzqWCdbO9BAdz9t599JnSbJKq47Y6BENJS78eWYVcxCEXpqPP3vp
9suJUWml49zMrUuWv4B/iebDjxbbzD/DxndsJsXG+M4U+s/ZhMcMGg7ePpHHsDN4My1Top1Fa2AY
mC7AUkex5slhKfzxp6vLpkKoSaRG2JRmExw31EEcmmAT4wE7PgODqB1B//uy+ofFy+hO4ojC0JV5
0BumnlVsokkKHCKCvi4uUTST7FR077BW/ukittw95hkcSebir5eumALm+zUADuhMfsCoEdmXarJ3
2AV/kMYdDglk1C6jHxQb/lvSE0kSGRrGXmODk+rrlX2BYql3HmuCsGIrq8SlLgL7A35tPsM1qz4Y
+NRZ4wKURgN50ULgi9e+Bw1x/g9n59HjNram4V9EgDlsRVIqVQ52lcsbwnbZzOEwk79+HnpmYVFC
ET24uN0Lo33EE7/wBvKOz+f5fP8vvw0KOuh50zkTLx6L0i5yMkZ3Wiq8alFH6CAEz4WdjBsNxJV5
wbL9ATyCFUXUH1aLsz5qYFcStQ7Cihd2gFk6NbX1B6UXgvscXRVH60uYmuRAZWIuRH8Na6suDd9n
BdvYEDw77mNWK982oTb53ZgW13YrUxJGaHNf1mrw9fOJ+QvUOmlJ8XOp/IDz1wD9n3kZj6AUMmXh
DEt6lCMvJuhWW06zH+tGPXbIF+6jTIq9hDf52uTH+8Tb3XUsB29ODq8/JcJ/poobkvtr8p3dhCp6
EbkeccnYNjogiti479dYoWV+yZRtfjXAJFlfNWirIVOGdoCNUSFlsi+hdGIOj8DXpJpIBstbKuEX
rgxoe+CgYACB6HSMZWv9c3V2skTlQ0ELwzSCHlM85OpKXRc+nf76CHzG2IsOXYzBUiv81a3S0yDj
H+ga5/8RzcqHA2GA+YH6OqD6Na5FVtAPsCjsu4bStb+lpAkgoSBaZ1KQpEdRmBvwjAtnBrwnVziV
MZqnaxTxGMhGVE8km0iTFQ8mUmnfcrO3bgc9TTZuqEtDcW8sF8iytPbqGkS8hCLMwiSm5l/qiwwB
nkYBTYNdETvOxlN+fh2S/TONsolsksXHnS6obnSjpnFFQVeB1GTXELsj9PI2Rrl0sGCgsUO5DBxi
lBUqAkXVxE6QM3SlsQ0M/M6N4A0FO7qdao9wqd+lmoLdOsq1zaMydzGsdQOoBopNKGN5VjpKBMxV
L+7VmcbCroY28qCimPClb5JGIlFCSgWdhDR8nXvZ3LIJubAi0LMWvUjWHrjjapKw04up9ESY0Vmz
4anjKN3HhVLcBkpnvn5+BZ0faP56G0wabwcYfnX1PIk+qJXJnhGqGNL+KqrT+SgpeXUUGs3bRQrW
++/jEc2BQiM+dUxztTBJUCJMQ8KMKuJkHAZY4Dv6JwjVOLn9EM+QezYenzUcH0A4YSlxB88vUJ21
PVbfKoOlNMTBGfhpUiY1eElwybqzasU6IEtLDbIL25dJQYhulxdpthX1nIPVTKAzYO+M5WVyIBKu
tjzlihbAau6iAZ1/RIni3CRl4VBHF2greeGUDojDZShl7tCMlT9qJ9QbxB/tcNxpHEOo2OgpT34u
VfabqSSQra2gbqgQo3EoSHLKAJXBfEKKIEp0+ilBnUW/rDgigmoQna185DIa80hvWEZLdhLpu8az
Yu30OJ3GuzQOqOkDbdCpR8dokiPp0tqM4SSyBaMdQxLw2mN7F7WW0P0+HawXlCiAVIFUgwOuTYUq
37DkSzYPhshAIkumoEpAEL52naP+Qf2T7kMS6W9NjOfqLuiS5k9TzM3PnEG6K2Ah4+gVKfxDF8K5
+RuGpQLjXrNH4aFrkjpvfd1Cx0/U1rDQKC8NFd3RLkC/xRzi91YtxDulovYxJIOWPbKI9hU7RyrY
UwlV2nWoj6r7sgGudTtrE++/ioK1QZGVzqsXFEbruFmmZ9/qOAUqWtaGlVAIpD5xNVCKl6DVIYjs
xnPfHpvKdj50RDOewwlQlo9O3/yOqbcMgLWdC2WPjgHVY9VC5AX+Yh/TXSD13k02OIGFMC/eZEUf
vqo6Qmx0zRMatKI3FeFZ4D763QBSJtzVo2QXu0xqMpajiJV7dD6IlqcCPR8PWHeWuH0XFS8pxUOK
pFR0b/m65I8cJaCnEkvtGyQi9fgPIqDiCPi9prAcjtGXBJEkJJEHO7yJe0SV06qm91wHOt2p1hF6
vesKK/upNBbqpa3Rf/nPx59QkJPIe46dwzorrYKi0tk8uZsjZ3GvDTioFqqor0NNpg2jMSOfj3f+
3ECdoJoET8Nmd6+NWugy5ShuFwhzNm9jSf/A+a9AbZ4zwH+6Tforw9tcn25S+xpeKgaoOoUs1Cp7
++ioyLjW7WxvPNTnH/O/Q0C550074+xWQadJtWhjYP9q+NaAISUOcv4rPnv5IP5PrGsuTCl5FXKp
IqfHh58FT2ecfRFhYTxPekI/DMmPjbv5HCDGWOgmsDjgzgm3V3n9bA4jIpUCcZYJ0Y8RtIVb95TD
BRAGlAU0Ofye5RLeRADY90mhRp0Xq5X5nyQilqSBUMsBsQw4i+7Y36TinyCT9g81ZxaSgi3KOzSr
hqOeFK9OHW0ZB11aQcrJ7BIyToNQ8vQpgOuSlGbM5ZJI8XAESzlDC0OA8PNNf0bK44MU9iSlHyxl
Ab6vHlmAIrbaW03qcj303cGaQ3S2ZkRsEHMZ1dxXu6l+Lds0VCio5PJ7XMn2S55X0csY2vObHgrn
I8gVE5pttuAaDNoyLapFg7MPS4Ff6ue/98KsKMBKCa0NDLscffnzf+a/Sei+AGNZUuSGsuTCSrPK
SmxE1AtE9TTXglNPioVnE5IFZ0IgnewgoEVXgi5vj3SxWVhPkdY3Pvz45GvN9tTolI/Nxt669G0m
SGuuOypXBAKn32YLS3IyjfQff2Hj6AirwlQmyDe+7dJBWspjDvw3MPemvVrxWMno72hh6iaFnqgU
WLDwcEMdefAdPZrGIUGrItUPtDCHC1POoC7tJOtvnGqSm41TfR69mir0R6AuqIQszKDTT15kDJW/
6E7Sh8SzVQosIByng63Wkfefdw4mI1AACCdl5CZWd5VA6NLJ4wgeJxppi46b6puDtuUo9ve8rLYO
WQRrqFoMhAL86ReFTp+DpARPhe0YgU02RT8nnluMLgD1HCmFx36LOao/SrhkFCKuvR6uB6D6CknZ
tLZuErsZ71oqg24FiAmNsyaUb2E+A0usncpr87q91kK0MqdmbLy8p1Xx+URdWBMqDDDFCEmojPzN
s/85YhpgzlGJlBjtLMvaFzXIPhBIN3TVpo3Vv7QVKfJxlCk/Q5D7653271CAjQxCRe50bSbPm3sA
UDBhqweJcsFT0uvhUZ2j+imtZ/MIc4d+nlQ4959/79+8ZbVkS02a/Ik7XacSerpklTmCbLEJXUfE
7vCVALp6Z5STDvI4aCpPsqM/9Rhpfhim8kFSh/iJO0j/GO0xXdAdCv8QCDaWOczOMkO5eobapwDx
QKCp13jpwV6MaNpatHCTLIv9Xl5wdLlIXsdJKTYm9cLdpdnA4XGxQfNOPtMWUgSUT2XiIJXa9Eo/
wX6hStujU2snviIPzlc47tHGHF7YM5BOFRvUM4HAGcERKwegvQOPM9oK4CM6JbltOgFgzY7kjSSJ
fIz1WK0XlVjql0goQUtZn2RavGmUR4m0GwU4lp2BHCcW8RGhcJ9kwLrkvqRz3egyIDLA1emXOJ0d
lMQ08VREDcqVs+ZNWOze1uhyI+AX52hmF8qcfJnNBf1ntBnoyW5Bz/r4/GbNAVYnPvVyUGrGdag4
1g81LZUflTlrP0soF7kvtZN634Mml0g2DBMmaUBnD65QkyPdoJQYDUXjmH+d4jwn/KtKzdxBF5Ue
20hBilDpnOweuqL5TUoL66ZMKwOEciCP96mYKYL3tlDugWGHraf3qhS5Viuq353ZlegN52oJkHmy
ENINdMxfdhXidl+61lDe+nCsvmnAssVCe6ymZ8myC6SZufc7z8qFdN0OFa0/yo7JteNECF3pNFaf
Mzk09R2EbC0AKTMgiEjpTDIekBBPOQd6q6KgaYQAOqBhXNMFA+4owknc4QMRCw/ESxV402Q3nCZ7
QLIMIx5+9ZKzI0NGaGrt8yAHQ+fkIJRcwhMgcqZTUPc1VET4sR7OpwDVByt+sEMDnclmaiQsCpph
uu/MKdX2iPsDAs9SUyBukIXJax3kiP7R/K1/mGWOMELNG5f4VgbjZ2dm2GLhMoB3gAfruL4FmGRL
XjbXMv4tQdFWbiehGrqXMh0kCburgsepV5hT2GM7twdY+QD4AJHPpafQyLpGkzmYvKqy+69IbABq
kii2C28Yk+qYGYGV3+ZjjwpRTv91l1KU+yC9nGdXNDIa7mlrRnd9F5ulD2q+u8uEM6mHBggUULNR
BnwM9NP+HZGks7Z82q1VyWrl61nnsFfHtDEACPY94MRRYC0wDphv7NHYG3UfQ177gyLDmF7X6lSr
roHao2d01YS+chaOhm8j5/pejSFy962MGJ0XU1umSV8QWu+iIgaqqo7gImnm2yTAg4G3lNxOWJFG
eqAV8N7qCVCLSivEL2Uz+8WNQnEGhflC2s3DMtWlqfTtQYpDtNqVVB1xZIItJ/yuaoS4CuAHoTdI
EyFx6eaKeZ+bg16RT5a9eTVDsyHTb5RKY+dHgMTZiDkV+qjUbuZe0lsP8dXpe10rQY/HQtV2rpQi
Y+p3f9uWRZBV1W7G8AmeqijwMLAQQ8YzNwrT+TChSGle9UAjKmw4CrCJDvjl5CpFdh0YSSVZqpei
kl8c5wqbC8R9FUwzk9oeXkKrDPUrXind2iFHONyWYNffkJKtfkT0qmof8xWULJTcEbIH8BLBRCk0
O+3B6VLkkuJRRYBVxOFH3MrFl6FMSVesRjHKW70ZuChruWOzJCYVAt/u9Q6wdB0EP/Vpal8bK1Vt
oCGD9VsQoEFd6jEu9QswoLcDflHye2/Tv9kpMv0BkPuB8w5gMAA50yePBkCWrxLx/HOUD9k+l4fU
WFCbReFKNl7t6Gy0ynXS5bXmp7IZfkxwpb+CPyg3SogXQlxSGnqO0DEpua716Ay9jYx8JgMGDW+7
2JGo97kkpx+fv+jnrxF/NcQdCkmka+Rjpw96PIWgxUZGkax2p4pbPIMAU+w/H+T8U2BbU540F7Ux
bqhVPKm0Wkvhm/ejol/rW6Jni2vOViP0wqeQ5hAiW7SDaQ2vPiVpAEhFCJEgApnVR6M15L2ZjPkj
xl3lRoB8Xv1EU0xe2v9YaTs85KezlhoFiGoEJIBMloBKQkzA3Ko3y59DMJvXeT9CI4CN3XzBGCMc
rowklDZClzOxAsr8VLKhXi18YNL8Zc7/iQdBmFH0b4bM7XssOp5pOueV23RIXII0MgLIHlIYPQ70
T9+lSDOvpR7O78EhCfUrWDpkheEcb4Q2yoWFptVhWTzxzA7t8tMfVUZ2V4/oWIGkafSvE61TADbM
4Y1ZFkgxNzjw/Rq6rEJMv0NDi965kjk7NR6A8HSylv8wInn6ppuxNrkTFho/Pt+HF2rGCO4tdSsU
OZZ6waowAv1xspQeOLWSGklxSwEXVF7TKPCGMghojZdadv8R2IFV7/Ceaz+MMbAzv6gko3XbROt/
wNiqH/u+mRfQrzoVxDBtBQtVmedDpqa4msKxhq1kYQElDpITIRBtBzZ+HJWASyA6Uf2f5emJ4+m/
OnoX6hIowRh0NQyqcSYEz9NZL+Y57CDJAU5Azdom3U61O2wg+o96qodH4rwKXexcdToSxqn6VTRt
FaNmVukvUjSaLdAebfS1wbGlo6Gk3XNkUkbc2QINMrcAGa/7ny/DhVwGfU3eeKq34APwET39wZS8
RDc6dCuypReMhNiMiUfeucIq0pem7yawlLLyC/XV+HtEkruHWqLmG5fShSaotQh9ILmJUB9X4KqG
gMqxhi1Ll5PcD450Y3XUYNwMYlgEgptowI36uQakPwnnyUZVFcnoah5xkKOI8qOZi/TnxrQsu+80
WCdMJyMgr4LdSW5wOi19hpQYrl0AWuoWKcCqLXcq0ow3oaqP14lWWUfFFrKfFvH02CbR+BWUEswM
tD8frCIIvIEShk9Haroiwk/3jhKYB/p0+h1+UvLGDbhcpuvfihQawAOuW4jaq5Muo0E0UTblt3Zx
uO9EkKP0IWl7eMahG0x1szE5F24WB6UHKj3YOpDRrxar74bEyoMxc7EZy+8BbFZX2DWMVxtLsFBn
V5/lWEvNDPEDwHnrvt0swtxJwjhzYzxARwyUGvjPSmigwy9GaQ5BujVmsbPMFh5RJvfFhERr3L6H
s2xuXKbnM2zLS7kYAA08dDQuTnfDbGXj5NgU1trO6b7FSmn7TdZOr8ZsaNeA9OKvn3/7BTQY1zaI
CYWcGBLQWg/Q6Qq6IxrlmKLGS2JPykXDpUV6+U9iD/NixeGYv0ytKlQSmrZ+NICs/zHTvIbRY3Y0
vhDB1u8Wk2tsSgIN1YEZpCD3a7mQb8AiiB9hVodP+jxZP+vBlEe/g+W5Wf1ejsnpGvIdqC8suk7I
ZazPtQjqUqsLyrRW70i/swbCNo+18iQSclcRZfod0ZAA5a73XpsYyTGwrcHTsr++fJOUP86o5F+h
DUPJYg6sjcrlhcuPB4hKDsvKRkbk53Rdp6TGCziiuNakJfBELYik/m4qw7FFwcHS/sST1Dw33RC+
1tQTAUBjHnfnTDUOhJ8v+IV5UqmeLkBGhFMIZU5/SKPKTTJOKiBDPN+usH0yIeG0Om442hZU6cIT
BZgRSBgSrOBNzgAnqhZjDoQvptvMibmXR7u9LmYzezGQEHhR0LLAZgVkNWTFvNultoLvrmaEN41i
Vlii1v0RsFlxnzqLEUQsyqMkJfOVQj6QblT0zu9gCjMUlWmfyIQK65pkG9FwbVHewxl4kN+1sWnh
kcntTZmg32M1UgSpsq+OwLH0LYHS82oUQy+NbJsQge7NKjjp5EDD/acEM2DVeLiQk8XtHssoUnou
vhKXNTseH1o5jG+CZG5pKVrC+dkn/fDVkftG9rGC6GzYTEVzW8RRUXhzk1vmLusn+slmWCvaxiNw
fimD2LEoB9LIMRAFWl1RVoOHcMRN6Wqpnd2SXYeeqWCC+Pk+vbQkNnADk6olpPp158wRpI5dDy/F
Dsv+Jc0tuJc8TB8jwctj22D0RFGqaXcFQfmGCsgF3KfNS2ySF7EXuCSW+to/UbYJ4DmTBjt1AweV
KAO1kZvGxPymhYfzB7RU4uO/GYx76KjTQ+aA70GbXxNfgbCbhxgDvSeRzvVW3fLSzzIAl+BXgrIU
fYnVxIcqYuQSxmxupbSJjup+EL6UM3m/lWKBoUZq8lOvDUgfucolVhfKly7FotVHFcY6BiLHVhVJ
zi1s9IULhbo0KnTIiYG6W0f/0ghcDJcjlCCSbn7JqQv41K+MY2rTJ/t8T1wYilSSqjuSHOg6r2Wf
sCTVwOEGjVs6iBDUUPY9NY7TO9yKt2r81nIhn74nC2rIRJFmuRBAZZ/ugQgv8EBEWANj6ahPD9DE
ct+hFZgcIyWs7mEDd0jvRRXEHals6TvUZgCBsHG0tzSpqRuU+Rx9EWCilF0sd9GjZpchiBGLP/R0
S1rYX8ksrrFDmN5mVUNrFy8v4FWWk8vWvd23mrlvGwxZgegpb6hsNG+YWxSviqT8UtF8f4VyJX+v
TWwwZfw95l6kvT/jUYp4RTHLCNYJncelzUSIp6bVyPsgbrWnxmlknAxLGXhEK/j0XavFUE/gnyCz
IWUA3F2p6mmt9RJ+RVjzOcFvZYAgd0gzZ1T2EX0iXKTpCmq7ssgd6Hpy2GODqRQpHtKZ2lKGBNL3
Gge1ii+pFY4/B5Pp2yXD2I7g4Pr5zZjGxf4Fp+CC/zyWiBdaUwBfGrTxD7bMSn3QwTNMMAvN7IsW
muZWMn9+79K+QUtlkU9cLphV3QC6M/wcnSod8xkcSaF1T6+dYV9hVH6FcEUIp21sNi61v/2a1a4i
f6fzsKhFLc3F012VDmM3NzVxiDNBpzKAtNwa0KQfZ9xKKBiOluk1MPkAFkn91UDTxaMb2R0yLVef
atmZ9wBh9GMISYe0Tsa9t0C2cSME1c5jUJ5q8Gs0ArkFiQ1XP7IaZDWOFvyQkZSKRxGqLzz8tCio
DxW0ESF0o/UjLKafJ4DeXya7jFXfVgqFhhDYmh+pKJElgRgdm2CxYgQqMABJvkRxMM27Dn104rBe
ae40pU8sOAa1JHmKgZIBVFOSPppd2oC5p+hi5wpaNF680P+m2LVjR/uI5wE63ZymyUM9mcGvpi26
bh865vSAeIe45hGMdFIoTfrdtuC0tx7sCxfDUjZbtMWWiGEdyWlGkEsd1W/XgqnuW7KTejzG+Ii3
C/IP3KMNuIw+gUbE/lBKk3Sb9eZ4UCL8zDa204U9TJ8HDO1CAQDeuAoqQWVhSGWKBssSqfNEqbUf
lH8Ur87DYJfQ9qG/Em2BDs+foQVI65C08jKjLCWvtkdE9RaypDFS83iGsey2mL+FLhKhm93P5W86
PS2kY9T1ODLI/fH2nW7EISzliGIN0E1Pep6vjG9UZg/B1fwnux5aZCI2npcLQFfGWwpF/wdwWn1Z
mRR9p3YAnLzvx+ffz8fjYee7V8POexp2G/CjCzfB6Virb5tCoILyMtbN/suegQ6Hw5+Xm6eNYS50
25dhaHMC0yDB01cxQznIYQPErXKF33wdb4U7PfZXxk22H10EZlwsxw/ozxyR/sC/5lHaO++fP9l/
K5Kna3haal69o6YdIk1J6clFO9yfvdar3OxOO6Ip7GlesRd3zr1ykJ5xXLqK9qiM750DpoS+4pd7
w0cyaFfcTVe2Dytt45q7wPI4/WWrFagrq6tDhV+W7qxd5v3GX8H/DTtx95LuYw+Jpq3tdX5znA64
hDf/hJU4jY5DvAyY734+747vrv/09PlsnwVIFkAooEqcGmDh+joWC5oY2gOqMG6dSfliJdlcw5ok
t6isrTzyPLljLFuFsSYDAqL+uDosxLs033j0XbtA1cvHR0t80N5SvsRBlHyXcJMiSghRiKcTP7wA
y8VwgqaGcReps/JRq8ofs+7wt5+0+YshrOl3ZDbtE22k+e3zSTmvTwNTAlZoaMQkPBZ/v+SfeScl
b62mwlBck/ATwPyxFQP2Fphu7HVFTPGdksCI8yqlKtCXqOdgQH5iHGiG2x1+oBV6jrNb0geadl0S
d+VD3lfaRoHgTI9X50eC8QDl4Zhcd2tWXsFbxeppUNAnPf0xUkP+Mxk5AGAnV4M3DGBR5rUwjvwV
Vkny2s8y8lMQ60k9CuD5uhsqkCjdzMoEmFtlyMOj3FdQLIYOrcQjYpTk1c5S0NGdtn8Asox4FKmT
hfieXoFNRvQnxbgeua3KV/WMXqMtASY9OFo5697GipydBAuPHJooi5AdtOu1epyOE6w1pEDTmj7X
j32i0KLThL63I6unBJrZHmKA2M9RwnWjjqaCA7MZvhe4hP/PL0F5EkoWh1P5uyz/7I2WuFbLoCIz
TP5u0zffqUZziFTpOoxD5aD24x7819Ga0MEUc04HNtuKKP7GUydX5DIbdHaQJdd1/r0qyQSENWVj
Lb9BbYb7IeTKRiJZNd/NULeDXRPmigvSiLjeknkBQ1R7BlnBLwWAzOOCRPIa/NSOQxFYV00YyXeO
Tss6oKR9Ww9Gt4+LQKBzNI6HTGhYnwQU3em9yigrpJlvlnq954iHfi5qdA6aVuztAomKUsZrWyrx
GbTrun39fOLPbyqVNwk1KepQEAnk1buUJAhTNo5BrtE4wRfEZXu/LTtrn02yeP7vQzGxC48NnC9g
qtNrF3GhtG5j2FudPoBNyMxxX7VQ8wHKlxuV5L8IxNOlpCZC+MA5xhaB1Twdq7WkKRQCR0C5wDt8
FAMuixJEmbxWeh+mOAZ6pYN3YYYC1q6n9ODBqR+x6uFgDsqi4SaNi7QgaSWI3cRw5SrrjnOZLU51
pXhTNSgFsc162qGiP+a4Uz7Ql1IeQ8fCigV32ytd9OF+TPMuQx6jkI+aOYljgbnIrZjKagtrdH6S
qRwDlmRuIYfQkjz9YGWqJgtR/9xNrcn8LUdFVngoYkmPWBeq5Z4gupcO2dh0sMApbMdXFK0IFYes
ot/MPELbRqtR6GQzeX812ol46kO7OiiFYVTeOOjyVaXYMBrEgCEkyjCZ8aq2lfbr8z1yFknT2cUj
iOeMQ0ipcvnMf64BUrUaT+gUxaWkj++VLhgfqs4ajs6spoCYHaqXM5aE/49BaWpwDBYuy1qgGG+O
NtYxWwKwPbSPshbo18jAfm/ZXT/mdJy/6K1dbQSE5x1kvpT0EywpdC7C91W9MS7Ro6T+XoCfScsr
3BCUq6om1d6BcHKug1THBJN/kPhL6ENOKjpDgxwhPNIpNTyJRNrqyC1HYnVkuP7IqLh8Iemt3wJN
Rxh0yCBZGzFjCaAhhwWMvXEyL4QrKvrvy2fz3JzbTRlhXBWOjjrKiM7/C7zuPNnJQWKbXkI3+nqK
BiAu+dhM/T4q5wgh2j4aQHt1YvxKaNEUPjpEXeRLXQWgag7tKdhR5kd3lSoRCJwoqiiEfr5BLi3W
wu4wHYCyJr9/tS2pAaYpuAIi9am2b5s4D79OqshceKPRsXUawwvSXL8vEbx7nHTQyOj7jLdm3Td7
JMCmjVj+wp1NOZZ2HM2Dv45Ip4ekm+NhQGAvd5W4S97NBO/uKcQpWw4dgquNTz/ryVFZ5klkpWhv
051b5Q0TEg8cDS6WEItWP4rNa2h8e7pIA1oiTbGTpvidbYnklo2yR54dNsZfLq7VtlRNKCg6V9ti
zbeaei1LwV2T57piSvKXxBBETqgDQangaazmZHibgJ48YAjT+UqDme8cFzSPpVz90gzGtBEeXjgk
ZPhAdvgHx2Rd+ZTqXiiFFmF1qoDiCk3JuDLQ1t86JJdWeKmrKoQhgI7X+teWPkdq1DsgOahE4YFk
N8/qpNbfWmimWHrFpf6iVmqb+WWeFwegCRgnaTY/axzkJto1mGjyH+i8bWkhhwktnzwT/ucrc2Eq
eMZx47HBchDXrxYm6mwZBDYLExqU/1vkcW/MVBjHz0e5MBOMwUzDfweAv6Yow56aLD3G3Wey0eaa
+xifvCyB7wAnf+OUX/og4F5kazqGAuDKT4+VXTpAORwuQAwUnBsdVUNcw2H0vXz+RZeGseE6OdQe
YXCu5w1jCnT1WkpU5QzC2m505wbtoC0jrgvzRnuCVhbbZwFZLw/tPw9pGZWq3cY0IRIlLNDokxtf
k/RcAO6elY1DcZ7Bg0SlEMerwUAAslaBc20gyRQBdAEnN5AtLCkNgVbxUOQIzWalgnbjrM2eXZQW
BsAYLaZlIblBqDsP9Pwlr5N7ouPaaZ9GIINbhcILUwGJhB8I3ITm+vphU6rJiahqFai11kG3o6ss
/1bn0Py5IKnsuykghDwm8KXvq0TTS7/Niv6ZvwkEgsWGC5DYkvNmZ1sjQZKm8nZhyy4rW5iyC/sC
dvTCZQAjtZT1VisWxlT1wTe51BjrY6ciADBrW4/8edGQFjBdFG5ynaYaf9XpKJi8OICLu9ot5BqF
/35EuriaO0/FPhA8dhxj6p5W90nZRPclasaZR5UxekfM+G1WJM0DF1dt3XbLwVpd8ThPaosagklI
sXb+KfqyBgeto2xVWsNTpbeLSKBI/6CyPe/1YequAPv5UpL/bkm3fX10qsOg0Af6/GCelwKh95AM
L7sE1PFZ6j8iBNEAthFwgE0ZBH6W+fSdk8eats1zEc4tcsmIxib9NEGiGD5SW31SB8ST7LrX/9Sy
QNkC7JpvinI+KqkmNmLG8+AYdjnYPlpv/I9Dfbp2yA87RlWwbJIEZLptSvsOjVvnJtNGLJHgax6k
bLA3mrAXBkV1n7MNxQa7FX21Leeq6BujQw2rweV+1yJNdof8S3sQYzm5IpAKr6RrvxV1nLU+8Ohl
S+B0w4GFCrWKjvvITFW9a4Q71nnzHrFtXkrgq9/satDvUeBEqg5VPueHaUaI/lJzURW3MBAjgwQd
ZK9m1EY/GyRF7qlpqwsa1JreO7Uw3za2zIXZWRBjAOKA0hEgLX/+zzUrgCaJxKiEq/fg5LnacfnL
FH3+Zqt1mPNKqfnPSk+mR0UKx7cJccCF4a7nthdUrYHZdJyoVyWveOLXRK7XuK6nv1HJzBHUSUbE
tj//vRemlf0N2I6wkSrX+ueWWddIrczPLa283deBFNxKUa59HU2re0O/KN3YsedXL30JU4GiCM8M
6a7V9GSQMRd68dLckweCxjC6D1uKGx24643X+9JQ6FAtLWnSX2ivpyuBzjo1QY3iTQ+H3kfS0tlV
dtLvJpSGN2ZxqYmc3ldgqWX0W4hLF8zWMsv/LLramNMIZ0mADdMzoNuz+pxxGH/OmhpeS448ocuM
LjlBSpJJ3yrVcDZuqgvfyqFYSKUEKtRRV9OKyFqGBKWMOoxSCz9sescr9CLdOXofbsRf56BdC3Qm
8LAliKTpv0597CIBc6cvYwVpYbsV2P3fRQ0rdTFARXM4HTUyZxXGr7MfrcAYfIubab6qMhOPA0lC
mnRHBIcHLdwzCcXhHNyAmdtR6KJTWKvHEI9DBNDDTvhOqIrAk1C0/V6ZSVHvekgYDr4VxN0bN8yF
gwt4Y+lqLaZr7JvTNayEA64pDyo3HY3olQi0u1ko3bcGroTP4L1kL5+T5Onz43f+xBMegcEn3Seb
AcN+OqgdUtjDqgWdGFEGfkUxcqclg/zfwzGGoSsA1B+6ILpGp8OMSjfAVnXQB4gnFbLLZD6Z40zv
DlrTvIuBTRyRO4W4q1fiupINwaZN8BVeasBofKKDRCi1IJCl/dyoIAk/n4XzS0gH5EiZiu72wnJd
nVQ702klVzIkMBwnvptZBHUF/SNvMlHa3bWZGR0+H/BCfAoxXV4Ey0xatCQspxMi4Yky4TtRu2pk
yz1a3abj4bJhOOgCKbPjJtEAFSXCalbe6aFm7TulE4tBk8gyNF8DK9wVTWZ9j+Q8fYiDpkNCtMte
N37lsiyn1wrbbCFoQP5duqyreeHSD/tWwmM1L4XmI2pm7lUZtBOXiPWd6DhKYKvXNv7Purg2snHY
1w1ejMj+h88g0M0bwCJbsNRz7TH62awUq0RkR+K7umpyqVBQhFZRB8LXp4Jpa1u/0ipK3iOjmn+X
KQiNvUNxJvDTCrqS35dd90LJKi/3QWDjaZHRToFTjJLom1S32gdUlEb37GZWZHecAfkr9B9+bUzl
eURJHEnFgH2GcRvgodMFHwSwU7mWJVRZevxf+iaj0TQZ41EF1+CDw9chwEbjXqnN4V44Vmt4vVxp
H4hUm/vPf8v5Xb3cmyA8/8YHNOlOf0qFSDIxN/KgTVj9gDev3Did9guGWbvx1p5fLgy0CJBQNaW/
Zi9//s+rJEVWnOMfykD1ELiKkiaAMWhbfP45l0YBc8guRf5nAaWcjtKoQRKJluQnbSI2RV/Y/lii
yP35KOeThtYDvQIYquw9XvTTUdS+pCdvKqkbR2XtLhDmPdqk4XWjGh+fj3T+PbQHUG3ikaPnSEx0
OpIgT17MAPCITYvixtENKvpDsyn5duGDHCjHAACIhghqVzd/ixOVpogA5vaQOndxNQ6/Q6BbXt2g
DTWwNd/CrE12sLexT+5mCDFK13vo4Qo3LGq6nkj43GRhjFJ/2lkbb/z5jwNmqRDHgvBAB2DdA6Kr
oARBlkFT1sVHkGYqeouN9pzYafv989k+Z31wv1Er4k5ZLn+4BKfTrSExxBWSSjv0VVuO36yku0RR
m2vg2Ik/JCNW9RJvmgs+XfUCM2q+dE0dvhI4q/9Zt4RGH3oOoMAUxPhAcp7+lqQgERzoE/HcgY/S
5Xk8mmqYbmW35wVUokSHtBvOzWKsvPrkUOqmIBWoyRZqnX51CAJ2sU13BjFsUGW6nFCRwMQgbfvu
QyOt9ADF9D8/n/fzFYarACmORhi9bSRtTz8VwjvMWJ4siEhmvI8mUkWKGR2uCWJrVi9UGPhG8qFl
pXGaXbdwMO7jzs2xLrSjEoMmo8yWOn2ctcpNXxoF8smRYfzJytmKd0sQczdNPM9uIOvAGXUsapFL
lXsaIXNjJ5b7+URc+nVMwxI1/+XOrBe9mLRgUJo8p8ryP+ydV3Pcxpr3v4rL9/Aih6o95wITOKSY
xCSJNyhKopBzaACffn9Ne7c0mCnOy3P92lW2aYrs6Uaj+wn/0BN+Dcg+numwxB86UFYPCO03F4k6
qPEqNGAVApoLz1BOv3MLF27XREJxHhrogJz4WIenEKh8WC+0FgiJeDP2nw9WIFmkdGmOIU6fgTY1
83MbgfSPXkWwHiAawC3hn3JD7I+ijUmnkgIWKzpSyvcqi8tPdNJnuv2WeqLodjAhhpLsWXmIUyxf
TgiRLbMqQCKuPIEb35AY4Rk5+4crtrQlQKa/KbMgK7kU3ioCBZdCgbw+nKFqBwQSNfXGddbv7xn5
cuzFZcTrUiuJTcMbfFDojjNnHgOkVleZW4yPdRobjwbCZ0+O0arnMBNsP7TVZjcimL+ycBr4+FMz
DRtgLGfHW9a5/9SsIMQACWLMyhYcDr3iFWeV20M1H1vrxFM7SIrAgpDR8tikIyaR0/5Q1AvySGmR
ttH1Elhf7he6hmnYRUSkbHQnZZ1t+3BlSb4AFvIXIdISEOQKDnm3xqWFHB0nD9Gj7LeijKaCQCl0
4a2sdMTVY8yN8Mbuc2wFJyCeL1lDfcx3S8P8GYegdM8iKxQvc2dMn2ge92c1mqv6CqknHTZLXnDF
hJU1IRNB93sGpuPNHYdxBsx6DrX+DuSD3cHpqlXrHpOP3vShAwHWog6KH1qkTc1DFOidtTJDgTxJ
0Ank9JxGTPmF6egApwsOvBW8fTR61FDBkbkTGPlsis5M43Vkl/p1q3hBgmrM0H7qUSDDlKCI3Nc8
moadXY2Zgv1UMmNPANIbWv1gN9dSKS1BOlGgd+01vRGt6OMrL4kTi09eBBgXyYTYoNgehnhn98JR
nkukGL+ETqDjUthMX3unNX6GSak8V2psFT6qCFHp93rqeJy7vXKNVa6C0bopKmQJiUjqy0EKSK2r
oUNGFOYmun+pOqOMBdQlUc5nNYrPRhNNq7M8tKPZr+lBIXdaVshC4OqnrpVW955zHCCYICTOrxXu
t6av9ir2YsoEr/Kmi0wOBQ0xRsCy+YhRVZ9Ntr3prRr3ryyZkQ1GHpfHNGKZnmzpo1bfhrzMdWTo
2xmYZJeMD2DpdXPtID/xiDNGXqx7r8NCBjx84/gl7JB6DQ2NFoOlTciBtRD8K19MVf80Yzj5gD49
feWkqrtim7FLQoC61VhuPFwty4u5kkzUai5y6v89Ira4RlBMXw8IPQ8+u8y21ojD041qGhvfsbGo
kPkjedTHtS0JpNCY5+xnMrcjLxFOA7ofjq72zdBAnPihZ+H7BIKqf+q9fFYRMByI6ij8pi7WcqL8
CS6iH+89ta+fUtMywfWBgmKHkPVdUpBXtVWntfAcYgKWCECUMdyqHbqOqyJyGimr4CLZkk9RJb3P
U+RGeJ8iPwyE84gWTFKujMhzryvcRS4NVpNf54TS5s8YzHkzQz7GCreeBeSOTNpGsBEdibdLsZgr
S8xOqMpy5L1/xB5CA6WUmCRcUo3RZHqxf/K0qJd51UDJLEd7BIKnV6x5b/Lz2hYuCIjZXutpMpyh
6GusDBcfNUj9FE9ckFEa2BCfODrecEQMd+9/sCP3GKVIA0Yw1Bra7YuLGRzRTH/cRGVbrdybssjG
+7ZVvVPTl79mccWQqMrmmaRaAY7cnz6FED1H5TJfKYKeg5i3genhRaw+WKG1dQrrCSTPZeLOq3xC
834yAUTUoXrT5MOJ2tFBoAjZAEkFgN5QMTSC1v0PoumV2wkdXl9gTMF3D5uMdVHO7afaxvHpo0vL
VqS6j4g8ATJ1mf2hhFmLjPhPCtVXzlllZMGvqnU+rFRPO002c6hhQtlid+2PYnqT5bS0cvAS7dKt
MEPzIY7b8ETufWTZALVIVUKHEhPdu8Uo9kiOWVEfaYIhxb2kmbcYvklpU+dEBnW4IUFHyU4ZGJoj
SJTGoCPt4Ie9slxeijR2pm1QAYt9/9kcAl54IoYBuY0wmVR8GSr2OJK3SYyRuodaDP5RBXWT1aym
M6QKA6N6PFGH6JFXGdUfJZnEl9ogPIF1IRJpVlH3573RZ8OJ9+TI5HlJQONRUKHSv2xftFGdmc0g
0IJpCnsDS9fdpBoSTScmfxiWcOgTlFCcpEZ5sGcA/TmxXko3LBEjYD9G6T0CQN0K5YZ6S9/UuqZW
533WRgMD7MKCM6orXYTMXWXdOlqWPI59jZ0c5XLvwcg826fOLT6+FIi305TzpHIM0fb+jgvmMWmS
lE6OF+L9oqodQbAHfez9pTgMfVlqTZPVEdlaWW4DE1jW3GcUIbQa6vAKZE205XXlIopj8/M8WtMj
CEKkxvDl9XMq3ufvj3/kgTO7t8otYSk50v4sU71ucUulcOtkGh5/Xi+u1SzTTuz2I28v2CJsrvhL
1l4XZ4TVp/YgEq2SDkQNMkqA7KBM1bssMItTe+ugMim1M+TmAicBwPHAayAoS67zmmTCGdTbCCuf
p2T2psc+tqKdPgfZbd9r6ecwCGMME3T7izmk1kM9kCy/v7Rvme7+ncMnoegFDEB6hSx3UERfSg1i
gHg2InTxxRTM6tco7bvvpCIxcC9ELFpf1KJwPyEfZzxpok6ii8GOp2yV4592H9CoedTSEkfGIu1V
P9PL/nzqnDHaZMjf/oAPA55Up8b7KfOmqt3Os1B/pp3Ap5awlaJ6UuX5LzcQjb4uw5J6YmzO9uP7
8zx8uPRZQDXSaNCkrsJiC3WJPVYaKMMVTJ9kTWRhImaZ6F81CF0nhjpMnxCKQFyY3AmwEsJA+7vV
ooIM2axjKMOI9YtG1WfXr5LSvHYN+mY7h3+BDBdWfcrB4sjIkE3or1LkoXywRP/aTT3B7sHtadRF
91QkCGxjENRuDac2nvUoHbdmUKdP76/s4TFJ9QzXCJ4j56X61jn8reBszFrLDkJh2J1bEKOBsKwv
SL9ZV20Qz0Qy6Sl1gEM9RandjKIu9QuanjzW/QVOSXnUzIRMkaZafZ+7M67VGsRrY1uHbm+cT6ER
NhjnGcpdpHtweN20yu4dr+jxiOuy6DYWAclOWSnIv2kASO9TpMPXBu6uLUgDpJnPafzUP8q2aO6i
WZR0Aa0o/oaFloeQLvZoty16BBhvFvSR8CdTet/olSTbVGGZppdjkNqKjz9nDZuyrxoomq6Sa2vb
BDuzJgszfynO1Ba7BINu0+dQRZS5bnCOjed0+toojRNJTGPQ78aQKMUvyNVPkRUPXggAFbz2sm4i
7bqWsWZjjVOBoyRmcXPbXlLn7yEr4GhtwlNYv79DJEpj74ihYuFKmCoPDeKbJ4/333ZICBPSVeOh
p6TtZFepDl1Tirk1O/xP6h0JdwiBwtGvgzJFRvL9sQ+uDsbmNCd4odxH23qxV6BjKiEMZ2SNIGxe
AETAr133jL8vqP/ak39q//3ffP2jxHwrDqNu8eW/r+If2LSWv7r/lj/2f39s/4f+fVO9Fvdd8/ra
Xb1Uyz+594P8/n/GX790L3tfUDOIu+lz/9pMd69tn3Vvg4SvpfyT/6/f/OP17bc8TNXrv/7EwKbo
5G8LcRr7859vnf/815+SxPpfv//6f753/ZLzY5smZi4vyx94fWm7f/1pGn/RSLDor8OmobwjJbHE
q/yOYf8Fx4cTA8QMFw+R7J9/FNQDon/9qbl/ScoVzQFMLRCQk6dnW/Zv39L/ogBGWggKgROcstT/
fq7bv3fb30+EZfjn69/1uhb7giGlwBB4Yqm0A0ByEarHFh5RkULpt4NXtRWhZm/SUTmlN784G0kB
iCBBCMuGM6H60rIJs+FS74SFsSJN5K/Y6XD6Ixl5EeXQwHwH2/ITr9rirZYDGkQUFFvRtSVqXbxq
4+zUuTMjljjWbUVt0KnOu1h0FynCaieGOlhBOZTsZ0j4hGyw7r/VaDwmaGWVlt/XafHcFlOFWXUV
Pfy2n448p2UKImdEyibxgCyhjjDS/jCaPUGhHnuYgKlX3ZL04HSgC6W5pxoCRSsry9egy+EPmb1u
bCkl9RRzcBRqqTjCJ5yzE5nXkRVm74JiIphg95iLjdMasSgRm7D8hMBuwAsjUFZl27UvYU/d4v3J
Hx2LugPeTMjR0BrYn3tYpOC6E4EaA12Mm6oW/UPlpNSdEInVThyUS9jj20KTRUDLcpFEsBy5l387
pZH8nqZSVAiqtolxoTXwwGwrhOpbKuWVNQzlbTqDEYnUblwJlEwjH/RrRzKAqsSgJPYqVwdwtaWO
pzGO5dPWrIIPNrflZyS5ZrPpVMLQ51ngAbF8HGgV5ja8FKWQiu+1XxFufnxn00ygJoFXBEDeZSNU
LeLeidwUxePaHkPfmc2H1LGTUxpZi2vxbTJw01C9Nih5ITG2v+BIqDUCVwhcmPUZw7a5x4QY87sf
JepU50Y+Ka4fcaltqGLr9+9vrGNvlfvGc0Jyir21BJnoJhamHQa7vtpEJfJ6ne3svFDNne3gBNoN
ZTUgQuGAlW1vuxEOsF7T7gpq963fk+G/DhZu7+9/Jnle/BYlyOVg1zmywCaj52UcGbpFbRM9cVbm
VvA5rdJxXbVufuI8OXIiw3GVvSgQkDoHy/6io8IpCtMj6gK8kO9EPmtU6+MGgdzctoAZ8z7/+Pi8
EP5GPY7JyXxvf8SgztQadXgpUApji3UMVwP5yfrjo9CWIgQnfJEt/P1RhB7jpxV6pu+ltornMvLI
Exzp7X8wCtphZFDyYlsiqHDc0LUxry0/bqvhVislc6Ge6xNY4yPHnqxn0N+n4wUYY/GWKxDSMzyr
LZ/AwkSpQ1iIGSrlWuBO+/EJSfYZSAyyYOPg0HMKrbKVDjOp3JmCNQL5iFUHWOS+v2wy41tsbVDM
hC5sOCgly2NLBb2cd2rHKK3dc04KZxVr6cYI7HXZ6PfRFEMVN9zbIfI+VpGULxWgLQJf5ka4vzzK
XKvB9a2KMQcWSeRXVptvgZXYK72hLfL+JBfJ59tQ1AqoI0hOH6nv/g508tTpRq5yRO1RjOjtYU3r
aBWpCG0rhX5RtyiKvj+ifHOWy8pdABCeiIdbYXGAWl7pdl3W0QCYDFi6LeY6rUEn4/1RjuxGiSMG
JIKsAqp0i/dXt/N61oVj+lYxGLsyMKNtj6nFtej7UwzUY/sE4S7gGRZXMOzI/SUMTQSYbKGY/oim
9bkXuvp5rvYCQT5du0yMXKHCmGYPSBIOW7UyT8mJHpspejgoyUnXPOKu/eHLsjMLu9M5Q3ISeUcx
sysUIrqrDKjoiUU9tlkoUIAMkaBwINT7QxVCnUFxDzy6RtyMQXGHX26DjPn8yw6SSzfsTxYNDvYK
egKgYYF5SfmVZU+7Lzgh3YE2pAhy7JbSQP+E8r+1eX+vHO5IykUUJWR84pLzGPvTGlN6ywHm7aBr
q3zttB3ObFngnGB5Hz4nRgHNqFNuAYiwBPZSlC/mMKxMvylr+z5RI+9HX4ruZxagf/z+hN4Shv13
DBYwDS9dltt1SI/7M9LTqGGqZDDEho7qB7Fb9WsjhsiFFNZg3XhiQJU/csVQ+rk1GO3G4j+ztVYL
tVsr5hA/zwG/Ba0R1PaRXkun8zAkK1vXUFieqrjWog1NZ4QvEq3PdRqNef4tFVEY+yj1d8O29Jr4
ClY7SqB6NwjDjxOkTTyo7Qa4QBVgJzUxNPO7UrcegoluOyX3PqUkH5s5KJo4tr4Httb9MrgZbyyr
SL6UrsAuoqr46Hxo3RafEE4xH6LCIq7vMq9otyGf+lukzD2OUkVsXeKUETJPuw4vAseN0jV72wHE
5LUKCOHQtMJVb1hjvFaz3HRPADKObCvIE5B9pBEQoaLcEL+F5tlIvz8KVcMfWku/yvvq2Z1QSTvx
qA/fEA3rLkIPMHAS+7E/CGheVC/Q/gV4kE6fEkMvdi5WZfBUMBT5+FAG+ZPkaMj3cbGpsBRQm9KK
TX+GkHqW2phi+FhmhrgDTRjZvz/YkVjXoeeH3BJpOFmDsbgmikyP0D8jiyqcyvkhekuLwXRX3m0D
1Sv3CdAG1MOwx1hpaLqBC3f16acRtfGZtJr6DGauO7HUSyQ6d6VcSSrSYL1cw1pWH/rKMLuSONev
Oj27GJsMMYPYqrvLypzTH2qRuVe1xWZDtC3B0B0ywnhdu0UBPhF1EqrysYWC0GgU5GKZEyFwObrq
KcnPwzOaDwkgEpYqahWUa/Y3BEojFEBHoha0KvXvba2NawwzrV8k/vqrmDT7OoyS/vX9p3XkbEMT
iNoPXXAudW/xsJwoi5E3mFiZ0jIu86RHWFONtd2MBvIJxalj80M6FTyXIzFVyyZ3qiUJORYaQ1ZE
MqvSSPU9Z/zcxOXrZCXXjihP9VOPTU4KqBkSE+lCH99fUSPIrTwJZcmkF/WOPqH+lPE/V3M/jqca
O8fGkkIu7Hnuctoe+2MVRV8SiLWE6lrVn2tCsVeWMKpLpZ5PKWkdHYqdjO0DBTpetf2hXG48ADuE
LTOGtDsnV9kdGdlbZ56K+I6OxF6k58vrc9A2E3M+JdNALmVOqrEtuVs7HwRbsi1JUD9YOn57SWkF
UuRCi0iejPvTiiSbGGsWyxdOlV7B9Zq3JM329/c3/JGznYao1GOGnw3JahE2a6gJob3I6RTVWn6T
NqiAzKqEg/8HwzAPCNAIbsD73Z+Mp4qkVQTbYaS0gf6Mblza8XhKseDYZN5UgjngaMws+ZqV3VIF
w/Pct7p2+Dyigr8Oa08/8eLKg2cRk4B90KWGEGkodcH9uVgCk9wOVBIuTQZ3opn/wjz6VoudyxL7
mhMLd2TLcQoZ8uKVRp5LNSgI4VMAt83yJUP1q1Y67tZTI3HWRPrHq1uUU0ngZTsNqt2SAD2aimsn
wrZ8Rw2RF5lHF0xuO5xIeY+sngEOhiSNeE6+SYvVa7WwTGbyGTdTnZ2rNP35mI/mfd25XCyG0E8U
TJda6/I9oooGLJedx/yW7jaj1zoTq0WtqSqgPmAvoX8BZdBdKBSlP8+VNv/E8Ey716a0BCQR9kit
8vnO3n8Bjk0bo2rKCVLgh4x/f9qzYY9BQITn1xhI7Gj9VhsnUfSnrkNTbgLNufv4eJwcUs1WxyRz
GXXkBO9BNjPrsFGL88aFxuWJKHrs5mDGqcxSPr8/3pF9KuXqgD8jXqSD19ifXzOMFMTfasVK22/d
Hl0MbQjtDeW2r//BSFTQ0JZGZ5rC9P5IcYJ7GL4IRMpqpK8ElJKVlwzFJwD/4sPlC/g42NaaXM9v
5/D+UKFXKlqIzgulZvO2RWfkCaL1fGXjcXZie8jHvzhTuLjgTNFfIspeHvZWpHuJHjBSowPd4la4
dxEPWwM0olETOYBrBxUbLgSSnRMHzJEzkzIXdS7YJ2zQZdzddHCBaLBY/hCN7iN3UeDrWTSf2B5H
tv8b7o1PTuBBy2t/JSlr4CwDZtVHvyJDS3D+6tQEv6EWvbaB+PgBTQ2Dw5IigkSQLeoYtTGTl+mc
mXZIq9fqwJVaEf7HU6KKTUVF5cQ2ObaEdFtkN5G2F8nj/uSyeVZkRmf5aVOPd1noZGfoLJ56o4+N
4nB5IaQCr/bASplgK6v0gn2POtxjGtg9RKWTqcHRQYDAoqVDC+8A25AHQYmmNGlomUXTlV311nWD
Gu/m468wlX8qrMwGeZNFrlfAWteU2rX8iWT2zIxt82KszWQNMPiDeiby9Deph0BK5OyVd87+s4nM
ziY2I6DHYjEhUx69y6THmvH9CckPvHx9ieKp79CRo866iHabxsV4smcHjHEZ78LGCpHUccrtYMwo
MdaltXaUCr86wSYs7ZNVkiOjE70RHkg4Ih3R/TmGMfjyXh14hfNUfYLqGr7EvaffFB5+lO9P9PCY
BygrfTHkUQ/mePHk1KQP46m1CBcHd1q1SjzcR2WfnY3GEH74SJSYXN5eKnHy/F3cKKLWoznG6MbP
FQxYEahDOwdYjPWCPr3T+YMsmLuI4NA2PBGiHB7GiEmhqsDWgS4B8nB/PZt6nm3FbQ3fda3gLCUJ
vk9Ly30kB3UhaJe47hLtxet50unkfHSBSQgJwGjV0EmnT7Q/tldkCWRmai34NcUrmZjtOuBB51Pp
zCeGOnzX8Y4jGDHICCXBdVEthBiNPYRJRctReuc2LUR3HnTDx+8XkgsJM6Soyzu/jMkptFbJmDEh
cwqh0kz4L/NZTgEPjswF/DbtUoIC3vW3IsxvJSq3jCYOZsJxPVO6nV3n2LF3ufrhc8tj60u/MMIc
eY3tPxwLo1RDq1zDD+BMbIxu8HxEGpC5b835RI1GXoj7JwpDgcGnZYPuzUHVaIp0kQtq5X6mWcUL
dDmKkFHXv5gBJiMCQNl2iHTtwxcZg75Js+g0azic9+cXhA7WsM1IjRPk5/M4zbFfDEr4/f0tfuRZ
EWYAS0HIEKD/UlZOmxQzdvSZHUEavW1naPA0hqb1fzIKRzLpEznfcpSqtFMl6RilKZJgw2MDxpBn
84lRDs9DkLrkTNQs6a7Sn9lfsZblidJON3xaJ/OGquW8wnRwXiF9I04cvUeqdpyGJIIQhandQcTb
H0vQOYOkyh6vnRKJCjxMi43ipH3rU0bQzkdugG+xMIGka0qzFkLPf5KqwtSoR7M5w9cXdd/GEndJ
W+hrRAlPmRcde66AprCYkIV62BT7n6+xy8kciZd9Q/T5ziwdlU8Snzq1DiNJVoH3gYIPLVMWc3+U
EIfXGJaSgfxxaH+B0FFcpO3cAGVWo3zFBRmfeMRHpiUh7mBp5eJTNN4fEMU/L6xqHnEFwfJKZMa8
jaxkOtFUOTYKwZAsKEg91mVTBeh+h6KmDb7TQQmJj/G1D/pTb96RWrQ8iKHW0N+WTN9FGD6yZSar
k00MjJ+vcoD15/ZcVPdt0yHc48Rh8QUDcAgkeVFepWqY/ZxTENhrMSTtFQ5u+YlT7sjrQ6VBosWo
PVHiXWwZZEytFB4SD5Pk8s7MnfistOvu3uxm/cSlfmQoLh9qd/I4QCJw8RjNzAnVRgffkWCkfZMn
bXZpQ+bbijloTvRLjg1FGQo4CkhBqea2v2OM0kH8Sbbh6tKtv7t20Z5NCSLNw5DFyYlL/MjrALmd
DhlCjrjVvZFbf7v4eqQDAsAwVDe0oNnVEDKuI8Xx1vFgK1tcUk41aY/sU/qmkuZMjERauHhiHqbX
BC85ukt1YG2SMo53topP5vuH93IFWTP0+WmZYihAGGTIWf82K9HRjHAaRpmQS9vVXWSvVTeMHxCh
+SiOEFYdoGCJyAFkrOIltD+UPdH1a9OMpjdNO3yxVey8oNiceExLaiEHN/VIyOiEWUCRweHsD1N0
kAvTgWHcFHHl3DpLe1iNWJvPkofQOHg16asxBRduJRpaNsHjrCI+EDbrXC8/vLp8Fgh+UvWI92pZ
QdGzCcMAhwYuOggQMWmHcs137lnpGd0HD0+Jk2N9qaJIrQOOz/1pC7tATyAGleHmVXLhoaTxqdWz
U+385aaUo9BrkFBy2WVfqgMaWVbnMa++X7f2+KwhBPqlNouv7+/JI4OwJe03b2Ne7uWqTTVu6X2r
mn7uOTBtUx3usBV/NGyhVIf0OE0asm8KT0tBbrsSXTEKFiw13Bo1/mj6ZBWYCp2Yi7k8N+Q4ktNE
ZsXhS3t3/8HoWC0IetqGj3aG9aME1fg85E72PNuI8vmz7lS/usobH9Mq8F4ModUv0MwS+mIi6WM/
AsIGB13LUUerS2e65cCz6p0Kl/IiG0bVeUjzqUpXdoGP4VmMR9J5OJdVuHPiqrvttcFBt76lH3RO
DFxcFkWS06IfB+PHlKXKvInDSdmhyGkgFzZPBtB9XpWW4piqt5sxb5x+3ehQxSNL1JVfI7T4zUC0
EGX9bOzDHfqvFbKis+7usqZVXtrey1J/GPLEhJtixxb8OVQB8fh1pyncuYGi2quSoDS8GfGev84m
Z3oaTK3sV51VWjcRL267zdIi0bdZ3swV/OZpbs5VU/prjAgnfim7Prp3p7jCpMye46u8qY0H1e20
l0roZuvjxDEKv820PD8bCV2CjWuN3RUBQfosIBBjLBGNprZtkF/1ruok4NyL4P8l50kaSS0cIrvw
LHATs9oa7ghZIzX1efYRtivydTfahbuuEisaznQgV+FjVGOvtmrsCg3H0BuyT/lIH38NJj8vObsl
u6xSlKZa2XYtXiq10p6MSdQDJnaBV/tzUXgPpjXa7XmEjt4P3MOB3bXe2OsrjrfmsxVl6a054M7h
t8GYfyVsQVAA3mUZrKbGMm1cYyunRsa9Eaofull9pSuG+aSXRYuWgmWnTyr/zT7vBnvXKqnegBd3
6347d8nQrAcv4PhPQDZn6y6fUwKDGSi2X5RCtOA4qhq6Sq3b3wOkWp6GIG7KXYjvcOQPTolpQu1Y
9c8ibKLgCnTVnK5yQzEeQjXFcVbPEzxU6mkIdo5WRXfO0Lu3VZAa58nUe+cxCu4X6jQ0KwPonC/A
Yz9PSmA/UcJvsUmxnTT3FaNDJDeYjYQWUFyLemUkg1L6QNPy8aylsvFTHTE2XVe5GKVJgxsrHIKN
8p27Lf2aqgHKeElfZz3yLmjhrjwvEneNNcx4fFZEnH7r1HV+QfUsnHxbk+Uxst9Uhcw/OE9DWyaa
P/PzP4ZhzPKzGcm8y8Jzm9avOy/ZZVhFBD5bL+FxJ43m+YVbjz+7MXO+iw50zyYZ1aDZGlUSfRkp
NhTrQNjlLSBZ011natkY/qSNblD4WYGTpT8lFXr3tCvmy8aN8/EGGIX9EjWxhf+IV1j1tkvtrtuU
+HLGvlkXrn2Z6G4ibiws7owHK9PmaGW7U8jLUGcdSgFmkhvrzPYE7F07dYrPwCSQWZUtqjPoE7EO
HAcf9W8JEif5VTxHYlgNSpN+bdC4qtAzqK0ZGl08fcnaqS4zv0C+yX2uZ2Xeal48lvjh5anYVaAP
EYGkl/UNEXfkJ2pnyjgfumLQVqlVRRisjEPztcd35C7ULFx2PdbivDASNwbY17rxRWX1On5VWugg
a4AHpPDx73DZ5Vk2EnxB+BBrtwmxW9SLpnN8dR4C3PwiNdd2uAThM183OVKSXcLDmzPzOc9t9Z7z
v32uupxuiWvUqLgXQyUhTFX1rRqm1tsail17GyNCP4q0qkkxBPJEd5NMiWWtRrUtQh/4KN+0IHc8
RXEa3g6THWOH1ulz74e0qLGxTdyp8xXRIHjkldvQdLIXLTZD6cph6X6cq+V0hr0saxKqSQG1n/QA
X9EgMnHamHGqXOXeiLheF8bGTZfXOuIeGcQ0fAt1hJLmePLEugPwG+5yp82mcDN2Va+fUxfNQhRH
vEI8TJDSP4dan0I8iRrXfKrNYXLxpeu05wDhg+em5yi46DVrNBDULYio0B4waHVWrhdcTby/YiWQ
6vymaAMOhLDwdGcF6jPFGGyy0lvqaezN2mjaeJtais1iIxoY+LWXtZ9jJ0paQBZp757pLdmNX2ee
l26ElkzXjTcP89oaCEdXpabW46YeC/NaiYPqIZ4dNfUBwznWBSq/wysIrhlDl9jAxWoaQWt86Yus
js7rrjEf83xdVY190atG/msKm2ryg8iaL9J0EGi+eAGUDdlo0je8GpDfevL5wq80hXzWC1Q3Xg2G
ll4YSN2Mq7rQ3XOrU1RtXai1+ixmToE1Rg7udyUCvc/8xuy1MlGF8UNr1MdtS7F75pTBDn4Tl8P0
onhl9JhZJSacwkDychPyQlELz7K4Wc1zlbCB8yy2MTUJnLs5pmvu9JqBFElUBheGosKerFWcvxGk
TCZvg0Fk9T0WfdmfuWBxkMcwa3KPOe/j87hzRbQ16rylOGtiEumzrlqEboaXj76AlXhWizT+jGu5
mDdcYU3vd+5k7Qav9u5dNc1DHqQ9Kr5K/8la47ieaRuTI+9zNWJ9voIWjGctQQGsdgxukKeDTqx8
SsdqUPxqrvtsZyWR93kOhtFcqWldX/fZ2Fz3nWNGKzOag40KFt5b1WVr37LR5xEKJRf8D82IomBl
UsUfrqcRkN9VO6ZlcDMHmhgR0ukD55eZWeif9GPlqjca0Nhk00IzMZ/HzO6yM7a1092ovRlzdmjs
0ivdjhIdJLwd2Xex2XL2xbbdT1tsL03MFPR0nDZmr/T1md5kHW9hO1vJlZLpk3bnecLSz5Q0iPRz
Uh4IzRFW8NVWi2JcyoKkDcVK8TLx0lSd6G+mpDfuqjnAxgSVosh0d2U2DtomcAK2qhTBK7718WD8
ej+IPEjSNJmigRWgiU+6tmx7GWnacpxPcBkmUW4iPbdWqRmmN44twtv3h5LZ0e/VUKJV2VyRSQvg
fzoP+9GqYmjgRozZ9B2QptxLtr22G4O9bnbeuMVrt7+Iw1Y/b6tp3rRtX2zeH//oVAEtUOCTOMgl
hkCkKr5ReUsaEyMwXHeW8VgHxrh2s6Y+0fY4SDOYKt14Unqbm5aAdn+qUVqU+uQCTS4DGsCKZk5n
ddWNHyxRsKBo3UjGPcKWFmC3/VEUVJEDR3Bz6W2ZbhKH6KvvTewYO7U+kfoeeXbAOWW9ABgT3YZF
NWRW3WzuZiC8WWqqvo5wR+lbcTz5bmQb1xxk8TaZK2TLE6e6EFbg/nj/2R1b0LdmDpAHCMfL8etE
cQpCOGDlGGWdTVNQbYRFG/X9UY7tEKgvVC2gD6Ges8jvqz6fyaSE6StNWWEOoLQb0yGwmETgfXiH
UJynmUEHAijVQYrYdGafNoULtCP2ks1MV+DKbi339f0JHS6bHAVuAzcb1aU3vt5vJRjN0YhgqDih
ZwW2Wh/ccS2Q7juxbId1EcQfQHjjngs5WhbR9zdiHLugD0KGUVDHvSH/djaJlQ8rANCVgjBp5V6P
yBESaQzjtZ1ryqacUpQ7LcAm5247DBSaQ+wiEKQ70QyRr8D+mUMnHyEG+sagMg6UgfKpbs2SANpH
DUJ9CQdL2apcwNs+IER34al1vt1Hp4Agx5YdxSNKa1IXlBNgfz0Cb+pLrlR50iFR1uYlQfwYGSfO
s6OjSPV9GPHQoJeNrDHtRcfJafp9kbvbNhdfVHU81bA4LDHAT6UwA48a5hHT2Z8KF1rshjb3Axh+
z486rf9alC3aYG3qfC5zbfx7Uv+fBf8nvETgI5TRpA83rzxS8b+9zJJ1v0eLP2+zl/aPx6xrXvIX
1Mv54uoVgvtr+8fP1z82bffys+T7Rcy/fufOHx3mbzK94lh/wYkHnUQRk+MNC47/ZdNz2f4FyBck
s6R+S83w/2PT6+5fOjVwaVlGy4byKt/6h02vqH9xAyHxSQ0K0o9sSTgfIdQvDhJ5jVFVhbOEDBEw
v4MaoN63CJfjGfetHqrCH5rIutPa5Lpq509KXb+KKt+U83wfTON0luKQmpj5pnPrBj4HKolNYfz8
bclv/z4ofmf47x8f/3weiJcgRelBojG2v/sFx7QyARb+lqOPtAUYigGj/EdKELdWUgedvV798v6Y
C6wjSwhkQDoyQFdn1Sk07w/awprAYjw2HiZbgVTSbPJcNE/hFNV+19D/A58khWcQnq2L6MluT5HV
9u962VUimATlq4Ps4apfIlHyqOhZ0tG9m63J9xAqjGoDJjaW77ZCtUyFBBEb15OunmqXHw5MRZZK
No0D+qP8vT9xWK2YK9E4vNNtRVsbDlmmQGrCN4Lh3mvFtjXte0urdhyt3/6HuvPKjhvL1vRUagCN
XPDmsQFEBILeiJKYL1iy8N5jNj2Wnlh/oLJuKsAo4jKf+mZlaSklkidwcMw2v9mY8xfs8t8XBSuY
F7zEUzIZJjaf6+A0hk6bZ3WY3cP8sWng2dfXfx6PKHc6wYEi6ZV2Q+J003qmS7ftGB30Y32pH40b
YRe6pms51g5IBH++fF3p1V7utfZd7bX81trJR/kOwxtb5wu/9c63O93NPfG5vrR2aE/y1/HX4Xm6
Sy/nw3g/PmjXwbHcSTfzTXBlPY33wx2FvulOPva24LS24ZB97+rdtzt+6LdvLb8dnc5lnpzIvddc
ilE7Ye87vjPwO8UWPH3x2j6Ih2InHvp9vc9+xsdq17rogXqWp7nxoUC4xTZye/4u3kjH6WG8HW+F
y+ySpPJKvhY88TBdDBiOd07BT5OO9cvPN3faUdiT9XrznXqjHJef1Nm+89O7RB7UNh3DXT6G5VZe
ddl4qfOY2Wj8OMoxPPiOdtRvwoP1ocGOPd/ojrxAbF69T+APYBU5z1hPp2spsrqWuoiQ3u/d2w+R
LV1iVHMI7vuvESb3rR2a6JTuKE6Ol7MX7LCy2Em2ZKf72Yt2xYEv3VVOvP9xuLmY7NCuncfJHrzA
xTzO5g928S5xsWl2UqY8X/5/PUnOYN+HSNjZQ2vnT9bdQuHjv93BE9xgnzvL93re2wv3hXO4ek4Q
eEtj5uWGfvFq/y3CK6F7tn6vZPdjagWOog3mxdhX8dEq8sMQhY2LEgDU+8D8Cnm4uvr1SxZe4I2M
3eTyR800POdB3xxov7R2aRQdXkJT70gjiTp0R6u0qVyKR9Jop5bH4uLlFyluv4WL2D3JXE7BFKHQ
mgTTZhupl6003Pp5LF74bLwLK2j++iUv9NKeQai4f//Zy9dVY2durADt9DR52dHw83FB417j8loT
Zfw5H+MpquN75BwvBFW4UvPwIW7DKzP7QaP+UfIB9EXJjSJI1xSXH5vI3M/YagfWbkamTp5R7/4e
hMpVrg4fMCf8gs3vfWVEF1JiXXZZ+6krRsdvBiqWXyN1eG7azCvG0NWmGgO67sYq9EMkfTQlhA5J
F+/g3R8qvG1sfw4PeEzi5jxejShJxmq0GzAULsJbLemozpY7/Ox2haE7rd4jHYd8g4izs9pexlp0
q6Qhck/pg5Lnj0NbXAzKlqjE6gZ6mTrwnPLSiaOF9Qp7C6QA5KGchfdiwlVDtRONEmLoQfwptkZz
GbUHSbubWn0/0pXYSCaWK/W3Bb0wB2HYAZqT1aVpLMunGxcJN20aW8nfUaOjfGYNkRPPQ2mrtTLv
tKZtH0o13CnNpp77ar0s0Rl3H/UJQjRaaeudpA212YyDNt/GjfwjyawaeGSV7edAvvUDSC9xC756
tsrItuJGOry9j1/Qsn8/NjztBcFHysA2xtWAOPH0sUu184O808QPlZTI3qQGD3FmJpcSzUo8bYV0
T3rX29S5rouyOEZz1F2jnbnvpewyRAbhWlfzL6o65y5+kClV9fJbGZfNh8yo442qw+k8/fuTLhhZ
usKLKtfpJ0WuLCpS4ocPnRQ9UynQECPAnilSjMu8iZ47hIOKqMrddN6kYapLtvHbLC01Kmj6yH8t
8KGlqXk6tjRkkCDarrhP885NhwHno34+7hGzKbNDCBISUepAPWbJ3NxkUYhEmJE/TXnaXQa0GOyh
6qwrA0cpWkrtJb3BzyYm8PfI1NaHuk4a5+U/6ddWO00dJiefwLK0IpKKQZbeAEe5RYYwvjfa0n9S
25s5G6arOLiwjLB/LKQQr9gyGBH1mUQ3HFGza4a8v6ALJ7pz3rQPNAxvRL3X3GBSnl7Wz7vSpg9F
xr9rPbATHbH/acphKtf2f1YO+5UiOV+i7P/+nxPBseXb/p3yWH8sCGeiaBUh+sWw4t8pj2BKf1C2
oD4C4BsyG3CA/8p5JL6LWxUMK0QqOL8a3/VvBTHrDw7GX7sVPDo79j0Zj3yaxHNBgac1WNUUCxdS
9hr6k1OozvMylPZ9lLSHWA6KWw5eG48tYy81Y7BvFbYZFc3v5iAHd4ZI5lMjXi5W0uyUSe9zlRaW
J9K4gSU00cgsI1Pe9dns3zVqPzpSHx8R0nhOxUT6ZoWTdERheMvG7qVM/PfG/PUYAPSp1YN3ICdc
bUzUdJOoVmpxPyuo2gXJk1FOpS3TK1ggAWF3g6jkIaxoaGGcVdK5iUsgMyh19l6Y1NFtIc/lIZVG
/aoSRuVCFAN00/FI0Gwp7btHivrlwziXn8R0Sx/rBYZ08tFhBUFRfqldUWIUV+eZbCYRko+6sm8I
J8OdpNYfTLjSz4VKEorWDuZS6H4WXwBG5g/oZ9GVj8TrnC7YDZKnmeKoSh7f9WJWfoyrOZ2oxlpL
WUlHxzSwsuFHKPcWbMn2eaIfixhH2H8RlFrGBnbK8vvW7EAsiVOOIL1oHGurkA3bopWRIj+PY4FK
53Y/hdEnlAz8gF6N5JMGTBoueErUxl/ff478N0UI+x9129U//oUGYfOvfZd//9KSjK2Pn/8P5QjZ
9Euw+J/Plf+dtpRWvv9I/3Uo0vXR8uubf50uivYHlRy0Bv+qmPylTKj9gdDcojyIOoHBNfX3uaIo
fyw2epRKINGCCl+EYP46VxT5D7hHIFRfqAPvOlNe2gt/L2lIdRACKGLT1gFGvwg6nV6TEbiKFwwl
pqoW3gqZruIpEeN+NXTH3kz39C2vZkP6hMDsXa2i8Rh0KPIb1+TFxJ1tc6llupcViQNZ+lYQ9Iui
V28kzbg0h+RjVIY3Yjg/9aOOYEYFVgh1mR5pL4l83crlr5MYXNSq+FCobH6MZnPsGbTvWUjPvQd0
oUg/dWCAkk3F8pCmaXko4virkST6j7Lvm9iWZ1l6GnOrO2i4+N1o6ANe9KbROggrK8cxpB0spnr3
scUi3FbkdPxTnHCqGBVcowW6sPdhrn9NENNLyuI2wNvVDkv9G84VoxvGmuROdZNd0IHv9zlo2FuI
rqGnAiW1yxK4nQ2qwTzqSpw6dVvrD+OUPAYi/UUjLFpHClrQTNwpN23caQizKAQidWXAbQkrNiZC
3Zon5sanKsPsECAK5hBq2zuZmYbOpNUycJTyrg6MoxJjJurHVXIwuvqxpKpu93oTftNSH7k8vqYx
hgucBoN7K0OAsSoqO0s7O8K+Eo3Tg9Vnu7SYjgiluL4YXuAo4RnJZTMkl2acH02lBv/7kXD5WNCW
9sV8T0/DNrX5Bskau5xolcZ++BEcCl9Q3NBvbF10euLFZO+rFhj7XO7uePXPWDrvBvI8yfxcFsl+
BlcUqflxTg9NhRWH8WhkliPkFjCxHPBPRjcPGRZLv5JCoScQ7e4QfM+f6VIzwwoN1saW/KD81qBv
7IJ1mjlxy+YoyXnyEfXc1k1z/yYrk2ON/th+zMU/R1WRnvypfGyCSfRGP45vq+RaEYoLzY9/qP1l
E8Z7NtseLm5io/yV4IShPfZxYrCAvxHXpXeyVmpe00UXcU+Dc7EMyaqe1Bx7S0fpp30iASpWpPw7
60BwZmOE+aqWyV4W/fIyS9NbFHiya0P2kW6vtCvktLOjok6qE4nq7BhVY9hmG9yq84wvRxLmtmoN
n/3Q/Mvd6V1x3n/zfC7/Z4nELuDG/3wkO2GU/vi9zL18+V8hHqVriJT/Vbb+dQgLKJb9QUJHYxvf
YAUC8d+nMJ6gf/A3C4+b8xGw/sKX/XdJW9P/QKsf7Sxq5Ch1yShDv0MilkF+S1heKg+cwvqi8vmi
SLIqQylGqsSCNM6XUqihBI3DjZ7etyBq/CcZY0vpKcRW59cdTiB/XpZ2ZbQJd5uQlkY75ACq8nAE
VrmkL4eSGBepeZH4A+aUByPr7HwO97qMzpEM4E3JXMv0LONR4owXM+KJEXk8fOXaBMqVyrFj2R0a
Tb+9sTPF9CUG/PtWIjAhvV26g/iNU+B/JeFcBjgNALttD4WhDrsFGOHq0cKECQRjA2qwTOt6KAJq
UBHA96EQr8LRUvBl6mFVexA0v/gQaOYFOJHYG4QguRjAXoFrrET77cdbvWoVBQ5sqV+UeJAkQ3bw
9NJNJhXfJV3LvKqREKgXB93W+m6Bfsv5RSaTSb493gt38veHXAZEyHR53QguAYA8HdAX4kquKdN4
FUrAtlxDGlKxU3YKLTHcrhwqN0kq/9ACp9mFXNSXmlaXXiMNppNYQbUP0M//UpYi+NFWwqbJx2bN
TaMIGZkuGmdX4Kh9EPBXthsts66NhdneZREQzbo0D+XYtzuwRsaR2Dq7FOKkAudjIYHeVdVekxvT
mQwx3OmJIvG7DGHzPtP2b8/BafbEplIJbxZmMD2oxTV9tb2ARBlZ1lkBCMhQ3FtEEwi6cLG/cxT4
iAR0C14cBcZXjdaJYMrHvaraTzrmUaAbqKELXb0xynp7LLIW0ASBHuAMh37AKmiba+Cz2pSpe5q6
iJqZuXCRVtrw2EFR2aganxlKMuVFNIszbhEZO1058mIKHya+up8CUPAJIz9NWdvtzFntHt6eu3ND
LZxOMiwQKrTgT4cqssksIuyw9zNQsJ1RDbMrRZG0D+XQ2qj4vloMi98GBx/NfqrhhNenQ8VyDj08
CtHIINffzWYJnBHC3MY2Xx8t1NmQcmHvsRQWXdH1riOIaNrB6jw0buWfOcojoVOnavSTOi3H2twY
Jc2q3ko3Ts/TuijLnJsIoT5knCE/AXVZPZ0oh2LVqr1/CAIsrm29T+vPqZYMCTD4KPrUakb9HHEb
VpBNG9naGH19uHG6cVkis2hSkqUosloxWUbW3qtNSpAvVoEzB4WkeWNTGINjYCT2QIobbKlJr2ca
LQ1akBQQ6ZQvdLfVE5sZkqdtLuiHHu1bD7254HOpDxhb1oZyOZtzsUOIvt3YGutFtGjCc2nwz1KC
pm50uoi0zJ8zdOAKL8unwA4J/K+rIoze5Y3Fy1xGgbGxUKNomOqrXUERmnZu4hewoprsUsrI8/VU
a/dJM25Jqp55ICzWWTxsCG7gNdcLyIs0jSYPpIPkdAcDv2UDl9jd+7b5Ip6KRBhHMaqSKEuu3lVc
VKMxh3npDblcEF00cxrhGY0fsltVnEMbUg3rU2WBNHHlQX5aFHH1tZ5qZxb+mMjt6A2wN2xU3sJL
U8kizCGGdEOH5PX84ci3SIWx9VBYWZ8qcye0Rajpkyf6fn2j+Wl9EOHUbBTVz42yUPFeXAlgmcmn
y06gKhAYWTN5Eprd+xYhdU+o8q9vv6Qzg2gi5UYqE7R20Nw/HYRksMksIFdeWUjwnIdiyjFPDruf
bw/z6qxgtkTioIUlRxNnTcYrzBEdECml7cmavDUwdL+Sxbq6Lic41Q3QjW9vj3fakFg20yKuBuN9
0Q2A0LjeTFpaBh1mjJ6eq8G9nrQC/bakhiOaVS4NpMRtkUjcmbGvH1sIUBuv7sxaRA4KqBf3gqzA
xjud1YTz0qDEN3iNFgk7v4wEGg2hONpppfdPbz/qmTcITIGLm9I0KAl1mYrfur3VJGYpfAc60XmU
pPaUwjdEcj1SNi65c89E9QqDWkrTaDGslqNfooEcK9bkjRQ9vzCjRoMzUxNJh4LBiuPbT7Wy8uYN
shzRrlMWmiHgn/Xp0URdGxlKKnh9AMJ9H6Z6Zd6JQlB8zANBuCGpzprnOLPMD4Nvmg95jRnMrgpR
YrHRLbHijdP5BRb5e2TNIyNVggLMIm7AO11ew2/THIx6rMaDKHoB80DvMxp76wAC1Uj38gyxyK3a
SWt2kUzQ63K8i7ibhjrVYhVJMOOQ+ONiB6oZmKhlwhyn1J1a4aOE6sqdPEJIcd+ev1cbgI9Lk2MR
QuaWfjV9o27EXabMkxeDqfmOlbE4OKHctU5Yy9olbYN4b2Vmc90ZA2ATcRo2TuNXF/UyPkglVgxv
D7Tl6XQZbVdqalZN3qTApJNzfLGkoY8OqPDWn/1eja5ynn1j0bxaogxKn4EyK/1qoGerG2fu5nZc
gFJeFMX9nwnsuM4JkgaoZS/lzftUN5cVymgSpVnCP325uk8fsRySse51bYLPGPVHIzaayA6ayqCb
IYsby+/cdC6wKyIttp65jnvY9v7QtWy+tIWL1pFycUxPUedZRTQAC5DH3WgAt93Y8ytpir+ekduB
+xslyVeSiCEEitloxsmb8b21qzlMu4PcKv6dEpkDWDsx9yAd70vsQz6JwVDeqqO+C3KFChrgUBu2
QnQtkbakjpAGrbwRmL26VXgDhIEgORYcOvHT6RsQIkNIBzEW6Y3jnxzmzfQh7QJhsMFy1JeKmG5l
LudeA6LtqNMR3Cx1i9MBfSOOTHHIRE9L9dTB/BlGp9IUT6VaBbuuVtRDMQDQe3srnx2Ug5Dy04sO
32pQMVV6AR05xAXTIYWmGKv1Tuvl6lGO6vAhVMTF1LkslC2BnzO7ieIFTfUlxgf9uSoZjUhjGHob
iV40WMB+khBN6l3q9+Z3nZf76d0PqRCTLkwMiCDm2glXGC0/TQxjovUnCqwi6HeQCfTuZgibfMfn
AEMGS/u9gdxyjxExgmXWwJmulVf0XqFaj82yJ6olMKRaUvHOQ9LUCHZvP96rS/plIE7jZSKx01y9
QzNEUZRW5uxlsdi5JFSJl47ilmDuuVHwz6D1RC5KBLwK5sTKp0jdFpLXopvSu5o/ADNAlgSr9bcf
50VCanUborxDOY2uEsjh9c7L9dQS/ESQvKoGYL6b66mr3NJSA2RygmX6JAjKH5o2gHM6zDQJ7bKW
cSgRQjzonHZAIhTZTi2JvMiMtHrj452bByJ04DusXoly7mqbWn5eRlkJQTNFatwt4kRr9jpEsa3y
wrkt8vtAq9dKrpr6k8JA4JJgbM55JYh2OYLEkqCJbynkvEr3OeJQoUN2HkgQ0e1qQ1YVKJchyTl9
MCzBQVMRPulxCzlqHLPHTGuM26iWa9fK8IfcmNEz4cQihAj6Gi1mVFZWDzr5QzKlBmfBlFn5B8yB
W9GpK2t84F5QA/pjlngVCP50QV+9dKY+Re/i7SV35p2S3vHskMXIU9aJiiEXXWXpjejpWZwiwi82
zXARdU1pvUuw5+XKY2WTfy6WtJCiV9d6PqVzkiet4YmBprr0Ike3wSDq/VcXGQoREncrItBrWdVG
gahhjb7h+S+MVjABo+X2GAJ/4yAKE6eZffXz2zN4ZrEiSo7bODsDPZl1bVhOirCswtTwCmEwXPqN
zU6ZJvGCFNDfyH/OXMwIZ7H8iZTJydf3JJGRKaWtpFKGbts/MaPK7xTLF7BuqTJA/HVhoA789tNJ
L+r+qzOJJJYqH9ezxAOuogFq31omzrHu9W1nxU4yEgTsW6mt7gUxUPUbSayV/GBqZRsfkFHEPjMZ
Ze1bG9A138tJq6PX2+e9ttPhLn2Mg7Aq3IaDG2hdLE81jPA6NHd9rGCBmoPmdKLIlyM36FX6wmI+
+4+FLKWfJCHKaIaPTfVZmZNa8axEGm8z3RhKB+1BTXd76kn6IQxKv9wLaawoziQL6nAZJlVrOrNa
q4Cw+8mIHc3MpO913bc/ifuq4iqUNaFx0kFOPlZCmAk4qrSGsUNCo3jQul41EFYQxNkum8bod3gE
qt96ywS1FomY2dlVLjElwyQgQmVlSHVo6phgj6L1ODqNLEjYp3081rCvFR/OVtsXD7GCVqJrKD2o
AYHSl7ZX4oq2LRx/S7KzysSHfM5V1FnaUIDAHnX1dT9oSmLroVb/GZfExXgJSIh1+IVoHqcsGia3
trTpY9uX3YeyRSTEVppZ+qDgwPFjqmX1m9m0anVoemW41y3UUXmZcakAE5atyfUTEiqi31FT7lNJ
rwO3n2QffX1RAIg9t9Zd25QS0O088L+FWBnQRY/98qYV/d7weKb+qeg6zb/Vu4BDW9NjsaJvXmc3
HbZNdIEpI41OrWAGCKEwz/4cFr2yg9KY6RNgUCjYfjV031WxR2Kk42ckdiY1oeRovqh9MwNp4Hmq
Ms8vQ9yZcseYxyqEsZ/QidDVTo4wb+UDwc4KzGof5SSD9yKk+87O8grbML0fYZCbqSL6RyFDl95p
ZXGQ7VDpgSMGWSh7SV0W4mGULUQ5CjlrFOTQB+jsY5+AtdICzYKOImEHlRh1n12YQpl+GbNu/Ebk
Nh8nIzFjO5dkuv+aXNXKvjZH/2tgisVXFXVFaV/UXSo6hi/ihldMpvBZCES9cema1/cwk1Mu707k
Y7DOEEQVW5RANEEZGlbISHtrSMcMSjp308//1SfjMDZxpXBrNcuPnig62gGCKulGrf/M9Qi8ZkHP
kQCaVEROb/1YKa1K8BvVQ/qyBp8vplWC+eYYfq6DcUAzQatzrxaUgFCyb/2tjHuFkH65OCyqFjJE
ERqswHxOx9eKupwkZPK8TJ4rY99MswwtoMqSu1oKq8t5yMuHoAq6n2qrIJGMmIx0X/Sp/j7Du1+f
A6W+BZC4CA6t2yvoKfj4IJWy1/Ipb2o6Fi5ohS3z3eVp1qftQjAgK0UY95Vl4jh1rVIomezJjdAX
k018wM1vivBl0chI8tTpFCRJQgyJi59vH/XnbheuZ/piIKSXW/R0otWuCJZQAUh0GlcZzCNtOjSK
OD9opWkcxkZ/fnu814+6+ONAfoIHTHly/WL90s+FxS3Om/2sTYCAC2LkWNVQdpcC3pU6FFdtHvfh
LBD+vj306zW9eAu/yGkupNH1nU3TSYpAP8bHcgpiCxyWoXwNIrTMUG8YTOA/iyTdrkNCdbDlMLS2
cs8zZTgKt7TqlqSF3GyduLRTqKuTHmdHPdLDwOtxbaycPMqBHikBcfauJaWT7FqIGsWjD1AK+x5Y
PpyeRmyfVDHPtxy3XocxtPKoaYEWIARmGZy+/USIKmVMo+RYgdmCstPU1uXUSODB6sj88vb0v15p
jMWhAmEIdwtSndOxygCwWYGi1DE3lW4XKlGyw0mzuw7VwdprZh9uvO7XK42cBcgAU07lGt260/H6
PsKHJ51Nz4zi5DBik4qM15xdK/EkHaImkWwUhBv37Yc8M6FLgRDEMc8IHGM1qCKOYDOADnpcIekN
EUVjz5M+74JOFDee73UQbxjQfmjUvOjsrhsndRDqRqs1lldopbwX4LtftDHcmLcf6MxbM2jOQFZk
sy4V0NNZlPyZZKHsQLOIscBd5guPDRJDu2gQB3apFG5UEV74J6dnIZE8/TR6g2wVqvGnA8bjrAwj
WRu1YblIKX2ZHH/UM5TqEgsy5R5V10E/Dm3SZM4gIedxiEMpvG2G2riLBLVAkHoYaS3Gfi1gNWY0
gSs1SpZex4io4ZOkRHN3wNanvY/FtvdvjHxSn1t/sp7mgJhsY/rOrAeAAGR7tO4wnVt3s6NJJsbV
Wt8bRXmUwIH4FeQamCoGElXauCVZd3a4BeIA+hV5+nUmJDSmVc4gf7yy6kzEI/I8E3ZUjesPapoV
75ONXy5H4DhLQxIBZvws1m2FapJqwQgl32uzhjg36PXnTs/qDazRmXXOKGiBATWiL7PuyVg1I6Tp
5HuFjjoVgFcl7p7EEY/LjYHO3A/mQlCFzLh0j181mgy1r3QMkb3ZiIzZJW5Hxs03G6duukyza1/H
GMEcw6tomrOtosC5N7eUA0hfWfaIbZ4u+5R6sdA3su+JQht9IDRr5c9JrORPslCr5Ye3N/W5wSgN
gsIjhwUwtip+BI0ZDNbYC55Qt4INndGK7aKCg9ijCLaxA84cICx86ru0lIkyXsFuxjlHvRalwiC1
Mjft29YVA3nYt/X0dWJ7bJyKZ059mhUg86ik0fBdn4qa2LajhQKGR2s8vJXFqnb1WU+vUC/N7RwR
pGMtZfrGyllezurMYlB2LbBz3IfWV1vbh+3I3S14colgmR3AQfCdpJIabdfpDZxFPRv0hU+QD18E
2V/UtZpJfXdpG++8RXiHp6a2tC4jJvmoZ5reCR6FS/TU0KYCGIYP1zDslbSHMjVbQQAFy5/qx7eX
07kdaoAE/VVNAjtzunbZimHfNZngpdWsX2bxLDgBefXG850bBfYIndklXEVr5HSURihnrTYL3mwy
hYY90IdT3LzDuWhjoHMrdpEFUIGoECauAwe9t9RE80Mex9DpclstLJWo/64G1FzrYNP169xmZFvA
7Vlc517FKa0VxWmpmBaImEZ1VaVAvNNodbQE+3+wOeihL71XYGksldVlbmo0uOUu9T1U5ICHdWbc
3SMIroJkzBZfz1wteby4sqz3HwKcp7hvEPsaYDBWA8+4QeTtzDN2ftt6lGVTe5Zm/SntKRRRbH2f
FNXLzcRcct9CsIU5u45rtZSi+pLVehgDjLbsS7E7haZC8bFp3l1LJdCj2UINmb7Hq7CWVn6uSGll
eQiLRjepnIcX0MHiw9tb7MwiWUIwrlygi6z91eIPgAYMBZG8FyTpeGmiqrYLKin4YQXoy7091Er/
/NfkEbAA+eZIw+JmdRWhPFxLQxpbXmw1xVGl0LMfMfFYqgB64Ii+mrpp68PNDzpQeqgL2SW8r0/w
h9FeTYUtY9Uz1zLmGEQAwOK4mddpGzKzSVaPy/3flAmNQrOA0dLV/UVAQc+JhCDdRbVOxMeFVm3M
xblpR/WKTbnsl1et4gj4mNFljE2vpY6vBqh9GDPlKqhcXRjHLW722eHIUTl2OMBfJeOREpVdrmhE
i4JVHkN9VExo6fpwN5Q4r24s3DPHHJ4xRPX8itnaOtwZ/NkazJ7XPBtAqaURTUEiHrgsgC/Q4BWt
jfHO1HSITOkMAlKW+d86FtaFfkhzrbW8ZtE6s7NWVjKnk0N13k2+WAt7vfCD+JIyf5McsqDp0ctD
0riiMDtO6caGekm2V3f2At3HG41VxaWy2lHxoDZok6q+18RDpjoWRZjqoi4yVALqoqbuG6ax6e/8
WehHV0iT5BJl5PGHPund57A0i9ZGSxELbnNEG4d7YdEsFtvOuJioag125w9ogb69M8+9sSW6eKmM
LZ3J0xsQY75gFOfQ9+Ca1T9KS4me0Z4snsHLpZObQ72RN9b/671HKkannKgYYbpXeCiDfa6FUmYC
CpiH6qA2vfTsa34luqAr0nbXlFGduIBy1Me5aSx5Y8m83g/Q4WmRcXWIS567ujY6rUms2U9M4iql
tpwQya98TxAU3lWz0r7PGHw595bRECbg0Ft0cFajhcB/O7hphlch53HACSQ/di2m1W+/xLPPxFUB
ao2KCwvv9CU2eMfoCS7OXoVk9R79OMxz6zzcA04cN9b464iJByIPgqMCJhH04+lQ4VR0IWBlA4kL
kDQWJAGvlPvO+QcPRCxB9ZDSDqHZ6SggbcW5mXTDC406dxtLqpy6F5WjgQjxP5k78mkqktKCSlq9
IVkJtGgsBxoPnBeOmYvTDvfr0ZmnYkuk6exrwgCY7tdi87a+BFF8Q0ADWKI3h+MnCcQQaOyhOcCT
Ht7d31tgVijMEDgvLuirh4o0oIazPhqgu4r2GEm5uRcRZHZGuJ4whZStZf76FOGZFgEqsIBgytYF
Fj9E/wqIkemhFiNeFKKfIPM7N7tcaRCl0Yetc//ceIScbKrF+g8M6en6yJM8JHpoOUOMWLzr6Hff
k7xVzZWf9do30S9ieSMdO/PuIEIscmrLOwJlfjpiMLR10gml6YVCN+HiMmB7z9y7E5z5jQPy3FC8
OCIE4k3pFabLaIsWEJlienM+mxeh1jbIznBh5Grebwx1ZjdTOmQjL3HQEgeePlViVYrecvN4Sk+p
tq2bxB1r5J7f3s3n3tZvo7xc4r9BMxV0h8p2akyPrQECE3dgOpBT/2Eyo9YbM13f/YPxwOjjPMj5
TuRz+lQDMdxEb5l3VUDtVHM0gCYdafpgLPK9qsbi+wstJjUWSB5QxxczwtWhKCBKSaGvMD2j94Od
0VjdXgeVR89t3KKULG/kNMRYpCMp+nFhUwq2VkN1Gjo2WZYzl7UoO4iaxG6isiITpPqdeVBErzTp
hVfQFVwtruXvb0/tmUCe8cEoUAoBYUfT5XRu2wJfIkVnbgcDRwQvkoLkh7VYMLpJZBqpg/9tU9xN
VVIPB7OWMSKwRqV5zHS5uYAwvfS+hzDecqE7E1NwFgDzhOyymIKtzwNENDrs0wyKTxoaFvTspOu4
9o0vXVc1aKBxnSHdoPTdT6nSaEi/PSnndhGtLtgu1NmgE67WW7bgoyuLqFevBRQhUj1yYHsKx7dH
OXcssLgUwGPwI/kBpzMfBoY6RgK9ByOpkE7v8ngX95PpmugGvT3Smah64dByU73QlkgaTodq2VIz
VR7TA4DR3w45DVNHotmhO2Oe6s9q3mBuEFnBcBRFMm5LGug9t8JWJ+nMvMKTRHiTxh5ZxatQTYkU
WDaT5eVWmNx0Sdnb/ZS/G5+PhIPIZULLChlF0sLTh611NZEHfBo8VM0i/6VEAhQb97Etia5l1lZb
d0Gnw7Og1bDUnE4HCrNgQXkEvgfToPDdtBGUyq3TOvmYpr4eXQwxXh2K1IpbFfwz5y9Sv6An0TLl
kl4fT1MNDiAvUtZnmkhXLbN9gap3cK0GdYtekqkf/sH6WUCH4PuYVZrPp09qFDIxYiJRKlGV/jkx
/RKhZOT7fIUGQjj4406LiFHhvFqHJomz/SC1W4vn3EPTQ2D9wOJWkeg4/QwjTmZzE9HK6moteR7j
orEOupHFll3mBOw4aDVzsnHxnNmihOCw2um6c6+uLx5qH4OSWVx0Zmt0Tj2Hka2gxbeP66n4B0Mx
FvWb5RgmSj59PEWbOqTHQu44YBVPaWSpPxoOZ/xhMy3YUhI/c7wCWP17sGWj/naBi+Iw5tpEFoPu
sqg62Nckz92cNkdE39TcDudAugN6Yhp2AUx49N5eTueOAdKNpbsPYU1cn0YyDUjVmgTTE+ShuInU
ZLiCLiBvhMzn3h3VveWgkZfKzPL3vz8jGul62U0cr0h+7FQlCpxxQlolrEp/I+U490CUS+kjgxZ9
TZ1Rw2Ce8ZQ2Pb+Lq2Piz5Fr5krxD0YBh7mk2Es39xUyoI0h2uWJ7oVpFh7mJCvcOarKjXV4hneD
aD69QcLixW1svdepYqM2oqM9U1RpCeFOah4mRbBsNjiFPTXRsTOZwkMpj5HblL5oC/DdroCy0bnE
hsEVhUGyDaOqb7I4wDJnjrWNN3vu3KVYSPOXzAuJiNVW8fslVAzhvuL03jlikaW25O7EPBR3o6SZ
G9N+9vL8fbjVZoFQmUViEOhe2ffSF79Vle9s1T7bd0U96E5Wq4kXl2HxAbaAWl6AoOnVnYVhxBY2
5NyKhmLEYbZ0iomKTld0ocqTXuqYPAlD3H62QilyQJMFt4mWhxur4P9xdl67dSPZGn4iAszhljtS
luXUcrohuttu5lDM5NPPV744sLh5NiFj3D3AaOASK6xatdYftna0S1JKr0pSPtbRiJWP8cGaHbid
inEAWrIcoxgE5v1AsBXSqfbjgshSOjf3GFjqMcH4gZgXzw72WK5+NICOUeaoyvfCHOKdps3GxjHY
AKhI85BALn8VEmC+1V3thTZp/dK/CQc0GZqlUJ6YgekwoXUJhqz9g8BO/9uQGt30bIl3L1dNz7ww
cjG9uhodPlJZWWMZOyrWVe+tZAdJvTGfEBFAz8gGCod3vVPjZUBTI2bVkhotIOngOtRVdIndNjvA
5NvzJNzYkC/GW81nrvZLOqSpc43sJMFYTdefnKrFgWsS6c6dsTkULQ2EoWHIkEK+nMV6cvIe9C+K
WHVa4NeQt+9GoYzPlR0eX70pIfYDIqDDJNElq+iC6GUrQHdFwVghux0mozg1rdu9WUY3PaRgsHeS
K/mbr7JI5Mgk9RINCMkpffllQ1IoBoXKKDAax8kDhITL57TUsOnJKmP87tqTh90w9cjIp9evv+ky
xATvf/LGaae0AUSDBhUJ7bo618WTyv3rRkFft9rJqnn8cQeJndO+kXQQuqAkoxIiASGr3WLpeZIL
YUQkGV39iFjI8NZ2F+et09j2YxR2lXdkhjoksDsv+nj/C9dyPLJuKzsm5OtkBJTk5NH5LRvoeM8X
ylTGQexUniATAAVOS6hwzce+HQE8a6KiPjjVvCaRjGnj8MHKB9qdg1LU1VEPe/PSTLa5nKXoA3pu
bur0l1Fx3exouTXW5YsmcdPOaIo9HsHWxFkQa5g7+c+6qY1HiWHUlgc6gjJujHqQ4pzDPo7f58nS
PXgqiCU3a9WTMxfu6f68bR07LgHaTRLdddNSDJ0qzN1uQnu8UMej1y/6JSys6ZhV07izCbfOARge
KcdAFnX7xuDQqUW5JEHZx5l3EcA+lgO467z7boeG/t0dDO3bpJjAUPAVdB8zjRfQDol263Nduhny
PUfHZ93uMnKva8ykjwNXm5ITHoDhaXaif9s5XnaizMZVBHSAp4wuO91ozbzcj2mWRqo5J6BrvLq3
/TiJ4EolvdIsh7gAIYkOndeNJ/wQ+z2xzY1bgnoPDyiqG7Rs1gFHH6mLGkOrXA3q1/3bYnBT4TdD
xZu/4mcfWzPuxc7NtDGxCMRJ1BLNfSATq1rHhAFn7aUZVqSj+pyLrnxW8+K56NxhZwW35pXZJAEE
UIQegPz5b+c8d6xe0fQqvOLBN8W+qhS8ZiB0PojRGTB6A19QAp2oir03+dYXQmnkGcBy0nlYXRuz
qnV9l490oPMudo9ZrZR4NNkayofO1Cw7KfBGSAAwyOphcSXVrlbz6fRKzlVCz7mZaj26eJ0DJ9Wd
B7e74i3bIJ5PuP8ZO3n0qVSidn59KJd8XCaadzG8xNXuzZQh5ri60vVTV541rwBTHzntjIUpacb0
2EPnra6mm1ZNIJZxUD7fD0sbsULK4FC9pxfHGVp9PlpHlTY3aRykxeAMP2B3dPFDxf4bjos+QsOo
XcTiIWNkiHL18BDwmfXa+g8K+xLzD8TRVmnUrQ8xaDgxZzWYJmVqoze5ixG1m/cQl5yo2DlAG8Rw
F6VS4j8JMzt7/ZytSjfPFsVRro2wleitVxuRekbDBJnDYTbMoHKqGhZir7QIJMS2WrRfvCJKp4Oq
R7lzFkPRpBcH0uSDNSlK/2ZUlPlp6unv7GzNrYPAyhDauHBvXylWMdaq10QKkOqxt5Cwy6LvyjA0
5iHMGkST7u+ErWDGJqT/TDBlMVbHrshChLQyUIrojfIwskSF/YEbL0YQGXX0d8L5mc/3h9zIlrgR
QYzrvD2pCa1CDDkOogfofQTmrBXnFrOG8zLa+un+KLr8zVd5IYmK7SFSSzS76WNm7oLvqmuRsTRd
XPwQUaYlb1pLmxO/QV5zQuxdj7yHucPz9tKrzqIEVT9acG1AcKVBpBt5+kWYZoxtCarQ45uwHPqn
eEzs7tAZQ20d5iV18M+A9D0/6HjGNR8TXuv2T4UsrPPHop7IauBB7Im1bHAcoHlyaIDq0g2+Ob6j
qU0ZKNckwHrR8ALNRuuTMgJ4F1/MsxfhYKdiO62HyKoc+qVlhgvLbHX095X8qfYyiHj3Z3trTakV
cZYxKuGZJjf1b9eGrSmtOhp2EmhOWAeJsOtDnIPpuz/KxtEgrwGkDHCdXta6cCGE7g6N7SZB4Vjp
g0o6/D7r0Nx2klL7dn+ozQ9CFZk/WBDfZFNLkTZJszDFehRNlwn0BeKx7Z5EzcZtK/9ujjmcGTLE
VRzOVZGpVC2ToOsBdytOI3J/RDT3WtWw12pT795GWlxf/uTbmETEtHh/rt+C+TIYpeg4gHqkRYXv
zaaSHivh5jtzuHHJAvCUBAOkJ+A1yJ//tinC0W0rO8rTAINznkR8I0XKxNENLA2yMpwuXugm9RNV
/+EZ6ZX09aho3jt8ICL4DtpT60ATiaWezAzRFnNueJZhEHcQhaifykYNryUG0tf787oRS/lUBIfw
Q6Q4sr7VEX6IaiqpcVBYXXpewAZfzaU2jskcz1/UKd1TT9gYj3omyrCADGjsrpEaQLscmAgiwiqi
rU85utDYniflBfmm6aqK8g9uJlteoKCjJFZo3dZzjDHKaV1EAY7k4EE6fGBnQvkZMuseQ2XjpDMU
N6AJwAABu9W1ROhOx1hkUdDaiQdaztbfCJzhgxpRseD+qm0ORbmWrSqBKOskBElVLa90XofDCPd1
QTv5TYiW/oNS9OMO72bjuCO8SU1Qig/SlF3dfEulFePQZ3GwzNZcvhna0Gj8mgehcazFAt95jtM0
/GoV3RJ/uf+VG1A8umyAy2jKkvPdbE7NyoRu0Z0OqgXBpwsgEmilk+tVP9q40/EuJvE89wtmskea
5jMyugDg7LNjJ3F+sNO+nw+KUZtfhlYywkXfO4+9zf9wsq00eYpUy4w/3/+VtxYGnD1WNhwqiRp7
GT4yCEqgWgbvOgorOkSw965UgfIHXj57+oJbNWoKHIhl/fJ9uKEQKSZwCJq6nsQy609Jg701nKzx
NOBlgcp2HJ/GosWNO0ySo2hi9SC6ZE9aeCNcIoFC15zUjxthHa4wdx+bVG1k37Ue/quqaXhAKMM8
hiiaHmYzGT+6VvETtfVhZ29s3HW89qhPABzlybduKy+xVSGYS8MXJ47uij6I/d6Zxj3pkS2kBBmL
xzlDlfqWNzXNdW9MKrQ90u0Mr/FWMcPjnHR9fMaLt/kGDCb90hXKgKT/wP/BTOOSt2ZcVdVZWeLM
vjjd4sU72ehGEKVoByFeQ1SH+ZdPpd8uqVzL25jOPYBZzHPeJk60/Gd70YIu0hz7NR69X+/v6o1V
BobGRLPCiDrf4AVHJ0L/hV7X2NB38ez/HC15Fzf2WxHZXxrN+LsqgavcH3Mj7kj2qcM9DDD45rXb
jjADmmwChRwZ1bc2LOaD6qImGE0OZdql/qFmtrkT6zZOL0eXhwUHV/LyVvNqG0XckfrCuPDSb1Sa
0JxHfQpVnaU53v86+TetEn1SQYnoprlNq2CVRNmNZaMWbdLYTswhOSjo7/d+a2PO4gvBafMru7OG
YxVr4p8I2xm8/IpGeT0cjjyc2WVJaZ+tg1XV5MqQCAoKWq3ohe9kqv3UOlYIO8jG9+D1iTDNZ142
jAnha50IW+0EpNWkWDImfQ4SpYo+N1acHhJjEH/yYb8NJYPHb+djSJQhmoohvCZtWl5Er3wz6nQ8
z1o2/sFJpKADYw4FJIiOq9uxQKlCT8Me4kwxKUGtx+rj0hAc3BnPCndqzcv9fbO1Q2FUEos8CXNd
p2u1YVBMy0V4NdQMJTxUntX+pOOA99PQFn0Pobl1BnkbSakFetw3vbOkVIXadjaED9vCprKbkiJ9
8sCKZEd9nmsKLKmuxT5SGMleS3rrQ0nDASdLX7qbq98zJnuM0VC5Lm46nKTR4FNZFerBwB3o9Po5
pYJHW1k64N5gspQpsWc3hvwkqmg59/RZD60ZqVetd/cqwFtfBT6YCgm4UNBKq2PfxYNaT7TOr1k1
5u8LVYs4ezO+okst9mgcWyGGxIm2oGy33mTao+OV2aLSGMTiznkvkE0I+tBUP4DPRzlA68b2Lc+s
NoBdOn4bac3sva+3bg2wlJZUP5ZJ3CoXisxMWcbC4mEYh6Ea6CIs+/NC2eSnmkfhfwJh6/YYjbnx
hWwh38PzbU2190u8gsI+v8Eqlnv08Gg7eM7VKebiXVfY07l2W6wBwJB/ef0GovwIjAeiIwhc+av8
Fm6cSsSJRcP3WvVDeMb3ZjkKXMUe1Fb/A4w2hErq9wzEmq5DtqHPvK0Uhmo9d3msbQPdGkBueOCk
kz9kzd6G3dhETJ4E04ADu22ORFZa9sniuleJ/m3BflnLswDFiPGzUUXfZivj9mpKFJ54RFQPs94m
P+9P7kaiByiBK5koK+lPqyMzR12zGBXAIb22nEPTdvlxQET/dH+Ujd1Cr5A+JQgLOE/rdpvhooWo
x8C1+8l1zqMwY1gE+nRJm8zeSWx+paaru5+0HYEw6AMb+hNxgfGY1XvedejVbLhaY5IZpd/R2/gH
5bDR+6LVeYghRN/nzc9I6azHZTKTJ60OjfrzYiINdDKH2hmfRtSTpvPYiTn/rIyD0wRZNzsa8lJV
VLwttLj4VNX0XXxYQcuTPbS9cpjHJlseh1pTP9EA7pqTgn54f1nmcP7hpTViG0nY6sZZH2dx7MGE
lodx7uIkqHJ8BGTZWUNYCp4xzkdj6Dde7n3VnHGePqDO57UH3UhM7Vombf5JW1qMK1qY48MRa7bq
v9bscWkDx1h3h7QodYTu7KT7W6mEHiKV1rOVXNHGH+3MnSe/tjPsjvJuEAN9BhP7z7r0sMxQ+7QD
gKTSJjtpRW0tvlu75lPqzWn2BaE8Q93ZGxvZNgQ/HtucAjbg+njPzbCkvTxzVLWUwzimdaAYKbJc
pbUEg17ar0+UGE8CnZBYupUKSUhBQ2uEo2qNqvOhwuTjoasBXg2qt3O2tnY9MRAeFSQnJA7kz38L
XN2AzAtys1EQW2ZWnZ2+jPCbyiK3PetJWu4hEDfSCW4+6eEAd4tm6/ooC8AOvJ2Vaw8w6Mz1GP2F
5Wzrp2g4H1PTNI9Ujsed47b5jfytUlEWbNP6ZAu7ES14RLqQw9gGLF74hKKX/Q62c3e6H0S2giUk
dFRyEYaiUbe68FpnMuexbehLAFjBM9bRI4oWVpNg0aw0qXs08rnCuSpXzQfoVkjDpbFjiOv932Lr
g8EdyZYrvOObex9+egFRgmphHY/RM2hZbOCWxv1cKHq7s1N/XaLrUMYupXYOYlZafr/cQEXSOEaH
xPa1IRGcP/VeWX2nH+rUfp0nZnzO82Wcz70ellisJ0r6GHU00Py0z+yvGaL8T0Vee11g5JZSHpFw
s+ne4kw2QEFS8HtNIhsTu2SynMRX4r55FnmZuYex7VS00LpMKQ4lvZG/wW6kn0lVSwXfMFV7wOwI
r+YRlZM3TRQmf8A2k4rznvSrAJa53scTNTkFU1EF6ZviOcsM71LPNjrM6mTsrOXG5SeFOBgHvW2u
YHmiXhzQVPdQbeDEZF2OxH1B7K3qZGcZtypJlJppNdKYIRqsn2ZVXZteU5gsY2JOj6Iy0MawpKC3
pzHFaWma/9QQ8k+TnX0dhzhBtUj7eX/XbgRZfgWqSIB2NyRjtJ5CZukpHFMkAa6KmeUjbsZY4AEU
0s5aVkY7oIGNY0LYo8DPZW9K9PXLqW0XOxvzFvmRDHi7X4ZDfjA9Jbn0Cnfv/W/bXEVyYMLerzrZ
6pSIZTJSqzeUK/Z+5RWJr/k6eo21A3TcGoWHtQR0SWnVdVEoKQVWMWOoXNvInPFqARivd2B473/L
5l6RIDnUVCmp37wJK1dJ3GmmgK+GjRN4UGKv5WSY7wabyrflTct/9KxV2zcHrAiNwlriIwgw+8P9
X2PjKkFVBZdN/sgaxuoqmbyxwGIooayfTfF1hmV6GPomPZGaIv/sTf2FtuGe+ODWoBKrBPwAbDls
jJdbRtCZKsxopMsdRwiwq0r4YGht+TZHUxQHhVJ81HvR7VQYNi4VpGPYoAQC6eyxCgFNKxJ7mlA3
ieKk/qwhlXqKOgFIccHJflKa4s0EW/0QT9ycWvknDAyJN8EZiwfObdVGRahKCrRxLmlyvi27ujxq
Xv0zdKk0StLtq48KdQ3AHeDQYeLdtL9SrdNqXW/Da7w4+l+OMceS7jrvnP2bl6lkQUgVFwl05o88
Sr+F1VkXnejoaly9unU/NENTv+s9vT32ee88icJwIOHVgBLBL736ocHQkEqkoCPlZHL6l0PjmRam
mDr012mIe9Vf7Fh8b8NlmX2ntMI9nvztaZX64Ty+aUnRrqUt8XK4aHbNBZLteE2nPhr9wsrRcmTi
q+4pdgdTOWo1hdDDUtbZDN+wznU/18eSnNqy0nQHz7Ix7TyQPXqWnB6p1vPyl0nTzlajtBz49hKh
2wzgfnGKmI0vqejdr64qevMctYYz0lSyeEzcjxkbw1NRlhcM6RG36SoM90tsDCMd/itpCxbYHYUl
v1vs1i+zZHhsS1CddZ47D3pffHn9yBCd5cuSu/ymWeFhm0SRpRm5AMIGoZI6f6OWpph8syjHi7ZE
7pumEf0RaHUY3B/6l2XKixQN0SewjSTcqN6Qrqx2ADJlGIF4FjtgcYaHrOnM7DiX2PbqQ7xcJq1V
Huu0N755c49brkjac6oaoS/sdpE9zMZHEi/+tw/LPemfm2gq1ai48PkXyCEcjl/uhsqAGB2n+nDt
R8X+7JboYJX14lzgICx/NV5sPPdmPj7fn46bNIPiGw7MFBQYkQrcag/UgGsiq9X7a53XqnpC4zK/
tk6cvBu9SmnOkBXNPd+6m3tZ1vtMVM7o2Eg+/3rXI+qup1E9XL2Sd6+lJ/NJpQx+uv9hm6OAHUIR
g8viBirWtY1ZhmE7XJumt/5B9L9+R3nB+INReKNxC4EXkD2Sl2smzNwtm4SiRTO6FtLRU4Uvj7fX
Kdj6Fhr2jgpKFvmINeytnS2znodxuJqdMh/qZo6xT4t3hV5kqF2dDPrZ+FcB6NLI5VcZYC2oVNho
DVzN0XEvvV5FzbEMbe19GgkrOdaA4z2fAoj1tCRV9R6zz8o9IoGFt8Jc5+7e1XezNWFvgCNBU52E
ho6CDF+/XUqVA4ff0cQixQky3TdKqi7IoatV7Nt40ys0vqf5xyt3jRyT8hr2cdA8b5psXV3FQwsA
7KqQnr7vza7FATocd3bN5pdBloUJw73OhfTyy/ChtCxEVxdSGLR7KxMPx7RPxEfat/pFS2Jvj8p/
E+kRzuCo0VcjSSNrWp3yaEIRnFWfr0tupicPONujUzbpp8mIa3/SIueia5W4Rl0SvbaDKEeml8B/
uGOoJb/8VDuhGQQKRL0qiqjPZmEkH8yZXoLtKd1eYJF/14v9K8fiPmP1JCh2/Th0DbiaXa0sV6DN
5qkJvfkR3/T409iYOLXf3yi3iQSDIX0Hz4jklwxmFa0nOoRoz+GPM+aK+GKMevyGfNRNzsXYDJ4/
mAiR+V1rdf+OkWc+uYM3vUtTKoI7OcRNbKBNIyW/iA3QuWjZvJxgN+rqAe+T5aoLvXwPWaM7gwRD
MPr+924NI8mGnq7zb5grL4cZiq6yUoctywYLUz8SKF8cPC2a9t7eewOtbodM0wtF5MZy1QrFfJM2
gzgVGXbz9z/n9gRqSDX93+f8wp3+FlswGSU/TOflCtm49eNyWD7UZvpvqC/DETX8aSfTurnaWSTw
uZLtC+oRfNnL2cNAnqoiMhFXRLGWU4VrSpCY5nQZ00X4pdQAGguKwve/cXMmfxt0NZNlOWvWYg7L
1bUm7YLyUPEQiVHf2X+3hw7Tcgpe/CNlmjApfxGlM/x1THvhHGB0Pb+P9VmcOifFmhmqw85Qtx9E
wo5EB1RMZGRuFNEVJY271hyMa6lk8dGMQfCYfbtHfbv9IDmKPNJUnOEYryKWrFiCOcQ5ALtqcdDn
fDyMxlR/Snqq7/dX6HYXAlhhY8AgADp685RNTT0Ps0Q1rjPUad/F2vk0L6176ooiOY6gcb/cH+92
G0ofTBJvyZmA0aS/XKuO3Z1DdscrwMuHC45i4ntVpQj4RnWUnNIcL24fKKu6U4jZmlHZJ0AWkNWj
vvRy2AqKsINOhHkFyBkfQeoNh1yjWV4phrqz57dmlFqMhFMwrUCwXg5VRnMqVLzKriLPRBB3ffYc
CXt5XPBS+enNlGx3Aok8RC/vHCkXg9aczDORolgdMgsF3aSOYX+O+KL9jUC8Ix4ge0NIMOqiQhYZ
owLrkjcFBn1U+oPS1Kt/76/qxvTKfi5ZEukEme7qJgr1sc3rpESAK8RSt/cc3B+zUDu5bvpqnTR6
IpwONi3Z4W1jd55julQRtHh0SuMLpDj7uDA3p/sftLGIUGM4FABUqaWvcaNQQK1iIIySrQiH1pyF
lEZt9UeIo/UFlw9sTe8PuAosdGK5CdAuIccE+UMB5OWucUABlHSY8oDKivtohWhWd2a8977bGAUK
NDcLCBIAxuutkjc9PqZtnsPXyconfCib41K5eyTP1RmX36Ljn0cZR4fnedOcc0yRZTXQz8DUyt7P
+0w7IWrxjzNoS+2bM9ozfgQSYmcGV8fg16gAYnjUUUOmj7vKaPuu02BZNHkwWkn5Fy457cMQ4tyK
+HBaeX6VCUkj7hNQ40juGO8zl37an/wOsKLZm5LDsIZeKoY5T1yqeYCEs/vRMki4sLpyfBGF6cFO
luatonjCt+e0+JqbTf18fxNtTTxvHdp5PKZ5b8qf/5ZS1Dmt36FqqoA2MzKX82h8Cx1b+ORn3UFX
9PIt5DCi3qtHNaDUIx9Anx4VntXWXcZmar1ZVMEC2exD1Kn6RdhT+7lVJ/dtWmc/EzAYX++PubGR
2V907B2aXLfVG60q825phjLwKmG8E5Ui/FhR8+v9UTa2FPADLmCdWg2I+1WdBqUmAHJCKQPkd93v
rkjT7DSKMauvZDaoXRV6VFZ4LEWp7WeVh7xJ3YZN8uH+byHn77f4Ljc2ODZK+2T6tLHWra2xc71e
s/IqkMWEr6E5/DuXs+UrSa//dX+krVn9BTokQySQr2/JWKsXLAuLKhBh2J29PLLOizFll/ujbH4P
Me7XVUFpeXVfxW0SN2azlEGb8vSkBdn4lRE6vFSUV8Kdfk0d9h6UFCD6SEvslweitawqLXEiChxn
0j+PRg4jtFc4u29RBJYZsF4NdhClcVofKURaxeuPBqUZKhngcx3K9auYhE4MSNqkq4Olz5Rj2w9z
gDFjfxorszgi4k3GM3XGTq6zsYqAkBxDpYouxfxX8zumVYSz2FAFY6QaZyPsK9+bxj1Pxo1VhBVD
D0T28cHPrT7NQJ2ft35YBrGWm36W1PWlNnRU6BRlON3fMGuemlxGxqIgYvKolsv5chmznNq9qnDa
WxE308VoQtH6uOEU7/MRQ7xzDfD8MbKbYT4O6OFkjzqMPeXUzI4Yser1yj2xwK0pRpsH53jocfqN
vONUxFG/aDMfP0zlv0IfO8jwmIbuvNk2h+H+BGFF4e1G17Sf2kyQ71RBJtrmQzRmToALrXK8P72r
ysyv2eWvB5Eo+yA3ZHuR5HozeaIMrMHLDL+kmGkfjaJPtXMXxeODOcfITaeDkl4qHQnIndXd+EjP
5DlAPRwKEhv25eJ6uM1FSrs0wSRs4y/FqsYHzev1nanc2kOIMJOQS/EJyqSrYeg0jLxLiiaIFFN9
9pQmfFc3qnNRGq091JmpHGp8/A7DsHRnHBy9g55N4i9LKbKdJ+TGwaFHC2GanqXGc2QVk5Kpb/Qu
jpoAFEj5NNhW+YUykUBFMRp2Iu3W1II54bUKkoA/8lf5LR9I62SZtNQWQU9P6zSUkOfYQ69swUqw
Esm41IGCdELmt4oE0J1DhZdyFqhOiXprzk7ja0Zv4IxyfapSBLp9H+nh+Epz4V8jk+lIbAIk4Buw
fF6SCqUCYiD1yuij0cH7hp7a7xCpb2aR7wM8xAVCMZa8crVgodd0patlKRwyp/dLaI9+OYu9s367
QeUwdAtgvxo8UNcbtMijhAw1TIJoEJzxuYCE4FtN4dVPQ1aM4bMed4v6MI56a5wHdUgAsxdWqZzo
ACyZSwcxTfXgfmhYy7X8mmHZFpWEXB4o69wurMtWd+I2Dcp6NibuLZX0cTajgt7oxIY7qUU4B3VT
LY4fu6n3r0H2G/rww9T0TRgnspHVZZmvNriD+pNttN+0GXLSGUe5+K+2qbMSQaQs2WOq3BwyJhMV
CDDoEEZJMVZrZvZDGWPmlAWowExvUrtMgqnK8crMC2/nut0ciuQCNDUSIjfxS/FoEhfekgWwkbLr
0sa6P1WZc02W/Pn+amyNJP3oefwCVL3h20ZFBYQt6lIOWmH7ndF0QR5OBsIKuXK6P9Ta2evXwkN3
5RknC1FEzZehY0CxOMJFLAvINfUflUmfDOqa4T0rMLpmfI/z4rtgDb6nqZqlDzasW9fXol79Bsmt
yQ+i6U3DF6Q9/VurHqwPXd5ZysnJE6c6TLpb/qOGoan5QzsZnysXZ1hfzwvQpmNkzHtfszlxvyrz
oItuY78uQPLTcE8DZ8SlDAxx6gu1EYeBxspOxrcVLHjCI9YN4ZuzvEpV8NuMS3DLaWAmuAAv/Zw8
At2KzveXZ2sUrmxwbtKojJLRy9UBkNt5ueOkgZ167jGNkT2qktk+vn4UTj53M0CXWwsDnHQXivl9
EljFbB3xnDPO8A5f6ckidxoRHOyHBLtK1s7Lb0ngq8QVhpbBmOnR+8lFlduy++L1QZxRyCMBlIPS
XzeZZ8UeS6OPGEWdmxM8pOyMTryxk2VsbDT6IFTApGg7Gesq7DSKV1H9y4gFpZidkxNlLcqLk+uW
vl3j4LOzDW4yN6ZOskkksZUcan2/Z0WMBGO3pAHwkPnaD24JiSSHledhWvxl0mJEwdXU+FvN072X
ldxhLx6lcmge3tavsHejltbGji0LKmlQeY1xbIxIKDCftMW4TrjpvtXiafxcAnX7D/Vi54dQrR/3
9+bW+FKy2eJhDsN7fQLs0MrKsvGyYCiLaj6T9bkN7OG8dwPby7IIB0HRfGiB3/UnIhZmB8biZtVO
giXXcz0LiM8CWkBQ8DZ1zpEINbBgyYJYHYqLMbUEYhPo1sdOS8tPcZYm+oMw270S88Y2MyjV8vwg
k2SXrbYZgugj6rcW3qSjZcyH0C2F5SdUv8HeQmN4/QXHI5JAI0tKvNvX+Z3hgMawyjKoxKjqvoZP
90fhiujHZMz2Xkq3MaMvBtNfRoPMDIVlNSEv9j4r3ihuGh3R6Vf9Nn1WUvVrFVrVziFalXpl/EEe
gFYLSriE1PUh6pNuFF5tZoGFYvTgZ3k6/tWWqA3jh52orlRSKqa393fvmsP8a1Ca+5Zs9FMcWCNd
qxY5zwG7+6BwxfIBnfcI6bFpvqJ1h6W1XY7nARPn45TaGt6a1XAA/9CcyB+bf9q53KO/bE06FyO4
dKzUgESt6lzsnmRqdZfEwkr5YHXoHybPrR/7KE6PIe8m4OIZVsf3J2HjEpOBkrSaki0qt6tLDB2n
rLSVKgtwaF8+dBUAMKEq7j/3R9laXjoxUAilQIq9zt6R6MHfvSORWWJXOZf4ZJ9RJBCfGtAHHzNM
23cuza2zyRnhWHJeOOqr68zuSM9bT2EuDerNwzJVJyvqsaixiz1x/u2hyMupg3LprJsU6mRPGGcU
WWA3uuVbYvqnNrXlMHvWnsHK5lJBewEkSIf1JgSkbaIoOaD9IO7T8lF1lPEhpLa2U27duM6koihZ
tGSV3Qgre2rT9s7IQ8tMi2V4V4ZtNPmTlyzilKDK32DFHBn60Qsn4TyUcRX/d3+rrLW95KlEt4NI
gCASudX61bCYreO0C6l8VrqIOYIcV6+RgtZAoCxNNn41tMTJv5SiwtvZpag++okyoz7vd55TPc9J
apvHtE6b9rBYqVmeSuw07bNXe9qe+djGgvCbepADuANu+U/gjEsjbjg7bcurJsuT4g3FjZ2jszUI
+5i2ML1Mhllt5SE0qf6Crg4S2vcXHjaZby1zvVMP2Tig8m3JJga/Tq10dZmhIFQOUhY0sMbG+aiF
c/Kutabk77l282dBrr5nF7A1oNRKol7wq2O5us8cEI1KXAxRoFSVOHYJWprdFM1vXWX5ZtD8Pt3f
Vb9Sy1WSQKZObxSkq3zhrypPdYhdx1gNcdAVovpg2Ets+lD5YutIz7v8pI3hUL11Q9WGK0jH8zr2
y0B53xznB3tedOts9JmbHkvZcvs7TQujABeQxvPR7orB8NU5i8JDl5aTeegnXcv9SDPi6GR7iZFR
1XYN6jBwfBS/LFJNOVRNlCGgKyV4zrlaVGfPSZXmQYSu0fnNlKfGsUidhq41+Evn3GhTlbw+RlIQ
J6Hg/uN9uZ6RSi9NFxorGjKzOZ9GFwMlyDbGMezaeWeorcWmq0ouzrGWBaqX+UTOj0bKq/ADJm8O
wlIv/+q6Kv8Od1E9JJmi/8nuopaJEAiaUVzsq+0cwqswiwhn11HrnWNUGU+RZvLexI7tYVmUPenD
rTNKw5NaP8FLulK9/L6lyNQe8A5GsqraHhPDio415jw7kXnjpgEnjRSV7FDfdqdVdMgj4dnKVdM7
FWqX0N60RdN+RBAk+3T/uGx90O9DyQX9rWYJQQx1ZhcZpRbPuoOpZMXFqRCj+oNRYBpQFAAygYjS
y1Fse5niQTJmorxp/Iy6+IUu3p4R6MaFRtMQ0CHSb5LJvAqgeRJPOT4OURA6BoYgmaacoIMnZ2i1
+kNhN/ElcnP1GOXEvPvft7XtvV+oPBPOBtqgL7+vVzsd3hEnrJ/m5NBy5C/VkGu+l/G541BYh/vj
bWSQlC5xjJRaIiTTq13vQQvjHeogWWbOygez1dxzRvnvPEc4zKGhkkOcnfcAgZuDSrMHukL817pG
1dFszVPLjYNR08NTNi7DoW9iK0CSxjkOldVdPWqqO1nrxlFA3glHTPTg4Kh6cv/+tj+d1hahorTo
3bil9lRndsdj1+k/K4NnnO9P6uZQ8KhA53LNc8RfDoVroz24OfdvmSTuubfD3C+UInpyxfDjD0bi
jQeEnAvYWhOa0tIrrKJGkc21hOgPWoKBAg22qvhW4I25hz1eA1dlngXBhwSPs8cdfKMfMEVx3WVx
HLRd3z+arpKdHTzvDd91I/tTO6Lmd7KKZSkOZtia383KEI9iKYq99uz/84vI5heHhdbiattGtXBE
laNGnmjCOMaayC4Yf/XnUa/xMx08hTegGJgKrXIPqGYRlcK+Od2f/I2zKqMDdxTsOR5h+stlhtVT
jtaEHnub9Uippc6PwtBbJJ0yi8KK7fzBBjZo+lHZBchPZe/lcHk1mnpYST95Wd87VlOfQE/s4n86
8NF7wpQb0ZzdRJ+LKjIF63VTY6oWXF6qWrkmxTgeYOY1/6PsTJbjRNo1fEVEMA9boFSarMG2ZFkb
wrYsEshkTiC5+vNUn83fssKK3njR7jAFJN/4Dpemse2Lvz/B9z6UE3jxpM4KLvhtEjRqCHUgIf9u
fTUteQBe69w00LrSZa6873+/2Luviz4I/Z2T2NnbdZdY7bDrXBiHYlmGIGvnjjdXOGxB6s7J152+
4IM39t4VoSAguMWgy//DSKv3o43cAocdJgI6+bGvNDCGuixupBWaOQ+kiuwPAvp7L47BCCv8Eyj0
Dwjq0Fs0alKXF3VV8xkqP4EkEH50lfciOGUZdQWThz/n2AXcIlZ7lOJja2mAGCEOwscRwtoZKvPz
1cwWAvNxTwTHv7/Ddw7MadWMviaMP8hOb6rCZGW4JFqbYxnUzqUQXXVovDVKC2ADH7y8tz4+p2AX
noALp1UUrObw9Hb/J2Gg+r2bpF6qi0WUyj66qpiHXLWy2DO9uqP1WKzBEJ55ylXVeRsG1pAV7QQy
xt0LoDF2bcdf7FiwRy0brztvtFoepJrq8KwOisD+oHB478n87699ExFHy9RynhTaIgBHct8siNet
s5tiqfkfDe7//8GAF3NRa8et6W3jJ6ea/R07auY/+/LV3vYu61pWx541Dbed7v18mmf9wZs/vdk3
zdiJJEUFCbaabv9N84f08jh0IzVD1Cb1/bw6Jg0tR2QaO+0sDqWVo4Hhf+f12PmiE3X/94P3zqcM
KuckzMCs8ZQG/30Ylk6E81qX4iJ0W6/Ny1GyOI2DWbnHcsOYIzV2pD/qgd4pQ2kPAEFR6NKVvO3j
FYJkADFxU0gst7pydDedBevapLslHQ4RI1YHC0CgguI/Um/+ecUUZ1RJ7FwYkr+53a3s68YFg3lh
9UV420V2z8JPOJlbj9EHL/a9JwvpBs3DExiPtci/n2xkQrB66rQLqYtTST94zlGFjXsMeyaXpT3s
H3wp7z1VuBR0RcAPIKW8uWCtVe2BEKwvRLmU39ap6QFcDfVhDBwTXVaTTrqUkJmc0b1b6oOL//Ov
vznHuJVSaNPzAXZ9O6oKtFOw1R54slrUGuKo5Q+5hMchLj1ET8ZDWXcL+86lFLk30/KyBRG2m45e
3N5aYlofytECFtuU7tTeQjkdg6wvneIy8vTc3BdFNd8nYzx+QpMXP9S+j/v9bIyDrv3gi3gn0UA3
hcZEhMRG8e3h3EYx+EiRiouhr7dbTEadMtVYUJ39/cN77zIJOxP6ExZGf0yZoD01KBBKcdEulrmO
NaJKrR99JAL6TvREOhbJDI4gWspv68lwCnYdrqG66ANYL7kHAwVdbKsHIeczFn7++z257xzBGA0u
AD4sT0FQvUljCyZPfXNalhTeFJdnxdRvSwpCy/1SKX/VWSj6tkw5prN7NK7p6xR9zgSG9bQZ+azc
oN7PuI9K5qY2+sVD823P/M0d5XnURfwDm7JQoNdJXEzHbi+3+xVqxnrr26Jcv8xhWDaZ3+Lnkemh
KK1LFG0HMtai5ZVf6vYeZtM+fPAi33nEMPkQ0QF6x5Dl7XlBCEXpSHuKarlVe1YMy3r0Sl/0F7rm
zw/KoLdU7VMEwyMV8A+MH/ioby+3y3ZecPfjEVeLE2foXEkn08oeVdoGstSZcGf1PGOe2F/bUMft
Y19a9ZqGZcSACVzpFKfWMjqa+byHLuO6q37I/34O3nskEMnA9VPTI4TxJsq2tqP2bQFv39Yx79/u
9Zm1mSkNpPyPWpf/PA5Io8A+4ZGB+H5zqdnvhMDRRV4glOqcIYY2/ypU0Wba3dvX/35XqEfD9Tht
V9kP/Tugl6ftdo8EzIU9d/GZabwwn9E5ycKm/fr3K733GZGfAMgxnkVS982wZC0a3eyTkhdMY56l
quJDgvpkaiOacu8n65Jh5dLkq9PXH7QS7wSlf9x/Tg6ygODeFiPFHJS2CniaXTf3B8+Y6JMB/PXf
97cnVRimMgh9oRryJkrIyZftNE4cD+zazvfG6g9iw+/L0s5Hyu6n6vBNVuJSzCPJTECU3pZ01WwX
yrFrbiguxaVQa5uNIR1ZpY1DArJEBsW/e/j763vn+CcgIDghwBH+xDsX88kAZYE6U5lxAgw1FVe1
g2FbF1UfgEjeOSgnniEGStQYf+rszJWbjETj5mLdrGW/SFzkei8FwbTPBm+D3bHX3bbdLEBNwy9l
GbvFR+HonSrntI0hKJNg/oQ9zGZUdtnZEHhsv/pVWMzs8ZIW9VcnlHJIpyhUXxHrYlKL9F8dfrZM
D9FmpOINUx341a074+F9XFBkuALjhbFsv5aln8oCeu3h7+/lncNA08NikowIM/jtUKmK/EXXDdu0
npLsqNwtTDu72c+7wNszqajvi2pbPiB7v/uKAGnSTTJfYsvw76gR991qF9HSXOhIet+dpJMPpmtX
+nJfHOtpbq4Vz5f0ZgcXf7/d94ZJVBh8xaRjOua3l2Z6ZFrMIJsLNzICG28FFTuFqbLXmUSKfcjJ
NFIiKNL1bbYsjeNhcxd7ULSXwfr89x/z3jcBBeAEHac4ZFH578cwtx69cxRI1CfDIU7p792nqvSH
k3WLPW8fvOl34hgsGUgyzGJP5c/p1/xPi0uXrUTXk4CA/kXQHCaEGNGXy//7PVHvMo040df+0CEq
qVcYHGquIp3oHhCtlwrbtIeSvPjBDb33mVGMMtCGhn0aif77hnAfbAZrDmGwBUVznJSKqszbRPRt
a1bhsS/Q7cN/vTlYuOCIwFNRzFHZ/PuKiAJD2k9qdeFKxNvT2MfdEOnFfg7SbscK/u9Xe2coQSXM
9pPBckg4e0tMaX3GgFZBHImXGFVx3dVoSbcqaB4xFaeT8dUUD9kMQbC/T7pVlGlRJMDHzRhY5hiS
iA3z4XIpDu0a1uIQDv7aHobWnQsEjbzB/88vBMVipJlOVQfktrfdnTuha9Ii83kBnXw8VMkWXCKn
gi1y7Da3czLvH1wv4HH/O5HBEmY7CUYH6tAfZh7g6XrmLl19USAdnFF2jFkdY+vQekt0/sG7OOXf
t9ei+mBAyjAKmseb/IxyGH5pziwvCCpmyoVeEGQPT7LUKSoS9teOtv17IaehO+7RWOnMQNfYUjiq
dQlXeuibdJiVCK9ApW+XciuTF0BMo0YIdrPhMZTrWuZQXcM1X+qVbPzB73f//P0sRP7R1wQmyjL1
30c32tHAjQYAVFXkjHcF47afa0FdB9XT3cNsLAL/N41jAgtKJUSgJvLrL6pplLkOW4lGsoBPU31Q
9Pz5BSNTw/kGGMPg7Q+tcp6nxmnulKqdrv/qVFaYemuSHBa1OA+93r79/SG8c7nT5J6AS431p+Z8
ZdnrKpdKwpyjHxGolt/oegfQlIQMdfy9/og182dy5dOlKgYQEL+Dlal9QrzVBGB/qrn6vAow2Ztt
G8j7fow1qNHnyJ3XH9Q/f8Z5MM0IsmNLRMHKTv3fbxo2QAeHrVku+sYeDns8yZPOdPRBIj19Yn8e
KVamNLVUOfDn3m6+QlUV9tLI5GIqR0+chbBYypvWRMEhcYwlUrVibp6tYou+O/PaTQcRbFOUI5uw
mFTF1vKCCUvrnmhp4dO8BeVtX0ihboJhwkttdNQyXMMqmadsbTfTsWYeRQmkxy2nY2EKxM6Gct6W
u2ltZZhWOz7j2dYUEvdhbasRxfso+THa0nryh0DdKbJsyRjPLZ7ishR7GkrKqhzYofW6o2xm8nZf
uhtHlfMPYzaprpN9234FzrLUUCOCpc28Bl5Hxq0ImaK4h2YggLHp8fQJi3RjLBqcDXMgTLYnkWnu
UCqTX+1WNU9R7XZPzrbX41G4cnoUMXPtg1Pt+57KcV1xA9JF0/xGIkZ0F5rZkJXGiRRr2gd4un5Z
i3bGQARuZOMf1zVkdZJY2vQ/yspjRmjMEHy27C7+Wa3JEBwq6vD16OLM1iCj0MzjdWOxKr1W0KXK
XAebbK60sox9BWjc834uMqmsFHGldf9FRGtQ2xqkC1zd2dsiqxIjPyk3tMh449g7d7Ithi8qsIpy
gS2yJfbLvg1Je265w+p9qr2O3SxWwJvtEpojq5XjBZ7aAFNf3FjoMAOH1W7Uu17wwmahDa9o4M2x
MfswZfrklXO+MXFazmW8yBdRuPqJhTGVigLO8KBtJLjPN8n/kIKyXNu8no27pSgsRhgHgbnv8cIT
65ABICpf47b3/Ay+Y72nulXyuTPlCrlblStLiyGOPyNs7EgQYUp8G4KiH6CYjfL7jKKrzNx4oiY3
JLsEjBvAvQPmI2pIQfM4e6p2CVRHjm0C5grG/EtRIr+WOQ5gD+D4pSlzcGqJzBn3bo+FEc4NZcz8
HRDR3B5EPzXjYZHlOqYjXnc6DZH7l1mcIPWbjcE+vfKNBzlig829mZK2Siszh9dWq2OgdhGLR9U5
jZPRiTRZXfShzpZEVPfWNCL7G6CnrFNo/vqqqWPZYbbZjY/l0MirOvDao9Wq/qfxQpUc3cY4fT7h
myGzBBHi+2ruwjq1WnfZMo5/U2OTiKJLOu5B9NtZvOJpxynvsqu3ajvAqsEbrLWlJ/PZJs9ci2Fw
IZc0vX8pmFd3qd2v05WuagNyNyqLe2e3q6eEFCqRVa/KL11T1F/tYNifhVVPexZUwjFZ7RblL5yQ
hJVW7iKrrIFlWaYWNmQmL5qojc97Z94ePXfw7pJeejqturJ53Jo9eEhKX6/ZPpjwRiuQpbmo4vVX
51vGTfXSMb8c47gTMLi0B/V/6msEvCNV2bnoFqPTpNsXi/+uk0Md67HAaaKrbxFoLR3urIqGOtdT
Fwy5Z6bK/IK2x6c8JVUg8o79nzy35sG/VqzMbvdCJLmCoY6SCaaTJgV26O/ZvED/zTuWeypVaPdl
Sk7rZ8sLxyk38+re+qUn+SNox1z1e6yybV8DkalEt09VM8pXbHM9aMNt7/B2TRnNnMK2vRsMrvZZ
YCr9TZRyKrNhK9We4n/CB7KM24wydNAOP5sA06u0IJipfMKhtjibRRg+hna9vk5hLB+9VjfbYQ6X
OciSKRR3QW+F5RE8OUQg0w66zIUcAw1Ei0FgTsGfOFQ5ZTGla2m5R39qVHnmdSyR0qWcxk9b49oN
kU6tD4XrMvxqfermtItq71dlV6U4mBHBqLOmMTGjHbYv3729rUUeMyrDrhURuIfJEoXOVBUG35jv
jfOhtsqxS+Fl7q8We94TjW2L93R3LPMN4+12zJLSUuejT1OdrUPjIDaBLmuTh5yZJHWsvr2D41Y/
AbAAA7ZM87KlSWLPz2VZDJgntZ39A7+I+ZsEa4GEweQ2zzIw4XAokfUL02Sd0X2MKq6V1VV14ljA
NgvSuqj617UCQpSPQVirw7JsUZQNsS1vXegA9w6shC2bNyFmTNeE9wiTmxmkXem4fyhmO5xBpC3t
j/0EMOFzdKzxsJct1oluhNOg76jZznF6m8csjsT22MPSoTTFsjbA7anForpBWxM9FFwMnHQfXYQz
Gdqi8Ru2+x4dYmuNwOBEFvAFcKqIqProB150dhEUx6nrT4y/yK94KO7GxD8Lmsa1srZ3HXWoV8t9
ZDzQDYi9rgD0dNd5L5NKkk+wj6AbRgaOSzqoTrd4W0pz721Lfx00YopSvxwBN5Eim1vjjubB75r9
oZMDZxWhsPA1LqjjDt1OOU3saNzLrW7QfJVjGQ9n/oZtXZr0ejbAKpEDTa1a+fLaGxb/oiq1+FF2
hAXcEYVoMlMvw8Pke6I5qxdILgtj/u4SKZ59YP3jTxdbPzk/MB+sscfo+Rc0au8VYV7b5aEdo/W1
X3YPSW2IPUyT1UQYtKcu+QTJoShzo010dNx2GjKvCMI2Q/Nz/h20hQzSvbeFOKvNHCm+sjJ5hcQ9
YiFLNLHSvSNbZgoYoMDMtcIKlB20etVVuOzUFqJjFt1J36QOsII5c8qxlKmztsmtKAWiKbYJtsxI
zK1S3xvqp0Vq8bvr3XXJi0jFhqm2Fd6Xnt3x/QeW37JxkgEFBqqmAJRIrM3Ae0593U63e+zqKTOU
zJ8LCzrc2UTsv9DhViT5pgqK455M5DIrNDoGTl2hfAtVj6wbhsX4zfU7dweEUzZfR7Mn8tB2AGBT
3KTi2x69gSWPtoIz2bnzNp03sNV+e63V3jVWi6FOoHy1ZmUc90221smy5aY5RS22GOZ+K7sqPK/d
uvqEVBX2FRN2feA5gnG5a3CQMEfTQfI/I0rYdzGO8BtFgWMOnVZ9ckMLX99jb0HvO/pDpPI2MEDd
jHWCS5BvDBF5L2V/sCtbzmlf2qQdHNtEhCCOtKtryyr7Lp3HTvbZCtmC/LhsPZ8o0f53u8/1HXJp
dP+OL/CMxZVkd8/3ud1eEkeXxylsg4TvZd6+dqHproTx5q+2rUiDSO6zf2iHaSjSziXCZvhJKHSG
fZvkbzUNMilxBO4gHNfwu4xrvjB7H73LolbxzB0w+kyLkaCcOXLt8c+zxNKlpduFn+jlqi2NELDt
c7/2tH3Ym851s00MxMXR24IgB6QDjEiizuDyiSTxLSAgnDmiQhRNaq2maDl+wrqeEKVQaT9MC39Z
LcltJ9nbkWciXIWLNVnX4zKzM2R/Jim8alwDfvduoCuY+RSxwCkVRqVycjkrhdHNC/63W4FUsnC+
KNWXD1agk6dosknypSSm6xqbp+MqRDGejbhkIk0Uus7IhLq3OlxsttDiwLcWK5Sw7Z6WxF56JneN
Psf3VbTncqu8r2rU0qP/cCov7UcXTGOiR6c9swfLB9AdgNHI2WogfmivbXHrxydLZeGzKQaLFCB1
SYclMes0rljPBKuaGQ0yC+3wDXqZTq0waH5qt93H89YX1melbESKJoDqD84JIJIFIwJqaR0CH09B
R7jnrbI29ncowGI9tq36S1L1g501c7w8T7ZTXgu8ZEzWjJ4czumTnTqDUkEmsWh2GspD5d+MftGy
G4yFc7kay1mPCtjdlMp41V+RSQn41XYgMfoyof3c9HV9uYbF2mRthFhpNg/99m0AtDenwpnCFSNg
b9syocdlTpGBKXocx9dGHBxNIZ4lLZ1NzlF12oxV0vhLNP6CWlFSRXVKlrHsT44FEOSK5iCSqYts
Gq3U4qrPQ1V1U4r0j/sL2nlACZK0iFVHQ68Oa91yyHyMWtYUwY/hrgTS2KUoDxQ/Pe3Mj3uvxi3f
KD5antOpExjVpsZ8Mc3M4DzemjEtWFqCvhmG6stU78kthAXy/x6acT2bKJP8tB6S8tc8eMUP1p6O
yoJ4sJcsLPyeyyIjfNOxR3oZ/YAKW9jhZ4Vg4Ji21tjclL3NAta0wfYDQyGU4RMHHnTmd/205obK
66cfOOO3k8KYdbZSjzxZu6NfUe1TDRxSHZ+CtDJz2lC9/FBy4fbcySxMl+EB3BTsY9Yz15LVL1q0
7VX2UkwsBCRH1Ff92NBNLMOa1sInCBdbwA9eVwfRFkmPoSZGTIU3fwLREPhZ0/byF+ZR4y+/TMga
0kfgLR3EtFf5XFv+k6/pzTJ/i9YnGloCGQELnGRMeL5uSuVXmXGqReSUef3p+SgkReZdmudgC4c+
xb6H3jJwd+8ZoiiVj1Ut85Y3QSJH+EtL91QV1foSaAWUo1a0TingFOuWij2gfdWDLI7LoJw11Xre
eM0yGKoDRvMT5AVwljNZcTPfVYUIXTpHo21lJPj6ssAMhWgzNuantZbVVeduU33fOkCBOkuFjwKi
eHPWryaBjND1iXeFAHrV5/GkymNcjHOTU3f2AFgcs/RHtSDPkG6j8Urq7KJrgZ24ms5Z+S6ftdpk
ZhfhaWCsStI4zizjb0xz4yZdzV7RAzL7k4dT0n7eLX+b0xBoUJMTo4ubbfCq1zCc/ToPJkt+Xly7
avPTob7q8FKhcB9Ce8jgFbhYOtQRg7ZpBj23Uj1+iU2ox2xa183OgIRYpD+r0S9NscNJS6y9C1Ka
3O28rZPBSSmtxocyNvGWRTUKFKk1jtYPSdL4WWxh99x45Y7qskw0sT/oAjrikKrL8TcnJvz1VpLV
sp++GRkFFbY62xidkffNl9ruqh/AZIZ79JfU8xjuTnTcFmeYswQx+DKdQtOTMVSru0zsKiL8K+DA
qaLDoTluhP9D63G+8Squm1Y4grxsfaMkXfe+FugI1B6phlwdZPawrXeSv/ssKyuxjqFyzPdCqeRz
scx1khcWwCu+hGEkM/sM8NN/KEKpANZwsdTFLjJLag84WLwHbr6ubfXQUPseExUnz+se+sTxpK0D
4h0y9WnfF8lvNH+GJqUYHMdDMha+PEMXIa4zLxYEVFOs6htVo3O9op+uU78PHNzYI2eazjp7iH9s
RW2e/dWdLwPnpFGHdat5IVxzVuI54IKJ0i1REsRgmTqMAF5mE8S3OtqHPUM8tvpJfZT4qYmt9hJS
xhwxpdAgDpgHDMWF6HfmSNNg7+uxTtaakb1dkz3CfYwSGlpPHWs68+18xGPMghQfWM5BTHL6BG7F
mKya46ojMQ2MoFqr5O3Xgx5lOrmtJJ15Zo2vrH61H7QY9S2Ub4qh3VfimqKZds0IWbagJKYFQ+rF
ZWBX7ZZHXQjST6aiR3//oAK3vLfxDTlvXbf7vO7ThP9Bgu1MWjjx1uVrIaI+3eNlbRGIiOMqE8Lw
dWgoFYzLFtccYl/In/viJM+2NY81vnuJw0J22BOdLrFxy7SPGZJnWvfeV89euud6TjZMTsd4XRk+
T719Qd+oVyrWdawy3O1sJxMMlss0iJFdLf2efiNcBnFjW4kcMio6YZ1BTGTbAQ8y+FyL0Glz6Wq0
dD0GXCb1nRDBkzraupdQLtj0lUu0k+uTeHps6q34vG5eUeQsGdzfE3dz0yQufMLIkfH9Vs0bv1HV
JzayGz0XQLJU2tQ0ZelUMNRO/TEpf8zIOZaZ6oaeDFOKeDj0dO2/XW+NRY6MeEdamRdvT4Pegxba
ASy+KTxFTh0Y0Exnzolhdznvw3JryVoJ8IBzcteHoyZAW/bOYCMavTm3mLa2hz3oLA4DG28ntdXu
Xna6C31+cBE+oeUCmy2Wi7q3fEd8wh5kC5nobd23yOjJz+yw2r6utVvyvEoTXlpjZ0WXwI9jh8WS
LjdEbssovMTHfHvt0WbD9gH83GvvG8YypW8jZ62Ao1CvzFK/9MGqx9TMjXtNZWb0UZ2ofmlSMePJ
trbfbkfK2Oc2CTU6NSzjHxLs4gQN+VR36EHq+BnfOvl1wVuBVLEhkwoOMqYXa/ZuuUuSrhZ02p3r
HHy1qxBKVWR/YSFojRftTG+dJoUb3sig8C4RGk7cNF5K/byVgfpJBee+esqwCxD4CGNO13sI+fRF
1Agqtt0Zj0Vb2VdwSPsRYHXRbXm8lv2PytMmZoWWlBMiDkk4Hea9HB8XZm0uxXvZ9AdqAUaLkd4r
BKOVGF6lPdgTO6BC/VrGkvApmdnG+Rp3Fl/evqm7qXHEKwgdemx30MvX3Zm2W+OL9Tvnw/scYkL3
UzDlbNJtAh2KNGYxPCv0Ij6VZVe6x71Zyh+GijHOxtqwB0wimrF0b9zuW7ku7fe9ceynpXX6LyNa
QU+WmsbwuIIfvIWvH/2oqrLokUU0TZ0PTODafLec7QguDVQhRab7ewcF/n1CxOhJtpvaMqSOaFyp
VN0XZZjz5yhJhZw5zUeiY69BOM92mq+hXyCf17gFoBKf/G+nCdLMSWqUTMYssLdtOyYjExbKlm5+
ZHHt3tdR0n3RgeiunKGKmvNZ2bbIG7RB/GwlmWzpLDwbFxQXn8TUrH75tbAGU7KHc+tvayIswua2
YuHQdWPwu7UiwziVlc/TXmkUN4Wsep/RdmP3B3Y+62UfrlsE6iGaH53SFQNBrfSiY4uEdJxyLoE8
c3dIDRhtXxOICG9V0RVsXntneQVKSFSxjcA/kuVSZ53xvE7bPo75V9NHG/3CTJdz4fXbGqSmY4+Y
9kmzxSmlx/I8wBpoU2gvMbO4mlo2lWwF2nToKx9jk5kIkyoA2BUrE83B8kpX/p4YMDDPdmzAmOPk
tWc+2EIn82dM13MjRui40EQIjYMlaYn3HlWVNGBQaPKO6WkJlETKO90MWFaLVYUdObdLkqysh/Fy
dZF34yfWS50rDMw/YX2ThBlmTfZjsY3h68T64ktbLtQYc8P51CB9R+aEQecTniYrwa9Ptt/cGbHy
dKui6mHR3uI9YOTifx6AkvXtWdyz9P7Gznr6rQfXIsZPscYZ9TiR64IjfgD9p8ZNNP3MoMZrpwLP
cY4A36IOZumKZ03suKAy3NRZ3YOhyGQ4dy9+VdTophcyHtFvDRk9Y3WX0Dp3i34YplUwZSVmi+MS
zfpTMs9wwXGBX17FsJ46NhrE+8A0/Z2pnKhF6WD0Vor/Wn1ae8e9a5bNrg4DBK0qjbvJvNYq9K46
EZmvQe803xSnNEDpeFjvzOaNP7p6CB9bFu1M0KqQdrP1av0ggVt31xG+OSMdkVxpKweX4nlRTs1I
aFkCegkCaTXc9ExXR+dcdrG3NAxhAhN4jPZt0802aKbIVSHDgnEqD2wF2ogqpzZU7jbA4OYgRqeg
53K86rLH/4//3GKjllrx5tj5SHx9qK3Gu4uZnFJuAMX5vSIC9E03k/U08luctEXD37AXmhzoiXTr
L9Hs+axXaJG9DMRBfTkz0+pzMfWnOSBR5gZhWdnBwnLX4VAX/By2Glt4CTWi9c9sAUHoRTqwlVOf
5feM6lyxUMkkFJQoctHRExyAoc1ouBVhVdwEm29v2WJU8qVdh204d5HqNcdFofJ6Gi7Y/bm70sQd
Aldty0F6bfmttcDJMr4YGelgoyjCzEb2tc6FEft8ZYdlXRw2b4+SvG3DeE6rqY/WvAOKEVOWzO1n
GBumZjFvBqDY0cqDaJJx/cIgopuyOpF2/CJsGbAVjMVoX07a2YM0InuKbOo9yrM5LmTDx0SZfmQx
hBnCpGkchrAfVD4oNRjmp1A3Dp7T2jSAVWmjxpUYAB5n2MVuzh1uOAvQTXLcN9cUMcP/NjipOva+
p+xDqOrtcYn0nOSrF80wmENWWakP+GK/5fUNbjaHbNzyeYn7K5K2elrG1TtPajn8ashg4nwBmduc
xatR9Vk4DMmtWibV5HwsjBBqNxoEbUbYJIfOgS2aVjqgQKwYsPdnp/ToXJRr1UWfahqFX4X0Ma8b
Fu97NwvT5bV02jbdUGfpskTCVUF1bndeg9anskkZh83h0Yl6d74zQaX3J4Ye2/RpZwQeHnzKGJEW
ci1/w+IrzdFhdaeuFJZHtARaROqxQ4PUPXMGpDByhoL+cAG0uC7PlmgU3Y1v+mJLy3WP2ouVcfpI
J+rjFM53QRHMNLoyl8rzJ+eJsEVHk/SwEKq0WkcdprIiB99stqyCOytB+MRLrcRs8wHyqPxKVVWE
F/amuvG2c08AsSYOjJsru9tfuopR4A99Im8eZw7azCdvs7gTle0cPEJefahK+H7ZMmOZTtRtlXM2
xKWmN+X8sEp1VkTcKqSDZ/7PrvAvUaMK56vkVHQ/4BsSb79qaemJL5jgkza0jzyvqZq2G7RXNaGt
s+sRrV7peZ+ibQurS7pd1WTQI2oG6esqUA4tyPjhry4M+uTIKF+VmYwn9iMiKJPlwG4ieRQmscAC
Drv7yzP+tH2WRTjpQ7c2TcJWtZ2nT6u/oFugnP/j6DyWHEW2MPxERODNVoCkUnnT5TZEmylIXAKZ
uHz6++luZjMxPWoJMs/5rRTuaR32cb0nYNZyTlYtIPUs2lTkkXNu/Nk8a7LphS6IbdBwocfWOOu/
oazBQZpi31aGl8T5WfjDlzsguLE5eoCY+ldUcQaddtOzPPL9OI/Sxn2WDjgUmHCJ4fFSh3gRfeda
vTjPw0LBHnE9851Dq+L0j4slXlOYp955soox9tIqHhLryWeAGwhrMPPykBRrDEXJ+78+O3Ke1nuw
6sj/dAgEiXK1KR+mRe7ueqn3eNX3vAOOTtkyB3I6NS9E5ktc8odlUYH914HnnrJYAM3feGvbDjfA
uqQLoL/nEtH4ERTnFpfFeQr0UGVBKFZ1cmfkRAecK7v71gIPqUPXrDbgjg2Uno673Pr7PlLcBS17
rMrWqUegvpFd0x1akqDbA0IJ+9Z2lhrQSXjTnrqDn2hWIwJSLwnA2z8z7HDMaNOVzllcC+9YjgVJ
gCXnxXLXJyPPERS32TLN6CNf66t5grtKEIuzzdtsZZJK6YaPORd1kqMJCLe0kHr5dhuz+GmCMdoc
eOB0eC7bqNZH1ZiQLSKhrz53+6XX6eTTXZspGgr3vCBhzs0q7Y/7RxN3rg1Z6c/hW6AGJ7okcKss
ieQapp7V88FpvtO/pnErcLhQUy3TBZPpliq6nU0m2mWh/FbvWm+Xa673nm3GF3WOq8blrxUa/DSV
Na3yIVn74IU/nAtS8pd7V3pVTmb0nBBvAa//j01KPRCCVO5nSL7qwy+u1xHN4rF9Z1ebvR6HZGWy
CFbmTRg7izGvCstuuNSl5l5sKsuEGQoQA/utI2/YU2DU0bvQYeS/+qy3qO9qTcDdAbCy6Vkbitm8
y92mW5DixbiAXuhhfmUyF8XRXmx/+AURofhhlrorbwEyUAEooTUYM/xWmLdbhRAR3ZmCyi5bZ3kH
hq/Ko9kK0kZxSoRjNtD9g847iPX20M+RdR8gr4hvgBPC4WANtnBuA7CPX/NSBIClFYIwOFRlcYJN
SQ805zc+DUkRysO03T2i8ZXbDSB0TldURx2VYXeoBdvkZTABmcC0AjovILOsGO6eYHZRoYVHkp+i
/q58R5pMrkYUaReaQVGVJ32R1T36na+h65h8Peip+hB5bd+eJymU/Zg0eCiP3dLF9r1N3h0n+AJk
AKcJT8LUgzXAC3JGCEJ92mIN9YmH0VDDPimsPVXdAvI6KH+tB69Afv4cXBM5PhpdVRVk8AJbmw91
wd7ro7wOXodQ2Es2LwQM/6t1EY+QBZyjLfM5+A3grM2DPtosYSd/ArJ8MK5Ti8xC+OrlOlgTfe5L
X83HBH1g9TpP28Q4gSuuP24WSeJDu+zyvNLG/NaRR307UXE9Za7QBlYRnUfmVU7Q30VeLYcbbrkO
peEmgEiEVhCFk/AW2us90X2CdxVhKsa4qKiFCeafzuhQEBDQzv7NUE6EMi1YQf4Ng6MeV8ivT7zt
2/9xExsiQOvdOwIVWy41Q8ADbxS3xTvVbX40Zu5QWwVZQozEGyHIkF6oC7xj3xMd+EZ2DZL1iC7C
/+pZbebScwiuubWKGBUIRx45+AO0zcrr5r6gv5DSTrsG+Ps/2a5tfcJx2nTpBI8dZW4fhctx9KHp
sZVt1jzKQ2Tqhvpv216W4b4kVnwhrhiI5g7Nq1iOYS3Hbz2hjQKjmgXIYmL3xGcQ7VlwIpbUsSvX
YNBvFzN9sE10y+MUJNUdruKpPFXTvnhHCUgMSrA08LYqMU6PzKb3Cgrsmobm8VXHqHvCCVBQjbYf
HQJcad1hs7z1XsDZJyexcpikjoIyTINuc3fKtSa2udlSYj72zTicNGKrMvUoqqruXEizLitmHMPn
mIAsVLh73+wZVcvzkEp3d0ymy0DOKRwDNzbXvPDgtf3ZSvcgKu836oYIUu/XGGQvaaoHjYQTJVE1
B/zFhGPyUDjaO+1JP33V/VQ+LLiW0cIIPrdDIHB3NOxR71U1hg87n7tPkyKe2b5LIT/WrXV/E4LQ
vPhBO3yXhdOhvFiMb56uypv43vEWQFe0S4oQG0DvgTq/WJrDSoLst2iCoTp4Om4VEIhFNV2pwsSc
zGb1/zmCF/vYboXuj/QgBsGJl1HHuVtFS3skOQKRlJb7PpxcK2y2U4iiQKVKlFFwxBCkirdlZlnO
Jt+/Xgi9tj/4w5zpTjOwOr/pnE2Ck5SW42ayWk11HOJQJce9pszkZS4W8cuvfV5dIafiq4kTBYKx
+d43dA86rprYsFe9AxjmW7kG31OJheQwsuDBFTO08MpzML0rMLcqLapp/Fmp/e0yATf0ACLYIKsJ
dfRENMCEuCEOlvoIu77xJrlVYR9sTwr0RnK2e8ICyxBkvLP7X5Xckl/1Hg4/qIb99t7fbYF4ucP5
4C6y7dJIVmBsgS0GPG0jn+xVB6Oszki36DbcFpDrtzm6khZM2vNzuI77HwctTkfYZMzOGlty/AdB
V4s7ShG58IswVP6tt2ulPlf0ktGxoJfLP00V58vFtYB4T6VR3pyNylvQzLhrhwW1YLGpgZS2m1lE
+pVoXh5RywqH7w4v258V5fWzlZDknPYlITO8kbRJU5xLXEBWjQstI4MpbP+qzvJoLUUT25+KYVle
jF469ulpIBRGw9AnmRvvcEel1WrgukrQFTAMrLeIOdZdnREyzWtmLaP9hMUItExW40SuKPtudexY
B/+TS7xBTu0RZPRU8uj9bfptKg+euxkXFHPZxhtEf3wJDBLDQVER0h29SjtVFm7a/2K/QDIAiLZ3
77PUKzf4vHAnUUQLq33AGyLJRx5cVeUzIGx938havFdr0zbZKBPHzptonuRnNBZ9yI/mwaJ4tOTq
s+1ofyVZqLP/6GJFuIMYPzBIqtblj9KWIU1hFLM+oxSiMiEKAtrU45U2nixym+DRZh5e/7XjDMYy
e9Bz6WorHMRtb1UShdcUimPl12TLJmTukc7nDcP76pJ0fZzWiQZdzqTGy/lnC2/CCtdzLTs8z2rs
9IofVZhPp6qL/kTCL9lnyPZ8nRc8qMC+KO1/1W1pR/djWJRoFUrtlPlWaTB0O7HCy27NA2BRFY0t
HM50nVAJxQxSquAQjJQYzwFXS7tAkQQB09/0LZUw2dLH5ZahfasqZCYDMNYylJr23CEGHXRkZL3v
fccmxdf1ZVsxxbrzgI0MZh/6N9uWCpoIraWNCIITmqLPkl85M3MbTWcBuf7bKAF8FoEdL8xxZcOg
IarxbVlEstxs1eb8F6oqLPIJ/Pu5NgqREVdlhbNiiMIrPdnNObbsEEvJVvkZfGLwNiKnCXMsDcV/
ZBGizbmG6DyZ0O3qU1J0dnTh+FyajHHbc7kihpGNODA2GiL2+epYMjbGp4Af/sfm+xqZb3UkTi1C
5fa3mkjKPzBywEkfRNS7Z2iB8oIz3ppvMJUmzVUHY4Y07Db2excIcnyRIWj6we1jQD5Vx852y7lZ
r2mQDHEeX71jBw2j4JwDglu7E4tRhduvbKr2gnK52RBlBgpjegTSduQJ75t7B4FpxxsIypFj2C8u
/bRP95Xm5z+acLZfIc+WlyT2km+3d2G9K8XtaINP2zw8CBXtHzElVnPQEJtVBhHkeMcm2SA3QOFb
FGEbQPg8iuklWn17zWjN2bB0zv0QHzTCuRXhslrdHNS9gfRzhIt+HIxe3DZ0mkzY5RxdQuSDa31G
vSetO+ExCGTJCA2c+nZDXJ1buZZ5RrMB8qbHIgmztbWD+xYNWPWyS7KNanqsOzWnqFLEfas3p3/0
zDpB8qm9Sk6eJcQ1SV85LzY+TML5LOFuz2MiS8zD9qD/26Su19sNDFg+MpLs10yDuGAe7m1pn6Be
GUf8UI/uE8iU1LnFJj1wusb1h1Rr4x+8wg2mNwP+yzjVlGDDDOGb9eGMo7Xc7a0DO2cwlwQPwF/t
cqRNIPB/WbI1XoasawM6DoUXX7eUFe8GoqUqUwy24tCstbb4mobkqWZBA76GGLXPCJqTLw/1d33U
s89zkyTthpTR8/a/85Ls3IHNCPVcoqThoSp0+WMNU7K8IB2HePWhVacnv4p3VKSAReuT8eblG0Ft
MyFpRbl3GBcTdidfI4bKS51YilTnXalUbtHyZObaXRhkC/mlGYRK/CfS+toHi2GxDVxcTYnXLetb
jA9E/w0BhZGS+6vGHCPNsL0aikPsJw1ghGTCnX1/PIt14YIqUcQ9u9Hu++AgQfLRO639e0ym6N1D
qT9f97zxqyvbOnl1ixrxuGu6Orlb7aFsnzbjXRGrWMTjyUV2i8bX47ZKBxey99kIkKW7aRrH5M4Z
IvgFXy/Na4DPNHyw9OzWJyagws3dBiKFpqJkscC5rGJisw1Lsd3VAXhUvs7h8jfhql1SVQ0DR7WS
dk8R7MiqXziOAvsn/+2xRpPYHUIxzMgvejbhpx0ASWZkffXFgUmjo7t1MO1yQBY7kY5JJR3Y/XZN
M2DvWphaBkPv8cQwdm2oM4VOo2mXQGHSnb205HsnumoeV8l0EcZDanPgXkdYfIOZ3OG+AfbRUF4K
XsEk3QUYZtqMXSyZX4axT4lB5hPGyWBPP2arPbe66qPnPZ8SN3BTB1j8SzRrux7wgHpuPkdV5N+r
SfI7+orw5ntyLZBQD4k7qLcWjNYcdzpKrk9jAiiHM6NuUxOqvj36SFV2pJhsNzVJHmiiuK+5BJcw
+HQGgKaUSdfpTo2lhul2XRrx5kxDp9JF1buVzRsqXRhZD82yD379aGjgsI6UnXde3g9lOVxWZ6yr
Wz8eFiZVb0GjyVfD/NmLdX/oCU0g4mtsJemqWy1rlk7VK0bvZL/gB6nbTxzP0ZnE0Pll9CrkQ9s4
DL/XIGp/4CLjN9ppgMRnt0B+TwHqvWsHzWOL8/lp7aWe8g2mAoXnvLsvLYMwnDd094u/cAnBaRKB
xGy0TjotWhf5sz2r5bj2ykvugCmdKJvjSn3zNoxcpUAAUOPOSquDZAr96uJlwSyxT8jh9jKIf8ot
ccu8FqrZUoRxajgn1ej9dBby1jxsEVWwSNK5R3TuWA8hfHSz/ZmxAHxsijviymmH6uibsbEfnZ1z
PoXGcKcbT8yFOTVI1r9QSWGCcPcufnNoPp4eB0R6GsgqclZwlriQj3O8c0ireCHGbtni4Hclmjo6
AXXAlslSiYsX7QmmBhLs2zOXukZ6GpV2HgXR1OVoWhHPKTyYt4bJckdpR8DgpXMS51lqJc9FLxE0
uWPBX2oXa8EgI23/Ekcdp6w3SfW1dJZrH6Oq5nxnb+eQ5UOyJDWiDcffDhfKr60K1ZRWxON4uR1U
XnzuBAN+jhvKH5hy+oBsqKKUEb6XAWVZHa7d362N5499t8b5YkX2etPocvFfYm3i3YdYFuafPazY
evzehQpYyRL7mlDnB7eGgytDYF73uHKHMTmaOWD/Arvdqu7oWJsjsDCs81NlWf0/Ej/Yh3fbnr6l
aGt5RKqFXrleFqB92Q8yYD7v7Q+q01T1hg9n/cWGgqdui/ck2w33JqoJz8ZdM3EP74zqf6g6XLfM
kjMHGQXZyLNsL0b+3LFiPtRoLn8RKgDd5o/V+DdCq6YPcZMMt5EnadGOixkwR5lG3AJ98PyQeLup
NK7c4Jvi8Pp9F7GIDgrCpDpMOzIPvNfCLAe/rQQ6rCt5eBfTPbPlTqGYKyPtoBTHdI2UY/UsFwRF
7aR/aZI03nzTlfAW6CT+RjNu55toWQ0+atuE0zFyEYqnhb1548ljTCuuvH4i0gUiIx+tiumLBHv5
V/AiVhfdY1sDTHTdNrNWjwN2tqQPXMVfqL7rOigNlPwj2hIUhQjoe5eFIG9VbKl8SMrtgeSkNfxj
+CbJWWFitG+HyO9wSdWzuxwrkcxeHq7e3pzbaPNHvq+AM6I1rcbxs1SbyFhryK8/bAySis4TuBBA
+kF+k72F6YufwhMZ3OhVcDTYyR97QHl1QDneigdjq3bMrTBG28VE4vt8uX7P2dyPSzEfJ8wy6hxb
gO5QuQbV7KQdMGaF9lVlNIrIBMXNjsRXMH5j3CupEctJ9HaRtlT6oYnW4T6KtCqzqNJldBd6u/PH
28guhlldVv8EsLTtJyWSdfjdqEi5qVjQyF+uarEhoxYDDASIL16y0CpxeTFaxPFZOWtd35vRkX9Z
jvcXzrNGnHDSiHtLhfNwWrdSBLeIxJM34qnE317POyFnqJx9ZMH9RP2X7EXFSkmE96GLFq5mVFW9
YCtBdppiNsCOBH1bAjJJ1sQjiWnU+Y3C42pGiBcYSrUX7T9hrHLEsXB1fUcMs9G5YtRtHhQbxrGf
PXK3EmucOC2pQPyhxMevLwgPl8/EL8SDz6axZcgR9X9laEefg4ft6iFO1kmezWTr56jdvObLBoEw
v0y5rN051nupeUZxkWR9NC4JI0ITqZu6jLhbOPycX5tD6m3a+i2nHMM+xy434EyuKFuTIo3W6f2T
tc6+leFV6F8AsMWPtBbr74CMj71uhk1EOjh3v62uZ0KMHLoLznBGociDqm0Yn+qtymlWvVJesScQ
KDHN3k0gCn022sh08bZ7jZ83TmQFoPYm+tNvFeSds+AUYnoZG5NtPS7TvI0EesKFGDbvHFooSE71
bNyvaEZRlTkIs9uTHUbFn3Dlo05zMZN4BB/3iGsEqdW8IYu5puGg5dFdv+ubAOz72IT7NqJ44Fnq
MMT100dVL5YLzXNNIJy8YN1OI9jnyKHQxb/xEHvPyCvcP5zqS3jVUjXlEbBxrF6dyp4HtP3c0fq5
alYJg4PKtMjrbttXrp9ANGfHLV3m7HBnuUTm3svMAh7/lGPlzydvZ9WC0ypld1+5lKjg7Svk/GRX
waCyZdyXu2ZpevSmiCNZnTyYwHuMF9JGFisM5H/nDTRL+lrM29lygLcPIKzO2R3a0EbnteHuwbSh
6oxAoP42qPvRf6RzopqOoXWFYdSSiCc+UP+Nzpjv52DgyZjXdqcCUqBpeXj1ig3SYzaLRuZLpD2u
mFXu6lJHMunyxEah1uC3Q4tPWHl84oyzl7NVIWBFHJEoTkfA8jcE6jvzczC65X05zb1+WBNjZnyQ
kUG9YGOHgLrQeF7UjNX+1E1FEb3woXrwW6w7RboWtverkBC76eAI1t2oqpICMV7PYZxUSAZ3e8Z2
viAfuCtcK4iOPaaH26bhoX+ObJKTzuzpCPTZsRDRhaNjFZ9ts83gob1cfwKECOaGtWvaThY0r3dB
Ls+gGfaNd0Tq3vIg1aK5n6Wzok5FI/+Gewr1F8+pbF8YPpO/SB4bfMNROY8pli6XjZWA0OotHKvy
NzqjaD8ORHkGbBJ08+HY8iP3OHb/XztJyvN478Dc/7rrMK0H9LT1PRjRJC40PXRLunWN+tncCpQb
MAjd/0hoIA/Q2PNrCwZ3c7SDeTAXyatcZq0vxJMouxqHRsSr/M7t3OMFQBlQ3leopeMLwnLhZXOD
HRWxJDRuVux6vO1ary5SELz4YyR0qjnhHWSSmbumHm6iyWmqi+MKSbsmxRAYdKCYSM+k+hxstoD3
TqfWV8PHKhveMtetCbUkLo0ahKC3tc5Bu+P2EaEuafvhtuNO2d2hfKQ6TnLrLu2WQwL4Rd7VKxD3
YHnxL3rVJYqUcV+Le14yJBbXZe7VLn1nPrcmZnIpopgjIgwwKoWYfeNMOYqrP/EGGd7NW4TtIAIG
4PB11uh+bULzKaYAvZwClE/Szitg3ZLGZqdx62V/6vj/8K3gVBC8wAObSONGvUht5ANB7tG8sead
hy8w7x0fhEKW4HqHeUJplYal6zcn5DhNfHRF3PmnzYIsJZOrn052LJDXjmr3xNkPC+EfF1F5V/1Y
UD9qvRYSjVsTDo+mm0T/zPsrw5vCsdbtBiMFcHHrz49VhJM2lUO1IBjlS2QWJ77KtQdnvichaIsv
yTD1D+WOof0m2UkdQf7SGHYIsceoX4r6x+B0nW6gN1mfgKQSYT91VhAPByLWGp+nrTZt1ukqkNkE
jfpHdVD5eaQsOaVjBIbEiGXKZ4UvYPs9ag+OTDCxNXmBOCQ8DQts13lYpojJkXqEH48rEo9HRD9T
Zodu3Z+W2V/WJ+3IJsTc1+7v0UqOP/+LsIsxLHjTbSy30j7ZGt3rYTYl9ASRDxzsfYlfERxq5Obp
GqQwh60JHT5oUcN7AM61yJVtK/yXVFE5paW7VSKNp3108o5I65st4fhMUVsScxoYN5y4v7ZJ/VJL
aUJ4KtqVJEMTo/VUzvsv1RTxcwnF4zA6IOnPbF/T6e0gTELvLCtszz3xzbg62kCth6CIxt9QIdD2
SZ947LB+hdSQL0eAWTAXNmfE5E6Tu15kgGrC2RewYJiKc+JzyujoTID/NztSGkCrHvkpI1hjK8BA
5HXZGK3CSutGcbcVJD/6N5tBUH4Oti7+B+eAGQs4qC5zbxs3Lzey23/xFkMnYsbcD7GzS+fk9WTR
Eqiw+G8j+kN5J5N115dyDJZ3XvBrQ98yl3mXSPnP097+g1xX4CAbrR1NWMzwHM4oPrk0YvxPQw3e
bidSw3hjqktO1qbMlG5lUZh88jz2Jx73J4lG6gcSPcnQAF69SCDT06fZF1Pz4UJm4ZV1A2vJUo6P
kFQj4+GG5uWGyX2NmcunKT7IwnDqeQkRDynWm17mlHgE6F9GTqNsq4iFPzDU7h9LEuhXb3TU19ZF
+7klpkhcRnDq24iktKuJdcV801Kkgo43Iv8fTKuo70Y0cJ9uNcU9o6V0BmTYHNw88tG45WRaFSCa
1K1E53i14ibbvQprULKSvFHFiB1OA0I/Ih2sMUaREJf9E0Vh4xdxt9WL2Bvry5l7iJ0u4ja5Ixur
9XKAyiVIEb7Hd1G9YSShccdHCGVT6uc1EQKJrnDX85UEhdpDdA+ujsLuXvnb8Mem/njN580niIBA
BTzjUSzL8LTR35GACCI5etF7mLDgcfccWJaSd4UWT+CbKeaQmKEieAtQM9dQNO72FnVm/Aj9htop
z5HVb82pt+Ut+POf0ULxdUBkXG4nUunt3zwSJIeyptjsRdG6PRIw4V8T80zg0yMyNU2uklmpJ3pe
JkTVnnH+hqPp2Ubg4fpMRqRpZ6WJhldB+o+Xj8NcPgkipP5xmUdhZs3t7rJIOx7K2r5t//QwdRsS
9DFirzGrj8rOa6C0pkUiJzIew7wZ8KyijY2b4By5LGdphe4e8Mglg/kQTuRTpK5TwWj4W5mQUSGI
M9IQNPOpKeVScM2v4SdN7Cv+Fq8LHsuoZBdy6sT7XIrIdU+zjLbnWrRlexsiXPkJo0V8KmvgXe54
t/4PkZo5I/Gui1Kikar3SMp6OY/C4NeIyig5W4nnrg/4w+j5WpJtRk/pCm+/xCGqU4bHBTRENnSY
Hhq9hV/7uiET2OZEF6cGWvrWwbQnjgPtKTajkbrCxhgi/ZOxzH43j3qdb1wseEkWNiytOA7XJLqF
JVUdL+HIp7BmCRCNT7Nu4EDJlMgCR9fDQ18WRFzw9Nq/Gk6L/oRki64ny2t29dKEc/3UqN38dXA7
3GwOrsorT04hvV7kWNIavwcGc1IMYJ0UYeKm/sAUcNOHo28jRbHInPNF1ZSngGwGSPnAl2W2+cyX
JxD5yvne1La+SX+x1BFTY3hvdNlNp5BIiC8xs1kArw7dC4LOfj2sAV8cjwFJBSk3JmkbaxGaF9nO
wX4ASNhR704WOWylE6Jmma2dlYdtfy/PJRhl7tobDH8tOsdncFnGf9qNWRI00gJ90Gu4+Ww7pnju
5s6zjh4Ggr9223rhjb+63n+zGYIOaCW0nwrTdEjuZTx/XiukEYtg/GdU8PskuBiEllS9kxry2JNd
hZQZMmm+7MMSmCNm8/4pBgDn1iCB9PeKgR7QPA7U7yTsKutmBl57HfEn1Acs0eJBoyKu4YAG/8kB
Cucp2z24AHeXorjHfyjweTZT8qictt1O+DIp4XWvjAwKmvHVcjTAlN27SZUHuh15faxJz4/JWm5l
vq8tVWKK5Hd55nhi4ko6h0JfHseW6qAtblqep4gsEdGjHalK2DFOIh17p8H1A/Q7/0eIuqszFGyD
ayrd8XffBnJbeOI6VEwMThVMDBkuM9JAB87qTzNVyWPN9UY6DBfJd4i9a7qIqijd3Noi8AcAidXL
IzJGRIb1NnpxC+MgefeGqqOuYoqedDVyyquZIc/qRtyxROKg2wO4gJA7wCeUXmaaYgBfc4foaMNL
oXHqKy9IZ7gX8Efbli8MaQxyq7QdrG6KY+pkAm9/bB3O0MOyQ6OtQS2uI/QE3myWsAYZk6JKxYYO
+LAUlCndeoPdqqsdhVHyDztNFJEIEriPfM/cJUFg0xiGn35/9snj+ijkqAhfqDx0+EZwghxJ7dLT
xWaDeSnXqMGGHwwCiRCGquUga+To98AOAGGlVP57ETfFky5NcW/D1BS3vgxNlJK5Ya15kqxOdzC7
E+63Q+mTn7Zpu/uhfXD4sqq5eN8Rj5qbhkSuH8gPQaFZjwTiAKq4kAo+VmBjTpF0d8RDc+h6/lL9
Ic+oik6EylGWuO/tHrL+EItwY0XD+FhUowMCH7J45cEE1cfPUPX4mIKw8M6RhYgeP35oUDNO4wQH
IWMn8/tuTBvKBoMztBhUBeqYush8E8WI11A6073RtHP/gudhftrreXn2Oqk4phG0K9T41fYx+df9
BP/IciGLAdlY3HTRessZV9ivPI0YKcLd6xcka0Hg5GUBWIIRFP3agcX0Grxv6/W2iDe0koEVkJYJ
edelYVw6dnloqFj6b4Rhv0rWcBofAO2Xr9mJUYCzp0wvlR6Q7JOGcytRSQV5sUPBkdtU4kcrvFL8
K8fZ2TIk40S/XDMz3INB8lEcA3AXTWCAl3wEhVu9E9UuX5tN8OIIv9fnPZS2DQ1T+bcYdEr3UPPQ
EP3PvFPnQeORKrELOznJpPbuYGV1Txs3MPdjP7docgCqgzedxIs6DLM38SIg/ymAE0puTJ/xUT2Y
QozJoSSsKkiV019d3CVzTW6VTv0Zqno0xxGiZX7io24vE5cTwfzWmICghoGnc4PdAD0ld1fI1xXA
cHa+Ue9EPsH+tG08/FXJEk0Hpwxjrop2xrmBiAPNiD9plIDltRwhrb2iE6fJ3lD6EIpDdQdokKce
XJOIN6D+MHjgQWzJDHXDucidMeBOA/yHOi9n1NaAlsFY5nazkgjDf7qMOfHH5BbUkSEKDz8jIf98
t3iugI8AXol2iOpsWlZdHxWRthULVrU8uO5iX0ME4ureGM+KX8vC39+668sIPFGz5Q4yCd9sFCDE
GwRDc1tOceuRsJOozwXSczt1eOwfOi4E6tR6amFLaCfJ1TCv35po6P9ITPDvfKvziTaK4iJOSx8R
9QUnm02C8yC3G9KJgss0Ubl4wNiCKsIwWfG8sucH3w6A6IeDQpOxCc0RgCb2zeg1dFtvyJdpCUm6
4UJOFSajG4IolvHEv6uag1o3zDetGw525uEs6o6xP+/fbbSCbJulSsrMZQPuvgFl4xyL7xXS8Sbm
ZtY7yzsjKJwvi7eAI1nxGDCXREHyG/bMbTHhO9X1fiAdGr9Eu3pvJLHZr5ty278Wz8mX6jZ5X/nl
frWNFJygQbH3fzHq21eHsgNclhBi91/VWZTZwb+E22Hn/rpNeNL329bv2ierqZsgNeiC60MQITX4
JBmjxO1GDzHuNOKZwe0NmyL3DGRzprdhfdnq2ugXCV2HbyqZ9HsHJok0lCD6TxQWa3xCPuaNqIB6
TkpKIaPgMI4snufVlpb6hhi3+9RdxTjcgWvIi2S+MqcJWYybV3ZpYWlAwkVIT7dVz8wh7rdTFkyf
vUE2gmZbo4Ezdj1q4nRofjiM8EoSWNkb6pMxyY6j7H+kndlupUjUZl/oR4IAArg9M57SzsE53CCn
s5J5nnn6XmRL3WmMDspu1UWVVJLjADHs2Pvb68sSgudCqg5zLsgMwmQ2wOGUcoVjF8hrrfjgZEb8
QDNNFd31RWIiBVJTRFexr2eohSPDP5rkkgtCyG6ug5ZQGJ+goNG6bmqhnbmoZKS+R5flvUDg8qPH
ojWr6IQVhsiOlXB6RJm2KB8wcC7LnRaq/GoabYS4ETbyb1TadnJOtDQJbkiQ5sRt2BN1qLLqUf3W
2IXyi9t4xtvtc+tplKmB9HKMKrkDG9mGn0qkXyfdH8b2mIiBG/8kuhoBrO7lJ1R10aMG6QhUVJ4X
00NYljq2s7TaYACH+tZPH/4HZaBUmrDpXWl3wQ14zsK670ToObvJGgft8D/C0ysDUWzqTl6HU5aW
ZkUGcsfIkmMPFXg4oUJXc/7UhCghj4rxUlRjZh2TlhNrbPlwNE7E/QbdcwUkKglwwGtCd+WOMv//
v9C4FD9HCj1F6wKMVveamevoQtDvCu6ZW3DoGbS5AIkCCSHHKkFR8s8CJBrNtFA6elq3BZNw8IAe
HUMp7IcROMyeDJH1Q/Em7hMOcSA1bbRnOdE4jYCRvkHfXANFWjrW8ZSFLGyZFkhQhSlNukxt3dqa
mlMLDxNMdtidr0M3VxiY0gIOZwt9dnXQFzhKxSeNO3INcVuv+sQH9L/qKMzn2qLikj/gElUmNGRf
H1RbfcsA8DX0zJgHLT1NMloge4+ko9t3nfaIjME+G0JT9gYFmRNRF+Qi9DXHtJbToejjcoe5qbMv
+nzLlHdtaoHt+j8/ZGaS/jW1oC1VViV5yV2aQt9DZmXbWnhLu2i3YdG6+jmRa2AINYPd3xFe5SAT
y6haV1I/Puu2bj5IsHEbzOrVUSzD4m3pOsK2xefs0Ke0GgpRV+DOSnbKMC95X5nH699vddL8NcqC
jK03vkSFNbRuQVO0i0OFf7SpDn2FxJXdRBVCSmK+bmM9rHwqLH9UTEw11cJXePFoGMg7JBqN1rXg
IR7NYmwe2rj3gLfR9nf9+VbeIlpQVDUSuRK0+gUAvQW2hB4kal2M6gT9s420T0glKZ7/6ziC2aDq
uN9ooGiXm02QsZ0jYmH2RbX+kE8Cqeg0+Btz4j1Xl1EII3XDokfyHXEWWCO6cJOZ54FbPNl5Kb54
zqAMN1MYCZc8oCc2rNnn7/92E8WPCktJ9i4LgPxyrgusTix4RLVLiNA+BybXDCVK4uOQSR+k8sz6
j2UO/c0TYgN8+8eoYzG2hWmCI2GO47dqzd/27xVN1YVGsHBym06Rmhsj9AW9ZCgOF+AiE7nbWegO
3aolHrtQFZAl1xTNvGlbuhNOseqU3Ks8eoqp0cNtMRNrTPe0RHjmJaOdFhFBCgeUSqvt+DepZVKF
L5B37xJa8tMjdlAoZFOYJygFk8n4bFWTXmxsn++nJ5RrDgYDxYyBd83CfVBzkjwMQzG6gR3Lz4Ci
0DFMgfp0fXK+X2/zKPN8YYfGHGmx3qpYiQ1qGiOlKjADgdI3e6ULhNsXU32+PtTqAznSsR0DhCJY
prffTKVVdbJ9i6Hwyz7GBpnZWTq4sarXHgiTCxzkdGlIEu1vRwEg5VSVY2AyiJhoP9Ym6IOJSx09
C1tugysLgMymSm6VW49FVe7tUGibM/oW7cH1uSDluyTt4UO1/Yw0AmAogjswq8FL77TIbkWijMHG
xjL//cUisBleMyxaVqkLLDYwsqlR2hrl4JIuUUghptRr8x6ZHhmH27JUo4PU8y0T8pX3a5MBNHEq
Y5vBufntQxdeEUZWU41upIRYesg+OVpV2x91sDf//ikZavZJMHDwwEjy7VC+jIDIx8zNyBi+GWJo
6e6i1it1I90YafVN/jXSYtI0pQJCpk1HtyEI/Yh2Sz5kTj7SGiM6t4RyQk3Wlqfr62F1UIdqoo6R
jkrE8fbx6IfjAm3T0FEj3vjJivFf04LLi50J7T7VWvEyUnn9eX3Qtc9ncOYZvFTDVpe8cNrWfIo6
ce/69LjclCk9VopBxwMp6mrjpa4NZUthoMVzNAGR8O3zwZ7mitoXg9sbQMF7o6T5KOz+a4fe2TiJ
Vt4k4gnVpOzBWYAH1duRytHIs06TvRvVXfMIRVQ/jZiHfKG0W97Zno98MVRfr7/I1TGxCqLnjDMQ
ZebbMcORjKI2l0c7ZMEpVd86uU1AzB/CAXASjAAV/M+Imty4XB/4/UGvaxrnAX60qpwNPt4OjBYu
i+EilRx6ZkD7NMX2BA+MX3na5v/pQEr8je/4ft9mQEM1OWcx+pBL06yKhdcHoi5h2Ss1d0ZYcmkc
1hvfcH0UQlqCZ8HevZgtWp1Bdxya0k3zAfmIg2z/yYmk2HiY95OSh8GL1uZoFe8/m0bq1Oi8pnKr
Hp4Z6p16Okvyif0hgF78+/qnWhlMzqc3rlwgfU178amobo1WGQaNC3BHuW2wHzwFg5c+jGqxZbg0
T/G3Z4EOgpNoSGqzqcLSmcvpTZOCgle7RVGXzS94zdyiRDsmDwAKUU13FB+7G5p8vEccjBJuuhpH
/fXHXfmEQJBYfpztmMEtryUQICcvJqXqml7Q3qlNi9yFfqPn66OsvVSiFYfbHP5B5vLUs8Mpx14q
b90gFcHJm9IXOnfTo2WgNr4+0spKm9c2Zt8Wl1exfB6KC32gDVblymhSz+1g+xE5bGDQ1Jy79gxy
tfl3y2nuhBj5qlyBOPqWZ0KRY6aggyZw1UoZHjkNoArJybkVNOaerj/dnwByMWU4wDl3WNKzfnXe
4f6Koen0C9DBAEUy6P1Mb2bDuoqKOe05O7oqjJvarPL/aI3tXzAjEEf2QfWzAPO9sZ+tfE8mjBBY
kOjEbcsTCWXzIEox6xbQ9H6GXUuZ0g5r5TKmyOuvP/PKF3V0gMNsZ7gicQy+fWTLShPZhmHrhqi7
bpW+ML94ZZvS8FeTKAIDiUfM4V+HNBCQs3UaCFQwElrsASh1siwJo9rFYgKSgymP1F7rgwr2fJ/1
dKxfH+79GmQ4TBgxV1EpI1qLSGbqSXcFjV25gRa0LsCL/KzwrBujvP9mjELYOxuWqeTqFu8xQVds
eL1XuWHjTA/gduxz4juIq2fUy/UHWg7Fl1ItSa6Ok0fimrU4F5TSgNzfKhTQq668qXO9Rqlq5Sff
DP81YPkzFItdt2EOOu8sGynAoCKrEtXFSSS7ELR8o3Gwn7uy/I33t/xKy5HmefrX0tMAOMRxk2NQ
ERT9qW89eTAU8B3XX93yTJhHoYVG5Zquceta3k+6aNQ4KVrN1YhGIK6a8lnXHcslZreOXaNFR6iQ
zj2eKfVxgHG4sdhWHhKnLp21rRGncBV7+5AxVsl4F4GMFIgubjLFbi/h3Gxw/SGXS5qHJByyELzQ
6GiTyHk7CjAvaYTsLG4Wm/Smp/ShhmA88ZEJUXVjB/OPzj7zeP87RhHMSdpw3o7XTgrRkKeoLoVB
tdunUxx9qyoLHt3151qZ97w54iAblYz67iToUPuMSiYF3St4uNI1HU0wlhoSufTYwDfYGG7lY6E8
5QWSDnNoB1scBmZeohun/4Brs0kTUhlFd3xcy73+UPr8dv4+c3h7bPRcO4RqYYS33DhEIyMus6jw
WPG18xzmWUCCw8jrz2WhoAGzcXcLyan4wSkz6hH3i1IIjtsJSib61U7sFT/UAJ7YrRWefEetLsxt
rd5XtoPCuZyCERcEtlXa0qnnPeVV1igHgDrycUKrQ+omUXTjJPs4dL4DZh7rH0EhOvTX9BMIimIY
ndwMnhq3ewgyWbDHpUdFO47ic9w4f9c+sI1Tm6ZS87BIWLydSIMv4M5ALXUD1Y7ciX7DXaQkOckE
ms2uv/aVNULalNeOlftKKimKAFnAk5/AZgXdVwsHG5d2tP7QGm3x3zB2G27L8xmz+Mg6pQOdhTLn
R5YXBrvq22xSGQ6bPrhCk5/+xmjS/uLjVLEHfis+wPbA+TnFr+T6g/4J/t4NbXJV4cZCGnR52qaJ
H9VlidyK3K5v3haZEX5DD+F87BTbnL1WbZh2Qet/mFql/CbStjyh65efSy8XX3tICB86UobH679q
5Uv/yf+iUOelvEvXp4Om+WFsYINKg/bFr5r6Bu5H/gUFXbTxAtaHorRF9VXOeb23k8oxJlAGiuRL
NyrMyLxCrWOG2X2uIDD5f3iqOUsvSAKxvy8O5rQTJb7qnJaATOhdApLdHBIlCD7Scd48Xh9rZQLr
8/1JkuI2MJpePFY5EoJEtT256AOm+NkntvsyICa4bxOgQK9CjMrG4bU6Ip2Mc+ZJ51+LEQMlDX0t
ziZX6wuLHnuQkqjecHppffKwib/lTL1MJ7Axck7qJlUCorZ397e6UwqrjJvRjQNfHAZB12NXoKRC
npGiFPVfVUeX/xh5/xmTOclGTMRD+XExWQJ0nKlvsgFnVv4RcQj9nEiAz3mfhP+fQ83Hz18BT5NT
v/Y7e3QnYUfhMcN84CmN0QbtlEQV48bUXH2ZJtayltTxNFzGBKCCpR0gA3GdutduewD/59ZIkt+z
eP7iT0XxDBe32Jija0tP0MVlUMOmrLQ82mZRXtG3ZCtNmo4eBgCD56aoQnBI9HBfXw5rGyxpe5vB
DFtay1Ue1RV93pkz0KYvKFL4eXmhTVGjXTKG/NUT/WCLhUspAtyNLM3WyPOy+fs7Aj+NlDHjIVEm
7svUQv3kjEBFh8y5GIPW/uqCGk1BJfNsY2htbey5hstiw9rWXh4rpVl0FOBjvmpXVTkneeN1KBrH
sDuACY7sPVYjwXDIuBb1e4nE2B3pa41A8HvODRwtW9upNAAEezszfBDXdEdDVxsHz95VZlljVjSJ
nr7oHu7P8foHW5sbZIEIfqhLGO8i8TRIPW0Ed+aWiZ2cekexDqADEqJH1d6Y+2sbFwGFKojj2LeW
9yW1A/Fs9NPkdlU5nvw8qC/Y5eQH1R+nuyDIx/P1R1tba6ACKQMS5Juket/OCOTAuu8Df3U7x3PE
yWj19h5ti+c/dnoubDf1ZqqEFtfNx+sD/6kXLc96FCO0H3DUEykvRpY+55wK4MLNlUEUsCVC46Vy
cIFxG6u0q7OBDsI+4dQVh8e+igPoBiXtL+gsB/NbDzYh+0DXSSxAy4e0M3m50duHYgxBxdvgBeJT
Te+3esnLLvqSQkKbWTle0dLAEVT+DRr86UtUdioapdGUSEhRrxk/Gp927D09Sc3r1EwTvAgbidCB
7pny89hHFopmuxxQ5bcQ726h5uj4Bl1/MSszgGwtjDCH04Qoe7GtD1EG62/eHVgvM8as0BLlNoqD
/gdy2yg51W0blqd/H1OzSJGR5yflv4y7Cjwlgq5RyMDn9NYfyiIbmXbsDEcEr55Gs2pH0uP/ZUwq
0Ibp6KR0FwFI5ZMdHirGHA3L4yNoCJob9oaTqQzDp051NibcfEYt5huCC45KVSf9Tl3j7UwHUKh3
HhB610/xbth5DTY2exNw95ZwZmVJGeSmTa5IUhIXLD6gAyGWxrN0cA1oDwGECVVTYPukuJXCao3B
/AfTdBfVY/Ry/Y2ubFOGAWKZ+Jl/URR++4RTH9VSNantCTDj2EPIcHSOWPbo3bETptgoX67NU+ao
ZhoauBvycW9HM9IBZi2NVG7ZTC1sowYQqBEqYjhYzQSvRAIw39iHV44QShgmU5TLK0mexZSx88Bv
9KCcUCRB1bxv4rk9WAaxRPKYvkDIvLcySx/2md14G2f2PDuWs4dy6Rz+ayaewIuhoaFlas311GVP
KS9s/skxbRDoVbYRuTjKGheJbdUhqyJl2hVdWW287bVvKx0u1xgV6OTuFrOXFHBKcK6xKzTZk42V
kIvhwc8JF5bz9UmkrY1kwRCfcz8O8df8//+KEWINqlbml3xXwiTxIYhMkqo0HijZAUoPFZGdM6XF
vW619Abj+ZL9KOsyuyDSsp/VNNNRIdLZ+JNVUMqbEN1K44JWJo90/XeuLGeOK1xDDEEURXrs7c9E
o9JYTjpMrhHQuynaBhJ4TRfyxijzYl18d/pl6K4nr0iWexm1KELDQRAspKtx6idnr0vb4hbZtX/T
4g9Eo3LXVzp9NVp0a2HECe3Jz6bv5HFz3EmHmNYWBPTZWbVCRP8WDcW/ahVlNyRloWNyMgmr2UMU
g+YHr4cWE66YWH156Ui7R+Q4kfVTKjVQW5DQqrjlfpiMF7suMV2WhhX3gExTC0pw0Yx8pDAuAPA3
bNZ33ThGPwcjKJ6M0Pd/i0KmzcHrNZ/uXQ8Dtj1mpRjVQMqvbnSodP4hVeSY4ZDTixtdrdPs+/U3
+U5OyHVFkr3X5psgtcjlJTABGAsswTe5RreheCUqKPr/WmA/X+mvDupH1agN7rxhJ/vbsh0ghmZ8
mGBPIm38bSESTzcOoJWJTkafpUR+jqB0WU2wNQCXSakZrp6jet/5pvaFW77xiPfg8On6w6/sldwJ
qXfZ3Ed59Hlj+2tNqU6V9Xlh4q2psLeAcmtK4yZqGuO3Bs8p/EKVIfj3+wxZFFKQqGgYcblX+lMo
Qsj/OjCIVMoLUYMTnnqBBc230dCsrWLbvNwW68RGFGTCz5sv+ssIIqhHaouTprupTgu3TtPCuZI4
AABeT7+i3u5PqVo8XX+rK8cB04ncsTQoZWhLrRA3R6trssCgqG0hP4VzJHAWt9P+sSodgueyI0vl
T/EtHdD+lt55Zf/Bjx6tI8oddmRn8Un7dKLlHrtFRKkAuul0gp4FUf3fdznOcYSBFErpI1kK5foQ
65R4zKQbt2aPNaWFy3agbdndr6wEexYEzYpNKvjLpHjUmI5nEI+5A/T7gwPKC6e1RjnqOYXD69/s
XdmSbYAroAmpynE03t78Xv9aCsjwadzFodmtOovmcpmad4bdhMdQMaeLNVojieK0+Wa0nX4IFDs6
TNiebLzVleU4C074cuRt+SWL3yBpQQApFVmuSdfR1yQyG5jmmnfK7d78ik24v1UXXntqNMXGnNYT
aGPt+Rf99dR2nciCXh85B7sZfvYm3TJTRoemYxYHSknY9o2448T9AITVD3u8GSdrY79bfWqbIJ8I
kR+zXC7xqI5DkKgWZE7HOMU05e4xywFXhaLgkOtWtHXjX1kijkrOWrDlz/LthQSSvvdERl5rubQ8
RTZ8ECcGVGtkh8bG2cQqjNn12g4/onuAG2WrNa72pPtHM6p2HRnfA/h5+xyCoHm+PgnXfhhpTwMb
KQEkRl3EDloOgb5XFZO1axsfLSLcndl2/sbzr2yJvOn/O8pihzDhI+GFHuJ2EUN65dT7gS29+Dr0
xksH//em7ht9I0r9U+dZbMOcMxSsKezSR+MsZjZkeiJ2m0O2qNJW2RWW0lanPBsK3FAwBN41uLjQ
ppPADPiQgbOgVamAL3QvIpDCd7HadN9htY4XTG687nuYKAZ2DyKDvzMCSoERglALwiLduv6+6vv4
oyd7zIxi0ck96dG5WV5JhmdKOAoGiL5fm5jzmbV1CBGsnIO4AcGm4/xLwyEUfxxjqkjzDhiTmN5H
2xuQJeX6nFb0UeL7h7oH7QBj1zS2KrirC1In00c7Kv0NqiHeLkgLNhYY6VqSCctH5xRFxG7nqrTU
4KLFWL7u6spwlJ02htZFk+0If0EgfqUfK/Dk+fp0XNl+58oOs5EOErTYi3XihK02m75Id6LQcIyk
jztaJPD2clJ1Yw9YOTIZisT4rDSfC4ZvHzs2Y7qMbMGp5YfBr5gWJ7DFBfaEfjXe0/c2XFowBDdU
9M2tSJq/vJyZs6iB7BmbArXXxcgp5M9onKRbT7DfMlN0e2MIt0pla6+SEiiXRIIsXL8W8x/64hiH
tmW6/TTglehrKTtbpH+FU/vl3z8aOxsdDTZqKQLIt8+DWQYWMXrKyexg9xzHYf6C4la/DxvUFNeH
WttISBXjJz3HqtQB3w6lZAAGi4L5kQ6WfuObSvlZpqm4C7lz34kB2rolq43Yau1FOlyuSM+wONgC
347pRzDXIsxIXUv3W+uoEISl+9DsiiN4lWjjbrA+GNcCxNgErWKxGI3KKVPce0w3xMycnSGf8eVa
dIHwZGwsgPdDcWtVCRjpxyM81hfTcAxDMzY6NmVHJNNtWY3Qqj1z+lRMwVYqd35Fb2f8fEHW8aQg
n0uosRgK3EPMpipM16TNnuZoDvkU5uHp+uSQ75e0Nm9jSHRn3dm73J3TBV4g2kh3e98snfNA0UI8
mW3eB7f4PmcJrnxOezvPq18ZLhXAizlWYYXV8WccDNXPjoGscF+lUQm1SosEVXNobRbUV6zUsFqo
G606RF5jPw+WpPVcC0T2e6K14VNXIM8/ebk0SFAOnvcqE1oZd4oZ+F9oFMvTOxsYmr2LWlKPO3os
FG1vd558TdrY1M8hjMBXywS1ACRbMf/DqFd/rfDt+4Ctqv2zAa6b77nBdiNt6aLA97C06nPgFK31
mVYzMlzxNJXdx3pIouw2xqDhacrMPj55XTH9wkCxSi9eDrv/MPYogqBpluJzT3M8EqQSke8eYVem
nUjJYfxiJFmv73woAa9J7AXdMR+jBlAIAfN9XCgSD720bNQbbBhBAmpqqu5aa6apJ1Jv5cYxvnI6
UXfnCLfm+yIJjsWCCBtVxTQh1l2iYAwaoVw5/k+1DDgNSbSFNo2zcYSVZSCdBA46WU2A5wAiASvY
hVNthEt/4uHFTEY0wx1SYyZr1vIu2TVdDylSpSiRBp9snJhBfETAyGBZD9W9PVrNEW9nsBcRZatc
MZxDYAQRuCFdp76kAA4io/z5+rzX5new/FEkyenK4iJB8XWxAU9pDlIyyYVrJGMbgwyxlewuzGBx
MNUc/6s1oV+5DFkIjaUGeh7tU0edlBv6cprkJi3SIToZYYo/5cYPm7fj5Q+joEyUj8CbNOXih1H6
QmM65qCqgjzvIJJ5RXRMxr507kdHbV8mxYnHXVfHdr4H5ajiBUARC58VAw+xZ5E2g3pR4DzpBx2X
3AIkRNO8UJofPxSh1v26/mtXNimBpseeFdWEHsurkImxJ3aolU6hPFU/xbiVDvtRB+K48Vac9y+F
5DuqYmS/jCYXZ1jX0oRlB6ruqn3mfE86H/MGBJwfdOJUuDZY1aTgnXvgQ0OdADwqsVHQNkQB789R
jhYU/4BHSB2iE+Q3/nUJU+j7BhFUsiHzH5/4pDak2FSAGoEW74O1HZ1LgiRy4x6w9oo5BajoIIzX
0D6/HTYsIDjVzUTia+oE9rtpdMOtQWws0pWDTRg6UgDMtXRq2IsX7CV08dOPYrhUALCIh5jivLZO
4T8ZqKOj0z/PGm4ZxJEko+k7W+5PhPTdkAHEdvMiNd0RM5CnqYn8jZz3yovj5miR36XuitBh8Uhl
b2cR9FzdJab0bzwVvA2NXOXD9WeZ/8piuaLaQKknHNK8XAfefp5saixP78vezULPc347vZDxgZ4C
A/JlzQK8z6hXb4y5MhMN+hhoMiYyeF8LzyY52FZO65dW6vWPXp2VKaBGdhaInUMBN/BuzHHxu/6g
+vwkiyfFpMAk80HvCdm6eY3+Nf9rHcvqcNA7t4uxM7lPRYlODiw/dROkTNUjrwcXK2xGmxke61Pf
hvZlHn2zDooZEE9fTl8EuIaEaRppBx+aov9hoLP4Sx9O1Lhmkca9lZQZngVxUGifA594Z4cQf/Zb
jtlwX3SMVeLvBVerF6UJtPwSs2HUiLhEaJ36JAYSmxJa+x8Tu0vlLsi3GzPX3j1zCk0muR+VL//2
LViBo1tG2TRuFOnjJw8zF0xCgAoiZWnEaSB3jS2KVvYfr7/9lWk2l+VQ6lObo+d2Xr9/vfwgK4G3
GWjXNRqoHhMf8jlMIGtPu6v9xGbVbGy4866y/NgkKKlDcrudG0Tfjkf+qyV6RkSOpar51Gda/Qq0
K9hDTAA6WjXTKyKbcg/5KduYZyvLlosle5DJvYE3vZhmZiHqwquof7ZGDQINwNjZ9M3hfP19aisv
lBFYRfPuAC9sEV6Xkx31ZSHpTwtbcCWN6an1RUaacGXRS58Jm8fTDqMiRTkkIIimW7NmTnxqMSCN
d7gpe82vyscc4MRG1wE2E5VA85Mr/ReBFbWx8XtXph27JTW1uW/pfTMR1iL4FlcRBTxQD5SGZfE4
Jgng/a7R43YXVl7i5kOTOIfr72ltXLZotATInYVYCkqKSAcaA+DfVXKruCRtEz4ZVY4fcBdrHzgm
a2CsVfh8fdCVb/MnMU7ab26NXNb2u26Apj73Dur2VEBHVHF2sjv7OLT5s4e/lHt9uJUZh8cfhVnO
V5WK9GJJV1msGh22lW5dt2A/rM7BgsEoki1pxkoNCy08iRpCGUw02CjeLqrJLCkFYmDpmuigp0Pv
6+FLRnppxvpmI5bIQWW4GuzeDplGHH5SYa2Lc2eUJqbnwhhfrj/3yre1CGl0PhPBG8LDtz9n8DIF
lqxauyH2mlh5J6H1VDCPz00r8tsYxJg4akmQ/3uWZY4UWRb6/G3fFXumOFZD6hF0E3ZAwD0P58Qk
9utLR1hwvP6IK3Ej2GWSH1xsybIsrx6jM3JRDYvazadA25u+1HZlpTp7NQqb06AX3lnz1OYUspZO
AUZ6n68Pv3YTY1JRSmIvJUGxFHNEE7r2UBSNCzZj8g7CasERZVgUPIaAqulQt4BgoVJith/1MDFI
sUaa/1UNoP5u7OgrEZ5FDEkES68gSoTFvjpwxQbzSNfOELfjQaLPkTtDGdrqUHd5tVVfX1nC7OB0
L7CukKEtj0kuu8i2mpq+rj5HrdcE7YVrVrtz8M85gMfPNu68a09nsUGSyeBrEym/ncsBrmyF7kSN
C6SZhu2y0vERGrLR/44fRy0+XP+uK6cjBVmuZxxUTK3laBTzCwiKVUMnWdvsW0UDyG9qudtGmnKy
BujAg2aZTyUkqI392BQ8yNuDmVzLHDbzmHOBdvEZkbZEXp7QPER3X8xS7QjVMXlo02lHDkOl/kXb
yMOU2P0nJwowUcwNe/wK+FvpD+j3PFLstu3Joz9Ntg0FulCxi7K9Hnhe39QYPEzlEO5G/BO0AySo
ojrWfQK4rvYRypztOB9mgvoEDdTXPe136uA7A8/RH62d5RXWJ62olWQ3wTF78FrN/B1bmhKczIGS
gauTMPmc+x4U4K7KWkQedfvJ6YFPnByaNEAANqai8/FGjCk7q3c6iH8yRsiLEdnBpCMRsk7g9b/z
ALidS8NeY+3xfDGzQwVn0ttrMsQlbmemAJf3fhlIc2Oavf/wLGV0nOTKNO5kS3WLjEaa/MCwuXCz
C+PTDGFwfmOt1QZn2OgoSYK0os8kYr/1doRsYkv2tv4DiItIW6jaO3lf6QfYuVkK57E0mujjVKOr
gVBcl/c+0dyZglH0gLCj/jDSTfrt+qx/v6aJl+Z6B/EHm9qfze6vGDSsKbRNsT7BW+ZMUC0Yoyom
crsegMpp7AmLro/3fk0TcBAE8qq57kCaebumk9gKSpx+6DEw6uwYQi8/mpX6X9O1/f76SO9Pwrcj
zYvurycbhMhCHCvo/WvN8TAZzYT5UleecOuLT7BpMybwWJ6vD/o+7GBQVrGtEc+TilpEoE000ose
8HjCI4Pah7p90w1xtRHcUB9+v2MQRf9JWFO8fbfxZ+nYN+RP5pJ5lPXPegfq9odT5rH+Ulg0VNyq
RiD6M51mGKk3YQVb3INxDSI+ga94NGrhlC6hSkxKCuFatCvk2EwHjHgFdr95Opk7XWuKcpdgCjbD
84oiuo2chIy4L+Oihb2DrvbARtOWbl0YSfdIbDEJ2P9296swPLpig7Bs4E4H3qSA/tewxizjweoO
ZVCzt2q11kD9Tjz8hX2c7Do6aEa9fVQCiygUQXcwfEYOpHyRYQQX00/81r81OxtDOQzm/d+etGLr
YBSQag9lG1J2NGRQ76Ye6uB+wvg6OpP0Lx4oZ4fJcc4uTSBbQvnBoFASgBxpstecIPFkmJ72ZCN8
f6z48beid3At9QNfxakSg7D6ME2kImBxR1F5RzOzSdYZ3vuz1mh2vA/wHxt4vEY89I02Rd/qCWu6
HWnxhjS7RyzA8ZhWxQ87au3qZ5PkJEXBfTnBrQk1cHyYVCV6bsYx8A5lWff5Cdypc+5EpjevGOKE
n4CGpvFZSsjQFxvTrvxRzVkyrxk5gYrnVQofS0ZZo+JqJvEJjj8cr7pvo+RYDEWbP0YlbWl7dTDt
8EXUpEdvarviaFF4MfpeSysB0dDMOucC9N8LXRYv5JAJqw06yIsG8HxcaeMN9rC2vc8C2u8+JA2S
LDTRGQYSNn4f3ndZRPKmaQQeXmTGye3rpHu/KWZVd+TDtXj4nEyFcA42nS/6By+MjOJIx0Ma7y3Y
zfZz7yMevJtKFITPEv52/uLHsaLthFU1F72CvUauX7WGnRFBCL1TGs/vd8PQEl1N1KuN22oKjeji
p3nFfapGRb4DCKxouGCPMsRveyrrE7BETr3ErigAqJGpF1+7OrT6r7Wp1GKXlEK8+KUe1Ld5mOH7
4dcBMKOB/Ve9jDiFDjiJzOGc0+j5B9OUbJM0XlrqCTsKFZijBM47pAh8D3yIrDo05OJD4LNSM6Jj
U+GRjhJvSm7UHN/j/VSY4ge2eh5EXczzUMomzfiEhRa+eraPIZUDslnnP+Vwn6fxWILVzIJ2H6Ou
+Ol5lSQ3FKdRcZvZzvDLqa2QM6ov+Owkqgbs0APLVFyroU1hl+DPGuIwSoxzTPCEkDtuEFjxcTSL
ZF93dqNhpm3rPysTEcSRsg/lfbxD4S2lQVOnB19UanjIBiVML1raaukNXj+g+sPCiZ5zjItvJV5u
VMRtL3lSzUaaRztCp35DT0833hSOFtYna7I8lz047j9wkwjv8RlR83PSy6baY9nNwrKCkcriEIyp
f6dqTa9fkkTtPyVQl15pfMdR10iAj+4nU7bBoe87H+OcQokgPsqqjfdeDSD0jNfAdD9WdnnLW+Ol
U76mjlVSf0p3o61m2nGKHAweUaLI9nlQm8r6RatHi/1s3WL1xbngYVRdCc7e0cxmwzz0ILRwcWT9
ynD20F4HoXbPQ9hkj1oitC8mLTL+OQyS0O2HOtUOY46tGZrFsqrO/And7WxuXru8MqnXAAnaCl7/
hIiLEPJPwY/wESk7CcS3px3u1jloElu6fWn7yh5jCvOBzLNp7Mm2OJ+RV0a/aXAw8ZpCCFfsZglq
ta+rPpNwy1Fe7EiQWMUJop2Sn6XX9doB2+AoPnU2IKED9pSVffAdWVSPfdqIli1y9LNPvoIg9X6c
JprN6ZaYrUS4I8Jupse/31Nwsd1uqkaSWlGsv1Kba8XrPx+5FME5cFG4oMddqgjKvJtGqB6W25RZ
dAnwJrud1KzdiNHfXzrpo6ZZgEiRFox379dxwq5wFN0ivd3nH9uxir9jMpYXWGA3mo45mBXcZCmE
552oyvyM60359fpzrpTcSEfPFeo5heK8y7DbcWGGURLarteEfknAHtgnIxXGiwEf8FNsjPqPwjST
+6rQq/sw9O1T7QvZ76zKDH74XTZ4RwxfsSDARULbSDushJEQoeBHwHQQ76UcigyFPbQKJALPK/fs
bMVpcJzhNlOr8VbtMvPfgzv4juytFDiQwIv59/wV3DU+foVNwbuIuPo/VdikDDsCleTisV0FuyyU
zucx99rn699gJbxDHqyRczBJF7+TXWAhBQE5Hi3XgTlyIA/R3XnUZU/XR1mZa0hI6CxgV0EDtFzL
LSu8cTxmtJLoTrLj3u/hFh71+kOmG/FzVQbZrWEW3R2Wkf3HqZrK/8XZmfXIiWRt+BchsS+3kJlV
mVUu2+Vye7lBtttm3yEC+PXfgy8+dZEoUc2MRtNqtzoSiDhxlnfZOVIbSTr6ZTY9LR3qj7GesiDR
mOp9y9vFG6g/dAY40zoCAT1ifnZ/+1m3No4BxpTqZ2lhrEElKoxjdRx0npX+px/ix07Vzb2Pi4D3
pMFw2znHm49Gf4r+MPoSVwm6nnYdrhScY02Pf5iR3Vzm3LOf83BWd55sa69wVBnVgz5aotPrLQoE
Qs+4McBWRjH1by61J0vI6fn2+7uuclADYUSFFSusOYR/Xq8STrbeCG10z1anqA9pGinYyMYOL7Gv
7xn6VIHU2T23F71+iagB/L1o4L0szJvXi9ozvvaZoGerY4qF3iaeHWAELDgHQjv+L0sxlmeHMKZd
nwU8WZpQlS2dzCmJT0h9Gn5sWtNdkYbxzrG7/mB0FYGiMfbmbF8Bq/FsS2Jyd/fcxPAnGvgG7yhs
mp020/WGZxWmPagPAcakkfb63c054KlUms6ZSB6qR0C5Ue4bkeXg9qUUwkerFDH2t79ED4IFDXEG
Dtwir9dU047TgEMferX6kjZzCrSAXEsJ7L6RO+2U6+gFLN1GPhb1J1RB11PnruviHpMk6zwsjhQ+
aj9RfC+bPAXaLIGrH8bRcLGPJ3nHPBmU54Gh7tjunPO/Ul6vEyIDfMrSm1964VeQC7VL0jZE0e9s
SKfUD+BO7PKTzOp2eHBLWqQBuGqvCHJKpBeBlWmHZZSKNTSs/aT/FqMnKw+9gh3VPWQ2vMJUtFub
hyaVjnGcFIlBkYaX5B4lemMPUuyTwNlwbxdW4usvlc+OUpNimee+0uZjkmoFLmKYZ7x5Pyy5H4JP
9L3YE6s9KHH79NrEs87l4rbcZwwJ/DohH5ybXN/TLFri3OpDGOjzcaRoGy+cgtePlOK90kcqrAiF
mjgYvHH6KmbppBitxNMHkwymCYbYUR8To9+VtNh4nwZPyGBGpVvCK329uKGKyMhsQPaNQ9sumuws
6CdrL3JsEJcBdiKXBlcWsQeg7a+XQQ+lc9pmcM8o1fbv4OLxeBNm6R87XUGPjrpkUmisqb3eUKWT
QkJ9yagKslIxJCR/NdIwtrfnHxC4QLXReY3IKatUq3zEFfoCD525xDqEnn5+dLO0vdQ9uO4Aw9Tk
XcMsHRRyNrTfbMF1hK9U7A7i4HA1qEeIeN4vV+tR2sIX13jyCqp8yj9dqQK0e3DhNuYSlVsMI7yd
NGLr5VtMYy0oR5Cp1qinQhQhfzN1z+7Q5UeMq417AxjO24Mbwo/MQIg6dE/11Q1YeWpoRyOpZwIn
Pxh7J8NloMRTqZn2QtvmAwHZBR7zV9tj1bwUek6IxdGS5KFTD/TArUNMJrfT3du4XRfS1P+vsnog
GnppY5oZr01PZlA7dXGKxlC8pJgJ7Sy1kT2wFJIaCwaba2mVo4Qyyessit3zoGoS2+UJc0kqHRwu
6Q09eg3Demjyzk76sHEFQl/iOC74dldfM5jCucd6TKN5acYY0Fj5LE+qxCeSgcJ4bHFR+nA73G19
NsY6DhZi7K8rWGChtqMwpXTOGe/yacZZOwB85u7ce1vvchnBEVm519nHr2OAl4MYSgRibHQgvW8V
5t4edp30VfA7u9SdVM6YR4k9TfGNzQK/zlx4dmQsVxeGS4svb6m7z/mIzUdSK9EZgzd84rzY3UnF
Nj4b0ZtBHBUQ3LN1qkl0B6dXqh5KU3FJQZJZ+i/FUMYnpjz5O+iUxQ44b2PSCkgO+V9A+9wcDH1f
v9IRY4cID8LwTPc3eoe2lvMvQEnjC/0p72UE/3gos56AOGfeIdML+2OTVuF4ur17NvIZh9wJBJBn
A5pY319kOhVqcFV0qWxa6/i9p/JhTqcRjRL0Cf6JaT94+FXFWRx4ehmRwWllnewEuY13vyjf4CFF
rwOly9WbcOICGjUI7HOvqfPke6pSTKBAlelPOYeE1NiOq53ovXFvU8/raH4BKEDya7WfTQvx0Hj0
FPxz5uQ8gt/4UOGTF4hkau+TuBn90otnX5Bu3t1+4xvnFU77gsqE+2JcfXYZFVbtzTQvLad3Pkgb
DzWv9PKd8/o3uK0SE0TaEEuilFmyxOVn/KeHkMIijWavUXA7GFUNl3XUqISG06efSTAGPlhu9beq
ONmHFE40hlbelLxXMRr9oWuzNb8UcZaGvk1yGJNSW/P4VCVFVfjgy5GVrbXG1gJPET2uLJGSaKe+
15wQr6ZUxTtoiDwanRjLz0cBk/Wxg1iJVsmQaxJ2U443WGxPLkbqUyKzR5EzZ/AFoHXrvo4i7QUa
gyfvNdDVzDYiYTx3sgu/oNGTPPdtmeuHDFvu7sgoJe7vJkiwH2e0r8CIy8X9u6deBaY+NSaWs9ni
LiwSc/xkZ3D3gwz5vRHL9EF7j9uEjVWZVeTPoowL+4BjavkiyNZwd3RrMo0+VHCrshJgpUE7Fi1w
zKZ3ukMhvLoIeizobL+PNJzmLOZDz1wzAmg/ciuDHw9jwyynGsuPVhXj1oQPA8bhbpmP+ocyRW4I
yLiBWWqaudOlpFL5U1i9/meIAHjXE+/4KKOh+I4gZeb5I+3sLlAZXP+EaGy8tEVS/GSkGX4b2qj9
5eb4LlzSIZ0/Q6zCEM/lUVtkNwb3ER4tLK7UUfITVmF0SEOaB1hiIiiVw2tLXfNzoTh2vHP3bkTu
JfsGgMXgeaGAv95+0+B2hjYMClzz5Ms06jbTgVZzj6ZZJjsX4NZSaEgjkEEeTpa0yigazI35GSQq
almOH5FeqT6UOGxdErxddy6JjbO7QBp1FDEgB1zdtQz40hADOffcMzG5zzD4fJpSzLJuR4iNcOgu
VAhrQfnR9129OxtTKUzrHfeMW4nylQ/YPMSJpybQVAyXkqlyK3G4veTWg4FDAfkDqkoleVl9rrSL
UgZ8tLMnJDcUR4h3uQ5x9fYqW1+K3I/35tFmpuXxehU3llqTgBc/y06bD5koxoM5yF/AybKd7bf5
PERYCOsLIddYrr3/RD/TVnLbjnkeByvqe7wnMTetw715+Pbz/P8q5up5FFigZV4CRKMTlgcZyhd3
DI6SoIcAe3/71W09EPcVPeFF6AaNg9cPhLe9m2HkR5NDw6G+oxfyb6c46c83r8L9u1jhLcy0q2kD
3sdurrSxd446URyNoZpOWlWVbz9FEAhVLiUwdaSUq9eWov1QYHDn4QiQuBoVmgy9exylZb/z0ja+
DxUTI5lFrnSRonj90np1Douia2lo18PwkskUoIBuoJzGFL2JdpKYrcVMdhr4KjBdV3wEPRS0X3oK
G8gY4QGKPSjcTow+jmJ7fnAbyYsHFBhvNPrXDpXu6+eK7JLMRadRn9P+UAK8PZmPh5mbGv5UKXUP
IEC4P8sYJzyNuvvj7U2yEZ5QR+bTUeKQOq1jRWygXlXMNGUxri58ZVJwA5VxbUKxracXNE2inc+4
9bigEeHgMi/gv6u9P+c04lLAGWfUILJf4H4xuxVdOB+YBeVPSg4GE0aG+tSJFm282w+79VWhSTAg
RWSKdvB6bZTJkmGproD3zpfeFhapjtU674B/mPpOfNw45NC7DHxOqAjQ01ot1hFAwtmpHFB5kX1s
Da94cgs931nl+pGQpKClTnd7mSiuX6cwBowVuy48e8Ad7kE2dP7QxdX70dn1/tjgrKFmjPaYBUvH
o2u6eiIAphpT6jg8lw2NngNV+hQflrZRQhvDcD9TUrQywDTWloeuL7oxqAocz32zNksscU2T/PDo
jJ29B7O93lPLD2OkChcDztpaAURFXcjuymTJT+YoOtH3zH4iLmqecB/WaiT2ut4M9ClqEz+vsEQ9
3t5Wm8svQCra1gTb9Rka3QqzDVULz8kwWEWAWfYkkDYC/ekrUVc9CKkaX8BF5smxl6iavTnDMFXS
PBoj6HUTrlYBpGoxxMRnI0QUHNaPqXjeoVRrcSxDz3guomxvjrNR63KhUFe7SMdQ767LrbZtGsZu
VXhWDbzThdlDJ0XqwL6bBnxOB61Xj5aW4gBSu/ID3sVYS5qyfr790rc2PgUXCBIaps7VcAKXBdF1
Xquc41EaweSNMGfzvjzqpWPtnLHrk7xcoLRMiRkLj331gp2ss6NKVspZH7GnMFPqaUcvjP9hFzHA
RCONi2eRKX99DzhzP9Rl6S5vNZ1OqpZj4diX6XHMkJEasE055Jk0DomDgOPtV7n8m19Xl9zfOEQs
QpogptZNrniAmBfOZnhG89cOGtsw30VDUwauqpTvFSYQe7frhlK2Ce17OauseT0KxPXNxOSr984z
2IGlbisy/TvqYFHzbInZLk5lMZRfnL43PneiNPPAwc3eCcrQTSq8qav2j4C699GoOro7t1/GVpQD
DwmoehG1AMm9nPb/ZJtW5s652tbM63MrK05CZtkn1U51hFpR5vsiJ1WrT3DHy++q4kWmjyx++dFI
HL09yMFJ56BRai3b2YLXnR0gqKQjnDpr6TOtflSXLVIoreOc00R9nobisUKC/C7xOusyRVp+JD34
F3/t+RDlTf719hu57hbyHvgPNQxqEVdegHapx4Zd0C2MNPvdUGaHLG4DgEj5U17FwN5Q2ry/veLG
2QY6guct16bLNMR4/QmiSGSK0TTe2QtjAOCeKo5xrqn/1tr09tE3nV2SSq4zFI25QV4vNdQTfC9w
RufEKfTAUNrhAOWr3/l8mw8E02TB5SC6tU48ssQgSaUFcwamh5EphR8VBlTDT7M0KDbe/vYsaO78
a5gUkpa/fiQEqHQzHCmhIxtQIdjT8oAejoXHc7hXAy7bbhU5AGMTsLj3GGCuxyZqBWvdVQbvXFjW
kNz3AgqZH47YYvgYTo1VoNoJSHRduNEnFbvHvcO6EblYnzSLmoD/W6M/6H24pFjEEdVV5oMLMeA4
G31zqByRB5DW9rS9N24CgOA8sMPAFjrLKkbDP9W1aSnmh86S7yiGTBT1k72Z59ZT0WyBpEVCzgW3
um8moTAHoDA5R5NnJxcr0qpPRWIQhtXaCYcjSkNvx7oThV2GuUgSbIzdJXaSnR5RxTnS+K2rXftY
F3P4jk5cvkft3DoLaMsiB0PjBTOT1TuclGLwJHv0PNaqRNoVreOWnmSgImy8053dWIrpIIrd4D4W
TdDVUuoMPMKYbOMcO3ocH2fJ5IOWmaX8qeMuK463z93WzUFrFprVEriQ1lgtlzXaLGdki84gO5s/
sjBQAgN3rGZ+mlMj301zVY3PRitnlPajFnUY4cGePmSZ3tKF7WCzHke1VvOd+31j17qgJmhBsZfo
1qxiHOonTVZEUPhzU2m/zGr0ZbRK5fn2028s4i1lHeUbylRXkzI1Dg0Nr2b7rNV6FGh0Cs/KBLr/
9irXR2NpaAHVAMfO/bxOPbuw0QZzQbUNblV/VOzBm/DrSmygonP6I5kicyeYXkc4Flz0U2mkWGhf
rM5ilvJHnYbYHjy+8GNvm8VpTLz6UwVuxJ+nWHyFa1QGXmp1O03/zUddLnx6eECz12G808LeSFXh
AHIfpzsgRTXDJMMOdAi3TCKNt6sioNxuMeTk3mAQfhV1Ms9mwt+A2QzFeFeNoXbfCum8+WpH62dp
RumIEZMDrvbioKOySY/IOUNehuelGtFj2c4/PV1Ub39/KJbSKFp2PRP31TVoOoPIdAlcD8Vs/Ukf
PGDRfYfmbKtop1lNrJ0u5XWaxKQRIg2ieUyMUdt9fe22jkhjG+YVEAKEz1M7aY8jShOBUMLxoqTm
FKDa81bHchPc0MLKtrmNuIbXEz+AGZ4+dzUz1dazD0mFNQgbqj4u6u+fbx+96wMOpA34wjJh86hT
Vl1YwD4D64/h/Wgn8UfRyfbs1prcs9S6jtnLMlyxyK3xEtes4MnoEbiE23dfuaZSB4qmVQcoifjv
qnq2NwLYXIy+F/jK5YSv9ZGRRzYJjUV4P6l2ftcNNV5MdhPex1qzBwP+O/d8lSuhWclYn5yEZrl1
RV/TMDpzC7uNL8rkAtqLkedwjuqQIYTUTmb/aypqOR4qVNdtX21ztIgGqy9/lLOXlsfIsUrU+8ex
+VJaVfFbljSdTsM8TBWdhrz6GbNuctIb2YSBaQ1OHqRzAxh2NFzFeW9EfDPdjyK8av18Tk0HoaNk
yIOqrJDXLXSk0Q7zkEXhgct0+mI0YfNbTlkK+h5g14B8FIAOIvuErvHCaA2I9Q5WidnEZisHpxdB
LcPmvaXMtLiKOYrxqZyN4stcShSy5rYUf+Y0au/BFVnaIS49DZd2OeQQPtQ5ex5nFxrMGzfs8sIX
Ax0ms3Qa1zUTDMSiDHE/uoRjFx0Y9ZTnUgfgcHuVqy0EApMTyBmk4gJJuAozaqwgUdCPyrkDE/bZ
VGvjkM/a8BSH3Om3l7o6gX+X+qsWwUpXWFY3RgbCskBnOG2XHA3R6g9zWeyBCDZX4R6gn7S0BdY5
/ZwPg42+B800mXt3SEgqxxL+2s6zXN1uyLUgX7KIfILCv+p617PXpsK1wjPDRf0YOn0eaIqefA29
Ib2Y7Zjs+RpsfCe63IjmLsA3LvTVxcMorLNn/IkvmHqjV9upzl0IFs+PY7FXFV0DOnk4bOaZUjDF
XHTvX18FlTbpDbBM5TzHYfOZytLoD0sz7VHr01n4NDeEOCT5kEuojrPkqMR2f8EuMHpO9XR81stR
/TRaRh/jRjcqg19VeuoeObjlT0bP7d7oa+OTE5XQWVniLZ9j9W602U7HHirb2SnK9KPaDsl3yJXq
jmyQsfUJWIJpB2NQ4DmrG1KLMiVvbA9ilaskDOHjSHrcyQYlxtTClbvPxOjOfhcm6LNOOF4p9xFD
e/zBtd79USSeEX80ykgRqL0L6ysuQDCmYqSijPuszNrJZ/7YO0epEjwfBIo9WWDFVht/1MIxsxCL
KewUDVm9t+6UJFG6AEh69qMcTTEFnbDAKyKLWRLhkBc0jpYzNM0pNtCno9WtgrUAZzT/oQvcwH0L
Q33PHXrrK5Bq6vyPugiZ6de7RrFSzcK5gD5uasYE22a6GGEDofR2FNn6CgsJCfUglM6voojodGmV
QxmeG1Mpfw2WEb+rtXw0fRvx+jdjvjgJAMyWqxUhTm9dEmkCkQ/a8+E5T0UG7XDWfUvPi0eQdOJ4
+7muMvVlKXgSdKroGV5NvVFRH0IjZDoxJaMZSBvdhyLL3eOkzuKxo7F1p5TY6DSjbf++vfJVc46V
FwE6ggsN3Kv+sIhRqlRc6Z0bD4iiX0+ZdZ8UtAUQbmwCxUWPUbdz4HWFNR/hrFU7mefWxgEtQeGO
KBQhZ7VxpDarXKedd7bKML7I2J4D1ACK0+2n3Hq/IBhUmrZID0Cfer09EcuchRUq3tl0WiTuUG0U
d7kV598Wote9osgfrXS6AFDemzsGvF8mTst1xJSD3PD1ykoFeAuX7fBsydm4q1tDvRtBOYEursu3
dgzI3znLnAxmafRellf9n+ZvZwoU/pb9Grpt9ljqavlQNoNzamuxV1lufDW2KoiQRcn4uk03LS06
NFeiC3Li3T+NES2Mz0LsyPdtfDU4N0tdwniZWmH17uwK7uNoIkBnCDf7E+lC3pUChu2xbqX3fdYK
g7hmlfFdkdXhzo7ZesKFxfEXrrtMil6/TCdTXLdnCnapq8G6g39vyINqQsc53N6ZyzO8zqyBINML
oEBnJkWv+vU6Xj9nJWOD6DJD/TqCM7+fC3H0kn68x89kz1N7440uPCY4hLQ62M2rNzoZU2LqcZRc
YqNujnnueKd6mGwMdez0s9HozVl3i/ZrD4FkZ3NeVZgLSQU+J8ePMMfQ7/VzjlnlIULZJpfcBuM3
asK66/M8e4FOaTzkc/sHfny403D5G6FXLxcwJwJcOFQwmFpH8KmwgRk6eX6BmlCHR3rLChJCbhV1
viPdYTz2XVWkpz5JK+M+HLVOXAoQbcDWRBx9yfHyHf0JlbhfMPl1yxdmUtZH2v7zc657g+XnXdX1
viHYpn5nKtGdpoy24bdea7mEMUt9P8aGll9aYff1pYvbsPcrp8cwPUH98l+3mOASKF5yFvXQ6n5d
eckT2Nroq43n7tcwUuWfJFKx6IoasF5+3Hv6L/AW+bcSp4LoaCMGFD9ZFl68fWaZzwxo5yeHDQtZ
f1btKUBouXm5vV83vyPnnvoWxOpVf7fxSm2QOZoF9MiZexWz1mt+oXvS8rsiqu07OWHcFowQRo2d
I7lxVVFUszCeqfQo/rJD/hPf0GtJ0DEv4kvqDHl/l4ssAsfYRab1XGVd+44NL38q4KXfkxYP+iPa
rsy1bj/+dZ+Uffx3Ty35OMFpdV8lmpEP0kiSy5RmffYxt7i2wTMysYdIQljyBxRV50DBOfknDPXx
w4hXkXqAANrFgdY44tMsjFTZqUiux9r8LNQNwd0j/QdFZhWu7FGGUdcTKquy68SRhbo6EE0Ns2Vk
CKn5XqEl1p2miboPuqmxct/qbLP03dzUdqrKre8EpBhBKYNJzhVSxRwATNAOiC46nPXDMuY8pvUU
PuU5GKuwsPFmVcrykIyw0TKGxr9uf6LlUdeHHsAicz/0Hq8LmHASlWy9IrqUZtv4rjJZjyFJ9c45
2MhEURfHxQSUGptyPVefXCpAiFasElFpAntCE4VVTrKZ90Ln9lLL8JTRLmjtVfJCGdo5oZdxRWS6
d+yH0fxopJo8oGHR7OSh20vRbOexIGiu6+c6Gshi0ii6pIXscbVSzUNRzrM/iGFvKry5ZSlncdvC
/nIBG72+EVqZx2WF9eE5LzP7Ad2Z8qiEhvViKGX3NCYVCmFqmQcqCqGnftRgehlh/s/tvbJ5nEH8
U0ksncgrvYEGV7Ek1khkBm1yvjHmTMiBm7Z+36l5ipIJdrHF3ZiZ8aL7TXh7h5lGNR+qyJDfKlNT
PF+3S2PPjHoryLKDF1cKbJau4KlqVswOUSS6cLeJn+iwj0DZ80j97IR994CkJvoTusQE7vbb+Nuf
XB0dRKOoRMjH8SE3jdefBL9JwQRRSS5MXRCgb3BN+VmBS/9RjZP6rdSH5llMTl4+66moUC5p1EH1
Yful6OvkLUWp1/fOMwo46ecZGd3cL5xZ+YEvoCiDch60F6P2pthPyqYRvmpIxQxQsdGGg2vHE10F
pW5PojJ1CMEeF2sj6w423pA6nzBEyK2LAfcPn6m4xbM2nuPuO+OLMn8oMDz8F7tfQeWfO/URN7i/
UHVkbgIUgGJg61OePqdT0/yrpEklgwoeAAB59E7QRiri1DhmZRV2RMap+tG5WqX5qNc36LKlRvGB
0lCpvnauVT0AEO2MT9E8ZsfC7ObuoenG9FcT59bvJIrlvzsf5DqUvfoeqyNSR5M7ZQa7U1rZD10k
znFqnSYozWy+f/NKMLKBrMPiZMC5jjHDROEkyYMukwnozRKYdpVSOIcyGa0Pt5dafvRqky1zjcUn
k/GQsy5Tyq5BgFnpk4uovOqhn6HN21VbHW6vshHJUP+kFmLuhYD1+kJ0AMHiNzCmF1riwxe0yJKn
0guTU4l1zk6aea1NClCSJBNkC2AC/moVoOnOoudrRelFKl7zo5Pq/H2CWfiPijDIp6Hu5XvZ1sUP
rRFJfZ+oscRkSRpDfZSmG36//dwboYN7lzdLWY/uwnpyFFsgjEVDfgL2rX1y+xkNInxZTkx8naNV
pfpXz8rtnU+6UcS4Lu0YogYI1Su1h9bLlbKptPjSoLV1hIwAuQMB5KdoaPsAA5Po8//wkMsgjjbl
BlcMYa5hjnjKS5ok9JgWtfJPkVY6/GWehN+Y/o+zb9KFMnYi5NbedZGvZAYCaOQKcUMsRNqJme0l
ptxNfKN0Z6yoY/f59vNdY8zYUdQrCy7dwnlmfQ9PeJL3jj7FlzYOoSgDEBQvqpkj2t2HJrJndZR/
UOBg/mrKcDx3os6RWutwZj3KQjZB36updmpm0ex86K1TtXATITKw2a/mhJEOVaIdYrJ/XcuepOLI
Oxm63mM2Z3uztI1XvQjuUSyShyzdqdd3UR4Lu6zqJr7osVC/O61unPoZFuTtN71xXDwEZuExECww
DFsdXQysG2/2zOjS6Fw4ozEfkiEMJjWdgjCDcjWg9/T2yAScg2uWlh8t9nWolWOJ6maPjWlp5fnB
tCP1ztYYyNuofOxE9Y1zCbYW4Xk8F1hx3VxATCxV1Fwml3rqlAeRusPTnKTKFORk/f2pVCp92Dkh
Gx0GisJFoHhB/zBUfv3ZahC9WqRxQlQjb981ZN6fOsedHpAVVS9xEg8Plt25ChO+VBmOtz/mxu5c
Dg3zrOXoXM3nhT7bTqHatBFro7gzneSbaJTqg940v28vtLU3cZWAmwJ6HSjAam9OGSgjsRzPCq3h
98CFfqjADXbKqK1FSPpBKyOFRRdx9SYxlZHGTCPionWY7IwoiMbH2DDbPRro1hHgMlgAMKDQrjaJ
YmllEvc8zNCLTw1t6Dtm187J7POkhcio1kHSwq3e2Sdb34paFaQYc8drHLZdoluGTR+RRDHDD20t
i8DV8IWxq2nPwPlvtFxlHAv/nVYeNCwC66pmh7FhdJFd5xdIvGN40oeuSd8jkz/8aU0L5UfoI8h3
jX1kHgz6jY7PDKP/UKM2AXh2jr+lqUBN0knC+kcHVOiXGkXDpzLv0VwsSqtufOnVzl4yfv35LeYy
SzaBXDGwDP31QeIImd1UTPmlNlx8iIZQO6I1XO80DrZWWeZm6tIhu57buN5AsutEdMhkmRxSdFGO
U5PVbz6YbGODrg2fGiL3VVAY4jHu+wZJxtnOT2z4/K5ttfqctbAt3no0GdZAJ1mGwAxt1uPLpnVT
vZMyvTgKWPo67+pjWxV76kLXZwbuFB0gjotGs309DSymfiiiPk0vao/+q6/3zdwH6GM478Oeyayv
16PWHgWQkz0oxt8a7PVmZiJFWrDMiSBJrmfBNsUUypJJcQEfZCyJSKe7gdCHdjzU2ILEfqrNpicp
sqKqu6Mfa9u+oo7qjzrXh88l8qDiINMBSiW3qc2wSXTFr6boNUykmgjBuxhMQPToVUkM+BWY+G/a
kON7C/1UO4AUYb43vTh5bjQbvZRG91qQFFVhjIe513I8//retY9olRpAyuNIn+74XuUUJPmMcrsV
CjeHwdyZLQxtregDt12kWfKuMJOgqlXzn9mooEsLzyLkpNVEAWjmrYuYkMXfvr1XrmMQr9Iib6d3
hszder4ALB48paFzPZZ9epdj8X3UqzoLKifzdoL51oZZuPbwf8HqXAnk1OEUS8UYk8uIwKkPYtX+
aWYtOF9HtJ/gpGDPNnZvxuJyCTKPJcbShUMJehVCxNBrRpORJoMc0e67CcKLWnn4wY26cgDO2eyc
vevGH3AVCjqb4g5M81VHp2t7lI7K9KK5lZUfkiw2f6WtHWoLGTBDKZYb6ORMXimPIF6cX3rUIFN+
+5te5x+L2QbpDoZpWzKVaZwpXSjIP+q0DAMRTtELvej8oZtk8Wj3anM29XZAVobfv7P21n6i3GTM
wWu/RpS3ALEmXbJ2medesOAfFw1lE1XcfK/huxW3F6czmzqETvz6VWdKQ4lTsJ9CRISPo1vW95VX
9Dtx+zp/RF6bZArVEzpCKDu9voPyyZg5t3Z20ZUiqPKiuAvpv/tqg7QLsIudXFzbeH94Di1FK490
LYURpXmmWBUYmkgfdJQBpsi+T0G/vbhx2YXHJRqMByvq4B27gm6O3zaZ8igKUEVtkuRBqeBbeG9L
ZMOCEKL6Q6pGe2Ipf2F1q/hLZ3mZYAEB5eJcvZMxIuKha8ZdFuEMcDcDfwEJw0QAW6YeefBHDek5
9dgM9fA+CkezD8B5ieqYDHX+ouK/+Acf4GJ+sNWkOlu62i+y1q2JQ3GSOkcbil16UEXiQkDM1bo6
5/S/lAs+ObkIXHfxgwoRYhmPRWh3GdjMVHQ723hjbwE0QhHEWUpPxAtff3WbTkYyDXwGDTWQF7Mw
Pd9AR3pHoO/vRbV+kYxXceqE6QBicvUiZyOpuccBGnluO06XBA8Vza9s5mNA85SyfQDQieb2kDSW
9tGqK1MJjIzxhd9ZC5VNB5ZXoOY1yTBIHbX8FEaziagHjPTRHwe1p6XbmQOqd8KtfB3bg+LkDYAT
gzQq8zaIxsl9Rz0ChHGyaxVPqDEWVjAK3f5eDLPxbFWTNHwNeFziq12cpMdMH137EA2K1R26HDrX
URsaWz9IwWiXDosz/lO1RmEGQk7RfVVZsveLRFO/N3US/i7q0H7S7AkHBwdA7Esic+Mn9HnEhPvS
q72HsES42a9peoanKZvFt3aOC8UngKOykEdKKo/FAJn20YnoDPqVlEp78PBQ/kx2pWSnGZOx85Tl
6r9uWDrSV8y2/1k0YuLsgtuM0EFBEd2nq5Fo71KzGf/RWizXTy7kd4ucYDL2St2NzhgVDPAsnoIG
+9UNO9kxLkTogJ/bbkSWmT7pITXbKIjUYny/9AifvC6tmJb15btC6YdDz/wkcJxB34lkf6vq9W4D
6bQUU2C4rsH3kW4UmZzcM4Ilhnn0IhHXhybtmvZp9saGU6XHSfSQeZ5M74qezAB1eyVL7rt0bC2/
7z3p3QHRCqeTYUj05wsHWZUMgVzLt2jLu4+MTKbht6q1SR8gkkTLu2C7fFYHq8uxfp1j5OKjFm7P
qAi1eq4HV9Snqs/kzyJ3sAZA81yr3rnu7L2z58k2D21stx9SS0m/ujXOrhAxzKzgHxs7fnlfTFOg
dI5MfQUlgW9JNavZqXDUHqj4lFCUzLFZyGcI5RyWCVH08iKmobrILhnwEya4jIfcm7T3qjFjFed4
7LOdQLKR9FBYLLAejjhJwXK9/GdgKxqEc+ax8s66ij1uoxeN5/fUVwepsQeUrGsOMVnuzqpbm45l
EaeAV85waT2aC6sFrNsq7jlGmsBPbZAbMiuqQ1IPTLKGKg/coguDviMVVfVaPqC41d4Z3bQHr93I
RbiaKUX4LbB8rzAk6KunjD34IdDKDrLJ5idFH/sjcyjrqR/UEUX7wjlZ1l4TeOMi1RddC4Qg1UWv
exXBHTADnlEvm131ylPYpWqQNp55WmQa727nWxutSi4p5oV0QfjUV22KsWTMauIBcHazsf+IqA5+
v6kL/trvjJn5r11k88c0EcjtO43KFBMy2JC8DFKZvxs6wgkNwowwnfwoCdXyzegyMP9kMAs7kir6
qlEzYrciFxkRV2nzY5YU88UYZbGzytY+X6ZmxDcIIlcYL/6gKCYI9vgapgqDLUCzL1PmtcvtMXiX
ccgcrJitONnLArWNjHthNTBnt0C+XqHnQOVLp29i5RyFeTcejTZaBBMLzwK3wh+ZoPP7GsFgS0w/
RysZfxOL+mf2DYPVMps0DHtjo/eOthZazT2ZZqYfQqcWXyZAZgzynFQ5uWPL7D6lHn3e2Tqbv36p
ZEm1gVOvZzS0kqWmR3DT65lIBYaUebaV5h0AAa0wHycDCwuIn9GprjT1YQwjvfWpia0ALpj5JPFJ
CTpF/B9n57Fkp9Wu4SuiihymwA5NB2Vb8oSSZP/kDItw9edBZ6JmU5tqDRzKdnltVvzCG6R3jjZJ
58Ue5E/R3I1XcCjSV03vpkucS0d6PjshMWJ5vGjkzUBQt5n/4CxW58TAjblH8od0KeLLWOvFf+k0
ZZ+TQlIOJmnnKEOOWVWYqJzclhrjrIFP0jMe1Kn8Zw67pPEqMbTvIx79I9bB7mAUwy0MsFFj2Jam
e1TdMa0zpYd5GlKf8hMOLTgaXJFhM873F38nyISnztW4orNuZRwrtN8QiOG7aCJPnrLgdFDNhnaQ
ke6t1opvZkfzOazb6xeILyScikvygxzYSd0s+UmnPHSJCIT8uFKP8HV7E8hrRwUcOtpOLRUaSos1
SPgwFebgG0RWJwkDdRcljbcXULnZVwEwOjEKNtyboqYehtaUR+unJXP/BCtVRnbZxvArF8nB/bb7
VYB0Kd2tHLEbWEA/0mIdMulBr0XyPEjO9EDFsvunUGLLvb8tjobaLBhGM0o8RSnHC0GWsyXblNXg
EX+JwuTNkudU1XkWTP6gUwqu4fXesMD/jVB8w4cUO57YHWat9TB6Ga+TxSVy/7N2XghKIqggrMk0
vbP1JvwtEpLaXk3Bk8A1z4bo1OlL+hIXIvUtY/mnGeL/9E4ZDx7mnZn8fUh7EwOM5WJkk7E4D4qZ
QA3D2W76VKGbKghOuyP4wN73USoAr/IL6bwNuZoVXiNjBPFQ22b5IuFO85g1nf5Ymh3Ks2M08ggu
1kFNbe8LV9+EteJCTW0LZuUfLn03hDb+qnIWmPFA3bVa1HNkjNXBtty5R/DBXEW1aGyhcbvZljPe
rUrXE1JWQur9BUlGf9R6TPP0JPFI083T/f2yN94qyLri11CU3/Z/YQaHgyhRdsgGkZ6Tflz+HTvj
m973apCYwjnIxXdmkuyMKg8tUMLVLdc8UZJSytsVZxLH6BEb2BkUmO5ckJU8MqLYHYq1+vV+3nJo
pyqBswjTIODyHZ+00phfqPiY7wcbntH9SdwBdxlooCHWhQoH7fRtL8AwcxzPzHBVHnWU8zQXkldP
pe5PYDIukmLNJCILpFrIaS+tVvd/FWNWeqpSS49RRLX7/s/Z+3JaviaYBfbSTRdKaxi/clSIVSie
nmbIb1diOukUUaU9QKTsHEe0Z9g567PH86e+vm5EK8LREvD68EGbn+quiq5KIsnndonyU9sZ7yep
Sg+AJ+sR2CTYIAJ4h2jVUzu1NqLdclfkiNrP0kPaldHJmcvsA32I9kCreHcSfxtl82W1XFQmTknS
gzDThHwcS0s3dZrERRMa4NL9FdvLJMHmw3tltVYn780TMYT56mdIeRGKh/UdQ3TjYUSGwhch7ABC
UUd73+DW9tiHk/OX0mS65SWLBoysCd/McCe7gGyxdipIM25yaa0leU81QrN6lvOgN608cCLnyH5p
d3qRt1ula6DtbzNWSU6tKC3qKOg0YwrsHACNbcT9i+MUf9CoY06hAxAmrVzpzdyOoAnTpgFAa08x
8EvVKa+5KD7dX8Hdg7AqvlF+oCi/fSIQIXBaOwQWHeJX5c7WjG+WmeEymCKBK/Kk84YsPvBo2pvD
Xxc30B2ep61GCMAkZbIQxw30OeqoDaoVxrDMZhZCGL7/ebtDrYIS3G/8ZZuMVFyfOdplaEfDvvPm
OcNoo5OLhxDptoN4fV2O7fEG0IFAN+SRW1A33bO2khtyNcRZ88sw2DJyK0N2RkA19YthTL+RgBlf
+mj6g3I0wEST4BMUy8rkeH2ZjRPiOQhFc4vHtXOpkNvyrWSYD5oPe9cXCRblEsLptW/2ehTU+ZXR
sDnqgI7RAWkl+SFT1ezgDVD2NiSJ46pCgA0TjL/Xw1iDQqvVQa5Mao0lcpGnakDQ9mJWXBPvovYa
Wov2H80xmqjtoky133azaC9Fvhhr3WoStUsXoHd8y7GA0q57I3arfCn+lcul7U6UN9WjNtDeNlsF
lMlrqKQQwr7+0aq6xBNOXdJDKeQ5WOw2/+mUqnYyrUn5gwNrAdung4cg4Q2SEI2sdpTrnIJGVdj+
CqFyE1MeLnVfinOWzaVbVFV6wDPbW5Rflm/otlGltzc7DFSjE7cyUDMpHAW6jwr2l5hAnDJD+mDa
M1QF6Fh/cHRXIrxJekqRbluZclQ4NCp+5YGlRPqnrGoTDxXu9udsLd/uXxI7J9f5VfRmFLLS7c4u
0kWpuxSIm1SikkQ7QW8ftSRSXjBFc7CWNKLik9nr9XIBVnqU+OwcK3JTLngqkVR6tjeUlWJ8hPtr
FBgTwFtXaWXwmqjfygfTuTsONTAqYSvGZFu50KvQjJvOgCHfZvXoCmO0ziOW7T/ePperNSC4PZn4
ajuXcYGKxKILipioJAU0mhG0mgGC0usNAyTne8+JoAhi93GU7u99IKVF4lkHjNtNaUal0WV2IWXW
dijER5pZDVST9uhR3ot4yIfRLkd8xuIMbq7BEE8Ua26gq8bxKse6JE1n+xAVVn3del4oY45lbZ2K
1ClCF1rKOFG9jUeaJYs2WJ7Wllp9EMzufflKogW/AFLzpphd2VNkpBXM+0KX55eO6gNsgOkoOt/9
chI8koUVCMr3v77kjBxxxBqiygPMCOU6UZkO8Muq/MiE3qHlkgoWtIheQN5MrhMP4kHuncYfRrs5
qLbs/pK1745lAvDCG4rdaAyS4NDaD7mEiolfxMAX4IQbSeOX5myZV+SHBgQc5Qa3aZVE5VQj0NKe
NWAGtptJ5pge/KSdB8ABSQ9sZc1Fb9RIDGCV7Wxk4UM2J/m5BaHzpKWTcl6Bg3+w2uDRVqULwPs3
msDFUoUIiyXsc0uOT0bfpCdpao7IRzv5NbKJaCkTTiBquH3RprkMta7Bk8LMQE/FTR1dhaxkwH/a
0K+X9Of9a2Nv/kC9MXUq1fobdp5DMl3l1erKa0Lvl1tkIepS4B4jsvztb9nq4bdCjFZi8bZyQH2i
QZcqkhAwS8JLp3Wp5OpmWz+JbjE0ItFY0dzMiJe/7n/izhtKmM2tSGiCytIWY1khpN7jnEqqhAfD
pR2kNrCtOXoMUxvbC+QHgqnTjgITbU0qN1GpA5mEi4Ern3Rr83LHNdR2HCaJ72up1E9JjfCSl8To
sND/KEnHIHEOwYCft+amWtz+HFobmy6rASAHDTPkoZczXfIhoFjztYemkbkDDOjKa9p2Hk52nI8f
5sWRwJ20GShRJRmm1MWGI/1OeXGis14sRXLukT76ii1jFnlwfdtvcg/r5H3nCIHDHACoa1q3tuUJ
rrDoIKTce965stCcRcgS9NHm3rKkuE6auqbkLMUVgvKTlT01c+2cGyul8lzEXfUQO5lD/6dOLvcX
fe9qBj5vw83ner5RV80NCOSl0iDgrarJaWi0/lIk4RGKYO+wOhq1EHBV61Dr1vuteFoV9NflkadP
atL8asitDEYVw+ewNrA3qbTsoK74C1m93VW/D7jZVW2NvzCkAxRPrcqkvt4V3irO/S6aAAfyd46r
z5gi5YDdXDVE48tK6JTcn9rdj6YEyC1FvZHk9fVH4yqOhgqcNK6Munk3SU57TpZI9aRGM9zIqY46
pbdXFNwdmgnEozZygb86jb9NstR0qYjRi8G7ROAsLHRUf2AknMwwP0qCbq+KV0Opm0+rUsBFTrpK
NttW+WMpltFzUFLy6N1pLx19aua4OJIJWivsr9eUj1plm2nZrfYVmzVtiLDpbrKmU6oyn6EDFhIQ
yslOwly4udlVH7KI6p8jdZhP5eabDXFXtjBoUoUjCnF8m/hlnWEvkzrEgaYV8bt4Wsone2jq5SEF
2Boe7OC9xeScIH2AtuytDFYnulGVcLEPsijKX7Sw63FSCaf3edWnB+/13lBkhaj1/iJebEuNkx7N
etrmAFtNp/b71MZgCJmCU5ehfH3/SOwNRf0LmzIbttkNtU1uy1qOelixyZxIj7Mi5f92muh9a9am
z/eHuj191MCoNRCCraJ327pRPhTSzLMDvJrcU+p4LQxtjM5ZOGY+RZLldH+4nZCP8VbrtdUAjdhv
/T2/nb62S+ckGtHLRSbR/izaMnSnJQSJLBXKSQzDDALN1M64Mcw+JlfZU42FlTdlinZQBrl9TSi1
wDqgEgK4HGeU1z/EzMdY1IIfEo59+t6pDMfTTHJTJAssT59mw00aCdx3KYwDM4+dav3rodfH5rc5
QOAoN8QwZ0GzyHIHUqere+MkG1n2vNjo87l1uyTCpfQMebhQWi0YMBSogyEP5XPHw9wze412dHHs
vAbY0KB3gfAhR/hGzmAaaGIJ8vNALbGMKMvOvPTSkpxTMZHuFXn9qIku9XshbBatjS9pNcp/sPVX
5UXc8chxb3L4TlewqmCPBFlvWF5YtvI3ZRh6z8TZ7GAd9rY+tZ7VNpmy7A2kRMhRQwkJElVWL38j
o1DKno0SjS91tfWppJJwcIHszi8BDMEqktP4u26eAy3W0akwpDgI0yE/q7FChSuZC80dlND0Ky3U
T0bLvVWpSvzOaKjZYj/UHtQP9r6aSGbF8xK/kmO/3nxo1NtlF8GUU5rU/kdue/OdmLPyjKRG96gT
wR2Ji+0OyPxizgk+6IbGYSlpGuYO96Zis7WMQs4/zlJaPFqjFH/I0YU+CNX2Hl0SHaQWUHfgBt3c
MFU8ZFqNyW1QDKhUWOOIw2A5YVJXDulMaitCv0117eP9i233K0F3rPjPX2X+19MaR0T+qUBvqHXE
9G2q494tpTh9GY2QZm2UHFWp9155WjW/eDHQmravrNq0hdyXdhxYjYnz3ohMjFKIb7MZGujxFwum
gXHmzWTLbpnP/97/2L2djIITcvKwSrjPtzU9Q1SU6R0sLEP6VDgLRgoCl4qC0tBF6s3lXGCZFait
ap0xCRifKZdpH0uBjfxBur7elJtYR6EeC7MOQTCEnzdrbTZAmfNpiIKcfrabI67wqR4l+SDI2B2F
LBMIt8ah2aK3bGbYzm16RXPSaP9SmfvSIEf498Gc7jxI5Om4ZtHmp4643bcadY9mWO1x5FJaDJcy
EWXEZEn650Gu8XCeqRAEsh1bXzm5eQb2FcFUtxSgS918APPrSnG4tO7ssBldLEOHyFtM/MZxgmiM
3h9KsfpKVlkmHT3q61u5XYa1VMclumf6lRNnO0mhkIqbeuN40hgvT+kUd/YlGRJdvqbEOBWhp9p/
jQpZGL5lT/KjEmb196gfwiezyu3CJxao3mw9sFqfE0Uh9g6w7KaMOcLByEtDAlQmReN5anrtHIOj
/1fNK/nDVC5HInh7W4XIhYIiGgkrp/v1NcBWsSSBwHOgwkkPDDVEeGiAP/v+/mbZ4cahy08ABUqJ
bPGmH4bWjxRTBYuCIk9z24UgF3+PQ1P/0i1qw04oQpQMoSVF39XBUqZnadaKK3pFrfAWmK/dizZX
mXVSizUngdo5fYstE4RAbauSfbWM3G4RFBLzV1D+1o9WpL18USZOvG/aaYPowVIUnyo7xEzUpadj
99cRNTHnVA0VXm8GFFTbXTCeGM/jhDzDde7teXFnvaoeQfc5kTsKJftUzrVqPstxOtSUYYeovahg
Jf6x+J9k/+tjuOlAa9vIOnU1IdIJrkwTfTqYyZ2tS/yr4sMIbO7mJrPUJauWuYedK89aAHrbfBm7
rrzeH2XnTaJvyIXJbUVxbHtPCSepIP/Td6nTSn5s67F5NMukC/IlK15gHn5xqlD5en/MnSSCtIir
BFwI7cRth7sXdacWFVsfjYXamwq9eGjoAfuwR5KDC2Dn8QM6AOGYXjpywduri0c/zZsF0NDcVD9r
xxasaTZ/wujDeRdGTjkcBIk748HZoWawPoA0vder9LcAeg7tCFBJAUQg1GbIkytk4NzkEgWrSNLa
yYNqKadf7s/n3qA0JdaQiYTzpjeIQ2/ezIMIH/pEUk7LqP6w4qVzzblGlrFejuwgdpYP/gZzCWuU
i3VbpW+spIOcRH9iaKuReDtab2/+a0P3qkRLD1Zw594CzEnllnfyV2z4ekYjXasjuVnxH1WDOoSM
IR6YQe3gId2ZQuQ6wcGiLLKCubcBsA4BuzZpr7YyTZRzo1Kd+GSOTgwE2mmX6lS3VWT699dtZyJ/
IYTINSnXgo14/WmYxRodSoLSQzPqDXqHi3TO6pT2IMnuwSzuDEVfBSjEyoWgwbL5vryb0xjBMgAr
jajOFunrs6i1uPCa/PDiUneWbA1zSV5WYbGb+jf0T1NSFy0PLDSXy5MIFaiY5iIbwjUM0ZpuQhr5
sx2s5J+kKIbC1RUxZdC0cv2/LEubZ27cevG1Ftbyqc5U9J2nKLbP+mwrf8HlsU0vdmrVgXg1wBGS
xr77oQhV/lezIxOzlCodP9k4aR05k+99F0GWSmWfks5NqVWfBioEk5QFdeK0CN3PtR9iI3JwI++N
8qu2QtUD29Xt8dJ5iYwpIgc39CW/1iPyNo42H9XC9kYB1QgrjACV8GN9F36/qCIlSmxN5AFIwP4p
gZfldVV/ZKx4NMrmOhwahhnVLg8SAyiBNpnxWTUb+Q8293odrbwDQpztewI8HxY75JKgLmTJGzXq
RfTfqrMOOPXgnlh/8Ot4EqwAlwRCuP8vbPV62kCNTF23pFmghFHSemQT7Sk0C/ujUMwi8rXRsM6o
/l41K4sPkvTbI0yUT9n0V+USq5XNEXaIC0150rNgKfUSU6dEdjVdzEEsDfNB8rL3laAWaWBZK9B2
iwuLEZ4rybrzQIshuV3iLu2Gc2tNduTlJeT5n6ol0CrQCy0M+mmGfHv/Ytwdnz4zhGciSchrr2c5
abORTjSz3NdG+agvY/RC/VR27c6Ir0U8pS/Q2OQzjLLuYOTdSUbQCkw/ScMNp7tXrT4BJ87Ii6ws
Hv7w9g8Dxmfk2mp9tG9vTweKQBw/zGUY8iYOKsc6HzpU/IMEIjb+8nP8BDNvuNyfzNsID8YAECTu
Lbj9N74hqVaO9HlLyNLI6ZUo901G4aNB0FWuCBvu1ibuw2eTwstR02inpLqSFdACQbmO4HK7j1o5
KodOy4qgQn7iS1i103Oep6Z8KlAK+xn3hvjQd6Xlo64/PGaaFGVeVuZV7po2jmJ/sLSU7WBUg6G5
JdJHIKpT9DRyapv15yYurIfYiFVfzpL489tnHLDEihJd48Ct5BMoY7UfzLgIQKbn6Ao78ocZurrr
5HX3uXWG8myBgjxoOu9UPhDXQfVpbQQgIbi9HzrRULstoiIoRVWfZzNCX0IxpvcjlWZ/sNR/52Zw
LlnbI8iYd+WJmsdRL3hvQ7PS7DTqJmvesjm30hiiVWBlQUuB/DI0tual4HoPrvvdLwWVAJQUJMpt
x1nS7UiRQyMLJqfNP2ByKhxXVicndXOljleU+Tg/VX0Un2wzKSq3rM3xy4J74RE4+TZqXAGtq4U9
gGv75rYI1bHXByzuAvxUssWtNWv8UWfQPpHNnKJTqWR/cpjpnnEpK0Chb2hA7YCO8EBcsFKIcc6x
eVwfx46mv5eNodm4Q5aIzGtV0RoHx2dvbX8fef33vwUMlL/xNOrSPLAraXnRx8YMMC5uDyrfu6OQ
7VKioE8H+vn1KBMF0qhoQpa2c4wygAQYonGaRIPj3z+ju0sH6ASBJ8B/N4K+sTySbTg8caGuNmdD
+xcVqh+YfKle6SDbfH+wnSuY24B7kBrsmhqqr79q6OUpsjItDbJRVdPP9Emyv1XcMtR3mWmFF0wQ
qgdZHqbr/WF3vhFqHy0t7gV4wduST6/POl1qA733bgABLRayAy9MKYElatY9quUgDqo/t7VfhEsR
hUS9Ft3AG7F3YJ2iTlpqzWY5Ul13x2ZUmydb6iVQsXYlPi6yKrRzUyZ5/L8ONar+XIxRr39++4cD
ll1FCynv3ywuakpqxtBJYAOIfobSWvm12gpgclX0FFvDkSDUTt+M7wZIjxY1fPcbrpDgQqQ1guqM
rQ0YZMVh7Ytk1p9ae+kvrWViGxJnyC3Naufhk9N62OA+ZlKkfCOsEwfLvrfb1ncXdNUK3tq+ugi0
D7pOYSeo4oyKZj7oUnE2Omf+C2WuxBeD3j04tRK9XXYQvDN8KfALK9BqW/uIUHALs4KuVRSFha8v
Ze639lkpgPsn4kn0znsttcqDZ2/nwiBIxYxmrQ3cNqQBCoFgEA6tMjlEuqXurRdnqY64YDthIaOg
ALhKKKyKea8PcOyohUOihNipISUe5Iz2vChz6M8FfrX39+7eUBD11l20YpO3Jf0SQEtlLQg4OcsI
/6npWxyfst4JUXIWuEfeH23vioCiBMGGAv+KaH/9YY0Ey7iLpTQo5AmXtgR0Sw+A4OosyY8FXNXb
b13yM8pjgJGoDmxjlChdKj1p1TRQu6J5oM1t++WodQ+kiNkpDY3uIPbdm0yKcGs5moz9BhFXIiIy
qBLjibGLg3gMl1OPoo5fIS10uj+Tu0OtyEw69juUk1yZZilBIj2QCoKSeinVUzZ1yt89HkwHs3i7
5yGUqWttHYVPbrnNbuy6yHHSesoCFOmJL8k8T2oPHfL+B+2EWQyjYy3DC7JTMwKCb7LxVYZBXNjD
Yja7rOnMqXYiG1q/Zr9HOqy5WMiZupIy6b6pt+3By3n7oKy/wcLti8wexb1NRDmlPTJCMxGlYQxs
GG7x6ySk+Sllvb2xdibD5T6vXBy/0NaZ0yMu9Pr/f53vMz46gyjTsmNvyuNyH5moC9rEI2rXpq5p
to+Z3bWniP6eN4D8cUW9zB96K0sOTubuInMwKaHh285+fH0ye6UbkFgvmP0i7k8LkumXrtS1N+/a
X4VxuqUr0AS2x+tRgJOWSZMhYjXFUuhV/Ffe2CqWH3WtdHCx7U2lgrwl/VAi1xtw98qjl5y+Zqiw
r66jZfXn3phq15IXB97UJJ9BUY5no++MI47WjkAKn0merZKVwfjZZmRdo/eKRBkjaERpfZgqPf1Z
CAP079qJEBdKkxhz5LGUPNN5q5ur01vJiYdg8M2pSz53SwzWBGHHN5d0+Fm0XQAcEVrf4DwiTYhS
0gziwshsZpBbafhxQRKy86W2BTR8/0Dv7ShYBcDH0WGAYLjZUVNU5xZW0WkQIpytuehj2Z8bu+/e
Lv/HV3FYAcSuJKvtnkosGu9LUqVk/UMrzilyjl9shIEFeh329Fj1Bbk95OQ8Qo1QCw8yCFXZObIo
D6E1C2TzVkbf0kVe906RBsuyNNlHtegn9Mq0aIl8ZVUd/LuYaoGUU6kkaIuN6ajOvgaSTXNVBeE3
N7H1OsYTIS0rV0pABvqT0dndNV+W7ms/qTWUjKEWaDnOoXmui3lKrrIstNBdZj3WDi7A22cFVbaV
c0E6xN7d1jYNFG+LqszSoJXVIiiyafJ728iv/aId7Y/dCx/sOMcEJR1KYJvLVg0dpemESIMYMNW7
SugaSmWoVJ1mtNlOSZNMz7YxIucEwe0/u49B5ClYJr19l6JhhBwdHD36TJsbKe2TITIMxGPBGfYv
0yIkzyoK6+De2zsLxKj40NGFJ27cFFORI47L3ga2UGSNeDCsVrqiGWYfFQj2Vo8xEMFk8dDj2Mzo
ImxRITdHd7VVTD+WE9PrehibTh5ZB6zs20iOAgTIOHS+gKHfKG5xaY8QU0ainKXunxXE4bFrp2Q5
CUX4i2bP/v112t0tYCXpmlHnooqzmcIhm9BdXF2Y8kWTf6AGNItTb5VCf8wVq1T8lmJ44+YoC+au
U2aV9T4ZSvudnPVQmO7/lr1pRo93LXMSEN1kHtRsI8mekXOPIQn5tt6GQZw61jnFne7gs3eHIoen
x8s5uVFM1EGRQAYF1luBFRS+ksud8jyi8+Vh3ELf9/6H7S0qeSWlUxb0FiQSY4siW1JGStUbpTcB
aXqMUrAHThLqPwFhHsF7dxcVfAhMI/Id5Kg3b4Rao6ZOyQ3Xm3BUcxeNw/xR63W9vqJxvGTeWFE9
QJ0q+jyXcdqc6rCNrtlUa0f1mZ15Rlh5Lf6jZ6YTf70OTDpmZdTQ66JkskxeoSy4yQC3Sq+iHJuD
J2N3LC5X8gNasTAcXo+l5gNLjQ9NALxZvZpO2p4cCz5dpkBCub+gO/cOrV7qTYxCC307v9HY6jE0
YrYPWoGXoujqcyiHR3yUvTeQWAdTUaoxPIW/lvm3Yp02T9B2IVAEJkqtuosg5fQTTynlH4BN9oum
lBU2HWOolo9DJWoeQ3wHp+/orKfOCaX2+kvvzPJw0pHuv1ZtH8n+WKdjpriaMmOJqugoVnspmXfr
YmySrQAe2zrpc507bz/aQGBIhsm90UXZRm74jdNhRrk4kEwNO97GVty8iLJrZubGwdHeOWwMxdXJ
swMGdZtrFCLRhDomeVChLf6sSENvey10pG/JIE1nTQ9n5eB47208ODWQhgiJwXyvu+W3ZYr7BbWO
gugbh4r5eeh0+9JIUY9o4uAcpBM70TcOHoBOiX/BZG4/rp6rRUDrowtkR8l7qXTSh6XNzOrC5OvP
UOasgL5mgxUlPMODNdzb9CQxxDGgjIj914n/7TPRkgK6UTB2go7HaQaMeeqNpD/4wr3JXJWxeNK5
LnlvX49SaUIJ+7Wb5jRFY7rAmgz02aX0f+aipwd1hb2tAo4UbDs50y3pCk3NFIn7PsejzUxPiRrX
j5MUfaxVUfmlZY8H2kB7wwGjWEN3SAHsmNefNiI+VI/A6YKyKnS/47X5KxqgN0u6yC6FZhw1sPam
kpIxMRiaUTTWN2GLkWRWq+tFHixo0vuZOoY+W7L0S016e8sIjwDKQZQO4fjfYGDIV9BSAaUVyKEI
H5VaNKc0Ko4ayrsfhNgDTRNAUjcqh8Crh0G3KXP1c2ShL5ygeFQ7urugz/vl/g1/W33lg6DiQOCm
5n5TKsxEBTqqzrPAbvvlLHEv0gOL7XdAZ4tL13XZQ96E8puroAyKnAXxMvfkDUK3BMHXNFHGRdIQ
KhuRInjL6n/vf9neLoSUQl2SSIu21/rlvx/jArt0FcpsoIHihYLeupXTzOdoFo0vKeXBPB6NttmD
elN2PAsoYIsqMZ7qvPieNln2vufoeXU3Z6f7H7e3QwCzEatT5kFnfTOco87wKsooC2YBz2AAcuBJ
MezTqOIE3B9q98sAJQPVQyH2JoTEg3dB0JjNqEuSc040Nb+qXdR7SZrIpzaexPn+eHvXL/seNjso
41vanaYujlXaFF6cTMnPhPJ1EK6qyvdH2ZtAYifELXimb3tctY6NrzNUiMDZwjkZ0HBPM5XKazSo
7R+sFR0GMlTaLQSJm7WyKRnno8l1GKVqcq7CJNZ8aVqmE+LPojgYbG+1LCR1aexQJbsptlbRYrWR
xl0oxTIkRSUevcRCyFle6NdZVXeEQNm7P0DdgEyFNAiAbv09v50yUCcwT0qesdkpyi9t0XcuArrJ
Oak7+Qv6MstJTaQj2OrOoASJvDBkwqzeNspiHxZtttbJmYAuqHJUk928N3tvNvvIM6UCI+Oh7b7e
3zK7o3JHrspQPNxblSbJUuGYWksadCU2hwkZ9CWnRXTO29h6RKanPC9Lpbx9n66CnfQmDWWt1W8y
nFo4i6jTlkHnLnsZyiX+mCpJ5hfqpB+AxXaOBHk/xTD4ReQW26VUrVh3RIgn4WTFin0Ozbx5F2Ug
Jx8qk9TmILXY2ajcJyv2A1bkqqLxeuNMOHnkWhySj2e59U8TN+FFDE13MZJR6lx6rePBo7O3fDQh
SNFWee0b2DGTuJRCYO8ILU7ykgQfEVWPo6sWq+JcAo/3dBkb7Pt7Zj3bm4L8mg6sbd1fAdFm+dTG
HoSJRXvQlEr93lKmF9JY85xYeHJacZNc5qicLhNGXZ/vD7y3mIxJeoD03W1dSinbIQN4QiEOYa/U
w6sH6d9ihMUkTDP8g7VcQeuU/bm3b8pTs0rIgDp8EmhmFfceGvl159VaHVMMq6BUvbdLHvqDd2nn
neAB5F1HsR20wjbqw2+2WCNe6HBrr8V0yvzZxn/rYAH3RkFHjASLiI87fLOAqdlAi+qpeTeFUfvZ
vJYba1Ee3No70DPOGy0/C+IPidX2Y9IoH2ukswHyKQQRniDv++o0tfS+5RimXoZqRel2ZVPWrgIT
yI8i3Yj9JQFoIltaf1Bh2P85Kzh1JU2vNmivDyfkhKoAwUh4oYH1iERVeCXeGU/KUpp/4xBefy3R
Kcc3SiquOX03f8ia/jmaUI28v433fwmV1VXNbYcyFjtTzslVSKjzzGi9edKTJyOVEra0mTtBF0b9
S6u0+nmujPkdys3yc9ziJ4+DTv92nisgDdlhO9B/RvNoMyvYAptLWVHrbbP4Z47mDFlb2rmIrqqX
MZWaP9h6RF3c/Fz7tzjhKO+AoBgmIaWSLh8Nq8nexUAVDs7uzkWhEfkruDqsYnnbAjbiG+YcoZse
AD4bT51m/5y7uD8TKtcH78vOXQjjn0uCY7Tyttej9nuoIEJ7skoZMn5b1d/1uEqnh8Lu8hcZ9kLt
dnFRgnlpML0Y7MmULvd30t7oFH6Rd0WrCcD6JlCJFrvucsoVgUTtlQYwcJu06aqz0k7xNWt089Li
O3BSucgO1nFvhilD0tPnIuZtXX/Zb989RJEyz3lBqVvO5lNqSbYfW2F2oVJVHdwjO/1nwAPAI6Di
cyVudyhKLtzC3RgF2dL1gSz3LTYiReEVXTR9ttDwd0us0i5WjE+kS5P17SxBEvD1EeDF4WLetvqx
jRgx7maJZ5GdYKgs56Vf4Nn0XeKzsgcTu/Oic2PyM6EeUObdokHwO6/QYGzDhzJ1UGOSDPFkW/Hs
tXI7+xl921M8ytHn+/tohzG4MiDRdAY9QFq5LVZ2RN5VlPMiyLiGTKclsugKm4tZFKelqXB4EaDF
UK/WskqBNzyaH1Ojj6HgG2YovMmqlb8VJcK2wLbH/8ljnDe+mmHF4LVNIT1ldRjl8KxVBGpbnK+s
i1im6EOiTL2Om1BfP4ZVtsgushxReu7brvqqt5UyX8ilstylCd9/p13UxGeaXe1f2NMmOouOYqo/
505iX0vDnBO/UKLqfQk9cPAHpCHzn5THSe7QclhOSz/o0XVqqkj5W1X7+TPes90RUmLnOKIYCzWF
9i6Tue26ZkgmQnBM4sDIw+ZS4NRwFgM6eLlUp/+lNQ2ZOSxjyDiJfL2/gDu7BjoCBRwU64g8t23D
OFSathxpcql1XAV4SsLenOLhA1UP9DFE1CKImh1h53cOJvE7PHpsRUA7b2PrJscyZ3BgRxZDVJ+c
JZf9DLnsvxtVy1HpyevLFJXC6yzwZ2Kqhm/3v3kniqFasBoWAmNawROvr6DKEmkGLZQADSHyhy6x
krOcL+2BEsjeKFRaAPERx+DUsLng6wJ/LGfO1habqCIXD1/hV3k5HZQX94ehHbGWI2CcbkOybuF5
iEEvGuNSFm4xR8X3Mq6OnC12EhS0jbiwudB+RZiv5yxadWrY+Vg9xo7xXNv4ESWdprodggl+NS5H
/ezdzyKYRT8G0g6b5PV42ohTlFMSRJe9VAep3eefplwc9Vr2R3Hogzq8xfzp9SgI+xtDxFNPvQ+V
fz+aZcOLsjxR3x5W4HUMrJP3jih8i96wUmjsIJEQLxr1PnKFUpFvVVYHbXmUALm/fX8zEtUiaFUy
4JTXXxVXipoWDZi5vMT+rK1BZMftodDg3p0FywYWMGEZqJTNKGY/DHUDAinQI0164ThZfoq429Ni
Zx3KlpPlc6OUnqJMbxfZ/mVNBe9GRYnjpoS0SA5csQzYqLLQwJwrGUu6RRo+wBr8en8md4IVOuQr
KhhOBq3MzS4cY1ub2v/j7DyW7ES6dn1FRODNFNi2rKSSnRAyn/DeJVz9/6BzBio2UYS6O0KTjlZu
IHPlMq/J8/gamtXwtTSKmieL2xcBUHrno20dsEVpHyowQ6UbV/PEGTQ77vBzxvuTOUTjXDs1yzyz
mD91Uff57efaXIxvRj942fbrXAHCvS1pqY7Rdx92D44RR27ey/axwpn7IHgXO7OyjXO2PBbiArTw
aXKv9ko862o2aiUSNXkyHUkkpssMl9R/+6k2vharkM+Su0G3W6eWcZeNYlIERtxqPD+JFjcck2ng
fd+OeyjOjc1vgrEhs+SE3SZbpox3EAYo0ZVBi6NfEznNEt+c++Zc2pJj4C1oJqeGTfrJqWdzJ+Rv
PSfQUUgbzJSoS1f3V6GV+MbgM3QVY9akfjDmyocgGZPKlyN1Or79UrdqTvAEIFOYctLUXJ8BKQuD
wqzN4pqhYXhQJi3wU1lkbmJ10nGw1OAcK84LhSL+x0bhQEpWIt/u052juLFlFzc2/B+4fhgVLv/9
r7oBrfk6aJIhv2ZqGV4KlHA8AVb9aOQOSdqQ7OUoG194IREuAW7BGK0fW5VLSa9jq7iOmpAbpEXi
6IssJLX1LSWYyFxi86lNo9ifICT+evudbxwXQH5AR8CqMF5bXxe1PXKZB3p+bXMgfnzgwHgOZavb
01DaSP4Ap5H3AfzHuGTNYVfzuTMkWJrXbBxClIkHqLHcx4eiBeRXI+nttU2bn//Dw9FxBPOD0OlN
4RsmFXpojVJc9UBu73K9yS/NmNQ75fXWo1GTwIKlDQfeZ/m8f20XcKh6lUpTcWUyZPxsh1k9B4qV
fnWqUoNNEyLlhPZwuodZ3/pyy0iZxogB+HitiwtMBfhiEBV0xdP+kDZWjOimOu7AxTYCAJMeaAZM
hJBwWPfHAhrfUI+y8iprVSm7UjuQiY0WKFkXkZhdV7ONo0BHmqNHc1rBeWUVveuOFG2QAo5CYDr9
2bbG9oFxy/CldZSo8C0N7KSHyW6vAMCcRGmc3t4xWwhgfgBMKGaXVAzrIkUPlJRtYzPGmQXslLnX
U9kFKNZ8byMnwYmvNqr5PBA3ItdKw/yXhmX9pzlqxY+6U+2E5nIXKq4E2TrYubY3PgVXNmdIAeW1
gbnCPB4RQZOfFiKmKof2dLS0TD9T+sg7r2EjApKDMAL/E5ZuGGESGH6TJlhGMldXvjGXwz3uiD3e
aIvvOpzrnSi0+doJtUQhsB+3duSSkYXQi4F+9E7QPbaJaTyT/Nf2EbvVyT7GQpZmDARFKvstms/m
VcvM5gNyq8i4W72UyJc5T7UzIHz0LN/eEluvnXJn6QfCS8Nd+/XxlqpoLBXBjigTI/8pxRPkdgmN
j2A09H/HefPGlxtg8RG86f5Kqp0JEg4ECrT4txHozr3d9MNRo/vw8d8fiuEWPBR6kIt31euHElCG
glg1sms6paU/yXFMeYXCXK5O1k5B8qfGXY1iGJUvaFOq8NscGptNY4riOr92WZB8G4tmfteN2Ry4
Y+qkF2V09JNJC8Z09SRHfMcujcPY0b/55+PjEFiYsdlUyLdglUQpJCcptfxaa8qoe1AL+9QH7Lag
2ia12dMJvd02Dt16Uoil3lvYfq/fcJn2gy1HwMutJW6W6ZR9mkzzO0qv2j/fcqzEiJKEFCbsTXd8
4FovAtTnryoWWq4hB/OlLrM9AM7tLccqCDEha4lF7k1gpE8+aoMdM5lAgPcj+0Q+k8WlPzUAd5Yr
R2Z/GGRE5ne+2m0kAg+GrROBD2DfTdMo5dJO6kSgSjib2QekgFUozWX7aE56HZ4GLVbU49tH4/Ze
ZUWqWZryEANu8MpW2VChGXp8HeMQq+2xy32pspSdCLv1OtkV0CwWIMRN3qWVBLuWef21rbPw3JSl
cpjy3n6MMVc7Ugt0HxY9z38/isztUcr9U/nxxypViWIqFWWmnI2TQnXTgKM3O33k0SmcPjRI2/4e
GZdelL7JjqgQhm4FabzY+aRbL5goBxJpGeeQFb4+GZWtj7wTpjm00vNTEDnBHdnLXh/ktvHH1BBi
JK0qE4jyOmwD8JgUvB+SayVJU3+aYt05S1zeL6GKmN9R7QZZhgAfZe9B4Ma9xyi1ef73nQTEkFar
yk4i7rx+UHT7wi5XI8gDwRBeNE1S/BG13J3m39YJ4WgC2qSBZZAfvV6l5yX3HQ41V9UOZ2/KRf+c
NiqC6GH4I8lAu7z9UFtxjWBu0sQCOXwDkSuQccGaB/6ArBDcpEbTsKWJ7EuH7tjORtk6I9g4KgtE
bqnHVhtlyFWN7WeB7Y6yyu8dA4w5YqRQTCwzWmSWu/A8F1P/6e0n3GBp0xaBvbuQlLn210VvP0nV
KJdU3KFRi8CzQdp4QgTyfQjm9beRt03nQZpXTkaYTo5LsagHh3qe7SdMtyTmO0Vo/3z7N22dmeXj
LhRcsuJ1SZojgWg30xBd2zHWfqShXTzrw39wdF2uadpQYCzBUK+LQcmWoGo0zAZsowuu1ogOi6MO
04PZyHua+X8mYq+zAj4sGngEQOZVN4BOimE0pxwCe5LGGW6uyDnc1/mYT+6s1S0gjTTEJy200PU6
JlyhL9gJ5uGPJiwj6CNq+3kwq/5J7rq88TuzHrSTbbHl6dF1s+nOUakrLhqOGkMYASz2aHeOccAy
p2pPUi9Xh6q19Yx+Qh1/6TRnnDytHRgEKGIGvuUocWl5M4BdzRUKRc9O9N/4nItmFw1TpKhulVJR
nSbXk4BQiNJ5UfrMfMhQZt+pSzdOKouwhzH6IBauI2CoZWqXdlp8hV3U+RiGMxRQ5/rOGEZ5587c
iEGgcwGFLJ/ytmpSo7Sa6gX0oo+ygqj8PD6NnRo9WPOsfi9kMexEhs31lmEn+3RDyWuwCjTzLe5o
KUMlMY7NLwhxZueB9uUTEr72zr259bkQ5qAupJa6pUlIlTMgjxEhVNfIPQM6RRygqHc7q2x9L54H
MWJabbdd7jqclbaEenkVU5bcKb1Z+aWkKh7csGqnql8i5+rwLZrhJACLdjg31Os7o0SQERsSEA5R
Y0w/U8QmvZ4B/ln0We9Vkp3cW1hFPXfJrmvVxkMim0g9tYzl6eerr1dWOoXpooY6mUMfyDgi7Jk+
xnnSfM0Sqfv2dtDc2CWglOgjQPnila5lhsxGm9BWXvgE8hQf8XEoO6/XGRoXaSs1blPo6k4Bt+5g
0sOjhiVNRtkEvJu5buXFAoc25sj21XKfQvf95/vHD+/25mOrzOZmjeXa/Kvf5EyDXjFztq+p++Xb
S+jeB+5O5FiX4zdLrG7eyazyenZYoj28+/Lw8pz4z7P3VXb3HmVdG94stDzrX89S6002GRML3Tmu
4r9EPg+T+3t5784bMxYq8F+rwDf6/48zH5+eHO/02Lh7PLS9JVb7umacNwQZHz53v0XeS+c+qu7e
Y2yEIXyfqdkZ68HfXF/PqabNhYir/DpHUumZQ6GdFkujw9unZuuEwlah+bUMNm4MsEzJgPI6x/m1
aXUGKGEUX/GBNj0wj3tKMFtLkaHDEiB7ZRSzCkPIqvUOPrb5FZm3+TuGlWHgMe81v8RQQH+9/Vgb
ySR6Q2C6DIbxpJOrtQaufj0x8OMt1TF7UMQ4NV6Qt+qHOFDjwhWqUiLGW2Y7N/32svRocSJUGCEu
3/Svrdcv5PdqAqbd2KLo3Z5Lq3KHKDMOkdAlw2sQxbtO8ujsuTluvVuGfICKoSlQA62edyIG/z+W
2ih604+xr3wpNIx1cyGr799+tVtLLT19xjYL2XWdp0upoYo0t0g0usJA0Aj/Ateq9OyQjxpomrcX
27q6yGYAeQPtuhU1GXHgnnITuxd5NMzPbSYU5JO11rqYWWNckrnSzgrktIekSPQ9zvnWgzLBgP3H
S9UtVXv9MXWA2ZPekbMaNqyqstbng1zH9TGO7XDnJtm6u/5earVvsn7MwkoogBLsPDkWid0eR3KT
37MWY2lVR8G/T/IB2GNa+ae1vHB3Xj+bJrV1FReYXPTK+DvWh+A+a+M9LCBZDH/NKvNY0ii2C41H
Or2rOInOTswUC0xeUEWG/pJTPM+lixiDBO27V+VjNset5QaBmnYeWk1G70UYRNCMgbeEs09R5J6l
9NJ0MmvbrLwpNOR3mChpn602Dy0X4lbSYFeRC8OX9aw1n6c5bX6nMOAS17Yb5yVMjaI4OyZqJifN
rpXw0EZF2boS+u/XTFGkznfyNJC9qBDjb1MubAx+Slv+opiFo/ohINx3wzAG79PBnNvDmKtF5Zuq
wB/AScLhXhJO2x1rJ9G+2IUkBl9P+7D2ikybcz/jRnT81qiH3sWjWZLwsZ3nR6FqlXmpxh4qxSjB
6PAcWNQ/jZa2xfuAPi4xIzBT5aRWTQu7dpqZAgwoGnpTXKaZ1wWSJdzJ6EB8zKBisdyc8qJ9hM+G
kXWd2VlF7lqKHzl6lgio07kE+FSE4pMIRfqRKGXNT61jMfZ0oZJkxi+0TAVKI60SfW2TOh4veaU7
p3yAknSR1LEND9SKSuJpqWxnh0DOUvMg56GOSYkeqhpxLdYkr9SS+HEGjpL5WIm1/yN6CPNOzUSs
HkJJaoDdjUkxfEwmSmh/tvW8eJ7Luv1QJbX5gHpjmLuzOYrmmZQkqtysMecvtpE6P0dzno6OwCLN
7WN0pM6SYjbWqZDrHAHNcRge+7RQ04exHYfRhd4c2j5di5HiMTfS0J/zAWpy6oz6fJaxXgzdUObW
O+ACYWW+MvV641WjiXFmReezPafyoORumFW17jedE98V09j2+Mqnzhck7kbb60RhfKwdoy1cCyyY
/aBK43g1KmXMEK6GUu7JXDTiPETlVKMqYud6jHtOmytu50DMg0dWjZ2fAb+rL0oamVi7cVnUrj2E
3a9aR0XSDTLJrHFDBNDgtfWUy3dVNxufeimIwBcaSeFlfYFmp5kCgXAnQJTh80CronVz26ylT4Vo
VNMLYe9fpaqdP2gJHgrPBS7Os0tFkAxsSvLLi4jr5uMwtUbn6lWnfa5qdVaO6Pia5W8cT9XcU/Fq
2ctvNsIreES0YOgN8ucapywS0c7ZWKObXTvlOxGJCYfKYKRqbdLj27fI9lJohwBtJ+atUSLJUBSh
I0OEDEb4qnkRztAzKuOoSsGeTdcSONcRj3SD0SkKPrccjTiaAXvaBfPueqx/LW5lP5WeQeG/P9Ci
DUwIXzST1k3VMEbbDjIDxaM2sK+aWSSOZ9uJ8X2Rz53//RJGEhNkBLcwDeX1ZaF3lTY5BfVjilLB
vRNr42lgQC5OpibIq2onFhd9KJRDKSviv2wTnL/pCjJtB4SzangWNeBDOmTJ1Wixzsw7vZFdlXUv
hdR1/64GDIgIXAS6xED3buBEhRnLXTTTRlYVNA9SlTNkd+LUYsay8043MsWlZgRvBp+HIcvqsapU
hNCpYbkZfa49w3IIXpzasX/m9D0/1K3yqxHVtLPmzTFY2G3o65Eekurf2FC0qT1aNfQsvMqm2GsX
IHMVS8lhkowfb+/PVX20bBSSb7BStFEg968LY8HIVDZGK7+arZp9tYWTvwu1zgTQ6STdlwrx41Of
tiX3ziQ+QYZIqsPbP+APsPnVOVyQsVyVbFhskW/qGtWUzBLFX/ASSZaM/tKOv5sap/0x64X9PzPS
ua/k3E5VN2+a4iE1m8h+mPRKk/wukuzsGIgs/ioHhQwgYKRt8vbvu0mMlp+Hmx9EFybvNwcYR9hJ
xw03v0ZBU3iFqnGPtPOo+VnlfB9CSzvYtsi8ICj2+Hk3qSYrUylAXlgQyqjAvs78SiWOxrDuc8qQ
QBwkrcgPWVUNJyO15ns1Nqa97t3GrmMig8Y2mGWqhvVeQNm6DuqIBQtMs6/lJAuiVvUexlO208j4
E8fXHx2SNoUJY24azqtGBqZKEwBwizm3OgeDq44hhAChjkbo61rXcC8GtV26ZCwLabcuahSTp6T5
pqZJ+U7GI+xFNWJ98ucJwYXz0KPF7hax0UZnzamtj3nbmiM+I1X6DTBK9jVTA6Bxk+DxDoNaKvNh
rLX5ZyEktGSrIdC+Nuj5KhnOjE2jfiKk9J2btLMY3jURfeCD1cJZZoaLgINL2mPSsgUE+rUOQ0O4
lANW7GFgmzguwWDo3LDEXOiRWyH90KAyFrjKZI+f396YN/cX2wNaKhMRBBah36qvt0dRRKaIClwT
Yp71YM5B99GIpfTyH1ahx8qwHILXTZyVrQRzNTnLr3LWqVwjsfTQ5PWeaOq6P/cnDDH95HqgCLmd
PcZJkpkZkOXrbAXxKcuC8UC+I/siTnq+vxJ4UabqT1HcxZgYGvO3qLG0J6Tf9kiUN9Get7qoNZH5
wVGFZPf6rZpjINMnBVUSp/p0wOuKu1RqQT7ImvBTW2JPcvfsHIetGMNyHAUde9sb5iYnzZkXWBM9
kLD4X2jkwyWRQttyqS+tY6CX+jfoh8lDgOb7Hp9z69AjF7UQB0C3kAG/fmC2VsUhq4qr2U/jXSNn
A3DGAOe9wdlTl95cCg1tGvasdiOelEgV5d6CjEPr3KZ9LoUQodCiEOls7+SRG5/RlhnfI/pLU45p
0uunoooItQk5qOvUOuVp0tPqWqWWeVAYZHlVHZV3shUUO4tuPB8NJcSHgOUyn1zneo1Wm2Tmc35F
yb37pmF4eoqbvuvdWJ2tPeCmsnE90C9DiYphy4anKo0zKoiBTdNQNrrNYCgXs2lyt2wztC/jSXZh
gySHJu3t3yODaL+KgXSmptyeEzhaJ6mYjQtdsG4RQ53doJb3xLI2cgvABHSD0AGTgbKuLrBFmEoR
gvskNizAeeiH5gRLNBCPOIeUL3hNtV9m4OlHkSJBhphLNp3fjl6b72gZwnNkl3nmKkbWNmCqhlL7
OqupeSf3xjP+Jwi/jjlEPAx0dtK2reWYGtIMZih+q5xZmXUxM8/Mr5WtSB/tskXXwsgRtq2G7DBb
Uyd2Flz36Ze4ufCk8TIFAXc7Em+HqnCyvAMSHZjVIyi18JB3VYSsl5EmX7G+Go9Z3VWWpxXO9BJ0
yXCBSlfu5EhbG5+BDgoQ5JG39rOqkLIm14Fw5WYb3+WQ65CFHmq3k/LY//cvytgUBMmSiwFNfH2w
80yeazsd86udmd3BCmPnhBxPdnaq0Lrr5sb6+vZ6W49Gb18HdgneiWd8vZ4aiWoczR66dRi131jJ
mD2EvfWPxjA0+s7n3No/bB8OHfNM5HxXB6bHyzzEIS1Fygvz9lRJ55NSq/WpRPfG6y0R/YeHo87A
cJWWJrt2efi/muCZUqRWMGPEUXFSTnNQvB8cIQ4xjruf/v01/r3S8uR/rQRmSQln0qFrB4TBB3SY
0vei74Y98V7DdOuLUU/gvLXwbY31mVdbTIYchYp7aqvSLUGJPmRth2kZ5MqP/+GpFkQy3VDok+tk
YYJWjdcz2LtELrprbHHY/dImvo24/Ek7nYRlp61S5oURoDE1+COnt3qFKa0ymS5Rcu2jsPdGW5vu
osqed1KRrbe36LaSmhsbdfXYmrHeAbZGBn3WPiZzlB5EZ8zHam73itytB6LAodygslomz6/3xJA5
VNQ1Y+A2zBC9op18BRq2h4/cyK3YCCSvXANgKdZDEPzdzUTUmNnBB0Z2V24jV7en9mIMZnSIbNqz
cT20JxLCvVC19SrJ0GEIgTK9lSvIzQzMCpcaqm9JDB1Ins7U4amXibQ8vr0RN18lNxwYJOAAN8yY
1hR4mEVmdiW9hkw/dUi2DtYedHbztiGbglBITcx8cHWdIt8eidZaSo7A6Q9Jm8w0SuXow6TNyZHk
Mktc5Le6g5bO9CrGvsUP2yp3qE/rIfifO28hPcGO4eK7yViDHrlYip8Mq/pODQ+JGpiCXnqiH4cE
pQsgS3YO6VxCx8EtC6fpT2WZI5idphgCU23nuQtQpb+Qc+/1FLc2GzGHX0ZL6pYK0AxhUgQqQ4AC
MP7daNYMMUxLes7j8scYCPm7gxbgt4GRw87NsbUBCA0UD9Rpt+xxNbBNSXOq7CrkwXywujH+jBLO
nvLZVlbNLQ80DDokPjGr74/XiVqkVZ5frdgKf+a9CL84Uje5ikBDAYCacB2R1qe39/bWMeKRFsmn
BW68DrKdjkOT3aEWZuSG/JArU165gWN1ugvgT/3x9mJbH3ARGMR4xqbjt8bfm01rz3LOYvwYGNta
PFYn5EgC8uMm0k9ITkWPopZHn/5cu1NqLwF8FeAXJDz1JRoKdHxWaIioykI0X4mHDJT097Ui/UpF
5vzG6S2iBu6HZmeUubFnXq23+ppNFKiDs4zAu0wZMrdQu+mHM6uJ//Yr3VwGqj00JVKamxyc8A97
NtJS5CFK6UGqocMzxN3JZLZCE/oeC1EXYJF+I8XP15SZW+KSN0TqMJzRsaKVNEmJ6ZtxZiq+ZJqx
4hpFb6pu1HRN4WLiFGd+jp3dP4+j0UNDHRj4OOUnB2V1U8tW2hD8yBnrMv+mGSkm1XZvemCay3+/
rXHOwWGDmIzpzHoyIwd6oyUdOqZ9n5efutKma1WUkE+zyfwPmcHyEUFRLXOgG3j4wHBf6zMacTYy
Jh8qKzWeoqQKfEsM1k7ZttUOWpqChBqaEpz8VWqAy0whmS2ifUar9zCbJrX/nadV+aOR6+peJEpw
VLK2RiMCi74DDN3hompFr7hYJWo7+3cj/rCjMIMG14jIieO8TlOmtqlsSSFJVs0o/Nw3k+IZY9lc
syycDm8flbeXAob3eqkSF+1hdgDhRVMQe2Xf1z6aaPmjpFE4v73URiiHlYJQJn0YZ8HfvF6q1fCa
bpeEPEoVMEsW7BcRJfHFEV16qhHeP0/RHnbiNhKAXAKMyn6lgOMGf72mUOO6S4qGVroIMPgLQuOF
ulHek5y+jaMsw2akAbTk5euSTYtCy5gdeonDYE+HOIy1h3aUCj+QCvM+bts9nYqt9VSUM2Gcs2np
yL5+LDWtS21WaPvEUaW4baUED+oYpY+qNpjgl/BlevvTbb1GCMUANRYoIxnm6/UKUzhdW0ODboPB
+tBLSvrYyUq9s8rtXsSDDF8TJr4aGc26jIp1ankTzY3rSOr/E0nm4Jj2kXjQ5HRHh/D2zmUlCtBF
HIDqZl0HpDrjwikCPgdhqfo5O5hyeVYnGyc7EAwFkMW9GAbTp9jGj3TnGGy9S9ZciEVUPNievH6X
4Dggs2uA6kpcuy6tEMp9LKo9nPLWDvlrFXX1xfQgivJJLdiRRic/h+qUHqtomo6m0n+VgNXvZExb
y2HfuXhjkBHe4GuTnsQcEQaUtKeq84pRshIXf5TwLjb79tTy/+zI4219QcbOZLwKcLMbgIDZakow
wnm9NkotXDOygNgg0YGSpAg+SDADaEoOydehap29OPbHUfJ11kTPCVwU+2cp+m/qO9giPQVVfh2T
qQMbYpFBuR1m84o3MB95qepUIYrKIFG0oL+mopfu4YTgk4bX6GfyOfM7Cr5p49oiT3J00IJhZ3/f
8lbgfDOr5sSSUi4OF683ma2mxsiwAfooWJD3YVqmx7EZghcksoZ7LMnnMxAvPNIzHGvq3JZdJME1
Lxxa+yErrWjnYP/Z0+s3BqCHX0RRTDRe/RxDBg0VdwNcbvQiCrc386DxklTTr2M+2o3bR0YR+3hr
5tNRGsuq9G2BwKwbK1pme8Ca9Ny1g8a0PaDiGJuHShfFz0nStJbXDQl2d1Y+g72KI5sOv+gaVd55
hOVUrp+AO5kchJAAbHQ5AH91k6LajsrYMfOrQ+130GkiHXsErGAc282DGiAe5WToEE7VWCDx2+xJ
JW+cLwP/VuwfFoDsTUWCx7MzJZFaXO2hkZ5GeeiOipEZp6acHI+e0J6a6EZyy2HWEPekMKGTvo6Q
HC6pCEP8g+rEkS8TNpBebWifdeGUtWdM84wLV1UC8EALYHisayP/BMtO/OtbB6HLKVs0oBBYublX
y8LM/ngmXTAq/lI3ev6MuoK5jF2Nc1M1+ZM2N6DA5Dlb8FjG5e1b7yZhYT61ENAhfC8WBOvhCg9m
4kQjzIsjwTQqwY09MTsaHhg9iGOu4qBL83SP2v8nerzaaeixLwBaLigLousaoS5sZ7YTOXEujo6q
5b2mmlCg2jHV0zvdEM4n1MxtNMSyPnbNxq6fh76STTfP+yTyU1TjnujlydI5cCYmh3OQhh8KNu+j
bCK7O+vtfEf2oO7VHzf7kx+N5gVa3nR20XRbwvVfx4NGtRBZKdmXoY4+J/gXnnQrTI8tShJe1+r1
Tta6sRx5sQmdGfD7LWMMz8k2WPx4L4iBiveB1bYeE2Ls5adQ+mHXzcu/bgSozoATaKoturDrjWBb
oTzo2AtfSq3QGGilQX+vDeoXKQv05xxN1DNI0G7nSr3JhjB8wdYYS2E6tzo9y9evVORVPVAbORew
XNPF1mvb0yfEK8cR7cy3n+8mJWEp2nRwOBkmMt9ZBbehL0UYtIItZyIT6duIF4ZnHQzIr7fXuf1s
UBUgoS1UI17oWnBwMDhN9KqsSz1mtp/omXSxetBTwRzHx66qlZ1tchO0kT/js6HXxUyZdupqV3bq
aNe52toXow+bd05aducaQMU5NKryqghncCWrLB9tgZT+pOV77fPb+IEKDMUOUof0tW/ALbWeOfLc
KdYl1+TgCeGQ7Ctjy55VjcL4hm4ml7Jj1aH/9lu+3Tgsi9oblwUJ0k2y3jcdpgRwLC6RJc2nFHyx
h3qtc0SqPtnZOBsfFPovSRjNI0Yf640T5iGiltogcezljwC01csYy9YRt/fCHyqRfXr7yTaWW7xl
UIMCLs7JX6URiGHm5SK7f0nMZsxdyITt19FO40dR5vg8jNM/46FAR8DL5CMy1l8muq/P4NRCz6QT
4FzssbA/SHUluwmSol+AnTPdUZrfbz/fxoZZ9EyX0p+wxr55vVyPnSS1quJcgqWiG2FyP05przxp
klW7jaP0l1nW+uPbi95k0sszIoPBpGfRAlinitBQgKfMjXPpct0JTyFGepXr5AvsYwZllF7QCJW+
GVmhfC/zptszwr6NPSwPPGMRDVzC0OqbIvXbj6ZJKG946ONka+k54CF3ulZbq/C3o/7LPc5hXHbW
X/eTnWhaH3S2c6mbWv9cI1F7LePwn/uOBpuFgY8BqAXliHU7NQ9bEToS1GwrLmjDS6166Kt0L5ve
ON+vVlm9MbvR9ZA+P5p9k9MeaqcCORloskvXYe9a33htwLDZk9wJfJ11wA5Ltr0eIthsdXPtK/2k
XrTeDnYC1uYqfBrArir97zX3S0SVM0pk9Mxn8/miiBSsfDj/sy0mH4dplcUcB2IFF8LrLaCEipLX
DVqiWlJ8mrsgO+WNEnu1ZY47WSsVKH/X6xyOPH3BZCCtSFxcQwbUvB5VEePI3Y629WSVdfhlQB3l
SZnlKHF7LUXAKi5iXbhjmaPhBy5EzT4Vg4FgQzD0JkjIKAI2rY/xGbkYDD10mpJPkZQlv1M1hAPC
kQZNvTDJ0ofYRJzOj5Je/imXkdm7UDXU91ZnARItaOthXJoM+kNk59nk5jr9ZzclpcUjXMI+xgLU
HHtOFw/qMVO6Wn0hKc9l10DhaTigbm+RaGa5nPhljQmlh68ws67JKs1nc04LmZpHsrKDNOrcbE6v
2L90O5Ur2Ash903aCP3ZnnpqozacndmNxnqeHklyjTujbRAkHYQtfy+Fk/yOIs16B4E8DPxRws7A
NTHW+R+80OJ9lqFoeCqI/k8ocAWlP5oW+Eu5l1LNGzAV+pxIRfmtHfrc8UbDyG0/G6pgxGDVil5S
G2aN30G/O2iBPfbnoBfmQz1IoruWfdxkvtQG2pekg4NBq15bMDtRKh3GXhOhayLzKR1TJa7vczG2
sTemUvotRg8tPheoygnXapXGOWK7HhWe7Ug1+NEYKRH4LwI1u1416ifs85TaD0SnVp6e5bV+mVsk
w1ALSz6X2A7UGHxGUFykeO5r12g723TNNBokH0aZ1XtJyT+uLRnVE5rYUurXAVR03yRtk/lIpkQH
ouMCfpwaMFDMiibtzsot0TxIaj6179pQk/9XlLOieWmNpoc71PVcP6tBmp4Ss8S8JaRnJblgXZqf
Fd958MY5DRKvbgs4I7otynezJUbLNRKnbs6Sqta/0bnIokvDknwKFTKNa8R24jybSaXKT8Ng0pqh
MGnvibUIdICEq0BjWZn1He+dKIUkNeTJ+wBeabmjhLIVUiiUmRwDa2GGt7q4zbhWZMhl8XXqwvFO
0drgYJhFs1MgbkVim2uFmodE6wanPxGFBSY4aOj0Y+zD7pmZQ/eJ3wTjniPT1lLUvzQeFkE8xr2v
oxcOkMi0xhnS+bOE2RSVByCJOD1RBbU7igAbS5FiQZWnU7PRp5fVthyNpJYuQdJpXlI3+bGqzfBe
6wZnDzmzkdHBO8BagbsFY9h1oOwME9M9IM0YiOj9wZzk9GCURvZdysPsfsQ0stnJWDc2BlcZGQfq
/MuEZZViZRBf1XIogststcLPsfPwa47ZXv9tc5llxrHYHdwKnXVghTO8dck3yKT8rO4dz2mwurcR
UnHNUdV/GkOTns0p1/zcDMu7oZ5+gO/L/HA2i/NYqb3XNeVwfjvX20gw6cKi5kfuzEh9nQYxIcHv
Zw7tS2tW+DyETgROvZYPnWWX3/TJNE7kY3tIkY39xKIgnBeP4VueZ0BAmjNgxZeenqkfoLNyHOaQ
IXcvWTvH/nY70ZJd2vpcyYvS++qOn2YbCUajUi9KGGa9G4UiiD81MkTgsYja+Hs5Bnv6GbdPx3Zi
xkznm+EhnarXBzMsYJaKdlAusRhtv0Fk9BCooLeToh78t7/e7aZaoEsLs5qnuxWRCmyAnjrGAxeq
FePrEAbdJ1LlvVUAga+zFx6FAoR/l1d5g7moUNie7Jo5TKIPdn3AxNs8qnIYmF4XIaPhTqKyfqdF
p3ArZl1iu7KeW/ZRK4Mq8TBYsD6qjMBCn4ZZHPhiDOFhImYpuJtKq3RTTW1rP+pxlsccuFSfYijp
AqvrkqwIxWY9PUrtaDw7DR7Qp6yYum8ZMOf/KUmafzKcKVRPDh1t5yKHGDzcawRG3csZ4HIJOUL9
ZXaN0R4xNRm/WMg1TucKnSbrENA9+1rgxxTD9c3a+dhpWXaclXFggtaUhnVZmNbVUXGSyfbNAXmW
O6lvud5D5I9039Cz2PFkaeyRDsGYJzhEpQBeq5BRfcsh2pYYl+R14qoA7g0/tqVOdf+Ps/PakVs5
2/UVEWAOp2Sn6ZnRKEtLJ4RkabEYizld/f9QG9jQsIkmtGDDMCwvVRcrfeENtenVH5oGkjDPswsE
ALlFRwtk2JGQo9RvOAiy97XwCUVk6CuePem+mUWp9s+YS1sCHG8yyB2pkfyw4joOA17O9H8RHSTz
VMSe91UpXXgfXlRkj43mhfW5JjqQQWbajTh1cNR/pLkWZqfOGtv3Wlp2CVYUsRz9Ap5c5kujM56G
eR7mR6P0RPTspYrbByEYqK/WENvEfsJBETz30vlRqNOQHVwEdtqgV2vs5M0ulD9bLIJxWJSINh60
OEwVuM1G+eR6WdoHSP5Mpp+MkfFrzvL8W9q2xiN2N3I46lk0Nr7jJFF1SdJGveCDqrZ+5+XgJoZC
+anbiFG6Wm19mwZPuaS9nv3o6qb6WhcYZsAXeI+akezC2LxkoeF9mFJjSo5NREx3XO5c2L52nhS+
mJP+F4tePSdGN2tv8V2w7aOr9132DkMyfGV7CJn1odKV6WMfjzB08qzvz0oyxcbRDPMWLYMy9l4Q
3lIqONtDTN/Bnttj7uqJeCg6I5QBDp/ltyyDSOybcW21p8ab1fTi2KH5S46lVx3ItBSQYKIx00PW
zfDextQKT5UalUWgt2YXH4qmi9gCqjLWkz9oY/M+hPq+2LFLo3pSI4Jtvy0ayzkMamikPg6QELXH
WWkvdp/N3oVyPlKaI568L5UiTE6DPbyfZeg9N9JUP0yCfuCljNos9vPezj7Rt8omVtOM6mPVum50
bhyj+QYVBDJUCcOy/x7p86Adcq/SiNbTyarOIgZMn8dNnfpzW0kRCM0th4Nb9vlljLWyPnDV6+9b
TVjzG08Zm39qaXs/HCwilMdx7tX2UYiIkFyJYvk4CFu4x6hNBiAyo5FpPgSC9qVOjQx6JdRr5Twp
aJzBSgy9T/jgjcMHBL74lHrCDud88pS8SAKV9gPyrHHzbtaLJgq6jHzwyqrowNDn9kuIdpx1Nou5
/FjKupp3ruebx4drk+Y4hxscPo3sVYhmI9vdFYvIFtpY0B4iNemPrkVlM64K0/cIjHdimZunZynX
qAuVkr4UtY1VLDOoAlvwFjpxlEBabxXVeEQkcw4ieIM79ZONuVFrpwwAzQCr2jWOwulDBX4ZZmR5
VOWXKi3SY5217bmSahlA9d/tgtxk0MvcqOwTwRPsAv57/azSq7TsNh7Sq9nG2XSo0OFTsBU2sne5
ksz1L11LuTWFoQ80OVIxvS1GLHp6MWmaP00JQhJWMTqXzlksdf/yGeanQVnkuV/cXGDdvP5poSny
Xpj4viqZ2+A6pIXvmrDr3v+XUcCbssCUsdfqGJ5Rz4qdupQQOr08KGgiv+Eu63/eH2VrC/3GrVAk
hw+7Lr30XWV1ZYGuj2nJ+Smspp+ZM+HaHBt/7Za7zAQeFu1ThyLjuodiJsPcIFOYItcM1asvyKNh
HCg+Rth7zcubsv8yFJPBZQzc2E3XsKXzriIJCxhBotEWdbXzjwcv6JShtPdFStv+xJT7hzKOoEgp
gAV2otBbuPDyA4CVUASi7YCP5+sd0veOJWUZYsjaOtV4zovY9nyjUr3y6JRhEfoG1VTnXY3l2i+3
LbX00HrUhPD3CyGSZqkL97oVtuNHmmL9NfuOH0cFjK4qG+tWCR9JEs9oLJuTFSXatZxt80zZRDlL
XP52TspNurEMtQyyKEsDw1p9B/Q3JooKLAT2mzCwci17Yxd26g8DjTpfhNRqZDPvNc62lh9YD/3B
pap9wwFrUQxHchnpbMySrSNkWG6IobLPBhHguaV2+gnd2zlIB3HWxJ53y+1FiUAANgOkfoDBbi4H
xxgw/iqBY1eKJT9hnKT4EXJ2fpgbaepjoaHuZOtb3xjMGQh8moTktcvX+KOyjXmZGiotKNTRssLP
vYiUANuM0E/bIX/uymReIu1yp8J5e20wy/8/KGXO14NCoaTtlMS4vSNXfLbQCH4cqoXvV+2qI98k
PewhvI0xGV2qtjevKkitqnPhX137USf8pmbxooZpvYPwX3biq4Lt71EWa0Jk0FE7W5b1j69oiA42
W8iEKGPq73G7zE9NbxUBCiem5ssxt8+JGL4qWuMd79/AW/MjsSc4pP16y/YqBdc8DozpFfPy9E2C
xP03J7b+0yjUv1kWTj4v+ev55X2qhA7vybWnfA/bqu648b3scn8uW3txwSAD8AG0e1N1c3PsY+Cl
AxOs4mBEJOGoa515zOIaRZ+5sY+9/GvWLQu3IM7gJy3SsWtKuiNBFIF8hJyXD8OpjfFuK5taHOhq
1A/O7MSH3kymne2/tWZcXDSzqZTynq3utaKUv51SkBIYm/Bzp6fmO0rCe7q4W4cMEVA46rxXNAVX
a9ZrRjzXiOFes7HKAyBUWoBwT/W+M+WeCO3W9id0BeK5qAlyVb/eHtQT6J7j7XElse5jf+hKHPjq
FMID0kyh32JWCSJaZqfUiKOv/2HT/Aa6EFXxZq/GljHNv6YDeI2jqxM0ZevQlTfHY+a0RLVjnCoB
qbD67f6oGx8XxgO4JkAWdGnWsXOeC1S6Bu5ppYzdp0xBfKFylOQbovx7MICtoUBWsIB4ZLKYq1AW
wZCWUJSPO89mGvQT9i+akReHDp+0nTB9Y2OyIxE2dJfH/QaoYrhhY44Zzmt6ob3EVBgfa+Sadoqb
m/NZkLOLWCPN/9WCWS1UY04iKkaNCLFFDiMfzw7xse3GvWt5aygMkNmUNFURTlwNFaYYEqWQ165h
qyfP05hZ78J8Hka/Tcch3kmnNj4edwk3JBgfKABriB86BIYXDSiZ63aqBoMh4pOh1XvkwI0pcZYX
3UlONb4Cq7tjstNZ0kdNrjJTvqVNkR9GJdcf0BgfdjKIjTgIGShwNqwRENmbq7ECSVlNU3StUr3/
EaH9M/OS1Rp9fR28ro9mmFe9KwvH+Z8xFWr9iEBusgcM3vqoMFPoJizexjfiFlpvVFCniwiLeXsC
tymik6nIPd7jxihQURZgEaGtdpMJt7Mcyc3pjiQoFDx6wyiswElKdy/u2RyHkii6Qd7iRLFaPBAZ
Y2ujbQdbOtZwa86ilwxG4M7zsnEbA3jE84quiL10sV7fxpqb2vqQK8qD3uVFQI/WwzVem6l/Vfob
t0z0QOBY8DYCObYTBm1sTu55+zfjBijGOh3ULaH2MdLZ1zgKkaqzlPCI7r976KJZ7MStG5+S8jLv
DeIjGAevYSeR0Q86aQGOzAgXvK0HR/sOOS7ZGWUjIiEe4Scy1G9y9utPOcdV3CldGF2li13pUasi
/ZeV2h5qP2NWuycIK+X4ICOqM39/S/4/NhadQSBSa+xZVvS1dHVQGu1A5c8TaX2Ip7k8jIUiHv76
LeMWdglb0ZUFP7QKFAatiTNwbJgUlDFuulQ8CjCKUXzCPUv/D9Mi1VjakMC+bnoDaZ8ipB86EWqG
UYdvTybsywQHlbZyXAx7otBb+5E2FQUgMMiQ3pdN9EdYPtSWVytxE1/TirTRQZ/pMFShdXBjZa81
trUflzIaWD2HWsg62nJ1rXUzfaZ6V4TRM6XS6awYw7/3V+oWVm3TKaYnDSVp0VJaP2jSq63Bph5w
pZ5THhMjrd+hGJUHRT0YxzFpqwNxOia3iWIfw3iwUOac/hoIw29YhBGQy0N+R1+3QEXsdIkaUvMZ
1Lx6yIxKOxsDWv1V1Ew7u2Xro3K6F6lDjQfgZmcqsacmBWKqaSbaizsm03lM3XiHVbr5VeEhgx6j
+4d6yyodJTWgZwyD4KqWmn4QUndOcs5n34EGH3Rqlx0GBMUCiQiNX09d/q4Kzb8mLy1fFTYIYHtk
226gkPE09VmkljFUWilPMSVbAJdy8AG9ZDtfdetUUHnk7oQPD/B6dd4FJutl19TRFeAqZnTd5Pj1
ONbfpma3Gbg5FCxvIHNU7W7y4soxhGnBMb9Cuk+OOqpoB2OM4UHHxl/DVlFXAWTJ4aDcCTdlFSYv
4mKGl2k5HPuu/gBwxvmMMAliCZ4t7J3QaPlCq3R/SYUZDtQBOhqrF1bhdDtmgaSLkrX9SVXVzp8X
CrZeJ8pZLUr3x/1zv/EZGY/hfmPQbo69qnRJpKto5nTlnAvEh/X2yaDQ9xa4VrizOzaePMRjlqEW
4PgNQbc3ywHOwkJ5BFiQHCxivQMKCV6BcEKa8z+YaXJG4Nb5cH+OG1EL/BReBGoZEFfXFXvVkkaJ
eCxpji7nY62XMfebmr0YfaOicZs0NNk69aXI8uHvoxZaL8hXQlhZ8oTVeRjzXOGUWEggtMN4sCIh
DlhvZscx37Wf3rpq2KO4bC7ijNSlVldNY08oeWWY1tOtNivfie3xWOraeEoK24a9b+jVqbOlc9UV
gFcHOVad/Vh5Rvflr7/2EhrSJKEFdPtclYoVR5muYJ4RdvWzUNImoFtA3zoNf6U6ZtEqvkiHcYRl
dn/gjSudgW2IMYvu+c1WlulsTKVNPU7kuvcMVdx8bsskPt4fZePAkMZyo6PxxNPhLpv8j4e/iLKK
N4p+k06J5aOmdsNJj6ZFS2NXQ3ZzQn8MtboLsKLtnZFW6rUdS/vgaXN2cNRuryexcToW42uTjGxR
WP3NKfxjQiBcRdksZdp0GPLv0HajTzr0nXNJzPFgJkWcwCC0CnrQdld8uv8xN267V2OvzoduTH2t
UjS9mmleHJHlcigkkbpze2h+zLfd2SK3XPqFr0/hn7L/Etqvq42ySpqpURCVAvgZCQARUfaQtKn7
hbYIHpNDh5yV3wCSOqhTGDFzLzOerEjOz6gG5nuAlq29tEgW0ExE4hmhlNd7KTFnVh/DxytPP1r9
Dh3iZxtcRumbxtB9/PtvDcUdjrthAbP6fX/8sc60mEbDA6KBrlD5raBadhIJutWQHONDpo1/ja3i
S6NUsrwrXPU3lUgPBSPQqRO1mNgrr8I0myBxTOUgItva6Wpt7WAyUqJGEmznxr1dF1U4CAOzZqMG
KQJcNBTvBkWimS464DuDE9F0rWM7HA9gs9K/38NEH0s7j2vhNuahfD6NFnKCVzWebWBH1S91QurG
0svuXeIk2c4W3tgzCLJgFsQbyh20flK0wXCnDOTxta/79i2qUea/VTRU/5S90u3dqJtjLcxSWpX2
LSjPtehfdzZCOq1jjU9FaFsPGuC9h86CXnl/d24NBdeDgNyi/HTzUhYh7TpD41oVbS/ezMown+wo
7z8mSqWf7w+1ca0S43Jzw2OhF7sO59JisFUZUiXMRit5OwIMvgBe+Q/rRFjKl9NhTm2sU0j5uHLV
pUteiX+mpq2CFvDRc981xs6E9I0DACSB55Z0BkrM+mgrSMglISoP18GdHQXwcunURzlwlZxG4EJx
YNR50gVwzcCM6YVj/wgLE4HfpDbUb+2M7zepiZxAuFpa+rHJR/4R0Q425ihK36Djm0X899aaLOic
A4Gwk+cuolYd2mHHUZ+SPvCEp8QHvKzY8JHMjV/YpQ/JSbVCDAji1gWFdH8VNzYMLfsl9ocEhXn0
6u4EmdZ5Yw6RARnV6gijazp6CE6+iGZ4e3+kra+LHSkASpQ0SKSWP//j4lTcNGxq1OLRX9FRNgbB
enZHOz3j0SBxAMzzwOiiEadHDBbvj7zxPAKsZlGp0C8cyNUcO6etw1yXONb1SX5M+B5+labDOWmj
1s8Ltd+Z6cbJABMMQMjkRbrtHoHOmTBtAjXe2WZ0lDKcv4Ks93bC8a2V+80XX1rDGw0OXYgZPGZ8
DWf4eUmvD++VAWEyhHf3Iv+tocDE4F8E5pY8f7101AmtKFIpKNS2PFRxVJ/giGR+Cll/Z62WuG+V
uEHCXTqY8Kx4zJdv++cumSDdq3qIO4uZKMPZbo3qq64gYhV4MoxP+Zjk76CZltF/OAcL+gk9MAK4
GzRONWjOHCUu4wpAjvClxn/ycHzThU71/v5u3PyYvDoo+BFB3NQR6AoAIbas+OooUYLSXGQGqI2a
waTJvSB7a+MvW5BaNhWLm0euHX431qcY7Z8pD2y4st+zMFMDy4umJ6eigHJ/ar9Nkdarh3UCgRF8
arbL6qThJWaDU0UByBmE9ZWmg/6lAgX8TgWh+8Uqc/FxzCrMeWKnFj1K7KH+rwTt9cGFWKMGauco
U0C8gwOs01fFA1oE3eS7DW6MA/a67alLnP57bzVuCaCmGqE5jVaVH2pdWo/mXJh7No0bHRZqB0wE
PSP+Y12e5K3oTRRjkmvRuT0NdSX/WZL3/pBOUveBOZsu9Z9aHw8z8OdPxuA2886jtHWXIAO0lJ0W
5uj6PDSWOzp15cDsny35xbDpEcs0Gnfailunjv4lqClWblGAfn3qIAm1PS6Di8fvVAC6jJvzGOef
PG+sLgCf68DDjPtyf7NsnQOKrguyng7WTaI9k3k2oUnrr3eUH1COtOcyTcRFz9pup2CydQzchU9M
CEbxaZ0fzBEFCgIu8HyzqnxzFVP7bjRZGqFrNsunoSn2tMa2njoPAOFv6AAMwdXnFB52KLa1+MGL
unzhSEyBF+M1VSqu6avl0H42GmU6Zhl79/5HvV1Ig2IWREtIEhswzsaA2iMlN3XrDdkRf+8BALg7
Hl2Mi4Oxwy21yi2xs3tup8ug5PHQIVFyu2m1zxURTJLgCKuEbXHRFfPHYKdmkM2RjtFRZr00obQO
OsaqO3WhDRweI3MyF7Fqehbr0+FOllHHA44tpizTr0B5Mssf4nmGhYitwBFKMnznpE4RH2g9ZeDe
sbzPYdPINxWeTrrfEMLqQdNnYu/qvRXooe8FtWLhjhgbIFL0z3WdpJB8xkqcz6AEC7royKiHB0vr
i18YjEkLpoSSvDRTW/zIo5mAyGx1458U+Mfs0znMs51H7vYy4TehbwPZl6ySitrrY67JUSpZRzCt
5l17MXrkTe0aTuL9PXh7sCkrgB1AnmBLnNEpEkBVknDLC3Pr2iupK4IyixXd70wv3zPt2dp8pHBg
iClGLKpbr+fUaXnsdgpXdCpi5THPLNX31Gw8kkyq51w1plMXSfPRRN5nJ1TZnCfJFEgjhEtvvImg
0MB87Gj0g3aE2tCDgaornjFFQ3Pp/ifdmuSipw07CDzyTb2lMpokh0lJrBeJ/EFAZomDIvQU8+Bm
SoEb3BS6n6uwKR+TGcnWnW1ze3/SeiFcQdVvQXqu4+coiezEZAWvlTE1wZTF6TsncoQ/yyE5m3oq
dt48Z+sWo6tKdRtxlEWZ5/WaAqad4kouDui9kTzHejtIOMBl0UIaqZF/x5Yxr1lcWCLBLF3IqRkd
y+9O6jXu0XG7UT5AN5nq94i7wX6ZDRf2rBji4U1vzK37pY8HpT1SM0vy59nRJbdiB37zQH5nKZfa
TsfwjK91nPpNOGneQZjY353GymuMY96DykfKNSwan1JFZ0CQ6Kvnwe6TFiuu0Eb1S9fCxzztoU1I
d7a/0I12I18VVbFQf6T5HJadUAOQ/H0Jqb+V7zMnRlV0GBVDHtFfyuNjPcP18J2spmYW8S7iaGFm
/QJvNdAZ62n8KUw6lhCIgMPhaNZNxohuk93/sOAJ6IfBGh06nHWfcchjd3KCopmxktWttoYZ2CjF
cJjVpoVhMvap7Zez1euHrAlt96R3sdD8rFTzkfMrzPKqJPnYnTrE8KsLcZzxKS9KtXvOoa6Uh2rs
1bcqHf7Y70K7F4e5HTTj/f0jsHXaFtXOReuMJu56T3RoO/By0W6fksg4UNbBlZDw8FwNbbvziG4O
tdiWcJ8gebTe7y3N6iq2M9rt3pyfuMDqAL2V8LHBmf7+pLZO1jIQjoC0N2/iLgvy+pzHPX1NRB4M
v6vt5D1JiH1uR7f9YVXqHlRt6wWgVExrbJEDvgm6WmfuwQxV0KZzp7B8JYwqHB0VjtLOjbU1MxiM
1IgXRuiNXpRqdzZtBFzbZzWpg4F27KHTqtanItcT3E97QmJba0ZrCsAm9V+e3dWVMYYmOuIuLjqG
Opdn7JSqg0z75n1Hb/N4f9E2h0IMi6wKy4gbEZCIh6ZXC5FcbbXrHyPkwa9aaTTHabLN/7ATCZCJ
/w2YtdraTKGYwK9nychXLArzqDSp6VeRqI/ChH/097NaikC0Ju0l+14pRbe2PRqiREh5ykdk+JRh
TC7IiIUh+RdC5/cH27jgIfCiPkd55Lcg1eqCN7UJwYnFU9Bw08CYPbfz4Yp0PgoN5blFQPoNKf4e
LuI2m6OdBtzWgLFAQmcsf/5HbaHMJIqjKqFCPprxDzo21TE1tcr1a2vEWpvCfkirwgZPDJvVsz9F
SuftxoW33FvgSvzjCAhT0Ee68fWPcNSaK5mn5QqU2qFaU1TKG8UbUCEtRZU9ocPi5u8j+ME1uvfA
JgMcbspPuarmPL0xei07S7FxUIErLv5JS+2T/u7r3zNqud7bsURAe5QI4SG+6NeJ1H1L1OnRbsM9
ctVG72hxTICjziajLKGuPoBXDYCpHKIJoSe6307eeKm62fWTUjiH1KrSi+3I8mRGc3RM5zmhDtuF
19nFLfH+Jty4C3UCR3CuhI38e/VDtN5S49wlS0uyrLs4oRW/83IzPN0fZXO+VFjpq9BRRmhwdbBq
OoGIIuMdkrgLFMHNvROezibm5yikNL1bPDheiRgAKUJQW0iLRA0YF5Pa805YtXFvgU2i4kRzgJ+y
ni9SdlI6CD9cx2mMDij9cZlY6RxgsL1XCNraVJDzkZyjZk8At95UJYZmesmnTbF39XOAEcHEur9J
CDJ+2pHT77yjG/cJjkXW0o/0dLSTVic71+TcKlWcXDPZ6Upgek858tOZH6qR8bMv1OZ93rvlzv7Z
XFkgK+whuiBLz/f10cmbOIxzAPNXM6yM3ldl41qwdvX6JzFi+QIXIvkk4866WGJ6GlDGJ9Ur9IdG
NHsy/5vzX4SIoCVxg9vr763bzHcuWVqrUeAJi6x/pLvVvbW7uDuTjNefqTqMe8/TxrBIPsCG5c2F
nbEuj0VtS4WOiuqDVowYEsrZFVpgoGJ6qqECFAGsfOSDmtJFvvH+qdoYGRk1uoVLbYy/a4XSKJ2o
sfs29R5Mq3VOelkUD97gjGfFhG6coPWDuUyxp8u1cWEAmV1sVxbO4U010EChxREFg8b4OJzAyGRH
u6fGcX9qG8cUty9aMlQnqD2ueaFQn1z6hChHJ0BXD0qVRIfaNE4NdPCdDbwxH1z6KENz4VIcW8dM
0TwLoIrc+iWoC380av1tGyX6zigbiBokgZnNAkZkoHWGjgWr1WKqYj9UmJUNwdBWyvtEcxvCwiGK
FX/uStt8VuFkLXj8skJ4VjQyeqoo7CR/H7uxdFzDHsIXbNrVvkFbNnRCtY2uIcniSaLA8GlIHcsX
zrwnLbgx74U/BCqZV26Jdpak/o9wg9A+A/MGytsuMFctvHCeeMw17Uej53MVJJpXtceynMMP8aJz
ERRJ0794bW38vL+htn8IITGvLrzFm76mW/Wi73iGruhNhJhJyTjA9daIfQplIZzrRjs1opwCPdan
Qx6Puq+Hpv3r/q+43dZ8DVRHfnPMb03WpkpaJda/ykOnlug783sQinJtRIetfOcEbU6YjcYNQZjB
ltNff/lS5qboI0t5SBejssCIqsTwY2ngCpuBnrggkaC3ZylUJfGdsLfEKbei+ooGMkzs+9PeeCQA
OzJfCqPQTtBEff1bGM5LW8uK6J01Ati2LO0PCTpvb/Ko7P+XKEaMg9Nsvp+yenroJDLXR8xBTcMv
ZoFG1/1fcxsBv/4x6w+jqbzHM4wRvVCL98JyUPQatMl5qpJyCLJJc5FogpzsudHbEl2wv78KiPcA
tnIC0U9EDur1x6ia0uh6lO+uKHqjJmGSxvxGRv/AvIH4NktL783Uy/CElt8icKd4V76FUuzcArcX
3wI1J+SDsO4sXmuvf0Zishkju4uuqeW0l9yyJyWYs7jpdsa5DYP4u6lVLLhFWivrtZet4wll0GCT
mCM0YScBl2nJ7jRbtvARRVPe3V/erTO2+IlQWvZMXuVVGCQQFZpNb+R2y0vl0IzleK7nvvORTfF2
eBdbQy2Mb8AzTA9x2NefsHD7qHAH7pTEUmI/oql3iNwZgb4CoZGdFGVzLDCZIAUX/5bfYox/XKRO
YhV5UaTRtU1EAxUNUKTVqCPYMmuv3bY51EIPcEm7aaIsO+ePoYoUAMEobPRuM1W8QxjH/JTbQ/8G
sy/v6/3F2tqECx7aWfA6NuX410M1oYK5vZ3A3jL74WiWoXJy0izfST/crWEWdgxQUoIJCj+vhzHy
yJLhMIUPXtyN8cmJTbV9npDRiN62ltZ9ies004Lcmek+92XVfo9h7iRnxKeKNBDSk1bAAzHFYPi8
5GM+jU1yinpqxX7VTurPsebp9MtwlA1CR3Wc4vvSZua5JrKYD/08UblshB39G5tJXfq8RbjQCCMe
k0DWmdMf2kaBPT87ViwCnYrSvwXSIOQ/ljW+xZ5oDH3KYNn4UoWS7ayih9kGg6cXJMZJ7TiXyFUr
M+iFsAue1Mw4wZ7NK8QAO7s+9O04ekcKG2mPFwNYomdVn91PiZaO+RM2vi1C1ShiHiczwWaxwSPr
kjlFDj7EKUVymVPb+GZnmAH4YdFF4TEd+3w+O9mgNEetlSh2lmqZuU+E+9MlitDq9BcdmzeGIsFE
T4PSfa7dLA8fhFHXP8nhPXFU1DJ91qu2QjFqyBEBgmjfdscWDDkaVmGMOmSNCIv0G7WJPpAVwiQV
EZ6zfqNj9eYXhTYhhNXUFAdjxZTfqf3Hyc5DsXEOQAMtTVNVs0iqVrFLGNMO1tHyeUjMIXvkXcfN
N4uAfMxUm8XO+b7tbpDwL8YwPNUQaL3lx/xx6MK6lkZU1PHVs6P4SD9h9NELnw/5rLZHNFEORZ6h
vuiIvYFvswiQM5RZloKhBYFy9Q50uuyM2nHF1VTT9HOC88KXQRsSdNh1t33AVZi3uC0je2e+G68w
bmwWlahFjx2qzuv5uoYIuyo1KWUL2by4fJQLqvMvg+nOj4ln/o+2pnKux55CvOyqnYt7o2dKzZIa
OsQgYAUoGb0e3bNmzczbLr4iI1p4aIX15RlfJopvXQsHsanNXl7R09QbH2px/g2cUfe2MzySSeRa
U3/UauMci2643L8PN7Yc5Zil0eTyft0AqJ08yue4VkFNSVw0eTrJH5NuPIw0xXZ299a642rIpUsW
wLOy2nAxUnL6nNQCTYHYhlI6d0Hm5b9UI5J+0nnekZ7xXmd+a3pcwaYGI2WBN60eTJFMeTa4EBXR
hNFPXCDaQ4jA2lOiaHuC31tDIQVBEkl2vqjxvF7htAV+RoDFttZot1r0fg59rfVYYhfT+f6ibUQ4
5MN0khfpicX65fVQ4eC5gFNMHrFkCg1fZl70NHSyb2m7J+05hhqm7pyejSFpRy79yMWXkqr46yEj
XFpw3HMjXMZKccRjwPpI/yk6eQKBt9QalZ0Ds7FZliYvHRoIWbf1O5kYAxUMJLJjT+eJ7sYPRZ3J
b+Cy7WDmmvStYZr+w80EOJkvu5CloJmubqYMOLhjjx65Y1x1Qd3r9osyFSTPY5MF6C63wViWf23e
yCpqNgV51ChQirdXg9rIMbq9TUw3WhLRx4i6qxOEHAjnPyzhEo0Qo5KTAoN7vYRa1EhU62blwcCU
2qdrIwIjke5h0cQ7yzhTjvd36UYMROUfSs+CJKbYvRovTMM8cdpReajTuvzmuEUXuKm1t1GWv+U1
+G1hItNeoGVIVWx97JS4nxMndZWHrCn08zB1RSDnwg0aWVt/f+xog8LPQQmCq8RdnfBpnLwu8xjK
1CP5PCgQPnLD+5oklXvE23NPh27ryP0x3JpQmoBhtukPk7sLL/aFsLTzZBTtwRKZfgSdtteT2PqS
gNF4HC06HM5aMaQ1RDM54eg9TOY8+EjMyCtKr2bQ9Uq7g9XdGmphH0N2XnTw18WpqYTGoSHi+dBM
6TIXWV7McuQrdrDJ7+/C39261QZhhywANJrYt3WYpuZspY7AE67Qi4uN1Hh3ssMw+tT2SB2KVOJ1
PKS1lx6xsU5+1mZXD/5A6RmgUjdxIk1jcudLWxioeWckz/YHNfbm9iNKx2Z7NPGRUQOk6cPqkMtZ
td5imqaf3SK1viRmK4fAApvzKLLC/uDI2fqCsiuxu23PmfGGopwTnnjm5c8yM3IEQnu3fQ7JhaIf
LoHn5MP7wNkrHgGWBaOuifjggGFX/UEJXc8vTSDyPjL/rfujmftWPcJijb7FmJVMfmYNqvng1oU6
BGGs9l9TPRm6MxJr1mfqcTxSZCio5BsCGRpT0aLU751mAnswOcm/OaVz2mP3F2Mj5qQMwb+W/JWH
ZNkXf8Scs20ndlyigS301H7MhjQ8TBpK60sXjOSDpFkBJPIrg+K7c3Y3dhxFV5hDEOwRMVtfE41G
AKXixIsfhiVPA/+PQyYa6j2TNb6/P8mtQtiClSDERRWU8Za37Y9ZtqXSgjMzlAcF877LRG4LRUxJ
J+JrdqCSTYrP4zUEtbDNF7MwvqOqVr27/yNu54uZC/h02hMmnad1kyDHCbGzCiCJeVt6gQ2MNwhr
Z/5otOm881Tf3vOgxpfQgBY2qe760+a5WTiRTT9+oPt1IbpVLlladf/en9DWKC6yfy5DbFRZrBkM
T1kQvmPqqD3JaTAfUOTV9zBf2u2ti/QVmm/0s+wFILsKdNqxQuUOnBVoPbd7p9E1+57242wHCF9m
fQDEmhI6yhjtC9ls+wl3gfk8xdBi41mzv0Nejf+XDLUHWFkVHydsBC4D2/nT/Y/xGxr8+lKjzErL
Cd1Qgtub+iblmkx3i0FckfxurpJazeSrncj/7RU3upBWII2qQw18moqoJ+/N54/5nA7HMlGcg9U7
6ql3OvulF/b8cP+nbWw8ujVIc9CuocdhrR5J0c3xiC8M0vNu059xGKwvVoi9TWFr2eHvh4I1AORX
J19GNen1OXMVlzZYhqxKq3TqQc06PBeKKjxmRrorYrSx/YCjw8TgGQHLue51FoQFIOKIRyNI3997
Sqi5LykzpufQ6IbvNoqxZaAAv4l8r+6bD2B8+t4H0tR+tylrtE9thPTFaDa9CSSMas9hnD39RwnE
C/dlF7KMj6DaPJ5EpLaU9hRZpX7VG81H3BvjL26dD8I36GVfJn1MskMShdpSepHjN88CjHtQra57
Wy5Y7INhz8jQN4qGvlmejyhgapFVWpCnVON7Sw+G8m8mrdrveUP+HQcpXL/FisCmITElVaDjHRJS
jZbxh0rM3h5IaWOHLJBKMmyq0bSElj//43pU6HiljUBXJXfjPtDHuTjqwLbfjYbcwyctm211TBak
AT4SdBywBlltxs7LLCP0SP/mIvmmdYY4z4rVBm5u1AfdbdS3HmyIA270qh8X7bSzP29zGPiAFBxo
9/0fZ+exHKmSheEnIgJvtkCVhFyr1b43hNrhXZKJe/r56NVVqUIVPXNjVjNXWUCak//5DWY8NDBf
PqgBrcJXNcCwsCo9bkQgY2TIQ5QFAcHC6EKgNQ6XrHnOPbJFhb+nt2K7dboostlrKg2r85tFL/2D
oP+SSHfc2/NqTp/aNF1h3qRNepX3HbjCoAQU4bfX5bk9dBct7XUy/QYw0JcPjlXOvAapmeLgLSvm
XVA3CW2gNPizknVh/AwAmlQ40fhIJKzJ4ppwJw7FjTa6dhCtbT7OVel/NrfW+WPP3YyZlzcB3m+z
domece510YyAug82dAaXGWyoap5Ik8bd/AF6CKQ5DLcLasAe8MoNZVGYHtqdbRHXvZvl+iejGG3/
wis7s73ApWamwgmCV62flAxtoXMzqgTliRWs0Wy69aPdyv6fJRlckJiOKAZ2perpjUxWlTfiPa8l
a1/oc+xoQf60ZPjRRd3aCfOIV3j/8e25cOY4ZfJ7iJMQ07xGRbKaGrMaZZpYFamfsdB692pspjU4
QEYKPvg09z+9PeKZ7QUGDPN/pxghizqZfKORQj0fszQRbIgDRfVBWuAFS101F7Czv3jsyfZCLY+j
GCZ6e7Pp5AByqiGtilVqyby42r2dB7UXchnd9Kjol+UHE24jBAHCFQzkvm3WpCqN4scMdtPGWtuL
Z/IGrCFEbRf8Tl2cIENbc417p5qdRxJVljkcjaE0os3QFyyVG00fj2LSWudmNXtQM28EQf9tjPi5
RGY2L9QAaZ8FJDMs4knNBVmm5rqkcPsqs//kFCOgKpekvCF+hqvkYZqGCQpCquQP2i1YJZmLZn+c
jI3mkuiD9lGjU5oE4FlcWKRmB09UJfot4WWGEduT7Xb3bN+LfE+nCpa1r8pmi1Ojhvc92cP23qbk
1iK/DSpkuE2rieuiavHk99vByGPNFDbxaqQqXgXIUev3lP4QesxuxStC+MHiROQdeDIqlKkr0q97
9W7QpWhATz2ap3mtf1JoST4obJ1EqOXadF/UQ59hOsOWHG0LFM6uCfwPlsWFCuL25D1YEN4++8bY
+RBnsI+Mi84b7GNO1xSe+1YuW9xu2zKEjZhodhFumYlI8l6mcMtIZAqHNs392M9dn/2oSWsVE+BT
qhg1hF5jyLIFCEyWrkZ3YmaaHnpV335DKUEuE2bd5ee3J/vrI4bMTyTuPko3TD5P7+yTkI5P789J
dMDkg9TM4muNn/xRbya8ihdnORK1cKnuOnPB2ZNGmfXc49AUn54xueQy4zjCTVbcxXBJsgcbnyu7
Wx16khD8Q9cS2e9aWGSdgU76fBIzF2t9i2CpGi+8gtfr/eWP2bfW/5QT2BDxcTQPdX/VZHFLHOGh
cwfzsOgXE/XOvG0SFZFrg2vRYj4VWnpuw8KaTTsx2Dkj6P36jXK6vCG9cguOGwvlXlq4i739jc88
IORZihg2mb1hsm+x/3lAlHmyUM1kJRPb5lXq6kOMtQHajPmSZ+yZkbiYQxXgPzzlqbF4IV1yFUpC
dxQE9XiQTvkk9Vy/HZSTf337oV6dC39d9SDqODuNjfPh5KFmregnMwuS3tSeNl7rjTGPH4OxwENw
s7JLh8K54UwaaxwIPOGrtq/R2h20pJKIU/J2Dlsu7YhiwoiCMrUiu9kuxW++epN7Z22/mVB3Qvs8
tQ8n9SR3Un2Do5d6zad0kin8Ko2I077dtEv2E69qmH0wADssETiNXgGtBARmTo2tYOJURZFet/CI
nKhuzeYwmO6oom0dyNubSBrJ2CXz+t2otvaCWdy5F0y991cF6XDwnnzPzaQdQaypl/i0re+z1fbq
qwlK7UBtX7e3PVvohcrir7fPi9OXx6acsUgF4cb56kpms3s3EHuCJK98d7wejLHeYoseGsJgtBgT
pCryT1qjcNDABaq1YkNO6a+xnc1Eegrxcu5X2ae+yGf4Df1YjUjra3kJ83pV2vEzAWBo60IDBus/
Wb6av3H8aATBDtAYP5rkAfz2Juuf/W/3UbA+RCoG9ZOq++V6CkzUajhmk/faDsv3vlldOFYrPf4M
h6RPb6/dc0+0y8Sg9AE/vFpMnRXM6UY/I8HtZDlQE6vboi/M+O1Rzi0hjE4CREW7zdDpEqK6axou
K8zqcq6iilyfK/DVPkwDMNW3hzq3gLjUwwtBm8NJelLHufNI4iIs/WQ0Wj0LPWeyvvac2++VatIv
NayEnOimTFC6pgsMPpe2yXrhBnBuAUHUw3lsl/Hz0C8/oEFAF6Ffq5+s8AP3OFBgA8Rg41QC5Laa
nhBGeum5z3xIoDRWLVcCe8+SeDnmSlwGpbnpJlxp/Lhtm+HawnI6efvt/qVcnixUbljUKWxObIin
bTVbGL5W6sTjZajI+jHutnEWB+qL8kODoYA8lFxk/dgYh1ESg+Vi4Ul+WC0ecTCFQrMVTjdEeJlr
zndByNOjSrE0D6GIZ1mkG5tcHwJscfKH1Mu7r7JzpHa7KYyxojXwsl+TbTfU2Fq7HbHbDcZId4g6
s1ONwDBF4g7BXaNh1Uk/d+ln2XrlL19V1QdSsC0/xtln9a9Nm8yjaBbD9F33Vjgmiz3PP2dpd5co
/Gcm/W6ADPVjN3QAM3j5RfR58r1qJoTN84W4MvRsPLaTpR07WbXHtz/Lq2IGPITWHKc8roYcjCdD
tfWaC1cjhHul1o4ggwThaOdljPJlu3LMhisTNmKHtwd9DVzuo4JY0uukH/+KhQGEW/UOtokJFj3a
kXt5y3WA/s2HzjCMm4JSMotaenr3yzQ477axau41AI130q3KxJ0ChDLSNt3vAXa8+YX73Jnl4PDW
8atBxs+vO9kGOLicrezBAkzN7X6mmrO9X7Nl+H/eO9cJhDgmF+LT4rm0Rk8Wgx8kWodHXYlBUBel
dW6LOw9Bg0pKbex+DmWFofjb7/7MLkcpsh8QXAh28fTLuSXMWvSinNIEYjKtnkAG8bYEabS6ZXuY
y06/kUsdHKSRLU8E9f4zC5YvD/xAcckEt1/NN3J514rMloDi0lFJL4Mi0sq6ua6F6nGzMuo7ETTq
MKrZPPa1Y17oUpx7egh59GMCSjJUny+ffjXcsjaGggrQ98Xn3c7hnWN1Oq/ew63PGNt4MOox5AI5
R4unX2RHn9nfCdHkONtNYfgF+8r/TxXP865+2tZpYu/qXezyxvax9OvSiKXazMdlM7WWG6IYfpfb
nDPxKu/b4OT2LYyO2cA0ebOWa0kj83ua2hQprV1kjwvq6P7CNDm3BQVozndd/19ToJc/dBUVAdcT
pWtbiOH7YpYeZIFy5R4+W9l84ZA/s+TguiFup+u432FPlpyXLYsmMq4BJqxWOqXS+eMuuvr29sw/
8+65P0EQgKYLWHP67tvcqHVN6ziAqs29xnnL+JSvUh711Nb0SA7/rHFDvUw/bGd04Lj7qvqvLCn6
WeRBMldtejViJF4evEaJ5sLN8LXdBQPBMbVMyFu0Jv5Gjv5nUm0mVhxpSeHSGpI8ptpYXR8MQlnf
ScfQug9Buk4/RtPGHJeDQD6bdWGTDRbYYM9eW/Q3pdcX079PoBc/ynw5gcgo9UjtHHyCP8V6xCs+
fW8SsXwY9HS7ULi9RiL2FwBbgZMMNhTFxcuxBqv1RNfrfrLYqbqac3hPBQrk0OuC/rpht4kQWlgh
S6YgZXUBpFJtXV2YxGdWDBubDcq/oyIcbC9/RF8OW6X1IxU+x+297Wro0USX3uDaeymX59xQu9qM
DiU+xK/K/FZtYnUaZlZny+zPKCd1IKpcfvbc7uPba+bMymTiwtXfVfLs2CflgeGApBVw55LRGe1D
k2bd0zbm3gUvmTMrkzF2QiTc5dfw8ObTuHQEVS9WVNtnPZfl9UxayGPBq86iKlDuj7cf68wxsEuQ
djMDjkIg6ZffSpaN9DK99ZNuhKYcevNQfK8Xr1y+5kYD5crugvx5E7V6Wmp0yNGEh+qlBXJu1u7K
X7LicDvAl+/kR2Da7I1DO3sJzp/zd3pz6ZUQPZF0/mS1ZZhyBchDxHztRkNCiFs4AtvN6hOidWH9
vOJjcNHYoSXO471Ldbr9rluK95XSnSTIgT8z5Vuh4czVoTRwOW76Wr5f1aZFDlZCF47jv+ftyaUA
tQRrdvc3wSHwZNF4hLl5cza4ie/13nawl9E+BhXEmrDPRGc+YHLZi9BCX3rdBVb6MZde+rEMvO1h
Hav00hI+UwyTsLUzktlEdnHjy2mRcsXK6zp1ErMRIxF6fJ9wRvgQu9iiHI1e9Ae/Edvz25PxzBrD
ItHDSRBi8GsVOBs6JPmhcZNGud+HbWhv0SLkF5CZM1sGjtJwnhF+E2Z32gPlWlmjYufRZEE8WaMv
A77hq1p/kLDpDoe3n+jsYJA06L5A8CZo5eQ9ltmeSb6CR5dNl7RYt9zsYbdxMM72v1frINDwNGlp
7/2ek08m9MZNa3dxElAc2BlNL4+r7lQXVsjZeUrRimSeYxGTwpOqedEba07X0kk2exmqg6+3Dc4/
TV0+pYNRymjYjPJOFV1ZRWTY5g+qh9oUtstMunOrNzgy//sbRtO+J4fRPX/V0g68bhzrtWKmml1+
OwEsdeGM7q6K9cm31YWj7dwMRb0CvQLC22toEazSXjZ/dBON9l4k6SVFZBrXF65E52YNolsItwiL
OUpPPqVNytDUdoxCGx+xnuXMUWUP6xH2jfo/Xh8qfM6znReF1eXLCYqVYe/0LUOhB6jCOpiXJCiX
IE4zYVwY6ty7Y2qyg/4lTZ9WnXkhtK1HIJrontbcTIwH03G5FAZ65jDBVGYH/+gPkA92ChkEQCU+
enCWXNEEvySx4GmUblLO4eauWB0bUFN/USO5eBw1W03weNdWsWXPgFpvT83Xhzm/ZCf37TayVNsn
73bM6Jj7heEkHiSq+6mqpp5N1M0mAq+95s5cpXnp/nBuyJ3+tK+EHV86mTkujNUio0RMTJRq1+iW
dtsbJFfHjHDJm8VSl9Dc11MVeABaOh/1byzDydENiD41ll94CQKCKS4bkR3Bk5xDK2AUvv06zw4F
IIFx3A4en3aXrUW3YEg6blITZYlqWicNFMvS4zCW+gWJ6P6aXh7GPBU9H6ppjxr21C2DCoxGM1Gd
idUL76Cny3Rc5fRsFIt9qEoPSDT3U6yzBgIa1vIy6W6Xw70an/vfru93XdjcL1elXlpaDv3HSxaS
ieBAZOIDiVnGrT6lpPoNxny1WaJTYUXyUhFabT4/4M1ziatw7oWz14GGQVl5fU2ckMqVjp15iT4a
zdFEXBHZ1lpfGyb9+re/7RkcbCcX8nU5W3aN6v5b/ntz62AYo/l2E0jXGKhiAGb+rMt85dLiax9r
GAxXmtMEH4RY3GRZ2sIIFTLNu63W51vhW8OVKqbyyVPV8uftn2Z75uuvwfTGRAQ7QYyHT9exXfo8
OpzPJK2yYHqm/Ort97NTG1pkaZY3HO3NxcHMw7TMvEPVI2FKr9q6hrvDmnFcciVIgG6dAQeQooIN
6L7ve60d+zunsp3qkYp/LA5Dw58PJ7F0RTh51fAHLpvf/V5bV2bHwYDBeif1tjTvhoDu7ken4EYQ
KkLq/RuzmzLoQqvebd/yOhjbyB1tfOM0J1iJ04GEVz5D+hnmeLJWZV1pntUY19I3pBUFferaEf7e
Kv3jEbPVwDhYMGOL6GRn5f04zQKLUuTpSzzhGc9xZHfquXbzsjrCyIfDlTcY00WZhr9I1PqqkTH1
LT2JEXvd9V1emhPAvRaMdTiKcrhRazGnYYEmYQmx8cfADs8n89EvOjooYhxw2Kmq1Wgi0ypGak/o
0T5Mo2X6IZxucqPCzFUe64Pi3xRFmj9inTeom6oYjPQ6SwfdPJBiB297zIJ5/FwpqzHd2AMc9563
WRjZsbVHLz30FsTuw+IXK9EQcGi3+gv0DL+/W8rCaG/n0lm7o6i5EvyYu2bRI+jt7hS1i2l3h6JV
uGB12H6K93rdazU+o9v6XQxOa8coPeoPEhd67QcJnN1D1lWWHqOqb505GbfR6GWo3Ey37+uVrJpo
sK3lbtdGwaaYpPPDU6aTPhruCNqNw93wxXGHqYqxF4Y8ZsgcFhbKalMPsYPD9RffEX0i8Co1PyPr
z38blgqouMxluWsGxJpXbs/0eUKA2zzT4vCGELS+ykPsYYyva2pq4zvEWosRCqOV1h19HuvBmdxt
xhLLLn8p7Ev7z3lW1+sVePN8hzlW1zxuHAn5ocgcswzLqVrHUDruckNIzpQe562bPmMFYwbxamrz
k5E6zq2uV9rnYOUfPIvXlTO48JpIrXn6reNa54S6SKspnuW64YgQGK0XhKrw8i1CZtI9N/Rys8i2
e+tRAHJMty6OPhgarjxjaDXKWqPeGojeytlfPnlzK5/l6CszDpqSzoUOX0fdVqlorKtKKyx1XUyq
/Y3Uqp/jVrbVjyZQ1RBWgSOssOc6etykWzwX2IZ8bzwS0kNXr/EJy7Q5+FSMuW7Q96oMFWaTWt5r
vUYtWJZ9MYaBQ3MuVINbGEcbYmdwxOaQzBeNa3i87FKLPp88gzte0bSJLEGCryur6VN+pF3cl2SJ
/5KzbwyxYfTLJ5Wtbh6T0OM/upjktVPsisXy3i9G2tiRVaTKOdJdR64g7D6X3M6UoX+xCEfmqKzd
rLsVKCJSLRKu9NbYQjYNsS93YFq1/c5HFLbH/Xoe8yDFEmN2qPyUZWlPnt033i14m/zUSPp8z/5a
IQ5ZR5Xm94YoDffzUq7VNcUqdPqiy0eYukO9zPJ2qTIrfeeZRSHuS6f3ugiHyeCWTrksD5kWrPd9
oC8/pnIDA0M4QOhAaQz2+z6vpP644UUVsBXiDcNOWts/DVogVYReNVhuLH+0pysakePdAhDghjVJ
WlnY4fuCiyRUbvlYlAtMynQaSETcEImEqWVMMM9E2X6ZyWpE8GCrbUZeDjb3qPqxftDwdU+vp7Sv
poMCUcqYdM3q4HFXdE991xrwjlfe2OBsw4dxqLr5s5GrtD5kbC/vNiVLD7mLpn93e394h6EuocbW
OOoG2u5OomoFllpD3K03L/Sl9B493N9s9D7Yr90ZPS4b71Hwya+b0FgfVuaLe+Eyt4855wFkUVH5
ke4uQxnhBj6skWuRvhW3eDeuX4i/qtZjZkFnu+02oyAHJluK7kuujdK4slGof8jV2npHvq0fPHDY
ryoi7Wx616ddtkRwAuf5vl89qGi4wngytgqxVVhFYHMY1sU6NqE96HkdeV09Dce6Mt3s2LeU0xxx
hqoPlokhPgWJ0R2dhnSzqMgm2F9TZTo/lb1II2yVWWMAzy0uBMhj8q7EhoXeWndPC8yXH4amit+e
J6zHusE7BjljW/4qRjH/0ivPLeN+ykYvnFEW6PGsVvsDSHkJM9XYdEQyzL8vHMhjEweqW78FxpB+
mNxlvO2Wdv2z+O5C17he1aeJezf7RLtIGZJ+OHyZza0mnbnWNnGsG6P95Flj/61PjeIDWHJO4E1V
9wfsPQ0CMYrJ/+5UYMYE3LZFFbdY9/xxffoCN6meT11iqLbL43nK9Xedr1VDgr9z8bApf3ajCkY5
GdcTOXMRhlL5J4y3e49LCbM6KnWv6RMJ/bOM6Xu7653sXOdLDiUoJRxCeXqIiffyZ/bp2OCkRXCU
j5jwXmCAbIeOcHAZrl0nu7Prtq9CVC05Pu2rFHE6jexnTuVtQMFSjnwy6IHvG/otdDlltmyR1pbF
z61PN/vApYIsIVva4/cp64z+y7L4zWd6i7OGFKnDlKd1cnZakpU0L1Frnyc+SRMd+4YVfJ+ntf9p
k2JjH9iKGv3bOi2Dc0xFapDVkK+6fZBD3z6YXiO+WVgMcsjPprxXmjC/gifILXKsUS2hNXF/CTuT
v3fVd2vhxsO4QHsJZb31/o2HVtpCGzZOIqxEXWALgbcdpuZu176ft2xxgL6bWkXpqKcJpaT31eWy
V0VAbOlHv8XINvLXYRSPlJAm50td9Kh2gzLo4lXTtp+tN+lO2ClCVmIBRYG7o+eu1s0iTb+M0eqv
xmHR6kW/MidHXI+G9JxY68opv6tNb3sSUzfYV3uYfIb727Z8FjV8ykhJ01NR7gdVzRcZuHBXAmou
VCSHsDzqhf6BILdtvXawSOXOn6XbJ5nlPCVI4PrUdMVsRLY7YxC5rFaj5Why08391cpxEF/eLntB
3M6UveSvAkRgwgBf5+T62lBhbJNvmrib5dpzj7daim18gYO4uwmrjoRQehXJdpqmyG18fQurcRzv
htTSoYS0BJAd1gzFHwEK5NImbJH+szkSvxKWwKtlaGf6NMRCZzkzS62OFJRBD55XS2xYQ+3uOHHt
VRlZmrYpv9jZpC1f5nYwq6i3W+frpFc270grKjiVW+9ijJtyXugYGpeEPzeQ+Tche7bsCT8L6pC+
0A6VGcj0hr+Sbre9vU8yigpDxHkPKFxhMjr771Ja3uvTOHh+cdCmpvevlqHOH0Wvr/Z3YViLRYaO
iUUzZ5mRRT1YA2YUOWsri+s+QESpo41JrzqpkUaKaYy4CYKx2/1796Ceh7Ix1HJNl9fEW6BoFz9E
j6S5ka7LVMV2YeHl55e6ZlyBYC1VPGmZ4x6LYDHamP23VXhEuEN3PSwep31mmmX/MLkGHgIQqYfy
k4fFlRb6eFgWt0gmh/7g9XaP3wkJxaQCWTDPP9ncHt5tC/TeqHSlpaJeldsWZRbm1aE70lrlurnq
j0vjT/U9TFLnw+YEZRflAYK5w5RnRnMwgqwjaRjPafis4JL2dT912/OybMbnFFMRdoGm77M7zfDG
NgRaZ9rbTddg6VA0hbiCQjQ8qmBnjWCG0ARs0eay/x8xgTuYpHAgLwNny8M11TafBkTWawc5iUJG
Hm41XJOUU45R2wfje83yGy/MWELyqMmBdxBV3Wp9bHu3VlnYBO4siXNX9fDQpMUg/pSbaL+4euFS
uTj26t8Whp/dIVVKnWja7I53XZiZcxW0mo/vnV53410zm6NzvWou5RIC0eZz0NaDC3ncdFgCtB6/
TLNyb/p+MYOrcTVKJJ1Ntt7I2hFd2BdOOl2R/G5ssXT9+qsq0BphfzbZeUj6vPVBOX3wjeKq/LAE
g3mb0f7QIpU7TX3X+3DzQtG1WnCNLlfd1/aKyGuuNq+8xqR7TKOxAp48yrpku2qgQHYxSX+qD1ml
Oi4vg+k/VDlOKlAhWxyMxiFr+8idmu7ZtsnoYvXVwU87a/KZJbP19oEtXqcLkmWQ4lFDG1tkQr93
8Grrpielt3Z1p9cIw1FPrekXu2m2Bu9vv/jKyeTVkVs728cAMO7PtA36dhiyevlYbUuvrjRErhLH
Z2v/m+VSVMdKTO5TtsmdJ657kutn67QP/VQPHe0Wx/pF4bFp9+scqA9zi59kOCGs1A+1XwwV4oHV
865SXxVcMhsM8Y8dHeLfWu32K7x66EnhZDVWg5W5sz5htDW0UQ6yYYYW5ulNEvStuCrGJggiidlx
F+lrkOkRhUPT3i4F9BjcfvSCj6UkcsctUFYX5pqVHoqqT4NQ19yhOlJHWtSUZNjyUTXnaM25AlM1
0uVWmZMqI+DOpUGH2NNI8zo5f5wK4dNYCczxYyk6z4xpZrpuZDjUfODdNXmxRNV8zcbMNq+cIVvi
tJx6TI/AjvNIZqOeVMJapkMjhKaiaoVTkSxmhge6MaXlI5W++70xVS4uNBvOQEM7QI38f284YyXy
Eq7pgnYxnG2zEift5MGYWy7dM/ewANeUC9DQmaEYCeoFOTdEvZ1iYTSa3SKtRwt7TycFfphVfYWc
1l0PlUJJdQGzfQ1SYwkBN9jGpYrolFMAFeNJkjI030y2CcIRxZV7v0nbudDt24/OE3yPwoL2E701
AwuYk6O1JLVoqIdMR/etF/fCYTkWZuPeOSt6i0nX+2i1auOfu2t7bxF3FHrlZ+xwMdpJPbvQ9YQE
leZ2tIcq6QJ1yVXj3KPR+6CJSy7l3vl6OTN8eIamTaxOAsvSf2eCA4NCyPGRpHj74zAEehquOa38
C82Fc8PSZaODwQzxMHZ+OazMGllshdITw+r191pRouitneI4gRLYkVHB3wq7oJyGC+O+7hhDyd3b
iFi+7179J19ymrg02HllJI3X2EmllWqOpV6h+bBWkOIw09PsdiQ5465UnjFcwKnPrQ3YsQb9hZ3I
f9rrwFRHr7n4G0lQBzuWlRWPmKY0Ye+WlyzczgyFxoOWOEEykIZOIXHurU2tSa6s5HvMcQbcFHlp
Ol6vsv9nY0QeiNwgel+2QRP+FOjvLD3r8nlwkna0nENKBM0x4xx9/3aBe6a83X1n6W+bNPOocV/O
mE42Slfd7CRIrTTqRkf1nxeubh+sdBY4YujZz7cHPPcG931lJ/yxyZyujMkWXTPXAboV4LeDMUnz
bm49DE/r6pLH/JlZuefeIHsl4Ymwz5NnWyb8FEhntrmhdcZw2IjeOKT9mrbXMtXGK0yLfeIg5dwC
IfRGfimw7PWr3Vkc+4zkdMDi6mQPaKqRW0LXoZuRmX309CK9NWskSHYw6TGew+uF0+j1po2xJf4S
LH/ojK8+ZW3gtIA5kZVsO4wIHWKMzSkLLhxEZ1rfDANpkSei//TKDsnwWi7mQ2knsMMVJinOOL4L
2rIVFJZz+xtmSftuHVvnqsox2A0Dt+zdXUdtYh9qld/enk2vPzEnEYa+OraX7Dun09ffCFn3wAET
Yr66uyAFo9FMU92AfXvvgblLvEQDFfp2U129PfK5rwtt9C/r6kx3WtbDaHojB/IoTP/9ohaDe/ba
HG3ltw+zkWr/vMXypHsOOlRFnHRP142d4/A594OV7OuYTVx2sT9YxbFOu+9p0LhfgQka8HoxHd9+
0NcLlowEVusutkBudrq7auWEMNdyzcStsw0bOEfFi1n5ILv6emGo18cXQwHhYgJIVUVk58vNCHiv
Kksns5LBSre4bsbsXlJav8OFvzxWFm3/yfXcf651ILWSer6XOrsGbJ9i/+m5Te46dmor9UTaw5AE
Kv3prPqlnJIzswUpFq+PKFISyE65DP2UdwVJGnqyGNIdIl/NzQ+ipuU9oQ7BcBj9wrmg6j7z2Zgt
yNf4Lzy60+KqcBVJB5m1JWtFPa87eYGVWFscleY3F+q4133iPbwctlLAJkfD4+SzET9qTp2jjIQQ
oO2wCdf8sdvrXaHrtG8EriQRh7fAgEOBdGEhfGFHOvNusUpzcYDB+YTq52T4Iq9qr6ZlmUw4IR7E
BI29cssUfGQrIzXb/8eCgJu140F/TWdOOWpNRTe4kfqWTKbQo36rOqxQiylxnKm+QIR8bRBJEcnk
3OlnvGC29ZeTUzju3DrK1ZMm7VjZuuaNz3tOxRAacy5+BjV5UZjDWW0flmWglRHn+SJRSwvjQcmh
Qu7r6RNR4UvQ/nPlwE+jZMA8c6eZnL4Gm3LWVSAB2PMWzpOwrPWHMS1lFc9+b//sDcDDCyv1zPbA
Tg83EPM/ooxOu+NDjdLV9SqESTCOkkkfl3jdLEJJnV7d7AGgkUK6/fbud4ZIgx6FqwIbEr5k7BEv
vwDHrWlPSJgSkGtvV78ImrK18LcvmOlDpxlm4aTxyMl77IsFRzBDNk1ctaN3Ka7mzIq2HXQ5tOb3
GPrTZaZJpCdGM3Dwrlt1TMGyE1MfnYMxjJfoQ2eGwqOEynPfEF+v6NaTsmj2zow99A9p4cuHypCY
lbSaeXj7/Z4pWvaV5EK+IjeQFfXy9aI0G7uRoJbEpCUwxFrq0Apzusa4sEedGwfXQRQ8PBbX6JNi
zFzyumgIrkmcpezuoPm38TqZ+oXZcqYcYQ9EA4meDfLq6dNQn7ea09t64i7Mf4Q0KGuOy1qW5tEv
h36KHKnKHytVIV3ksa0uXTv/MilfXqkJXSErbT+oWZencwRdhq0ydzU4zCitwxGnZIQrVQvwRtOx
7oGV1lkPYaObT3hX0CFHImr/xB4u+Bq4vfVTr5b5a0oiOtFDtFkf1ABaHy357iQ+07j8XlmzOT2b
hhqfAkHnPtQVDNrEwtvgnUUd+FzlvvOtN4t8iMlY18bIGz31XTjldmuNldSwrUPeEfcriOmFGunM
SQBfd4didg/jV/E+Tul3YwXPL7HINADrXvAl1zJavuBdERIzdaHiPl0mqMH8/dKr89F35tf+v/+n
dBgby2x9F12emnJBz4wmva3VOD41eZ+8vU4ck7/13y/7V1oLKxjuIAR1Np2XY+El1vg0BRb2oZJm
35ga40OteYv5sFVw6KNALPIWswVyCrSsyL9BnJzVDbIxjPQk3W4zKudOdF9LO129hwH2bySgIT8v
KTnwv4RTB3f6LEd9Cf0hd13Q2tnBu3ByjCrGs8LJ34354tAgF73qomXPDIuy2k0zlOWe/m1bg43g
QgxD5XGpdUxRzX4QS6yNbj1G2i60CslPQ02tb2LIrtWiL18czcwhyDYuDyQb38/ivJz79nGe5/Ho
LHJaH+y0AT0ccXUNru05KKzHwcxKgKJsqrA34SzuEyD1IrvqACXd6/8xd17LcSPpnn+Vib5HH3iz
ceZcwFSx6EXKUTcIGRIJbxPurfYZ9sX2B3WfGbLIVa32aiM6pkdNsVAAMr/8zN8AyVlwI3QZs3z4
9Rs4Pn14AZwDGv0FjGlfMyN/utzUzSJp9kn5cWD4lUa4PRbtZU8jpt3R5dc/o02PtMaJZf3qDOLS
Gwh9Y7XT+wMX9vLd45Oim4pijwfD7ZI8cEWDS5SY6uSLWufOGAjMQpRze0BM+qANivaR3YmYeVms
AON/+ynQgmRrqbQnQLFuW/DZkndkBgCeadeh7+MxrFFP8DMts797JuAFuymbwHT65ETwflVz8gBo
UQCKAx4HrPsYNItHAN32ppaHCUjcSCViezdaSTMcfbcJPbPMnJm+iCWu1atyTuBMtEk72KGSNT3w
HC3JTikCHm99Bymh7TyhR0N7j/99+RxElWYpQpXLwaxq7yaRSnZw1ckI17bPT7z+46OLS/G0twVA
4qO/gvIWEEbJ8aeVNobMzsyhLM4bkHb7X7/Yt66CVAyIdqS5UP4+KoPK3FtjRR/Vw1rIMhRrDtG4
K05RS95Yygbl+k8bHh7eK3y+hb7T5OaE6BTv801UXEUS0O0jp5VaqOebKz3MmjptLzylta+1qppO
BO3X+5hvQKuAJgnSGHQtX765euqB6JiLepBTEZ8BrkvPWri3u9SJnUNudEtQ28l6IjF4lchvL5Hy
kh2M0ClZ81GeY4xo2xUTuorYdALF0WMHR1oFOrPYyWpWD2OTtyYzQmYsmr70qPCZansBtE4MCPwx
CxVOojhAIpFIOfHdXjHxf343RBXgM3C2vDrGisRDpkMM66HQCv2iziZ7G9667TdnxaAG/MpYzgjD
MSgN+21ICPzHW6uDOnamCEBXJ1UAABQ1qKWZqtSHxlTqZ91AdhEoA1agvo2+VxcYAx33IBaT/ckw
env2uwbVmVDqbX9rU0vMgQpe4wE74b5BUrsdGVgyTvs6sftv5lJknR9v6YvfDW1Z+WqiTk84WKS0
fAYnS31rYEbnF0Dqb00E7B9UOTSnPKuOE7ztUUERQCyG1/RaB9S0mzj1hn49dJYWX6tW5VyWWYKB
hrnm3o8KAN4T9sWy2zl1Z7//9Q59IwrSbaP0RAmAjtOrXBnymN6zf9YDON20jpxFt57yBFkK38xL
Z95wVfFNm8msCHqCYxVuScOnYpixbdDMgabgr7/Qcd3Pw9ARp6AltSVAtB1f7iQFDoHpDYN6aMq6
TnctQg4jSlhYsWkGmtH+IHIGshrgrjJcTCMFqMsi+vrrL/FGIEZ6noSb4EU78vhomE2lSuKlmw5N
3WW05dUlUpU8vifxa06EyDciB2Kf5F/0MEmOjxmdZh/HJPfrfFgZjN60Qw60o2ybYEoa9bwi8odl
nhV/PeT/+D7/j+Sxvv0rxev/6z/583fShy5lpx398b+u0u8gYOqn4T+3X/vXX3v5S/91Mz52g+we
/3H1ten/Qdj48XVI6+r4d158BFf6+5uEX4evL/4QVUM6LO/kY7fcPfayGH5eju+8/c3/2x/+4/Hn
p7xfmsd//vG9ltWwfVrC1/rj7x8dfvzzD4Lxs5e+ff7fP7z+WvJ7Ud98/V//k3Xx14f96zcev/bD
P/8w/0TeiPGTy4iEtAQ2/R//mB63nyia+yeFAMe0ybSPBsq2o6q6GwS/ZfzJpMrkYGWIwyTC5Ef0
+bYf6c6fEM9RfHHY4xvW3f7jv2/9xev69+v7RyXL25oedv/PP2CtvwwaaBwaP9tim4k6UuNoXLzc
J82i9uDnxifJnh4xMjLHJui9iYJ6HqDA+fiMcSSAI1wjDUb/ZZzipeROuvkYe3qRPMRVDFzdBrMr
NxPzJf+UOBDMwl6vShHmdAMCbTQM+RUUCc3urtXsPOiMpYYA19AdD5gBSnunpave3YPQ9XycGoz6
VnESzdjP+G6A9pxNq9+vY1zE/gxQAfy7jddPUK2lXQINA2wfZcDiw62KboNUa9pbsnfPDYROdh+q
LZ1nX6gZ3ac1i6UZtnGjfBCMCqogKdO42w/Qep+Mqt9IpbaetdeplrYPLsQ47QKCEiJmopv7gI6X
B0RhKOoiYHrfCF9K4AlR2jt6ETagS/WID7mMO+AAUVFNy92kNmXsG3OzPCh6rSbh3I9SuV9bMOe7
zKKzcL7M07RERZ6l71PNbqLEJhHZiypZcMpAR1eEncJ4NOyHGaUkfhuxQ9kwQnovmOYr7zw4WnKH
TLiaBqqo1busbDXrakyTctkZQz+BUFo9JfHbPm4fBtqlMlAo8WOy0rH70ZaMne9FxQnhq5bVrGeu
VMeZmmyeHmjLFsVOuPhABc2ciPVWGhpICrdV8gnLJQ3015pqwCVMcBnn1jRuUNrKca4T1WiNO2dt
xxRMRMpdDJnePOBUAxk8R6v93UQ3rQ5qgs55MyAhFJkj8kw78OedGbRgWtrrQRgNAkoTSVHoJh4i
AIY1qu2hsO269g21XM8dvaWqgWvkfpY9B1Q4jmZchIYlxSdRkTghgd/kACfjqeoPStLPQE0ylIMe
prTMnupGgGipK8TAftRWN986g9h6s2OtzIhRVuZXDekT+xyljinexT21YDC4S7pEfS+zDR2nGyJS
MYoTHxp0ML/pdSZ1kJEq8sroe6lrmOZxMwRWHEtwyIAV7fNk1vgwgMtAkPwOxes+alOlK6XfcmM8
3XG1Y6Cxbb9xDwCa7yrPm28rr1WRLXSmUbkvzMFFK1/R2GyD5q4kpiUK+Du5aIUItW6eb2ddzRcT
wPC2FYehowdNJ3bkIxqr6ucvcx2DCBPKsmYZ0tDGXCfBYKAO+MPMjQJHhcGTiF34Sp7WNQwMS3je
x1nUNgaxqQ2GLFy9uXlw6ZzoN4iVQiv4a7muehtbn6UmuW6p5ISGvxZdB+bT27nNiLe73sOHuhT5
ZLA77AKF56x3vzqACC0QdkrLogch9VnvXIxHK3PCAzpZHCNoAJS945kgapWKxXxQhji/tApnuKEO
UVqMG4X5bYZ4PvhVXP/I8kI9Q9oGP4Mk7qKx162DpK0X2CDrC7zo9PEsKaunRM5duFYbbNpGvufa
ASVK5pSrqdhldSdJNePBQOlPtaaoymL10zzCLLBAWkfZmi0PiLw710ioVx+80c07v0qS+gtC6t5F
saSpESwKHDDkm6QeyCouw66ui4/oqqDBYE31lSXR1/fxesxujWnA5xkfB+MsgSTtgCR1wCLP1r0r
ZpD/tUhTaBbqOAzvXH2SMvT4BNvvMA7UeT49E2sJAEsD8KbwoDeznRCfpnRFngCDMH+xgN3TBF/u
8rpTRKgvo3Vra2V9qbkN78BQ5HsJvg2OV49wq0MK6XauBB83TFaYWF16B6w4n3mG7nKzVnhPJVMN
09jSFsLx8CF3hux60ZcnNZu6T65W11a0WjEjAMrICtO8so4/zXl2jzhEchhQdL7k7otwdKV82Iwj
YAmk8SH3kFFrClnv8ZuHDTM0Rh86aVadryYbOh1RZPKVmVoNTb3GCLB2Yedm2thOEXqTBdGsEE/A
zct7InaZYD/n2RUG4n27V70EtF7jlOJm8lqsNKa27XZWAsKMeGGvbSA4E2hMtWV2uXrUILQ2evnd
pVebgTVOMU70wK1+rVfPONPKSv8iy67eUIdO+y1NFVvFpE1d7tuptfdqmrQKqmi6l4cODV43oCeh
R3Vi29eg2/OD2pfunkgiQTDSO6p6rJKo1doz2EDrl3HBzC6Ruix3rWhsA8xKVn/jaKTsyNshPcvq
bDgrayDSCIZphT+4SFKfp6SkzlmBqEgNEJM35s9DPv5Q6tl8tMX4BO65u0qKOgkHUpEPi+nFDy5g
fqRY5ikNzb75NlTTNr5Z0jjo1NgtYRyMWpiyLrhU7jlo/TSZd6HS7rgzzSUOKeXmNOy8qXlc1KF/
crO+vSXCty3QXd26tgx7+K5pg3OPcYoMu0lDehdYsHOJAcDahOB2i8CIGVs3+uJ8xfeufQcaPr0j
YJYRMvTrp1ybrIsBC2miTRNfuUW+fu/VVfsk1yTf6X0/vAOS5gXNMmBbpi51WGKoMj4McVoRPxyv
669LXazv17IxsqChMukiQIPNCMeHFv1DTUYGXrZQMnyjcg0IsgYKsPPVbFyuRB3bDzmgzmvEsEYP
6U+rmiIFsbou8BJZPLkDxvU+vcL+o9vZnP2EA7cI0nRdOU/iFVhiOui7SpSjDHSkwSQnLYvIr+zK
cHYT1Jh5x2mQf8rtYbR3oHnHC9OqRidsVK/YM5VwRdA6o4VvUFsP6ruldvuzAUHiR+q9+hxhkp6C
CzVmOyg0u1j3goaDCNDeScsI8IQ0Je5s2uB+GD0NWhg+RyW9ssKpCXNJZrmf9ZYvHeCoBpYUBVnb
PIt1MynomI6ij0iC8hBM9XbOaGB7wzqulEeA80LdTSCc4CgVi8dAQdHbcPTmYTdRiK+BaMYUWeWl
IXZriuNhhS51nGHa3pOXDYanaQj7q5dh3+q2cjc5qYb03ogkXuRybvZ+iSOD9qVOTe2LNJxlBpq8
qEG5QDnbWympEGeAOiIWMdG7iLp1bOStTaaUXoLwBG3exIs+nCPm5c28icHILyEU9J/TxWzgak3u
eG6mUz36MVlH5isFHLQABeXmh1wGq9gjWu3p+3w2Zb1zZoPjo0DV/szIgD7tM7xsfFN4DnoDqwte
eJosW/F7qD+xb8aZrb0rWrNAucsbx1sL0XuYbEJr9hJE90XZSM+NdBK8PpTVpJ4tm8AkwSS1L5a4
wdkOWmp2ZsRJdqdLGg6h2ZjWE8nRNcaHGhD6Xm+dc83oMcJ07LUafQha/cySTJVyp8RzdjHltXFR
9kxA9yp9ALgWSZ+bFzAnWf+K6jKt9ZSpw7iJPOPBaZIYJ6F1aq9zzlAg13P9zowF9boqVQ9rhwby
gY/m4DyE4IRVRK4VczFwzFrY7AV1T1QCf0WFmjTga1clw32RrRzLa9/lV50m7ccE2PluUWClxhbZ
VjRntnKNt2nzxdMSXBwyBLN5G0BJweqYzVTCjxkzRuhLJYFHU7Lqfrym9uKLHpDVWVXVcvSnkf6d
b5VTle9KdW3bve4kuuFLnKku4ee6qBFLS0G7L4fHEzSGTD96Y9Zb2BxU7mdg8Um4Ac47VCpS92Nr
qOglr/TiyI5srznAITHOdeDeTeCVDtu3s6F3+sKo9Y9uk1WXQG95/gs9JQYI6Ddc2iMk8ShRpfkB
3k/9YBbNuM8HL/sCl4BkXivq+Yc+aO07Fy8X+D+tiEGGKeClKt3op4MKgy4PLCnVL3GfIPo2/SwC
RKHN+uWyeVImhhtHnbe2625cp9o9G8Dk0HxRTKFQqsST5QP8eUKoIr1QU3U+cP67QDHd4RI2cp0F
rVLIJiwFqm2hBLddbdlfH4hVN9ZPQuvWjxJSmhlptlzvnbFz+kh4pXFRIOH7QzcAGftgp93byWWF
+RVmqIG6BQtL6ww9qM2xP+v0pLsn/R59he3vuzCvzuBxURCKGoYvDz6/YqpVH3qhdFHjOOIgGvHD
sgd8TDFpQaXBgF5TuLTSwG+WvORBsc9EGuc7xW3EOzO1ssfOLM0nOVrKXeml3RdvFt59ssRJ5HC+
hpAWSuSBqtXNYLNWzq3N9n2Mp1kRyPioxudBbqD7WqzCCKt0Ktp92y3Og4bcJLROWji+stVf7qTZ
/Ll22+Vm1NHWxgV12Lm5g42NV9QddIFRyQOjMsazUTer82VI5z2H5eRDVL9wCwd5uthIlMa31fkW
RYZ+n3ndJwSJkw+aotsXegcTLwVGfraW8xnZ23JjKq3+2QJqtUIFmMSFVverEZGcdHt70atbHaeS
zme158l+Nmd5YBTW75gGjR/mQnP2Dj4eH0GmI81gjTf9AOzcj3s8n1E2+lHPGiDLPBYwCuitlhcu
c4SzYYRjG8SJzOE1prp7vlHMDpw+j2JKkh+20uLvIjQjcgmqVejVin2pAnszQkbdaR2gyO1pwYDn
zR1RsrjCoqiMpib1CBENq5Oz3oOvZNBG201LZn/GtjEJZJ/g8gVxMQTx6gboQJdBi+/qLRTjKhLG
NF5Na/FoDfzWuNkZdLAtL8xM0SGIQkDnQDOjFl3QRzdrjCh1+vbGK3p7JcPDZW+Hbedo7UVeDdcm
6jTvMBnJ906jKeedkiRF1HsxmaXEg82nCoFoRlsXBmvhrcauUEry67gvRMBMNzuHEzS+0/vq65o0
8znpxXCWL3Z3WWyUQBcc+41e9sXHsRRjCwC4SzmbOeg/Tdm87GEFM5PR9GEI0DRNp51RbP7GrM8D
JKfUOJuryftmVlBcq14dePm4kvhNJ4rhAsFZkHywZVUkMPVsfCq6lsJFI6shTnrwx7smzfeTYi/f
HESVbvqmAYyC5OV42zsKm0joK+FeweL0hzqLjoQ5H1aS2cH41A3UhGYntWqfO878Lc4rV8MqYrTY
vYAEFL+EdXPGMl7JyTuYYv40p/LedEsFsgZw6kCoVhwYuD5MnIiqFTWoYJhRLwE9tbH+AKJNu6iy
Og1KtAB3Vjtl9m5WlC/qrDp7fXQqnJuz+ULESnKYqT98BvQNhnvLNujNBpyacy0+tIugNtCGajnr
AEZ/mAcnLQLigpVH9sB3nplZfmpcZPaDYfZm2lFefpsg9/fFSugHU5339Xs8J953fTLcwNl1usPU
KWwcBxZn9r6rIP/5jidV6IF2htKbOSrxzWKNbjB2o/exUosuwiB52i89co27OZlMm2pFXcIW46M7
8sF1p02G3vpMEbtvuVV1X2WedHTM2vE7ZOy8C6WxRkuqIEFe4opN5qm4vutN5jljmCbqy1G55gBs
v0lNyW+FlbRBF4+4DyECoF/plP71XlkQgkXEaTrUFEnvynHcOU7hrqGTLMW3NR2aJeDoReFdlBe5
gR601sXijMEsgUKiTQt3mOOPZB3rClu6j92kLj0SlxRt4eAskhzAVrphP6v2+s7BMP5zay3LWQ3S
arhFhXPZ1WL4wnFc3mduNUduXha35SIOkrvdSyy+Et+1c/loTvZkna/ZsKrniQOlD2mNWfmydlb7
2S2H6yZDCb6m+RnMhpN+TpNKveu6DO7Smus00NT0wcv75kxJJP1CR7lHem32M1plyxk5M340g6GQ
bVMn177CyOhylGt+oJys9kYX21+UMtVCCPDiKuMtDYhWZBC+YlhUYrWqA72eIZx6fcHI0lTu+oyT
iJwH2LBj3GmOlOc0/ZJAcEztOkUxr2JzWC7r1FFEpK8DCDhkxABkra62bCJbMr1WO097iCWZHTO+
Lo5krtQXXj1u7MGm+uKIjbleLE9aOU+7FtXLjzqYRBIriJEDutPnsye6qzxZbbi5xQfIS1VQjdUP
p3bV91YPv3XXl311gz6Ub+L++nEwK5FeKm41fOxNSzlvK3d4wHkjZhhl5LV+iwskPaDKcuGXj45U
ixByI7Yg1ENALNwpTcDZNKXJPdLqq9rbdC1ppjrIzYpQqG3/HnAEGaDRUb74y9YJiiGvtHthgMn1
WwOeWggUWAVVUyjqh6VF66sdRVP4EGbNCwWtMTrEqbBvF3Mq33PigiK0MRailQV+AHZvkdAeGClG
yhBBu7a5GIY6FmEtSKp8RNSmNLJmbW4uyUy8LGyHjjAzmw5FF+/UpfkkyvyUFuJbHfMNqkVCqTIc
OJ4stbUZT6CsHl3bWTCGlip8wxWCSbDUyRAgvQLXWo+75dpBYvPzs9nC3w385w37l1OtrVu/cawQ
5wdljWPfTxurZwgH1x77VoPACZaouko9Q+4TOIzhStM1TLVWntUGOpBKnJvgDqSi7n59+Z/cqn8D
fbg+Sp5wjyg9mBM7zjHvY3Jll4g2reh7jeXW41Km9cxRKtsIZFPaewpwOpbetGid78AGBo5tj6uk
VbBsNTZqDCT1c8l/0eMtJTYLSoRIlqnbRanF9CGoCWJNWG9ke2RBJuHe/e4tIEQHUIlx3Hb2QmV4
OfAQDlRpvI/oWquaEFGpVg49UC9Nl++IdVjj+wYFBJXDy2MVzYqqfsuACuNi5NCgjaYOOHZA2dJm
MAHTOT/EUsEmRtZJDP9P6KUSmnnfzrfIPLi2ry0IRZ1CnLyEQ/AWSJ0Q9mOq5Fn865i8oQjkvhbN
LHxdi3N7LzpBK1+pKl0NABhLPRpyTSvI9nLekahQj44Sxuc8emWePpoolJd7VCzmMUT1hbegtAru
XSee8xtfEugJANxNU1jje758zkBupYU8OOptm4Q3noMolF9AeuV7kXu8G8SUPnr5wLgJKxoe8s9V
4dUe60RvE92ORJYgkDRvEkV0QK31FB/t50j0+WJ2N+DOT/tzHWiJrm4SX882E8pZ8C8EpoW6WbAG
jHwp3C9FAhQyUhZ2+FfotjhAToow8ytI3InmEzdFdo3aC0KG4OES66wompiBli7SYscsDII5pBNz
RfBBED2zbSxES0CgxT8s+kfLim2kAjpYr7TDshxpNBLoOSwREdpaOq27xyKyrPnAUnmidMruwMPQ
dE1bhicBwobQ/MXkTu/QgrHfe7NhFUhJDM1JsdOX82Q4XcyskTnFfRErQtTcttf77OEwuBBNDD/d
H2ThjXd/BdVe77N5rzX0IK85F6x+Z6fMY0IABYt9SOZ+LTA2EPNc+O0yaHQ/5pz0sGgr9lI/G2yj
uJ215aJMW2NK/AGtPfcEt0B/CbTcvjk6nvAoAe0if4k248tvjraEVjrMpaAfi1lcK6lLdYYh0Rqj
eTLXdVRZtWlc9d1ATdjhlbdcrJ6d5OeWWvH/TerOGwYYfQqxnBFtUGng+M6IjHl2odroo+zABFrQ
91lTfdjmkumTWyb8qo4aWEqSV6neFLqdRE2hsct8PdA4yj4zo1CXE7CLl+cBwndYexJGzG0ZAz5X
j96SmLRlMXPEJkp3qrYiAAXidC4OpVo253ba0dJQa5t0CMWzaFE8iP2/3uY/oZ3/3kSb9B4EW0Th
UDEBdgIF+Ohpg7tcqqynJS7Svt7ZiWaSB68ubZG/plI8Zsc8eLEpPqdKjYBxIbotsmqJ/t0SKFsG
RWOlZghfIY5h2tFu3SFgKr9UyLhTP1CaHZRxitvIwix5b0nUXsKWej1F6GRVEEMr9ViJLJNe6/7E
zR0/XibsBggv0Pw2jFVgFS9vzsKDTY3t4QfFVXtFs6gqAl0WfHuaHN4VhbBEJk1zjHMcSsXXRq3o
iKKQk8eR6rqxEU1ehbBODWjjZqG5G46gre9B/uLbWQKnuvdw676wZcW2UWOrghCG4XcXquqkXeFJ
6wR0ten8g62FutBUSAXQjrT6qPSa7s6E5tmcYDEcwXicTT9vo3LrEGU2A3L3KCYWSg3/vi5+DMY2
GjQY3FAG1f3W/gOVgPEF3bNxxxqrr4oRCaM9cHg1o6ygMhtaA3OdX7+CI3zC9oVAjFuAeUAoYId+
jOksTTMlD1q2WMFxfqhlo9zDJqng7UoNA/PZsJcPYztqDKOHIk6jCX2D+NLzqjSlYTb0Eo+8lu4S
hrLeUyVgP0dZqdrXjpEb2k42efnUpRbTVqtpyys5Vm1xr07uTIm4zWgJNM2D3vTI+UlGDv6iqjQg
f/5XZbQa5g0qVm4B0OZ0DBPFzYtdDzY99usB7yp17KlALaRFEPhpSvLdpdRAkE1M4hM0T400xSJo
7lnRY0XDEQCVFHzkhARSSRQZPnsoGMV+8XOIqpemAaTZkZjeoAq9c0EuUAuD+Y0j7H22WieP6zky
MjQZQgRMPRN5o2xDCyh6frkUjfah9xaa2lZN+ebnWecgAVV6V4Xa2FpQ6RpuGsZQkoFb6JIx8OPp
Kv4CZLf9a2/9FnTofV3yzzEG6AWK6P+ILvr/ECm0hYf/+G80ziugkN997dPiOU5o+/t/wYQU3f0T
CTUb/DQhHSKITST6GyfkGH96EMcg+gAGIvXbfvQ3Tsj6EwoM2sOu62y+xFAZ/oUTUgwwRGBYodg5
2P8Be3B+Byj0EsgG1Ajk0sYoJyoQEIErvQyEhpIga5kA227ZZEaAG93Q7SUTu/o8Wa1sOFFnvL4c
JxoZiObC24cucnSEN4rDeGKgpNfyfrF+YISK9iPj/FRBVcz0uvX7szfxRll1nKvCzicDRJOA/ouL
K8LR9dS0yvF6bGe/pe99N1CFvUeaL/tryb8Ayz0v3l5eBQowD27D9to2cHlQtkeH9biuKJZsmpiu
zlh+GaDcgM46Zav2Mv35+yo4u8LMp8rBZOLlq6o5FWLX4KCPq8yLqE5oXuID/wUZsZZel6ecAN2/
viuEFVSVmhDMKVXhEYCsgMxsebQ1fdl55i51JwzBC6T8fucNbXdFhgE3lVi/WSEcI8A16aYZCQIl
jCn0T2raloehQYnj11d5/ey2PMb6yWRhHbhbPvAs6e1gniDaz+Bpzk3hoKQ0bwq+nWVJSM1L3fsa
vY/3v77my7X+885Qgt7Y02D6NF09yjG8ymgbSMydX7eVfq4qrRWOfZ5dqdK1T9zeG5cixLChoF+B
2D9eGjp6bzWMFS5VjI0/eviLNSk5RZ8B2//1Xb3xJAGwo2+AyQidgi1oPX+SVgM0BM0/oOJpnx1k
mtlnNnHi0sS06warEefs19d7YxU+v55zlLcsQ73WCCV1rHVtxUdFA+AXIcKVnrjOW48QlWEPvDy3
R1308r7iEohjWls0+IoWibpsg/6EmJ2uX4xkbE9c7K2HuHVXsf+A82C528+fLUev7WyKRGhsyaLn
oRw7/Rr2UxygzLGE9uyeIkC8eXMuORZ66ED9j3mII5qF7pDSptYKiWShB0IFpAKZVopm66/f11uX
Asi6ZdVbc+DYBgitVivHfrj1l25rPOqFfd1nq+57ZdKd2GBb8P53hfJzgyHQ/e9LHW2wcXWarte4
K2utbwRUhf02of4IgNy8nMy8/cho4fOv7+6t1fj8kkcxcQS/Nk+5xoMUsApMkJm7tB+SE9v5zaug
gg6zHGIh7aCXy6P3GtGtiuiQLfPkLb6iWUC71zhB837zKhuzBy9QnD+OKwI4ryaATSSJ675EyHyu
Eboba/vE2fjWUoeAQg2hYoFOy+jlvXSek3Zpa7c+7hCYu7tekZ8XgGeeSkhS7z3i1XBic725AhFw
R6SLTzTNoytmiii61KbrPpCY7YtRPsCw+6ZjiBT9/mJwwGzr28mF/ND2RZ7tYrwsRTJZhAwGWU4w
AcBAP1QbTmyoo8ptW+bMsWjLUofD7qW19fIyzItSLB9ROmkN1ET7ypiYlogsYuaX7KupRjHZtvbM
OfO9YeFk6FNxIF6mQpP53ftFaN3EWQp3zu1rbQvq2f16KeUDbcjOp3Qt7HdA2UR/EOgr9Cfe4DFv
6ectG1TlzO03yZ7j1GPuEyqymVk7E8D8HKE7BottY7yvR2BttjKfQ9apoy6vNebL6DvMSw6vyaEx
gZujRGLuRCr0OtJABEQQgYQbFiwAq5d3PtEbchVQy36jupPhTwnSJ2jJTYkRTmqiN366Sej1csCP
5XefOVfWaQTREjZep0d0K+cSeEbrY0ng4oyJtctqyOrEm33z/p5d5WiJLWPjrUlL0J6ENoYyKXQK
2VjZl/CvF2Bz2dT+dojjvnjBPDiEg1TvKHa7aIQbZJQtUl1uFyjebNKHOOl3/Dr4cBXbIIe1YVDh
+fjyvVW1Hue9M4DHSjz7jkq6jYy8z0BJFdk3PIjW3a/f1lvPkSWLrgDXgqd6FBHivF5TsKAt6uST
2YR0fZULHTWrwHXL/kofFyT754Qs8MQqOXXdo/u0JdagjK9AXqB4egHluj40Qq5XTIq6C+lC71Pz
TDsR/t56uFu2CW2TBJ5G5cuHCyyaNjoWz36eatbnQZGzjHTgVntQhGrDeEIZPv368W6f+PLAp2EE
fRNNDDJrHEJeXlHi+VhZfdKC2MYj0wbXGxplBmyhmn8/7SSVJoOxGYpB7T8WWczNdc0n22z8Bc3D
SM1XuZtBCv52Mo3YGhBNinxX37oDL2+oQgSoNvWl8RWU8PcGwz1aN847tUUZvuhODfleH/gvr7at
omfxe2L20s820UpNi1hDvR5VkyDWu3U5sTK2/OToPTnoasCMwsOM/sVR/sI+Tgsh1gZapNqfC1cp
93VVqueAk1zQX/b4fp4UJffLZRLT728FT93aIuTXFOTG0U06+Yw818DpvyqDd1+0ln6jqfSsG91q
D9AjV+gOIrZO3PEbK9NjzsQJAUmSdXN0QFCT2IOhTaSiWixprnmF32iZAOU1Kr8fq7FB/Jld25Qp
x9RDt+kXMORoKytiM2KQrTyUABLBhHs6EnOQXHxUwk55Vb3xSmlx0HcgEQEdfywE0YkW+MPAVQ1p
6+Cl0tQNJ1gu51ZtyOvZhEVSuRhat+D7T7zRV8t2O3Qxq0fuRufIOB77bOyepm2JKEkG/lBXK2NH
L2Y8MV169Qa5Ct0HNBZUxgKvYksXz0Y3raxZ4DRa7cMAQg007Yszo3GqE3Pet+6I6EL66SI+4/2k
qz/biDkaN6nVgH3MAZRiPCIVmACKXjgnlsqb92RC3mXSgd7icRBLcZB2J1Wiv6LlS9g3iwmeH8nd
dkal9zdDM48PIUecoeztoD2WjBqmuKrBKnGpNgHOPS5orazLA5y13xQcpF2psg5pIm7McTQhjoJL
W7oCsyK4Y52pplGnkOuKSZwyD3zjFW3HDEcjD091jiU3+8QRXpumhDBrnX3V7oXf1hDEfvupkVBv
/TyusQnovIzIUO8aPcPQklY/6qgNgSrCeCh7F7fJ+vD/cCnCBYoxBCly2JeXcvSyFUqSN7hJyBjq
wdAHuTFmAS2REyaPbz06+qH/utL282eru6oXFN6XrPE9e/zoOpURVXp8SivqVfIBPJT25Bb/iLv0
kl9eRANPX9Ya9BfNrtXLNpvbe2aL9eF/c3Yeu3Uja7u+ogKYw5TkCkq2JMuS5UnBkcWc49X/D/uc
gbUkaEF74I0G3LtrVbHCF97gxzY9+mqa58P766dvEemLR20bES4thuFIo0LoeTni2uQpqh+MaMU+
C9joKppLsNvSH408AO6pjuU8xmD9bP9Qao3xVyCP0tllvQfWmt2//3PeWmQ+JMLmaAiixXEy/7jM
i8GT7BzIFmskapEiP1P++fggro3wD6JSVE9P4ShOM61JB30jmJPWSMIFHGcfdZpfn1NDfOtr0m6m
loM8g07r4+XaSisrNTR7QZenJfRUhbOMNom9bo/HshfLmVP31tqBdGPzoF+N7shJiDDMnTMXY4Xx
eW/Lq2xcmouaWzT6+OKho/ufsSxx5Glh282BSi8xN2LaFe11NahiN9tIanx4FJaNJIobkQ91unJZ
WYnMT9QWp7rqUz75KHmAt/poqWhTWticVHm1SKbMkzgVDio6cNvezxKzuCmW2YhqWXq79+fyutKx
DUMjCkk2CsvWf0Z1/9wcgA4rxDrcKkgHCcJxQfwfK8DLarJ9sPTjJ2+y72uhyV2jXHlFvfsS1kZ9
fP9XbF//5JxzvuFHUBPb5C5OkgxY6IPfx4iWrc5o6Lt+Vl15a822Nl7bwzSZ4TzhWXIBPtg4V6Z9
4xiQDdD024CAhFknx0BUytaGAhPVBdssuBOAUiIQ9demFVsg5yX/+/5c3zgJPD4o+eAySIvs9NUe
DBdwlsYtYimVBFNnIiFSQBN5f5TtZ79cUSBHLhUydhBIktN0gJpzPLcun9VRMG1yz60ulnJ1Lyzp
qzNb6PUKMpSHLAe5NxCW04SKu9LRWpsVrDI7EdFS5Y0Hw0TpX8Ht2r/VBJH6zOy2e/90dpy8rdLI
9YVX4cu7S2WNPccNngR1uUEE/cZ+bIZp/dkMbh7BojN+UgaZr2pYRMeiNbrv7y/u6+2qbwIUKCxv
yuvcai+HL8pGi8cJCi9YdTxQHPd33rrf7ZICVeOXWKFZ56LK15tmG5GklW7a5pS+/f0/p7SDx5gY
elPBCjNIWpthOHJUzgmRv0o4UMdAMZ8Xjv3J23MS5hlpD4yt6hERTUWLTxmoj2/NuhRW1NbSum2y
ERh45ilqRm6ed+feiDf2rK2BA95iQKpHp43qdq3dDCcigBe5bOCWZEsf+lJXD1XXQi19/xu+cfHR
KiFVBt5GHYWc4OWSmobAT6fXOPhOd8u9mD3oEibmaLW5DltX2V/wqCNVntFL6PeGlGgfiK5rvqrW
gsX7/q95Y+XpxwIGAAwMRPA0azDyrm9XnNMgIGPFRv28/zkBFolKbYZBvcjspvMe9SZWH37KWATa
6FTOAAYAwn65CFrh53aDzF9gL1YOvyiW5nrwRz3pziz3W9+WxAuwg0k6qVvb3/+zgYsSlj8QhyqI
cdP7CnTLdHeL7surPrEG9/D+ar41GOLZJOwUefhzEjbCAjaUgBoYrFTWL2u9Gj6hPC+iEZvOh/eH
euPyc7YhkKklrKEO8XJeurTsxYUpGbipK3+nvb589XoXPmKZ50camurp/fHemBo1euAtmJCAVjyF
2eZwWAtE7rnXK9eLAC9DJW9jOur8fz7+yTDtoHe5TY1q8cneSJyijrsePT1/sfBEhQEHQM9eS5xJ
jJJa4PsTe+NORfCWiXHLIRP7X3vinw2SzrCH4kGUgV4UaShRboMz3ND4CyVU99/90o7aoeGtOZM5
vTUu5UaGREYUMMnJXhn6CSk002VcBE1gcg+J9clYNs3MMlFfp8qqrr1RiTPB3RufEYACIYBL8MU/
nByH0R2tohcbxqynSiBLTjmycFXoup1z5mp5Y4fi3Q5wAB3DTcnwZIeuoD/dcSoquIk4XuXDahwW
Z/SOQyvTaIJ0cKbQ8tbUSKu39gn1YpLFlyeimXC5mj2/pMVpOReGWI2owJzpfvVgkr2/Z7YdeBIG
4H6CiCFryMROCwaW0xg9ZNRNIS7JP1kt5aMU87b9/zAK7y64XLqBCO6+nBDg36yA/1YFDUjAXSM1
70oJNX24FgY2dqOheBRxbawkXo6C5CqF0qVmlNye0TvVnHw5Wil9NagRHkSg9yf11q6gQrXlMQQV
6Fq+HE7TVqcdEu4t0fdfxn69K6pmgl1A9OI2aXPmQ701GjW+DUJFmZi87uVoddmljokFNHIFTXxZ
Ji0OY9lmtD3P9dU6rcOZ2b2xMbiRqUQjIcqY9kk+kblGDaYZ1vU0QtIETa0Z4EkrXZ6LIt7Y7Ayx
Fcao0QKSP7kj59rCTWTjxc3jiPZdAXYgcrPK29hysv3y4W/GItKaBKSAQ8PpYIguzGUfe2Xg+Mou
I35O86tsLVsG6HnqFpV/S338duTFplpKTAIk8vTZXiuvmNVsIPOChAzmg3FkGXDeusEWO0u2czDP
+nTmJXhrTQmq8RhAdp4607aZ/nkJVJ+KuhAWMWaXXxp0E3d5YcZBhrbHmavx3Ejb2/DPSE4NLAxU
UBnUMBrGC67qPt+VSwaNBp8zPuX73++NpwY1d3L5LTZ5A33dt16uOh0tgHntD+tii1uEqfyosbtm
J2Z/uXSbRD79D4MiKPwfBIls6WQ128Kf9MQzy6CbWMQEKMjXYnGQayvbveY05h7ui3VmzDfSMy5+
ompscYAtnLLCOm+tutRsS5xcGx1+Ynnp13P+tOD096vClu67XWhtZAutvTCmuThz2byOpbeuEFfo
5r5BXevk8GtWhbJBDq1ucGf9bjDKZWNJxD8E0hc3cH7kDuG27kbU3ZmX7/Wts21XTgpxNAWF0+eo
7BHr7KlP4ugIcIiWRrxLzdS4e/+Dvr5LyTpd6pDAyqijnb6vMLkHaDaKgo0c1HcUikbkyNCULPeW
nKvv/WDHP94f8fWCbnkubUX4PwZt2ZNLTvU4r2otEQSeYwU+CElp3/pQgPFnpK2yt80SRncZb+Ii
tUTE7eOj/xfFwwzC7Mg+ydNGUWmJbhGGajXicpErOJjU7nHMghqZJ6g6lHKdonrW6uxIsVj/8/74
ry8JkzcEQDhtCdOgUnpySdCRIEzmkjCwrLzgz4+shpVjKM/bf3gkSqRUhmjl/FdgfzkSuYPhrzmv
ZCl9t4xQ1ZgWnHDp6e/RPFnOGQ2+PqWbyQUyYhvcjYvhZGG7VGRoOOJU6mBW9ZsHJMommDF6JqnA
9WV1QPCwea4ntz6ki2k9vj/Z14eF0SmlA0VGYJyC2MlkBwfuesfoIMfSK7128MBOS+PDR3IbxaPR
T7cHiOnJXcAJ8UBpT0SIk/Av08X6hMWsuPgfpgKLnVMP2hOh6ZdT6cD6CVBpLOS01reA0uVCExq9
ljMX2xsnn+I2TiwGnFWC65Moiv7pJsMzlAiWWTZ6aWDqfb2IL8D7zZee14sPh6SAwnBXoE8GZeEV
IqyDhVc12ycSIjV3+ejln2zqXggRzdbt+0v41l4EeUmXcStYgkt/uYRFmiAfkyy8+e7UXWhpY4UU
E4rIWKb8ou5a7bKh335nt2n9rFxVf/yOIYxjSak6AYg/xQajOzgC/SD4lnMsjKChonhroSpDHRPK
7INhCIQ6bCtpHqwkXtozk38dFxBhwZWg2bORqE8RU5VYa8Om/BLoa6U98zESJygNDiNeuJs8kQJm
eB+L2f4fLhwGBl/AR+baOa3990mCKS52anCSGqwb+IUXo7eqb7o7ZGdi15PjzsmD0QiqkASAO5zI
7uUHlqMqIVAtSaRNnR3pXt4d9GpMz9ygp0W9/z8M/qxUETn0p7kaEsWFlmAoHaX0KHoMZaMxXsWu
0lIRNugNfaKfWF5mpriVs0QYjm7nnRz6D27nVz/j5Eawam3qCW6TKGnbIphttz0QGE6Hyi1MfNfX
XeUgjctppvAGmHH3/mE6ebH+Gx2AH4gVnUoqFZyXa91WSZWkLvpvXhyjUNNgHavFw7ivkvFcm+Gt
z/rvUNu5/jeCXhGOsws0aQffT3a9mXuRMcNcfX9CJxfffxPyt8IwFH3qo/729/+MIkaV4WqWqkgm
rTtdaqBgsX9e6qy9MJfU1764dS8/GM1tg4Kk5zRCZsIQ79Thx1ysprUrxD4nqeIbG3hTtFWuPnan
/zcK9Ty8cXEYxGNwuxv+mdoAWUQKCkyRPy9ecTXouZkdexMltCO8sA4OkFtz47+/nicXzv8blFCD
/gVjk4y8HLSSrlTI9CVRMWuppAFco7scoj00oTSRze6MLbSnxukQDw3d9vcHf7Vl6Oez90ErALbn
rj15ktuxdy0hSyu0mz4+anjPIwTdyDOjnMSsFlZ4gMQJo2jTIqR/CvcZ8mRz+jb0ME42oxzshavP
aTP7O+HMYtctvNaoBJR701jjM9f5q+PH0IiJbHg4XOBB+r9cXVzjNZmlBQqqWqX0W8Oux+Yx6XtD
WAEYl64/0416azzOBW8+sRxw9ZMzqFYrh7NdG+GSWbgiTKsXwS/M4euubfT+t3tjKGr3iFoaAJw4
hydTq2F0tRmQGrwdRrWTTblCGe5xSIddc+YDnkQE2wcEBUGLnT+uzeP0chXTzGn0eZiYVadVyFaV
9UFIDNcNtMzv+5Eev5ywGE+L2byeEOI78xFfXTnb8LRGCOpA7rBTXw5vCB+/g1IZIZsUGYm1N7DS
ailMawI1HqvS7t5f2denAnI8PWgeYnqar3y4681gOJVca7jjWscsL0c0rD9qVMt/98UoxsnZy3DL
Fk1m4pgo0GKIcbQK8xnkna78u3E0z9lGvF5EirNUnalrQqRgfi8X0UaTqE48BwFIFzp/uq+tdkGQ
Tdk5wjoIpVrI7O2WPk+s/cdXE+AQZQBCfwrfp0eCUiMYfkOEJnrXzyqjjYlf2P1HB4FWCyiaig4d
oFfyQXm15Ao3ZytcmM6zr1VlRBejPlOBe70xIEBoKK2CcUdx7fQZSsdRxlOKHpNh0PWxPexARJLo
Fx+dC6NsNSJaonSxToUBusqcVO2JNKotg8gMyus+0bpz++H19eFwJZLiQtGk4+psf//PY0epXi5m
46WRGBeEe7Ga2yeTnh5nSbP+/Qm9euI2RBMxFQIMKFFShXo5VItflaYlSRY1UMV+rdlQPNjovO2b
1J6jzqvEZUwR9cy7+tb8QEJgFEd5lvFP5teuLHDcsIopnni0jIGyIxeP5LjQpzPX41tDcaJ4X8hX
qIucHq1cof7rsi2m1ew/16oqQjS69Ge05s+5oL7egRt7DwwSFfWtrHcSfaH5miz14KGZMa3Vwe/y
v63pnIMevP5e7AfaEeD+t2fz9L7tTB2KOsxWNqC7fB2qdY1W1Fav4b12NxoyZzflKtpzvbG3pvbv
qCf3hHSWCsoWonCmPq7HsU76Q9WNxvH9vfg6FqGpSQWNZxMKOv3Nl3vRnpckawRJifCG5LbIBgTe
3LkMC6s2rnSVSpR4J2keLdXLH+8P/dYEecTIbPGUpQZyMsF57WohZjTEU8eZI1xcs+us185Vkt4c
haI23X2qvTwyJxNMBxBP0k4i10Am0azxXNAbzFPfn8vrLU9Ow0VobhIN9OJOkircADZpS7UpJq9y
OFRoght71Daz4tgUaH6euRJfP14MByEFpQayKLLJl5Ma49JqmtVKI7k21iHOmvWutJM8StutVuUP
o39mm7xxBKj6AcH5T37o1bdSvWWJ0Z3SyHOJNvpep2flCsSHSVT6/Qiu/Hp0u67YfXhZuY8B3VCt
x2vqVIUOr1mCr2ZMo5jHZ49uDmKpyUBJtyKZP0eaf2NRCf4dWnIcd7Kqk0X1EZB3/Ri5t67v4wr6
GaFfCPrAQ2bW8Tt1zKwKm68Pz5A0jjIWDxx6FN5JLGe5mEx2A153Jc1QPAgs+eBMvXlczWr89f5Q
b5wEGlcccwrFtHNPEVT94NIFUJvCok2ANeqjHear//t/GYRKNHUOqGCn6bCm1zF4vh7vPngaO1Vq
WoSu7XrmBX113Cif8IzR96NmswFdX+7/meSN5mJaRXDLm7ucsnukdS1OOovuPL0/oVcXJBG2vTXE
iBKh85yi28q2bDdwdROllW0+SJBZ8gKFZkiuiOG3mh/xck/I9FtT3WTf02lA3//9X0AL9dWnI38C
KkmAvCFBYLi/nC/pXAbpM2t2i407HT4tq4l7wu2Yr+jQhk5hdcUaOJgi5X4AfxJP6EDz0D7CkonW
HYpafqLphf5lLcxF/UgysBgWArJeLR6VW1KheJJLlpYpCo9jJ36XGElILxSJhpNHkGRjmaU7bUIi
ywzVUo6NFvUj7d70gLJ5az6Mc+2LKnSUmrZ/X62N+dy4quj/4tdcT0+rsTrmp7Zw2+J3k1mozhrD
kug77CqSZrPu7NPicqjT5FJzUyxaBxf/hW+zKrFHCTAPblN3b1hoPYeLno2TH9Bh89obLd/UElJT
5d4j5R3DunLgUmq//Q7u01ek7JWJ2w20KL0MWZnCjUacHoaSH1/N8hK1wgIZTwMV/i/6IhzoklWf
Sol/WoUnQoqpRPt1tlA9/dxWtkAC2fexw4iYS2U/I+GKkm9kIlDm2se2WWMEutGsn0Uf5lqOYN2x
VZ2YDn0B1Ap3gJlu9U5fEg8yLTLXuEstSy01NE6ludxXAwJgv/O6dIzk0CNJ89Sg4Mstm7dVLT6B
l63kpz7BHnPXDHqXkKiMHT/VAVnyTR9iDVKric/O+qV2ajCtfox0xA4B3QYtY9fO07tu06EpIoHn
i/9kY7/bfa+HNldoRGlWOXzpcBZJErT00rxFmBqDLv2oTIwK7p0ENxGyiHgdGvqVqSYsPCQMBDKf
nNnN46+J7Y2N2KMgMI35RT6Mg7pz1VCPYwBtxrPupgnFYVyG8hjl73DryhJjJ4szV0+tC2OfvAt3
if5xXcxJznjCoPd253VmnP+yeLGNOCyE8OIuWtGDNjw6/po9fKkcpdl/jHW14oyidNco1Dzj0U1V
mHhjq3fhMjQYsUWxX00xw3OQ/YdULgWY9aF2vPWwxHZZPnt2tml9gZdQyyZGO7jTd+7K0dCCfrCy
9bYZPGCQB4GmVmcGRlq2Nvp7cW8ObZB4qyH/dG1p2Gxl6XTQFsSy6No3z1pwQAiUNa/tGMapaJbn
WvmrfjkZOPh9tcp2iL+YvuzLB9itcx7ZvhRTCC1iRTQfufEyGqtkwU3WiyWEf4rx62MuQI/0UTU4
DN5OjYujTupYj3gND+vekxU3UAjsrlMaXkCVHotjs+R0XoOysZblubQKDip+CQsyDYGbaSsQkTIV
ZatdmahR1n64tcB9LVK9UN2405RHGTBYjYxewNUgYHL6aGsXw/obhVW6WJFUHSigQK8WrbL2QIRK
D8YcIvMLQuLaWk7PICwF3riwymV5jcCmAKWKzg+w5ABPkzj7YTftXCehG2urdu+oGvEEWDuL9NEb
7IHIDGgd1/bwq0iXVKlAGLhGIF4NHqLrLl0dww3c4StsgNqLts9VPRzaGWpwF44kBa4ToW8m7evS
TJ1iQLsoUaW66LmtUzDSut/XgYmGjR0aOBzXWZgMk1cbF6tZcH19lRh3D8N9mZlN5u+60ncn/Wsr
K3IfojvPNtOtJyncm7lf5/nKAzTUGbs6Xq0pmPxl0HddtyALFGG6kaJsnzZLc2zQ88BfCAn2KksD
3zYm/7dXIIg67vt0cf72dTK5V7qGzO53NzFQLkfrUmtA/QFWAngIkbTCjYE7OTBGooUQUfZxvNKc
2pUPCwny8Kj1VZsfcvzPjavOQ48q5PrSfrp9gcBRMiz1RSvX/ICsHAKezdQge+rEU3zjSEN99mEe
7I3czz7TV6vp9xSu39kPXmIX2Y5yUzsbAU3vSn126nGCvFubjSW+YWKx1L+YU4LBgpN2lAUwsPAP
/CxaDrrKBjQq5zI3D8CttfyqW0ppR85EmB5mqW8038zB8IQWiAJTy2thZ35+b2QJBtc6L7C8baxk
Xq657+pvq6Uv6jHGw0T+ctfEK+7STHjuXd9oq/8NLFBT7btKJG6k9HpccILCkSkY5xLQ6K5Buu9P
5Xd6ewtsNSkQc09m/ydbtmLPSR24y13rGGX5G0XL1IFY2LIOu2odW/MPwvBUpwNRtQhxBuwRbb6z
zYL2lCiX3vlSLthzXCqRIsELOFXm2aOMvV4rj9bUOZ271+wW1cHjTKIg53CdvLT9O2KTof0ZM6sp
p0Bhoz2IsOuFZfw02nkeTBj05eysEQyNsctDlJDieA58XyU2XI1KbajUFnXxzb1wKZvyjzsUmobn
ktd0sGVVbPT+j8ZKtfrRTawC826nYqOrAGTYijN7Vi04HAWbmVtfcpF6c3vwvDGHg07fo7lJhD2Z
AUAZJIO8auY+B3rQDc8FuNA2gEOVDFyNeqaHeGPQF6j0StBImqsEWJGWJZb3OCMaWjzKSRS/8d5I
8fC18nGzO6n1R11QMcMkAvPJ0G3itvjVDat3D8CLF9svNDXfOeU0H2POl7zOlKkw/B0UOvI6jV8e
2DF77gD13OdLlf52ErsvjnU1m3f1NDl3EE/R7N6ehefY03GjNPTOuSynRg1fiBSwbUKi1C8OzYq4
xQFBE9nvNBex+dCs/NY+rh1+iwFw3+Kx0l0+1rLiRdEuWOxRG1VaoGoUD0KAeMgR2E2ep/vUseU1
2c1SIK6erz8Swft9UfdGY+1q1U1AsLFy2rWNnu2dTeZ5b2llfCD5QDWkXrJaA9SGQUxUF2WF4DOg
8ailezEcJubxbILFzMNG8saEdjbyURJ0H9NwBNXaox46DdlFl4zuElijB3YMtTgfH7QEV5YoWUQ3
X8bIXiz4BJbuEf3ofkayZvIw0RQ8QzgGMFQ4VEYG5kMfpBW2Or5LkTkbsw7ILlb3XHfGU2dWWOAY
i999tVIcTex4ln8VnZ07vUX+hBURqJOrpKKPpLmtxnmoUqTrfa8jWEU4pnaua1nM2V1VrWV3MKwu
rS/mCo7OfjB7Y/6awTRvIqtxkbdM7W6iDVSxNZ3Ox/pDLp5WYSiY1p+370AlfMmqMeylNIyQGKVy
I2slFgGXuGC6yE9ER9YpB+OHP9nFVWxW64ySKwsVwMrpzUMi1gZW+Zqk3ys+TRImUy72Jsxvm19b
AimykbIF9ldkWPDFXrHHxpR/pAxLDB5nXolhUqrHj22WpvJoxWjI49OkAHw6qedXoa/n9ecsdzy1
dw0MB3EQGJx+b6K9Skvfx8E5qNauWkI1guwNhK0ri6NfIHiPv1J9P7ldYX8psjjVw8kRaR8Us1t3
WEzhynNjuzF+dXVs4q1SxpOro7Au7PpTs2rGEe+dwr5AOR7rKGwYLKJLd0D734QZNAY9Xn5x0K2J
le9LbCg+G0Crqp/65lMkPO5MLCvnIY5U3PCfNTMXL70Ri6v8wnETOwYpXrpXfp661oEY1xMDLipl
9idbzXn64yC88q3Ia96TFFdDHHc632/3/RprzEXvEJy1oHlg6AXc41LOrf1o2EvnXZYSHkCI00B8
v7pxqQU1yPureZQEl+M0EeSNa+0bGPRY2BsgPOUju6jm5HZpDON7Z/nqOsES0Ap6zYx7LkM/TcJS
jlyM06pbX1tDW76LKsOPViDnpd8bQ49kAf6eafEta5uR2ljW9UP5iWO5rIgtzrx8jkw0cauIax/W
QSDtolVGclXp9uCHFRKTBPxZlcVRHKvN3DGFubpH8HXq2Kqlfz9CN0l3ck56GcT0qNUxwdHS2WdA
dTKszj3l7mUvKQevQhYqUFj2fLMmsQGiYHOme4qQHQZvI2hQOSt5WI1RQ4fIjuPiIIin6yeVmlOA
U2WWhF08cHfR2XCzIpigSBZHXHGqW2pviJbTPxp1fH56HYaYIGfhfDmJGA8oaWJEVlpeW18Rq5C1
ZXyWFHk/n/+Olg52F3UzTtQBBBb1RFu/+GPoa/xb1dX0G/kX9WOKs/y6tMHmYXcj6ts1HbKHUop8
jjQ21LfBLLXuoGVm+dBmQuPOLHSMd9zZyQkKNOmLyCagwHZYx9XtwsyL7oE+u43FHPk+2RsWHOZ9
C8du2cFAqiOF/RpvgeDVCoHxoo8lc8tLCAZLEtQxN51buvKIU6yQmfw9GH0N0wu3deevael72UVv
ZYTD/ai5uzUfeYeCLinNflejV5cEjhDqOY1hzgeA1rTiIR2WqYvGopHmgau4ugFEIaH4miuauu7g
O/iqpWgFAKTw/2qtMf/VeuH/xaeDzHZMZYPBkDbYNC29jvcMgF2ekIcUxk7apOfgXjbBSHTOmx/T
NMF0iZVZZEGHPdEvmiXkQL2P3d3ai/arJ93qZ1Euwrw0YacfNo9ozHodr23Q4qAKvIe5kqHCb0uw
J0o1+uNYyZHjUq3xd1xSp0/Oaskffr+Iu8E0hjtfYKRyqIl4gE/2Nqxit6DptEvStNlPVtElO1+f
PdyFh2S5mZp81vY5niQ/XSRJs8AWS/8rNdFJQOmlNJ1IzoZ7yLV21CjcxOuPTrNGqPJY9szHMevM
n9NkDS6cnqX6UXN5rDt38NIbIzW0v1hiTp9GQR18bzad8wN/gfRBYTyYQ2nMu8vBiQmRbJopGLKB
8RlxLLJdjHnw/v07N5r4iVdianC/LcuXpMIBBVu5NVef06SxaJsWY/lHz7t2CafFzzI01K0co+c5
H65EMdctCcLS/I0dS35fsDq6w2Wzu3Vy1T+r3sYuc2TVfrlN317NeDIT6+PtBzHJ57UM80wQB+a5
2mi7VgdsQbOWHNFbpYZPfksajldG1pNVLWpLEzw7udWNYi73tYYLNxAoFI32Y7eMQ5A2ie0e6Fzq
z06f2Q76JJ34bLU2x92AdulSqCKHj2Zo7W1gubNLVgqSwKPbJBZ/N5kzFI5snrGPpOdr7SeDxB4n
hp62J+rx/QFv2aEI/L7ADgzHnyEOhs5lk8nRsj7LxlOPIC/yh8kYqAOR+A1dYNZ+owUSBQYH60Zv
vs/y2P4zVn5+M3VJF1/OSpjWzvcIYvbtXHh9mOGnTblc6vGF3rh5v59n33/gTa+SaLST8iqF4d1f
tFXufK9GU9zMqVhtVLqVeooJWIdLN279e+XLZYb7mMExoMaCD9Wimmbn6bObHRvdQmo9tmrrt9eY
2A72pcQ8bG3XR2sacGpu7Q6pc2ksArM2vsyhoBU57TGnXr/JeF7ma24Lu9j7Bua/hYXhZ9gAmSCc
rWOSO8nkWR1srL+RdJsPdmbGX7IWoi+2XI2Nj7EgBoiMbNH+YiZbXEH3265wqlfOHpPm2g1h0fS3
bo8vb8An1FmAdXLCFVrWZ3TdzBkrzRUn29ETTrOLCdvtUOSWdmGP2NjufEgQaEEWk4tLDrP9RYdP
ftVqq3uygNN/p02wXMX5kM5hr3L/yZvG6jeVwPy2HeriJ74Y5kXFNNuQLjnp70yXCLUMMP/g4CZf
XmCUnnuMi3x9NAvZTzupmaMR6JZsWFnuDOoght3d54h7kOwboCK4Pd3mdiRLnQKEfFP9ql6E/X1c
OvvGddL2R55k1pPp0kILOivvf2YdylPBnFP/DLuiwuld2GluBO2ATzQdZoLkQfnx9Wo3cxssLOIN
qtFaArVqHq7rISZI0fRBjxbp5hW0LlxOgoW841kAzXr2Esfidxs1lBCAG9XBqlOZBRiiz6RA0EpJ
/tekag6yENON9DYFaodWLDaHCoe9sFOVN+yImpYytLo1/QZMX94agzPhSEB+tIZFvEVtjTVWx9JB
kzAYa8etwtiEsH/ptUv7A6k368HBXZi7W6zlXVX23pMdm/py4Wdx9lD3afWrB2J9YxlOtewTJ8G5
tEIF4xt+bUUfGLzAkP+TRr/Px5InQCqkM7liHfduLjX3aTBrUjlQxNajGkeejqlaYP04bTbnl72W
4t/YkSQT+5rVEJmlLr4lXoU0HTmDJCH1LMScOqKW62It+y6orbwZA46481OIKY93qpkQP0rJiLET
zbLPJX5+MXUgesqHvJHpdbsilHCQwtcvMAp3/8QFZojg14li8pEQQ++9+YHKsttgfIpPZTh7Aucm
z64B0GMRyBVlwZu/SWg2/Zry3scRt6+Mve2MRPRln65JaLRt96w1k3/rAO4Da18iSRJkdpHjyYv+
4xWtzMoOaLwlX+Iiw5i97ksjR5R1JPbyEI4ygx6/qi8YX7pTWEy1uYa9pc/XlhcvPk9hn9x7KPG6
QVH3ibs3vUHf843rlcgNqnNhdOIZcBF0d0jv2ILYud1d57DjpmNGl+jBxVhVXaIcyeOoCKtVwF0k
jr7S5vGgxbXrRq3twVLHRn79ZlEsu5R6vuLRmDf+bp1VdrVgEGCTgNmYa/li6T4nGJuNQenGtDHz
oS2PiUujCOdrW32zZb3+aPxZayK+YXY9zL2hR/7UsbnzTBZPvcjqnz5ec3HoEKH8osmw3KTu1KuI
nLn81M+LyG81pBj6+N6vKQJHc2X2SMDLIWmfdXPBT5sbwBo+WdKIncgrscL8ma1C64Iy6zkFwuv5
ChqhOplhZ2bmYQMAQHFOWv+XYydtuWvabp2eJznoXzwah8dl1BQHZx2Hb1Ux+b+KocrV3tPL8hHx
dOtpqETahpMpimcstR0Lg4VlxQwt9RFecvxqr7cOu9R3hinfiW7AU3ceZJ0cW2rdXWCUlr5ex7j+
oNtBWvzFsTrKi5ioogxgUsDGDRD7M1zgzAEfBc9LK8xmfbP4ks0IJyCfvpYimFs1P/dWShhquHrp
7oqcHxNVY8PQs9e4XaSty3xD8NyQyy750oQFFb1kBzu/KKip1c0PsYyOF//K162ksGhNc+elwsMC
GLkego2pWaZwTeySypQ79FoolhnnaKpzLeak9LT/GourIf3Ld0iMo43f9v9xdma9lSrZEv5FSCQk
0yvswfNULle5XpBdAzMkc8Kvvx/nvhzvsmydVkv90qrGsHNYKyJWxI82HnE6jb2xtSMwZtqaxbNH
kB6Sl9RFLy2SthcuJNAhzPVAiTuVVlG9rs7dmM/F1WQac73Tw0wrRM6cS3+lO4zk025Q88GyqDFQ
wCTIgCtFVCsEja4f8m4kdipZp+ZG2Dl125KvZnVYQX1lRJibe1+VqAZIcBoViFtReTfY0tleOCh3
/MVAvB5DwBBT7Qj2qQmgJZAewEoFyd20YIwTApQU5nFCtTvvHI1DJzh0QKJVCxJxXcZx/wCpUtHb
L01NPMfUlS+ZliPHNBZh/POMajo0YjE9WqsMblWlB31Erp/f9XUirJ2DR8T9EGDgiKf3gOt77c4W
dJVIRyoBs7eEcRgDIKOnikQqNB55MhE439TZel3IglbN4RqsQn8YHb1Xq4F5p1Guc3lJZrg4Iz2a
pEoF//+YsqoGlDWln4JVyCbhMM7YUBlamSTUyL1oRF2HpMTEJrURc2IFlRnnA6mJGI/HkTvG+kXW
5WAeU7rUczBV+7bxZvdPagdy5NxKBiIeWUDelt+xmoeCQLZ118XW9Dg7BN+GQmRLjzcGiVeQMJlX
RapSCL4XvLG0j+jCXmdgXvSwxc2Mh5oTwdPOLdX+7F9DEnVfYyRyJoQ/UAh+tvMK6icGiIBsblcj
WuIe/ajIuJtKEspejTRbASVlUDzGMPRqX3kG8YwG/cFdoHMqJ6aLCDExzX4FZ15KAtUIyoSV0dAy
oYMzQ73zqFy7aITjq/gl14YGQEuni5xcyS9BJ+irBUOXD1A+AgijFSOFEJmT4VD4cFKLN6i7MaPk
3eHJXZxXRUqNMSXGRDr5nE6vVryYJfXerK5yIivFuTXExmO3Svse7e9ahc4QByCsZt11+wq273pt
HACwNHGGr/+QDGEwBeq3NXb61iBo9MmIm7bcB12b/yZsketUTXp9nReju7WXOv3dNlh40BzY8a1a
apcjKG6sp6mUePZOoE9nntVYP+ORI49XZY3BixKaN+q6++HVpCeH6zrhuEUkTclIMlYu+LXlzp57
Tt7CoPUPtKqrikgoW74jkjZ+1DATXGRBqvuwHIWRX+NYCp+UDO30RS1+uqD3X4k+UJbX/e5MPFuo
1t3fBkaOZkQz6t9Y1pyD9Ha6/2roisqaoFDzmkxvThqdpvF9zfU5RPMgpkvIEaZvETJ7RhhnvXCv
tbNKF2qmKu81ofM1cMxS31raIAqtnbjvfG/isOo813xo/TpvL/vYszQEE1G9u8QrgSmx0fats7GV
WGU5OKwQSyrq5Q9faDusKDWLSAGnPok5BSwtRrqt0JHAHgnWJM4Zl6AA165iiHBrrZr7YnMaOATE
fl1x7Nk17Qflfej6RvOHEB8po1qnLa3wZDcPuQ76OYIvz/pDIGtMXyydifuOEsSMXFQ+dz3lf8dx
4KeQT4yPjEzGa7OjyE40DvBxpcjc4axjPGnKvOVcMhH423eIFwwrMRLZyCJZvk9jbjwmIieZd1m6
7qUuYtDaidSSIhz1pO5c7El/dtw8tyDN4g7PXtI8W7TwMZBdVRC/sTHEOq9F9y0G+TOPOWF8d5Up
+uqSOKt1DVu2l3tgGBH+Lzc20+PNb3hf9T21vO1nAblvQ29kERLb9LUuwGYZouxoaI2uKKCJVJGS
Nm12474bJuIF4x6KXyPl4/suFkVFV5rufSGKouVTJ9QKDWrQV7OAmN7XPUdxtOSaFesT9fhnsM3l
QS7j1F8q3+XKWZi5EZE3OfoFHNyTUY8I+ehifZueZxJ5/HbN4YmpVGNT/jUJuB02NFYcAeuu33M9
ieelKH0RTlZhXDL03vx2vRngGaNnDFdzKOBvY+lNHkH1FRy+k3jtedVvochVN7WUtNIrnagtfOcP
vIcD24GKYCOLK2auatnTZmEcb/4EOwEWrznUpqiAPiSOvavMr6UhW2tvEI6TRXNW+huOHEPGeyn4
7w4vueahmO3lVaPkeuaFSGmh2Sjrvcd0iBvJduqH44x/+gWAjzmHDUvoC9VSXe4SOzbMqPFXwz4u
YrCfTafOnlCppj9GsNln7DxFeoSnrp7aPHN+d2uT6pCih+hyCTf3qppWXuvAb+du70yB+IlwnERx
K84xASCNQhbnZlHO3+o16ZwLi3DJbjegBmEhM9j5h/2oW9DDFp44m8qFEg/lTbt3CyMlqbjL5CX5
7Sl0k67l79iuQAJE48e7tCP29+BlK2rCbHRMg46hMfrkOnHyineGGTAizXolR3gc7TKq+O0uatGY
cMkMZP4u1Dzcq3qlqDXiPnaiBbja3ju1o/NImaVtXq4kjMYhxkTOs2FpGKE68a3hkNPAPpDHKlQU
OIaxnGddaj0ih8UZgBhQagOvwcOlGQToTLLVAWESx+q2rG1VcrjP9ReDAFDJLU3iR7gK5d2bvTsl
h9kYqh+eojoidRywmqiuxOE+s0r1OLTa+cXMBfhMXYwNWeJDzfDFd4mTobi2l8Var4qOsIjQLmLQ
pilxvFu0uqrY+dzDK1S733IoGc7IeN2EO8QhIcClPMZl6+WXFscHyHPaDmJPKFL2mBfJAtzjzEa2
J7nNlsB5FrCyGtw1spYR9bAo1uKJuS63Civ8LBL+ebfu3Npah5ArEo5j5Kb5Tfy6L3cwPuLCnau4
wMMycC/cwjc0gP6sv6R8yie1rgwZ6zwg590oOPuiKbVSLIfrplUHIKHkrk83f45ydsWTYabjN+Y9
2H71GCNAWSql+10q/V5GiaGQYsjYt877nP33gk6AA1J6NUSXZXPYFpRZbM7a6lQoMiAGzE1wXsE3
saeJzdx2IBuoEvaxHPB94zbw4r3UNBGhLJbgUE+DkV85yxy7oa9NnYXJhDNRVNYAqmf+4jq/ldOm
32qOlJSP4I3njaAk2vlooOTDWpTj1SLNJruiOnOvZmV69dGZ6omUOadCVEPlAFojxCS6XTVZBgAM
gfCb5afTPE/LyIu0dpbcVzRd3zQ9ASM+RoPBweqr+GvhJ4o87nX1vAjgHxoAqre7VIoy5VCBqRfE
JC7dyPis3d2IcW5+GqXhZJfacp0zpq/Hn+5UOnvTSsf2BugezmtgKHLhUGrdP8FUZb8WuNXfJejr
k1Qu0olY4egT2QWpdeHQUprvsknJ2wG5BwoxOFh8lKZFQzlMknRjCxtyTDfn7sXLGw7BMQUt5yYZ
vI4I16znp5g9lv7gq1qGddrLpwDp0UtaCv1kth4B7pVV65cak2ixy9PJuKeeWFGotPzxnl99lXLs
ngrdmEHIWS1yZqDQnaAckx1Fy5KoDMsjt17p3dZ+CDMMYIAacJAH5lJe54di1PLFEYP8apveeC8N
GtSw96f+p2UmNfUITZDaxdCa5xUvSEkXj/ZlRknqRmU29Q2aFXyrMfu0MaadFCILtn6ljtyF6asn
Z2fAXnpZbXye2szdScPxsl3MBxQRslwS6xmJKaoos+wM2TKeYfDnCsFWuJ3JDK3wA8uwI1bqqvaB
O2HkCvWEwVT5q9BT16DCX8vbuqTy3C9ToqC1oHerXZBPUh90Dq3dardqo2WLpg/R8Zj5fo25YODG
ff1DFWbxQkPAHHdWGeujJRaTqRWjnR9lsuQP1jIJQCMxw8JxfTQqQq8BM136Q3M7DXF7U0nL/trV
dPr3wE62jFqUVz8WJuuek4Zc994tKLFRgOdowrLYfkqdpWECf8nsGwOaOz1r6qR9SadmUyDSgxTh
jI3bcBzNujDCaQy4L4xlzKGTIBMfXRdRS55icxnObT38nhi4+OHSgibUGzb706ZIoJqA4wr2jTtn
Q9T2a/JVDAIxkYLR2VI1UugKp5n5zlmF/XQ4jpa41/as7yvCyRTQpcxfUNTRhCzD9EujLK7CtN9W
cd/LrDlbVVF/byCEWdBBqbPIABgwiZi00yAEdAKKWt0ivU4HVXtRJ62Oe3jmHx3aVI4p8R4p4Hhp
EgV9JqsY4VCf6OE+6WMkFvkmtA+lnAkyrq3R+E5vXt7aDlA3Xz43blU3JHeM02CeG4tanltiAAPu
NokSG85xMIgsmtHfeYBqT4CK6tlMZsvZe2YJLjt1mbhBM1m7EXMlAFf0ay6sdC68JeKcRbxB6VXf
LyMRMTuDXHaiaAao5B1bgCmPBMXedyO1ld7Z6UI+vQH9zhme6BdfOfGjQxXDd3KN8VXYKyw/A/EZ
MTPCWWjUjTl9EnHmxBdYss63dYtjzIGtwMGGNI+7snEI3YOBndqEyt3uwJsq5XJVLE13ZUjOltAb
kqHYDaVs19Bwl/iWeYvpYbL84XWSg+zOBJ4hl3UJFU/l1sTQktJ5AcebOf68LiH1nAl7sNisOZpz
i7JHS0Nd8qo90gbPStNoYeTqd8b64Ql4uB96s3L/KJmW7t7opvplOx7o0uA88PKmkjj3Yl1hawhf
+tz6s2DeIbWTmhvK8IFnwChuyo7hAuQxbnyzeiWJfitAHFqEdG2mXRA3iaIkktnF6tQg2GrLdwXA
QP1xaI2luCmChsuzaqvZYvl09kXhwDnheWM2JT2UWzyYg85/zs3q/UjRgyPITG3zW7+2NEVOieuO
1Clqm8QymTFMRjOmLHcn+xurML9Civ9Tx33ZEqCrqPYIL89Db/UtHCHr0jzLLYWeSa+QnBzYeZvu
c5+SPZwMOtEwh65DbBTM1jminNTf43RHNpNbG/ZLjRiO08rmGs7ryTxL+5YtAfAf3PWWsu8UCHS9
i2d7fm4tbk0Wn5xfrZq4oTAvcvdy6tF+hXXQZE/zAl0GJjU718xgz6xwxJXpfkTYRxYqlxHdvFfA
YridMC/44Tq0GoU2HotAJwjZNgFi45A4dJzaKePAjevnjiHS77PdNze1mWn7LC+VeagNPcgjh2tb
RN7QDKlENQEkSBwQeEI5XRQ1/KfYmEQ0dX7oMVE6nenAqeAbqsztOYEswF6CUhh0wCsfenuyC/YT
P0LcoWMaHBfiY/Kvizkj0ay3gcevGSoDPah14Xpky3Toc4ElQCu4N9JhPymvtA8kBQFp56PdfW9y
a/4919xBOHLBOO/yYWm/eIEwyiuEvtllzmlRRd68dVVwzPwRyGWyJPSovb7jQ2pcMrUIje2tc/4i
Uzn/huPjqV3RF8EO3Kr0bztZAQiTcLjSD+B/C+ta+073jTk45VymTpN9RXQwDBRckyLEmdBNNCOa
URZizhUKrLMESK2/Ypy2v54Qmo+RD9y1npGQqLL0Fq5VW48oLNZXCq8JPbz2iCp+GpKCUZB9hwWX
d25A5b/g8j1/14mtxyOcvN/sArpiNBajgTsk/TXgduKtxnOAJRq2Xb4b3KRjQZi3DctBcd00X3po
fIRVZma+Gsgj6t2aFU68RxwSII2iNa12skcjBNO9bQA5LpgVWrU/tZHPneJSYXsozWD6gsehaf37
dbRnE7Jy5TWZUG6PKG3n63XqSQ93V06GHcTI+JAgmh7hh0TRgmn6xVOGPYK9G5umw/UHFSBFZlER
nat7hyOnEwVNv48wRCAZG4YBXYqRFlAMBssG/hYbx0KtXnzWgi1nmBRR4EaNaUEZQsHV7gHbMYU3
E1Zq/gHkvuBusi2oOYmMHM+4bqVdrrvJgrQirPULxeM87VMcVC8wkxEgLGZtGDTHPct31iauCm1e
LXFYLBzv8IgAPue4gtNMIzjx0HatuXhxCqtgfrjGRhO31akgp96e5K90rTkDjYw0mtCwKzDaIEcD
HI4c1g9d2ZZfESba5EHbpn6akrRKzw0Kb7iNTNn3XmLhsKWFYkUO7paPLaQQ1zPFzUubT/4X7IID
xEekFcX7MlgZ6Vxta7jp/Mz6kTaW5+zyXJvnq5M06rYLmu5+XmrHRLvho2BvttK+iu2ii6Q5ogqj
IjeYvK7d/ludlvS5ObagHPKIOOMdyLi85ziAQ2LGDEmuXZeGgfjNGO84ptYpInkbjaPKcTSa23/u
ATkEU9iYzXDN0QhPjI4o/s4kRnm24KyqdwgeoAeR+bTPC/NxRMQjeGsvyE0x/yS69u2jaYDxRcAE
gqvEdEmQ5HAx/L2YbdpP3M+HX+TJ9zMFdZE84bE73S9pN3HDKDd5aYdl+ZN4yOwORRcUrwGXdLd3
2VgwES353FjQ5B660IWSM2LFQ3bL1GDfMMVA4UfrXfwEo69fGuVlcyiwhn+CxQWjmfthuW6aOXjB
+wU1D4yx08ICrDmSZdvwf5V5tb5m9Fa8lSjRtI2VN8koz3Jn2Og8Z4rMzCt/ZHi7EtwjVsbtJUgd
rGe2zXT0U4BYtG7WCvGJafLjJ9B2F/28WENoetbssA+kkaIyypNu76sA2TV3C5FKfiLXJIKQbW9I
HjOXnWe65pWT1IQNZGIumyP1Y/GtbTiVKeKQHo2W4uhH8Fj9RG6a3zHXOqAzzKyKuHhggruB8ymN
KPMFbVrWjF8stOJfFdzNo+PCI0hux6uqKe2HvLRlfd/m84jVTpBNy5nlT/pLn/Y9NqhrZ2MDpMoh
Pi6NnT+Myu5BnuaFoZXFXEEbqV0wTV0tv/D3dEmGu89kQ7uo+9btdtbArtknQ6Y5H4O5q89rqa2R
cdxZ+gHYqsP54NgD/3PKOM9Pla3KiPBaa3A0yMWSv/oNwokjFhlTfD3R4yDo8uLpQaOb+y1pDfip
xWbmUidg7bFMkZMtKGCQNwxm+Tp3On6MqfR/YQq1wayLniUHATXgnlEc+5l5EJQeBJLL5zbTXOTd
IIJjW84FLCsTQtWZRt/5QK+iCDbOrR75vMNw0CzWVkR9ySRiWFhWWaIwASTZxTFjMtSRnncHNk21
6TAVcJl3yO92GRGTPuTByPWEuMZ+spY2e9U+yt6oLD2qXKb/ujZqTT++q3OJzojKnyIX2jUtDo1d
uV+MykLIM2IactcbYlij1o/HOWT8DTWT8szmsfCy5Yc/uuKLC6Fl7kW8msYuDQLICbKhkiwquorS
tDTs+l74g/9AemPzbBq9g2CpaRIr4jwEPiQdrr5iJM2omWvu7Bf85BF8IsetzjsGr6a9wPd9iPh7
zMeYmeeLdZ0bNCIAqL/6IkueLdA0FLWtrjKYWJZYaNmVsaAUnDbdJQI3xAFI4L/F9ZLKHYqkFRre
89URhT3/0kZb13Dvwb5RHCPJD0cbn7R90g3ezZA7huaoLoUD9pfn3ztVZI9BXAR30IYgLnMcr8YG
cOkm9F2D0RadScr9hZPthaKBVsNCZRkODcMOIYNV8aubAlUc+qDN5W5BCxGg8xqWC7m6FV4X5nbD
5GZbZns5pcCyJYoOey8q37vd+k6HQ2Vcz/umT7ooHiewPfybrKt+WuXXpOAUCzG4zEggoi05+J2i
nMG8ufszM/B3lbXVYO2mzoQvz3ymCvjSLMjIGdqEJPt1Mb4zgMhvrBcs0f1sFY+29rBqadFdWkBj
lGjhXDQWgzdFHdwPRbw6Ic16StEQC8GGMC3j65zZ69c4m0aBIHzDmTGDG19k3ttttM7gMNFKAkW8
+QouEG5gRnfVohID+SxtdbjYnrhmXKy78YMEwbEnKir7RHoDYVGBmjUnPfS81S9Qvasu5viAUFQm
Z6Xog3ujTnHRCAIY+0t7mmEzoMP7Xcyx3zNiwV1/buUyMMJ+IEt5qDuDXnSAdt/TrNY5Y4h509xb
i0AWgGasZ4gmNuG7mJEb961OF7XrTC1k5K+MQEfaHMeXyZ6NeT+PncgPQRoU7Kk0cKm0EKCuyOeS
JN8JIMHsl04AZvbjaogpqhoG4CnMlgLJRdBa2QX+Y0F1PU+Zf+dkRdnu7GktGdNq0NjdMvIDqT0y
p8DHaO3qlyhq0R+WdI31btFAVockpTDeCb5it1s5xKktclgqPmypDAEqZMUPWetRS7REXxgIPSeK
kIW9+rusNYHqGXMfD82w4PCyxQBcE4gwfEczKyEhm969bh1458heF4W02Fc5XowyFihvOblCAyLl
RsQCyYsGSUWJNyPL3pXMD/1qYrV8bUqR30pU6eYmGAQ7Bo31aEQb9cePJ5o/cF2wQtBDKq7cgbAZ
vNL8QcU3DxEtSk0JOnX+rVB2K46x9NcfiTGb14yYTuYlw2T2r9kR9gbOlMgzyRJKzgGG0xV+1Kxv
GS6wBRp+e0yh2Qk4iBABsaM8nZv3KaEHRdRIkx9sMk3ncew7aOV2dKF3C7MPzhcjGebjzO/9ZeUG
12cSNOM8Bz25H+wJDAmPs/EKQQS3ZIP65IbqgOuiNPtmCtceEOPoZ20HgGUxTfAFTLKkBGkmC71U
Xfj3btUghuW6SW7bEiVxOPGVv6FQn263Rg8pjlkyD2YYTX/HnGT8s1AgyNFkazoMqf0SmQiRKs9B
urCZE5UuHvqsEriiyjHW3eOGJ3+WgG04w1oqfUxlPdD5mkH7jM+QWwKy1eXPRLQdKoi4AFJimrtU
aNJr9SgaFAAcsugvpIPncZj1hJLv2MXLj2Bx14k63kYLMgPVOqhwKBvRScvyQWbMMkSwUO6r43fe
PXdQbx+aOIHnZul2e3NIOkr8Ttkq2k7n5WDlgDv7XA/A2I6/IoxM/ep206Auu1S3+prKpe7dswRG
e9mnUvgt1nKtcd1P3JpnRdPY5z6YiBX6GMzTwjdaidueYcBfXWyuty7TokM4I6wYz4YV/O2O2bMY
b1PDa/g2qXSaPSleg3e1Dm6pnugLjCcjABiFBlIm+nw3p8odZiWey3qVJjUg7dHPIMknI6T9QqMY
C4amjqpFNf7NIzU0gHIJaodDwgYaQ2ebAMIjAMqWr6hLJ/I2AkaXDrZilidsxoUs2o/nnTffh385
p5OxRmlPdokwMTkDhTwZ7i7F4gQtwh8IYWn9MMYmDseiHY9eMes7wygxezXihJ9uGHdlMYrjx48/
HfjeHk9WK+P4Pja2sGBvZ62ZYe0GZCtVyOgV7VCJlHk8M1EJ2kx3qls4iiBcHZlcdrpEFvzxw09T
xf55eXh2E9bRdjf/lLdPJyfMdaDu6rCIuXL3nYjZSBWxgPuCriJD1gSKljCZDX+e0VExI7ovatQm
FDEA3q07fP/kLzqdPf/ne/zrLzqxWEHwHLddxc+RNJJzGApzlyeBFVEqPbWUwhw8cOEd02j7cpgd
/L385VjXIADWnCANX4Ac0JMEn3ypUwuAf/4sQgw311th/+Us1mpO6FHSEtdVAtzK7FyCsKMEjSz6
xm12H3+FU2+I7Wmbw4e3uZuiiTmxSVGzrIl5RwmCHNh/lZlnI49jXIqyUDv6laBf6xNHkfeWIZZ7
wnW2NSicE98SBJJ9U/Tw8IwDWncuMhPKXIEWdzD1Oeq54KhqZrcb2/1v8Q+sQOmiNHa3FcjzxckK
9BsmENG/QPdhhMfIFfBvpr5WkrvgHCQIavvjT/v3i7593sn6WlyDwRSlGDyszZmOdl6uF557iR7D
RiveDrvWb9uHwCmTw8dP/ntl82TMZxxMjT3yqLa/7F+WT/3iNCKTrGwSksyLBG0rF69q/qNXyz/f
k5BAlg0TGYA4b5/CozM7aNnR9iyGC2eTvvmVuICUn7946K0/WTd/7wvctzk+YI8hBPk13z7Ol0Ec
VAYrtRu4zQag4QjE8RvDNeLs48/3956Q+Gx4pJFD9+Dvu33ef30+Rrm6TmfcDXFrtedUMMxiMT6c
RQg8mUrugHM/iV1/94k2RkxMwDOacOpeKOiw22pkz6vUmH/GC0BXMOQbktilxR1ujf4nPiPvrRCi
E3wGIXzsn07dxWcSISTMLWwAPhdzlM/L4EfK66f6f1iKRBDhCS+k5Fc7+ZYZYnIqCr7l2notWuch
QHOk20+e8t73w65cIJ4iBQVN/NtfbPbQ6RYpTxlQCLiMFgbrWZ5a3V6DscLgg4V9vETeW4yBGaAe
oCzjNDvZYW7TOcnib0tETMH9XGMMEukk8Yz9WFLUfHKSnJoUbTstsD2TryhxjTiNKWmCsaQGZvK4
E0n1kkHooQ8tkK6s6srv6y2S2Bimp49f8Z3ji4sBEzLBWUnSs/X2m66xv9oOItEQTwEmOoUXH/sF
vNWu8kNbxj4ohC2P0kbw+MnrvvNrYgIL24wnE4eLPClUJitrUr9lp/fx6D9bDF7n3MViOiOsbDwk
zEfvP37Vd3bDVpARzWILrqTTo6WfgwGNXQmXhTx05+BseRgN+7NU8nd+Rc/C0c0VuBRh/XzyWtjV
JHm97bnYKoRG9V70+dHue2EeRG2iRs5yc7kV6H/TTw60d5/MRcAIG2GB+KW//SljdP96IA0szP2R
PpphmHgX9+wNQJJevHK2I3adGeWMP3nwO9uE55lUF5hdo2/b/rB/naQdI+8eE6Z82ELpi742pz1O
sMZ9AILyyYn2zjti/2cTYMJW2eLC3z6qLU1rnZ2K6Xxm/3ZGh7RMOx2DtxkE0r1Cpvy9EMFnfsXv
vGCwecOTH+SAoJgnvykD03gwT2ySTGCgY3bIkRhtiY+JyZTCf16kAZqPgJQNYm8wwXz7gjlD5+BJ
vGCMIdAuGNAxza3zmd/b31thS1wwCVl1cHxzTy0BzcknxaMlB8bAQOC2mAv0fGk+fVKKvfOUzRuP
/3B6YqF/cnyOzKtUtRNw/XhoRJWoHdQ6qfuftzVVNFvOwkPRMnE/e/vFtJlOmvIdkQWikeq2w1yn
2TWdMXy2v955HQ5mgZu9ySXHSnj7IBglmdTgp+E640yaVVYXIVj8xHH471Pxn0hR/LKIiKf8OXkb
i4Jl1jUgJ69bXHB4Zss+69F/KM3U/54Ja7U8/9clhxkvYY1I1J0tWuXk3MiQdYMfUDHbtqJlS311
UIvWu4+f8s6LeT7nojS53Fz6vLdfb8a/NemKllY8aKEMy9S7IkymP/jemEZKJ5+F87z/PFoAgkyp
705d8SfLHD0PXAcJgtHD/xEnCrsaJ0za5Gbe3I+6s39+/IrvLBBekRgzbhk8//9qvfHHZ2qFD7mk
dcbkbgO70Azrf1/vePIAjDn2duoGJ0bDQe8y487QQTiWZnznawae+rxYPkmv/LsuAIpyuEo87kpG
4k/2buym2E1t9pk20XYotXFlYWpm/oJkPzgGs88MbpFoKLx+qI4ff8Z3fjnKLfwCHbIKBVjK25Uy
ZWbWtgSWhI0rk++MADnf1zGQ/aFssO0I3QJJ0eHjR/59rRBMwafcmBxuz9NLO52tOphJ0Q5ju16P
DqqsH6UBI3llWLTndzETvCJs2hQ89+MHv7NkfGw9fTagz/479Zol95ICFr/BcMKt6iZ3ZBX2Ss3/
uY7l9QJs4S0GrrD8Prm/GqWZ5fcRfgWlXx+Za4wxeTNqj61QlpXzyQJ9b+lwNYMGbl8U0dzb32+0
icRCp0pf6uvsiLcX2royM3Clj738Gj/C5doBtDvaFNeP//1zenxG0kZ8lo+zLa1/VSJeBnaduA7q
f8RMdwLPp32Dp+InPep7C9Sz6ImpIR1a1ZOaGc8nZeM4jzLZLbywR7Dww9a4eqK/bc+YE+nP/oe3
opXG6Ja2h6P67Vut2Kk0jAiyOmWjsh1T7spF5oVJ1ier8d0Xo8vfig/+2z/p9XGmQhaKQwMOLjEz
BCQDQ5j0TaDLs6JyzP5hZfLnMyTsnYduISn0PXxMrvCTi2G1kCmrlTmbhcQ2OCpGuBZ08A2+NklV
7T7+lH9XciwOOlSHPpVbwT45W6q5YMoWWx1GogaGi6Js1W35ndkvr9VMiC+z9VlX908uyls8eItM
obPy+a5UDye/nq6CNHGhJsKAbVfts2kwr2eNg1iQDfVZ7EMdiaztjynKSDIADeipMFk8CMEKj7xP
lu47502A8QlHuu1ytp+Wl+mMMpN0qAZtTZfsCdJFwpfgFP/xV37/nf/1mO1n+Nc+zN2hnMyY9Jt4
XbUbduNmrkVUpHSiyg6GW6dKjXNzhl/zSxxrVQkVjXG5TypPbn6SU/Xe+uIX//9gBU6Gk93aYCYX
e5JXTtCORxK16m+7awskYWZyMfX0aB+//HufGPCbu4Sbcwt1e/vu0l3JpsCWMfQcu8V3jQkib6nm
T97qvYXsESQuMMe3+S23t/7XF0YZLEs90idgodc+x3kCj9hayQvB25+VAu++ED3X5lCOttc8+YC4
IyMQEBQcHSHiu7hDEQhRk35ScLz7FIZKOHjAPji/374Qc02xsohNJSY4yfwDNkVy3NFpMQH98e/z
3pcjvoerFeAd8OGkjO8o7n2GWnmQMZgHA2X6zmsm714xMfzlf3kUxs/BVliTAf72nape90Ng8CMp
PahbPx5SGE4fGS9qojn/+j88jLQrIDhKbHHahWNnk+IOTcE7QcAcxnEg+BKF+G4ayurw8aPe+60o
0bgAsWPmhj95LzRM0u0roBvbdqp7rCz8G9ef/E/Oqu3/5fTgxCTZ2+AhbohTL+a6nNwlW1l3dY9u
MhzRip5zOM5PKQjVQY1M+3z8Wu+tDMA+JIqoleCwTq4/e2BovHKhzvDTqqN8ZTyuywkJo65PP/mx
/n430BLJouDiA8k4fbdZiqDs0VRv09TdMY3b+8bvLpDKuWdml02fvNg7T/PxXSY+gcyXTW72dh3O
o22QNg697syGe5FUgfFItBOjO2Jc77Doiz+pN/9eHyDrguAc6giLSdeTvZyZLoJ9o2GoHY79WYl1
AXOz5oePf653n0LKIdsYKAPO8+1bGcbk6hV3JhRtOLDKKelukHB+lqn0zrfbaiGIFpoDQOftf//X
QQtcz3SUj66+npbpToh4k0ww9Xshq9n9ZrVx+ec/vxZLEJDJwq0ehufktWy37LIkpSXAYYxivbJ+
ZbX3HzOqARboByTHEgc6l8dpSWkZmE3U60R719i46PZ4x4AuyzpCisGAmslv9slu/vvX4lx3iN+k
p6TEPCUE20kxgTMF6PnKdrzy1jy+NsfZnv/z6c5IhemRjeNxulv+yen+f9Sdx3YcSZamXyVP7j3b
tejTVQtXIYCABgli4wcgAdda+zvNC8y2X2w+R9ZMEQEOYricZGYSIiLMTV0zu3bv/5k58T4EgKQo
Y3Sll6f5y7KGmjV6cgqD9aFCuiJxAjdEjsgy9PKjSYXSbyP0IomIUj3H3/JSqLy0i37bP08pHE3Z
TqywBCr0fvgRCEq0t4HccEMabm2nhYkUzjiPqXIY+oqwvaS1CKIjT57Jj9JlffKe7Ff1XM0GJ3Is
CDeO758g46SzJvwSvdRkxMrEjRKdq7GW/+76z3KyMrZYmFmZMY3vixGRh+/V1Y1HWpjpWsr4UhBk
vP18bq177XdLCh7PFRey3oVb67/vC2niom26Vn/syRGuSuFaj7e5aPilJNsQb9jgkPQFr+HEmPzg
XVhLJdkIt666CgYd9SGxhKj1Tvrj1O+tyDzPB08uAyfTE3dZHj6v4HFR+I5Fbh+A5OBxJQP6yHjE
6EoshIaSFaxP4QVqJ4HTj/lwJqC37pl5QDAZq6n7eaHHI+StUO74udOU2WIcu/YSVIe0sZwiG/2O
9Jr8gMxbzNk8Ucrx6vx3KSZ7XkVZwXpH841L6BA5YKoWkeY0ElQirK5YVJQc8spPBUz8orAVFkIe
GjfeIDKOrH5TlmDKtDUaMQooa6zMGxY0VsypC35z4FOvd0UdDXxNDwJjqSmK3MSRJIY82CCu8rtb
trUUPD+wMfCrYUmO7GLfSxGR96gzYmS0zcitMZdti+H/7kjgdpYsCOwU3ib8I+/nFxkHS6LpJCcG
cVVxim0jFBaz37W83Py8K+VoFnMgQRNg4vCIIGhgo5v1TUylb5/X5OMAwB2BNCtwjvW2yTjqlSkT
OjlckFIDWqT/kCb0HDISdFddCeMUKult6P5slthgUBguAm5LuF+Sjio0opGgzgO3WNyioyLDnlEg
Wdtozxshry8Ivi39Tu/7LeKvsjPFibxDJTc7YRs/zGLOyDBPJGKlzDWH86jGeY3Ceh4ZD1ZMBkCN
zKIz6emp3dQvCyHCgzblxkYXjwtB9gUZ4fBbOte55Sm1ou0LWHXW5rd6b42IUTkIcYVCQfBPjmxF
n2WTFenTaAPDi4hcrsx7dFNIIVWT6MQZ76hGfxfFLhdUK3fY4AzfD3klMOK0YHNr6znJ3y0VdPtM
kE4ZCfF9OVzocrlFs6kKHcQqeXy5wI8kQYqk67PdpX+5dX3ftv2zg++7rn9w+P7g8n/XdewtX7mH
M39n73jN4cC3e9fld1t3z++8PV/yan+3u3S3/PbAm3e81HF2fJq/sflIPn59iV/y/t2df7nb8Wk2
H2d766/9ne888hIewXbWn/A133i27WydLeXyWj7xanPJx5+5Lh/1yE92nu15fOKDe7B3uzt75zm8
x/M8x3McZ32Zx/v5vPXDnHO+OFATnuhmLX6zdfZfvP36Um+/sz3nwnH5mlpvNyWVd3g639ueO46/
O/jrg/JsG9554zzxqVteur+43W5v12aiodZ3u4dDbq/F3jr8+PMx+Oa4/Pes/tBjxxc1edK0KmFL
1wf/8nHn31Epz3lytnvn9kRJb86ez0o6Mu5d22Ryx9jw3euH58vQvrS9bxeOaJ8oR1mnzWflHO0u
2rqtyF+mHLroYXdzQz87tDddsj07uGeOc+K2/8iP+LEJj07kgdTVCUrq1wf38Y7RQj993kdEuJyo
0jrtfjreEZ9N/hHqSIfrM/9sHdD+4e0Pf18++syNS8bq4fHgPx4ua5uJc3h8pC/t8w0Da3ez2W02
G2+zObcvGGF752zLcP52fv42HM9t52JLfzPzmBauc33m2MxPb3/tnJ0x+vbbEyb85EA42qurIkjL
hPZyH9w75g0tdmpUv233PxsDR/YOqR2SGCnizH+8DD2mJdP9cp3wNNsN/+zsDV+tszq0qeH+dYuW
p/3qbrfb19G+vj01RN5uxD97oOMlpTOVJF8H5eXu7tJ3Xre72PY3/troBx8b594eVjNJx9ARno0N
dNZv3Uv/zr3b3RzchxLbtrEfzp59PoCqXG7szd3VQPO5WJGb3YZx5+0Z55XtXTwl9v6WrnZd2Xav
GRCPln3vXWBJfNfeut41dmh/WA3M50P17YD8WT2P9lZpKUyKxEjFYB/sB2zuYPPc3za+ffO3ZaZ6
GNEzxz3zeQgPu/v5Eyhv+5DPHuFon7IgbTiPa1M/YN4PtMJhtWuHW/fSdc52O6z19pHZgrHG4rNK
bDyvxrz6Pm3O0rNdVwH3gc7xH93d5SUGm3FzeRPa9ldGkU+fsEp4e2bhA1Z7b7/Zst1md7m7edmF
9svN+qHPd5ePsX232M+hvcPYYYcub/j25YXRiM3fOhe32Fj+vt7eerfbVweTv72171hFJtsO7Q1T
9ev5xcXXi/3Wu9/ttz9ur1kpnGuWA8fzbl376ZyFaHt95t4yRW1vvz/HZu+3NL1Lq741MzV/pblZ
XCmRtWV7YF0+nDlb74Kp/vbCL7f8eDUKt+7Z9cMDA9H5caJHPrde7NzeWy+wSqVgsMSwSp7xH2N3
c3BZ8pj6tuPu/17knBPjAFTdp0YTmN37YtPBMIaSYimT5jhcMv+Zamup6+pd28wi+3ld6zGXzIud
zQuxDv7NuirT0XQ8X93whp19wYbA56v1vbvd5oK/t7c0mrt3rt82NjSrv66azKgLZu7ubbuw3e+Z
kOtQ99cxeOmv5jSytwwhmh9r7bvY47O1G93tw4Gdjru9dHnP5x2wrg7/nhD62+aPiJy3PSZk8uMA
0aUsUfcsIhKgIxlhXIRqzhVxORVHdZxV8XcxBH2sTGRuEbSjbkbOcCCsSSC7cdCabTLV8znivv2F
1ofaJuIeg4T7SUMfg7T6MYVth35NH+405PQcdtqnzl9HZ6O3x9GJ0FhPRvgpP1wTm4WMsjEKXuU8
ZXarptnZhMqUHyM5cPi8gd/C9Y9bmOwFmf08MZW4LN8PNVXNIXLMbK+jpLnryblG0VTZLEG6hSSx
1crmsY/Hx16CaqgGt4XWP0wEBs444+ou3YELOnV9tJrZowfCv2LiZ7FkshuOg7jJfEUsxYRcJEqN
pbzkyPKn+6Il+OwKSfMi9dN4yeUbpHrj70sMJOREEPkvGl/XdUUkgpw4VjSR3zdI0Cxyjyr7YBOx
D1pBL0uXtK7KraMkOzHRfzG63xV1tJuopVmO5nXYRZ0u7FIGxDk+wv7EHuzXpVgcnUgwWF0U7yvU
oDYSFBlzqF/CyJetSfArGQnQzwfSL0vB2y0RmUVsiH40jizgVxmKuIyjMkkeEatpL4RB0G8+L+VX
g4MIXKYE11aE1B1tjoiDDashR+wmjaVkM+Rsl0nUlUIvVMPuXKwQ25L7qtorQzLc/37RpsyAII5b
/jhRULwppDFH8UHhzvQwSdr4BK5K2KHAo13liP2iaKvrVxzJT6VsfGxa8hlxgxNFjo8Tk/C+A4WR
iBuhSZBVM9X6kKRFuY2s9lQQzMemNQnMoutEU8TvfhxGEYn1oItVPtuoJdyIuvY0qOZdsOj7AWE9
pPS7raE2JzaX69bx/VznolhGxInbb5nMqaOtJWnhI7chxYwgCBpSD1YFr2VbSUqsOyj/VxFS2m1I
bAzK6cmXz7vz/cq+riymhDuBMFOiYoh0PiqamGZy/FOKNnXy5JQpSLyyimoPBCU5qF1z6kLoV1VV
iVMhYYpgWtwZ7ztxlpZADWVkCtsRFSp5ypOvWRgGPulvCZoTRrUFEXEKy/zRlq1RWkSOk+3DyDkO
YohAQKNXg+w1OpOCk4ql4KZqa/kVsqfu5+35y6K4SkGbA4lpVuz39UM/dwGjjfYfgs6jzAIipqIX
WHGR+1KySPr28+I+zAlQyMS46ipDdg2hPFqxhQlJG1MjMVabkFQTGmRHqxSe7eelfBgkawIhRayR
GRqk+nXO/HR4tQJO0AvSoA6L0DJ6SYdQlJvpkfaDlH0TidoqUf3Pi/zQjkdFHrdjhi6DCWjKQYGj
ciU1fUkMqXPzOhtOVO5DE75lRxJ5yu6KcEL9aF2IljkSUaqMnXCu+x0ScrlDynZxYlx8LIXrJoIj
iT9jSQWp874JEXsfEqNGPMZKW82ro2FBSFNfNp+32vHsYu/CrGJeMcplE4H496WQMC+B4iQAuQ8C
8WayBliWYb+bFWOw4UJON0M5n/AYfiiSFsOfvGbTrcl0x674TDKUSWnJb43bRnInsDKaY5WdcCUh
eHlpmd0qIzx33ucVXbv/Z4vJXSXuSZJs3uY0Psn3Fc2msR/EFD5n58d274xeuVEOshudKObIMaRj
NN6Xc7TmsFvs9TqjnMp9/FK4zAD7x/7q6fPKvLmJP6uN8r42k95GCDJQirwhztMGseZJF6jvuWDp
HM0jIso+a+w9VCN7/vp52cd3Ah9quA7cn+d2k2Zqs5JOha3qjA65ifZ342Dsf3ddPW7JdcL/VM6U
Fch0FZSjXgebGrWjL+SZ7YMTHXa8eh+XcrS8oJKUZMJam8UH2eag5+wUTnViLn84Jx2Xss6Jn+qi
xI2kJmt/HWrvOXXuXrTN05fbU0Bzae32z4bFkdklvyybpZhiao9sIAdZKPsLGuiXi2PcI6u+OzES
1rH8WXFHJtcCJI75oLjReUaL3/5e2PtX5/bLiWJ+YTB+nrrHdyZ5W7QGCu1rrRAmdbjDc0A5Oqar
u0+bb617j4TjqQ47YS6O89Jx3VVWtJY5uBzsmGCx93Wxv99fRPZV6z5xJrAjOzmxsJzqv+OcRwXt
NDlb+292nhdf3AAq9Vo/uoh3gZ1tevtEw773mn+wVfKRFUlVpC1QfVgrGTk5f1QbIXbc86fG/zpV
Pxkox5HUqgAhMiKgzF4TDe0hIEO1bPr9kBqn6nRqrBwZDdNIWrNYJ5qpPfTBNgZhUckwaIsUhbhT
cYBHbsePDXhkPBJTkDV0YP9uwOwSfJZr+KB5nfvYjV28yjOGWLRfT9XyyJ3+seAjezKGOYinmoKV
W3nffikv6r3yHFxxCwwNpXqa74p9fKlcaXcnRsyp5j0yMGE3xXq5jhiFMYMgFuNz2MYOqru24VRe
4YWu6ZiOfsJIf3C2HNlP+cjSzHKRZu06MYgL8+Ot5N7lDo7VwK5o3tKX7ZPr+K8MAHFa5FauIgak
17232G1q5oW4DtnaA4HJ/FBci52D6lhnuQNZ+bq9AjSyaTbqubU70cq/sqs/l33Uysj8zRlxK+xV
3NHTv2R+5I/+7KZ+u5O3p3xmv+pSwjyIJSHXgVjFowNBAj8kmZuqtRugPKKEKAqqoer80heNmyzX
n1ft2BCsF2fkMckERpJ7SSzp+1bVu1gOokxdHEHpFB/ZSmAXUhODvp2XEyZcPbI5FEXCDfGXpIab
BnKl74vKTFmf5AGgaYB40FlpFQVpWkp2woYet95aikpgEaeBVcTk2K+iSjM8phYVyg6xlEu0wI19
M2StI85yfplUeX5Phrl09dutiAeHYxWbdmLT9HX8/LSbKNGvatoKhDYc8MpDLh+bqnb5NRSh7NRY
XE3Yz6abCnKGw3FDfqRGVvzRPACS2CyWIcyOUQyF5SBJ1t6jyYu0ZaOVSnqXSUOHDn9uVKNNwEEr
2EhW51dZMgdftK7oSnSdhmHY1bkuXxPkW4N+bOLKtCsRnOXn7fJh800oHCFLxCAQZW4phBS9bxgV
tlnRGQZscWkYQMEJWThjDUEJRO7U6gEJLLo2TIkPeH54aggI+x62Vmi6EkFbi59Uin5KeOh4f7k+
ksL4IOoIBX7wku8fSUA7MxalanIgX6XwHxTZhhGWfyMeQ0NIthrM/VzJLLvxMJ2wmh8nm0KnkTWA
PxgP/dsN80/DBIF9YZxJ2nWaznysiam979CEvEQI/VTyzi9KWhOcdaIj8SoQYv2+kmG7kogteUHl
ONGJcCUF3S3nBBF3wodePu/kj/MaFyY+LwMHA8oAx5GSoSFOeYnCqGOgUOh1zQR3sw5PnFE/HHLo
NsQuFDJliOtjCVhr/FPbhVxOKMnSD04gRIE9AXq3kzxUbAZUvo/7pfSMLMg8WUzUA0GW2YuWz9IJ
C/Zx6vEMhEOvSeRE/x972uZlGMOyZnaZIDZ0LywD4VZNRVI1rA6Jwh1UCRT2frt1VztG3jUR2BKe
+vf1zrUoV8osQP+oLREmnNXUz3ND2f5+KeScrZcFhIIiYPK+lHAcuJuakwH1PTDrCFQCfyjnU9Gf
H9tPFRUqIuFZW8OTjqZeOiup0RGv68RjVRwytZXcWEAUcETU3c37KfB/t1ZrKC2JLtyAMHLUozEj
z2KbLXIHtmeJw31SCssuAJV34pDw0aCYsoaUBpXiyu1DLghiLFzpzWbrGEJcuKKILGEGO2crmppA
IK02Itg/tcMuENp/Rcr/x/fpP8OX8upvs9/+87/4/nuJBucazX/07T8P8feGvn/t/mt92/952fs3
/fNyeGm6vnn54/BUtX/4ffHjqYvL4vg97z6Ckv71JO5T9/TuG6/o4m6+7l+a+eal7bPurTieeX3l
/+sv/3h5+5S7uXr5x5/fy77o1k8Leaw///Wr3Y9//KlyCPqPnz/+X7+7eMp5281L9d//8zmLvz/9
8eMl+8Mh8bE8fvfLU9v940/J/Av7QSoj//B/3PR//jG+vP1G+ovcIQK9Mcm4fNEc+POPomy66B9/
Kn+R24pNMyU8wdwHrQHLzLP1V4L2F8acCExEiddsW/zE//sp33Xcvzvyj6LPr8oYpuw//kQAhSn2
73XdZLeH7gVp+uw+SBHgGuH9FJQFghQRwPR1HcFtBTJJeLDkWVHOp3qpi/OhEcTUNhcUKj3ExKNp
P8lT8wCqI2Z8K3KJXxIahuosRF4kLvzRPnFhdQFAQHcembg+mWfLAdGQ3865pqHBPCd16aXtHH+R
s360QFfl0+yVMqQ5BCaj4LXQUqDxs9Srdy0Kw/gkI6M/oLYVlM4iKouy7Qm/VjaGWs4DZKLOQCfX
WMLRnVBO/AK1wsp3ENCk+atpNPW8l2bw7e4glMBV61hSt7JUoqUKEw1eIILkKDLLSxM8qpjTyh2j
PoPlVuUNy9YCHxvyZRkO9kROKKyTQosPQGORSYb8gz7hAjRxxbEI6XPOJvFR1Acwf5OizWAdGtP6
At4xfqiRTZr9cLK6ixTVkQB+YCa9ll0XQNo0mnJ0LLXUd+M0wqgsSWe4ikq4LJ7CTaPpoAUpx96i
CuXshaiciXZcxsHkaBCP7uJkahqqFM+qqys1IAe1S5fbMY510SkKKBkI0pSlh9wtXBxJytDMhtXd
mxux6ptNXCjdYwt+jOVELwyU8PTmouh1GYGIdkG8beobC5X3doRPoIK+FoBjZMlTYzXNTamHMTcy
caeXcOpQ/HSNxVDOC8Rq+w1xBiE8dtQtZVeKzJ7tWAFj0kdzuM43cq1zyKhNPUlupmbo9BukzMd4
Gw/i0O5ArBjVru0hpTqQdNLICy1ywdwZT5Po5VaDSKdcDQWa2FWLQr3eCGAsh0Geqo2mA7bztLBb
hA1gJ7E7TzOr785jtDpzP9J1+CyS3qx6ybJS1Ps2lYUHpOYF1L9Xye2VxBzDUBaA9dpcsdeSh2jp
EG3DRCEXOJ/U0HSKWmHxz7pa6sgYVkSYVkmEamMbK6BqUU+cueCHiN1soYcDnDaGJEXJvCKUz7QX
RJaFO+Thdc0P0e9HUncW2mRPCo3wNc5hCvrcaGnow+pJGJ8j9i8ZN3Fft/29lsnrJrbq5vFbDvK8
cqJs6OK7TIjG5JAWQbufRmPIz+K4k4eLcMqs8bLprG7c1ePUmn61FIjeDn2qBA+dbKUq0CBLKDfg
hEzJRZdZ0HzSF6WYpFO5rK61cYBIHXKQif2onoG8T/Oo9S7ZqF28Q8oYifSmjOibXJ/r7EJrcsME
99YAR4wKqHJ7BVntVfSUbLxNZM3aq6EV3eiqoBlST9RyiKGQF1vFa+I8K32uUSPJS7Uxj7YTiuLJ
xlIy9PfNJZ+aQxgMIoDsALz6hTyFWC70Yzv5R5mgWkwiZNB3V5YUa6LTT1MR+VotJqHXAXLV7VrM
ysKJ2kzsdhyZ9MirivW3slKmMZxCtUbmOBvbZDuKDdgTFKsjYzthLKJd245Ztc26ItYcmXEU7FH7
HcxNQfaWBLpaq8mi7qUmcLlZzwVXU6IIJ3yrQlTPyixWb9WkJyG1itVJc9tpNr+AcuVx6H3eVBit
uQ+mApBqZJbJtxQaz2s9B9rrnEJ4cIt2Lr+K41p63ir8QIgGXDyTCC6eKZY3iFCrQRVg3zhluANM
hpkx1KX0hAr3ug7MLPNV4C2XuKpQ5LWWyrjgMkn8USFyW2/zGbwW9juJGlTgjfhFkmvjIp1pVzuT
+/JrhNjcaycuYrBtVbV5nSdBe01kqbDstC4TMEkSACgnj7Lyqym1psxWri1/QGNl+GRaxSQt8KS0
3DBV3Ngq8BxRMF9moCQiUuJRqYuzw/ydVDuZQkJFYm2pZltUetPcyb04IiEfa028a4BJ9/5SBNMX
ZI6i+hxN8PSu6uBHbkatGYXd0MQT0owKGW+ugurzA5fZqSJsQxmUH+zAmGQ0Jy/68ryfUxG8G1yO
xVETBpuzXund55IJ42hkk+3qVj/fDEZbN3YwAYtywlV/Poo0bcc5UqvhCCLnu1WlFl4ACZM/mj4b
YTdL+sp0kjpkI7ogmWY3UGGa2HgeunOZ9JnCkaw5L/yoNcuLHhqCZGvwyO/KkOxKZ4DTQbKcrKqy
oxYwWvMqAA3YK/l83ZDaom44Z/XA3WrUmUHBkm2P1jd+47M6sCLUTCZRvkO9Gf1pHYWryF/6WT4L
wgnRjGJFpzt9mJJrIyKxf1fBYb02s0n/mgixHNmK1Rj7MFjJw4EyRA9oi8MgqZH0eZSx5fT31GSJ
XQHH4vRl1YB5dKXL7hbE4851sTYTn2iL5lunmOEB5rFU+EoWpBf1XBdfqy6Hh5kJ8oMgTihvAZjJ
r7gqa6FZlRZZrFMNbcAbgnCoPTlu8vs1xFqxFSlFbhNuKsCMlMPYrkkShJ436ixAG3eAIaKQLxu1
jm2r5Dn0qiXXJDfVE1l3alkxfsjIPYj+NOrD9WAU7V2VaOQMsgFKQ1uPKsDTiTmal2wCumYrttEg
gyGqWd4qE1FHxLuRCnYkuTcu+qkEe5xPcXPTyUH5nPYIyrikc5gszIoCGcka6oQWyssAYkhiTBMI
wVj6qo5F8z0r1q5UGzW+QnhHSDdhV7YQa8t4ujEUVXyWwzm+zyDHxvCEYhQdqymuSI6zFlnZcOwo
LwBp0LJtHbUgHVMor3A9mkczFq3nBRjTnRyW2pkUTcqX0sr6FLRSVv7Aw5MD5MlW3UYg3ORqynxw
7etWVgpItGrq1xo7XMOfD9dO5u50WzZiIzi9Kbe5K68Lh5NIMABjw2jXGIzSih2xqKzJzhJUhLYo
mtSz1+kr8NAAunULL6ECrJDlyeAKajJc1fKgqh7jKXzRCA6c9xngkG9FOKL9I5DsNjgVOyk2gjOy
lq7W6S23tKIZfW+HvASa3gjqVQd2h6EfljCJLaFOU39RJhO4waAmnSOGWZt4QJlgLywsRvuyWvPw
JjgB+HfEklTUugrUbZBZyVVZdfLoA9oZWYPW5dQWQWtPzqIX47dYy/SzPpEVhGYsIcZ/ssyJuWnG
Wq0cBMKTyYe8NyFFGYS14WvkOKSuolXZQQiLMsWtWY43qlUYmTenaXCVZ1bUehbp2pC+S72t2YXE
K1VbisMHQQiV10aMppyzXDLlDMyEx5lCIb9n4wcPjm3BAMsCrozFmU21u1mJeRmCUFztoeWbO/Ww
FJmP7Hyg2VEOCteumrF4irO+zncqPCYo3eSIwfvE3/1YBZP6JSmTXnDFKAERntCivTvh2vGsqCgz
Nw+zlIvdrrVMTNk0vyRdP17kSd+vyaHxfFNqWftdyayis+dyGh6MsmX5wCWXy85sxaj2s2lmnxrr
8gQJoOqT0jVaPb9qWiH+bqq59k0yE7KgWvYMqptiYNlnh2JSeVOgATRj+KvyWcle8xqpnXRBqr0O
Vi4HAV9OptQ6YMDI+AaNcWDTJerRDzHCXwqSaVjuJTEq75c2HMGkNBqwVDFqRc0Wg6b6kRKditcI
dIsGs6NMM3vKQjC8xPXA6IjNdH5McgMpzsgsVDDFUqwHnqYV+U3Ys6whjyHCNOF4kl4QPwOdhvzI
mvxSPcoWtLJzNvRBGKrfq0nDfxJq5fDQ1a0CfjyRqu9jt9I5xhoSMjLCMhj2hgVOAlbQj53d1qYJ
Z29Cm9AJmhmLZoL4/VpCL9dvWq2NnhsrHx7nZQyvzG5Ol2sNsYsB0tQ46nYUlPRoL1p491Q8r9ez
1QWlm8HBkljdGnBepGAG5w0HYsWWe13ct5o5pBvoVA2a9crS9C4Br+E1EjKaZuN7yhJHGsfke1xN
4gtOBxQngGroiMct4XTeCT12pU3HiTCpWRkPHaERmQ9iur1NEMj4HhcSh5I5yMYvetX0XycpqZ+B
tQjgoVidv5R9I9eA0bv0tsXnBHaxYKmwlXpIvyZLwYFISBg6Dg4P61otLPliJmLmW57qq+YbTk9t
I3fm8M1Q5nREr6LOQncBWFrbQ83Gpa4BgzhGpUTPVsmZwRbgNikE7VhaYg+a2j3lbRw/w21MntvW
6h5gpyzwJAXJTJ3e0JJzqQk5EfLj4iY30+qR4w3BRIU59peEwbUPFrEDMvA3i6nx0A9xSEyLwvHN
DrQcnzxCXOl9Oln6vViUwrNoDfANzDZGNU42w5XdLDPs58lcEj9Uo/6mKUHfQTqKtcM85vnrMk7T
14k7jGf0CLPA40TfvqAwXI8+AyvfG0UxIROfDTjRzAT9GztsVSNxxlYcHrLaKh+J/tEMx2DnlyAR
GvWmj2DEMOC7z8B+5hPLrbekhX7fyUozXliJoVdOUmWWue9x6bYutF/tdSRqLPTEWJB+xNJcZc6i
kK94DfNLMECHD9pqwPLBj2CeaTawP35QjGbI0ZP4ogvCBGaYe1ZXflW1N+a4FFih14pK+B1Gj8Qd
Gtwh/NKFLF/0XUAbB30sKl6QduVyq46cpmwLkaQM60OAoa0A0pVdGbONLES8MHEjvQoIuSkNqT9j
UdW9oF7MCFBXaaAKXrNR9HJ5KYMDPN1Wseu0U8mbXrervIiQuG+T3CXspYS2X7EsYQd31Rkbsww8
ZVlC+WusTfEVchuzrNF4aZf/rZr0W661y+qluO2al5cOr9n/B66yVfLh/+4qs1+K//4f71xr6+v/
do4pf5mr0BksKPy/XBqssep/O8fEv3Dso1RpITRroYZmrqGD//KOSfJfOMR5B2LeCFnq62Xbv7xj
+l+4eNcrUxQLRdyi5Dv8hneM6Mt33jHc7avUE3ODaz2SjonLPPKOITc3mOAOR7RBkAokucFEk1ZS
ava0yyzrfjv1Yw2seyHoHsiNappsXcfyBdgPEJZ0bKfvai6Nsx2N7Wy4StWU4EenICUT1wQ9isoh
S687FjVUOTxusGg53+ApKHJpElwAi9JdN2n6RaQ0QuSlY7hkTpWZtXzGbGBpGHtOlaAy1YWgjREO
nSOOfOR2iUjKdrQR9TJ0vrKxPCsBUk6AGxvi+oyWjf5VUgtgx6puBS0PepiK+JIRV3VY1qKvchTi
8GmtXDehyo0Tm8am7dFl69Act4Vq8DmXAu+dJB6es5E6n00huzS7lPUE6nUSx6+1ESc3faLNusdH
qCjl13KvOaEEgNmvFbW+UwsJ51KtNsF9ELUxKiLEo0rYMg3mhdw27a1sqSDa5rCbM1utWiGwtaoc
n8DnNBDkAqlRvAmkDxwjkuEVN8a9/0oYeNN7gwlg3NWgxtVo1+Vq6U2JgD4n1JHJvMyLIVEdSQtM
UlICjSNlWxn1s8XJG1HstJWJ2UjnJHOEqq++dOyvys3US2LlZCj5qJ62DIBRVTkxndDSIo39LSwf
BPpJPnEMoDyzJzdtK29kqE6xrwi48n1rCozHpO7HAzny/QuuDDk7I4C57i5jDtGtM8FD7ukGLZt3
Vj0Y3bYf8r7zlWXkerwI2BvamqnOeDzxTQAe5uihbwqzD17nQJjkzUSLPsxy0GnX8RDlj6Wm4cxi
j5MU611rbUz3uIHY77SQDeNNh70LnSVGxoW8kJbjCir5pIl36pBfaZMB/SQqreQbg70dkDMg6QZ3
7DCCSmo75bGcK+MpkVF12EyLUl+hvDCIttzp0MsTy1zAs/UV+oG1ucK383jQz82BHbIrtgOrJBvm
jHO1qS4YdsBihtMK61Kr9IYSXGq91n1viV+/hQ4j3hY0kMFnD9G9loz9bT8opeXPZkrUapnDBOLU
O5k/kqFVvyaQ4RZHbgzIUuCmomdR6oWLOhw4wll9OKW2MgyTzDlNKh4GzlUPaZ1EHPJwn4oHoYJ2
y4EteB3DLDpThyz8wZZEvumQknrqBiWAxV0UwXMnFMorR5zmm9wPOBLjRr0PAr34JipzW2/Row0l
pg1RDX6p1XLiNYBm9qLeCnPokEYFu1EVQ4RIgG9lDEwm5Ih+fxl/M0p9FsAW4nxC0EaOWL1CETBP
OQz9xM1xjk6RISas0kGb8FbCgNCwCvWaq0pJinGc1FZSbYwQbjGilixpiSZlV3HD3sUdFSWP3ErS
o2cU7ocHxYy7+xHbchv1IIDJ1GFDRrfM/Yv+1tedVLcXIXzlK7qXk0Irdbs8qprnBlolJ8NJbZ6F
pKZSTZywjzVahf04rhjBYqNjaC/hrHSckJuSGR5Vk9XaKY7QR1w03Vknt3UKM0pt8b6QMGjwwKFh
+amkpVCkjL6/w4ebQ40V2ECfs0uNTPbIy2ABUkvgX2OzkHZRha6bL81uUvLFn7ALmdcTbBnh52+N
OL4quBrcwCVLL1tRR+zRyNq59kekip9FEudWWkPVqi4aKmnjL2GYH7jYUPVz8OPs69UKD9uoF1IC
Nc0qJV+bpQFwYAnTYaeww7RsbqMlxUvmWq7Zq2ZlOnlquzr0EPU3fQQJk9TDV6njXapKi8dKcC3f
m0ud42UyTNCu/4u681iOW9nW9Kv0AzRuwCaAKcrSiRRFkWJNEKS0lfA2YZ/+fuC+0UdVVLCaPeuI
E2fErSwAmSuX+U0cR+NNjbNntKtiaoAdllqN8VRppjH9nBDPfbbqRq82JsDbbo98Vnnnl1WBAbyX
t+4K7DTJcxpl3W1UiTnCqOfNsBW0BXbpmllbgeP36kVKHUHN2akt2i9DaKIVHxeRzmQhrb7H6EYf
ZJiETGdEeMdW57CEppH/Htwp+sKdi73ZjF+jcW1GvfMvd+xT6c//5WTx/7MkiY7hR1nSF4L9y/86
/JO9MCL9c5L49t/9my1pKPH9F7oybAZ60SCoFg7M/8wShfNfgJugjTFHdxZM1f/JljTTJylCIIaa
jWExY/D/pEuaY/4XRdxi6OHAy0JTUHwmXzqBN3PvGEAlkJDi34KAaJ5y2HCVZyJXJOo5c0dv60g5
PQ2YegRVwRWuCWX+EK0qjLXIsv4mDGP3nlI0ehmIq3jM+Gn3/Mc7/J9x55/jzWV4+Z/h5vJ70OGB
gYg6mQDAd0oxiEmCjKGN7WeKHe+KiVh9OdOpXI2p6aw/XmqBkR0tReIJkYGZPFAU1jvhFcR+Mek5
9oG0VXZefjHnHsQoJ/A6zC3GzYhvb8bB+XjNN02kPxelBUeODNxs0Z/k05+gNDLTEiF9UPO1axK9
XXHFI7yTEKzWokDcZufqTSXXLiSVDV6MGq56sDHluodr4q9M6YAewAcDbFxlldyfMIVxQiTJJa8s
KJjzld/qKaWyOeTmNmQCUq+SyKUgj7Q0vbXcgi7GjDjQq6cGZDDbaoTka00GGkFAH7Q6aCpHPId5
L/azq8P6VSMUNaYWvti18dwzuuDT13jAmem806YWA4FsdI2fVdnSe0msVv1qy1jYK5nNFjY6VLdp
UDCleKAVgURZN2TTSBsGpt04CaMKuqGY7H2BeblHdiFyXLwHTAp3cWjN/oouepUy2u1yfyVLHNAZ
w7ZtujZUkbRXZPWVwlfGSK5pAzRytRjUees+12s6goWsqGlFvLQV28nEZtvnkeMxycurOQ/Nlgmu
TT4sO5XfT/gLnEOFL7XGycdezjYIRuw3AGmeTOoxE/URtWvm18iY1a4xivm67yZt9/GeOj0ylFTA
LT3QW6y0qBIfVzwQflRaMVV6rdyKqiDS44A+Xrnym/qcmPcJTA/F92Wtxf6Jem1JQk6gmTmOHk3c
ZsarPnB6WayyuqAnJUP6q9Uz+nOizr9Rl8cPQvnhP7C3yfk730sPnRsa9ubTjy4AXICIgORLWDz5
OW3TSILJxKMXUmwdQxu26LtU+2Zy5zO4suNowUElHIF6WrQmUWWC2HX8liMPPWSzA/5HsM+WxJsm
e0K7aZpiyJMhabgrGIRJvfSv21DPv3/mSZfll4Xhw8IzBLV6ymiep6ZrDSO3niVGn8Hge8z8Rjxt
nZRR0cdLHe/at6XEAp9D7hJZf7Hcgn8C6Lxh8qKEMh676866G9LZ3nq05c5EQq6wP87Gv6ssW5bA
C1UOoYPjVVpJK8hFdP4ZC4RkFbuiuaEEClfhHE9XuPxoTx8/lecdA35Zke+G/giIDn/xUjql/avK
W4xZHeuljxOQH8bsScAGUTIHjI/64pqiIc6CUBOdFxQF0zYUBxMqQ+nFFZO9ObLqXQ5DDOdbw82b
bT+45atZaxqIek8l0aZ0jCi96Ew1q+2YhMXriPhruh6qpO6xcZ2sXzivTyJQHoYFN/YyEhtam2tH
GkTMHQ2T5NcsayB8iS3r+KJwNQsh38kxps3UK3UIcSSSe8/hZtigzauNwWwN42MVZkm9i/3IRTGs
0cIvjSjDdJfUUeptZ9vN/Ie8d+0bs85ojGNo3EbBXIghodlvaUO1sf3O+JVYc1FxEWJqf0HJUb4N
CNTtUCbY0LfN4FTY506OvmW8avhrcLzW42ijglZGkj9OOjMrV2nOPGAlRZXte3/WrLWeWca4d1wZ
J6vJC337pgxbUu9YSmHso9J055vOC+dkj8GDZd5F1SxTvKBzXWzDGPdctmKfrUJhZOmepkN0iVe4
2XBHzEm0w54WqwknbTPas0aU6eBudGbzo14Nzq6SbegHvilzPpmZFcadX8RdT8O1Dpud21YAbDVr
BA7CfCfFqZnvMq1zexjkJnI9+bt1SyaN9Lu4de3aaBiy6NLnoIODWSU64JdV3nk6ruWaqRTj7xTt
CjkQAVKYz4+zkN59muZUN1FB3zhgfIZRueSsP8yOHB7zUp+yVeE2ztdC+k2+SUo/Rx5wcDLGjyjM
P/X4NDhrq/UTrOVn1Jb1DIDN2h0NQ65jEQGLHiAeRVdGRcG2KkTothdZ5DO8m5mFYPtu+XmHYUYe
PXa1Xz+B8ZA/08mX1iUw2fpqwA4u3AANL2mDdYP2qx9HMA9AZfBvAkXlf5+pZX/D3Y4SWrMWr8kf
qRWDXKsi7tXEih4rFdnMwhFZdwM3N9M7zbVVh1m4GLbG0LjzpotrsZPYvjwKG5mPwFBdSdTE6xo0
hQ5MpVMWnbXJdmP4YeB92m3at2N/kfFTvw5ha14yqV1GjW45wBNGMICe1zQYd8BBmnnDCA+bB9EI
e2uVc508ZBH03AO5lBf/Skl9vC8qk9Gt7Artu4NxGpcW6rDDNX3rJLnWfSzNrmKHnlngtXSQgmLy
9SupNQVK0MDngNLiMtxvZhVWCczoZHiQIkPt2lejfZMPuvfdD1v/udKA9ywApPQHEzC2aWrVE75L
c6jd12iakr0oPbuNJwNjSFUU3tfEGJx/AMb7v61EGU9tDvIAWEEjzQtk/vkPnLESyZ4eVRatU81P
7uc0c7KgoQ36FShPma9KiRVuV5TjwNi2bsm2Jn+ERmgybw38wa5uHdm0Nzb+PikvsO5ID7Os/uXm
8eBsEo/ps6Z3/oQtTy82hLP+q9V04XPthbm7ysPG/Op4YP96jCYfptkqx6B2ZX+vtV5yiPC35VEi
n7aNS239redj0ZnPPNpunh6KteOkxhxMndvfeFoJXl7TBjxUpz7lVXVFz7hF9nb7sx9GdLd9r9dF
oKeO+1qlmKLgkDNpdtC3cwZEI2zb367bD2uEWKZwnWMVflMLTX2L7d7G8imbhrvQKGzoan02j6sU
z4S7qMMOJ0gTly8BFq39apUTegSuldJc5V3WNqV2L39NTpaURMTC9VcRmJCaYQJGCKuOGHZXOwS2
9SA0/YfUU2qf1B/tncZEq6M20bFYzxgET1+Quja6vQGBPQygJvh050Jp7oFkddO1n4+AJpRpJMM6
TV1/uCRmmRZQIqtsNp7FsV+FdVLBDMGIAXzOWIonMTpqmemF2m1NFhBvckw8mGZjQE4bNC6y5zQ1
7e+O60QzzbgmSzFZBOEIrqjwn1UYZ0yw0fEfV23i9yhqZHgVoCDSicV4XGNuVsq8vK1n+iKrth0X
wAwmTeAiaoYpDFmLqAeJmahxLY1wIszlLRAZFzSSsbK7hC54yhwGn9rZGC6RB6qKzVCZyfcp4d/d
FJar/cqMkqu9pQmmVqLLMUQB+0lXrEalVK1tUxkN70/E8LJK0bWraPbpnOl5kTu0ubvO2sRVpl9b
laqfx0Kjb+Y5U34xdBOIqtCir7zF/KvyLqwy74mafhIhOD6C1wkKqldFG9qNnC0cH4EjtPRy8YaR
TIJEEz5tqn4S97aWyp95MVLzhFWkrsykiu+LdIwfUkR7q5WMw+aaerxyVlPXLUnYnDdym5Ab0aNv
2rpfzVHaAnLUkvBr1zvtrZVmICCs1nB/U2fP+kqzaSabqdaWm141M07itpq3Qz6N3xJH9t+9sa80
OoMNWhWViZe8i7bpr4I8At6eNCxv3dS58TWNWvETlYv5d27RqPQ0FHw2majram0zyqW9JxWlnKTL
9qDngzR2nQQHGDit30vUOKYKJ2ra1sOFrLVpP5u9dwA2RjFm6+nwgI1frG94CiB5RBHKVFR+5zt7
qOyfEipJSBO/oNibAN69Jlha3aqiFKBB+jiLNkPZh68YvU+8MmesdRQWin5dFFOtVugGyF+am6lf
KudvA6rl9Dcp7HQls8TeqPJrYWeAC0vAb8W2pQZ5aget4YKd3cSh9e2OtLJ6jWlLUgr3xslxGN04
nozqICEyXYM8gw+nzZ3UiBEez2zRAH8tCyybwAh07j6FTFQHJd5f7I0YgFRqF/H3IRrydJ27U3vf
wqdiDh3qJTbLuBQfVFSkz0ndCnZkKvIXsqXkZ94D98P/u6MlXaguuXMmWQO5AiWebsu5oOqRUe8/
GYmu7qx8HKMNtyLji3i0Rjqx7XA9m/Gj79TlLVD1+LFlbmQHA95uzdYtuTQDI7TsQ50Vab+qgWNG
W8ygu/up8FzQpKSdIVNgCEn8nUckkJwT9J6NcfS3Y90ohbdaEt8wvMHkKbfR8dnUY1pLghphKqZV
LoKFdf5F9FqL80Bbm9MmBx2gB9pYJWrDrh3VPtJ0c59PSbdiJ4Y3M4D5KOBoqG9mXZBHOqNDFIxt
iNwhhs6z4SSHvuw7LmkD2O26eoPbqEyMTzbnNF1ZZo17vT4uijDJlFyDRdG/pbMyvLUUyWCuKtSF
GI2PElaJGJWsLxOG+duwaWdjVWM8Et6aZZq/VDr4w4ATY3lBhAmZGehzyCuIhrAeX7O0kDQeaICP
2LL4mMB0u9CwFp30zk0sMgZGBkHWd/5TxJjiDu1pdZMC61Er2+vbLPBTrTcPUrbeuoxbIa4Lu3Bp
Eut1tA1HcxgewByAlNJKqGuB4TXZrWaTXwS0IJL9EleA53QVGBZHlUOxC5MsfUjwEuMvUtWUu86s
CR/6MIt2xTzCAX4SGQPccW1yX4tpyu5UZ8WEKK52Gs1eTyTRDf2rmMeWiUTTewwuHCUvpjpvq3U3
F7F9ZQ5WmIM4r5IqxAPJBYD8VenMxgJZYTW51bSSRk4KD1gy+6zCn3HaaXCASeZv89lOFROYLmn3
pnLb26xJTXVhm4TNQDL1wDWlrmASGgyz5s2kNVG0jmYxFox4pvaO3lSvb11UcK6adjJ+5GXu/9Qr
wsHKkKWebxoQgU3Q6eQgK9m6PnP6LLeMrWsXXQUkPe1vZATMIAjbmOmgCRnntvaBJNEkL4btWNSA
xeYGRf218KiHAweHhFsFwnXc1pjY6NwkXv/LS4YoIwGgAqNlBNZlL1TCWMvPBJUN2HNma47Ld6gw
wzgYTRe9hFKvLhyKOAGWuU7uPdkh053OMeFSUcDc1X0/e9gmA+ACDjG5/4DQsYHYF0XyROkX3pLG
gDiczKrZ20lhr02GtsBfiVjEYWnpAFnktJ+qJr2vOWobZ8TSIoDsIe7ZFN4rrm/Xcxyt9eLeHtll
IBuF950yNptW4dD0wxWXcfdiFmaXBc4U9rdeA+QhEGGkxWvEAMpHk5AW3kwqTOMYdCXj0yCMBinX
pq7ko2yNuLnuqzyWG6tfHmwUWRtd5l1nYiMUueXV5Dg97Io46Z8BCPk+TluMsHgNTnQpsaCr1gSg
8lfX5AT/qoqdmpA/xPiI0kEGgjVKH4/zyOmfIhoZr2Yy4mfnUsQC2AoBDkaI/T6KUrL3UivGAro3
y+KhMGgfraMoycdVlFi8VZm24dfcr8sHUQH8W+Os415B9mTMGKom/zrHevaNsjQ/6Pagu0EoMu2p
0AvOoQLy80h1Hj1qjFkOQLy710EHxtSHymqCivL4usrSqrxj1NxLXqWAV0Z71exuLUPMD3bf56+M
SLshIClwnvvJZZbrhyjd8/kh0TNk82X7Kse2+DmFrh9eWqYZ6le6ZsJXA0hpDyvGr+kPfkTzlGMo
8y0Zq/EeY0ICkSvS/hpgc0mW7gLzwrZ9kbZ3mfx/BSU+8lXyyGvWZgN87SJyYyZKJYCjVoAaA4I4
WGPg2/P0s+zjV11y/NdhZiVXHc1mcoPCm6HvEE0CYKgUM5OyWjuY2tn53lQd7VRoMf5WGboLkJh7
xF+FuukWMAPyin0KkW9mkD5IivzIan+09GhmLN5lad+IOBLGTqVmpK7RKnRxJklSWl/ADMYnBtOd
9t1sYd7fTLy9bN1Oc5tfRaaoxKbmh7obr2v6e3dsEPHvcjG0F31u9eaTRIsZbDmMNhG43lCIjZEW
/e+46C17m+hlAYdBc1FHw3B6TlYVOJLhwgntkKYb3dWANnr53fYYYtxJXtrekUXVXPjL8VpNlee/
DqDj3CstHjpjEzVNcemUVWfsAXYNfAQZ9ykkCVHgJVeOYUWm5IHIoGjm8rPMZHC2pZk48daYoS1d
ytGak81Qg9smpRn14lLWkAIOs1bUzSrJ7QlUgZBg3mPsBLoLmRt5feUnYZh+owNR2I/x5NAW54W4
857v4oJlZRrarMNZLfdbAshDKYB4q9GvNWM16nn/UMES/kF9BJiqdubsMQItQZKnK3J9PHeKOz8h
8Vn1OS1C1M5s+wY0uY1T99xC23GjMTPWvpyYGmRkfUtmUZbf0kglTz3bitGnQHwDE1Qn5ShUiDXs
Yxs8G1DGgcTKqDu73nE3Tt8LTDbhg9GX+Zow8ypAo1f1k5HZnVyFGZviyvX9pb608Ha8MrOwsoAZ
Fs4PzwZWthp6p3zIs0l3NjT0QfT/b5ruplPlnfXcCVH+U/kxmBHMWq1fH3f/3vU0sSBGiE6AWGLy
gtbfcbcxzNMyqWfhPcd5bFyDAzaeLNKhz3ZOl1Ug5NEchaCHHeLxKvgS1pOaJ/85zsSwySbpbcrM
OPMo7xqnb4vQDgbViwvcmxLNH/zmNBP0gWjcPo8dwHpct8N96TRj4JolWXGXnOOiHwOq3tqmixEA
DqgL5ZAXePxQoxsr5Q1x+Dz77RyUVAGBGmL9hk5rsQ178zHy4mmrjfM5i5v3D2oCzlgsirgFse85
mZ40g7JjodLi4Luq2MVT2FxpZDIrnAPDtZN26ozCxbs9wo3KqBxqOtM5gGQnwwSnNowuo+V78Ido
3o0pfsR62tafGlnwOo9WQfL1+HW6pTNM0rLonORaeWWW3Kr4IjcrO9KqM1KT7x/Itdkhi3Kage/3
6abXkHfQWlcWB1WC7ciZBd5CguwePj5ay2f4z5BreSB3UepkLgGMjznUyWeiy6TCcc6Kg64RECJK
UYrQ6LWj23tmZPC35/lzpZPjNY413FpwYwfNk+rCojW4tvzq98eP827XLUN5Hf88LNkhg7+xb/84
XvUA/zbuh+KQDTLdNqVX3Epp1s8TWPAvgzdrFx+vtxCDT98fA+FF7xk+r687J6EJKmTWqLluD9NQ
as9Sq4p81aSa8y1v4mytRFLti1E+hJka73SgLTB1rJoOZdmIr7NQInDCof4x2ko/M/H6y4eF6Y+j
FTgELpS3WeAfb8KYZNNXHLiDQ2zetQbTra51tIu56n5+/A7+8gqAf3PyHG5l/neyhRpmI1zKY31Q
QwPcuISUwewgPCOQ8LfncQW6MgzSwDqcIkMzZVTVYOfqkGSwPqM5/zWjH7eKGECfWekEVfF2Jhjt
LJeNjloiB/D4kI8Uhu4g2xbH7z7c5F1p7mnhF7eUNMZeq8NhX2dzdNNqaf+YNWgpCjVUN7PRmv84
vZRn4sCbYM7JEaV5sOAOmIER2U5AB2Nlz51XTMMhsgsEG0K3pzRCJE3sMlIQOwBUm5qbEPrgPq4Z
dqxF21b+NuGc3Q19af8QoarNVWmHiR8MvT92G5/GAspR+IJdFGZiN6sUpJWgJdTJfQXy8kZzC/kr
s3Lt1nMg8qxnFNK+IyhceoHf0JBdTdZsf+0J/7daGp61Bnx3a3HPgwLnOFETm6Tgx1+g8lXnh4PL
zKyK4pWgN7nqyBy3ijQAvqYT/eD+Vy9Myubtx5v5L9sMPzgT8RZ2s86o+Hhlt6wxSoyM7mDRWDiQ
3dY3vTDyrV077frTS+GihxIsMqOwyE6FkjB1gtwwh+qQOTmKsDpZcu4WT0ndFGce6t3sFHjBsnkM
C++qRRH6+KEqzZEgRov5wDhnM2vC25D3jpvUGP4RSZzs0y4+c4bevUZ8jrH7RIeW4wPw4GQKHXfg
o0sPojsw4idYS8Y3smo9aLKo/fbJt8hKHA5veThgFG+QnT/iXO+ZWpEBND14MGtwGUuHbTfZxsoz
3fDMB3sfGFhrSRDdxbhvMbQ/fo/uRK8wrLzuYIfRfKupMrwzWmdcZXAcVuXcw2+utaXWUM8jZe0P
LcOiS4vBKuvxKB4/fvAT0ULCFL/GxSUMSS9k0sHzH/+aKcsrXYOoeEgoLIPed8V+7P1+y8iUOfFo
ePchYlCBbzTi3u0rfUOZ7zw2ea7Tb/F3EO/1549/0t+++gKUsbAaJO97c6z641tobjswJbD6Q9fp
8TUsHH0TYXV4SUP73AZ7CwFHUdF3MAHg00MlXd7FCf6rENXQD2Y3HjRXTBBKYeN04N4Wo8+5dadb
xLUouLzOHB89EMgZxl+Ov0M7CwRABif2i+Y24xwAO/cB7PdoJAe62xa/7eitgUkP4ZJeHsVtw4t6
FTRJHg3wtY8IKusPH7+2Zdu8exTk2UgnF+Hh0y1swgaas9gaD8NcFDvkebJ144XFmXvE+MvXWUA/
Ongmyux3USBjMmvAgJ4OhRE1G612xZe5mit4AVV+H1nCW9W5ciEy1sYXN4mbu7mzeWPTqDZT68mt
q/LuCpSbvafmG/cfv4Nls56+A2ux+VycHQSM6uPNbJhNumgrTQd06uHvNX2OKoR8rkPOGJDo8rPJ
KLvHdi0TTW50uQGXHC/nM8pYcATTgXkF885wTDaVHKszcfcvDwU+hgYXd5mx4K6OV2ksFeqxWc0H
TehLyzVud5jPW0Gpz9qN2Rr/D09F3oLkjb3owxMWjtczOzxfpV9Oh0Ho2qVmwn/HXDDdfPyp/rJd
EcdeRHQ4dQicnVzOeSXjXJPNdKinmY+T9dprjjvmmS90ovG5HGmcjtHEsgBksNap/fvomIMHpt44
hInbXHa1Mz54IkWGRMGuXuV07Xaq6fILoxagDlo7PJR0TQPRWtl17BQ13S4yholm2Q14e2uleTFp
uG9cdSnjzmKAs/PZ90J6iiEvKQt+60AGj9++yJ2qCDXDOFSpjLdVnZtB0dnRmWP8/hSzCi8HdTkA
sNaprl2jeVaHQahxSAo/3CW9nq+nJqzXCI6cUwt7v31BzRFl7eWa4UguP+WPcJ7olvITs3IOnkOH
f0KPcdW7jbjx7Xq8ZB5vrT9+ge/SFPYsS+mCA0MoeKu1/lhvgicJnkn3Dzy3sYP70qMwkIiFszvX
Bk35eNpVdKV+fLzsXy5SlwPDU+KoSAw6hUWaTkYru1HaATyWuScqKO1LVYsxvCrZ3biCpPKmRK6j
++qBk10kbiPnR2jm0A5mofmH1mYavoJbSf/145/2/qgtv2xpoeDQStFzko1Gg/BLnCbDgwKw8o2j
HX3PEXs8s8pf3jsuxLQZFn1brp+TAx2a6CBqKtEO6WAgEJOZ9VpIo2YoGDX1l1jE8c4aCnnmgP9l
VbYWX5LrG5ziKfDVqGHxFzXjG2oL7UIahv1Pmibmc5KpaGd0hbNJ/Sz9l+55JKT2J0D9/ZYGFQnP
Ef4ttsHvXBhgoMx+5s85GpTGcOEnCEW0GYoLbVtGu0SfusdPf0AfHxSgnwtOnQ95fIRqU9P7pB6L
F/YYKSL32k0Mpu9MTHi/TVAuA9jKJnFcrnbreBXGjbXZKFG9CGf+5Sd2C90rP3eZnQYeKm9B+cnh
pHWJN8/JIkytzAoclfNShajOW464cqPZCiKndHafe2nIrxF3wFktrjxYsy+P+0ccKCwavBV56kuu
vPpqMZCHoyXD249XeVPZ/jPlWJZh91HoEeboHZ6ENxeSvG527IU5HnIgmYNvDheV2SfxdQ0h8HoS
MrlhNoGDzpBZFQNZD+jM2nd6B445EwCg+MpEGMewtIASB3b/CHhvB58SJlgR6y209AHsPBwno//q
z2iTNTqWrUBjkK6gkEbK48yhOt3fb8/Evua0GBi3nIayvEdklNqaVzcYG23Iys2UD/Wlmu1bsAny
TOA43Xcnq9knuxtMph8WPqt1ysjWllLOunTDc54m7zbe8p2Wa4icA+ryaS1JrqGM3HbzlzrBEybL
rG4V+nWzRf7sn4+3xPuVyDwXgPhCz6FjfhIIo7bD4HmqoxckTVQAjYuCrqIsn2EbrD+9lA3R2sIZ
mxSMz3W8x/OiBhKbjfELEk3mVVYOTLBq5VwS3c+aSS8/+3ijc7mRqomFvA1T5uTkDvAV276w05dC
acgCV7Zal4D6QRerSl87dqxR+niVHthTEf7TWwXChI01XEdTVPZBwjTpk5kSmenRDzp5eE22IoXz
nL6A7GEciHzXXmYmqd3H7/j99mReu8SqxeocO+blBvojjjSGl/dNZaUvcSP1NRoe+p1nDeXrx6uc
Ugt4GEzflgt6SR6ofU9WWZQgi0GVL3qvoxCYoUxHV2S8AhPvP6ncosa0/GgzTxVI2jBKzsw9Tq/R
ZXmsfpYGgO6hS3KSdbp2l0cAA8sXZm/uNaJsHpI6VbeznCleSwcEVBqRQX38zH95s0eLngxbQjOq
gf555YuCBrwTcqh3ndf3Z7bJu8SMZ6PjCV+O5yKmiZNX6wjYuHFYVi9RWkU/0P0KwcbBr3fQqtxU
GVCsyLAZ6rNPu50UmlglwvFLqLh0JGfiPl01x998/OzvQ6xwYQW55r/kvkVf9M9dlbQAvjozbF5s
kN/XmeY6jx6QQMCLmXHTKel8OqQLz+XyhVTHBkO99Hi9NOsg9VM6voCEnG9HaAJ3dQ1lXnqFflPZ
sb/9+PnMpXNyEi6YojAL4mYEeOCeLGhVdelaQFFfQrcxnG2S544ZxK0CEqV6lKG0dPAe/VnXfql0
7AElzPU+atvMhSYd5l+akd26rrk3L+BbJwL1ysHX1zVkLT3oytTJ+ccyd9tUxVAG9ui5v4UCFHLm
tf1li0IipilIBIAkeNrEt0dHy1CDa18Q5EIYYvbaq9IIPyc9TG5CoUKrmlKYunuxLjv+ODhNMoCI
ZvXi5O24kVqs70s8Hz/9LKyC7RUmARZNolOn9zgbhLLB872Iuc1WyOQgewXq+LOHGoKrCXETLVff
hhZx8t1bQn4cW+n8klPubfV4DjeAZuMzx+dduET0Y7nzCJpLpbdQav88PgudA9Eav3thuKIh/RnZ
EFmsLDHgaqvmJrFG/QKY3pBt4Aogc+T62Zls+d0B5heAAoUiteRIbPDjX5DPE7WOpfcvKtLsq6kf
sERF7Gdt5iOgjgXd/vGBOo7Q3LtMbyxcD0wKZLbk6U40iq5rU1HPjAirJ4CeZRWIbh6BcjvWHkn/
ZBPFEyolH69qLMnXf47xv8sSM2jFQit831EDDqO6yjHmA7pl5X3ulsqC3dKDzE0FTMHV7LrxpetK
DYyvFfX6hYBDTBaHPMrnhipvP8VBTwxuMRqqBgJRx2/cjAGXFTZ9MDV7OXjtYl4ZMc0whAm6T409
35biWSnlobTqDDVOllKAdZFCFbBHYNHsStguoIGicA/E9FxxfhIo39aiQmA3U1EiFu+cpDFWqOVZ
M2b6wa9iiYrCPKV3JQpbA0BesHibwZTNQ4/iW7Um3/MxuFK9tFZTmtXXyCqH9roE4bYHQQhnxZKV
bl1pqqhvC8cPtTtfpoiZO7H2oBmM5AOkT7wHz67b7x9vlOMD+e9TEFcgkVt0Dv1Ta5ApFs3I6ITt
KYzWhcKhjFvUNdWqHofpfh4H/RreTP2aW0V/MyVucaYOO066/2d9CyjMm9kFM7fjzRFPrZYJxJ4O
vSHaNXok2L2QMMH+aMozV9tfl+I2NWhe8tlO8/t+LJTSVK0f7BjKduchFO+HGXizFnbIx291SbtO
Th+XKOcd1M3CKDvJkKwMTe8CH8gDgmTpOgZp9U8bpsgV615TBCmNDVVr/mWEEuCnWhz/vk8XMjEm
JS4B1jwJsGWVYMUNqeQwZnXzM+Hm2PDX9tIJjS5mtBrPzcv/9lbpbFhLaUGT+934oiwiJ5s1jhwk
yzU0pUW/KPLWkWM0Z073cehenm3h7nKpeygNMPo53Ss94v89Cp0HOyekrlI7TraWX9c/YJ5DnYqj
Inr6+DuecKb/XRLhB5orZPm815MlIZqqsI9n/eAlTe9ue8+u6g18q+h+8NvhgAgyyOo4jdOvvW1V
18Tc4tp1ZLKq+RfP3CTvNxV+bIgeOEwvKONOb2jwnPhs+kvvF4BFTD8iITGbJxiWppfGMDGT7CFu
RsCdRWX+/PhFHOdTb+9haZlxdy4iD+/gSLNWzlIoyzpIT/aX2RyiKeSDSf54lfd7CRwNQz2akRxT
3TrpKKAdMUfQG/2DqdXeCsFanCKb/kVOKj2zld6vBCyGPUv0Jp1nkngcdsyxHRSxLnlh0musjcTO
t06jocSoxepcHfP+3ZHyIo8Gqxb3ILKB47UiJvN156v0pZJ+8ZyOjNWAa5obBCuHVdPL8saA97aB
x2s/aoOwCfsoI4c5TlBgwMHUdICPY60+lwn95R3Y4KXsBTJFh+W0AzZrdeVpnZu9DF6SrFEpxn5k
auXOjJmMfvxh//YKmCJYnF/QiMSb41cAuHlEwlnmLxjT5ijVF+WmjGzj4uNV3qdajouGnW/7CNhZ
AJKOV1Fhi8IB1usv/ZhZ1w19Hma7+gAnx4khH4zuM1AHtf540b88Go6xAK65P200UJZT+0eboVIm
JqelqsibkTBWtl1cTEXy+RyKRqe+6Bhw/vn/k0dzI10bFysHaoAsXMWYt651TTO3RRomZxLkt2Hr
8eWF17TAw2XR4EMR4WQtAcyqa+aOrrXuSohWvhI/Ec6MrhZ1olt2es3AXTgK2pbhoKKAMCxV+H+z
dx7bdStZtv2X6kcNeNN4HQDH0FN0EtXBoEgR3geAAL7+TdzKN0o8Uokjq/2yl+ZmEDiBMHuvNZe3
gBgMZy91jlyDiTZe+xIOKWU6k5Z7u+I55fSLQwdArx7M5jo8GCrtiz1YLf2c3AAzBzk1Q6zS8a+Y
wahcZiXFYO0dqpPnBUqV9qOi5ADAjrUHp9h2Hwqka2LjQHz8rYmr8blqbf5GJBFj2Ouu/4AAdnoD
2ke91izyuo18g9bDGdJN8WPVqtYKqra19po2JV1IOWHCp+x1LWksGo+ZoQOqAnTmM3R90LEXg4tp
nc5BnL+5U2dgyqlNdTvPNfWzJu4bFXmDji2TkPAVCnLe2+ICtFmihVVDhhBmIeBqUY6fWYRGIY3X
hPrcHSlm6r2BjSrpv8Q47JVbdi/ETUAw6KXm/ajNscRsTqrKlVN7Sg8qWVTUxV2Z10CGc1yv9WpW
2PrUajsheDSS7Q2UIaS8exvmA9Of9zSpvvqskvmHYzCT3t1i0SBDWrQ/P87/UhkT06LuXxxcd2nQ
ora4KMzlZ1Yl7W3rb8bmTKhjpo/oMQyCyjrMNw+9ZY97QBhp1EFN3y+j3ZxZrP9n65B6u6Gm5pBo
Up1zAcSg2ZYGufW99ckm8IdPl5KyRuKLTaGJk+HHPz3FeaiMbOlf6rknPaTskWQ7jb77+wLxh2WW
QgFiaAhNCBxO0RVT2c2EvQzlSwd4d7/4sx+RMYU7IFns/8VQ7KCmC5KD8v9pLF5imTMedZMV3V/d
Y+UQwKKX0j8DQ7R8csH8w1oLecqjME8Telv/Pr672MQyONll9SJSA38r7Q12j6SvL6AybmRmGft3
slXL3b//Mv+5baGVoSJyutoCy4BJBCbxZbR7IzJNs6HPEZsgFb30k8PI76dNirocN5kedKNRcnx8
Qt2sc6jLfv3SmOQXuiv2qjRNi+NsjSIw5z7/5Hryhyu7o0GH0YizoqrEVfnjgIAvy9kqS0rJdPl2
XUdFvMjnLBoMMJ+Z5sZfRUkyS8+h4JzKd7az6ER/slH/dh2kXEDMAdPUo0ZD3/Lj32COi4qpY/Gz
5jiXJF2tK9OW8XUl9OxGc514X/EnBlg9il23mOqTzfS3WcW1nTfA9YwJTEN6+5Z+2UyhKCdARCqd
aro+fGMS/9TB7u3x8uRnLZKuoz8PzSe/8++PzF4H0IuWI+drqnkfx6zX2s/ZB42XZFib8w5zMYne
WgVaihTs26KccdMPY3Xldv2w84hm+uR3/20V4pk5O/DiGX1TaH0cf3bKFLG/abxYcS+jxbbUZb7a
n51C/9Fh/7qrc8ZFKkhji8mM2v/0y5kpkiMOq+wXKrGDHiR1xu6MRda/aNqkHDd2higjC5ncN2vA
5AYkJIGlonE9b8K0KeR1KjznWfoCgEFT9biVKnNpDBxFkw3aep61O8gj3sXYmOPVVMfxTmICGUKj
xILa0DHd3ETxu7sUzWtcr1Svwajnkc5sM8OhI88ngtZDCAKsasJjygmzSmJO67MwZiPFXx7j/VZd
ur6aQGuQzJbG2oUORLBHL+6xMMSGXx7BV3ln+jIN2kF3Jng2NRtyEmiDv0yw6BvdDkhCmTo0QzjP
d9JK7UszSwjqQCnZ3jRNZZADRHTKtRht/nqVK/M8sa3qVRWZBYaMiUuYSYrTdW3ICAiwwUzfBzxo
B+jG0OhiVYnlkylyAkZGHWzg4mGZNVCdstW6J58lwTv23CllvZCbFS9QjSbScIvGcjiI6c4ZJxEE
jPrcZLfxUPjTGdZRrKad4JAXyj6tsmgh0uqLKYT71BrUYINZudYdPP7pWuedjOd16YtPPiwMr0zd
D3POwl1C4c8mn0+j13KywYIN0IFcYn0Fx4tJzR5xp/Z10RMnUXh5lBO10uOC3fAGBjlOfTjGOmkv
a968WLkq6WVNYOcix01i61DKdriUySB/lGku7sGF2v25IiBlCXRz7O0g83t1IcncIRCz0TL3MI3T
xg+OvfwVR7izBmOHWSOoN2fhJGfjB0Hc4IV6gBtxsMYu0YSqnAtEMPOE9xuqDUw2AnWwavnQiOz9
uq55Furl0L6C9iHkrGhE9eDMk1oOyKAtndC2eEtpEa2dM+niwr8H1VUvlHw8KFxxKst7AGPKDrN+
bm64ciVXOULwMdCHZn32Y7VcGF4GfTVth+RqLCS0En8R2DdIe1m/uCRriygpWnEcZ6dRO0As+VWi
kaoYpb5dQ6/1gItEejH635xm1O8zOZTFjpg/70eZNOtVhSnR2MPMEsRnU2N/qXtLu1G2XJ6pT4IY
mDSbFa9YJvenVYzY0liA4y91UXkT+q+m8C9k2STfmwFaU5AbKxQgMBycsYt0BnJiEjbkWLK/s5uq
9UNt6Bs0e+Vovxbz2hG42jZ2u8NgSkhIl2X5Q1d2jXZVkdzjRblvqPzQ+pW/RnNXN3pUxtUsnkjr
moco1fSki/JOquWq7Fb87itqjBfVNu1y7duFyL/gVI/z71DpbYGCDPAzrlk9E8OdqcWlB9eA0I38
OK6TmoD41otTXs2phjICdaZwji6tYhE2fdI85ljyQNsXorCiHFY3Qc0tVYmgqUqi1pQBb4P7QAyL
aHHan64j5VdvWvlHdDtd5g3sNDzEJiwkhygmc7/G8XBZCZES1IfMiasBTdRzLnOE4Q3JSIJIRagG
eU6d4efXC3zvMoCGoc+HRhYd2KoxH4+zObQynIueeJpYeGlFioNYiovK08qflBmcy8XKSVlISUoC
cjPrzhVVtP7VMgerC2kIOBcw1nI8gIpsP19h0I4AA8HZQqGSwTkWWpWE4zJ66rApP/lPEHWkO5Py
8XpG167WzkcrX8SOMo1x6Q4qtaJKdMBHt7Ql40zXh+4uUZOoz2pZtcUl2WJ+dtPPposDgILGmT4O
zTnuVZJ+whxo+2uaxu61F3sOL9ucRYs5xUz6QG8r94rnNNe9WGrWq3hyumuwmeJ9lC267CUTJrQm
VcWwF8o8viI+yl7OVaMnyREpsX/UU85IpD00Wy406GMjKsx5NIgkUll9bbVOmYWDHg/VXm+2jGW6
kJAG8obMo7MuTUfziDQNHlmsJZhv15lvCJX/AHaBiFFAX55qX10oDugTDTp/e4Mf+puPrViGXlJO
sN+MLLmbYCmTu0eB9Jm2cmzvdKGKZUfwYnwmAYy4AViZ8nUiJUfbGWm6alG1QB3mZ4YabPj8HVHr
J9mFnfH3gTzTYcinbpe+mkRamIft/tih2m7JZimAmp2DyGwuaCbADui9Aq8QkA744aIUC+RPa3W3
hdIoH92YO3cwgKt6WNlm37ux6GUAXDBBgA0XxwditmTf48EDc4aLGG58m65Q+b1RT76qtUdWYEze
4LA+SZ3Uobjk/l+X0roaNRCWQU+shwXcurPbDQ6W2lzITUfbO+NCD0xCQs0CiFfcHmJIXAkXVWN9
QOTjo0SPO/m0WE377g21+Z21HG5VQ/rF1wLg84+2kxzPHJHlvFnTTZsDSeruCz/u2oatdBWbHvFk
D6LN9CrifDEa8OGy6c0qC5dQeR6SU7zU9Z2Z9fBQLUDQbWCTAQjE2V1LMkts7OhRPc2UWHVQCyFU
+0bbSVx+S+COfgkctaLDHK2zZx6ahDtZ2PVa/EjW2FDTOxH5Iw5w+3FxZNdQoyAAYCeJdnym6kbw
taH84mbeEpXh8Hb6ZW8KeQm9zbjP69p5gaPOPwVkZLz0HBJZQr0R2Q8WDqsiIgDeQGCaVBAObrxa
1wQeQkGIlwXgEydJiivSa+EaonP2qWBAFqKwETfu0VloS0RWrOXseaaWCohajvSCecysfVG23NLr
hkU2WNpKe7ay0n+iJVylOLC60eYAlrtHaaY2u0OrG+9pPjhl2GtF9krSgaxgDeTlhSXLdYSV1EDO
z1UzGxEQK/XcD1M6c45uunzf1EsBbLOAQQXkYoTvVReZ+YWjHVCx1neSbytBVuN5QTfcDqymS4xg
6f3SIr9OTO2OlWZJQ444fFhDvUIl08x0/N7VonrtMrEmR/Bg2iFfMriOGNaXc3MiHQXeHVCfwKhK
+WRbifzeQjC5JS8t7Y6jNVoJ249rEJHgtXfIo9rbukoR2zJ9ORGWXLv3dWw0GuR8Udw4nnh1Oijr
dCEqVtRZCSJzoN9M/Nq58vSd0n0BdavRfXVGJRrkfg1x94KTiUb5LJuyN5B9FRQuyqbJIR6NOgdu
2FrmI6s3MVVZtxrQKGgjcPmUZn3rUrM2AQ4sq3UYloKGx0ygK8uFk5k/60KWxk2ZmPFVJrWZxoCl
AOUN2MoeWdXZZdSQW4AFZaHfLV7lZ2gYc/uRyofmXkA/r4uDDruE0AeD1fi+ZqmdQ/Ak8/I8c+4f
A1Mt7ngYB3hBe4q5w0i/hZ4gQQQWW/68QNqY4VfKAwcOvqYGqsly7ucEGH63qECtZ0UKiP1HrTlQ
+LS1W8f96CXOS0/gxxI4ak3vTKszIBjNg10eR26AX+m8Qh1WqNzFuQNr9CktfZdqGzEmpEstkxNZ
nmq++5legjkDWTbvgFwYuGgaj38i5SIU0i/Kqy9KX9L5uiSLyn7n9xu15yJGxQRnM9O0845lJtlJ
n9ycy5RFA3IzyTx3VdfP1VHYedWfmyVhPPu5LaTz1AJvvYS97TyQbjuae5r/+jtQiKWPnCqRRSSZ
ikNUzXiM9sNoEglHIpzV0kQauxWXmjle+OXQi108A08jPSGXG42lHYkGo5YaYeOTDYr3xqKqRuba
86SvhkLyqE3qytDL1b1drKlQh2Y1ehW5mTcnxJW3QotoV6mclctYxtCUxfyTRGBXkNvkNd8rPRbt
2VL1nCLWjEz6RNPl5ez6KRQ9q6peTeksbBjLFvJmLWWRXILmyK7ympJmpMdc5zDwg2UiXpXiKnFB
DQYiKpraLYrdmeO65w5Pk0zn7oy7DEwfHrt6a1vNvW6XSYg9qWsmAba9dOdwIuWL1EpWo1vbhkd5
gGc3ubshkY4ZLEU//OS6rD2A8JEvrNOi2TcazgrfmqsEgZFjnBW6sAixLCfzq4jFOvDeuVHsex7t
kuQBybKxpEUceVPvEoHQD8MXpeVkyuZVJ9oDxJv+2uk7Te2VzrUtMisSjgLSYrT4oi309rJCpLEl
vCSlxIK/GsZOz8vqqqyQ4gda5xg/VNqxhU8upKIwnoiuTQaBnL0B1r23klUjN26csvqZY1i+89TQ
hPjJwA+3Nk4OsEnQv0I/6djYjGVh4837NQmJdYFlnhrFECVd1fTIJXyT2BvwatwtCFAsgnSp1gxG
I/yGA063uT9og6Ed3BLoz2XbsPIUWa9rl8WqG7eVP3Z2aPUJCXfj1ubkyqMJJyoJ/P2ubE190/SF
WJuG/IsyavrB74lSFa6CzibsOLQnMq2BS63j5ejwb0hMpq3El2XNr8VgWO9Ej/h3iz3r+Rlxx1Dy
REoeo2FW8TetG9ebKhcWsFOp2S8TdErSXArhNXvWXIUyM690ed32sd1fE5G4vtpx1/Tn/TJD/Y6n
jdUMOpdLObvO+2z2zrSbFr/VQlltaD/yXqz7slaEVvZM03lH8s8C9NxeVicwoAL7lx6orTWaxm6e
o3meq+tyxCaLTX1m99PRIBGZV+dNdnTcOv0mOLX/cONklSG8Tw2TOYQrPn2T7O4oN6r0J5zcynyQ
ih4ChqNhvkI+u0zHeMsePFAPVe8d0DdOp7Wyf4BF89uoAUBtR62T+ADRN9hWHpRoXh/IrWCDbVo6
VCxdcPp5t1w7edisfyEbg2Q6kRMDSg+iUG8+LHJAXrm/1LtRjNYNt0Z34ZZMgYLNx3IfMKl7mBoM
I4E1RIlUhnQf4QA1GC6A54o4vwYN6ooziAQV+EUolfp5r5NeGJXmRNXdFOn4mM0bvNFyKhc/clxU
ezOn8bw1Zmi1YATEgJXYWR/aFuScI9FdtbkzZvq1WJgr6I2g9bLbgfAl3kFv609KZTRQ2BXHF5XO
yzVN5PmGHLElPrNAB3SculpxDZQkWULLbKZnLEATHRelmiutWCo4bAizUaco03ydUoJzzv11RX65
uINz7Cq3+7mSuJvuDPybhOqtFuHm/lw1DzAY+wvCnOY5aBxwYUTOlP096N4Ra6yUC/VM4WvDsbTz
wb6Bx0GOGwHSFRdyRAXHyVCcfmnpWhc40ACixibQ/bDqF3CO1qjlV8uqWy+qd90pMAqd/RNCVWqF
RspVMnCVPczB6EzymXxMUAGN61bcJ9PMu1BwPeILw7Qofowcq7RApc7wsMUdPK6w2i99s53T3dAQ
MBDZuevexKnlXOdZu75Vg5DkH7tV956WhfM2d5ydA5/39R2m4QAIN3ONF/ykhcGQqcqDmAzTb9Ty
kvtiAgDFFT0zJuL47J7w785vb3GEJ9i6GsHiQkaycll6gHvvpGYp7aHic7IgHIOipKoxxqwjLbsy
h4KhvnTQNsMzJBxgOJhOL7/1Ks/e/173Py0Mo6KhX49tB6eQhf/tpABW5cTi6eZUv1Vezsv9vsY3
i/dO644S5mfZEqcNm9OxtoLtL0XoWJ8Gmzpz/aaW+9X/2rYhzIS/P85pzfl0iJM699IMeUUxqn5z
aM8FQv8i6A0KeVv007PFdaMeX/z0EwnHiX+dIuLJO3Q+PldbsFnUCYOyqAdj8l5V3h5+7uo91A3l
gJotrT5r8h9FdqfD/ft3npgW4T9NNhw9FAQRFVsnP6C0WbOUR2AHSWxBc8hC2GS7JBKfVUq3Jsl/
lxx/H+ekmg8bcJoJus2/g3GP6n1ynuy6sxdOldFnZht9e19/G+pknnQoWEozYyikzzyUE3IiCrQo
C1+76DgHZuDsPpuaJ5r4f/2GW0Nq45Nsys6PvyEB1HFXLcxNLz8CgrWbwHkZnpNH/wv3ybO0uYZk
/5nC6x83yn8/6O8T5+SdIimDfVCNfHwv2XV2Xnzxzpxb2vAuZ6NLgkwSIJg/q09kCJ+OelI81uvW
11yXUaleXHHha1+be+tKfnO+cCQhXDUbD60bycO/M09/f9aTrl9tem1iCUYtTSxuq/0KiPZciD4g
/i+AfeYsVjgO0yfKld8K5Sef5rZe/LLkFA6YuljOPCs4Rdflg3yCLVXynUqAzLEV/P0hP87c04ek
NP9xuGbVNK2IeUhHGVFZVuGivQu3gHyafrLQ/f3B0IZ8HGkWI4lXE+u2EtMNvTtGMkPHm6gmALST
e8N/+PujnXbTPi5y7BgfB2xrYhcGUo/e2gLxCW+zzm7/PsLft4ffZHh23SYC1nD9RkE72Myj4nVW
n4zxx+0OGRwadRRjyHI/PgUqGJvuul6/1WfDwYrcgzj79/Jt/jUHfhni5EWpdbClp4z6DQPHrq/e
Uv3TdWNbF35bN34Z4mTdwL+rgxfjKSg4cbKtDVbJ8qmL+t167n9Jbtcw/d98vb+MeLIk21jVBxI2
6rfUGw9WduhGiv0Hq6kPZXKsxVcsk598Sn+cb7+MeLKTG/0y9G7BiA4evrjfJ8NnSos/fqy/jHCy
5NO04QxOy+BNE9reEtaZA4I9js+L4bMVd/vs//Z7nay4MZb7zB2X+g0b0xlS7HBxCYq0y2jsr6Dl
h5o+7PP6Z69/ylH74zKBNBLg0ybdt0/mOx2ytWXTq9/cexRU59VTdt6QqRIUB+ueSmgR5VckT9wv
l0vw2Ynhj0exX4Y++Q7ohi5OZnj12+S/jOqRuksy95FnvmnJtSjTg2V+/1+sH78MePJV4CiozaV3
2U354nz5BFEj1GD7/32U39Qk/yyEvwxz8imsqCjcCqofS4i+v7u9hXkfQfr6ZJg/Tv9fRjmZ/pij
UnOkRv1WueS3cIvMsv3fH+SzqXEy/Y3FEnhXeF0twGq5oyKrb3CYUHGQ/MzY+Mdl95enOfkAhFUQ
aqYzVuOF7t7+7n6HV1598sr030bxNgsh4hrUx4TSOSe/TLc2iWWsSn8zHDXforaEEk0eMDSJfI2W
dBO1dzK5QgVgEnJWlyF34eJHTixHNCoLs0g+VCqoSHiO+kYQQIowFUl2633yhxq/rd8+DDbb2qRA
6FJgGHzchUxjbDeIZvwDqTZyI8o5imR3ouXSkD5SlkXE9HIJ28p0AYnx8GYw/5BSNJmD+0VXvglB
2l7rC3+J1x8FlhwETbM5y4DzjmzPkVe5hCN5Pv2qUaRJQMbpWgWTsXoY702Q3LGBv/Sf6fT/Iy//
Y1s0/+dc8LCh1Poje/k17HL7J/6Vdek4/4niDMeUBiDDQ43EpPyvrEvh6f+5ARJQ+4FlYAfd/qv/
Fw1ODCZzw98SzjbszYb8GppRpv/nP4T1nwCC+K9QVG2gWzCw/07W5cdN0OZfKF/+oaHA5QMUerJo
Zp6aS4/mw17ztX3tFZfoVw56qq7LSb/75b3c/td+9z9DQhgJCRpUKOiPDrZLXJEfZ308mOZIhk22
dz1KIXTJ/HKXaPmx6b3d30faPvT/3m9/H+lkaXNmLbPWnpEm826miKke//7/f7LSbANQpaJTjyQe
I7z7zw32l2uFN+aZ3BxIe6vJ0+7rMkwO2g9c981XrxBVdw1YpLH3tljjjmKKp5x7h9pHe0Yo16Ce
2nLuHGKhVmwBF20l5HRsABe7obVIa3qq/No0d9bUx+Mnx9/tFX98MbS1tuhUZtTmQd72hF/+bvJW
ENAsVb7PpselunVyQt3aT9RJv7987OWYiVDf+fgzTsNTS2Vm1YQAbT9OpADZkMU/DVz8eJ765/Xz
LdH80cEnWTAPPj7GiDrbUGuc7ak/v7VYPEyEC4WMzylrP8JYQWVD9jqsb1F/Mod/fzgEpNvbw/mM
GeIUBDIiiXHhiqd7iV89vdJsr7/LdTdXnxwZfx+HTxHXFfgZntDQTr6VRpRxajgFPxSqvTKiwTwW
Aa89+wxk/fuM4H3QCWXrJMUSZNDHVzkPRlfNM83jLLFeHYLbwombWTiuqxv+/aP5baVB8+t5OLvx
Idk+yvCPI7EOCTrAaFyI1zn4lYMG47zOyD6pP1toTl+eYyA9hzFrY3fCtnJ6C9cJN12XeM726Ft2
PRUxW0R/f5bfRgDsjGQQygj8dIt39/FZEsM1O3cRxS5R+PNTe/UDC1jt7u+jgBPfzue/frAOjhGe
gA+J87tGi/jjQC7x4kPpZ0UUx0l5bSa1a6Q3KCGQnWVRV4HzCfDruKgXWou/hBhDunV49CuBxCif
H0qCA9eorHpN2xe2troBDolhCnufjKSwdWfnXS6tecMnrZ/ZiEy0QzIN+g8zpby90xY6kLljtk2U
uknlRYRgtnugqCvRhhZQ3oDGMmFT9GBJrpOj4QH949wqaaNN9oPTp7TK897Tj0m1zuUFah1fglQb
bbVDrULXrJDjEAfQUrX1wq2oOkR1midrZOBVV085jhLorYXpq3vTSVbdD1JoZjIkYI/MQA+kFf7g
qlIjf0gxfRlSoRsR17r8lur9iNhqtfybFZzAg1dsqVgIFCmup8riT1RTv1kHkh6xjlf2c1ggJbtz
xsS+6mJNDruSloIbTqgppsgZy0E/8DJTFONOGd+MI1lNaFSppm0NHr2NpJhoNNpaO71hOjZpqmiz
e+2041Tvptmib+fWmfNlavPVQvaCR2ZvpySyBek6Ndc1fxQdS/bNrwQK9pvpMjEl7QWtI7m2l+28
zzaXCf9rvOmhLm3yTDgrzthU8rm4bGjb3HotWRFhCm6/C1bfJBZDWoZAelB1dXu+lC2jzWTC03Qd
tZZ6UQufOHD8uf3emQsRkkd9IWsZh0jpvht2OrScSomSCEbyPgi2BdJBDwrtARGPuiUw+Oe9SPjM
RHxbYOiUJET2cZadle7kJ/mhn9vuJTeWqgpqnUbDzhX+0oWLYbZ+oK+LuvKHBrLy3PlyCECd5AlJ
HXZDs9rKfRH5/aSe02KtBZIXrewRkpjVvevRg0bBPCLTTKlGoXHVhFVGgC848edZDZ3VqKr+MWkn
XE8GSgIihlHwDShy4jY7ujDovJ2NurTcpbBnh6DrinZv641xgORJvx1ps7NpU2hQhrNf05wRcjW/
unoNrtSqyjfDQ/DtNppLB1KO6Kyl3bAHkevSoCbM9Hu+6dU+9o4JgSHnf/1SOVXeh6i1vdcx892G
4q47vTO31i5a65isSIINlyyoCjlPNBoHlJG+slP3TNaWV+5p8As7QrxLchUY4HyJ6NGRd4lSpXv2
7UYxvf3W39jd3uA9dgbqigD0EcLDri20+mh0LWa9eQTlHmhL3OAkNib/AvIfnNfJmbQxJFqwX6/o
BrU3ObILdAezLNUhEapPz1TC0SKo0dm/0mQhMEfrSnEPzNBOgyHFih0ZjWurwFnzGCPDmnpItzZ+
bAjusCwPmZkXbRhD/DMCsUx6tstzD7mI0RgERqEtezRQTT8j8CXrOxEWYWvURiY6omZ5qGH+Xnsu
IRl8rJV9aVc26VuNLeXjaBrTnSfrCdFY7fhYsipNDYfOyuXFIFqSPTZU/09D0aYOZ3dwrxEDQU4x
hT+MYYLKUt2nahSbpydO7BSNIkrhcFM5vRfsz6gHC2uOI+YbokVkpNMS6ZNe9Tt7tBf6gIo8k6DP
4gGYY99YOD61EQFoXFXnShrq3q518cUYprmKpkwKYzc1wv6ZiNryz9rCSvujhxMQikQyYKKc2HDq
HRlJpSL9PBvIK+or1Dttt+rXxpC1KR0lv54CVWMHD8jSpL+UStWikNXc2o7Gsmemixjt/j5p+m7d
eU1bJYcl0RMjkjl6AEqrE7lkfRqPYmelbT6euegmD0OCOiOSRka+konA9DtKQ7/Y+ZZYq+vELar7
ki8KkcQMozT05h4pE5gFyWLaoH0PvanVWZVW8hJDBMHDSzKOlo2izyrNixGckHG0Ol2hMWtT7+eM
JZNPLR/6McrzzslDjyjHKbTNLQNsypz1qw9xXQ/FQuJc6BZte1kiFgZaXnklI3tlCTGOltp8NU8g
qncdgLv0mrAafQqtapwEMAKzjRG9YGvk0Q3rW1KPhh2iV83eO6ryzo4vPfZoFOtJcWbV9HCj3CNj
gHVyFGVIWgmWyWXShp/t0mHf7cgfBUu3KPN2U8sjUIstvkiQiAjhco4db6OHJi7k0DX1YWrNtkeU
RUIQm0FYK1o1lOlse1Ztr3zMLs0eY9FEimuibK2QG1/XhAMymGfSZyCLpORsTUR8JlR68U0YbTDh
+kDKTqIjiYwVyqFAeIXeEcmb9f70nIymanZ55aE3Su1cEpkYd5hGh6bHyCkLFp6Y6KK3eFyTmm2t
avXzVDneGhodotkjdj6DRvBcWl8aDvAPqz9JHBmcVN9yv0Ze5cmC7LGcGRVwzxMIQPVqvpm8FrlF
a8zm29oWK6nInKKJA47B/EVkbMUpGU5j9tBNGqApwhpMi1LgQNiQOScWFt/a/bmQG6UYOh1djjOJ
MgMfNdQY0GdfDojU+I9n7Iw/fHf1HJxE27Fk0Bd0laZEJheiF9/ki1vezw75h64fVb3yG4cmaX7P
0tVppqP8Lsx96hODJRqC4AIjq0jNZcbl36TVs/JqTseZw1I9kX2qYf3pupWTFU/S/pyclny8ddbk
epTERquwm7oV1Q2srXdnMjA4ubPVg6Pg0kiQqLbK535LJo2EGCoTxb8xPuGuyVA6eJD+kR/oPSGX
6aDvHC2f7mM1+toutiy1hs7KOudyWnyxiCXk40DrCoBdlNnylmsKseMgNIQvoEXKur3us0l5B3bf
ZtiPmZG99ArIAqXDfjwb+3y0QxZW+2sJ3GGkQSTTK8S+CwL43l/vFgJRytCddXI1UZm9ZvZsoEIp
ZF+Hkg7aXVMi0uAlzO5D5thLpCXAf/eZXthybxFMZxzXGMc90pKMu/Flh7z6O+aZoftSj5r7vnJ1
QXJhOhVtsRng9WGYJl3H2Yv0/rCyVphwiUzrEugE50Gj1+wqbFOk2TssGOWjj/J2PZgisb8RcQNd
VGuGNN2T9oHAfyQOjq5wsnpLYA2uui0ny0M/Wlnda0LMl4xQ4LZlZCvTeO/SJWEu9o1f75wZaVSg
5fl0ORLR6JN9V3FfnUubJa4zfXlRMvAFk31CpeeQIBBMa+ube0JQpL+zyRh7j722d/bpWMe7JpPt
si8tDkPahC54t8AFf4JvNeq3dLNJUj3GC5Lid4mYdnnk1m8u5CaT6n1ea7l4pbAsGztYTUmWLw5s
fz4IZEfjsWvU4Dx369Q612nctTMuMM1rr82KNMcvkxwdeRxSacwH0MwT6jeyNL6lGcWL3eAJCi2y
6evl0PUkB0Q56l8rRNu+CbDmnMIjkA03+0K+KqfGpaw1lLhE5fpBXqFQQjKZpK8kG3s/FYE2CG9V
k+oH0VWF9STdOm6RJlmomvlzk7Na3/xnZkcq5TmFjswaQrATpQhRoxv89qOMO3WZ4WsG21OxXZP3
ybdTBWVeTf7OnTJhORHu90LHqoBe1t8VTrb8QC7kmwRNj+t3SYTgE4VZsz0UXHGmQM+KTlzlhJJ5
R2jNcR+ydNtY0xqdfR4RpycNOygyMWYHixyR7LJtFyi1AqMN58g5WfN79lbB/bpcSygN1EqTm2ma
zPkorJXVmjO+S1DjaDvr3saVN5/DD2Yt1xfPwTE6kCxxcNs4YfEhfg0B/Rj7D9Ib1+xbndQLwjcu
k4d4rt0VX5XQXv0lz7r/S92Z7daNZVv2VxL1zgC5udkBVfVA8rTqO1vWCyHJMvu+52/VJ9SP3UE7
Mq91HNe68ZBAFRBAIjJsUTyH3HvtteYc080TdRz3ZjBIlImZ0QwYuaJoNHbJEqrxoaadFm37fNHK
TYs1R7vhYD5Yl6LAt7IZsEZM2C8aqbiWTWifbxHjLG+TXK1oFLekVJMbncv2TYRpMe2ahjrniNA6
yI6JtqwifABa8kqmUy52dWII484y50QlXb1pJb4sxUhHFEtpahxsikPzS6zytSDMR0PhBtSh3UWr
9qy+Xa+3zbNTQ23d6NA5U9rQRW1uM1HI8LrJ5mjizLT0hH8lKsNjp8+m1QpWgNdOFqFQSeapFnqF
Yra8OnpbogxDU0biSj+lAcc8AOBek8zzsGEdseMvfR8wWy+6cu5v6zA3svMu1kub9k9NkotJhpT0
TVBudwU56LeD09vXU9/q5S431ebVyK2lPxoDQcQ3ZaKPn+uwd5Qdq4EzumiVSzK127yDOqiWg7oB
Criw45EqOH4R4yzDfQrXetwg3ABkEMpA0267NC6e8lLE2g6Vt/NNi5cqO8qF89Flq/JV+RZfp3ok
USY3kXM3oXYF8ztdyPtrCH/hdW5Tiw3VmGaMFVXEh4VDqMA3UvR2SQURaZOXWKn8quupUh9JgIxk
iCBvrMazElm/4nexrKgEVWJm78N5arpLU2+wLuhKy8OGbyMMNxoYCeOKrAYtPGsTXCduFtMVIrE6
jjUb1WK5ljhqoOUkVy55v+Y4Zrb8VEqce8AmguFFBiZFSKzbnwIF6L5PiP3woLaGNdwpSUlMk5hH
5a0KODFvF6duX4Viw4+PmEQecYop6U4nR/SurIaq9mQShW8o4RgMSqhfOgI8klE/NWOSPwKMjWJ/
WeLqwokXEXpGmVq0+ZqRk4qkffDVnrspOeRqEX8T7VIrXhFVRvmIl0DvffKPreIMP63yBeVs4hym
uiQ53ViqfOAsEuPZKvop5I3W+vRBFlBrvHQUY3MtbRE9EIEelkcttbL0UOSQ7dxcHezPdbHUn4cq
6IYtR1Rsd52h1gihbcn8bDAUoXB4ltPomqjOaWyYVR3u1xUqv+oGkz1WNNWIz7UZOEXMk5jOM8Tw
JISt1DqPWZPDvbXpQNgiLr2HKGdFwPQRp3epGrLXR6nRdhdSm8zibkKNEV+rTlOIY7IsXXs+KBxG
Glc3ayc8r/CKvGAJt+imdBUh9sR4Fwif82rBSiGspSDE0YxugK2hki+scta3EoOX4dGlyxNvgNuj
4JYnLoCWDyGvLiYTKS7SIpq1szjksPpKfZY6+xmKSAhwpxq685lAnOs+izA1VmFqcpJbzF6mLqHk
xStB1+a1yZgdwn432TXFBwJ/+i44qLAKdM1O2kkUuQn0SWTEPUktG51ttmMlICnJrTrdSLHy6VN0
UdY9lpVID2pl31FyRm5mUq+44YzH1LdJ3I1dk5Pn9QyEfjnP+kjFykqUgRl9saKwup8jXUn2Q6hw
uJp5VQ1E7YbaHtfothHfYgXpA18PZBWq9QGNL27uyZsE0DYfOz2QzbWl/9R29pAiV6GucKe01z+N
UbJ8MTMhHkcQFeHBthJN0heaecGUMFHGPV78kEjZLl2y63kqJG+A3vb+YCzM+DIZYaiVaRI6Hh/6
nPmBQlKTm9GvUA8hpyh42F1tv5aOzvuLjj28EHFPPksbFNq86WvRJft5SI3roFEYtC5RcGuStRmc
kaaXTj7BaMmOXHtc4LJPefNSPYUCw1mmLXYNZ/cj4UOkerZpF13HQx2lrgFa8BiFTqXg8Sr4gjhk
cFyu+KzBvGQt7bypX5p7YkNLarC6IA5bRcD9FBatcScHa7kjbBKq+aRNNsZ1h9w0Dn7j8FwhU35Z
czEbP6JHiXI2j1uyJzJJpDk+83GDw6p+qCxF/UKIM+ToVhg4dKphqvnDlsIPiuehM7eNzgd0TuI0
wmAMmEnjImDXrhlw17avJDW7Ipj66m6sS/umCaP8airo3rpNp6aPzqyrqLtL0pT9poW6igsmsK4r
qI2TO+lWeNvUlpX4ZaTMXzF3gccpxtC8wO9Ctc8slpaeVZjmZZwFnbEbzDxStm3S4wVucyZRnmM2
zfVoDOzlpL8nbrtMyrc4zDlL2ZEeKpvSnoXAkC3JTdFS1abBahd9dAga1TY2BsZOzvcRDQKOQyGd
mbbSqsnjHOWMR16fZeZL0lhZ2kJauF3NXJ4j2bFCP1XxYmNyJmXZtU3ky5jwkbt72OUSe0fObYav
2HQiBlfR+KQRPR15OITDPUlTZuS1jZB3ZYD3oB9Mq/SnRPLlUvfU32BcsuglcB46n9wQmg6i68K3
ZJDtq9PUTUXGWxR/M/VypktN1vpDB7bmSx2p+ZVT42XaKqPRXSGVwjPM/tS+FY2ufMG9VacYwBNC
T7PQNG5K29YejKrDx6VoudVjC+0XjI4AE1gezBHfnMzGaD4zMfA9wuvv0YpqmXqM0wA37JAF1Goi
COzXepQEhsdxvJzh3mMK6cSVc8x0Avywo60VU1cs6LHZsKk+Fr13HunU0bm1nTZ7Mlu4eJxdC7Zi
zWxsx8PHnWo4YZvyFeNYMXvUXhorxYTz3o0NWl2uZZo1CaT2PCDrnIbiJRtL50AMyQCVyWa5xkY6
ZQEc66K4mWMQ9rzdsBLgattd7IMbooZWsTpF3qixrh6dcsjvhEX/ok9MNvxajaz7BOLZPZnVOA8w
oxibntpS86dF55Sod7mjrDr14WsU2czEaoucFr7h5wh5DsV+qyR3Wh6IDbwpeTSbMNzWOiAGNx4U
nbSK0gl0NwvM8bNFSUe+3ZgkV7ltO18AWObfqmBs90Ioeg94resIS1fxRa1nS2y329A0exOXVDVe
4ciQ90s0ZFf02YLzzpgLw62JAnkSkp7RFl95flzCyfpqqHFmbRji6uWZTMgnpDeaLPeN3alnYWFr
F8qoYrVSlGz5Sk4wLxEt2vYxXKb+C/Y6m+YY3rdnJ53miMMkch1se0ZyznE+Y/xMhzl0DT0bbS9x
lvYZNp/kpbX06RtMUpWfliBYmoYUc0yqUkxgq1OdF9kNvHi8dw3CdZZI4vuqtnySeCoBrwLLwWNC
zYKxvx6tO8gJNCtru+ovciXCXbJ6ZDNXHSwzo6Am+5emU1kfMpT+1NMDSkFbra1PEPwAL/TDnN/H
als8iI5+hg9AC+ObNSPsoPhKxOBNGKwjvyDhknFIGgeX3dy0uDorKmE3ygrnyYmiAgW1HdDP0Bet
vsXRW72E1E+AvppkbVMoqM4WvZkeiN1uHo1xKngzZfRGn5IlLiB7o/QHRzbnCWi5VwyR3Af8gQB0
FPEMh4Q8+Xrj1EX8kERtr3pqKaxbGSacg+EcoyzTO2b+fqjambY1LAUTZ2OOEEsKe9SrTQXMkeI3
pkbw+krKr8A0gExYgAq+LrQ7eFdHaxFeWiUhu7kdFYnXNBH+dOIQ2ldoPshsyWYrL6yM3EFX0MZX
/CVdsFovQovLbY1JNtkqKR/OJpEO3rE4ZS9XzETwzpliuB5rjaooxbTM29/kzo1VOvnDola1dHmJ
ghfMxV3hEqUEyyWiR8UpDeLMFRxS44sUa1HGdtabbptoCKpHNBstBv8xYs5fToqNaZ1DGg7xUqLE
qfv1ndURQmNY1/pg2YyiTHJ/6kdM4yV9BO45iI3cz/gQCboosBl6DmYw3UUmhDFzMucWf9FAguMm
zvGM7Ls1R8GzJceRC1Z/U3wkVzqdEVtrVg7TTpDxSKugAL8fQoZMtwwSu7NNZdmbKd0liXFYami2
ybGVD6aW7MTcbRm4bkpp+6HjeIrRbnrtjIbcpSYKIOWXOm0/1bR9I+y3xnAY6G02cjrk9sWifJRs
cTqdBVCIosUG6kc2A3r+E02LkppN1s+55s94ltF81dFZan+In/z1Kg6ZqRC6kCJwqj1NgoV1PQJL
TLONwPN4kVhacBvmWflDVvVfJuv8chUS5VhiJA4dkql+SQVzsrEljrzMSRkELjTiBvVqmznE7yfN
f3UVosAMdlJkSPAJ33/DzBZA2HVFvpmwsJWUQIzxPdGpuBN/f6FfHqU1IA+hEWco4Nl8Te8v1I2O
Ewai4XaG0sIKBtN9kfno8STLDy71V/dEFhFSFMR2KoLA95casoy2l8InFwmjflAYeF5mBcCJ39/Q
r1fRVb4hqYEQWpmfJ/qJ2u4Gzem7bLOUdfCIyMG6lBaG3N9f5VQ7YdHXgJPLK2ga8M5P5SBJCxNZ
W4xkY0ABuIe8OVzQkrIONseMjZ0a49+Un3y/HoAj0i+5N904lR10NOuotknv0xs6RXPCAQb61QcL
y1/e1cqq17g1/Hcn31DPeB9likw2Racqm1Qo1V4aHF4krTlMOPrfC0JDYrdCUrkplHM8GPCe3j8R
uOlwHacYDIHiZO4k5aUK64dTIiMtYSpXRZR9JHw9fd65JGG93B3UanPNmnh/ySQWWdQzxvVLEjf2
QI0YZ3St4eskdvu/f0Z+vRTPIbI0Ii1WJJJ58g4r7TKb5tQbviKcwpN1hcojpME5DdlHX9zpQw+e
HcEpa6vAMC95Rt7fFVuYOXfcrq8QvDIA8LRNv6k1jsq/v6W/uo5E4MjjyAtgncKEMwj7eMmBnaBu
helvUVyWkyX2v7+KcfrJGQC0bBZytgtYsEh63t+OMaBhcaIy37Yb2Z3nn8rb7tx4DG+17bINdpM/
e8s2vdRidzpvDvauOix+te0v66fmtgH29C29r4Wbe8dhM/rDZvYfRv/uHAO17+yY27qMxw+xF/uB
u84t3HzZLu68Tb/+/i5OUGaI4r7fhYSGvN6F5ax3+ZO2b1x3cQSI+TZ7JMXFbzC4RMBdqYquBUK8
T+Z29QVGh/xMfiCKOzXs/bg0aFvUfmy6lD/vL93GDsNlWedbsVu205eETtajfZF/srVdekbD5rDY
XmYxnr8sPiCNvjcZcOF1kUJNqq1KQLb8kyurDQizQUUJaF6Et/NFcN0d4+tpN37+4MM9Xap+XAfl
N1JdMs1OZbIGCWVJKZx4q7tPUAzPdVf1IC342Ds3yy68J9DV+yie5MRX+ufNUXThd1xp99+TZ3/6
RgvHCtrCoX6F0XYoL419tw+2yzG5NPfK4SPGsziVmq236KDe0Ak9YiMz9PdfoqKkRkESU7wdPXMn
j8pVedkcQOG6b91m3MIG2CzetAlc3Wtc8C8fvOr6+uN/Vrr9uDxaN6j5wqBv8f7yFPRWIJhbbqOD
eay52eksOJgH2+/2w57d4cK6NW5hQvWlN7gLsaNe8pa8KV/1a/vSvLQOziH0HV89sw7G4YMv/5f1
4fsn869f7XR9GKtQHZeWTwaYUhRtQvSm7b7TdnbmVZk7NG7OUL1wOVYhTqK385Gj7Dup8pfPBt20
RtAYxL/vD8pPD4JFWz7RV0EjltC9vnVw99pH4Y17e5NeKo/KY3zWXQE34B95HVzJrThTDqo/npf3
5XVzlHsOlB/s3WJdFN/9TquckxBBvHSsnZSm77+vSMvboGvRjzBbu50vuyvlpbszzpqr9Ohs7Kv0
utjUV8sDs1oIki/2B4/LiYmVd8NCDYlziRLcwa9xqsDEwuooqBSUTbetDs0hODJ888EkHMS2uszx
JH+wvJ4uAGhKYYmC5MWtIcB9ipPb7SNBO26Ot7DKPPs625cf7ELrIernz/O7JxHCOhJZxKssae8v
UM0tYjx+Bx+1g367xvatWAmRb1PYuE99ViDR0HuW898/3OsCeXJZkge4K5tgeVxFJwtoktlaMM7M
ywoCdLbMi7QDYKZo+/evYiL5t9CGsryYJ59enHDstRaIf5HdDDDJJW/L2PzdqvX7o7gW4jpBt8Qa
rivcT6+JMaWRyMjp9AeOOswW1MHLkmb64ER2+iRwFbTZxA5h68CCIU4e/LijjQsqT/fNZplQaQTa
lv2vgMoCMCFX4/r6b392bOeS6gR/v7BOdwH4pHAjjVSHOK3120ZxhluobdPb76/y6+OHy2R9j8nA
WE/7J88BgMWcphdXoY0trmI4IbveqEEtFpZyvaTIXiJYVh8lb5yurDbeFmTuEjEha75xelJ3+sUJ
h4x4E8atcDagtbuBJNS+GKo/fXv/Dn/S8NZ0ffP2j4vnqv3HFrf2cxeXxf9cL/UK8rKJw6j73+//
tf3x7+Fb6T93z+/+hdMLBMOb/q2Zb9/aPuOv/jj9r3/yv/sf//H2/afcIzL6X//jteyLbv1pYOmL
n31HGkdRij++2//ar3T3XIR//Xd+OJYs5w/Ol4aEJmFiLvruSvphWLLsP+is4Oqg/EfDT6H8L7+S
rv2BCp5Ghcr5XsftxEvzp1+J/8ThBxk+0mowhCTt/R27EoeMdwuWwh7IcYp+yGl5G4QyN7s42Gli
ehziXqM33pFG3gQUmQDnEaTP+cYw4+IYL3boVupUuGVBd7QPYyhOjuyZSGYZ0YL66ENFrn0lLxEm
68VTnINjHZBrASyrCDEOg+GAphmApbF0m0mVltsAZNyjG8dNqCEkcruWWV2SGg9mGb/WmUVuaijo
MKQ9GuvU6Z5jZ5wvdLWEATBRn1Z1KlCH0f18mccO3GeREBCWKmh/aqf00D2yn2P8OlbmIDcEJTRb
vmnBeChH/euqJXkEpKvSApps88ZJJTwtqzQ/1THFfQ76lTQAtXPncSn9guy8TaChhKGRSjBYsUyH
mC3NHYbqs5I43R0ZIYEbiXr+FDvT7C5xNL+xOJAc0KBbm+1i9Ao1I++gxWqYw1XdOGVheGB9vymq
tjLV6srlDMKvY/bQBktr2EHR2tizmnqIb8ot2kNkCNls06q1mQBoEHYZfoe3GXB1xrbFBSodeqlT
reX7PhyzvQJxzXNI0/0KkDh/ypLQurWLYN6Z5bhcGIT0+ErXTOdoYsctOkZqIHtoj7MT71myHm1W
/43WRjPwpL5luko55gQy285wdo/FYlYC7UBqbftpsXfaON1HzEHtaV7Lt7TY0eW+MAms8wyGg7CN
B2WfhdN5zue901EnI89V72FAoRpLggOCOfQ/vYE21O6oyips+DXjSBrbUwg4Sdzkpt67eTw2531X
pDdm0xmewjGCW8yYGtMYh07Vg8Ce0Akwa5P7IVCrT4M1VnfDkA9+FPbWWZ1iE3SZgAOJWurMy8Zp
RDcaN5/6vu131jJyZlUAKjm5yD5/Xxf+DSvmfZnzz/sV8f/JBdL+7dK4e375v//n3YK6/vkfy6Im
/0CkpZITSunJq7Dmf/1YFlkV1/UQLQIMHvzHK1PiTxun+EMn6pON9XsXjfrxX6uiov/BKEmyVttE
mZn4r7S/syy+r+JoXVAamNQla4GAl1Q/6de1cgCdh0q1CpzyzshS+2IoRX350z5x/aMo/Nm/+X6z
pnJbQzLJmFxrYFxcp+26rrLmIEcGYmtV7Fk1k8BpWMSmioJm8/srvb+dP6+kO8xGLT4jwqnfF3I2
MTyAsXQXlDPRtIns3GaaP4pE+IvbIZmErwvej6mh+H9/kRDrXt3AuzRiq96HThletXPTbRH/lMkH
RfaPQuY/y+y16jUBxguswBh+bcviufq5NIVuFmEsSjd6IGwieMquDi6cOv+uWc9szALITyM3XFpz
k4XDirGUdoAvJV6YKvaBmdMnH3ATYHIJ29q12fqwr4/NBEciBfkCtT1W9U0w6/ngIcMS4hKfV3pF
40w0O/Ql4WutBU64MQxSAFy0z+Vnxwjm3AsZ+mmXSg3TdkMKsPktRjSNy0KN8mGrl4PxDT6yApAI
SnByM+c1F4b8rX2VyoQJROqCHqMyjhBBIdI79jFILLPyegEb7lJNC/Oh7zADbXSVKpIsgJzxWwOn
8tVaqX7eIAJ8M1PqZA7gfWv+MrXq8Bi1Ky+ONKCGxJNsQJ9kF8XUuWQS5cchMupxG1ho8ot0zINN
pk5IRINg+jyNef4tz2IsXGU6Io2HX3s7TfaSbNNQhAz+mMIpHpFcxqOdQw71SMxSXtq+th4CmacP
qDcg58eI+mxXwGPGKeVQGD8S5JUJ1deivHvM7bG/WuySTxrDdPVEz6i4ZWujeSy6MYFGTpSsN0pr
jStqHbBtvJEvBePMF96a/pkkNljiCfIKHTuMqNCc66J9trR2WUUvfDOqEiLZy8IcIKetz+gwRVej
PuS9NHZI+2e4yQghv4R6oV8KvXVuUBQiKBiE3vFL1EP6eUL9UpPMNF0t0O5Kb+m79K7oG1F7IOfl
J22YFIUdDOozQuHu8xRk46c6xTaCVhNll6Gn7V0LDDTbMtwbL5p0pFCYJjODUsyQ/twmwyXECJOt
nrRqUt8QsyavhK5l2AfIEDUYdTfhjQhhHPu9LAgoagykUrugSLRjTWWLvr+LlfNMINBAhFyAnpqc
Lij9ETvATac6PUL1pdEDv29moi60MsT2YgPgWG6mZQzhCGvDUzpaEUPtaa0WqNwfezQuqCK6qCi8
BmFa5M2wkjomr+qIKbgT5bIZapRp7kDtiNoi0QgdqFs9cEcgLY8A0sveFdaov6YlCeR4mCI8RGYA
Rpnnr6TBg1ibtsuiYsEoOxOaSjYt+S2Eq+g8wM8jPAc/J7NvuyU4KsF5+DSQ9o5+siYAEDmRkSJl
g61uoL60+gyJU1N9RdyDXkBpDAISil4ZOSu3ffnQJMPykLLiO36jmtHXHqkLLsg2sr7kem3eiIbz
FYwCK0jWXyZd3KJxmhsV8r04mwOsBS5k4rTaZDgGeNIqQtT9atGRKDoyN760rRK/Utvm1/NKmvBn
DkA1E208X16MIQTxF547KORmEDXIMKbhcYHj2Lkj79/rxAN0qyfiEY0I3xZuzvESbdf8Zg/x6qqB
cQlFPirKzHdSPHdpWBZkAVYqYj4UPr3i1xD5P6F1sZ4ayPuja/T6WPssOE1+cEzyiGIQmlDgTB2l
vxrOpANhLApLsOg6s/II8xLQHg5t0m0zfb5Yo0O4TamMV/y9/AGNH39AU5MpX9c0YLRhGOnfEECH
jxPYy8R1IIvX/hQHoL0J64jaDfan7EYsRsZsV5bjbcgNpNshVfE8UZ5z8M9ECu87rK1ta+INg+te
JtNWJwCl8orZTu3d0BrJhGNSoKABSk1AgKmNX7TCQLWl5SA6XYaxIw3ECt3+NsCvcg1fSZF7oZY4
ruJKhYOZTWHpqkaTH7ssY3QQl1pTQYJBmzPVEzkNK1r0G6x8f9DrA/ECjb4ZwKyMbjtOKhbLuTau
myEvYzdYmvhV8rTGriV6J/aRaGY5boBeH8iXGqHNMaiKvmRVGEP7L4zwLdZmQ25CIxmuZZYngx8m
WSVg43bTXW/KrOQWZD1v8oRx1D4tHGdyMR85zDr0uSNpFt7jazAESJcitdfBAGdQHzwQm9oeT6Vw
UHcUce1XViM/F7IIM7e1LArfWFHfemR/0p01iTlgsMy9bs8RoSyWyFF7LZ2+VxZRH1BmIsNi8hSd
Dw2ZTb0eED3dG9m9mmbOi1IbzZNmT1nrMlMMMZo28F+M3G4vO12t9J2jheWA9g6WtYfSFvJK3mTx
g2JV6guhL9Ot1MaGoEhpolsu2y6+zgscNnAaRPNaEQTxOYyGGZvtCAB25RSjFauToeEQZFr1i8ra
tsl6Wy98ou1hdI/ZeFM2qu5Lcn6u2RasS2iu6ugpk9gKzKGvqOJjclfaaD0PmrQp9qk92lfzaK7P
ediwySDWR8g8WgXdGTRAt06OanzbCN36mspAcNaqMoi6aGsXtl2L9cuViJaOSowp3wtJQuWIN9KH
9xoBqYwwqqg5dDx8L8B1hw6tooYEfkA4vLdEbGJJDdchsAPHFeZYXG6ivlX3uBp5I4fIqe/CwbKe
47pu4TQuw3hRSbMJXEWKztjoXZIf2HtbtPe2KDw1TpbPPJvac4nSSHHB9bCBJP2cdjtdG3ic1CLP
KtS2CWzXGSSzP88xK0CMP2LNTJTTlSU7mZ+Xs7GwpwiG015VO/UXg4cv3QLVyG5m27a/RapeXaKQ
D3mOePtCzxnC+ElgWiGNQuo9fk81bCzAz3rxmdZo/GQmbcTCjo57L6vQIDA5D1oft9rIHCS2afar
iI16F+GH+RCOrew8tbB6nMKz7Cw3J/G52lozOjw3SWbua6SaJO9hCZvzudFRP+UEzNJ0aPF28Jl2
HbvyZugWBJmEiKvDTZGhcr/RapkNZ62GLVk/1KEhb4RVQ9pVRct3R4pzC6HS4HTtscLXLwPmv0wh
CcO1bTJ3XHw6Q+mn8HwnbyRpOz0rMLOYhyZi3eLBKTV90+G1vYadLMpdj8VROZsYgTIsHi0FxVId
LqRtW1ZzX8XUnYR3aLoNXaDqrruRkKaNndvNvioERo4pR+nrzkaS4CjtJd+81NLppVBGYQIMEOox
UWrUP2OU5vEqmYz0K7DHtc5GogiMsaILt+WQcBBviaYU150wqYnaembvUhdhnzeVag3buDMTvEGh
asrLyKqyVT/fUtj1E0ESl3ltTs9NUjKJxT9qZn6qIHfDV2oPXxshAypITLK2KzsdfHlEtoDGJr/+
zj0eT7KLHCJVvHDphqOcyvYrUTaYsQ2zLBo3DdGdeloj2XDCtmkJl3XUoeI4b5oEWXWswWo5q4cx
y4guykdg4a4SGVV9s0xT2150g544G5KOdGeFMAz7bMgjUAmRUg2pnw3MfFxNM/UXa9RaayOWJpWb
IHMwNVAztYl+FRNCsMWkIpYDcTYpL0ZksgMtcVccdSeZlGaDFLnLt3EQxLgfezHIfWCiZK/8NsS3
6Vn443L0y21vPmvAHZhYBRxC2JfVsDBf2gr1IygCy2Y7GMLUkRe1LRV+ryCrHrUgCbXNrLaJ+ikY
y6l6JmDIqa/pQtWopIFDs01VIXswdZ2Zvv27+hBX1Vtx1zVvbx2t2/8P2hH08346GK/94D/7vJfP
OX1ekn+e23/c980r/zP/w3sm8KP9uXf7/e//CZqytD8Qf3wfDzrMwZnm/LNBoViC7ixiDWYVTK9Y
yeip/rNDof3BNEbS2fhnu/dfLQqh/YH81wE7IlDMoDvS/06HYu1A/OcB2FjFCTBM6Hbwo5AVnc5m
ZmVGK8JCuBVj2n2ac8xLxKrhbMowh7CxfhuapPqka+XzT5/Yh02LP6/rmNwfo1NHntKIlpnVvlLU
cMsnh1a01eH1tFPtxWrRDx8c89+3LX5cC5kpikPa1qo4VU3xUfbYBudwS1hA6mEDDykPxeL//o7W
5sfpJ0mjCZmKuX6h9knfouVonJsaV6G7kW+6Nh+3VqCl+5ay4DhS4Z4rZUDhumOhyg+/v/bapji5
Nq0sQ9KkcARdjNMJGwToxc649kQTamNF8rxRlotS7eOtaFh4mkqWH0x637dpvn+oJkMNxm2OwIpm
nNyubgRJV6oZOQGrmD9gRMrHmyyeURvR1e/v7i8+WciBAJc4SCO3WJt/PzdpHCdCXqlgelLaKr4W
ARkKzlLEhwDV2JnSzk9Gqp7Zy5Dts850PrjPXyfa9LtosK13KeninaaZm0qbcm1D2VQDlMSIeelO
nWvdzYfI3ufkmfi6gN9jF3O/pYiiO9YBONA4M+kLDhaAVZTZsfHBZ/JXHz8KSiQvPNeMvtdxzE8z
VYYdUVuWOpgIHL5bEy+8ZzgadPi4rz8YEv/VJ2BZqilw78qV4HjSxdRqQlkzMqO2A+24M4yAxktU
2tkTMdXGA+SAwXfM0avUpDj06TkWZMiYfZBs4nqqtwtl1E1K4PtHEetrZ/f0oSf7XEOKvkohAfK9
/wgMHLUh4x6WrknvSXiCC4SsasaWiXtEK9H4Z/Z9Fs7aJTxJncnTCIYgx9R26ZT6eMRTqHzuzYm/
NWtZ5LfSXLywKKr6XJCaNiO6CfyOTk/b2PKcUvclTyd9jcS1CpceW7ZP8LiABugYt/z+gdd+fZ9X
ZSLPHeR/bN+nIDWmKJFJ3rGyaSIr3RrD0p+BN6NwbUsIA3SnIvUbkXamaxOVOPm6BDvsEfgp3H7C
FE1bNppJPsQc61VD5XzO89ac/ZojNrMYQkw3v/99v4uA3q8/bF40U3k/WWOt0+jgqQ6MuZwMpPsl
faIOrEHtlUWRuhjI8rMkKrXbNos0FBp50V8sZIpeJ6IfBzeZAwzeWh1AzpTMXvj9KTvdMW0JTh8z
/o9OkAeEvU8ZVNeW4V1VLuN1jLvmpsGtQisR5eFZjP/yOp6c7DbODC/M4ODHeLX8oO/kro5acTRs
w7iNQYpwzG/pmJWrk57ACJo4uiUfEpr4r53s+q0GlOGDJeTX/YewXZWNGrE+A9LTKAB6AYMRkoW3
CXT4flk1q7vCJtD+91/CX18FUSZSAWuF4L1/HaolSgKiPYKNAxvFH8X8VlbmR/qeX8sFbgXpG2uh
jSrNWJeln5YdpaTzje4hwLFsdmAyFuuRAy6DNjgVfjxY6MCqsfEwlYoPtri/uLKmrXp74G7sAaey
8aTtMLaKFoe9AbAIx0cKJoG2Gu4awmKshzFsok/gfz9Sxn+Hvr5/ttc1hsebCsLQSY95f8tNZMak
++jORse/TPdwsoNP+tC0z6JNiHVzGih2OfFC2zQeV2b0rC5QI/PK8PpEQP+ZbKs6j1IVOkgbnNcj
fiFMbzTN0yJr7gORKGdDZOn3ixJiCDSLIrpV0iJ/NTNFXukVTtmpT4Pd7x+WX7fUHwsnIypQpTyc
729qqvR6rirVAdTlDFvJwfmuMupbvKUs8NbUb21HXqKIinaEun3kA/nrj5QXzsRzoK/gxvdXTxcJ
1lttnE2ZVj1SARl5gVKg1FQqa5ek9XCVoQEA+wHeCfM6Oyzkie2Sqfo1+vd5Uxf2J2SJJQkyweKv
bGHXgrG0rwgI5jw31hi5CeKr1Oot1I3qP6g7k+W4kS3b/sub45qjBwZv8ALRMNhLokQyJzBSDfrW
4ei+vhaorHcVEbwMy0ENapJmmbIUAoDDm3P2XnulivYlT2q8WIapnZurl/d/ND4W8YPDPL3IqI51
R9E46n1MpWVDbJ/7eWY6QSvjJ1e0JOjIAxYxAtRD/j7pQmud2w2Od9gCmIBl9O3jl/o2FI9/Ch1L
w2VjzQtyzcPnOpY52OKs4htpM0QGQrUvPTyhFS1vufdgady55G2uGisCQSbbHh6ne61DI/h85ocs
u4+TH8JkZ9NMBa57PLx83iYGmZgf0rTXkJ32UPDEHhlKcs0OrcNM7QiKpMStSUqrZi39nZ5SjK4T
IFAf/5Z3RvoSm8hgo9FHp+9oWoxNDBOUvHg9sjK/RjE9WIcvlSoOnuLcitydG+kvPlKhK82VzT80
bNg+6zc8ysVpYFvO8fEK70nnpg1XH/0wvAml723NAovh2z3+DygC7v7Xaqgcvrv/rJ5aJ+ULAqDv
L38ew5f/5W+VgP0vnaOusxDIXfrkS5/3v1UCgkY/yurFKsZ3s4yPv8/gtouuCicFO3+66uxtGOV/
i6dsVAeceyD1cGbGbmb9I5XA4V5+kWCxM/jt2Vj66m8Ogj8W1arMNAKkgDcOVUvzraELEHZ1s5kI
Rb3446nc//4E/9QKHH4Nb5fCSoblheABOMne8uH+caksWRJUlQTnRe7ZissZ22SS2fXo9uV1LCIA
YW2Rf03rFj9F0sdnFnHzcJPy+/ouel2kFd4yRS1//sf1EUChVaCaFyQW4rB73Yi9jTF6ibdNwRuC
c0wWgJpPjTENIt1pXPbbkf7FBbDzPUrd8B7BR+uuW1JOqeVmzKarWW/dZhuCd9a3xpwWMH/0dPjV
DA1ggNKJQdQ1Ho+01XJQaCkCjAFnTFMuG2hijQsDiyBF3iZ+WGZVeBkWAPjInfrHvreNr4Lg7hvY
ghpq+zKPv378PuASHkyVfz8Rco1MUG28kWP69lSLsIXvAwEy8XHwKwomL2VvuwmptCBUQbo51iMN
C/0lp2iBDpSCOPyfihRKkI5m84O2n2Gs0ji0txpGKWctk4jOqT5yDvD7mmh1u0y9BTBLy2iXF8r8
ro+Gre/QPXQPIW0ucgYAQb7aKm7yrdZ77XjhdXX1NNIhqQI2zdNnuylgn7YeQMbV6Ggp9Umv7b7T
HxgfIOTIYqNxF8OtPqn4th9lY2BBBRR2B8owzbYCD7/ci8amUazR8ptp39eOwjRrdJRIB9/BIM82
ANpEkZBm7Gdl97JkEeL5dia92ktFZeCG5r6rraU0vb9CHU7ABTBc6L5x3+rzNmlH1wUV6SfuuqSt
/gXjXhTdm2U6GkHYePGL26I4uYBraeNEcUd0Ak7rSkJaCNVtNnCqMTDXEpDLWpDk3ARxmwiSOOzE
w+huzbZDrHVvKaJhS19ZwdSPoll385CZEF5C372SkGrJHbccziGOn4iNO2qlvjbQ0ak1csHWvUj0
0Te+c8OOTRsYCxdNLDdKPtGFdYebMNJ8rCS0NIC4pb2eb3NGRRHACTXyfWiaOdiRHtfxpqtxk92l
egoDqSpSg814POQm9mS9vTOQFla09Vzi4Ad78bHb5EqGr0tOYLKl1I6YkJdEaiQtAAfO6eBb8drN
fJNsxRIdBV3hFE6EpfIBk3Y4JlvO1ZzzPx78701GdGRwT5r0VcQbZPmPyYDC2JRBsOqCqHL9nRPr
1lrS873LdIMwRMQB42YGnbPtRUrjKVfhr4+vf1hAePv02CQt9ToMRM6J+KfTkXPkHiBUbOzlpoMR
emVIlVwaVqHvyDFOzxDY3yTh/94W/b6gveia0GewchxbeZyGI3CtI3gdSjA1nYUxrx3L9iqBNfWi
mrG9CA3og51Nou1EYWWfN7X5Wg3QW7aAxhzQZCH0Jlszr+ifk2r48fM4MjYtv4/zFV5ZG4mooNJ1
VNMDN1LrCJi6oCCD/h7srb1TZmptBgGgYRWNiQ4+dIwvyr5AoFWNhh6YnTVvK1D5O+JWxZnV6nS1
YK1eRM+UrnyOKkd7t1KTJccX+AUSZqBB136I/JULn/rMHvGdSRhttE0d2lpMoSfHWr3GqisQyQZx
NfT3cZ7KlOCzARUCpDb3p0b2MS7DlAMNxJa4hQk8JSzVlhPTkdXVAPU3a6fhqbFnU9+qJWN37cI+
3hUaxLe1qgpbnvnNp4MXzTd2LA4cPBk2IYcrqWeDF+/D5Sf3c/2qm5XchSPS6IRI1y/JrFlnToxH
+Tp4z7FVvDUrbINjGx/s4QWJSyMNEyhT0Gu59a3hjOPQ/CUFKvCiGddFM5TxrtDz6C71s+zbMLSm
sxoaec5zfTgo2Lewc8GcQAkAxeMi7Tz8HfFsg/rQUyBlnjZ8yj0QrqLPpocz38J7lwHxbtv4XD2X
T+PwMvow1FbaJ9SxmPhLGD+l/6VoCudzovLpu7LqcNvJdv5aIDG+DiOUfcEoEI+vrNQhTRqtWaVT
B2hg7VKrPvOlHs6cyzNAF8m20TLe6AD+0UGv9ghVtsjzDlp0dhiDPG0z5nq8K7P+a6QykpctsMth
k8VXYurll4+fzXtXB5zrCc5UtACO61lJa8jIwjkEhBw876bLK8JmATlSjIkRc8ykWdxkvQFXWecM
umlRQ5+JlDrcNP2+f8MwKB6YTNzUfg9fDlkmMZs8xkBfwjkKujrUQQSmzXhPzQtASponF0Rb95uP
b/xoglyua9OQY+NvM0tafGGH1zWbyjEAxdUA8swq2YQ06b7mUcPWqDej7Ia9mkuTotLvbEz6dlAS
/jtuEzvJSJm2ochtEeDF5wSzvz0W/15X3n4WJSr6aNg8aKkdN0hUpQw5+U4Dnne4jxrT+5RoI9hr
vAJqxY6sXbt53a0Muuis6be2KjY+CFE71XZenFHfcdI0u6paF+xqxKlBrEyzZcYz59BpVjpdle+F
UXVJIGPCqeCLpaa7jjM9fnJi2083C2lsV4d1vuNZzPdW5D+iB4iu0Ubr4Ybo65jCrkhcZlabZHF2
QuqXHfvxE1rVNl2Btl2AsnYto6CQoi235VhP3zWYqjGCCM/YD8ouxvVcdD2ctMwI123pQF3wvKl+
tppB3Gm17uGIiJ0epGLJxa+y3puLwPL13l2LLkzuDG1Awidr3diLqvYlmS8G8DF6Ts6wQi9qf4EA
NYSBgsMGNxzFDuhL2JYahgqHrAA2jGa7KxO9w9wwjd22QPaVr9lReb/myBPkPQ+d/9XRFbjKhr08
TFaZjWBpuqb9aYQxaRAmfHRM6rmWXMINYYMFbZwYCHxrD+iqq6c8TORPLzIbLL12ATTclm36M9bZ
Fe6Zk8Fym5IEB4qe4/DKSp4g/WORfBBUdMatM/t5e2HmAFBA5IRZtE09I0RNSrH7rlS5/lN54/hK
hFl8y3mpNx+4Gf9bL8uMXSFI8xulISQiZIs0Z3BcVYWiYqS8y34Aadoq7OCiBcYoEMfgaSeioI4Y
1quhnvllTBaNd5vXZvJU5I4/rQ194oV2IkZf3IWqRcyH6mYHc7hM8FjU/hrZErzykE7HvqR9g6pi
UiRKD2ztf0wqm79ZIZ/Yqh/sEEykRJCsDVOnI2iegHg3tubz/nKZfvMgjr6kfedbgZkK8WywVfnB
znJq1kov5l9O5kZPcQatDe4asLv9lE/o2GOtNB9aLWsWOpX4VNG8/6Tlg8jXYjLTy4IQ85oyLc8c
Nt4As7Z05vG263HlBVptTmQAhMr9Tnc094G6uhnfWGWZlzbukHDHNpYDXVtBnNoYtR31V5EFZnsN
TtUzdnLUAHr1bI7luogzB60gBG+Y4jZKrqzLxnGfkuqBFnXSTG5DQTK/NB2sMtTZM/xOYFrROc3w
RhuwZ1Xz4hBRIAPbDesh4JAIm3CsK6GTlDE2v9Asxi9eZdbgo8eZOJkpyUglLYSqaBr2VCV4kqrN
NpmMlHc5tQgJgybLtH0/GagDszifUkBMhnwNoe9ScJ0bp77kzuvxVk12hNsrRlWE1I8Gwrqtx1Ss
Ea+FGLhmk+Mc9Dy2VTurlrSx2IyRZ5/BqpBrFYqp3CWIQAHUogakj2xUPgO7q4wnznADiO0kNG8z
Buu4akWHq8ZwetGt2w7S2iacRWisERyaD74qaB65yGRuK94RSk03wm7U83GDfaDGd91oVQZr00F4
hV7P8vgLi8h4ihIvS0DN+TUNSzt1vg0yNxCUdorqQV6G6ZNl5iAUXc1T2j5DVPFXXXVaSPBFpX8f
na7+pPUUGAOlTa6zA/vq886nsLxqZ5CGG07k7ufKgV+PQb7kU6Kz5T/DZvN+db4fPiGsnnHy5Gp5
ruPy2Zm+fJimGQa6MddeudFHzbfxREQ62lbX0551O2IF7kwU+qswts37CLhtsW3S2O4ucEobN11k
1d7GmXk0G7vOobTXfcO5su6tz4RcAj9xcc/NBCVAYiLMXQ1f6onlZVX1upw21pQqIBWG3TJA5r64
BkVr14zYLq5X3Le4MkUz3/d0Qr8IqMGkuOQmCRNZ19qc7PM4qi78FA9moNBLjBvPrrULkzwI4IWj
o9/WMH7HLYUBQKzzMvJLmUY/4MNEeTBmI5hARoS/BoOqWzf6ZLHT9kHmIZnCA4bJrHNYeyVAylWU
yfkTsrbyp5jN9JG/wfoltVAtjqymfPZoBvirfM6QkcLwErSLTOIa0MBZ1VrETlSuSKM3k9WQt8ln
PfEdMIT07dfKNMzyzjPqLgyqxqR6RM/C+bxQBL8BoAQGy0lvfOxzlFeXk2SwXFgSxeTG7lu7hy/G
WXAt6ynPL0Z9XvplWN4U+pph/sXMqd9ipOBQ10hvoG/WAx8lI8fsANDVwtmrYXQV6rYmRJgoqnxW
W/KEsxpEHnEQxh1hI2q4jmNHkngQSmcNkNrpA5nmsgjadkTaV5cY9koio7Bc5DltQzyPs5auezRz
0y4B0Wze6E1J/5rqe2qvowRG0gY5Qz8GU2zTK/Vg6oZbhCToT61aj5k3EMRf8uU4mIN9p/+UVTZN
0yzB8mhM2ue50uduP+dFdmOMkpUwNmLiE1NTKbXT5mwDZ1G7/p33YoVZkway/QxH3yzx6UVFMDfy
hpw1+bPI8/pRbwZ00my/2dNc1hGC6TOnqNOtrE0t0kEAZdsGHeajE6+qNB80aAVLVpek3qFJZhs5
s2rVrnZFaaDcGF0u1lmailun7IztxxvKw0Pc28YN6y39EfLqfA7cR/t4fSJPifaEDNrYn24hwtY7
Dck8WF0lto6TpGcO1Kf7ZjqYuP1h6pgmsSNHt1tjsaS1zidZjk30BE/YgnOvxq3HR/7Vb9OB2TTM
P318k0dtqd936VHZtIXxlpi1PIU/6zyybPu0R5Ip0c9f5/6oPaa4ibCI2pyqWxb0IZTpWotVSOW5
pPqkeU5AGER7xin3zu2jAfMNyBiYArFSH/4QrUy8PAljfkiVIngvOrqFw9Bf9JY9BW6s13RvM7H/
+PaPxBFvt09pwaBTAGbMw6p9eNXM6t3cLXsJUVT2P0pGA4Eifev7a2Kvy27baV2WBqBNq3BXOmNn
r0I/nl7izghJ6mEGLQFaGm25GRedXqPjZgjCXKkb3ygdyNVuy6JOC3fotlmta8/ClCwrRp0/zFOd
raMYIbaas2lDZ9C88e2+0tdl5wJPLNy2cgJb9lVPTdPDgIYAEGRaaZQYnGgCjAFy39ABFJkLSSu4
khQ2hQZGUSQjyQqdG5pnjran524YBgZqIxSJgk/y6NxN3gBqKQ97imrL8BEgf2YHeV4i5v/4tSx/
z9GZCR8jzR8O0gKS39FRTuPKXVqHKkg63eTk6lksw+DtN6qqPoXWUNUIRWAOrIx2OHeP73z2fIVL
t4khgbrn6DPkVC/YpWuK3Rv+ZNeKur0So/pm5daMGKD1Hv/xvcL1Qxf+1nUxj7su5jgb0BypO5LE
7KPA1uwN3qMcV5PXfSlq6JF6FU/bsPKdMyfmd94mV6Yz/nZl+tyHY3/W8zL3Mkit7EvadWSH2SZ0
x3OQoqPC6tsn5tHU4giE1ZYv7OiBDrSh6ay3cEXquLiI+MhvzNbMgkbp5YOCArCDiPOqJJsnq8Dx
FiduRHhJJG6sSfcvJU7zfYqO/MXube9MtWQR+B6NtAWuiNDCp2xlUhY7fAZ5xQ4waQlGso1MB1Dd
VQRgD1NbV4FttxmhLmBYAiNN5zviM8GdjhCXImJWJgObo2bgmp+mctJWKh5UisMwVn+1dY60pGs0
q1yTHpuUgRR8KyTB5Llafzx63ql6LJQdfjq9JQGG6uglNiPeu3x0UJg1QmKfM9MdJHrmL0W5+Idw
my9WYivotnrW7illi++1bY0PiYm1bdWL0hzPrNqUu06fKXoLSpImqtDl/R8+0y5muJdZxriSUWHt
5ikNv9bJ0HxXsiJ1BbEzTR+/TnxSAKFGf0OytqDd26zxQAIn6bcCfHASDJ7ef4Loz+F9iAStGjaM
hKlRDk68Owly+yfu8rhY+3kHTsqHkgPiFcov6Fe/nCiraFr8Y8AA0W/CeLDKAOUg+67IrPPXpvVD
/XIuCeAI4LZoF5AuMdD0uqZ1K+TI4ReFT7Ki6TtFDyHbqhcpwtFcd5Eyf9EgEs+ERBIjlfkNJrCs
JAQiEAPhRut4trBxWaSwZIRGMewu5sHVkysnKpyveTIuxq7QbJ9jGtdfTB2Ke1Cg1WxpiyXlDhG0
QR2h69xmY9HX067MKrXmhQBr46d0FtPKOGW/Epk2xDklnDlXA+dWe22ZROyBsxfONXpZ9y+vb+cX
DCJpvmmrFsGOK33i5spo8UEVg9Yjts7LNFzbU9LhZlNDtbXLooBNL5BC55FqHpXfLmF5tkvsYdHR
DgpK6ed/RRp0EEDHVb7RDLuH6eXK7JdDPcC6yFVvbTuKE2x5ZwzcK5Nr17giszoMcgiIdz4BjPWK
inR+zVEJsn0j6pr8zSyO0hXzcX1DHcTW0VFqmbYaYAz6Z1aX0xme/CATMR5lc4T1J/NehODfGWM6
jEas73x7HDbYtD3AH950CepjOPONvnM9C60CAnC+B8gGR6um6NtqttqiC8LIn28Zf01Cu3oM7zq2
d3Dn6V+cEz698wlSCmUNRd/DP481qq6q+O816MfBMUlU6zza9+xY3ObMo3xn+rSwJ/C5o7LS2b4d
fuq6qqRsLbbo7iSTe3Z1WIsiTsSR3mpPiki2lc1JZc/K0JPYrqX3H89+h+KMZWqhxsDKSc2XWYOD
8+HlhQiRTPUoFrD5e1ulTP9eV5hFCyGqp48v9c5LhGGBpplJxWHVPFooyJqJyPwYuFN3nr4AJjDC
VRW51YYcwpYMokx+++cXxJOyvDw6OyhaDu8t7zShtZWOsSyz061HM+EipLzy0LjOdN0AVDlzPWOZ
lg83XUQMwxcWNEGXTtvRpqsqJ0c6gjHTFpw6g6wpTZa4ogBFbXjkm0vdn3fZoKaH2rE1iTPbt75p
WQqw33bJZwiIXibpNoT0dStHHzEAiR8WAYf2qD6nnWana1FP7Gymyq8B7UVSP9cDeGc4IuqiX8xe
ED3v8bAnOkHqE4LrIKJEftnC5rorimRhnNvEGbh2FF2Og2ZuAFOa+xwa/TnI6+khhm0raC6cP2zp
6EgcvrSIWqMqMc4FrgzjoPUKc4fqvf7VhRl23C4i6VMgYfh4pLzzsbNXNgQcysVtcLwrr33ck7L1
O4TYDMqZbs+lSZ7KzT+/CuokGpt868tu7ujWKrfTIcV1gVO58ydiMMkl9d36jCZv+VuOBiEMXMd2
MTNw8j4e9WQ8eUrIEFR/61VbsuDAfKQm9aAS/ENdtv8MpvY2g+Cx4qNmvBggTY4GfWHXwh5agnek
UdpXfqcljxVZe1sdD/s5rrG+VAyObs71TdelaWmyBL3RRP84azNnuFTUIHdTu/qLPkJ7VeMFXAs2
APuk7prA1DX3nuI/3ZIOV2+axMZtXxaAb4UTkpvV5+05luFJ65g5dLEFQFxmH0yquXH4Xvu59Zsk
G1XQRVp451llfeFNafWt0+tJBY4YnI1XhzjI6zRJnxngpBkYcAs+Hl3v7WM5JSy8Q4YW7/9okSy7
yIyTvlCBrxoLKA/t1a8yK4wvzRRJEhlaqT27WeKFK7GA/EAi+tN9nsT6d4pABnI58niiMwekd75m
vFO0smkowmH0jx6N7InNdU0Cb3Gqv5DLNu1NmAqXoh9naANs1wY0EGcexOnRd9Ge0CekeMvB7NjR
5OWaB8EgVoEFUmYfkWC+1q0M4s44E/3EOreZ015cxz2cgI9fwTt36y9uSNOkBsUvOFpwopH1JvX9
nk1vJu5juq13GjHUyO+c6GKy2+6V/eI5q6FxelV4QuCXgfwsa/jxtFIlRbQUSJlWnKr1CEFQBiFs
7Jgx4bJ3CFfI3tUcxI1Pt458qlFtUiFn/boxyu7RHY2UzWttxWUwidhot9SXPQs9F3l5kFzKIaWW
Xeu3yNDADWae9TPubKZmUw85LkX2aG/nxiq01US9xtnFQ0IORRVJHDpzKM/sIU63Kwge2LBAhDL5
1I8PRloOtajyKBxrqrd3rUUOAptGIqvBI+w/fpknl3qrm7rsO30YmOgxDr/qLEwLnD3gTwujeyDm
bdyF7WBzbo3PabhPBiw7FObRpS5Cz8w7/kgSryA1YuAASjsnWQ/YhfZQLYAWaOS7j1In/hkN+WfT
KOX243s88r5xUQartxA+IYgBX3z78z/mUxYGnI4h8QQ+hJ0vpR4T3DfRDAGtXl3M0+zc5+Q1rjSc
RGu6aOatJIz9kx431kp1kbvP0kbekpzI9PHxLztZkdGzmzRO+IYXIbJztFYKvzCJHyVJNh2d8Cb2
yM2zo8w8w/GGHn+8oHB6QR696JOhRQrraPWyM6gJTWWQsFahASRa1ie5t8Pnb2xcevNPnZtXT2K0
F5WWPbboE8t0oE8OIp60Ns7hEzYrTeaBH7Mmr9oubv/yx8x7rdJq1Ml5H0rvxqDsXG6GTIgvmob9
AxJI12ztRKTRit1fM6/xyVQhZ3mBkVVvNCfeW0NjKOJbom6Jb6cLiBRzJs12lCT3bfVeeTc+SYAA
uqA7+SuRxZzyJysRCgpLS2k1myUn+CRTzyT5IAM1ihZ1Ey5e1a4cRWVgPeD2fKjiPBZXbazAFUZN
RjNmaJXsKdIKIfdD5vTwT6CBT/va10Bv5Mz12roeTCUvFD1x9zNkKJJBCL/pol9mM9hf/Wbsf9he
NZcXcVGk/or5q0Z32LbkIjH/1OaWsivd0haNcrku+r57DfPQ+Is2ovQJy4sKts1qpClj90Vz3xUd
xCReVIj42dWin7YbkTMtRZPQLXIa63vSWEa1mrpGPWdVaP1CbWBczaOxJGi2We1vHIJ3y6AgZ/aG
7h8JMnOKCWmFpUIsiVtR94Wurx2zvcYgSpZkDgGsR++iVsKZcrDrpeTk5yaOo63HgXS3QFp1+wVe
TSt2dYUQeW33HbLWgSivb2Vdiq+ejJtnOvn5sJoZC96Kjh68XkSn0OWUHOq7iMTG79BJRrEp/Xb6
i0SdxFg1TV2QG9I49ibOOk8LYC6YDdndDoHffCwiRBM3lJR0EPzGF+6sZ9lOGVF5IdAjtRdUvr18
mzW1LtZWKhqi2zTOEmuU4ohRmmwa4X56nfHLSrpWBiF1aMXpjxkOHprm4W4DErIqSzuLVz4xQTdo
9Ap/5bC30TnMZENE2DXxwauxqLR633R1TcInhuAJ2ZBS1hrwkrAgOETAfGPIka81nX7zOjZCfysU
cWYbUhkbYrE0pyfhOrHap5ZJ7p7cN68K8rhRN+iPysc0bowHhTKDIFpyoMF5aUv1ZjBaH/iMET+k
/ug7wUBd5BVgR/0qocAY1IZ856lgq+aspkaf0dGjNaUYnAxYIhuMifbao91MGrMMtXWrU4pBeKoZ
XzHh1puWOOLvnG3UviCxGGTKAr5Yx0CKvrOT1pKV7JtuW1ozNaDOtngwvexQjbeDS2BljBKAVzxp
ZMmWbM6RqHuoo1dlxhe5iovG/2FXTvOUz5SgVl1sWqiYDL2+0qfO/0mEZMRU4MQ937N04mxdKa9R
JG+VMdICyyFlyqTcXq47z+7FVkaIt69y9p63nGxgjbRahU6PM0FknNlTvbdQAEvWF48nZcmTs7Sk
QdLTxRZBF1su/lOjdL+WjkfBLKXWe0WDM51XrjOOn/nGws8E1MT7ssmST0MZZepq0Xc5q0rp7SNl
uPQcFv6dtZqzqsCs71GHZkk7XKvZbuUlfoghMIrUfO2QIAQV7Lfnqopf/um6tJx4DIS7zhtI86he
knQZnD+i3gIranryuyyMJFo9n1uXT7cELosfslf2c1RMjpelLqRZQesepYQa0A60fDd/5eQnr2Jw
ZZd8VPKehNz+qrbqaZfHVfOM4IaPp8qJvBBL6wVO1cU4oRoz0KDtkFM815Wmfa0Yj3/7s/5jWNTp
AYhCIPtdZMweh1u6AYePHwVNlWshgJqYVv9i/ySaVGZe+pOCj3OnRr/ZVWryAiq40Q14oOqqHyz1
T8+9/AhK5nQg2cng+jx6M3ZdmayZ9CGKwtB2wxQaK68Zn027s257VetnTjanGwcux7GXprrOizq+
57Gnhea5NPJwR5q3kSiK15E41z3eBJxOfhKeGRInhRlujzM2Hh12a9iAjloCGYuMJhIqcwYuZQR9
Rd2utKKcbkg9jTahH7oXQzh7nyXV4U3rhSx9H4/8k2PG8gMo3SFMNXye77Jj+2OrWHnErs4j3ioB
xmedqMK9NNvZfYHA9LNPi+FpjC378eNrnn7XXJNdGaUFYhc4Lx1eU2h5XBjkowZhkqVUtZN6PyIJ
QpkanTNCv7lyD0oLHIl0g+UdjCqhP+7yW/64v9CftNiiERJQzEiAySFcGleqtZznYfBdCAVxL58p
O5DVbqU2BWhHJMn1jNfZWzHbWZ9r0MmPiZYaXzotQhGGAWVWu96u9a+OpofNakzsW9xQ4SdBC6xY
VXaBncmsWuoB2gz6bS5NKwkc9KW7nCri17L245dQGBHKPI7JV0Nf+jdz0nvx1rBw3bPhSYt7L0yn
fuWQ5+iua72Zd6Pt58k6xX/qbQhcLF8mVye1DwZY/WpL9rc0QAYYaJOFOqoDVFivEq0QgN8E+Kgd
yKb+F2X1YVpBgmoRiwx+G930qLeaTwtBqggowLlQOZw+YUXFW3iuavDOt6UzyhxOtSBfIEkevgr6
5h1e9YYD0Zg/F4VjXI8Fd6f1AzI81D3lmaH9zvWYM6jZcs5DQfEmcfjj1UOdSWZ0aWxgfJ0YgMkK
NUR5bl0EGjPbmoEtziwjpy1djh24ZChhLUwbb/FyHo62xNZ0vidauvN8OzKPQ/M2q1tUUvKl6uJs
G1dSX9MGTa/bFDs9GFKSODPniQyS6QLNorfpU5B+qVak50DI73x2JhUk8MQUYS0iVQ9/HFRezy+J
GgVxOCaPZkwjLu16lwKW48xnjtnvTCsorvm26b+iETo2InSqGGKYaVzLJ9MLnF9zXatZXKEwbvjX
Kt6BA5nOTN5HcJXl3AuodlHKLN4H2DtHE4uqUnCPNncISRCHVDM5TnhVZk5sbWvLIO9SyTAis3XI
jce40XBT+mENlqxDBAspMumna75IlrkppZ61aolU/l57oZmjYkmbR+R5pNJQgZuDVlrNuJ2Lxrvj
77TcDWU5teltOAC7uk6rX8jCEbgore/O0SxOK4Kc6xd6ES4wzNm8ysP32PPhEgIQ64HnqPZbQkFq
S2266Fe1XvqbKHxjTJpaEPWoFuPcpECcaSBFwtGR123jtxcfT+enh/rl93jgADhyk/txdNhudUDh
COfR7JZ1BofQo/W0oisWnTnW408+KhNzlDfILrFpaGF9Pu5PtthR/VoOQwC6NblQuqi6zYRI+tPC
5dKhUCDgpbGXxi8zBaBurTvj0GAlKKKXdKRwTe6wGe+TNoSuYFVO8Vmwt3AvG4vtN2dyqTeBIhX3
E4Wj8THJNdEGczKM0cqSsZaghIjDKAjpn15BkiSkWyPm5gcHX/1nZowuZ3Fhl59x9KbXJODG91mO
jHzlaJ0Mt54Q6PNTsFOP+lwjqMhcNIwBrX3nVx42+byd4ibi0zBS+1zP8618frAGouiky8oaTz0f
eJt5OGCizvXSMIHtgZJdh5KmYZPV5tAcaFPPPapTV3+kNmd89jTb75idxrG4rAvP+pbYofkp68Gp
fmLrIa1tSANRXWvhWLyAjsKEW2cudQqfX682kAggxhNt3sAdNPOk/W1F/J8gBvwvY/ctRrj/zAn4
f/lPHmfCYvQ7uGX/4//+n+X/+P+YAIRgnCdo3RuUipcO7G9MgP0vtj20SZkV6ejruID+jQmw/4Xt
BhknQ5zitr4Utf/GBFjuv9gmAddbEqo4wAFC+e+Qmfvfo4p8mv94ijhZCASNC75Wn7kZXNGbt/6P
RXhmS1Sb3QxsbaJ0EAErJeseF2ko0nVijTY5GQgNMHeX8swSdHLYYkMBAA3D14LRYP49HPXuILNU
i2L8P7IoCBqPhXhtnC50NygNJrX2B6Aee+V12U9ZKIQgf7yivx/En9CC0+OTQKSL1oeNwFKDPFbp
dpasZe2khPq5biWoFuWWyZQtK9i/o/+1g9/10zKm0lhr2ayj6Kv1atdJcc4DebINEiY4QgQiVCot
didHzwHj14AhmRy5rAit/sELJ4KTqYNrN51p8Bz6yh7vP773k50GA5IFCgEW98+IPDo59qLKm2bS
0gB5mH0lzAzTlKmGSxWP1Fo+vtbpAONaLILsMjiy0R89fM1yHMZOiTQLujlHMV7L0c72bPgpqwGE
H6lGJoT1urMUrx9f+L2bpDFH3QArH8CU5c//GNkY1N3JqPWMZYDt/60zpmF6aY5azgkOD9U/v02+
Y74fwsi43AkoS3VAqzNcTdmICb9PYeVGPbXAPEp/gH/2qdnzqD++w+XRHawb8MPYvbF5wJhr0Z45
vMNxpj6Rm00BlMcWrwTx8PJS5oszlzn9UNk1ULpFZ7zU6k9Gy5RQFc7aPMjy3L7CafMjtRRQs5nM
JbPXsaVOc7tK86Esz0wRp6+QXQRzJw1FfvaJ4AmPFAtnjbJzsJkeVloW00or1fxjLuPibD1l+dAO
Hycvjsvg2WbuRVt5+DhdTc/KBkYylnAr/eb2hYNzUBdqp+uJkpuxdqxs3eUk9IGwNjVaEF3H7nGC
x7BpSEwSWAVLNjQfv+TTZ0BNilkSRBnhi8bxqSzzRFR14YQLKG7M6Qpl/xSUnZ8NN6Dh/d0/vxia
TMrZrAhIGY4+1nkSVjxGOXNiPdhXXSOSHZC5GIejNdTPH1/rdPQui5uOrIyZAdYiK9yf36fDbJcy
kNAqJsrfmenA6C2oatdniqinw9fF62eCcqRIxmrzX5Sd147rSJqt32Xu2aA3wMyNJFI+U0q3M/cN
kW7Tu6ALxtOfT9U955QZVJ8BCgVUpZfI4G/W+taf/ibsYrLJakIExFxP53zRyq0iwWRTqg55KdKi
5BPxefVUxRqpGn//N/71bPcMLl8bLA0HLRPcP/6NQ90ng2z5G1NkMB/dmCnae+VmCRK+3CzOY2vy
6Pn7n/k/vK5MqhCwch6xmv5zFd4ZPk40QmTWKQizi6bK8oWT19/8/U/5y7GOXIgujqcWZwNF6+3j
vztdRy9XueIvJoHC0C6+nQOiAiJ9KLIxXkvbbx/Zfvn/hk/6VyEKB9BNhsLo7zfB0O31/t1PJeJ9
0qwJzYdPdkNwjBm27MoKi0HRp8rfaaVaku1U+OUc1s3IBbWUbvKV1VW9wxuign1OyIW1K8acHeff
vyB/ndXzRt+ki0g0Ub/9pZ6xGoLgMPaSH81QdMvcPJ+2uesk6QryiL/yai8/DrJOL7CKgvWSq3rf
51PCbayK78wLOtLIpNMhzENE/O/u67/cBGxe6GFY7N7OOIRmf3zh8NMpP7cqXO1G7v8Qw1T9VAHy
mpA9W3ZVea3pZzoqLkzqRMpAQ+HRDbEKequaAvGH4831zhw9fM+EOJoHz4vnObTF6IEyLQlsImak
5UguGGXKEFQnlmksy3aO5sZ2SdVu6+KrEVxM5NYUE+2U9Ic5musKM2Kr2RSAzNR7GPDIOc5s5f3v
qTJquetjbOSRbBgxR63p83nmgnQgNMl8OCQLSUhRcru3BFtdhFYpGLxVMA4PUhjZRbfiOjIJXmIB
Osvy0zOg6OvzXJVrX1ZpcnPc8x0zbcLjXyhtXKXS8o9mYnf1amonqq9BVX7xlru5vMt0CxXL3181
f35fONWp4xmF3DYoqB3+9MyRZSGJXmrqtXZXThHBT8wy7E3DBvTvf87tacFb/LvHm43EHhUHHqUb
kBtl0J/OwVyOYghEStSRnbnpu2ZiJ10R34Lt2NQz4gqU6Fm/1kYWKtg4wyYfrEuciQT1CqCfVT8I
6+TKxMGzlrQ1fld6aNWrqCzSkwVLFRE0Qu8VyUD2mmdaDLawUt3G4sYjBLBC7apIe9iCcDDJCSSj
hLVt9lOZGC/JSUeW18+ZGzbtXIY07fr73C831kX+qouC7YlPvMxjZk91gluAqEFSH/QedLJJfMBi
qBxYSHe9HYlZ1LGN3sWx1146IgUmTKZ4oVofr+w2H9DDrwY/5exPxtg6cB6wpa1tQRqp58F9KLNi
1sN49r3r3ArnXJTp2iS70Y3GlJHDJgYdi6OuaFHdpIuMIDqIBl6LoX5YSbZnpmipd950Y233yC03
XUokyVZDikxqDU8eEcEMm550pu8EteDD6OnR0XUs+dWYWisld6hWS2h0rubuAuVrB70CvJQ7ZX/F
1dw+IDMrHk0zrb4xhvYVDoIOoZlROr2xTtocxcyY3I+4jq2tKH2MtnrfB79Ea4iGW01zXuOpliQb
G7fkTPwUHobfnvxCAaLzomdxdzWcqdwzR81ONRDegzZYkSugDApLAgkCaXNXLwhkW1vLt5k/9tZa
MxyYW0nd2QMLcec7jZefWp4utJLjHLwKrqiHVGOu04xjB1wqA1VUzob1NuidsZsDnyijMn5x6tm8
CN3o8XebX8aNoJRnPtRrn8CLed0s00JqZYmdOCGI67wAxDhWleM8wGaecXePiYsNIrdAuWqO+CUX
D7p2g6LA3E7+aBR3Zdx+eqn7mOU9iUXCnJftBDkM6o4q4bb5lvHSzkWdbOPEJFw6b/UrkXQJ5ANH
bmCpWrCw1aeYsViMTp6s+ylTODus8eEGwwhLfBXbOKhUsaGXarZ2gzzf5UIcNpxaPalpI69grmlu
2OPYOADGHqqwjos4XmeZ8J6MJH9iZT8kB5qWcl8IHQ1pRQrmFoMBcAo1LOWPHs8er2ThlJwYScJj
BCrQWpbNeKmUpm9ZNOggCmx1TkZXHmizXW7u7G2yUlJSc/HIxJR4NSQS3WhFKFheRO68gISDM0Pi
IAvtek+OqQxnnuMrvCDY+EGiMZiqiqjsRsMBoRU4X2YeoO2rmgFiRW/V8r5t+gkhb5oQS1JY2Tpx
ZkXAkuxWqpAinNC4XScJMdQU6aUh+XPNSslaT076XDuOsfcCUMzd0F1JKsu+0smt9qRJnfKhfwoy
J9m4FeIc4bxjOX0vPFESvw6c5ifVzhf5VuAttOkDj7L9mi/A0wU90x6XWrGepupBBsm9tjT1USeJ
5kceq3tHevO6SLI3Q32JOnv2k+ArnQ25VtgpFj05c0hh/B8nNEn9tlNGtwGHgmOyt9+SBL1h6Zj3
htZn6wELO8iYZ8sbbhp+eUxcea6TmPA8t3kmUMTaQiX7BdFg0/rmW+C0H3qaPQfO7KyQD7rrasRC
1CfyHQfMyDi4XT6p7x6kpZ58vdAjDTPZyjSgWjttW0PBrojA7ZNTyzWGT3sFq+6hixOg8Dx4T03F
bNy4sVkm6a4FwIlN6hr3pb3wDqlJrtM8OVF+4vEvG8Y8rWtuMAxpd9Vgz3BtZ/BTxPLyE3TnIN1U
35g+dsWKDL1VWmvrLmFlUoMyW3ldDCLHaj16IWunwZwkYjd/Qnm5pdRRFAhOF0rukzEjSo64qUfT
4h7y6+a+gDIVkC9DJZx9+2lq76neHH8jOpO429xwvli2ws7LK01+DaUzvDqDUR9i7rOT3ShoOXUR
EU7Jrw7FYEe6yn3RGxogKVM+2poYSN6qnwEVHZUnRCiCW5MByH5tOuwEW7Wnmjgr5BWAIRnXKUR/
hK3ZYWlWR8RKr3URH3pRxttM1mwK7TEcbIZFTFYCHHZYqshJSsH3Ey9VeuUzuD3Sf21D542pvKdO
KTxL/ficD0akOcm1pP5aMaWQq9KZr0XufybuMq05YxPg9s4Qtlr62Zu49SeTE7GuPcAQLDjAF/fO
hmzg5Jy37aeZikMHbvYQDGCjZVn/8rUxJSusyn7RHmLgIl+PZN4m/RpiBSmidKoIlXD5yMC9fFZx
x5vCmJnqRoOOg5efA9pINwzMI1WAEG/GbQvmm52T+Y0ASXHV0fmP/ZKds6r296JdHlLD3hnz9FjV
7WkY24e6l/mrZE+ZJbiItdSDbNL6n8ZSJiFCN2uvJmEyXFrgn2XxjcwuSLwhzTIdsjvQAe6D6KYH
3Wlu0ie5dV1Wgo08WzeChNPaz01Bc+EHCcqC5JIX6aHTnJOS05XIUA66cboz7eKu8NonEqmoOJmX
7Ip5+tVA+1gRcXeC9sm5UdenyRwdTHkk2BB388vtA5LHA7bLx8yqsfyY87FoehQzFYIes5xPmGe2
XdXUK6oMbx/38mrVXP2RwQvJRoI3vBrevGRiRyjtLfZfG9ponaIMSuZqZenuykQBhykU8jartZVN
TIe2Ksxm3AimcFyLyh4BjS93Xb8cBhGo0BqDNw5wJK+Z+hlPWQbYJOEhbrk5dYqWnICw4DCVuP5M
sPRIZcfrDDlvzeiC0IGiXDCiQrGupxgFixq0TdosMWCXPJqCLOz0Yksc0dqyFz5nyB4KM+BJDqlu
LUjDnrXAQ8NYf+kZhkKmAUHkj8Qp2XUKtY5QwH6y7mvq6PU8x09u3Z1cACyr2HSJuwra92Q2jgQ6
yPsiLsadk9i4Hy0S90iE+TG1bnYuq8Vbj1Czm4YwT4MBA1SHvV4+xV6yi2dyniYIRp1xBNRx9tI8
1H3B07gm1WiOiSjqio4sgJjou7L7giX76XrZPrm9tqmrnnDL1KtF2d5+xgSLGR/bQVcxqxJmaWyK
tPWhbbrbNs222lzmkSPMC+SilaM/do4dR/CAtq6lvcR0bXOOtdm0L1QakR4oVmZFu2Gi8WWW06HP
mqPSta3Q0eBqIzr33tGipFiiyfMvTJWf9Sr+yms7cshFY3IEIisLm8Z7nJ3qXvUAjlRVvHlCoTKe
0QdlHN08YcF8hfZkY0U0RRFZfnlhflpGcpya0KwsAiqt0mUGlhERDYJrFTjGpoH6dJfngEkGt1/V
Kee7Fc+7AJnnKqtRAzrTghhePBLaFgpNayOfedqKAAgKHq150QdEe57UCUvXH5B43NkV4yZXakej
GeBw6cVwcBcLk/Fk41cok6Nm4yFoHMULNGgIOjU3+Jkx7QnjgmAvHgXORuJyWJb8qPz6VLhywg7S
fHqLo629OUeF6N/oBLr44aM09fy5vh+Vm+4cEz6Y7vPohuYq8NjuLLIcnjO6kqfEDz7csWVc5O1x
jj74rvbkIBkYegaE0rV/ZZ4/3dIuad0876ce5GS7utDvZ68zVqOlztktk87kIUCJPb0x634fBxi2
sfDa0K39J3c2SAszzKipSwQdSuYHjFBPReI/pimpuNLurmCer14imzvUaqwfG/XTnrWDgJyKYnRM
N6XlPchyom6A2xpWSXvRCgA9fUzgVu56e4q07ZI7fRRI4bD0cMoNQ/P7LAb8gsu4i1i3XJsu/yjE
iJRSS++btqTeGiS+AL+HuWSU16oniUQyR0In2770ulmxS2+/CCC5Gm1g71t/sZ41g6xycyaJvIyT
ZT0avTxMs7ofPFavGvm4kZPksHC7pSJoJu3e82o8mWV7Jq+SpasCRGTR9UCXn3GiMQsszlx36iiz
6W2oyYvH38M5RzmiOEJPHorRmMwCt97FafMJfkIehgHblZdm990Q35OJe5gnZO0t4mTUuwNPnQUy
jGbPxdoQLRl0PnGqTQGRSzeVCHNiSDe5KIwVKSUvnep3ni85zjhZVjorzKXS6lNJXMSKucdGjfUz
yNBv5XT+RU/69Kz73XJovM6Mqoy3WTaGFpbunJytqYv0It6ns7llMaS9TTU/mGiELbgt7iB/hplR
apfcryO/X16SaXgh6bLHX5/sPXz/nGbg3yAu9dI6NUN/hZVXrkxCXoDbhYGzgH7B+MXDiyKnILVx
DJB859JeO0pcOt15XergPhit3Vjpxl5gxQTh5MtNOc5hnvTPttKeDfJIjp3fXGc/eeiM5qEaoecV
KnvTp25r1dx3yrFPN1DQuiGMRDjBAT1N6HftWeqCtoQOhkd1RBQeZ1QDpWAU21nKkDnGvoSyyIOl
r+98B0TZ2iVq6GQKZwq7iViBKr4abJXXkwfIT5/jfdBWQObnl6qs/E1SGqE0aGqR3NMpG7+GVt7u
3RalJLbeEDRJy8YedkSzErGp07M2E5mCBpGEzYbkn9mNtFkIQmSdOXimYRweCRlJgYPpGgxBTUJc
gOmcQ/9bgZxRd05JAf3gZoLHNKLdst85RB6eAYEWV3JTu199Awvm5raiZOysjKTkUjRMs7LB1g6x
ZOYDENgxv5jkOC8Y1eRO09OZZFBy87aG9ORLG+ftfZv5KL11Mq9LEIujeYlbmE/olafY3TeQksMB
4IK/4Zbyu43ez2PYjsZTM6WjcRqdwXty2yG9YK/Af54s98qMn3BnX1Fc6R9SSnvT+e+cd+06Xz4Q
8t0jJ7cQ3Jj5wU0WokuNlPDpCLbI8CZ5gbjCeujtt1SexE6nq2NWY+Qxz9J6moU8Pcda8iRt2LE1
v7eU5UNM8wzW6WImwZVBMPYiAU21Cpx7mZaMPpYmP5sS/vI6iaE3O2le3Kd5Gza5VxAmTg6Qyn1A
wfZHJ3wvJBpj3pcsiTnbG5Ixk1g5WGS4dteO4Ckj5uQAHysJgcw09wQoHqdx+lFkBCX3nT4+Cc98
q/32xfMyhnAluIG0Tb2PXBJwMjdo21mQqWMWDFT6XvqDyJ2O6aPQp13FWbICAvlSLn4JUCR5NYGS
c821jbPCzruGGgm5/BbnQ9XXqRWuhsFncGDQeCZdam3wTs2bCom+1097eHdQVq37QTXZJpVmfGS9
/tEUebMlBFc+pq1WTadRjvU7fVny0dXCv5Rt0UUSwM9D0ppMdsnYzBYcwewS5gcGlBviJA/p7KqL
nAC1aSJZ0Ny6nGc57NAxT/OTDrngkRv8vRfyklHN3+M6yJuVHxD9C/ALcXA5MHGNWew8LoNQex6L
AkuLVj+1FT1eqVR+8bxxOXgq+KH0WjvA97skQMls3ocjkmtSWr1AvWhuxYVA0daHfe8DMmvo6EcI
heGcDtVzAISOArxyHg2o7WvhGqlase7by6EDm+i486UlnPQT9Zb76aB0fBlLeIblYL90hu4f06wq
7/NEow53ZH4u/XiilGCLviI7epV3UqIzMY84HMe1bMkE9+c+1FODJX4vP3OvP/O2sEGbxTtr5nIj
nPY6d8383qZMn7hjogrNMrM2Oz2yHqlDgSdjP9XDuPebstplU9zumtaZni2JkWUNNu3VNAYz7Cii
15RSRmQHlYGUAKlXEVRFiAotvMV2rexuMXcWyvn1JBd4ZsiiN/qiHtFSpuvGtIqD0vsp4gYsVpkT
gM9xKGSE37/Oy/wLW0S0+BZwCWrFNXmbZpilFlj0Zunz7TJ1bvOYCL0issd0xXloAWIBO530Z9uB
XWeaLeCIJMjfGJIsDFRcXa4RAxhHM5P6Fok98zMNz2o6jJfFopIuIc/spyLGcoAkvlx1Qk7RpLf9
Dny/t5G3gDiO91LbN4ub34kKaGKWEIO9QrTXRGTNE/rrJ8mjpxfOuc5RBFVmtXEtp3wrhyx9g4rn
SIKHUZtC6tHfzbQQEdEK1jdkI4MlgSWnFbAM8R4EeWqfCBmyQ/boZbrKcY18trdJM/1Sl28assBd
NNFTQmyumeZckAuGgdVCLUi5KJfWtaJWjRMDJN8bAO710ta8awNfBmXSaHNB7hbQci4eSp8mit5n
XCdDHryjU1tcmhOVBlTcftLGByS1otlPMYnvTKmZ7R6Mwcjs72GYJ+7eYSSR1q1ULX4SMSvmVysQ
PAuMYrCSD8hWmTzpanCz/VyNfRLqrBVeIHb9tpUA2ByOPbfXKjf9Vl/zkGAXuVD1IwMddWPbdbHl
7HlWuA0tkJtkj3plux+o691LR8Of7Lzf1gmiK/p8T3m62BQUNYYtFOT+tSQlnbzZYPKsKB76Yt41
WKx+NC6M5TUiSP6HnMgoJ95Hoi9gEOJp+SE15QIIYxktC8ShKW15mMVSVndWZ8tLuYy5iKxRt3YY
a4kpFE4a018xd2SeLapF/wAvrSPO1/3mezC13r5fJsSIYe5UtsOqzNETItxmTUZCNrAGGcsTYSBT
gFwhy0ucNjy5NCY9UxsUByuLBz/MmapuhGZuaLe3htKuiy2ZyPrdR+V5W8uct8HcPsi5mF8bZM5k
pHyCyWVQ2N9jC4sm0bvMhVuOm8DodhMj5qti3LrBu2UcebffUqradBq//UFXYeHN6q1HW41kFpZY
7zcUQczu6LiYN4TLTOczSLgtS87A5dbEp5HdtB6t5k+RzkipdVdjbQS2IaKLRwI+kaG4TsRXFvi7
SZt/Gsng3oE51MHiyCiZku6eL7EfGZkXT1YwOi94vPLd6IC5HWwe3anydh3VdkgLRTx7SRbPoeF3
JTzE83mLGVOGvbBq5nXFFATl1taHxr0SGex70D0nTgMp3GXb26jKV3W7SG4Rt6us0+jp9Udiz0m3
LvJssg9dP1f40MrbujUyZjOfd3mf0dDbTiH8TZ0O9AWNZ9Ge0DeOI9OdMtg2jb8QL9jlpPJ1re8E
xE60WR1ac4c6ss6wTq4agGxVxAXj95E1TVI/EqehOffxOBHBbjaZ5oW2hsQgrpVTnI2JMObj3BJX
tuftzdTOmEzyTgkd4/f2vA7ZGGoVtrCoOZI5arrBLK5UzDJ5GkrcfKdC6hwF7qTx74VTyF8hVkTP
aLUEXVPAxCdhB/EQSdLH0yh1bGAbTewnPpEyRWOdKkMt1mNhzcIAeOD05U7PSjXv/Iqs6m71z2Ni
8vOx+jlhkcwudm/l1bnoWOts9Hns23xltUmvVoFb6do5cFsz2/GdYwYYxGUfDQxeTDNFh0dQ0GGZ
XrEcnKbikWgX/T3XsBoiMVkDOEuECvPLGCDotYRssxUC/35XabSBsLLa+FLordihI5tvO5+XbugN
fxW3fbABG4rCjbrzTiXEjbKL+xV46gePVJosCvBjJ6zlnsN7OGa2S5i3X+6qNHC3yBVuyg9g0jXu
mi3sbBWmKm3WvSZg/3UBtVFtz/u0x2sgbsv3RbLXWjvuaH2Nfq5F7Mzj17g2e+M2Vktfqz5L56gn
p76myxci3zGCpracxLCcEOumFHUZ14LTW92x9CwGQSkQ5rtKLnJnZgQCqjHIHdqQmhjCpliIxmkX
KveqJ67+tlaJRkzGr1IUAZe55defnQYycBTOKYmL4kMmxnLVYCtepz6bs+3skzDmaSrZK0y7o1mj
+XH0LEKe4TLIKT3AeWUfr5cu6CMtGc1DxhHRHSQN2dYcy+8yAURaBHH3aAok2sSg2DZ/yaJm2j8s
wrxpjynrk59FBhFSL4N+M9QQtkrPKY2V3mi8pkuGs7ImJe5JCd3eqd6Cq23E8kL2wnzxuO7WSNx/
gDkw8bu5o/lRMkVgceYNEIMTe3kuWLS+pIXVEFHqvVozg53ZqPywklN8jWNAP2HhL5dKxDonA6ZF
z6yhRwni6UUz+PdFMM4xozzeJ30p8UHWfTHtAaWUW98tgo95LIdtixXqZMx1f2fFuI89JpR03465
ctPbadelL4YeW0evHT9EYZYhssK9l8XytEAj2/DEGO6CwQMKkTQtGybRvuNazuKN0ZlAHUV9m5ES
n9REbBOtEBBenG2ALNofo4bjZq0FdWeEgC64worZXd47r8hnUHGaSdufw1Ricfea2svwOmOZ22Jt
uuL5tM4W0Nr70WIzRIFRq4PO5jjYLKzM7mZKkYhkpOnLdrr+Wqu0v2hiPOSGx9zIcGdvx0CBqZUj
LAZFRu6Q8Vc0ynpLO4XTd/E78hSX+o78Vn0nPHQAJLzwaF4b5AVtq1wvQxehTsLBo9Kfaez6pBs1
eoxJGBX5iKeWc9UHUFy1kjlxCipPK7A0p8wMMUBibcMYhc+sdW5EsjkBQy18f4PhwXu0bqS3BfXm
loVkwFIvjU2MuCY9u6eV+jqZaxUpW+/OiTaJD2/Jrbu8mL5HHZgbvZLa09Mka6+Jh2wDckrf11Uj
951LIeoUgXOELFGxMNadLXB6wFv4lu2rNL35re3J7SHCp1vO+FSdhzqZqTyg+YVK1dDTHdDtGLR3
k6N29G9Z1OtjsWp1+YAmRHtaYNBeBVsxytesibj+kUcEELG6MrN+9KBB6dxicOqJw5W4krLxHpCr
1xu/yct9ANBk1+ZjvBtzjwldFmxyX28O3LL7ok7VG2o6ptoJs0c9d8VVs+MeVzSgtVVC1uXjaM3G
6+yYyZ1TZBPPZjNljuOa96YMXgr3Nl81sLNvR8fINjpQuTVyvJQwp6Cit+vNXZEpaxunxXhR7VhS
ZpQx138afFsAYL+qov4u8xpLZzeOcOVM765r7K5ftSMKVK8f+Tns9Fh23yx2qIL82UwpbPLysHh9
5JcG4VKGE9mdtpMxvBvHTbDcSudgmjPgG5hw66BZ3npQiyFCkme82p/OgMyk0aqVsbT2yqn1U+ME
nU25gF4wNjVqog7oFMKgaoi06lbfaFq5qZe6XTNXkaeCbrxfKZk+MAqvj1IvHyYq54mYcXfT9LQT
2sg6EntVcGgkoISVs9AyJ5W2pMdeAOQOpik5ovMYeCM4EwHN8wCumGGVk3pU+txsCg7RcOIiXpOq
iJSK3M5ktJ88Pf+o0ItFjg9Dj4UgNvDMeB4IHWfUDr8+WH62vdGTkwD7X2t4HmXWnNlr11qeld9i
9ICZiGSw6tVSrTLppwdNVcGPuIorBpbekvEVRs5ZOVUAev2YxgCngkpXJHlpR0I6GWlPs/ZE2MRw
MMd5OeKZ4ZGWjsWOhAlwAZbs7/vOZ6DklWLNmjg9+vgc1ilCzTu/xHVqM3ZegEFtmSnShNB2rWG5
o/wLMFPnXdU+ZVBjVgWHaliXlRM1PAUjW5l5uGgVlj5mL+fEcJkF66DlCWjoIbd6wXGoBU9BJ3Ee
9NhbTmoZu2cnponFD1a8aq62XxbtQHLALYA+b5oTU+y1PoifGWkTl3F0gqObV2AZSIfddULrn2Pf
No6i0/1Tk3TdF8Nj/ZhpXYJ7m2Az0n0BgSS5fo/CS4tDzjO2DqzJWPok9drBi7hrF0SEpMxRMzYK
+DFmzRA/eBCZpuaQjFE4w2V0a+0Oh2VzTGj8n1qt9S8xitOwNJiFmYmSaj0tZfOgm+27b/X1qS95
HEYkQzQ7r23cMIPdvh7kMnwEA1v+ElE1aXIux3NlHl1J63VeGHM/JHPKZlhVSYfjiFHvAY8VI1xK
RjZADUzLzig2se7JLTMT44DZC3RqzF9QCwRY+cxkMyrKvj9gaw/alVgW/9AUGARZcjc/F04aueOu
Dh4F/vNknbeEeKRe3y9sMrVmt0iDMyArsR4hV9tV3jKEaBO42zJHiB8xAE1IcYikxIaQ8aJfMbnT
j1Jo9iFhpmKurbHznu3E1H+l/hLsBkFNNi2YEZ9bx+2vs21rz3U2mmdRe+KgBvUj7/zqLGmxrlbu
iEMVuw02o6VKibKorL3rdaNgjG4SHQJrINhY9URnr8vlzGi/DB0aQ/IoGOM3+9KFrr5yp8Rgfp2I
yd5oQyLWrjvo47px2vpzsep0DANTxc9pNxS/rCIO2KloPAt8n03DMOhcNn0w5VzyWaMHq7bJ8iez
XRwbLjaDyE3WdA41sNEfh74vthxo1Gylo9CA0TfOSH49I+oHCO8rFu2PaBgk8+yxuWBUTf2naub0
g4jJnxMTNnDfMdCDgElkovFio6mgeMrd5ODXdbymI3etnVkzaNDbKhsI1yXcY2PLyQHtOrXGsjbs
MfnWB2yIhekh02rT4gAi3/iwyNw9DIHifHCgvWIOUydoKHSaINTPDWyrH6ZSH6msfTby7L4Lh3Ns
xh5cFJ68AxRbRF6rzS2rwVuXbDdftj/vB72NV9gez403vmVc5EwTZWausyadECY52HelXdDYtG1V
rVFd1fcE3dVJiAiNU49qe2fE2s0KljFZIsqsW8NUbLZGUnXZyl3AYlKraB4SJN9eTa73yRgviwiH
3AKGmsN0rPtzmZM1IsoCskOPRQFJtrsCU8T1L5wgShdR7U2ahrUl/c/ASxA5IKbcVp0x/Mg1I9kH
TYwxtRw6sWMc1XEDIYSg2cVf3MnkwuuNjgg93rGQOfEPJMNNkcKIE5GnwfBY8SZp6dBuFFsMDden
qp6mht5z41bga/lgfVa2oS5+0FpM5ZdEUwfOVXa0HttjKiiGXuxHbZZBNyir7YcyG/J9n9TU6HxM
D3sOaRbIVUcm74hEhYYk2U2uZYmNo89TmCAsiRj/QU2oZ/thZs0Y4TNgP+TZiLCk83OyHLx2BlXQ
uoA5tqPDGl6JvZp3BihcCge/hvHRa+2rNTosVAlqJjjc0dAKemKpzkPs5MdZl/weFH2EPnPp18lI
4qA29dfUYqTZlwsz0LFu1D5jAPtvRZd/kVyi0nF1spOwvXpowPn47+XKzTjYQFT/JadXvljwP1au
m98SuRH12JQInFm3rhPo+X6Z/eGdZb3HIpgYMAwyAV0wgAEwPatO1ghcOQ3lJWAjSTWWy7pYqcEa
CaUuh1T7roaF5UwxNtX8T/3w/8rZR1QI//zn7Ws+EU2ILEmH34xm/++/ztmnaPrm1/C3n7X9bu7e
q+/+z5/0h++Mh+1fv93mfXj/w3+EyBIGoGffYnn47ul1/tvudvvM/98P/suq97S03//1H5/NWA+3
74ZIp/69i881fyezvX37f33Z7ff/r/94yz7GIfvz5//T9Wdb/8AKZACZRndL23Uz1v3T9Wcb/wCh
xtV1y6rluvWx0f4rHNgw/+HxzIXpYePNsjAA/l/Xn6H/IzAcj/A4pjUEDiM//+8/G6XckjT137n+
/uQRsCyIFsaNtsB3InPsN6Tq7y7MoKF5zgcssZ0xJzewNWpfr/p3bpL/8afgowG8efMo6X/yCHTE
Dwfzwk/xC3s5JexkX0pDmP/mLkNz8cfbDHi4ZeCdxUHp0dSDv//jbVZOacbQkbTXgvvNXAED+z/s
ndly5DiWbX+lf4BlnACQL/fBne6uOaQISTG80GLkPM/8+l6MzOqUU2r3G91P1+yWWYVVVWYlHCQI
HJxz9tqT4XGXc+4dHI6aAxpk6m6Jg6PaiG6CJllOG8+1+5YMpOSW3fZd/siVn/bjTEdHddvT/mld
VYlu42EQ1KPa54ki3xflRdR7bevTGFXn3Qj+GabkpR0bfnRB8RWtkMIONfWCFtPacuNzV+Kn9A23
Jb3zxfsoTPXqOmBX9be4bRKtlbaNeBf5ECQpMm8t8LAcwwAJtfu77c6Nc2GPrXHAE4FqYOqQzFj6
TeJ3fmFTOSzkMF4PdBu/x9zXid7BmNSfJ3CqycaRcfLU95mrs9fmxZ1NL0C6b4OqY+uJs5GWxtbP
st3Q6TPNLSM4n01N4nnYJH5P/jmeQY5s+R/0hc9EIZkjb8TIjmtQ6D/nQ9tz7Jq+AMWTOEVJn6fr
c03LZJ3uAAPm/bWGRx2bGHtkvs1zaue1OcztDR0wtv3V5kpESaJpi/w5r+3yuo5nu7qoCzXRda7T
xm/Ug9VvUpdcISWdKaIxlQbjr/gruF+b0h2fcqcuf/WZJTP+SgvfuzfTL5Heie991Fu/Fo5M/nmh
uFXbMh17Y2fklAwu3FCj9QKfui7CJMhAx9BSkI0vShOO5HtXUsxmYimdZEFFx8W1HsN03WR4Hyee
bZDw+dISLeYe/Doup63ZQuKgK2M0D7pblcNugltDABx0LlQonfP3EvpIjxmaMHS1tQJa0MkLB8bw
yUHdSslcJLBLK7So78Qc9P9flM3uv0isFzrhfy/K3n3vvqIoOdqd+T/8tTtrCu/2hT8IGBhFwKKi
/vf2rLnmv3RKEqh5UMtgKb78pX/vz/9CK432aDFnZ1932dD+FmVr6LVRtwLS4AsAhvQnm/Nva/Z/
lBoCjLXS+VUuXAPOCLVWjWEMS9EWc43dnBT7TlGDaMlfZL9ygoF0dC+L/NClX/P8OVU3jup3hqw3
7VhcVlp3GCuyTma943ZxRoy5SISOfxW9MOy0oJAgWyBJXO2yxeg7lau5u053SuqoSb4dmtbdNVRv
d5F0z2ERfqM+jwZcBEuUaJcngSx6TR3GUz7udU6yXTSn2GtUMhfZXStnSb8z9n+04ls2lfIh11QD
75dqO6ZdufYB0CDcRsNv+nwzBlV61y3Gupss8HWxYXdoYpxmGu3BqML2Y5WMfr3LachNaLGkzkOg
ZZuf6DCHEhn04fwxjFvxRevUSBuiO02l1yNIiD/gKDAbtEfQ0bOJi6jy98tM6OtPO06UQLNFeJCD
XhOXUoN0rsAm8zZJRQEWE7PZvvcb4gckDbAlytGAq4pEKzho2LajTdS61MayLuz2YUbdhS5WS15V
RZoPOGwJrm/0KcQfA5FZFnqe0JAenqV0QqX90H2ubEmRPm6qcE9TC71oBQBskm4llUsvSkD6b3Ix
ckmX3IXbrUtZnpwGloakRtAitXs7pDyNF8Q0f3f8iu4h1wcdcZUEJZZ3EUU+d0NXZ5EQTg8TlhZO
RwOdOfF4bSvGO2HWUhpWekdl7S4gWeHTlaiJENyKJrjn6Kl46uaqnsB/OvJ51CqSyORfjPYi0Mv4
ztAWq+4XH//fEdBLuf+iJl0tJgeBFdAbl4BEKj7ql6G41sXoELLJ2tmR1VxKUv93MsXBYVNohq1h
fTSWl/EcdlccDpAi9Z5N6MxPONZ68Vk78BiNxU+Vb5o7wUrrRXN3ScqMs72oVTWhM2opJcy9Q+/P
rHK68bmrZvg0jXo1bkblUOM4/QxW8klBeGQDWuL1CP13uLT6BXMzkU6nzXs3RIP12CVVcx+HzeCB
YKlvOoKgSzcN8r2PXR0uQpFzow3jgFYLXRqFTlQEfXsOAHYcu/GTwM0Tc0GxM4kSzd98sBeRqNJk
GU2wV7zQ8NNbF0XhOzwT6qfTM39zFEJe4NCmIhZd/vqLUahBkp7tIoNU/ZhfT1Ge7lJ/ts6I+VYS
u2UyxOysMsO0kKgiXT8eporxhC18JlNC9b53e0e8R3Rn/8Q80Otmx75zJxes7WR7pR002xYr5TOb
9GqNvfoFq4k6Bq4zsAcMbxiNXwomOtli4GpE4oSKFW6NgT9t4mrKzyhzV5/Xq3FXIbgPeN2OIjK3
NMINV3Mptau4sr9UYGeWUn9VoqUKph8TBcUQhUwx3Z9+wavD6ff42JQgopTo1/nOj5+8lmtxSQMM
aoCkCvY+etItxOjuXo1NeqVoqvl2eryV/dxfrxqN72KrYbCk1vrniOy+j5IbaYyLvylmxMpr9NJ8
okCqb001xpcCMdgDMov+bjbE+HOSmfog0gCo2Omf8nptL3p9bnMYPRLRLHiZl2ub8lVTTcSW+A1M
dIVzU6JoMCUPp0dZ7mov9s/lAfOFAiji6moYam2OPWA8bhUl/t8xXimPrTvNl3kyqkcRzi49hazw
TUB/4R95NyxPGTSANLmpOrYF7WJZdi++205zETSULGdRYlYSUwFAeRb1Z6Tby+I8nhvu1zyhBbTD
n2sfiqIIBEl/H3CvovFgzEbAmT07IqSo9PPpx/h6ndr6YvW9nEMgHdbi/JncGVbYru7N0IRvc3co
nrUx71B8aTbS1yD+K/r/b/E+b01NQXMwBR8HaP7VA9RwJMppIaCRgqTvQfQaNcFkiL0O+fOZoYzV
3NiW2fQoMNpQWomr7dXpEipZl3oSyF1bNf2MlU6OjFmUovhGEz/qdmzOE251TtUDwY7t4cLUG0DU
U1Ah0clUqbc7bqfj/RBggLyj7Uq3b8cIiAviBQ2Z+Ok3sXoy/FoCa/BsCNkUgnFrFRB0QWtjVBjT
ykdXrGe1ExWxNh73uoXA+PRQv9MpLxbYX2ORBNR1shNsUqvQ2Zg7utOTydx1stO/wB+kK2rwRfNE
DgH1TTPljolEEqkUarOR5j0SfPaVAVp3ohJr68husHEePUlChUITh8veTnyn3WajZT82YILzjaQH
3PZmJfx84yO9Mi5PT+KN50XUZGPYsqD5uQocf4oJrVGGyCNrh1GNg04A79TZrKdrhW/0+9NDrfaa
5XGxmxHakzeTjrnOG+VV2CS15HjGkcw4zAhZHwSmBsSVNB8ul3j/UVRxd2aHM5c3vnpLJErIvulk
mOFhkZd7udlAfdZZipm1W/S272Pa/fJtUtfa3qh9+kJamsDDrVL2eIm2ATVym5kQ6WKf/vpNQsVM
XrRzbaiN5c/yKpLxXBy6LoKgUmfYg/T4lOZXdHDB0AGxovKDIxz6Jx3yKODmwDKcs+9aHQy/H+Ni
J7R47EDRWe6xL+eTA1hoBp1Likl25Nbt8EZX4xx6p1/WsoOsn5oEw0OSEIgY6cvjUfwyG+iWoGaQ
Igq5kX0nfxSS+s8uQmR/ZflZtafJf77JO9t97DiYzhwRb4zv8iXDSoNl5UBCOh4/49DFeFWwewb5
TV1b16VpX4Wquqtk9DPrkNfljnq2rfL76Xm/3u24mkrMF3SHHC6tscfjVrlm0kOkix0q1X6XAE+4
xIpv2ErssHetptQfP+eFKwK6g6wxfmXuanVmdiXdANL4Dsub+sZFi/DBhjd0CSBIzzY2Dck7F6bD
wXanYatoHTvnDbEOeVhP3Pz5NmxuD/SArzGFfhTZkakqZhwOPhjBbKHWD1OLn5/b0uZSGKonCSEN
9MNFIq2YHoiog2Fv9flTFUkxnNnCXy9wUjfk0pckAA9nDZCtQ6JwrbZsmnossXWq/Jc1O+dsQH9P
658FDsiFJD6JGDC1hk6FTKxeNK1HbQMTWN/pCapx+kil+F42oTHSupArm6IVaosoNwQ1VEiOptck
MB4Pg56Hv+RYpp9J6tO7obpxpm2D3iBu87pqrkN3jui8jKPcJINTGIhJwxlxf5LMuI3C8Y422NoM
+WFu2unn6cW7gtX8nhQQmKWTHxDFAuA9Xr1u4BdlHtkmMsoMor1JHBtLFFikb7/TCkAvIi6r2heE
EQpcWl91hxb9kgsXJhp3zUybIxJA8WA7WvJ0+qcdnzP8MosEk0uqZflxC79t9cs03vWU1Ipm8ajy
+tZBMm2SwHlwAkM8/+FYGMyA+gKBu6Tc7HWGqesGyBlYlHiKg9mrnSDzupZs8aj0c87Ar6a13BXo
VuIOTjGQf+hqWqHdTjSLkFZvxdIKO4CwQdBzEGilztyFVtd8HuEyFvlLJASuYONftq4XUfOCoNbp
hULikJd3M7+K/ahD9JAZ6rtrke5yLDJIRY/5u06S+ory+KKCT/SN1cXlvkoC+8z18PXsid450zlY
l0vT2tXHbOvcon2G2Wv2tG+MVpDOG+QlFdF+86fv9HioVcSr7Fo385ShorCodxNJja1qUvZJfK7P
7D/HccrynElPGmwL3PQdGzrb8XM2nThz/c7BMRQo8X2v19NzoQLs6nEAoKM1QHGc5taZ8+71p7uM
yoHLytUXetryrF+83RrXXvQQiMGnYFAfEj3WNu5ox5fUisyLIPXxA1UFjrooQVD7NOENW3pxH6Kd
+9FTfRMb0B39+5mm9T9/ydxqpFzKcWTI11YAc97j7pK0yhuc0d3D8Zi9se6GfU17y+6PXzKJeB48
BGsFEGy1Jw9FUNgU0pUHGUe/sIJG0vloIrsvQDGcHur4kPn9khlqyfYvxwy5o+PHDReiKviyGaqR
inYQlObgjc9tD8d5m79HIXe0xLsm46xGkdBqStvyUfiPCl26Cf/is0U3xfWYxRjo9qbbvZNFPl87
vd+cWcarg/2vwc3fDxMDSB2RzfEUmwWWTE+v8mZpdVfk0TuU7JX9DkQfUAyazw+BI8QzWQ2AM6pK
Lwn8o6+BGqpzsMPjYO7vX0LlG4bab2+s1dpGK+dT2AM6HyVTetvMfvK9kdVIx7nToN/Sp70qzPJJ
DSgLy6bLz5Au3/igEVstREJSDsuJf/wg6CTV4zbRpOcKbbymB9d6Hu3O38dd+0jg3+0xrgo/nV5f
b05Z4F8H2hFq1/oklrmcNGek5XAs0nmbuCYpO+6+l2XoaN84XqdrGnGy56GZxkOcyfHx9PDLEz2K
bhD4kTnC4ILb1rL8jqfcYdmOoQ9mjr5j4KTjWN39mMHbaE2z+3F6qBUY/e+3+2Ks1daslwUmD+ms
vF5Q3uUGLq6KuLEO+DJX15MMcVGiyk4ufkboqgYfdfmYfMb0S952yRT+D/YQ0iJ82/rSnGOtAo3J
noIuGlhr+lShIKrYR+mF/0UwNP4vR1otqxlfCsg4jJRTzMZ81LR3UNaQvvZ65Z15xss/6/X7/GdW
qzgj1Q2/T9NGeUYph3ezzILdOGXmuxDTbyRG8c6pC3ebVgo4URNZ/S1K1n2aynPXwjfX1XJhIDVJ
Wh9I9dEpRdeftDkOlGf1WJrPwp+39B9Y+9GInDNzfmsoa7FiNFCAkQhdLStcGEE1N2xfVgiEJa1b
sTcrAD2wjcyL04/3+NL31wpmvQDsw6oXieNqKDctHU2OBKegRHGcCmX+xdXr7poem2w/owA5h9R/
421y9rAh2vhgYaBw/BQDZH9x1BW8zcpA1kdRCrUq/gmnZ/XWFoQPBJsAqTtBQHw8isrszAQwwP4/
G81VhbPenYUgdIMQGZBUngSAmiLrNrOt/M4ahuZMxPbWrvty+NWSHa1GqbpfNn1B2j5tQgekoMzw
tBTQE4iXt+SJ4sPpOdtvPVnEs1T5HVKu63y2QM1WaHwGvEk79lI7Ty8nopczo7y5NAUW9gv52iTh
e/xkUTlnJcZdiP5S3Tk4+SgOekCHo8LS7/R83txc+abID5AsJ7e5GiqpiU8S7jnInzCI3moVaRAZ
teNFmnRe7kfTbjRR88z2RZt05adKqPkrpXR92tEDZZxZUW9+J4r+GibNrNdff2nXqq0bnm7cc8fU
h7q6tTPLvW1iq6LZH0X36dm/+TZfjLe68ejhlI+U+pl86Jbbqg1sjBct98wzfmsUMoNoQRyaOjnw
j9+mn/UQB3T21gaRwnujhqumDaH+P5jLy1FWO2ebD5kRzSXfvJzDQxcA7mjKOdqdfmJvffME6tDf
SZ5xDV7NpRlJXuZAQbworWqkLgGKogQyx+d+onq2KayoInnHnZle2sowDqnZd2d+whsfB7UWWynJ
m2PrXoUeqRtbfg9TzBuHoLvuwm7e+7DNEGoY9vPp2b6xxUBCopvHpqBEsW511kvdr3Wc2hgKx8bP
uFGPm5mUUdMU5ZeaI2yfFr6+Pz3mG6uFMQXGHIJrGnf+49XSjBOanokxgwirUbAexhUk5XO1qzdH
MZceY04I8epEUr2c5wnMJ9Y5OYoss8AMFFTT6am8+fjoGOBftE9wxh5PJW2sbpIGbyqyMuVzLjjJ
DuC++jyrDqFWHSQPQ2xYZ0Z9c2pk3hwenoU3y+oBEolbMuwZtSI3cUu61b5OwrOFXJPfvgqYXCF0
LtNEKdysV1tHY86YqmkGW8cwJoekU/XHdkQGh9QPuYHWto/xbM2HKsdtRtMBkCSlOV02ZpqIjVZV
51JSbz5qONL0ngF5Ibl5/Kh7I9ULobhEk9t1QcxH+bi3BrM6pOXUsnVnw+1kW7T3nH7Db2wHPIV/
hl2e0oukQhiFSiNoUp6YgHaYZe//nLVS7ZLWrZDZISTfKKt2N4MjJkRAzjmXiDdyVnQ9kx7Cipn6
KF/q8Q+ImpEOziKAK4BW55kDrsuAQgngLqnTqK9OL4YfcyPhpwetDnDHzO2vACORbLTZnBW7chaB
TopLUYw5/WiMN58NmQ1SPAYh0vowayWOoaNBBoD4lb6RTtK+iXe7dsdt2bmDmm18Gjv7EDdtuo0x
Hd5Vops24Lumxxm10M+m9j8rlfpbDdfVy8oN4r0eOfG7SKJ53oRgVM6kiN76cKjQUZZg61o6FI6f
5STwYofu4Hg0u1jYP6rwUvd9eeaMf2ulwiYBJ87KcXATOR6lCvOKgiesoDrtrUXzp8F/AQu+N6xg
PLj5ZAYglzRwQaffx+tjw+bLWBLEpG2J3ZbZv1iqOTIIhKbcIhyjxBSX3p5drcJ0H7dl4J0eajmB
jvcGhrKoK9GXxA1j/eaHuNRQiVLK0QGV3wN7MrB+GPoRwRktKNkusfQY6Iiusi8qgSxzZuVZy8e+
Hp9eIlY7E6XNZFmZL6Y6lN2UZU7go+nwO3TWUZX8TLSOGIpeQ/suTk2gmFGnyxsBSWjeyXb4oKFX
xK/BaoASQG2c5c7VO2Qhdj2jzzYRN46bRqLv2PqIB4ODXvX212geS6gf2Cq2e05I886ZAhRzporq
YRcovX5PaG4+LInJr03Qayiq57Qo9tBNahtcZjW+y1s8ys9ECK8Xso0fK1bpNBUIh0T18fxdisxm
HnPdSkSEDrVQ8fuaLOcf5y0ZZWnL4Fvh0FrHIWUnYAu7Cbm3uqOok8/uHi0cnmHZeKZF4q31ZDIb
trelLLtO3To0GbpNx0h0rJaX0GLMJ72DkmDBGZ832thVv0zkioMmrHM1gTcfJTIngeUUK/p3VvnF
UjLbxEaXTtaYSx1oi2Esmx3nanSw9El98gGOHJQsAZM4qJ77iKOwplR9zaZm7OKMnjGIYQ+i9IeH
05/YG/eW5XrLLWFp3OI/rKLAtgEvmKf4CvhTA22KG6j5QdIM+kgdyL4bBRJKWiOM9PsUWBpE0xaq
H4RmPkJwZxqa10x20x/nAflNoK4XGxhzKS0fr7sIM2hXupPyWJXFXRq3/gbK7PwDj7rCG0H9gGTK
gnMNNG9tbJLWVGqaFMAIfI5Hrc2Qj9CG7xTN2YCmUOR77lE/jNE4a1G4TOBoYxGEFtD4xSKcoSl0
NcEaSJzrkun0kB2nVw7dypvSGoP3bDfdDTqSGM0xdMQvadtk+y4W3aHIHZtccBW/R8ZafncqO/xR
jqZ+L7WxgljV2NGZzffVsbv8RhYG3VB8Kwimjh+HHwRaWNI/51UiHe87UWvf/dr3vzaJnLF5zTFW
PJQyHH91/LRPkzk3h9NL89Uns/oBq1AMuxgH+V2ueV2HF30Quk9zH57LQr7aEpZBuIARWCO9pV3j
eJaIsETccs4ATdBuKOVdJamVAzK3bmAxXrc2wp6mPhMfvPn2aYLlzkVeiSrr8ZhDZZeh1CLNc1DO
5/CQs4BtT9bcZqsDVjnap9MPctUXS9psmaTjLFE2tzCUYMcDCjQXukKI4ylEUF7QBcKLGxci6hTb
UPr7rPqWF+5Clc+w161oI5SAp07/iFdf1/IbCBiWdg1TsaCOf8PIOgsDUWheRJPsJmTDowKqi7uu
7MoPp4d6c+G8GGoVf1HjDOiXYeHk+WhfgTV8P2dGenF6kLdeIm5Gkn//7u9bDTIpux+h3WieaUKA
3+Uz1DkA2SAP/KzRP470uf86PSKlY57Retugi17wHOn1e9UzB8Rmooe9D3ah1TrXwdL2s4WFO3cg
wUogaprO+VCoUoAJNJDdEr+P5VaPEPfy00x0r4Gj1YtLTCXFIe/KCMi8pacf2Q/Dj5So7gsf3tam
JD1u78ImRKcFRyfPtxAwgYGTspuinR8V9qew69zwMFqFonRdNAtV1bfsTY5NxIMteh3ETJ1gh4aQ
DMooF7xi4zYaMJ2qcXrQI2NCQ2mXWXRtlDiZgnwB7PSDdvTxV0578o2LnaYLe6yOP46tyGtscEKX
TOQ42x+wJyyeEQWi8grKqXoWidJvAfjih1alIKEAkAr+zP2ZdP+UqzTd5nQEf5/bRTAmZAtaG52E
BAhdFwDdlN73+DH4NRp2oxjKkXRh1F64WVqJrZqBfqBgLztA8cJE2ejrdfXNlSCiPFnN+iXF/O7j
SBdpvGtL0KeeLJ0ifNAGs9lmTpw4j4k11Um/q4aqziHYO06P15CjXehV4FKlzrvamCEnZ7Uynwyy
6YSOivllFYgXlVbDVmSl/xQFFkngCLjLoxEGqB0OnWrTjNLJgAFKboUV+Hk/w77FCBPX2gLISKQn
ZAesMEhDcslapauv0GiTLzUQOuwHEcylWN7YI0gVHxDtZuiSod1kYuRmBMgzgbqhovFnLyz9oaRk
9zMcEgWYHIBXuk01NKWeQ4v3/Nw4GdAxgOR+ctFIu+o386wDFR1HUudeaWgy2tZQsDp4x03/wWhy
LrtGynXfKxtBXG8mFUrV1KrbGX5t18xQpQKnJVdrQz2EqAygzg2tQNtFgUG/RDuP2q+pYg2Moje4
gNpBfc9dtCatlCiQYgObq7aPU79lqVu9BLQ7Y0qbdnoNKxoKwqYuyXIXqQTGVoba9IOEqYq9yVLB
+8oioAcG66t77K7qZtMWY14RI1l0pmgiSyAIB2ygPWDzdxzAzkM7VeUHyrYlRj5VUZIQMnPjfiqr
mO5Rc6wx+7DE0N9UPoT7/YDbHf98yq2wIvQC7CVvToawi0f9MzSD6om7cD/shMmddzsHsr6Mal3v
N7FAd+pxgozfKMn1Xy234R9EvQQNFvYgM5LUEsKM8AP9A6Uh84sgcwI1sk+KCavfuX7MYbqOO9JM
vU3bpC+lZ3YRALiunGDAcKGMfraWP13FPcnADfAZHLNsc2yvLDhAV4lWNgtIgd4mrNzDsfb0cEE8
cHTFFBIDumQr6igB6H57fK/VmvoyQzm8F41qwwu8hxF4pX4ivMx3TGxiiONusbGZ8WXIlfo+dG6A
0wUPSr/EpcWcN3RPxZkHCQS5KwR8OZM5DPEqhqDVdN6EefxPMBxzet9rkMW3QRhrw4XUJ3hvKVGv
tVEm/nOXYZ3knyuzzD8bfmA9w2ibwFBVNf4TqhHuFycOsMSZTL/kclcGKT4i2QDBv42SHOMkDXLZ
pmgFp1ZthYchtoZHOSbmRSNCDZmba8F7nq+6JI2+gWiBgm8kafwphJ6GH0CZ1GzAQtTfwHSWjwG9
xEA+Hdl+MtpUGhdSKKj8bAydxKEmCZ/0QMonM+6SZm87MTJntNHZ+Jm8gjV6/Qh7EExaaD6MIC3H
Ax+Fz6+OLL37HtVVam6ziZbTTRZHjbqOgklrL32Us9Y+rbm7wx0dKQe6jY89gwnuQNuWOHLK3RSk
SbRHQQISTW9H/UpyjqcbSYJRIzOX6F9KwBzdxWQXgG77VIOU5QCDAj4LvHHyVGNP+MZ3ZYHZdGTS
Zp7rIpEbp2zVl35sgmdbBLTGzE2I307Zd2hwplHXGi+JZapfFqEdBNvSpOnkIsnUcHCgRTvgzWK8
DIxUWs+m1nc+7HIJn6NRPQpvnYYQFwC57vPnEARq32HRGF2b8PPxh2r0X2a9KK4gZCYdtPJswMkq
JubAU8Me/Kek1Zr83jLJFB9aoNygZ+kw5K+iwcPPrKe04aVOMnzqsO/F2wBJtbs1rKrBI6REP/QE
L6vLfrTA1wbMZcYo32SyKa8N3NcOgYzkk1658yd7DGjdZge1Zyyf/OijtGoUj/FA7/hdAu+12CV2
nsfffI1TZ2OYyE2p2bqUjvQOS4naMibwmDPUrK1Sofa11xogZ4PG5c1LE2ij3myG0Rc6osa7OYuH
5D1LG8pUGJTGRQxP+3tt2113aXV+8VUnm5xsUWLO+aaV+A43VBjd2bqKIA4Dock1ZNFEc4O9H2iB
EDva1Ki30ozdJjsxyeljlLXGs2b5uIYF2LslIJLG4qsTucGNHSW1ucmTjKNdt1v7MZC+9qmCtcml
xhqJmDRMLPptSx6p3UJtCj9aOFoEkOeb/Cmj0QLPrqI3fmlV3/4crHn6jJ4UX08QafG1wi2AkCGf
VL9xMZrg69L08nquybXtc7/AfxBMYXopRAOQYMxz+56rZvrFVKF5V4vcxAtvKor2yarj6LbNZ3go
bjFXdw1/l7+hfFXKHdCz5FtoGWG4jeI8E9tp6mfkmk7c/zSNgcM60H15gztV+aUr6k7bjDqM210/
tQg0nWLEuxOIZnuJt2DVHuwy0ZytkeYmlfiOjk5QoSH7pzvPot6jTLAf7DAfP/i5M9UHBQO9vOtn
e3A8OZAoIozrXEXedeF30SNfVJyk9P1uBH7qoTehqfG3Uuunr0mbYygDdFNrtj3P5VZTBU2jqkBT
ixQ3LfptFY9XvlkD0bOyn1YfjtG2BD13m1qAyD1aJTZikKg/I5YQpw237P4QtkVynTpl5WDEMcSf
C77Hdtt3GlBYwIUdnm2trX1yGoOPULRh83XBpAisgCJN7LBTd67ywiraTa3pyM/wslZf89E56IsN
VtDzezdZZpqHuKj15ls2qkDfwboG72hjOEhmFzMLJHtk6cQ2qxof/4hZzVdYlhY6mARtuIZcFd7R
XZMn+AIo+z0ecvAXxIyNhrCZdZbEhMc2mPfMG8wyRTLVFxzfhT8XLV2CGnwkfyzzhV8YjNcOBD3/
EGuUVncKQlu3YecfEw9bP7XDj6ZqtzKMqh92Nna/HL0iIsoDmd26aBHEJqh7+pRTIEw6uhFHy7Z9
5NbWtsZUwScgQqEKbZxUxsaoBChHtGxJuSXyZTtzKW+i/xUib3ZTzKOBQTOZ5/J6r+9iyGAVRru0
WJGoXud8FFjUuh9T1wNW224HPe7e81EQN+ZTdXn60vL6fn081CqFislaVRUxfPMG4NFFmBjNBw37
gn1OtHtIJ3qe57J6tInjPp4e+PUlkIEdVBHCsVxkAquLvczseqCE5RIA1ybGcEm1wy4hP5MhffNJ
0plIUZNGJlgrx7daaPCYncax66H1yD5mlnKAHaFFOXCBPttv//Zg3Pu4zCtUzKuskcvRY9dRzWuL
x8IDVZqyasz37kSAf/rhvb5o8vDcf0ZaPbwiq0MaSXlr5LbHi1D5xYUzjTN9RIomvKAccENOwsfT
g76+URtkKCgEogYj+fc7U/kiRSqAroZl2gEjRcaDX59KvEi/C8sbw/fPiSleJ7cYCzEBGVkggsz0
+L3V+BG3DcQdz69M++eANeDgWaK1PxRji2l4H+WPYW6ln8xuNg4jxhXPp+f6xgNGgg7Igl9hg2Nf
XvWLuWrNNCGo4gHnvt9cG0463apGpQ8pcQI3rw4PCqjPmfe/G3W1gBJ8Dft0YgEBxS72Aq3QL7MK
gn0Frs5jvyhvNBCCZ1Lfb3yINDlYSDtx4kTvsEqUVMk8yxFPRVZtpK5tPZc3hhGkf77PcOWwKCGD
BaHRfTW1gVShg5Wp76WugadYyJa7DW26r6NhlssmmgWHLJkmongu92dyQa+rp4JsOO7sgpVk6BxE
x68z0bgtpoXwvck147tmKZluMU6oHqXV3JhVZmzztCovpyZUH1SVwM8ZA30v6cu/qg03vBZNda56
/8bGu7jFg0tB2M/2tNp4y0hg1rKgFGKcQ9nZi+RiVJZ89mujhbJrFuK2yuWQeblJaHN6nf0uzB0n
qlCicbLw55LGX/eHZzX91KDdNA9RWIhGj9GBMdVFeT2Rx934crKuCJbmC61K+wtsCYZ7MWPoMqaR
/yGShXapNWq+cLtAvc9mV1AaivzrvO7hBvW9hccHBGbcy83tkOvYAKUd8pEZzG6cNHOxKaun0xN6
I4OKwBuqAAI3HTjMGl9Rzf08+FjXeo1LDRob6uwWPJ8BLdEWt9Lt4m1q+DhBKDPEhgHt5F3TyfBP
uxGpTMAMWwoGhk1BdHXYDNLnUmmSN4a2pZ6rFFWjsqL+r3Lc3zS3+79e01+wsu//5sit/uv/+b8D
yb3rf9ZgRX/+x+3XsvkPAtUfX1sAbv8PcOVoBXyxAF6B5e5h27XFf7yPvhcv+UW//19/A4yk+BdE
HMRb0kSzuhCM/gtgJNW/aNUBXETFmsVCiecfgJHzL/5WYS/HNxs/e8Z/EYwM9S/HWUTwCCqWYpxU
f8IwWjHZaCWhpYyOUqQgMFccGjuOd6Q86tnq4ybbFb7U6M7oBs9usgXgrtII4iKMNHLV6opj9oOj
dx8ii9iotOLwKk1nbpq2jC6oPkO2bLmp9LHm4DQYfpu47VyFHFzbJq+45Cbj4t7tvgtIHl9VKcXT
F8/977X4EhtzfE4u5zOCDIOQAFTfol1abaxDaRsROJRsR4MY/T9T15A4iu5FhvU090PwjTFGP6fH
PA6zljFpdyIdQtskxRIkJ8ePLhAEraCgg52PnN6z3PSXqZY+4+wPBcKvBloFIZ07zpHjY9Jpc0Gl
mzHbOpl7Jqg6Pn3/mgyzQTW+rC5qTseTaTsrwqMiCnZaqeHrNzQDRNu6PPOaVhKW38Nw9sGmWgrJ
lFBXU5FhqYOqxYGndgjggjS9LhbkdCQObld/6uvuqW64S5Hp2Mez8ZA545koY3kp/5w4f/+ABVQF
z5EAWV/tjZKEgVvG7I1uUtykxZDczi1c1qRvYaIMg3umCWZ1IPw9HvHGAjyxkausJhyJ2SJ74vte
iKZ6W1TRN0BReG4FOGn7qXqXu2Kpv9gPoot/9bI6U+JCjf96wsieFv0EOn1wZavzHaSyZs+2H+0i
t7wqRXWXarO5s2X8K+jK+SGR4gEj9fyQ9ZC6apV+Aw31y4rSm9Js402YlWTdpshFCzuHeyuc7fvO
du6qSDxkKruhzf5ujpNfemPf5ZGTeHCyrM209BjhUgM5PRH+VYZPyH1iwOwC7PGDfCApfp0/Jt96
mK3E2uRz9EEY1ZfEl4+NYz8UtfhP8s4kO24kW9NbyQ0gDvpmCsA7diIlSqJigiNKIvrWABiAWS2l
1vI2Vh8YLyvlTi96RczqVI7iJEUaYDC7du3ev3lAzlAg9BF/poRacD3Pnp0GrfUWAjd+buad7BFQ
WB8DPIrw48p5lHUNvmnSHhAqfo40DT+2Qf3mzhkuuuuPLNRpP+Eq36OBVXR+kbjd3hYTRf6ModAP
xqt41nM8UNXlwexAhKaCP92M5U2a6Q+ZWOt665vhNH6Lm9R8ba7a5mOq5AjxyulKJWW7pRfylJPH
UFDOpuWW+2uAOJMbKjUOWHC371oDj7vFslE8FNXXHtWtcO6Fh887M6eUSRZgmUcfG+GyHRX+zK/a
8tkunLtpdO9oQtf7XNTLLXBxbztbuGFG9kSRNVtu3cYcsXFMmgDvhHRboe0YcvLcoQeB+tjsUX9W
QBUtjvHQ5CV9AQql6douccRTVCbFpnR4BC2t5s/rd42cCktvh/r4VCQfBg9frQwltKFxRYDbihqO
jalszLVhZIrFQySMSX6dxslEuy2jyRkmfTzjuWwALq+ZhNmovW2lVd5uTlQvcFPnzkvwwbEoBO3a
2XZpsKTPZpVmgZH3zXYluOPIJfUNhfhlK4Wx7Osa483Ctq5rl6UAB9q6lkxDgp3UtssZKaOddxvF
eOi1ipGHVt7qAaL2E3asHHFtW7wgI/mkJ87h9dmLGI0HtXIOVbkgfoJluRz1F2qRjy2Vlm2SsV1V
6obIJUMUn+Nlm8dSD2IxewE4AZwh0rHfuNnc7vMRz087rXeU9hAsAQ+Kv1m6bJFle1qySg2tzOay
qnl0MRDzDzXBPHlJGm9pI827SrAFnQrxZIsFgCrnixKbGLjO3VM/Oflmcm1QAErRBNxIK3TYJ45X
D2MD7jIPngbZOx15MiXjkqBE1c26adSRPywH/hEdC8NftztX8o66loGBjGIK2DERf3pYrcDK/MUa
2WTFUj6nnX2XSO0WX8EPreo9lsNqeD6J/LY1WPALcXuXRrrwB2k+LNGIsbGYAPu59l1VaehWF6nj
U928Q4fkocjYSLodPxseE4MMEWNE3ZOl1zcmutAKPdDN7KRfHaEMgPj4YODWmkBHAvQxS+35NnGS
GYH8KA2scd2izvJj5MYeTK77qC4LQvWl8qjCfPTX/8eAH4Zo23MVs2VpeT0iA6Bs1uCLfvPaWu6e
EMN/6NKGTauzOej9Gnhn4KWChgjSxcoU9Lq0qC/TtDEQdt0sNFqvGnga+DTQtCttBQxUrGI55pjJ
ndEPC5cljDLoEvFpLMFDqoqS3aoLz4SzClu0KZ4tPM1o0iKo7qdLvAWXPATdWJc/yiU5IEeQBl7D
jhdZ9wRW8nk0hqeu7J4wo2XuzVoP0O4hKDusE5e6g1+7yUsBbB1QJfsUIPBjWajLbqA550NKwmeM
zvUeKAC7IraYt5FF4o54NmBzr8SKd+Wh27R1a0w7RzMrvuC7NWMkikTVDpnYX6pkavXJWN1f+a1I
1R+KvDR8jkwAPqs3nbWmfZG3hsZ20m4Mp1YwPy0tbWcgC7/hBi4/0Lxq6E0O071rEAQzqeX4vBvG
AedSoModSztCRB3wWqkr+zjFL6volO/zFCf3hlvqq9phjX46AT+36ic7hQqEj4Kt3eBR0my1eNE/
InhA8WdUZowtkSKib5kj2o3atooNWWLxm9qg7EHb0k0FiLaL1ZmHoFz/AOHloUt04uIE+b7PGzpR
UZqJr12RJB/gA6L831kY7GGHAMNTIPEu8JJBl/xpQoPjWkyopkVIFH7TIIhCHormW6VAACXE9/NZ
xEr+EQ+L71qbDyltgvX7YXCDRUyDcqguNbQdQPr8bJq83qcaDQ+kmQQB3WGHx3EBLVAXYaTh9OG0
o/oks+IZ/9CbZg1OTc0KNjiw3Ym/24zd0+uxSN76MEvKmfgHNgF9Y87FPOquqTUKv3StOwNPYrAO
bIOGgGEsIy9UWt21qfVKIIT8YI19+mddEcFfY0Se2ncq4sifFFpPcYHBXxMn6DHXeoptbbyeKcVj
sVqfZLYTh2s8npZBx+cifRka/b4xhlsUg38gufytcvLrHMNkGv+cpWLinl9XpbfNRlUPupQNpxPi
tgP9SJIOXLRppeE2nZfz9YS5Mb5ImBEjGt2FyHNEPpvuoOfjp0yM5VYv1CHsJ2u61yVniJB4KVcN
YZ2M8slFYAsUjioYlP1Y5O3y55B6SI8nz2nM/OVd+tLE/GutXTftmmC8pguV1j3Ndv7cZsymmwpj
Y7ljfSFTPK7DrIkifQcHog8AVxOyzZrH/VbpM0quemCDk9W8UtnYjvIoGYmgmb3IFCQCrMU0gJKd
Xhj3zc3JXolfyMRy+XsVdDoeFwO+xhapq4S2zumIzAjZg2YfFid+yRq2NRH/5f1702uV6ygHZ0ho
oA7DIkAAsu14SH0wKHlFBbirme3oqrl5gPG4PBiJF2+EWL4NrnNoM8JdWZi7MXLv1jxHX4g0pTfq
QY9xFQonHAbrYQ5rjVBssok5pWYDt7KEGF+yuOGkHGZ0wEXmdIdaL17apnsyGo7gYSHhzgysOAhA
nqCtkqa42K3nEd3RYjP25oNuktOseZCycKSVZIdCZdmkOtFLFCzOZEQJDdcqffOabIxdgxqn7j5i
PfEoFQJnnnfKHpUdfrOy7pqFf0mG/zRlmnis8SajICWzKvRiDosl4nz5K2RzGYglEUvOeDtOUzKD
nBKdBy+3YceXHBIF3FLf82ZlzThwd+OlB1vma03zAULY04q83JDVRVcxqgR/vv/5XmmmJ5+PkoFK
DR6yBXWDkxvFNGPfKLRYCR1n/JCkDjrrCEiZ40OUF47faFVB8pqqPpq6IQnsLTiqL5rTPmVmsnPy
isa3SQK4fjE+PeJDXbuphnabdcunWIJmB5SnBYkQBwppPyy3V1DqUr4i8PzJarrrVnORPsHZJFFi
QFDDz0wv9lqMM+96cRmL6KXp6BcnePfYcUteX4zTHdpA+VW5rja8UQ0frOVBrpc9POo5GQhSVmbe
GRVfKjNmZUNrfdki5fZhdhsb/E9KogV7lGtG4RHDpVgC6WKaVDY5DE6s7DcDdmqv0/y3ymv/P1o5
gPn8bT2+Kbl9Gn7+1/+s/vXzV/GvT0N3VHVbf/GvqpthUVmjawI+G9bkqkv976Kbjt0DcFqCHeRb
en6ritS/RcP1P/6Sg+VmSIMOlcT/XXPjl2AcIHi0FshRJaZK9jdMHY4jLiGeQE9WSFUPWBHFqpPw
F2PMQm+/+GZlmvpo5bj20RQorupq7kPdjGyoImNrXgrzJ4WAdVjkrKABQY+i9AGm/DjqouJvGnMx
fiEjrLLNkLuwf7AAjp5MbI8xg1Mpf2DbWhYPWN9KNAuTwXnUm6x/NqBz7VZrT+uANH5a7AHpZdqu
GXr6XZOdsfd0LtI/x3ROrxw7Eir3GZM/kWltZm3E0E/xthkGvdkJ17Bv43oYn6KemE+lbu6s29xY
DBS53Xz+EMdMQ4DIlYVtvTNIhypJ7v6o+Nr5LexDxw1Sd8rroOx4FryWlKaxFN8eLaV46VNVwOEa
IiNv/Syl4SACh9nWmw3tpamrN1XFMXpY+MSiOJA0KfZT4pGYAbHzIhXsyASWNQOgow/eD69WIhnW
C2iwBxz31GcpNVANCZ56uymBC/LRTWvjFgCGjL/wo8nG1Mv1FmWLsxtOSPCQps438T/8VGvD9EVx
UQoP5CyWBkTbaDRbLzE7kr0WQwlV8cF3D3Sfkm762BRd5OJpJtwNPHIVUfBkUPcti0qEmLdGqLjK
yUp3w6Q02i6tS+U2RU8YqCzZegNGzsKLCNlO+wNaHrLcagsmuXuAyAlnGl4+XPPp7Xnc+KuoXx2i
80El8RtM+QCspE8eE6d8Bv7RSBzB8JoIU08ClSwX+0/yVAw6MgzGRz+2hjrxHWtIiLjeUA6hhnWe
8HNlKnIu3ctM9m1oXDz1BiwkcuXjt94BfekPszYjfOVFeRVWvWY2G1UZcI+bORYXVPIzOC5limDT
tdoXtMBa2XxOQaN+ixJ3VvzRZt4gO9Q9V92hb1eIRpHYGGOIst1P/I2DF5sxmiwzY+N79WuQskRn
MF8c3wOIDSMNSN4voc54d8VqwtUK9Y8QttwEjrJu9H1TY4YYNCWW5n6kmwAwEIjE40sHOnvTgUsG
J4l4fA7x0Z40H8vl9KdaTtSTWrS7noYlsThphGx+xiLuutDGXfqqKuf2s9nobbsdF2Q8fXTfrMGn
Ziydg6zWOhxt4D6YZiPCS6RlvSxuFlFenxs1Bp4QlWZIfcv66FG0+ll6XvoRrWiu4epUdncp2Nwv
pkqWsVkUIW8wymA3uSQiH2tLk7gKAtu9QrAtLndj3+TbLFGFDLhFODut62MGLqflBk/2JQr1Bb4P
SNtaTgFsIwd7pIXxEJk3pIHhHWVHHydKkJH5jMebX+ZSACaUo6j8xJjyYbuoGGXg9zR0jy6X7Ycs
j+uRRkC33LZTOX6bLGH9Wcfe8tXwosb1J6CM9wi0p59ADlV3S4nFbDjjxPsyLrVX+8wuTqg0hUFR
urJtn0xsTVSu1zZFrmKaH4ETsYntsfc+moU9f8mHpfhujl7CDTPqgT9hI5bGvjviYuXPajHf12hq
rOKtiug3DcAPheKHloFFnISZY+RdgbtWAfeVgYesKKleZuXqNh/ctk5Du7ByF8MzK1PNTavqafMC
E0l+ynFm636lxry0fuwsiHras9YHhlvr2ChbZVUHTVYB6ZV5rOtQUFnuAfntiv7UBdrySkINbLvM
c0rRtOH6OWzzile9jbvGsn6WUPWtKxG3rcDstZFg04pliaZ5gxKPzAFJd2BTu0CdYpPikrssIDFc
qwX6vh0HoXzhI6etv3SjC1vRNhJ70wi02Hz2E/a0MgNo7ewdLFoFvpeNw7xsFSlc+9keFMQObLtM
nXwbNVSOMaPhmkAo0mmIWOglL1Lg2dYtAA5FJ3v0ZKi5i31S0fIsAuD+Q+KbE9LmOn/aoCBwR+Ej
T1nyoz17uwYmJUbr2GrYeUMHM4nof9egsvBjzud9pOCg0QVeUtvm1XpEacC4DRqte5RmcT8Ehe8R
4xLuamp34/TpAhF7bcYWQJaFsB/jUgOfExhpp6lrVK2cXWPbqyvlXOjl+BiNeaJ/61TsCrHTySgg
an3bRV810r6XGXvdLxIzEgzllFH9hbVMox8qNQZ26HD3zIM5k9i1R4nJWWcl6hPRLnpZhExuejgO
LxlywIes79s+jBXMaTaCMmmFMQX6BP7URMMtoooInVBUpVCGF2390U7b5GuDz/SVoib996Hsbexu
nbx9xrTXKwMsgnjhsY1nOlFLo1H5yWDEhnbNOY4mpKUCKe8a9TPBo0uCGXWROyIWnucsXiDfXMXF
oXO0TG44hOiFjDi9a/5K6b2utERLqP/C7/RJlZ3v7YRsvm85jcnenwxt2VqyXn4IfHNmXwAcZXvn
pfrTcJPucahUm0IuBx3+Z0XufAT7WQwbe4aVHehGw8MvXqH+6LD8w+y7KeJPWHDoz9PCmvbBfPGi
w9xMah+0ythx6NpulWwb6jJWAIYPaCPl8unBkq77Zcnbvt+odLutEAv1Ed1GPEw7QDlGOQaInGBI
WgDeFpuiEuM3SaUqB+MxJ9S3hYl7LAbEyNr0WuJ8Rv0zH7ceSi0NYq251gOa7g1JGwGOyDbGT/eb
MUvLCgzubj8ntrXlZ8uQfI9t9s/r/UYPpjhvJnDH1E2hAXObhXu98OsmnrF3JhAzKoT6UseB7uYr
7JJaNTDyGE81GAC1eu0lk4cxI4AGGRKQRyC+1Hrt23LsMFMlMRuwz1UIX6Q4i02+pqxjd7ba2Afk
XJSvORadKOEts56GS+faWE5PptYCcQaZuHfjpPZ8HX9ezBC7GXzfkuug7o3CnubQlXM77xARRWdy
RoL0YZqpgNIaFnlxELIezQ2aUs6wmxcLXGe/9hucsnIQVFbTdg+WSRnDUY+AMKbRAFIWqUsihbTH
lHZLFN1wocadBFS1pvnRHI3w35WElTpaaO7sY8vzRCAQ4P4qMSQl+OoplLOp1MTPAdFeDX2qZbWN
kck8B2VVgFBvy8m8z7QRScdx4t69qFSZvckifsTtrAYq4n2gdxNatAjj3pq9TezOiny5Y2lOf9KP
T/Qthpdy8k1UA64g3zgf1MmmxmvNcfqr6Rc0zxeuklscppSvvLntgBGPx0dFATTui9mx+kATCZB6
e3bN77VTVxxRnvELwAZm5ZEZ4XmaTX1JtKMN+GGqMgVGgdv9mGnrZrBNkBn326qLnyayhfsoksmt
FHP+la81HJrRwsbRcVuApnA2mpcqXZYs1JVUf+zaRTMCs5icFR0DjWRXg4zZRa0YrHCwFG8KxtrN
vq2e5AjgojE67UYJZ539r4xLgNAs1q4FTqslXUocfChf986nIqv7eFcnNhrbpPgxKzSfiq8uqYpF
BY0Q4ycxTQ1/TfWJYKnCTkpV8AE+sTGLghhlT7RpGiO2fMNqrdxP68m+kUO8fLSKJEuCSMNg2DcW
Txdbr07zewzrlReMppWrZSRh9CUGPE8VC/5eFJn54PW9exidklImpCmTUkESc0mfpELJoPUcaQUd
1A3aGR2+DwFqjQmW1b33qypj48+SWDMGIlFsZatWKDOHFik45A5lNqutl2PdeeDOlt9kVF5YOm7f
VtuS+jtFGIx/xsCkuA2raARPtMHiE+4Vv0oW2vZ11G5cbNU+ashJqUEaxZW3kb21/vMWDl2A6gIo
70EbhvuqVcp0QybDGky9uvuAKFQmArhmBo1v2of0gazqgyM176ls+tGk/rcYdAXnqj3UPbL82wwq
Rr0FM6b8qpxoBQWk8VDeZFEuklAw3uKvmFMZsv8SG/BGZFQblzRxogBdLh8oROJ8i1o0Sd7StTEg
5GwU1k1qd0kVRFnrHmSXtfeUupQuQKwWdjWc3hzqiU7DmC9meT8xg0mfIK/FnyejxQWYyw1A8saZ
3QSySFQ+w1OfvqWjYLrhcxrP7qLP6GSaei9C9rf6Z5V45K2NTimXCGB+7nRgnBjWRvU9WPpRUEOu
eZ48S7Pn3MS4xQe9533U6jxSeOLGfSxaxKdD2RXOzhSjhRTmIhWWRUPvKxTa0LYh6jGdvXfgB9qB
kUH9CwpsDOhPtcpyE5MjlzQMBlmCfsgG6u6QJuwgpVC51xWjxwkFDEnqSyOBD8JOdD7XsrVF0E5r
mMJskNMwwdUkviLYM7+U5vQSc3JOuI1awtNF2GF+yCKyEHqoNRQ/bEQ1Jlk2TuKTU1lcszCUmqGh
QaQKqtJoMIaSSQSvjaLkztBGTsTJ0SZcEUldXH9Rx0WwapPpSXAVqf7Ctvyt6tP/Jbir+VV96rtf
v3rQXf8vQLp0ikHv2NGVafe9r8W//ut/dN+ff4l/4RH9sxZHhab1L/xVaLLsP5BZMoBZIwZLs2dV
BvnLPdTS/gDupZsORR5gygZWc/8uNOn2H9T4LR2Cs4fzqLdqPPy3PZ2u/4G8gg0mi+LVa+Xq7xSa
+Du/YV1At1grnBZUFAcR5dpTtKntlSUkLxzceZZxm5tehXtuZV+AQa3l3v+Ug/8aBeU8XPA8BwmQ
V8jPb40LF1N5o+kwt0UaCuhVLQ1c2IZ6n/RqesPOxBGO23q4oM7zpZBZfQHQc4zCeh3eBNmiAXn0
6GudCjEVS1oCXYP3IdEo2Ch4FgWNlhihwbXkwpset2j+PRSkCoaBXHaqEsjuTXRdmdBXaL2tWS6P
kgtggM8HVylH4Kes4BDT6+m33xbgGWzbmc/I/IKK5iPyHwYly987Q90ISrYoFd6QzMkvI0/BLi4a
d++PQnXz9DOu2i3Mpa6CSXyjqUttdHEji66lkqQ02YrqT1zgCuAgpXmj5vnw4/3xTqBgr7PJfgGx
B3SPfsKpnIuHXrNGfc8IsamfAs3qy4PCxTPG0Uyvu5AULBoCG37fFuds+0UuJZ6hdbWFdN58vvAs
6xSerGGeBRFUDaQU0h0nKEiRzih8JbEZliOtefp04TylH2DahnE04gCLdltQR+LW4pkPSAD5Q1rb
f3LPQllQHdrg/cc5s6SPnkY//uAuugCpZypGaCkcI4slvqvQdK+g/3Jde3+oM2sLmZnVbw1PKhSM
Tl68N/NexlO37h7hHaY2/1Q0Qr8g03L2fZgVVMMIicD+jt+ncGZtqCqdL81OvUIW3kC5P0v2FJma
C6v40lAnOFAz6l0K0qYRquCgAhS1YLUNzW0fi3zzD2bOQ/QVAS8bg5GTLpihxospiEhhM4lugyd7
ey3RGfvbS8F1OURw3qPxAHh4fd/fgmue0YlsHLcOrchQV4TSfBjzojxEw3BJXvzt1IH8ZPHT06Nv
Aob2eKiEzxRVJp7mGMX0X0rqu3uKKfqXWESXhE3erjpERlhxnEzoLVqnsaYfYHp1ntpAV3aaXVJ3
o2+j9XjhC63L6nhTr6qxHk3m9WjgbDh+odn2JtWotQaHCl37ZQsjuxGL7XERFOqOIo72nJFK7t9f
Fm9n8XjQNdL89sFgbbZIL0rKL5HmfnHJGwM7UyH+aYVnX1jsb6dx/VTwZViGoP3XtOT3seoWuqZF
HZwvhkp0P3ntVWv20QUxrLcHg4fk3+vqQ0wJDOnxKDSAixKjaRFWmqLt0Stz9jCWTB8YI9Oocal+
fwbPfDbw1OhiAJbFwup0cVhcYROj04ZwEa2OXsVSyyBypuZ6Qqvuqs3sAdtqMHnvj3rmu6G0s04i
wGBEHU8Ch1MnsUFdYECWF8FRu+rKq6Lu+tDNtO7CC56ZUNumucIgBF78IY4nFFQ8ijAT9ZxFHcYP
tdUNn1QA3iFV+BZLVw+Qwfvvduao5ZQFgow0HfgW2KfHI2IcAMy1TbsQFwraIaKvIPTbrdX6hTTo
sKUQXjEmA+XUONxvA9gcPYBC2T6kXsud9/3HWUc72ZfkvWuqBt0LZ6aTyJn2eLSXRd+FVmFEFP37
Qqs2Wt/nQCqquP0osrl0/HmytSVAjTUzL0zHmQVGXCZm26h3wgE7iQtjJeBmJ4w/eH20NSqFGyOd
CxDA2vch85JDi/LxhXd+s7xWyAuAlzXuqdSHT96ZDiGNsR4hCtR8s42ANwjswFWCua5+vT+7bz82
QxHJV3C9Tmh4lcn8LQI11OJcW9CKk+CWCoAwerTj8u8dOrs31FC20tzNuJ9ullmYDu0sgLCuNIcr
p5DtJXGwM++NVJyzts5xW3VP5exkhVTCoKPc0NOv5brqtFR9tOSxtersb6llkU/aUGi48HBxWpf5
2tn/PRoukOIjFFf6EIpBsunSzFnlKqbPURJNW5A17tP7E/0m+jKezqliwucjY3ZOtjFEemBFERGj
SzzvRz4t2tbDcP7w/iivM3S0WxgGNcBV1FQjyp9+zmyMonSxJK8FhO9aEx5guDqvi7Cn7KddzWbX
rVZjws8mI9nObZxBn5jSK9m4/X2p5HGLB3Vs3ixuf0mb+twMoNO8kinQvHzj7gKKflTsiuYTrAT1
ajSMabvURXIhe1y3xskEEJjXFIghbLy9jr9rOkQQwa0FbZM8bZIgGZf8Jl1y1DabdtB3hqJmt4KQ
Gup1pOyt1POU8MI3WJfOm0eATc13WMO2dxIx4lbLtToaRRjj974BXBGFmA7WgaTwfz0ULX2IIhH0
5N3J+cwa9e6FHMqNmwvQs0un7RvVuuQYenZarNUTy1lz99OIEus1xOcKnhNWxmmzMRuVu8IsqWoF
HGb53qjFtIc03G31Cvf3GWml6EJQexNIbRXaExuODJjM8TT/QM0a+xWgImFD9fdDw2z4dj7nhwHc
2MsCGJY1umgXtvmr0t7xx6AljvsNlwlDW6/ix+vBHlAIj+uCuqZjfDW7O3qWt24EmBBxRHzmAiiR
B8OOqbDP19myHav8YDg/R4G0gETVix53GS8XpEnfzgSUTxI/Qh3IIupAx8+UeNqUqJ09h1ZnDDf0
wfU70Wjt/WKSQqBa1H1AuKd5fn9ZvskjIA7y7dE6JlvHO/LkVJ/bSmJqhbRFJZzsen7JBa2dptxw
tJV/98jEMXYlMQGMAhpDsDt+v1Ka1eAu+QKBIe0ejDIbNqi9VZ/yorP2lIDdmwX20wUa69sVvg5K
lYySB+fHqbqnBjEBADKTmrrMYoLC7FW8CLEv5gZ0JIL06R7hexXOiTfMd73eLBdi79vDi3GRZl6N
Cw2qFCcTHDcQKHrMhkK1G/Cp5qZ8HWHZ9Y1Ss35hqLehFLgEGYnOp1zxZSf38CZr1nxsmendWNHP
Eh+IL9VgfHt/wbx9HxPaHYIQuIcYuBeffMWGpksM72wOpTp0n1rNajZKnRg/0Ou5VFd4uzYZarW8
VU3KbmR5xwtGzoCYtCSbQ23oioMtzEbzFSiaiLgVRpCkM1zz91/u7QyuJ6SK3Nl6VgBmPhmR96oH
tZ9XgySsxrpWudXleEnU+vwor9ct00Gi8uQwkmrcDUZTsNEVFMxAdrXBkpX59h+8C/mxh1UO4OxT
H+IFAxk5pQJFKY3cpRSZfT1k8XRhzZ35RnDvYamjlU5RZoVP/p4wgfii2ee4JIr6pB/qurUPJQJh
H00zSUKQkMaF4+LM8kOml7ANW3YtjZ8kTACCsjK1GA8Is4Iqj6J4fmci57biei4dj+dezjWBWfKV
SLffuDoUPVXnlU2kRH0SAnPaZWr8gg76Pavnv7sl/0f37jOrgnsVN4k1Uq1n0/FMarHb2e3s9mHb
tR53pt4M+qQd9u+vijPzt+4ldCMg9lOnOZk/QJOUKBVrwNo9/gW72STZMb71hKTdPxmIDgT3Uwq0
p4scHB4yYlA2wnFoq4+trGK0f+LlJlqGvx+RWA2QHtZzHPfXk7CH/P0IsxnOBqq7zb1RW8ZGcZTm
09RMl3Qu9HV6jvOGtbb9n7FOkjis83SakVy728aJb8YOiGVgOEAcaOBp0YPRi9HeIkCqoYnldQt2
lFzIewwlHBI/YxbYcTmRUSLxaGHJiaOu3vdBBd4AXAJUvArMf9X86uCn6f4MW+XV9BAN8fe/zWu5
5fQ18Edh++ikQW+sppSOnjn+NmMIKEHdJIkhboep79GZ7LsNIF9v40SRkgFCWZQbXaTRHgna5h8s
xXUyTTQDqJ6dklWGmQvtrHdjWAMo2cU6eW6j2sOO8pF1YagzG3nN81ZN4DWyWyerfu6b2rKJ5GFb
wK6t8BmIgjlWmptOLyV0UaO9ZJhwdkRaCgANNRDap3VDCxSLOeb9GJqUTQ6pYQ/7DjAprIYh0m6N
vEnu3/+mZ8KHSaJCf4ckiX7dafhYQNaZ+izDxEO33PUAzcbwfi6snDOvBfKbDtLKvacBuf78t7pA
X5jRPEpThm0G1SWTxXDVIgi4X9S0+6CIZbgw3rmVamoUPCi/ciWyTnOaMgPFrdf9FMazBCo8twBC
Y73ajllWP6IerXwvDYnMH6Vb+YBclfeMriWGt+9P7rl9Tw5HjZ6TgLKTtc7+b+8dx7UNeGGeQtVG
I7/L8+qgUFOPA8NMhpsJ1dgPRuWO17MOCLi2a1SAsgm4obKYFG2H5h5YoEoFcjb9xa3LbSIFKLox
rsMiYitCz6ZPtQAYv3A8nwn3az9KfSXa4Jx2uvC5v6h5raxqkTNsGrjLE1LDUruvKil/vD9J51Yg
K54t7SFRpronsdGTsYI7eckcJfBfk7ppfSg28fYfjMJmps0Ai4Ju4/GXkIoH+qOpJirJTbQvRFZf
Nd6YXFp3by9j1AswySMJpIeOutDxMHOVSARtWehaGds/ZQEEKoBf62109AW8A4AMbwB0l2mf56hE
s5poq96NQi0O2F1DJ3PKvUVGsp2dPL63zBHIMvKx3X7S1PHL+zNy9lFJ98lRzFUf5mRPTqllogfF
vFPkWA4zSLebAiZiEOPwsZMFsO5Ba8zn9wc9u7AcGq8qtUiYKOvPf9sQradbI2jqKSz7/Ctay3qg
qq2EZr+Um/dHOrusfhvp5PUEFc5MrRkJF8YOtl9W3GKdLi80KM6/j8lFGCkd1z5VjB96O44oxU1h
7bqx38WDWvppv7AzdQ/Y1j94JTSzKX3QKUYP/3jywO8OrSIJaiCfNaCRauN3Qm0uvNK5iVvrpsig
reX60+wV+ikHhiWm0JRy2GhzMviASee/n5BzO/vPKCf7MddU0WoGMuYl97hPQ22NcGfr+YuJfcgl
j5wzZWmYnmuJlkWHnN1p10Nq5qxmcS9ZBmgMxaY7Zr5SCXk1xqX7VXaedgXMuHuaGrX4rOeWchP1
Q3ptljPG3e9/w/PPslIY2QN0IU+N10fkkDykDyTigVpBpJ/STakmXyfN6XZ4hb6MBoKlEJCv0l4s
oGbB0M/QLt9/irPfmGLRKuTkgoM5uY0D301U1Ctk2Hlts0ebvPfrVpQXTpET35a1LM5lgR4o8jOg
tIGtHC9YkNpow9dMuehi53op8YDLyV3vOGtXGntk91epiJ1Nhq3ms+L2JYBMx33C2br9Po+UhC5s
oHO79ffnOUn50bh1pDkhguxGSOAMHRNAP6PZ1DoozL8/wzAAse0gdQTkcDLDeU5aQiuEg2A2el9G
5hzC2IwvBLl1l5wk5BT80IjEyAvlQs84nuBukKvpWSLDjJx9QNehzE1E5ek9PZhqXlaIKBbNjToL
KlVGBPrvH6wj+jyr7R8JJEfJ8fj0bKGYxBZEtcQrr9ox6wLUXbqP78/liXThX+vIBmZFLsX/EJY7
HkZH5H3oQaqHnTEn3wvditPQWQblccan/lqrJ1EGE3jNO5Tfkh9W7k0Jmr2AYw5LrylflxUBTj1j
oWn8/pOdO0OZzRVLsKoIGifv3+atOuWjKiljqMa+RNgBge/euYcuXu7tGp1q0yytx/cHXU+u04++
ZpSr1hj3hNMeYowltZ6XRDPkcJFWSsT9oNRZMNjWNyQULmQJ5yIFSlWrKAD5tKmeHKN6PdiTOrNR
aBXrV0aL24GK188/OHNAKuLozkIG37Zu3N/SghGpJqdMmUdjsjdxj5EaKufdp/fn7dxmcZDCo2tG
ox1G6vEgKcLvJNd0BgrHEF/ggGp3pbuIq0rp+j8jxfQ2oGSB7atSu/B6576YA37Be7X0Iqc7HpnW
3AiWnZFRwYf8l3bJVdsoWrIp7RyOS6mW+ef33/XsZ6MriaopsD3UtY9HbGsdWicglBCmOfLCRm6i
v5Jm2/dHORdPMSkDQ7dahlEAPR4lTTrdlak2hVFUancG8OsrmjD9QQWofyHSnPt4OBEhbQksY4WW
Hg9VdCYUCi2HHRIb8i5Hie9z5PTVfkL3HyaprR9iJZVA9SPjH0wlxVYMpgDpeQgiHo/cqFgGWEAv
w9KY0i9p3RjYLlTmhS7OuQ9GNYNKFHcgh2vn8SgLKkXpWOCc0ImkDktPonQj9dr7JxEbU8S1d7ei
DVd2+u87reH4rXD2Q4r/f7F3brtxI1mXfpe5/tng+XDLzGSmlDrLsuy6IWyrzDODZPD8Tv9TzIvN
R1XPwEkJSqjncqbRKKDbKEeSDDIi9l7rW96o7bzBm/Y2ASDbjyfGe99F2pVsIdHucNNW96yOmJGN
SQaiZYbDdZfgj90NnUbNVfUae9tMUPhCNR/OqFvePfZDutYY2qFLt54lVYmHCXMK074z1cG3ytq5
C9tJPvFxtA/kUPQXEvHnfhZpfzt4cXmXz/UZRsW7OzxSfdEScrjC6LVa+s1Zk4JANr4zQ6gHueb1
+x5n1I8UKjyepdJ8wXtlfOeEIDdjLtvFNNdadxEYtf9gE/LnL1l98dLStqssntnKEw101EpMRqnX
1Gea5O9MXTgHrA1UCxag7moUq2rNKLEEG2tSVOAgRQbZd2NeaWee7jvjsFtl30wln53zuuVbFRpG
bgkr0YplcTWmot839HXO3LN3pi7tXZ2WGKsrTbHVUlSqZd1YRqxtTVch7Qxf6K+iyMp9gzKH9l9k
xeDs6mj/8Qvj8dqt1nSmq0khTmdIOrmnr2Wqx3UZxbm2HepYvyf+MQ48XRuxu5T6pgun5nJOxxo4
VkywYVZV6pmrfudLjkCGeiNy9kUstLrqJgamHkf4jT2tU+8KjkA7p2ymR2dQfn98pe+ORDmMzSK9
HybM6ZUSHTZHuTsjBpLudKzNDrt4ViuPqtGeWzPemTBoZKC+LW1cF73i6VAJTtQhTFw47QjL/NGx
B/zAcXjmW/feo+PMhrQCvzySz9WjcxsrbBrS+7ZR7aBhgggZP2t5gZnKdgXeSLWkAQRS3g1CXevE
Bqt/Vp5ZHd9R6rB5+uNHLD/yjw2Uje/Kbr1E33ZF1f/OarO57fE57ebECwELQr3Zv3qMTMCPOAbc
Udt7oW3CYFSObtjuROLWG6AF8tfHT/vdR+ARjrZkVS9i79PfNZT4qAQ12m1MACy6OrJ3nMnWz1z+
PyqY0/eHzTdCFI4hdMw5CZ2OozrdgI0+wqeqzM5wcHC/f5sN3QeAjV0WC1fuNtne6l3aY+VYx19I
oBMZDi3CVPZxF5Y3kUI/ZYORzlAOzay11pcuaZTolk9SeT12M9lKXYMnEBQjp4nLGqt360/u6NoX
kaFjVU2aBvyYHUVJFYis9v4irCNpyIwLheW3ymQdszAep8M8dxNn+lbq0VUR4yFdAl0mmF/lBL4O
LPmU7SFGGjF3KsLVkjQj+hGV9Dxzq+kQxzpXarY/Ni7hcxCe8NpppZkD65jC6GqyqvkJWzQ5vhFo
0wYoSO2lUAfMIdq5QxO2l9kwVe0mwWFR0sPIlJC/hZwGXx9IYtliJB8iUrjCgogbQLXfmwaa2qG0
gPQGUqOqhrsttZxd06O18aUuK3efa1MW05ARiwklHgwbf2fq7FNH8YgObTo5HYjxcmHdCrpVR2kA
sdoi3yFKqTcr+zEEvq9vYR0Oii9cLwELQSE82wiZWNkTBt/RespcOd/r1kDYDLwFQsQ4fCl1EHcJ
BSP2hmDTkkRPnkmCcvACGX19LWoAj6TsGEBinOaymlD9+4OWVGKTD7HxWFK5ANIZTrVyCSFaM4Fd
dfOhAu2g+Wk0Ea5OF9zFyBwZaX/MdVjvAHKkfJBWYrZbzc2oVkct/eQ9md8ApYowdK7g0BGDboaz
Pu5lMqrPelSkk99amXEDWS5euJt88C+o+6TGxml1qW+IH8jrqxpHkR4UqPqx8BldffSMEHldFpNi
vvU6R6gbjRDB+tCDqO1uYT4rX4ln6781E9lXGyybeXd0u9L+SYxa9APL+nDbaGV1dAlAp/usDqQe
KY1qB1mfDl9Us4BskZJCcumIxY+PxAZWhEbwREv8DHbNhCkeuTcqkFjlMBCdNH7vXJcAmRRYyuwP
bdsr/DMvUgIpVOP3WJrQ9RRMuPueYLXfIqHi4uOsSYdgqMHK7tQynx74YubebgZQ+wyRIlegDVIr
2VAPjP8CdOdeGElS/C1kk9wN2tint+Q/mc9kW6ctihtT0/0hjmN16+KwbZgxBULdwmuNejNEMpcX
hTNJKLvWlDyXvdpkCCUGTJ0jZIds63Y0gHD/J82L5cRE3GT5EkkUOlX/V5vEQ3WoW7fIdg7YyudY
yYd+r+l2qG/oIhm3GdZ4iz7nGAcxchpl1+YebsjYnHgp+5Jw3J2ZeZW6cwAaY7BXZu82i0hFA4vK
D0ksx4oAkFZ97iukorw0nHduSs/of0aAiRVIaxbpGpabmc8JYn6AIU41D0yBNMm2IxKUZodUSnMv
gAMQA5J4Lru60lNsYwO+LrnTeZejDUQG0W36EKfBxg3HUvG1NC9B3SWm6cMQMuhGNR1Gz4aAh4Wy
UOOm1iMsoPfgxOgfj3HSmVuYh2W1HVyrT69tXcHenMwN6BVXIQeb3983kV/ja4cBktrlN31Qped3
fSHS/eQ1vJ26GrsFqu+eyEUc+B0Oc50Ary01eUwkCQAgdF2egcd/dK1H8oRrPajzuSnocduD5s9x
lgzbopOAKkIkuIAeFgGyj0hfudcskQ2AGRpi8uiE2fNlAf9FS7dFPXhIfgkPcwpiv0aFLGPQfGo5
KveqQtgGlB9ohkr+JMbMhZyUj2Bs4s1/lTU2O3JNzW0vk/KG0pf3aPEp+mLpjUI1rfbkjry0/DKt
c2BxGgmUuqOQdVU7+tMUayl/DC/vyQlLGEIhxJfyzEbxTS3MRepBYwmzAPV59DOrg2KEtrEvR8/c
pnb0yO0q0DaFE/xINd8K4B++TqLG1gizF1YlAtRSxYGxQ9nGM/nYVJ18el3h/79b939Qof1js/OG
Bnf343/+t8Sk6/9ITz26r//ePx5dhwAGHhHZ1Pj6dFSa/I3/eHSNfxls9BHSoN2hpv0qdPk3DM4y
/rVUdJdnix2Q06z+fzy6lvovZ9ljotTjFTeW4/snYHA6f9Gfpw51cd5RIfJIGgYuZ6irXZNG9QsY
L2uVrGqKqdLSWb5b6LQUrMEXAi4F+pyZ4IkklrZ9aqopNnXaXb416Jg51LHbxemgX7p26H3nhFI+
1/BhyYJt4Y0FcxnDs40qL/xiGl1zwVex35CKNwV/3Pe7f7Z5fwYwLD/zj83fchnEIVjWotHmCLPu
i6nm5Na0b4g2TmcjqIy+hWoVgZdeuAFbSSL5gxjN+EATOLtQZ3g+H4//2sd48wOoTJFWRnmRaunp
7nMya9Kohsn1ZZinV02qZtftkNBTgLWTkqNmgB2SUQ+5NiNR1+koY6GmesxtdnNlNe36uXE2hjcf
+JXyllN0fat7o9wPSLr2lSubCypjmrkTsoTgW1bKE0UQZZPQiP6eEkNrXpsN4KgNXeMFitOGl//c
6gUq/vGlrhXQy71euts6e2wKi7q5OiiWkaP28H8Iu0+y6iGTqXcjR9WSwQxxwA5iMY83g+tBscqg
YfcQ20GObDIzNDY56drPXj/kP/Au2I2vjgTDFj5E81xfaG6WAv2JZeTM0fYflf7p46HV4qFVtvh4
crblJfzzcDQYZp9rLcjqtqvzG00b/4a0PO8ULhDCXdYfCzGEl603PuqjOR+cYlAXGI71cyr64rYn
tZFPaymKLUrrek+4Y17dkHPWHc1MG57mOHF/RbIiV0TMTUKac1PAWZtZc/PUGy6nxOgC+LrqnTuJ
IMXnuOcx1oECTGlbVtLYj0lW/8zGtrnWPKN5znRj+i3oEj7UWpFDTPO6gBBL/aZSpLIxBeB7p2dz
rDWZPOIAdW7dqXR39NnKR8fqvRcSA5+azJ2/EoNQPkOwKL8qTm5vO9givh3lNXmr7MToJk93MmY/
BoFWlGwzi/GymFP7ppoqeS3msrxt6L2ANOmNZ6PRwytLm8cNNMQHBwLETdgmgF+FU1RB1uTDo2Eo
5DPGSniBgKMo/Zm/zHf6abjGiX9FUae9iNii3IypvO1zLxgbi4hXM3rNStArKh+A+1EypqMysqIr
nF/N3FPvtWSC+TGWvb0fUYZsi9FNr6M4wujYJ8hjPMG7bZMj5NcLC45N+TOcPi/o7b69qx3st5m6
CI5qLWjgD+3OvBLrz88i1KLSSVfBRLSIsfR0elU2xxOBIm5DajjJrfYIi9cSsq/3elU1v7tRVw8T
fSjE+Ml0O6hZcz3ZznOr6EqxJXO7IQO0VmxtC4wm3dpGBMQWGM2hX95+3YH6PeFpO9OSWFcpOSaj
uUEIoyG/RWSyLo6gOkLhL3r4IpWCJKsCWuMNMwET6uQdyN59oiHT/81pY9jnkWZAUZrk1iP76vvH
t28pwvz5ci6/gx4mUi006Iu04fTuwXcXMTTCeENxtv7iJTzfdKmjxFAaA72p7S/ot89F9rz5jCEt
fXVLoNtGqEuL+nRUttGRrnScNgukV/0u7geAfk4T/eoyw+h8u4jKYW9Bw3nKAA3tQ5U4bYLCuy78
3teosdrYM7/XnZRXCItsv6J5drRrlBlqEZ+r4tor6jElDaRjy/Jmo8TyqKasPmDNQA0CcqHtJ0Tc
bqzOueXH/wTLCJUng16z92J3qzU1vEky1QgJ7u0jwMBIUF8GhiNlom2UUv9Rmaa4s5K8ucnY4+/s
Rk/2cBaoOpph87Ok8pEoIrns+xbojlU+G2SXb1BZauzUZfhItbS4sGu6qE4OLEeJBm0Lt2HaE5hH
5HxUuY+Y0rytII7Ul9qAvilune7GVfkfBCpAAdOkYu69KL/iwA9JzsRsOU7uRBx53z1L3egBVcUe
HEbCvjE+qKEfhVTOZgJg/ko8Z7oUWCUIYU2bnfSikDiMrAEg5QorIN3bfpSoYghsi8N9VmCKsgAK
7Ty1ZGWuY/O7FQ8WUMucv3xONfvbKBRK1WR/pr45ZcNVCRZP2Ti2vGwGvbmzrFret0rZv1Dg1gI+
Z9mNWum4v0Kz57ARd+Ps455wtpGgP+SMtXEdW/q9kOmwr4DMfbPDmoJfGFk3luySOyU19MsoLMNd
yubvYiT4fTcKToKjIGecpm58Ke1mvmxyu98XAN5uqeaRu26rUQUIdABJ71eOJQ42zdSfsra1XRuB
zvCVDpIvUPFeBFgEkn1ZGYPfUDHcTKYiDyOl1p0Lyj7cloTh/uCAX21bAzqnOqcXRZR0N1My2Fs3
CUdiV9wLzkRtUITWNx1y09Go4692lCoL2lH3MZACCmSnWBdEn6tDKYn1sQjTmGW7z6zZ+1mw2uxL
u3YFUQJUlrZjVImt0Xc8Z0u4163bPM1THl5LmqK3bg/rvM/K/NrBL4UCpLL20lHvVKn8FVM+eYCl
JXyF7gmS277Xt3GdA+wN04YpTyCvNldQ1sNvUWaI+2Gw3Vvom7U/sBd6CutJ+8o2GotBlBpHNcKP
ZczuHlUT0FiYv1+g1CgbUgWqh3Yas+OIkxM+pv1MqA7JP4o53DW0y+56T0kuldI1D3PBdjYX7j7M
+4HzVOs6297tQI32gM1A67olM8yT2zQpaYnIsf2LZzg85hZN5ipPLr121O/6PrGurEIKus+6863O
LNNPdZhatl2EW7BN6dbo8r8nZVL2EMBAL3mj0Tt+Wub65cwxNCjikUTllKDhpo7/FmaLsyAlPC0Y
M1DjVa99CcsJYHg019edyu40aHSh3Le8MPcYgrOfpYiukUtCmiRv6Bd7MTVBfL7MIOjVlwZwvwcz
pv44U7/7Wtb6Y1pFYC91CeU0N4iL1C0m8pyI1IKwG7ec0q3pkPMAbojRNX/gn3OfFbstDpyC9Sc3
n6tb+B7iG1vVeDcb6XRFYY6GkcwUJ93bKVnH7ZAPJckRVGECq6YAgx5W0xs/8+Lwm9La1K3SNPm7
cRqj2LZxUV4nhPOAdTOHizwinpk5Vv9UxvqXU5fuxqU/vVEcMH15DAFBy6Lp6ECzPCZUTW+l3lhH
xxoBnzrzs5HYvwVvfJAC913Mb0GEq3GjpemdDrJuQ2g5Say5Zu872N8/+sQ+CI8Ye7UamwO7mcz5
6nhxDYkHxBcbtDkZvjp6Vxtb6kU5jdBcqwPimtrboRbRrykT+NhML/YrOWTCn6mU77uohqJoyXDn
VW148CBEgrwVyU0cY7zmRg3KzVD35WOcljA07Uome0o3CvtrNTpgkYBlZ5NUjZ4LkzdpuJQBI/dY
V6K8VqikkiCRu+kO5k3+ktAa3MiGCpxbEqIxNLb5k0ZT9xh3Ch/+ydyFUnF/eBSOr1O7bg680BqN
9wqunOPxZHrLUeytdKvSvuyp+22izCFjMiotMqUTc2yACA95tvC5TfEdpGNnbOFqNpdUm1XQ+6au
8AYs735VVdLX82Q8qKFa3CZ5pqe7isRwb9eHhj7tkpFM9KcEJ0dQqSU269HCiQn5UdVehm4W2m2f
ymSB5zASAFIw34YRmcSc8BpMKDMvCyiMFIQ6Dcoky8igE8Bj2+KFZKl8g8gfES6Vf/CDpgGSLrJV
HCclmq2Od20nZetuVXLQbdDTfbKvSuJkKNdLd1PbIiH7e9ZuHJdonrlRjYvU4uPbFXaxpG9p413p
CJ0PMQBUa1eBxq0C2YymEQx9UiNAy9mjHAVFMeZri4WCDWKyH5Iy2Y+F616xjntfGTyvH1SKgOlP
qnmRcWfatd5tTDYjGbtgrcrpP4QEDkZEFHS+iIv2pa9ogduF1G4InWsOrz81w0xwUTUtjWjiX75U
atEcrDJHCdMxjbUm0m5QYEGE01iMObwRhwPo1biguOZeaUUpbQJTuPpkHLxdYWbTQ0PuOXtuXYgn
QaoKBTEq3LNviH68ay3uFihHu38YFRQi8SyU3Gc7af5Ia8HU0MYJgLupWCGZexwowXxnQ7KX4fIX
USluDnJsvCtK+BFJE0b+vSLu50rrMUb6jtpU372uaSm/Cbd60CvPqUmwj1p346FEO5QiNi+6pONC
JJXmYiOr1AFzryyNQFlVRcjjFFRcXR5S3nAi6ghZj3ZTPDSHRurWrWCfWJKaCpyDhdMTxxwtlLZ1
QFp+9SLBrRszmvZVo8sXUzje12meiJJVZzS87ChG60ceauozCgAChtAEjEtqjtnfpZREfs+0Uq5N
T7gBvEnHF5XHBI3HrasXl1UT1g351ZZ3V8J035VUjbeDYw5il9ltHniJEkNymKaAoua92szmjxyw
ybU1NRdYgbSdnGV579VjfBkp83ATd3GvbWVPGiyIk/CLkWcgb8zU+iXiFpnlwGnqEsbYdPCaPLt1
jLS673LdvJ49td2KvOTfa43mcsi1ZIeiaDmpSYRFJjuJwHVC56cmod/6BkbsQy3z6qi1k751wiR/
kQ67jlrfZ7HqpVfG5LJTqbriAFWt/F1OYrwuCNv4UsFDzjbxbNNWsNtGI0OurrrvM/lNbFXAqvkD
PJ3bKswSy09AZer+bJAv1tTGgaqKuVRiK9lsSjHnB7uNw4kV1EiOes0y7bSws9IcCh0fTa3hbmth
x3bC1sKDOpbOMZPK+LfppsT+5bp20RjqeKmlvfZAc0S3N5KT/0GYc3RtZrzZm7yfvsJlf2aP+ejE
0ZLhlJD1SUSInFSNXlD7AJav9y1jCij+ND8jYYhN69AJjJnxt9XIRmqyCuVeGSZ26W7SoAxR7nEP
ePClOUsqtjXtJN0fxmKhb3VrvI3avjsKkYpbWczjgSqC+5cB2/quaD2xUYfMuE0jt9yZTaHtNNoI
8P6b6FoCX76xwTTck3OcPvWK8VwJ1TwY0hUEj3Q/lD4UXxurSuyNEleen6RJsiUnNTkQHvc1wpz5
HdY/eW9m1Lw0iQnSd3Yl86Ale3W2B5eNoWvudaUKZjcxWTPb9r6NS5V0SeFSIiSHYi863eTpGy9J
aT15+kT2JZFnIm92/5WISAwpaiXfku4Nh5doJwYz37ETfYJS6yeTeqtmPQEqIyc2Q2t+Srt9cDvr
l55pNHj4phOB9dCE3SMp11/oqfpRlvzQY/U/qHX/v5iLgvT2j0P9m0r4RfkCKkYmP/4kVb7+O/9U
wTli/0uldLVoMZBivHJE/qmCexZ/gJ13URC+VropJ/7vKvi/OOjCu/Cwnb5q4igM/JtUiQ/yX5TH
wa1g8l50bJ77mTL4qn6zZE8ZwCRI5KAYoL7h0FnM3dDqPCsoCvC+W1uLKNfqszfkx6HSqiJgi6lS
1aTbUxzqWC0UFuo8ms+VVpc60R+VkNffwVcBi4IKUoFrPq1JxI6aLhR2M+iN3NH3cSaG8ka1e/KL
vaRWf09lATi/Dtv810yW4c1Ae1Owf6jjxz+e3jv19KWccPJD6DFgil2oJ/SYSG45/SGjHnmyHqUZ
6LX4pdDB+EXWwPBdIStj13npOZnOm/vPcEiMuXAb5RVMttPhQt1VADCNJmluDkD+1DGPsU4n3B/U
2LhR1JF8xyxT5p9OicPTNkP3/uPrXYlUFquWgbwZBTfWZvTHq/KK1OPcrs3BDAhm8QIv7/IHlDDF
mc7du6OA0qRVYWIpXkMCHL607oQVhaC4RjxjDAx3Ud6eIxEtN2v17Ogr4VowdO4mbafTmymYvFE0
1EYgBikv6cdOm44gu8040hT57G1DEWuTe01auI7hbTVNJMcTkjFMPaD/nx2tRtrHJFWTLx+P8vaC
uFdUB+l3Yn3iFHp6QeWg4dNrlD4YnJT0XHL3LlsCIf2wy/Izpcg3T4hEMZOPioNRm/+uC7l1FGVK
bkklyICAbVQBjUwdK+fMbXtzQbgvbPhfSAzpvjHnTy8I2PhkWcIJAzlRbds1cQ1VaWYtxtmJWO3l
49v39prg9NCuWcq8i1Nj+fM/hGFRmrhezzYngC1tUmStWWo3BrqNp8+PA48JEgw2H472q3nXE3Bk
d10TBpUXF/euSksHnJv6/H83yureNY5VR2Ylw6BT6u5CZNYU9DUH3o9HWT8h1gFnuWuwkPEjIB08
vWc1qhydgtRAqkA1XUd9RhtrNsuvUdxUF58eCv8VQlNECw4r0PJT/ng8aRkV+KDbIZDorfwxUnJy
oNRO/QbxCi3Vx4MZ6y8tFwaXwsJ2xyOiWbqaDEXhtKhm2jEoZwN9IkpzoL6xY4XHjOpc+dW0G5UO
BP8wL9MiDvWjKSurv+mGHEUGBHLN2KLCoj2WAE4YOQPM1bNp9mSX2imn4q+JBOXxSJgWdQ2npR7g
F1pWk55rDTTcDBpn98RFwRtsTCocF23tJN81HSfe3mwxkG+6BlNWQNSTVh6TilMSGilp74kz8rp9
5QxacTHYSsvWHddNUx8mPSu/6mrfXNlaU6INag1lPCNvfjsbUC4aSC7gEKkWKOTTR0TJXyf2Xh2o
hwIwrEfD2Jp14gZUb9szD2j5q/78eNNCphHj8PVm/bcY8HSoSSFYN8I9HNCqUo59y6WHPXGAFG2V
O7VyxZGepffw8ax45/rYgbFaIP6lEbRel/BM16OI5RTYmaLu4PjjOVZJi6BPXQHp//xgJusT/4Gy
Ccf69AplJMuYW4zBuRi7zRgO48VyH3yD2ODtp4cCc64iluBLuyy4q6EyfIkROqiAViDaBTLAvtvD
WByGXBpnJP/LB2H13JBqMAhrhgvfYLVGQUjujb7Ctq1YZB54U+5dVoMzH5Ky0K+EqozPXud2cC+n
9Byj752nR+dxIUfDi2KvvNo0piQ7O25RjkFTIDvYGiKt8o0r62mmmEse1u6zN5VXYVmQud5Xv/7p
Ta1djypy16tB2Vb6jvCm+2YGeI5A/pP+bVz6YKJYH9mRcTzgA3k6ku0mSYaqZA70znqRLVEqaGiz
T7/bDMKF8AlempDr6cgmHNU0LaMAjF1M99huD14Xd5tI7ZxPbjJfr+ePoVbvtiDPJ0qmQg2oSZK4
48bVfkSz8On1hAtid2HTMQQ8tHYXsy4Xrtq6M/ld6K0Nq+32ebxI0WJbnLl3650FF4TlA4sLCiXI
J+5611zBltPqRA00iF+kqNqTX5m1deYtXp9FllFQbqgEDVLjwlRzOg0QEbaq5HsZ6GkKOba3B1Td
ZaUmPxttkjtizpRPckOXmYdQ3QOmhGcZoNJqlWQ1sdWittXAlfoTrrL26OTxX7qDDOfTLxPHTnaB
oCI05t9qIKuYoOOWHQmDZTJ96aeou+ypiuwnAuc//96ywQD1sJj68Yyu3iYT2ElGBvAUmFEaeoeI
GHd9P1rtUgozjHA8fHxl78wNznGIS23OBrAeVk+t6FxFFMKa2acR/lM39fd2EJ9k5SzP6WSQ9aeP
1TQxyJcLdC0mCs4TtUaGIqG43TR/MRrCHT++qLXJ4t8DYhzlYGXw0FY3sZTVXDeOPgeNIZvcD8t8
GHah1aOaqLXY7jZGQVAeWW6dzrtXkYyBRCumzeI4df5IJTg7mkknhh34Ojv8C3xq9f3jn/j2vrNL
wuIK0YdTGTTa07dlQinvVmy2AjrQ8T6RdKCN8RxL7b1B0GpQo8DXAaNodRvo+1f0/LIxwKxZ/1WE
1JP5v84hCt6++K/uuQU/y40nOvb0UjQlZy8ZKwMolJxoU2Rl6VS9EOv524nVM+v3K+vkdAFnMPYd
GjcPxuSahaKh4MvUOBqCpnSjHjeM3tFUI11jvhn1ziQ0KEYjtqdPVYiDmCpbXI0FBoNGbRT9LhJZ
ld+Q+u1h9+kUo+mPUSbqBsZEuHj8uoi8ZhuPULHrVIv3wCvcarxImS3TwSjn0dq2JHTq+8awqsdO
aZBEFXUfJTEBz7H3xa7rtiX3gUhY2se1Pi747izpX3R60wjLi6xufnHCqAw/4VPa++x60geriwDG
fjy/lvmzvk8Ua4FT8UAs0H2nDyWSUydyx2RP5VKfNWCfbLrEJB4cYtiZod7OMjZ+nPoX0qrHgWy1
U6xqR2F1qQdyucpxP000/muL0v/HF7R2jDK1oBwBXuezCIuQlez0inRhplHVGX0Ax/RngQDqRR9k
QWybh75ymqurqJvElWzFvFFAFd7iDzz7I97eVUg41B65ozQ93hgoySHpsqiq+yAfE0hfqdc9x72D
XNEOk895KJfLRZ+6qK1QQHG5qw9zZnt1UciyD2zyEn1VsOueI28686V854JYOFn3SY8AuvLKBfnj
VGsaiOXTmgvi6IQqwZr1B8LiEAyn9TlQ6/tDoYnmWwSMds0LVJVMtlElGSrt84coJ6RuOcp+R+Z/
DmL27lC2jkETA8DyvE6nCoCvQSGuug9IPiX/156KbxUS7xs70nAZfDwv354EeU5LFA6KZlA/60AM
dUzd0LM6xiIoOaEZ1mXuI8j4W4ICBXGfZnhmwPcubvnyOVAy+UZ4y5//8chmx+kmz14GFGoEjl7k
u1I1x0PJae7Ts4MCG+VCKsysIZj/ToeqE5MAVk3vA5p0ONPyGmCgFTu7ohrn4OPb+M7rvWjbPfbE
FFccXq7TsbzG6eKqHvFUlSMpSSkpwLOf5zNd55Hdce0DCakVn3VOGAhwpuRm0uCpbXTXnKcz9Oi3
t5jfYqm86zhfOVqsfsvcmqaiu/wWg7zEyIe6RZLw1LYXsQNi8OMLf28sqtpgQnjPOUas5mpXJ60b
NqjhpZIspRguqRcZ8sBBKJ+eOS7OBvo3S+2C7/Rq5pQyzxmk0gNvar54HT17JMUJ2XHeOZP08qNP
Vx+X3fLyVaEyB/Z7daKfrJbg87HVCeDMu7vclhbKLTc5M2feGQWZuMabCyjEoUR7OmW00nAVC+tn
ADWt3ESVBeedsvGnj4NkeXC8wLOL75oT0ukoiSOMmVjjaE/XpyBSk80AInhFDJ8Eqi57JxCnvAQs
pksTbvW2WUXlZbEVxYjOkXbajZnuOv5xtOfwXBrb248WQy0YaQBhLGhriouZET4+EZu9N+pSNzfV
1LFTUGS+mEKTVvvaDVqH8MQszl7k22e2dAKXFXzxJlBXOr2bZESHCLMTpDhs4BaLRJ3QLa7Q23/8
Wr0ZB7UyN5QJyCOjZLaa61nMcpfNWDQFeoHdNKMpcsKzISVvR1kaN3yI+UJy8F0HL/UkAyWOpPRR
Ejq8aU0y0AcO+2fO78vn5uRtokPLYcGh9bX03dadorzVPGRk6hiQq9v2G0VrNde31VYtN0OR9tkF
lU5P+bvVzdLeOKi9DKzPvaF/ErjAYWqRNy87BTi8MF1X97SvWvwFWc7vMIsrer4IXSz7Ovc0JFZ5
t8VPdy5v5537C6WbdqMJYn3Zd53Olp5SQzvZVC4MzNH7fnKHoB2N6IzC/s0oOKs0+CfUBZdXYo10
sMteK221RC9Y1HDynZo3YhjKMzPyzYeeUZgkvHVcCP6W1aKSCO5f4c3Wvuqm2G8SzMpIl19KrIfb
j+f+eyMRGblUlygtsTc/vWsDkpsC85a+dwr9xWZ/8iwcKTbpjMLw45GW+38yM7kmvu9w6fgHR9nV
F7jGXAobJTdI5zLJBR5Jux/hQ21UXNSPhWLZR0Od6quxEp8uk7yOzLXR/+bjv94u4I5M+1EIY69L
O+eQE7mHfgKj1qUYyT6+yOUi3lykAxCKKhqXuDYlja4+G53KUPGgZdeTN6gbQYPpKVbq/NLGA/br
4/HemY4AB0mSZh1Ytparx9fOQ4neqzb2rqG0SAZlsTNGS2w+HmVtrAC2QWgcDw+ZB1tyMDyns0QS
LhWifNf3bagAE0Vk6qg7/Hk4fzFHY1DAyhNjGc8rLw/UqLZuZmuqn+fEFMWFUxS66/OFnRN87rr7
Swx1EaFhB+Tpj4AZu1srlyQ2fvyj35nZyxaGzyGHf77t+ulvtoywN+nJ6nulALpdLbCiOFSjoyVN
98xm6b2nYHAG421dOszrA/TkpUz9edD3odIh40NkdbCVTL34/AVRt6R4zkcBqMxqc+HoGTFTbm1S
AdJKv4sKzy8tKlYJCLDDfzDU8nnjtE5cwPorJzkdF4lWYero9XKbQ6j2y8RQ9oN3Du703q3jNWEg
QkBoWK0uKu6bBpd2Ye5zgdO7xskO1UMrzuzL3psLqJGoCLABZPO8GiXFg8FXVjH25gKOznDe+JYK
M8aLc+XMZ25t5X59V9ihsz/njAwlerVrmWQnB0+mJn4Wuw2wLni7dp60nRlpcgf9pzwqeBqubDmn
X1LRTLdVPAgiv/nsKYY1+xzSzM9/legasBBzj9nimKtXwQVJEIVss/b4AZNb0xrt77lSjweWmWhT
zkp7ZpF85yu4dCm40QDWKX2sbkGpo4rPoEehzffUDeT7m85Rtl2iCfwTycvHc/W9GfQapIQLFI7b
egXzOu9/cXYmO3IbQRp+IgIkk+u1WNWsVkstWZtlXQhZtrnvO59+vtRgME0WUUTL9k2wonJlZMS/
9MqghKYf0Yyj4x6Jj13iHnkW7u0gtJnIVBCM5zrZZBcx/uRLSEXRj80mfx6wUD2DS82uyhAekfh2
BoQQAFkGok2aNIdaX1yhWwzVPBDKzjrLz5WMvVMgvnJ/2m7SeuyFkNunbIRyu8mmWEcxqiTDa4nb
BO+8BrrnCHI4ivPPi8jLRzDW1VNilUeNxp0cQDZg5POFBJhX0jqomdiOWjYpjM90Sapz0vfV3z0/
pYVxNDUNYF4nxfxg1oMfqp0sf90f8s4a8iSTCr14XPKw2ExsacIwnXKD3E3vKPFXUfUphwzkR3ZU
X+6Hkn/VJg9AhVcCZxBx5eRtkh0+wcgHyIGmVLvFpa0X8MVpBw7gqQS3o5/cNDCmU5Po/QfHGNvJ
76MoDw5+xe50Q2C1eXHwvtnaDUXQm7tyhtyCGGCaniCmIdKRojrzTtXgnZ0au+4/kqRXZ3sqxMP9
KdibbZYT5r5soVPtWq81iMYalYrK9odOb/22qcarqsD1UcSSHIxz78S8DLXZyy3URup2re33RWMB
1J+gJIZGeb4/oL0oDiUuWPmYk2Hdth5QPC6DKOgI+XaQzFcD+9VHPdFd7zeikEPwjyl3zmYssQv1
zpGEJDc35kcsZr/J2tXB4d8dyosgm6GMYrGbuZos34yE8aCaE36hzpGM8d4NI/XZ6CXTEMUwfj1f
YgZwakigTzp2b+kIBZiY1G8pjSHjO8Y/jD7tD7bc3rDwl3EQqcTDlqf8OqKegLhvCh5ngILjP6nz
p29HWmdH2gN7OxshQYmmpVV5U26HBxeLJM4IE9vTG6sCFVcvgQJro9QPRnQbiq8nUGlZ5nFxvtos
VFgIRI9U9lwRk0xIeC+CpSANliX/5/6+241EvkJjhnSMotJ67qaom6Y8VUw/1sf6YkGaPc9abZ+7
ujhqJMhlWF+ODAplOyniR4K+fU1kQkNUhC+5jxpQ+2XirMEQ0YIzRC79Afnw+PE3hkYkLkKNWtnW
khzXXWfhU2r5Yap2H2W78EzVYnwegAdf7oe63YG/ulpoB7hgG4xtj8TmWZlnecnWSLLoqqIH7LkZ
hnq/EcWF6c9LDI3B7cmyl0ptMJ62/CRM5yvuBMO7ehyz17nlsTjUOFBtlgKI4KC27f4kUQXKcCYM
S0haJyeyVa8bw8Evknh8QD9LQISDmtM2o34dNYpN9we5t0toy/wvZIMKnJzqF70LGyUFUdgjd1Q2
al4BtvCktn39LoiD2ndmrEvvx7v9WOJmTCEQtQK+JQjxrOOVTV6WPIZM33QasENTqZYoNsRh+k8D
ERROvD47f0hy93NLA+LoTrm9LGV00HPgG0xy9U10DWdox+1Gjp9rzsNjSvYwPk5jbeRIk0RQTbve
tf5BAI2n2P1x72xZ2e+3fzkTgjLYfKfTrEUFg5eHr+uFg9BlFZyRPz9q/O9cL0glUTvj9SEBRnL8
L1bTSFJYGFkECZyhsnEAkOiFAd24645kM/dCoXrERSY/OghrrUMNuL+rGXJbvp5gBn+yIbo9uou7
fEJaITv4kO7GkikeFUwJndjEirG7c90mt/woEIuXKWn2Nh755FXxdMQk2Q0FEhG8D9Biduh6WJhK
S6B0Zfl1o+JMYuo8ZGvSK5v6xsGW2DsKwsJJgrI7kmRbm4PGTlyIog2ZTmfP7/Rw1LF1CIU3jI7x
xTAKtPRyCH1xdXjn7G1GqsVkA9QjeQNt5nNWg0AfZvLmxYjNS1PWuZ9YUNNfv+WlYxCdE2pmxFtP
ZVahgjLT6fC1YRkv9YhtxTimR83XvbFQi2YrUoeSKsrrKLwqekQNTNPPmiR+3+AZ8E7RBvHp9WOh
Ss9nh53OvtiMZXQiw+CqNnxE6OFrqGN8tlK1ObgcdzYfVg1yO/BRIKnbXBJFXwm3xHLY1xEx9njB
xJ4N5JctgPbmKwfEJ430A+so8l+QbZstQC81ptPcJr5bZgHqNVGCo/p0VKi9WRyiIPyOTBvJDlfv
Jgopvs4HzY58LqX6OtpzcnYXJz0AZtxMG1FkIipbqYDLtpyrsNXVorHnyCfxkoIgWdD9HFGaPWex
2h51h/eGBC7P5dHJR/um6jKMaQvnCoRYHcTlzxyt9FM2RFNysD63BS5QEswa/UCdLI7cfr2vy8Aa
3BQXW2SbqAp/qZ3E1qrTHNdz8lVB3qQ550qX1P/BirfNkwYXuPBcExnPS11a03Q1l0BVHpJpsOL3
s4lw+7f7G2grgiT9A03SS+4PvjP0gjabVR3zLlNaNms95cUlF8lY/CtmuxFn154GrfGi2hzULwtH
qnmoKmVOPs2FGouPXTFBKx6gh3eRd/CjbldHQhZIl6Q+k8wj1rNWJwlOik4SYwdUxthzdTWSBEYZ
BPNHCoaO9TF22uFnE+Sm9memJEP9rTIRB/ZCPbbjt2BJk/CiRFpgvVli8sInDTPJI8T7TdVC6pRL
BQ96oZRptjgipXb6qDTV2A+bLi0vcRAinoxMaDV5BTCO4oNW5KZ5GqjtDXAKmK2zLcnN54O5ki/D
1QOBxzXlWq4ZsA4A0jd3mg7/o27yIfWxpe+w+YrZ1SdHBEH2VxAim/JZm/RyFCdFj5MIieNCmNmP
slTrv2ts1VLtcv/33GSi/ByquVwHFrgY0pf10qWxqojUKVNfN+ecPrSrIQazBNp7Dd3fd10XVAeb
5Xav0LyVX14yClrf20IVyI8e3Qm+fa5iohbUadlPdvqr6xmyRQxdDVAXp4Tu2GZYakT/OcpyX8R4
3cPSRfMgUbuH+5P3K2/eLKYN4smQLFyKflsPjDJZDCw91MQnB6SqmFkxeq81crLzcjLiRg+v5myP
jmeiqmA+UQqrskc4+/HPvqiW4v2UI0l8LZ3BrbwQxTn4SXrU52e9E0N9SRTNYOnHRM2N0yA6uznK
FW7PBN1e5kj6FMkG4uZDMdt9YJlVk/uxFWLY6mrhjLUDKkpI1DkVJBeKqPZwUfQsrC/AW9EV0MSE
4NT9abz9kvBuBV5E54dSHg3+9WK5lJ6NmbzW71GDuI5N+7N2w+QNrK2jl8jObgfR9KtXKxU4t7zZ
TkXcHXJB6meDlX+B+hmdERRJvyAuZp2XvlAONsjOZnd0esK8enDxusHLL2mOwsISptgpR9GHbg7M
5WKh/5S9/hRTG5Jde3igEKLkuF+8QOg/J+GYmLmPf0h8mVXLiiRybMZzolu+D1l6VJW8XTKWCm03
erOgtukarAMqncC3xlhKv+617HkSs3IxM1oGhdt2r94d9AQhmUNko8FOz2AdatSR/TfR5Pd7K44u
1uyYkE9LE9bfkBSvTQVBJoCuoPogkBqDv7uOVYfNEDp5XPqLg7rkbPXxpTOhOXY8JA8+BHsz+DKU
PJsvlixXlGU2m5QZXArbK/RxOtmjXnHk1CMb9ttdz6ggbHDCSdhvXBgRqqYzYTUlWmdZ7fVm9ibV
hgaMnaKd0tSeDxbsdtPLcOgmwH0hh3I3m9FA6qOiOlT6SZcsT0kLtYAXanuQft4CJeVavQizuTV6
BD2GKWStJreJzu2YBD+caR7OixEi90VTzhNkbJgKWMn8BhXC7vuYo1j02quLTJGhUhSjGIzQ9noV
51TrFXqObJgl7t9nM5D4WVGHa2No1cEZ39swAPiQpqDpABBVbEJFJeyfIJWPxuQD7NfG1xqJcJoc
9+H+oPb2C6BF5A2ZYmpGm0hNH2WOormZv/RJfOq0HLHupERwr+5PsxEfUBn2xgXymhcE7WsibqbQ
7QoSyyrPfWUw9bMaz9pVLVDb6QY9OpjCvZ35MtRmy6RdaAcWSlN873qufilSmqObPmTWwT2yN4Ng
WU1At3xuUDpbr5WtITuYO2HuQ/wNP1NoaP7r0Op40JV2ekKlxzpYMXkvrfMQ7DnRUJAQZdqr2zlc
lCSE/8EcVplanhUg8492ETQfWlcN/yXFW96LfhjeVHFnHhRSd6eUjgTADbYfMKv1SCcRJ1OvsCsb
zB7e4jeG+sg0Eug3lk5KrsBXlQbZW1EFtInNyERmxJ+jVniGHYBD7ZIjXW65Abbz+MunltcfLIvt
cW6qkgJsjhYkbzftLFrT+jxz8j9qWqNRemi1p7xy+iM84d4cAj0iSyUHkjbx6zkU5mxCYbYyX1OA
UCIKlF0antCf75/qvXNGQ4JGP292ktXNOctS1PSpcKBzmQztD3PMpuxHFAJU+kC1HaeG+9H2TgDQ
XSpdBtwbSuzrMXEC1DqOnMwfLT37gkRFdk1ds0EWumz/1HE79+/H2zkBcMJp98siN63/zYnT8j5X
GtwgfPDcav6pzuey+lNJXIRSowzNwFM+YFH+iKBYEf3oqqQ6+sjuLCLYG0rr0HN4m2+TWBIiSmVz
n/mlM1tv1KStno2iPBrmXhRQX7wdediwWzZ1N+Q+UiNOltwHWfDDgDKL9I7yajw5EAIQrhAdIMpK
fZ/12okUmR2z1LmRq1RUHjY4+hueWcGRDvXOjiQOUahWUtDY4k5KQYklAlztp2qbeZM+609prKPt
H9fp4/3tsTtviF2jmcN77UbChEeuYkftmPuhLYCVJdhs91iOhGV4/Y1ADvqsNmmkCv93PXfTXFSO
kXDK2rIOLkpYhO9ASQx/vD4KnEkyb9IBxJc2ty4JbDYDOOXWBU7jdRFmToWwj3qZe5MmeQUQMrgU
yRzXY6Fs0BYCo3s/HvLoGUchXDv6cBzb0/3R7NwVsvyKOSz+zggabc5uDZ9FSxS18Km8t+dcNerh
HBtGFXnhVPGSmQ36ZQeJ297YkI+g+0zjmcFtZtBoa2dMK7LHVtFVCI/xeEnj1Dj4Lu9GoStEwkar
G0Gg9QxOqDlbNs9YXx2o9Sg6T4mx0I76TztFQUiH9DQxd4F7BTN7HWYRCG/1YYfln92/ne189vCG
BRA3ftLD7rPStU/9YLwphXld5jn1GpG4B0u4O1BeFux86s36tqGZtFMrcsTHfSHyDncI3hldpFQH
h2vvwiD9pUYL/5w2tPzzl2+mxelVN8sKP2PAD1Vftc9VTUe/tJIjlOjegDhadB/I7XlWb86xqU8J
BYSm8JOxsk59YyH7HYWvbudx0xqgCFF0wPwT4NZ6QI3ez8k81Oz8NnVMLxJB3D2XIV5mT9ivFf/e
P2e7Y3LIs7lyCedszvOcqim11oKHGfkZgstx8xZfpfngS7y7SP8fZZupgVypWs3g+Vcb5fCwaPp0
ycwp9qx+Ovrm7qRreLXyBSEB5RRvSdCQ1yn+GVnp64ONIGxcd9MJnarg1FaBcyqpo3/iWBw1K/ei
gkqnkY6ltUBRbL1o2SzSJU7xSUJDH9OtbuqS9jOa6MtXC6nt7zPFNkzselWrf+PW51UmWV5UlEgy
1oEJk2KJzDs+SbIel712GU69aXdHrKi9fQJORsjiKcy/7Qq6Ubp0kw3lqanj+YwgcnvBSK4/uIF3
by2uC8Gjhe8Yjeb1cEAYI6ONALyvJLn2oTfS4hLkGKKhFW59VvJw9qZ4VB+zShn/MiJqFeUyzH7n
dPbBL9ld0Bc/ZHN9ikitwVBTzMrn4RtadBhUYWWSKs2fXTrioRBPX19/ECmcuRAPyLIgjaxHzmUw
JGyg0jewEDmPLQR4s62PkNF7ywiMRhI3eYeS+6yjBHFUW5XGPqW+PnlVlv6lZm78G6f9ZZDNnrQA
V1pogpW+qcfBZTTm1tN4Rl0bW6tf/9SEFooLBmMCObMl2YDbj2NL42IRluJ+ofyTnoQeJAeX5E4L
EPmWF2HkbnnxkQmNOqg0BA9RZh9/aIvlFY7+Can577baXmolfNu1/fto6k6B3j1nYsTA87/SOnpX
792ilkyGgOzwedh+6ixl1i1FK8lP5jF4SlC5f0REunrTAwc9mFe5vTePXqxgyeZAXSEEb2w+dWpf
mgoNotzPRPefKrBHTNThUSumrwnCcgdnbTcYdRFa4HAiKI6vZ1ezJqfAurfwF7tusZXE0KJGANpe
Cm9IYn24Jil52W/kDeSX0CAsXqPW1vDWbnBRbapZ1n2WxbNhNHttPoeXcFTHg/Owd+jk1xyqngq4
bEsPiLpMr4yBlko+VS2soaXsG8+0izF6uH+H7G0QgLoy26KZSF98PZGzBekrM5PCn8gZ/miNUVyy
riy9WczNwZrtjgk4I0hNibfeXtRBjdkNvIfC7zpY6KIIlQdzycyDmtnegPi28UGHJ02lf/MKaCK3
Gya9LXyE8gp/mKbIi4ce15RcOfKn2Q8FngBsE7WJG/RfOXdZuVQF8Lu6ME5hDV7dC4eaTix+WnTC
7i/VzvwxabL0IpVhmMj1UqlpHUUCj1PfSAPu/FmfPWc0loMn7s6geBEiHwciHvbD9nrUxgXqD3Ac
ek2Wix9nP5bVY9uXAseHBtX3g0HJH725NWgmAP6gTEyRYEtNmYbIzONlSPxFeoW+oxjvhKcIr47K
s+pAZM/Iw1vZtU5tq7mKIHLag5O2N17JwwUSDdqFbsN6VkMT+miiY9uq5nP/oWvm6TFWbOeqk3m9
/nvNQ+BXpUJK1G6lQgttwvkKUolfm1oePdaFWf7J3REdocp3hgTGRehAUHjHiS24YzTbXNiplvnd
DDHGrpzAdxpsUhN0Xl//YCOUlAWR7EpaouvZw/7YyuLMyPxJNxnRgMxg6U6vxuKD5mM/kuBJnPcN
TzHHHwZbDaIkWZVjmSNMD3hpd371+ZLKURDtqADeKq4ZGEHI3itRgF3+hPOVe2Ya2P/dj7K3OLCI
+YAgqslbe7Pfkt7q1U6hShvkbvKJzrgjTpne9I+ZMocHmb6c/c3hImkjNyQOjeNtn3omn+vHMc78
wWyrtxH+qJeyZCURVxmCS6fxNITqfii3ujNES3KmyMVdyc7aPEdHIDSqG6c0frIEw4mkSrxCjIVX
iWk8WLO99h0KD3LFaErSuJCJwos0qxZF0Q5JkPHI0P5WtAjYSWX9wGX3mzPisbXQw3vWPOPgI7Nz
FUsINGQ6KCgQUTaL6CIzkvTzRHmuGOyHxVL0iyUa+/UZlZTVlCpQCL6zMddjc5GdVemwZn5sL+lJ
XcriNLrLYzxSQBN58BtnGeAVKEy6deyabVHY7u0BDK+e+lgXlx/s3DJiL6fUNl3un4C9yWNP/gLW
IMW0rTqOIKMcAwonLc4Qxzk9KrEwqruDe/0oyqZKoaDhE4LUzny1KsXVCYL0SVhYnf3GWKiV/QIV
gk7fLFEetVXe4iPjdxVv6bSdq1Ns9u3BLt87ULIi939RNl/+wZr46VrGndEHKA7HKKkl05hf9HAx
Xn2hc1X8cjiVXXcq9+s9N8xFrGKZKaDmTlTuw9r+WqAW8fO108bTiOxW0v/g02ylL6qhi8J5bHU/
zNkCmNe2F7w3jmSfdy4H+nyQZ6SWAhgTezMYrLZx1VFizQ9VA1vN+YOVFQ9z13SnWK18zJbeIdV9
ba3cB6Z5kNjIi2d991oA1KS8JXg4Hg3b/RdGJdBp+NQ4oNv9Q9qJ9KtAAtpAzcEo3gR5Gh7pS91u
edTV8RMAFEyDk/LOeu10o+f5FRLS6d3umufpdMmXqDtIEH9pyqxHRs2KLzIDA7J7s+fxuA17V49r
360T0KGuzMq8LOzb1I/CvIjOAJmyxp+AdCR+B4G1OYu0x67eHAXm4WMVKvNJjaase1NmGt6LEQpN
6sno9LS5GuNMPgRBAD/12E6H5imJ1fpHXM7lf4M2V/k5xNZ8PuWGFrQn8t9m9qKmiKJTTuki9fJA
z9oHt0ia9NKWIv1ZYa2ivL+/fW/FHii2glhibUlHAO1tvjq4y5o95TtKPXTrEi8qrTJ8VGqzg5DS
dWF4xnEwHL16GeP3najKzhvHZfkcpCiHnkkLQlCh2pgl50QUaXdu674XJ0qQofYUDKUde3ouOuNg
R97eIvJH0yEmG4BzekNnVkoRh3jG+vWs2k9thId7MQzRg6rhP3R/gm53IqHYHmQAkkOwLf2ZHQDm
ohOlb4u6Omf90nvNkDcH38f9KPQq6ELTHd42/rISWbqpUUrfyrrKp7fRPUdBpb76RmQs0rNcampT
Zd+stTsMPOZip8QNNnffzq5pIe6aBq/VSJM7CsIztRogY6zR+uziO6W6zcJYCrz6vLIssCxYigWB
OKxx7y/ObVZIKNhiXPA8d2g/rENlTl3UeMdVftxlzbthUrVPbZP0l9AccZXSMKyOY0y07geVf+nm
0pDwDtm94rsCfHodtMKHTgcRUfnDOOmfLD7O17YtQ8RDQ/cUqkr70ONj7Lm2Yl7vR94pEEu4H1cw
2jo4NWwL7bVrt0oAYc3XgyyrrmmLAZtH+5taytjV7TfDDMy/8ogTcx0HtYvRsQ0S6zItam1j/VSV
1kECdPtp4AfBhQJiQGJHfXw9F51hRxONuBLk1QQxFl9NcO5a0X2hUJY9jFU2fb8/BUcBN+mqquFo
gHFi6at2+kc/FOb7MBiHj6qZzs9hcMQb2Y0moY8oJrDPtrp4lR6YTdMzvCgtuo/A6Ps/8Mm1Pg9q
fwmysT9Y371bAMkJ9rPsZN/wy7TFwOc74lpzcDL8swUq5Y1oxP68P4V7l6e0fUcjklNK93+9Zmoy
CydQuWY0uoT4MqbKp3QS7bt5UsJv90PtzR8cepWED11PHqTrUEFcGWAqHUIhCPCP2zjFFR8m98SE
O74zhfkBBHJvaPTy0CGhqMnXTE7wiyeUi9jsXId16Ve5lb2rAlv3UNESF01NzIPcYW9oEltD8ZSk
DAbxOpQSB4NiOtTeI7oaiPkai4usAwRBjFvdwQ7fqKXiJgdf670NQj2adEUitpFbWAeNAkVPu5z2
Xi6GFmc29Iqrp1FV5+Lz6xeOJIMrFddqjvXmmCn5PM59mle+owS5l1ph+NmM1OysoAFzUbRsORjY
3myiIsfnHKI4TbbNwiXLUgeDzkFrqKV6OV2i2is0qzznQBHfoBw8HxGbbiPyNWdfQh9CQcDaYnKj
eZlmt5Bbs+jaU1C7GBsb0BCs+UsPP+ggi9iLhhMsF7fUx0MRbb1wzVRHnRhblOoWvUg8u0EvenBn
+x9TSZ0vU6JYH+4v4O1JYHfIhiUoFcRPtievCsqKmUwaX+DWfTFatf3YVmNzjuB0f7kfam9scFek
/w1tZ/iC67FZojW4ks3Kr0BHfQqyqUtPQaAaeGXwRXy0Mcc5cve5PQdQLMG2SUIamIStumLdLLYa
1ywewlvxxZyM9LxMizhIl/bmkLoWtTpw7xQF5Z+/uE3I5KEM4ufmh7DmB18Zp/lHXivOcg6ESA4W
bG9ISPeSO0ncI230dbDCzLNhoPvpR0Vge0FUTucG1c9X55lAvV5E2Zwz20KCK1HK2hcIc5wLIxbn
ZEqzg4m7TcuIAqmSJdIFm0LumBcTNxlL3NTTxG4XdfKYzrr2Z6/FxmU0m/KPWdGaEdBPMB3cIbsz
COOIXqgGBGILNItG+OFKVtR+iIFRfdIGEzl/M4Tmdr6/4ff2haQ2/V+gzdVfilCkRpfXft4F2Zuy
NZVLj4jjV7c71Jq7zTWZSV4EZFguRcGtTIHdp5ZpDlblm7MW5RdE6jVv0lrjXGgKvRnD6Z2HPjNS
3x7y5SAb2V1FKTsr+1wSA7xeRWsATSzCpEaNxHzMhfpviF0Ick2dXzfJQxyOP+5P6+76vYi3OQF9
b7tLXBPPCqr+bDgxIHs9OKJm7kahrmBDFnWoEW6+bEOBTFJhs3jD0BQITYDg70OhPdwfy94WAcXA
goGVorMrf8WLE2DHiy6yyqj8oujDK91CrirolZ8a6mKf7ofaG9DLUJtbCq+Ccs4ttkifh4npCZAb
vZfXRvD5N+Jg1PlL95tl2tQHNbOxwTH1tY+XsvoXAMsUq9kxiI5MA/Y+J6QekuEkW9PO5lOp9NOQ
5AZXlFrW80+MQDJqd5lDncWqbV9pZnF0Xe0tFhkFXSbougj9bK6rULPGbNDZEgDZI8wcGvNqlOH0
pLe6+fH+JO4MTupTkhPjRcYNshmcHQdCDXjp+6VRddCl1aF9W/Uo5JzpM3c/6zLoXt9rlb5SSNlh
HiMVZOQV82Ir9mqc0SMCt5fnk/WjmLGyODmGUhzZgu2UKEmnQOzJnJGn0PYxbqs9N5ExFb6S9u5H
rbLiS+PE9ZOh1sFbsAbO17Stkwdjshwf2J371ZyV+LXOjOTFlAJ4G1Ph4B21fdyEQszgW4FdWhmQ
zqhXyod5CKP4pAT29OrXxirWVpinCKzELmONmR2F4s1uapFHdqW3NJAa7++bnS0qn1B0TiTqGLD5
ehFFgd5ZGrWljy9Zd23Mrn3Uwzj4EkRVcjCqnfsEpodsY3M/kpJvLkhRLn22JDPswhiemm4H5ccJ
Q8hXdxuktun/R9l8XGKIrXac95IumVjXyS6nb4UyOAfHbXcs7EVaQaD2Icetp21a7FRgcA8Wyx7G
U+0E4tLb1XiQ3O/tfBMBEWrk8jnB5l+HMXKWptLZdNgofp5NpflDp7lL7yE69db4pm7Gh1GDy6xZ
ireIpjv4UO+MkvBglUjzQaZvPzZNmzdzh0qsr2RD3EqhFlzds76qD8a5c3mR0UnXEf7VgA6thzl2
mOY4Lcg28F+R7zpLfcla1TmBHBePQZO9nuGExwlPGKTDmFPS/U28gSIzOkYFuG0t/TElrvpRnRf7
fP9o7c3eyyibxVMDaOSNFRR+NATVpR+rwevy5r/XB4FBpXGkIHawTOuh9NmkmGVoF75eB/rbQh2s
C5vhSMNrbyiSCgblDaEwwq2j1HgFJlnBVa+BRHkasi56a/aTdZBw7OSkQM1ZEh5fFJO3iqXBslgx
BUWw9RAl/k6TZPim6Zn7fejCuvmIKYLSoCieOk9ktqPr35/IvT2IZj8QLzoWvDo3eyIwBtsck5wS
tiueiiUIvaqYnnW9/1a2ZAr3g+3NJ5Y0kJKJBA1tc0nZZpEAzQOVGudp9ZSHlvGmaLXkSMt+53Kn
ek1qRV5AJXXb7II5NVTRAJ9bK6L5+9gohlerWXqO1Nh9/RuJspHUS6FKRtFjkwy47tCnrcpmL5cw
/w79R3vM4Zpe7s/b3oCkeBBwP0bFy2W9D5XczPIkE+zDTlfeBmODH0A+iGc85cKDO2lviSgZwUsF
TialTNah6kqjjCgIZdRlfs6xnT0v6WGGKEsY65I/1Tbqv9JeCuCOsSlxRAE27lHgFpDMnPE8ubE3
CPuEifF7y27+5VWN/U1I3wvb0NdDGWRoBHhIrWTtaDOXLgxdLapYsapFfq/RBv27ghr4wZnencYX
UTbTGC5KtGQNA8wmM8FFMzbiJyPJw4Pq/e48kh4C05TX09bpqaiRaDcrKP5RUY3AC9S5kTLy4UMc
9dMHQ4miZxxA2jeZO5A3GlbvHOzMnbtLlvOprjOjgpr0ert0Vq/NSO/SJU9j910ZasllUBX1j7kZ
rXdFjGq8Y5e2z//shqdXHwowKRS2obOa5Kab1D+KcaBsFeCpnWs3zzqksW+5NpnfS6jXr7+3uB1B
MIMKp7e7hbI1ionbnBKDGXUt7IB7vXxWE936cn9AO3tmFWVzl+B7GeGkAgh2qZr0KVTr0LxabtWE
D78Rh8uX+0qKxf1yxH7xgHH7eGjTmtHko9mdBKSP5pTO0Xyk679za/E0w19bZYkAe21OWlWppTPR
6PH7rrxkc2VcnDH5s6rL16OGaPP+EhdHIgGDhc3EafqisRkIFEeF+xS19ftAc+2DBHtvNFjFItkB
E0jCodc73SENiPsFyqpQOUpd1b+3Fis6530y/3N/fWSCtLkc4TTDn5ZFYB5/m8uxHPD1K1uNSPXg
BT1sI0+Uqrikfdf1XqY5BVa5KEo93g+7t/2ozUocozQy3NaAMQvruUtiqf4wWSdHq9KzgcTA678v
Fk9K7itJsqOVtZ7GbHHTXLFBr5tJnni10MeH2D7MAPbGQjkKPK2O4g+liE2UHmyKqLvcd9BjONl1
X34YRZj+uD9jO7cv5RRqo/DqcXnajqWzsqoC00EUNxveKnOnmhcenM63MO1LL4xq5wsKVKlnRqGS
n5w60Q4mc2dPUtjGYgIwLzjb7e2rNIvGixxA+7LANch7OHDIdkxPc40b/P2x7szoKtQmTyxNNxFJ
BAEU7p99dhr7h+AL/ltBwCjpfM7kfbtetj43qqyjW4SKclaDZW9/DGpoXX9jJDZlKZBKWFpsE4BK
a/V8xIvUL9QIoNLI10Ijy7/cj7K3NBgDSTla6SG/beKIXKDOkTBfbRbi0ezGneINZta9xUVt/HI/
1t7a/C/vXBpG3DxTYlEb7ajxXO66mr6iK+llalh9+o0oNNGR7AbAC1pjvTi1MjcVYAw224hhy0kz
6sxPZ3X5+36YnUMF8I/XNxBAyDtbWqzaGVOVxAO5btLNH5Y5svr61KQjhFUDiaH2lKtRP5/dvq3r
SxpF/dPQB2M8HRytvTnlJqTrgdM6yPLNDVLhaxyVY5D7yxT+PSex9uxocX7QPdobKx1TrkEYm6Dl
NlOatyr4RsGHy+1FdEIQ0EGkbfhqmt0fkS7eimR4N3R6d0q15QClvLc9+ZJx0BgfqJvNJ3OERD1o
ec5xrkz7zHNMvYRdCQa8To+Uw3YH+QvwTc8FXPRmkBD8l0qz4GMFZvdPnSG+29rNg+0G3xZ7eVDi
CeUY8VduZAenQg5h8xn91ZOgYcD7llL0er92fRDWaQrpLCjaOvdqM1z+ErXefnIapbE/RZ2aWA8x
JJ3mQjFhXg4+DrszzGcUFDT1lhtRMcRAcJlM3Rw1fcfCxVAog6dq2XAxQaDop/uHRo5lO1YaSzAW
6W2RnGwuToyi0toW5MJarJpnHNZEA+doEKfQ4Glvp6Z5VJ3eOx/yeMjCgTSz36zqHBj6ko1s3amU
cg2zYg7nPFBFdzCy3Tg81lBTlh/0rTYbFLRemRUn9wfNLTAcGRbPAav4+hqtDQaMFxCvbBTzN6Mx
+kowHMC+ZQx9TzGr6m2YTEdKmHtjkWeOZJjvNU/f9Y40ljYq9Y4tUSpqiohtFfqOkdof7++FvY33
Mor8FS/S+9RqabMPAvnL1k3+KSvEJ1w3DL9nwai+/l2E2DrlI2gkGlaTm1BmrvQVdVwWp2/d81hX
4XkBsPv69wrihhxjQRME+pkc8IsBqYGTlYXJtNHRTf9ByCs4WaUj/r0/bXtHiE4GTH/+oxq3WRyq
HhGGv1wXAGe+Q7D8qA2t62WNMpyS6QgJsZPiMyRKYaZMqm5UO2AEqE6GnoU/D+1z5FTBOyW35j/4
IFqfYAoA8hBHhgB724K6B9onuA5Qwd9s8XysbAXR8sKno1V7yAiZpyrSFk8ijg/O7N7oqEiAhsOn
iAxrUzaNtHSoQ0Xn4xL3/adYa4rs1OlmeGmDJfizw3HugprIq08XWxC6j8vTgsjwfdbbZEmGKRrt
trjaTlu9F2lue/iyN5f72+TmDBOFVzNakdQvJUZ2HYWSUqPi4Zpfe0dM2bNejd3ywbaC7Mg18Ga9
CCQV/wlh0B7Yoi+UAQx4G2fZFRJdA0/ViDCMdctTkrZHX4+dMUnoBWQIsLBkO5ut38aKPiaWk12T
oHcdfCLU5KGZhP7aE0aR9BfbHAVnZPi2hBi6SeDd6yi9snWiN8VoBn8hHtp6oYkRn5dqVnW+v1a3
U0hlSopty9ce99B2H/btZE59nVzNKGo+uoo6/gzqsX+E/eAeYLRvkcQ0n4E1SXE1clae7et9UZhz
N0RJk1y1CaYvLpLj04B39vthVvu/mlI4F1Xp3Sd3GNunourSa9kW8YcQmNLBoG8Xk6tSypijlMNa
bnsWQ262gZnnDBoh7zcqStQPcZJoB1FujrgUBofly6cExh4W3uvhIoxuDl3lxNdG1RUkQibn4+gO
sxfGS/93M6nzh3Jc/oez89yx22i69RURYA5/uTNnFC3Jlv8QTmLOmVd/nh69wBHJjU3sDxYMA4am
ppvV3RVWrSU/XbsVVumjghWnYLhRHrChIqF2MEVXuZvq3zpNHj/XVJk/PnabezuIHTTOQGBv6y8S
PJ92aujRtYIM7ZBUbedWFC12dnDz3rAWET9BJccBZ8p+uYO2mZVKMBjRFT3F7GOthSg85U6op0De
q+E/Qwci+nhdb+JXiygRk4LCEcItuDBx1KXJKOs7GHDL+MrEteN/RZI87l1TqTXtg0TleL7ac6ll
Bw2a3/nQWb3916ibtX+knyL7J7lM6vZFpe8vXTQ+sX6os7ZL3Nnvx9TtuBXVjoJ9XGQf5M6OkZ0Y
1CmXfvN1p/XfK4hfDi8p5Hymp7SJFJ1iP+rr2+Mlbk88ERwtErGflALXNxnpeD3LWihdJBNZyAPs
MslfTpUHQG6tuPn+2NgmwRBxDwdM5MIodK1T/HDQyoDUJoaJpCzP1tyWL3Nu1x/soulf9dSX/50A
glEzdvrLY8tbDzWAniASjXFw2Ws8oDkoiP6ZcnRVpNQ+mU0OAASV72efcRolPKlQabCTYpx16S5G
Ylem0pic8cCZ2xeSRDU5M93UVC7gfhSnwFV0ybUyU5B0Ty6QnIm2BmeQ8yfO/NJ0pgX8bF8Kro5k
+rKb9JJ6TOEu3kMabPwFknwwtiICY7ybybWlnWiUItOo5+iq9Yn9kXIRamdtZKvntm/BED1e1ObE
vzHyM97PK0HRcO2clWDzK7Uuukqj8g+yoYx1Tcr7wZE+zFK945v3FoZsOLkMAYSGteXCamfuCqkw
w2uh+vWpTX3zytVcvfigH3fC881TQOlTDEEJ0kj612tYo19AG45kBBfZFCvxu2aIDOPzkKj2Xwh7
RFwwU6jFbt5a2U7v9c4aqV8we0VqCGB4bRjEspqNqG5e+6ZXDmbNPd23dnIY7XGPimJz4FijUKHh
u4HfZ9BjtZ3jENJ64CjYMdR3qEjVrq8Me4KT9xaE35PB0+YVFbClFdjmdBsq9/jKbGp4SgOJtWhy
fJqTYg+tv10Qm8acOrkbgR+N2KWpQZrnwpn04FpmY3+aJ1v5nDr1HsRxuyCifwvoBNcUdcl1Bygz
q2Cu7VC9pG2S/J3a5O2OVsZfg5qO7+PDtfVCTEGdIOg6aCm/jWX+kiTmxHmlDJE6T5PxJasDr+yi
z3mu/FlN+fumLp8+X7oAdInbn+txM/knR1R3mWpQLmXY2le/Q68qNtTSSyGf3bk27mwiDgEwh0AB
NzfFp/xlZTXAvxD4v3KRc+sLIjvzDax54ipSG+48K3csMW9AW0ZkAVyLK6fomMxiLllRLumUaSiM
l93BLE35gsrBniDD9i4k4cAD4dLlkzEKtlxUXk/pYNqQ1xZB3x46hmCUNPnHjqVjTRdgxzfuODvX
rRhvICZW9HUt19QCVW4AlF0a2dI+yFEfv7YygtGPPfCuFRJ0Rn6FeuEaCK2Aoy2Z6VEubWNO7yM4
ck5yGO9luXe/EQhoQkfBSrMGnMANjag480UXJ2d+yGVml1Jf5fjRP1VlNnud1fvWBCEaECvek9Vn
Cu2A4a/SUmBaHKyDMij1eUZz6JyWz3PJkYISsxHYQGxLpXjl5o2m51IELOVih7XxElV5fM2n+ml2
Y2FFJEYQpgrN21Xdu4kcO3Fig+3rleHW5Hp39ueq3skgtpcRbgY+mKFWwAJkn0vvDv1qtIMwUZlO
EiSHciZnzXm2jOxV9cdccfuMqTPXR6R52nH17QczhLIqZXaKYfA3r9YHB5IUxbUOiWEcOC8ZJA1u
Ozq2F87l0+R/vFFATgSOC/QHD+RykdI4+lanj8wF1/T3Fbs1Doo97Wleb0+VgLfgEMzwUExaozyA
fMrUsZ3pkgXp4FpRW7ppNu2xst+zQhtEfCoVRdC1lTLMZhjSw5kxnnA4kOCrx7K192pHm4SBAXDg
FhC+KkIiao33lErJdpp0HBmV0LUX28/NH3qHikNuF9H3ep7tYxM6+R9p0e7NAGzdghuDOXWgpsRL
5EfLbyUj6hVqzL1cmmCsr1kfzIe6s6pTVsZPI4LE5cRbxQ0FRRgZ0tJU6tfWEDIKf2lsRmKZzTVs
l/54epuapjqgYWGdxS+THdoxVv549goGIUeUTjDKP/xZ2tbVYob7LTJ5wBT/34i5KQTA2urfp61Q
mCN6wpQAbq5uKkuOrd7POwPKqdCEkczO+q9tXOp7rY87Hw1wE8AqUVoCrbaK4VMni8MqC7RL3oTy
ienX/lhPU3aMwPacnloSr6NA44G0FreHeFmWGyd1xRTIeghPohX6sztpfRAccnnaK0KvztlPO0gG
IjAizsK6RpvUXL0FYKqbNtnSQQlD/RQyRbFzCa6u359WHGZeKDMihbihkCnmeQxjrNR53P3DXJeF
PJIf9PVRztTpR5/ZiXaLJtvIdgzfXd4vhldXYsDzAibILG8lbG6/pZRCvrQ0kXfy8ntWEF9kcUJl
lOne5ccqWqavR2SYbrlFMpe3mXMNa2n663mX+NXKai2Shb5Ok2XVzdC7+V1Y2M7HGAqNPYGwVSD4
9q3AiFFDAcDFBbUyow5+Mbcom9/isH812+G3nJUdjA45tbGE7+/5RfEy0oYmwgUys7JmB6k/x23W
3ph41McjeLQSAbxplvcGau+5INEtNyG2qGKszi74rVaziqSF5LQBSJVL8EbQ9ivG6VPYVX3+TvbD
oDyhcaVP18drvLOjBhAuQAW0X4A/rS7gQu8TnSpcd2ta4EmHXgYacrbGDHrluvU14+8kSwcQXo+t
3lkwzsjMBOxCtKHXTP6FqVSzwZNyS+MgdhPD9C8WEULkEimi9aZU8Yst6c2T8svCfYBgIVZM71ZI
IqwS83msg2RIZ8yq0oCKVuFEL1k4q58fr+7OkaPQhnfSXuKTyiszDmJ6iROF9c3wG79z54aY5GsY
TcEeF8pdQ4BIKeBDWU25YXm2IX7K9T4yOdu9FbljADWe1I9Pyi6IXaNVRnuJW59bUhO/xa8p5VSi
5QOR5k1Ti9dRsrqrocz+5fGeraIdjDCeL24QTgHl+vXJTjpL9aupqW6j0SYvVtn83VUV5SDkz17s
VJ3Lj37gG+ExzdVij1t/ewYA5ZGgU9lgRoR3ernAwlGbVqI4e4vLoflclilaa5IyTFD+WRb6BEbQ
FE92Pd/WK/CaAvJBdLfO0w0zk61BY716QSByqCjmfy4zRl9OZTpMN93q2yO9z/bvx9t8b6loXBIi
A2ZjeHkV2tVSGzFSotY3hcZ1fZHHCeRophOGQfiQRqrb5YU+7ZyH7WkH0EKKw/MjSi7rtTI4qtgB
3N+3KR7r96XTdcqnHGKC9J3kwG/lMiUmRdeymJ3698fL3R4QUbIF6yjcl8rV6oCARzHHps+KW9D6
2YuPIhUdjPLJSSnxLRlcBTNEG5vsYy3hzXhgbU7DUNy6akwuklpVH4e22mvV3fl0YjyW5wGhUu6X
1acDZ2zncZoWNxm+sBczy50fKAP2R9LKPAMslD2pjPpzWcAbZGpxpPPriqmtp+DyVbW41cGQwI3W
oacboTj8+BOt4tb/WSHToSbL0VvnoAymGHqbQCdemFNxKAKzc1UfyJ5W+HtlpLvewLiKQJhzy6zv
5Vr2FY3BGHZwMLqz3Q35TUvHvajh7oJo1TBnDKJ44+08qKECeKK4+THxUBDV87HX++HzUEfN+fHe
3XUJvo8Yc6cUty5VVbFhNYzEFDc1HObBzfxaPSMgDPGCMhnWq+KX6nNV9J9fi6o2hUyIF8HqL69K
NSiIUxFjuo1aYv1pQMLtFrIVfc4ca0+x697X4n7ELxip44FbBUWoPCBcJU84hqr0J5iuzGMIoMt9
vIX3vhbTAIzwE30JBYTlghoxLDLqQXlj+rf7Gqe1+bkPnMYLKnlv+vyeKXDxHCiOKhDOVXmsl1qz
qlNMhaTch6BJutPU5sZx6vJwJ6q7t3e/mhL//5cnm9xsrmj5FTdHi6viSKXbjI8lgeDOc3LPDggQ
jhQvKMWQ1TdScmVWRiUobmamjeckNMxLrcP2+vw3Ai0B1IieiihmLldTVACZqypGcSAvS/+VmeJc
PygMOPgvQ46q4f/BJSAcFEganNx6o638ZfNieWjt3JpxvKkrj3rghNdYrTJ3UpN05wDf2z9ixJ/T
h6K3uFwZkxuQeTTc6ezafCy0bHbrsq2OT++f6IryDIqyDlzNSytt0TrYqTi0rTQYqJh07TfIe9X+
HRUdJdixdue1B4JEgE3tFC6dtWZhHBtBruYOd6tvydc4g34zUCd3Cmw3QSr+kOhBsuPum3uQhizT
1wJEJqYe15WcSGJiAmK4/GZlkvzRjN+X5aGU5/Y4QJR+eryZd23RnuIdoVFFKXO5mb2ullJt4/L2
HBI1SWlXl+cir/lqTRBrH2vJGnYu3Y2XkESQGBKe0i4QeIWlyTI1Qt2ngXOTp2h6l1IZPqSIfnx6
vLDN9USgINo5tBMphGBnaUXyRz212xQrhREc1LrV3xfFlF9jp5p2ro17psQoO3NVYEyYrliaioZC
zu0c5vpxDAqX4nd9LsXV3sZR8Bx0/Y0qUoACECniPPNGLk3Jea/m6dwEtypLjasvyc57tbPS17o1
5WeDTVHA59UXPR3avusN1Eo5LKzJCG5BbCHmKlXf8mTa00LcuJ9Q8iCUBYoPupXa3XI9aZ76VtT0
1lU15veZoniRP9gu0iVfesl/sj/AnU5ziAYVuTJE63RClsZ88B65horHLSa8P5mtH6au7cf+seKv
PTkz9GaMkoCIoX/ijpbGdKUNhLZMfouNWD3m4ey4s5bvASXfivO/wJqEGd4rklmAAKL8u3pMmGMe
Cgd8681WW79307xrykPYRZl+TQ27KbwW/pLxBYBveqxLXjc3H6LwfRUqrbGDI998S5HscmEhngxW
mMtruWJjFno0ts32TrmDELbvyFdwf8Z3O67Hdw3EMdPO07a1yKVM1VZEjILJdPUSlLLlt3nVpreo
Nes/GkvxX5n/zRLP7hIrOwKfiZQdk5vLC7Ii5jpF+dGBLm49Deu0rW3UpZ7eaiao3SzKlIM96nuD
gpsbBfpkZtBBc4G3Bem08tSwwYlH3+hvw0Q3hkgFZeiWie1iNvYoid9ek6UHkbPDK0UWJtKi9Yrs
lNMQNFV7C7tgfKcrEzo+VdgEWJTjVydFANBWjM7VUBO9lGqev5K3WX8NgWG5ka9HTw5X4NHU0mDQ
hugKfOVmQpdhDgCkVVbf8rytv4MjVN3aaZMdZ91+R3JowBlvYYQKAGrprHKj+PPoBM2t6/UuPI2m
JiH+BJ3Bs8GeSKPJzQShLf33dUg5+xHCqGHT3pD8bj9khZGeJ61JviOaqx4fv3jbJdHCA19FNZCF
0U1eLomxgCEdpD6/FTFkya45S8bnRpXHL4/NbH2TyBU8AS1kCxGVNbB4SiuNQG/GTGvqByIYOOo7
Mtxohhz4sanN+aY0wEoEITP4YhL35Yqm2a6YgyzmWxUMlRuWfYBSupYcaVbWaM4X3x+b26wMtBho
Xt49Oicg1VaxUKNXgLgcrbslM7rGadkqMFxCu8PjvgchvmOKAI+RDnFrQwi+cr+qC2R7Mqb+VnTB
dLRY6fsuU6qXovSfLhoJNDT9YyrxpAEku8tNDJvchAwvVm9dBiMB9G4lU1hmthOYiF94cYvQ12IQ
ih6aCXJxA82YzdIpKyVVyQbb4BwOvoUYahL91etIjxl5qb5mFTfqzukSX2RjlUIcTWVBy7TObbRR
c6TJGdWb3Gv+qQ7r+jS3dnR2qnR4r8xt/2Lleva+NlP/X3g99goWmxNHgQdknGAnp6Mnr9u9elHG
DF04002qTfkIof8IyWDzdAKHFfIPeGXBQeEzq5weRKadJgqnoMnH/Dj15g+jqdTjYCp7Nbn1egiP
SBQFDT6U5AJku3QVn8H+NBkb2WMyR/owcM69UtP3WnhrV3mzQmURWiHBLLR+cEbC2syJ7NnzZbsU
8NYvtT58UoE3uG1o/AmK+fz4XK+vEWGQ6JxiLUEz7+nqsCHJEE8W1PtempmjG1iheZzG0HJ1Lf3W
5OFvj63d2UQxdKGSv6HgtaEcrCujNK2kGr2O0f6jXkv+oY3aaudqFJ/iV88n3IHeh0Y8BVou43V/
XBIRNfC7wQuSvPjXKBT9WIxzfxkrP736VaP9kcZxfm6L3ZD9nmUEtKgkiRYH3r90klbzq8yw4sHT
lbg6js3cHNWqaY78OtPZzqziYzPCZ+NXtfP18c6uL02xZuIiGjdwRYnB8qXlOh3LWRuG3kvaXD4B
xZcOCDfIbu7Pz97PaGrRVkPyiveLdHUdWY4RMBS1y1uvK2fzC1QHTH5XSviltMa9Cb+3n7X8lJSc
KIALCn6RQK4uaKdN5TDqlc4bNTOW0UOds9CLpcbsv/I4ptEx1Ics/mIPdRBcp14LZ7cZs9h+r/RO
qBwcGZSQR1AVSKcplcfgaOhoFO3ctNu916gyC4Qaj9Z2xGfQ9WFQx7HzmKMC94F0YPmhj+3i7HTp
HlToni3yQmASODF93NWGGH0RxQ2KuF6UmcWho5T2OmRDyFkqx6+PXWp7WHFkIOnIyfP2byg0kyBU
cibOcamkbH5z7Fb9OqXxkzpttIuAryIvAjuLGEBZgxZkPysaOzAbr+8c/xClZnoITL3d+URvZ37l
SGQk5NG89iTsazOVM0M/niIfU0JceVYHubzKiJr+GAN4NNs2bk9JaU4vIbIgZ5rS8ikp5PTsGPOw
cwXe+YDMur3RBdEfY8R/eVAz35jH2JYbL4nl/L3hl/G7Wm1H6lnZuMMicMcUUQ0xG0OJ3O/rYlLK
cz/CWet4VdymnhqDp6kMqbvMgf4kOxhfkc4mhXuqgFRDCN2Wq1LnrG16P7M9OS0VN6ib+BwEpb/z
WK1DGmGFN55rTnSpuelWViwddBCxvBdaXXBGrNkGlxQXV5i1/XPT9MlXnajHc7IsOpeTmVweH4jt
7U5dlek2kRCSrK+bm3OW9+jf+ZZXAQp8N3Xma0XYfSPBmc+EDNV57hXlg8aww/Gx4e0jzccTM76C
a4oJ3ZXPqH7bGMYc255upX+EFUTpENkmMFymk9sE8l4Qsj34nHg45rnKBAZg/X7C8lMnpKCWJ0UJ
PJ5BN3gNr87p8aLexoSWR5ISAV4j6PGoG6xLg2Hly0TBsupVozL9yShKEx5UDbU60Ieh0XvErXJ3
tEA1c5E7Y/hfY2qFAhVyZRcfcrvV6luW1UUEapKXiBZ6qyofkqy2ohuIdf/3IapM1Z3ssZOuTV34
7+a0gBvaZWrCCKCRi/a4M7b+AXyYoAY+dt4sktule1KanEiHDMWj9cO4yeS3soZy15gOHxRKL8M5
lxoDpEElUXuyzalUdoZNt35Csk4XAx9Frodkd/kLDP7cwnsdqF6qoFftosXa2l+D3J5+t0fLmg8h
G9LtXDIbZ8GWEIhiJMwUsE5xCf3SQpGIEBhvbWOvntPxkjhhdG5AQ1wfO8s9K6S5AlxJrrthbpx0
vzBoBSWeXkqhf9P9qisPcCZM6c5DcccQo8EM2XAAWM4aisskWKsk85B4qV0yRifn7akK6vDL08sR
DECgofAWMe6/3LS6yBl31MLUi4NxcLVYaw8E3Xvj25v7n+IfU0nUjsF5AEARa/3l05R1ZOjj4Ede
MUDNZMal+q5Q4cnQ1PRJTUOCEWGKCpkAejGhtOpuNWmCHLkZxx6wovkoVaN/QI3GerLA+GZFADwA
XlBhXPO5NXkdFrRrIg9jFTmKkhbVIRnDYu8G3KRhLIdXWkB5KXfwnZY7l9t9mjtZHnn9UNuf2mTW
T2lcGZdRl4N3gyVVF3qkypNlArE6+tNgvATrL5nL0iil8GqMUX/zQsRe/2KeY/ortfvwNbT6+LdK
M4ePsQnr5tOe+FZG4qMJ7Me6miob/aQriR57mSplZ7+KZOC9XJvPW2EOkElAoICAkbTl0pzZpjqr
R4lnxZF20gNIL31F30PZ3vF3/Jx4EqA3Dd31MxmGYdJNmZV4lToM8QWtMH0+a0kTBofMyXZxbPfM
UeajyI6yDe/X6nhZ8ILYmjSUXlUHvjeMPPt2o4RnUEf5ziW7eVmo93LJ8hqDhSVLX12yxdSXTVuV
lec72lAeHRAZ6QcmI8zsAIhZRbM2ckqVkGvu+kuglTABPv6A27WiMAKCjeKViPTWnd6+VI3OZiDG
03pjPrLT/8plWR3Cft4749ujhyU29I2FkhbG6moMgjqHyLCtPFhW/HelJOmoslvWp6q1tWMyGs7V
sOboOQ5HkUtBqsG7zYwltBDrWlnYA2k2orYgg5vHC5OPzaEaAQX2VZLvHLg7OwmEGKpjRjlpnemr
U+4nsu8ovll4lYKKOMUWdY4Pgzo0zUlpZV/aiVnvbCetV8JlJqQ4d2snBSqAjJ1DvMFzM5wVv51e
QdpMHy3GHz+ac6p8RPyp/+ext2zidFJTbjMhUUCwTt61PO5o6PZJ7jexZ5EWvIe2TTvJOVf1mOQQ
C+Rl2KFincxl+glhKLk/tVlm7WyzOHyL4JLRVV4+4ku6mYLIbPkrTMy+a0NvSzfI0yJUzC3b5fHY
azHescKTx1XtCOF7qnZLK9Wk0n2Jav82V0H4kTG7bwy0xjsZ4z0jogUliuI8svLKSKLOrVEZqX/L
oyw951PaHrQEltbH32zrlxojEWBFBfSA5Ga1YQlXSqjqeeBNCuQWM/SVXpEx3hka0h7J0dYUlyb1
I5H3kzSuMfAO4zG5oQ2FlzEbNh5MBIxgdDYkI4KYZ4CP+/HKtt5IGoProysFZTvAmOVHktKqn8za
Tr0ySdVjlmqal+J8Jy0Yx3cRCnJnxQqtY9kEw2kIhic5ujkIZKw8EYyBcyFTUlmaz1Lx7krd7CGc
lUrHQtfAj+iUPXoXBYppj1Vv6y2Yo2rDoKTQrlznyCmD7lFrFbOXpZN+DUvHPqJBEp0e7+n2EzIL
RD8IzCjFIYLY5aJaYoYhncLZC3yTxkmtWY3rtBkNIR+yr70y4F1rFrUsdpDi16bK345If0vW5Cly
1VwMs0fup8JLG8Savj1e2Hb7eOMQOkMJGYAMLfvlwpwoH2DUH3vq4VoVUBCPYwaFdKDhj+1slyTe
Ut0hbOa5gTBqZScHrEem1nua38suaorFNYWo4Nx28p681L0lkaKRmb4V+teUPE6D2NMMkMSzpC67
yk7enQMJ9tvHCxIbs7xwxc8nAdSFnMnmXStHadQYY1E8SwZVD4WYlqPWFSLRDcn5MPZngnX5yTFk
zpZARxMrA/EgmVq3Cq08VEbfLhUvAbJxjFHNPgR1ZB06J3lS5PzNFM1dyhSUYECprjy+zrJZnrNI
8bSRhu7Up9kZpcFk51xtv5W4Dwld39YE1nzpFoZaTpACa7LXUzI91YECuVc57emq3bUCFhEJVBHM
rQs8YaTA2RPYsmclfneeKmN2tbbeI2V6S/qWLsFWCbIdAdigAblazDTPkMH0o+zNVh2MZ/xbj36M
aabmL/mottrFohSjf2ylqa8OdW1AltNLcP+cuHrC4UMqd1V4LfOys69BYgDQDA0/lCRXzqrGYIAz
S+1vypQn2UmGf52/0OeIlsRNSGRqNKWzJ191b9vE/LSCJhfEymt2nXhU65rQcKL2Ho/fVAbuXwRQ
f+8kba8GRomowIHI4tGggrv0gYAgNW2nbvIsX8rPcu6I/lFiH7Sg2qtY3TUlAhfQ0Exrr7M/Posf
ocrJxaoXgMrLgSk06Kdcraqbj4/vhzubRy0aXxP9HIC9q4tVL9XIypp48uQGab1pqlTX6u09ROqd
BQEboKaIcCuDfOvzE6VTAOnLNHptUVfXqYa5JCqz8FBM7Z6Sw9YUdAEQ19FmJHLacGwbuuR0RexX
HleD+j5NZeXP2Bm1F4ZupB1Azj1TlJuJX6DSuRMwTdHoWKNWew1h+xVZluLQ9gb01KW9gwzdpgvw
vjAGiS36PoQQS99DAyNU466uPFUFY+UmQSaZrlT3UuUCRyyycz8qYXEGexw7T7+IQvqT3IiOIiDz
NTlk0Ra20XHkvaqYlBtAxfbUSIp1ziL6Qo99cftWITYK8EhUIpjZWw8HBqiy6WFp1l6dS9m1sVLn
2ip5fsi6rD/0nWzupO9b36fhxHtP9EdVlvbpclep9BpDV+iZFw5OdgMErp8Cqf/yeFFbJ8EI34wm
Iz1TXuGlkSHJMr3K58zLJzn87gSDdZwYWblRTxhOz5siIRE9fHgoN0hbgNCRTG6VeTSuukOYVoab
1n5wzIsw/D+YAuzN2CNZLBW/1aoSQSg3+EPmdabxnzbX6pXxsuAYlK2+kwBtnYJgDLQ3PW2a6BsW
LmdSixRh4sobaIn+nVl6XnhoeXTTWVaaOPRIeBXj+Hgj79nE4ckdBfQCqO/ym4GA08sYcQUvmMPu
C5RrzTHOtOgcxGX0J7LMzo69Oz4iMgPcnv4AbDSrMm1gFLI8S3npjY6eSm6mltbs6pVcJWRecvnj
6dVB1k7ZiD80x9cxbj8OtM1pDnhlKkF3raupW9nKN3+UbuM8lufH1u6sDZi+uL1Y2BYQZ0aDXmqw
m9GrQjPrXHa5Up/QDaiDK3jMdk949M6ZBktIS45smUrDurlqd83slGkEyMROxy9yQAo7lHX+2+NF
3XEQOuOwnLwJWW7SkWHS4Wtp/Y6OZ+GcFTMKCYJK49ICZr4lCJE+/UqDyhHsVYAyEaxfd3P0PKI6
1AW9B8rAdgPNmDyjDJqd9+zO3gmuXHBUTHCAY1y5vTXkhaYyremNcQ8gLnOaW0yz6vp477ZvGTMH
/HQuKBFHrcE4MY0CNZKS3pOAs36T56k/6nNiXlrfKo6oujfvpElTnr3q8Qkx28w2coVALrU80bkc
xWYEz6M31Ir2W6Rq4ce6sr4/Xtlm/zDCDLhQZyMO5XstjQSTHbV5KPVeMA32dYrj7JAn4R5L7j0r
5MHEu1QSwJusmiCZqk2ORGzu2UmRHttM713dmfdKaJtjKw4RhGn08yGUpOW2XAu0OlZXQC9G136y
PiAgih6AVcUfhjwLnv821EOAGlMOFa//ylQcSl2VJfXgSYPUqJ7sZO14DBE4ena+geuHfIfyLt+f
Ysy6LNjq0sCXzwePY6b/Zkl95WrI7X592gveZniIlsgVKMUsd47RBrTua1zNGIOppWDddbfWNI1o
J7Pf+IEQ26TtCqCZVhgc6Es7Xef3LU/J6EX49pHkcXzNwrJ+9vrGCrfcG5yZtqu9Wg1DzU5PS1/2
lCmNDvPQhG7RO+mpbHc5DjcuJ0xxSAnaAfdzgJYLigOtmyYllT0THrHMzWy/J8jlAxHwhhRhTo+/
06b+aDBUQzuKfxPeUvdcmhtnZLCNiJUBd4zPctNJf/ZDp39psyg8hwQl4DuV8ahp/n81nLi3x9bv
LJb4gjq4kO4jmRRf99cm8CjlI9gU2YtCRX8xC8tBQSyPDpEWVTuPx+bCZaEG3UvBUgGoaz2CH5tG
3FmMCXgylcHDlHcfBls/SWoynCwre52zYo8reeuaYuqQAy0GesGorVLlSCsybQIN4dV1N1auKSn/
MK/nPIsyFjqiDtg0TZAfMvG49s1Ji2OOgexJWgnksLc42QV9C6W0mp1Ha/u54KgSEzsAtkQLc5WA
xVAmJMg7K56c5/5/QzsOp7y0ioNWdvJOv/mOKZJkQU3O7gmMwNIznLyfpcyufc8fi6hyI3k0TjKT
664fONOzfCxsocjIacQIdAw1u6UxVB25/p3YJzGXoh9mrmWeplZP6vHR/eW950wDXwIrRl11aaVO
mWzM/MTykmjIT12pChbqutjJFLZ+zrwAgAqB48PL1zLmNvDT0JcT05OqqDgnUZC0rjkk9onRkujm
d8N4oGDwdBkXUQEa9AxFEG7y3ytfz4OgTXh2LE8rtcHFe4qLpJfTzto2ASfvCF0gYYCaKhu63MFe
VwBO+6rmaZWmnkytCj/FIb2TQJOsVzvQimffZFFpB60tAJEkC2tem1D0IYkKmhetQsGcIcoCdhI/
/f3JS5D3UUCWgc/zxjDJtVyV7+eDhNwmVpLA/7Od9Nx1snp4Hbt52NnA5ZXEeeLqA6FEjiVoZzfg
OdqNPsRKSncu7THDDGg6zR2VQdobD10e35+GCKHfBA7FcM7qSw25T3YwD/25dpT8HIw9WIC+il5R
Ltprpt43RRZCq0LA9leHVwvikF7G1J+HVjuNmtZ8KJS2/9zNe0jqe5vHCwnUW+CpaY0sv1PQMOyR
NDZraqniD07cutmk7bGdiPf9/9elf+4cqQEDmcSCPMur5YRo+qC/hJWm1YOXYNSNsxRpzQFQmHlI
gR18MgtpfGnlbiebW0YCb4bJh3mocA/ggWs3rBARilXESM6BokkXoNUhgWFbyhfZHOtjHFfyFcyg
ckaJ1jmaqb6nZnTnO4oAWHTQeNA23YUKhc94nrHf5lLuykOSHJoon7wsL+OdsGOF3P/fWum60voU
Tes1oWop6bUWpeVwnnKoSnxfdS5SXvcXTQ+aowlxvNsp8/QixMaFaqV1ihSkFCa7tVxDGYtrl8Gh
ks+J9eXxVXDHxRgepcAo+twiL1y6WJjUzEn0MXvQ5sppDuzC7fvcPz62ssKb/1w+Fxpv2hvL1fpT
K2FiJnbeDWe9Bg2UA/t4rzM0jl534x+TQUvcIG3My2g07UFqkBoLHDU+xVbdfn78mywv9P/9Igyf
MYNPiQk0xHK9YyK1TZDlw9nyQ9NNHVt6qRiZAqPnt+e+lJ4bJP9pz4TZnVwBmltzjdELIBxMBgrW
ZzOKQSoFNOI6pShpyeV7/AxbdxYzZgR/lOBtQBirc9zMswJjvsbSjGH+oKWJ8zUr0uQUw/LV7SRB
923RaGTohcr4uokKO+UUh6M9nGO9ItdqoH5wQWEgB2a1/dfHn2w1diz2kIUJUWE4UKnEr3slA01g
JUgZGTKb2S9f0r4OuvcTc7nDOQytVvt9Smzzozz7TuQaA1BjI1eM6hBIzlwetDCAN81Vk4I4ZWcX
tocHMBmBAUz0Nq/1Grmhgwgptckazr6RJp/sFNW60HGeI8H4uXwQYOALwCTShF9911TPpLp1sDLn
WedpZq66pey0O0f07looAohXAFjvmpgwsYLeBFQ/nufJ+QHfc3pw9DHeiQbekLzLt4Y3E64DMaAo
BqZWx6/mTSklpZrOzhB3JdSVflgddAjQWnfUGkc6wH/H4F3RDHZ50mU/yS5pqQX1xYdcrHlRpknN
jp0cJvpHYtFqOiToTde3xqQE705K3+zVlu44Ohw/YtLgbUpvHWb286yGdQnFTzbav08zBOx6OHwH
trknsXFn/wla4GtjypEQcN2v0BjBSXXbHwldCsktsyY5ZP64Z2V7/QlpKUreMNQwNLVGTg5KNZpN
Uk/nQZyTegbiJ2cvWgCZrdFqO/h7EZ6sPjbhH/BMAloBdV0VFgJUJ8qJMaJzJqXZwepsNXcbW5tP
hjHFLwlKZ+ek6aPvj6+Lt7x6aZa8inwEDglaF4wZL6/4PnaStqOLf67awv/hM2XcXHQ97mO3cCrF
+c7jM3yDOSe1Xopo6AIXnuJEOTuNEjmnyAz0fyVHnfRDl065ELFINf99XFt2jDSV/v84O69dt422
bR8RAfayS0qiVnEvcbJD2I5DckgOh70c/X/R379hUcIS1gsEBoIgHs1wylPu0vVHo1uhtRmbpfAv
fzDXZxpM5dd+bYr+0a5FinC0IzG9aPTKfzIrrNdD1WpWHeeJ6X5dRaJ14TxNmfmuUmrtaO+vsAQ2
PyJ1NofFxb4xUZP7OMxqSY2jNRfVLx0dtSROKkspToeTL+2dk3m9/XwQYZQqfjdUCaguF02Y6+jC
jbRg7qzynK1VE5EMvw5evV1lJAKwhfC9Iel19738zC7E7JmLdzIqvXhbwx96rHV1jx1xHdASNEO8
Mun6ASmyt7n+UePpm9Yovd7zTrWmqvd2NWunSUuXtxnu7Ye2HbO/E5g8BxuizJ2q3Y2RIbdThiTb
3vKqXWWkRu2i9kfXP9nGeHZnOw8XZf3AaewB5a63c+KqMEleWZFEbxWGywYk3+x5qO3vTSIM6Zuz
dFvnNJWteVineTnljaHfeez2NyGjbMzHjUJH/Q7m/uWqplxdKX1O52S0lEO0NPd/9EMV0JB2sldl
wb8nhG2IazPa9oe7y3sW1dZipP5y0gu8NVAqHL8twl//efmi2N+FTIhiDyV2QhgkaPbxUjrg/rpx
EE6iax03Gta1/ZzUUzGFTTcH331H6fd0vW+s4eYBhJoItRKKWruraSqhfS5u6RIwoFo45K04TVwz
RwAu96BTt4aCsgaLlMIuaLBdfWR0ZWt4C0ONnjWEYjXHSOgIRWdivYcovbWQ29ZDG3Fj6u9jagyD
Qe+svXvK5rmM/LQw/0lVh6OCOyfvp7X2old/OHrg3CCbNyxVme33/HG+V1k6ytiwEIU9pVHaoCjv
GsUSo+vaHSyyxf9hPAIvmtKE1RQhd+OZcBnKBOjYqRG598wo8rRUq4pdb1iOlaHJzy/P78anIx1H
n2VTGNnAq5fzs4VLyL6NR94q/6qbEo1qQy5/tz6edC8PdZWXcgg2uY9NEhdUMLbol2MZaHOOfVMm
J28e229YKyW1RPx3qPpvg69K/2Nv+62D9lVSm+fM6FCFUnBopwfHSJenmidjRHCuzPSDKYXdbnXT
tr7zI/dvE3UwMlT2EI2xgCrw7j63KRypxta8U+6s5cEelv5QTd2vl1fi1iC0pyA+ECCRRu0eQMT1
aJGhvHmyBQYCUCO1cHH7e7WW7W/5MzbZprLVWmi4bAXT/ShLqkpRjVZwKpepe5jKDuPEbNCPszOM
75c6SR/s1dOP3mCmn7zR6I6vnSRvIrWp3xZJG7798msXQqmxHEQai4kctEgt4+Sq4sfLg9zYU+zO
7eWl+cH9s39/1Vr6dR3MaZxjSU2sAwkpDUu6nfmhHdbgu5G0uh2PUx8YHxN71RNBOuz0ywEiOALU
ae1r1CMmEfTPc2MOv7zBml7nVLY9MTgrbBhqcJhQQfZ3Fp7jiRjsNIu7eXJjS1ROPLSVepV+4f8f
hZWAwsZZpSx5ud5NYtdWvpZZnPV5E+ldmVEKz+pXf1XmAn2GiAOyJuXhy1Fo4C/eUtdZbPm1Fbqz
kNFE3fDOLXh9QEAUE85vqlEIm+3BxRUAd4UmTBZXFMT5o/Gj2erlnS7M1SjUSmDmuFAN+S5XOk7j
HCSpXbeMYgT5sQP/GwlMgF47F/5m8KS4PIMR29pYlyvmW0mmhNCyWCvdBAm4QPun6Zf6+8sHYWck
yuf/PQytMirtZF367uFYNcudhw5HA32s3P/WYHbWL6aXKSck4EjfN0lQto/aqK36s1C2/wsCeOdO
RCL4T4dln0/5oZ9BUv4Ya1wRT2lgFJ+UsKG5jZU3vknTee0frUxOIlyd1cniEQx2Hi1KpF2oWxJJ
O11Phw+dP8CCfnlyV48Uc0MWbePsQu++UmDeKpNuQsrE3BqUAm27foLOtD5qdXGPLnlrKFrumzMx
ptXA7C6/ll4IvN2gw8RO6WKUUOFtlNNGCUWQ3+Mh7FPWTXYN34Lt6d0EgPZPjRSeO01dAIm+qc79
ZlvjjM4PruOPi3TfD7hCvHoVf9deN/V9fKL2CZGGuKLy7U7EjnCbcMUkG/XDBCcg2ranl4e6cbII
ODfgD7EnUehuFUWA2KgoGhGrwizjQG+ng1NYrzNm+L3lt6iTPgJOkJuC0uW3am2bjNjsRaxBo40Q
iJcHz+iSO5vv5lzIdyhjwGmj9nY5ijX3y6gJylM52d9xmowpEi6Cqi+v2D6bYzNsrQkiMTJWymK7
2MhBW7DJc0PEo8c11NjSfmrLyoDaY2tdH5pON/5aDKd8sNHB//vlsW/NkHGpPFGrQWlxd3XU1ZQW
XsvYZD/NIZjM5aAhB/0q5Nn/fS0yIBISMjsG21bgj0i6bqa60TUPyxUUrA91BjdwXbGf+h/msklU
grahybBP58rSStex0kVcVI4eeasHZ2HVg9e+gkSxtJEgglAsJsja3elFO/SjkZVFbK5adg6qgQy8
K7+8PJVt2S/iNyg9NNP5B9w+DYTdIFNuW8u4NmXcNwNisCvVmN5yqiUEFZSfPNUa/7484PXdR1UG
jWeM4+id0K26/EJeNSYQQigeOVk/vluHxTooTTT/ukV55yq6mhpBEAUTQHS0GkFsbTvyj70wITM0
6a1ZxMasdfqTPQ0GdrQp6vNn26Rf/DzLEZ7Jy9O7NSgNBOIjWjJoWO+mlw46jLyMS8lv0vmw6NMU
+/hCQm+GChn2fIWfLw94tZ7MEjTiZtaMngEp6+Usrbr0kgTCbVzOpgqOSeaBPKozz497W+K/+/Jo
t6ZH/Mt+5O3iAtlNj0A2zT19YTQUz0LU/Psvqkv8H1zR1ptEc19plcGBZnq/O8VcvsS2+15B78Je
SVFbi6t2bt5oiWF80IChf1ctSbmRVve8hW9NEFoEWThNg03y63I5eyrIxQoeKJbLIhq4q9poHfo+
Fedq8pIPczOVDy8v6fUHpDREbkEkyoEATXg5YpqUpWagrRQncqUrjKrvY+Hn+TttWerTy0NdT46h
AoiqCKxQKt83xrsUGlc5WzL2+FBQMHT11fFy2hbFmCbybCxKvbYMCy1iYybS7aL0BetjPzsqT7ld
9YA+hyWldhJ8AS7X3clKbizhRlaw/e35ZF7bf//jpBd+a845faR4NkioQ00l+fuRx+7zaqfrfy+v
4dU7xoTA6MA/4tK8dvuBFNSUS17VMY0dO2oLLu9D2wTaPR2B3+rVFzfzNtAG0wanzW7cr5ytZaPJ
7lNxGpTi0+TmXRclq5/PZ8JhVOGWKSjC2s+b7lH6eZe+5apLvygv9xfAL03zbnALa/gxuoL6bFKm
DrbjOlSmsC4dJ3mnhISnVWbt/BVUjlNHkDjT9RFK3mo9LiC7XcT+x9Y5Do1h/FP7w5DJkALAHKjQ
s6f6tZX0baOQ9GGgS0y3uQRefsNArutSdn4VazNds7FIjDdK5OuXl7/eVQS0G2U7IX/sFKBOpikL
q+LrBQLtWceP6mrAaqWqiqOPjBrrmqnPslFl/PLI28Wx/5xc1KCGYMltZYTLkRVQii4tN/Qzdrdn
OOLzMTGHJjJm5X5EV2Q5N0aaf/bhDL9JR4Nt/D+MD2GOABBLySvhI2Wnk4ZIrdxMJStEtirxT6YV
c1QprXyrOjOLHOzj3vTaGHzNefZfmwZToIBXw8MBaZ3S9O7hGECQuKssOKJJ4T+41ri+GwrCjJcn
uaOkbs8FAJyNhg+4aEO2775vF5Q04PAFijHJU/2Dvpa9E+b50lkPNFrVErqFqY0/s8HS0lCvvbV6
ICttjEdldq4e1sbkwzDV3ExFEpg/f2Z2V0dKQoQNO8+bEZgvGz2PptKG+dwFcnEf0NyT4mmwita9
s123TX+5abZXlned2428ft9DZYXwVgBlQyV4rMOlLL2o1IbPyNKsx5dX7vpp2Ird233GhWMi+XW5
PdtiapFXBEqJaLFjhEG+aM+1tGXcqESF1mCUr7Pr+f2pKCOA5OQsUAPdh2cIDPjrjExCvNRpeVxF
/jlotSAKzOwe3uL6yibE5YWl9gwd2vJ2ieIMZWogeavjFFL+cZxs/aSr8R5W+fpqoYhEbAQAzGf3
7dtJ5qr8dcgsFfdB8jcv/RjZo3HkHtUjhK3MyKy190tj34kebny3basjBQGJjkry7rsVXarUhDhs
vNpLHtvCXKK2GevIXqv0OK6W+vryPrmxlhfj7a4x7JIzwMOTiguv0x9Wa8TUmrw2enmUG/seXXBi
IugIBNH73Tj4BEBiWjYZiCbID11begsej7p1QK/Bu3Mz31hCOrhcSkgvbjKl24/5402oM1n3VlWr
uK4tUGvz9N9spV9zKX+tffLj5YndWD4uf5pXXIXQ/fbxM8qgWlJIoiyp9DZKMQY9VHZwL3a4HgWi
HLWRDQbns7t3eT4ONraPEcUQl4HXbYK5vRYm7li/Fi7Eem3WJQBGgU0Rreyy7VFUhe8pxhnNzggb
dzXOblpah5fX7HozUBH5DezdRNuuFAi7LHFxcVr7ODcXM42SmWfzODqmsGN3rfx7ZIDr7UDjd6te
sfdoV+0RJf3QiqGz5yH2MjhKod/6nTwTM5T5W1xwi/q96oz2dYzb7TLcmvu0wJgnMov7Poame6Xb
GTpu54YrD36ba1G5Wga17+HeG3m9nBu2a9P/pBNNAXKX4dA/U3pjaHqc9OMUZUmeH1Tldw89hKw7
sltX+5Bgjoo3GZyNHtAV27xgs8uZqnicts186NOmOW2YyTuP/m/I0sUryV9POgNC4reA5F7TpTWS
ocAuARP3SbZ/GS4XfGzINO+irJhS+zhIu/22JLbZQ4sJrHV5rkQprbNVgF9N7/ya6znTGCG+Iemh
cXHlU2lXzaRZQ2rHwYD6f9J7ejz5+Da8fCZ+k78u5wzojM3JHrW59vfaG96S1a4OfCseK6dYj13v
pe1bYa+5PNCj0vwwd7OyD4dJzNoTeNDAJpxXRvHcUXRbyfhmYzC+6HkrXT1eF68Z4Yb0i/ZXP+jQ
5X2KtvYn6QJSOCIuMwVPmaohyJQN+HrV1N1MMlCn/XooPLMx/wny1fvaghYt87AdSuVF2WpUyxMF
dESQK+xMvla+gCA8upNSoZJu5x2VUo1xbnSQjE+DLoziOI7KHd5WgQJZ39SjSBE0tovxsDaZqf6t
q67/apWd3YVj6mRt3IjOGEO/0WCMK2WACYgCGoGPeGv13SGlfCdhJtnKP/vekpQf1jTrXcL8ZHGP
idEm/ZcBZR7vQCaVT286kAfBCUINVhGr4/XtUcpSBIfZm7SVUs68TOfRNtHYScrM/GIF66pzajbd
/gabyP9UDaT7W6UjBfs9sZJSfy79VpTHNhlk8u/L3/96l23cNqJ5Ao3f7OHLN2tWxtwJ2oBxF3Tq
4PZGGuFWo84vj7K9E/tNhnQROxmKLa2lXdDeDk2ScVO48TJl6heK5PJZtK5C9keVz2tmGcdCNuL4
8qBX9xPIH+KoTTHcJpDfa5aIIFs0Vdv0MFEkPE9ubcQVBNVoXOQ91cObq0h4TegEo+2qWpzZ9ghD
gEOEDs/4LIG2oX+o6//DhLa2HLAV8DlIilx+q0WVWZMXiRsHY7oJbLjlsQKpf5LdMn58ee1uTWij
DsEG3Nxj9uXvueg7Q0nfjT2sCN82aEk+Jk6gXnut+4Qv1FNpYVFctfbI2kZvy0GrJy0ey9KEWqEl
B6B+xmuXDeQeFGs4Nhu686oulvkrLI7J8OLer72/aGkmh7xxgtNsN/ccq6+2HEOxDZAyIjKjP7GF
BH9EgPrY8VAGtc87NSU/zKRaBAp5Ro7ZAhIOdx6I68HglDE1GvWU/MAmXw7mq7XC2FsLYgldJB5d
zf+JNmsdZT2mkXfGutoPICMo423Vdgp+5LyXY7Vuqrld7gYxu1+BSO6oJNVNcA8FfXsYoEu8RrDJ
93pTSvkC8KkVxFU1wbd1RY1seeK/ekMwGa5fMJ0byXDPU861gPvYSIJ4snsdRMCm0yXGfjioomnv
mXrfmBL3KnVStjdwh/1JgpmU6xS2mVLWqBCU8YAcdXHvGb85CkAHGgaov141gjOrQBGoTpN4rO2k
OKS1TH9Sm13v2SNc7zk+zZZOUflhx+3Dy3J2G5RzhRsnIrdDYcJRkXbfn2e9sO9gpG8MRbQO/Ir6
C/tur3+KP8CE+KEdxF0rpiNx9hIZeeJi1TG0r97dLouGkQ4QIAjq+6Gg6SIFlXZBrLo+CPXRDqLU
uAvOuyrcEc7BegbEvunHgJm7PEON5w8oPMgkhvpsqeeyKLQmEl3t6++UbaWg9G0sug7KXrrvq+0W
4rh6pnav8XK9rMCLYSdzIW7Izr08nbPUmmWIOcDnnetW5YMdYYEdRIO4y9S/3pSkwxTrNnojad1e
fUI6UhQa2XlsVJ3eH7Op0CtMomvr3vN7Y05IkzEQuTcM0X2mlbRO2np6ncTOUHVR6VNtqlRFP9Bd
5sPLD+ONobjbyRNoplJj3uOYOy52e7B1Lca9Dd2wxvx70gF0VmCyXj/SVnokvd+am7BbLrdLURYt
ll9Neu4GrEaMQHlHRIa90yS0VyeNXEvwhTnRjOdjy3E51JiMjRwMMz0Xdvd34YPznbtFO27/150S
yY0tsdW0SBgZDvbI7s3KNAnsO1/Sc2q3XdQ66xDZwZQeX/5IV5k3v4zgBRwhQSfgyN0zLOacdGwy
0rOq65MGEC8MMvffuh9JWuTr1E/IuGkWAanflg8uKhvjcvEcS/ZQOYbsnCWDH4K7pQo/zMGdsvfv
PXwRQhM7czfRz6CpSLq2+0aamXWOVrdabGuWXU3hGMx58W7REWV+v5p4AYeDaEeXgvwqmrDGBOmj
aINBhkWHeO4GoJFlXGcuNsh6j0nZ96GUngF8NvOTO8Hj1RnhgSAiIeze0HBo21yuiDGlKEelaXVG
UOwvJQUZlKz+lviG3anuXe0mFp47lfoDzFFqO7vvnNQj/K9CyfMcFNnBqzv3GPRWfecgXu2mbRQY
9bST2Lm0PC+n0y7GKmsH7oc1me0cIe1Q9+E6Ir4fIhg0lo8rP/Keiuj1GhIC8dICiOdtQhDuctDB
VSXtidwnY0InKHKDiZolcuDzesrtPr0nqnJFQ6Vhxq2mb/LmCJtRBr4cL5iNIJPu6sEHqtY3eTWn
j21iVP/pCwKjR4h2+YBu7xjg/VzLzDsHQV5PkaVpWXeyGsg9dzLGq8eSx4mUjZuPMBDhjl3AWSU5
1goATeIlT773yxqbUnt00vTvdC6e89b9y2q858q612W+LgExLncGQTxMnK21fbkOfmfJoE7TgHVQ
hhEaqbRCP0/8aOh041wNWfBkBF3+VNbm/MEYNPNbYlfO55fvr6t0efsRtLfAogG0Ao55+SOyerRt
/KaC2O9Urp+oi/jtEbMiyzlXJbrJoZ/V3fsiq+BCvTzy9Ymi1EQhCF32rX+zV6xY4RLCQlqCuDAa
VYWO8hZ6vqsz/i/jcFmSMCNWgS7LfoZujXxkH8Btb70fabEOH3Srq+6EkLdmQ0xAyZC4jr7o7s6k
P5obHXsrrpXnPdOIx6G9zJfD69eMIgNHhyiVW283CoFq6ZspudEK8sk6TrIwpkNtzNO9zuv1nUCm
B1ua6iSJBMaPl4s2OynNhZkgn6w5j8DIqafAG5qDKJt7WuS3Vm5ztkF5jYINUdXlUHZQaENeFgnd
mTb/5sK5jJ2iNk+vXznIPpshIUKglF0vR5Fdm2AclyWxNRbLMbeEfh404d55Ja7vb5btj1F2y6bA
+3QkREk8ebl8J1enflSZbZ76XDPf0Gf3ji/P6tbp3XSfiTs2avvejh3Dp2CmGkSEbbjDg7v634tm
nCPQKnDpl0dRg5N5ecQbX2tTfNm4C7/LKLtLCw4AOhRGlcRptnSxr7fikM3B+uHlUW5sP9gmDOTS
XaCOt9sTJTZcpiNUEmtJl8bcf8F5qjL9yO6454J+cygaQhRrNiXtvfDW1E+EDdawpUrOl0XOVJY9
0RLzyPLOO3Nz6RxwzRtyEZLPbgvaWkFnA23wGMfWNhxMDQcKe3Bev9GReNjCQ4g03K+717xsXXdJ
hdTioBwaN0rcNHm2rY0h9OpPtKlaEiRys252rZcHiid+koHM0jMQjOqdJqrpSWgqiJahk/+8PNSN
U0WTBPIXwTyAgj1NxCrVyoL22XmQpv7UJ4v/IDWt++iXbv+P47XtvVrhdkwvAmBcl4mBf89vK6Dv
NnnLO4kkaZGdMUieVTg1lp8dzDazIcu7WvuTaDbxT/XkZPKLVfReGyKE0LX/Dt7QyiOdbb0RoUq6
6h1cEGt6PyD6gRIYzAEnlG09yUh6Xp+Gq69GG7TTkHxPtDnrjzy2M/U1pPPUoRNmKkK9WF3/h9t4
ycaCNvTsbTKZXDCG6oY+TvtS+xkgTeDzsLWyPhldnwVHUXQ6jP4Ucg2819HWw2KatCKy+plfMFlT
N0TplIpvEvFwLIoDPS9jXyuBcb/85W5sebDGYGggWm5EpO2//1GkbIHm2jMuL+dgyuqPSKCKEzSd
/+FV3EJzQEJkiQTNu604jF4NUm9Bl73OnCPVlSpqVooc/8Nc/hhld7dDn3ItUtfsnBjiuz0M80FR
xzi8PMiN24hCBnJGwCOoMNjbUfhjwZCbbDOK+2z1Ypw2UrqinVoZx6xeX6seQjFyg+HSuuUyp060
GwpLo8WuyhJDOTxIzsIhxxiVMOKtcXdn6a5nRQ+cSG/7g+rZPqGUoFzK3DXzs8jS/Ogh/3JM5mA+
WSu45tcuIG1bkIdb2+K3xsXlApaQv12/RLcVsVgrmhvPOQap53zobTu/cwNeb26Goom74VjA71+x
9ZOysxoHlG1G9zDkhW5CYwjuIepvrd3GsYW3T9GE7vflhJpejNLK4ZwmMqdjKIIhMpf8L4SS7vHm
r0faahlIxW6SWrTad48uzNQCKUG9PjfeZIgINAgKnpk0pvGgV4F+L6PeD8f32d536DZ09QkAd+eJ
Jnch3TJI4spfUB7xzdIsznlapvhj6kO23ikH7UOlbTj4f6S4tE1ggu3udEeZje61VNNQhADdVOXq
yRit8tDV+RC3PnTTTi/1O3HM/uX6PSiH+fe6AlbbnTGNWh1KqehqdYuRfdK8sTsuTms/KAgMb4hy
7+nHbJP48+FivN9Ekq1IZDPV3U2YIK6wQgTXaA7maEip7pc0ja9l176f/BJFC0OdKjE92FVxJ8m6
8THJfbYi5Qb8u5L7SBqgCmm9pufMtMoA14a0+rgA2O6O0+qqe1fxjWXdcE9E81jvEIzuYpxmsJPW
6K30bKR46k2+JKLPO8yh0mI+TWOwzHcusP1R39YV4BP7BlzItWq462WZ1koGTBt/DgO/xeizrO5Z
6t4e5bcUJaVEMonLo+77jawQQU/P9oI9IE5m7QFvx9eyPZjLb1gr04ExQBHmchTDIq9zZJafXXyf
4e/Zsn3Chix9zlynckNcTZzXrx6qW8Sj0JA37Mfuc+kLNqmN3TFi31fv8DId0MI07omo3diCW8uD
6j+Mbkr0u9Ur82D2FzTqz1pZ1Ec9S523i2aasTkU94q+N+4SGpSkktyVdDf2BEWtBXJbFDrvWaOa
j1kGWENxQR6trE3KcMEYOR6cxrnDGLg+3Hw5lBZoi26B8P5wO8samLW+ivPi6/UY5/1ojk926hj5
aUI5vHuc3KH82Sc5PmKF0Q7eYe5h1r7y1cNMG/zVVrMByUM1dLd9plxzjT6rinPv5PWnKfOXT8PQ
q48vP+P/13+9vMoo1gRARTgH+lb3vtymgzlbdmORaBazlO3b1SnH5BRouRo/Kyxwf2mUFLSnvqnF
w5y0ZnBuHCXXB7FC5yQT6VPrqPWA8Z+nzvaaD9WwmGUb8pzDuc9dt3WPGW7yQbwNo46LyKeSoGQM
fo41MrqRKdXUhBAn/CY2u7a1I31cUbqvi7SR3/SkN+1DiliP+ylxJu4EIPCNd+hXQJ8PqWWO7bOx
Zsj/JsOaZR9RPnKLH6nEWT1MB9vQqnCsNLN7Mq3Vy9BBSoALoEngL7HofK3/BNvBsA5OoytkQ5Km
1/9JzHRZjq05Ld0xq3KvBKmDqk5UwIn4MAZGDvvS1AaEKcH8kLSIpLa9jGL8PJiwJFVqLGFWtlN+
lrXX+L9EqqzxMGdGazwjE7A6UafcUR6mysq6zUh80eOirCv9Q+bjeHGQwaxPT5nUgzIu2H/eYZQ1
Uh+B5lTW58IN6iB0M2HbEVXyNAunHsubIewEhgBvNyki/dkB2o5QRWDiXIbCi/yB2Hk1vCtG5Zvh
NOu1E/WyVb9mjyL4o7FqS/Wh9X30PWiw4OyhKWw3DoGYYaVVLmyAw1zMq3fsfZGzH+2kk28arfKG
k6a5mnkmxpyqT0tKTf0haRO3fGjXwpkO0yYc8mmGOW4+A9IqsYHqisL4GwE0b4LbDPBlecsoKHTp
wLvbnxr9GPc7ws4J1/KYSnlEXiWXIfa4dXlcUM/OsjCYia1SkMXGML31HdofR4XKBRaMZZBiVdNy
EWV05R1XvDf6xdIR63N7hD66ZYHIWoKd7A9TZ3TeG7EAHobEkirzQCpaTO9Lp06DX5Aq0+BD0yhD
fQiscSxD3Rutwg3XSuuqc+Fqtvezy9y+Oc6+1bf/tppTW0uYVNksjEhZhlZ/6r0+4AP4qp/mx7of
rO6xFP1iPLdQHeq41II8PSZqEEn2UPCqm1/hYJrmv9NsCe+ti7e7hQGWYQ5fZpPa3anVBMolWTkb
07cF8Fj/UNLXyzlr+jCL4yaFoR7QN5+zaEVGRZhhn2YcpnDMRE2jwWzr+T9KDJN5aHhDuk+1lvjW
iTqqzD5oW9XwVHWA4I4ZnVcRpcFkEQJPiyFO9dyPX1tltPWxD4bMjdgzYxviZiow/VsVX2Xs6q44
Fc1gyX9A4eIirOzZ0x5Mrew/rK5EHDy0y9VPptD0uzF4t9ad9D/KAWG093ozmfAvAznp+Rq2q+9S
GIJ2QECTj9J5q4+0xs61m03m18opp+Vgog8fhAj3bX9Tj1TEwchF1j/OmDDkJ2X3jh723tL58Wjl
XnCkeJLIT4qn2Ay7zsr/UfXQW1iFDV1vnRBizH6QVWGVuBpdkZxXYx3UcVQ4dH/TnD4TR18vbQfk
TzvYfVRl41QdjcHsPLjlU6FOGbgT8c42G83KQloxaXNA4NUVoVX6/fRjwvZofjAr5NUi25MtOZIc
zdY45HleG8cpgWKH4AsG9l/HITDK7/6i53M0rlmAWB2dXO+XUbU4FIVz5U95LPPeiEare3DMCcyG
3yz+0XK65r0lQHlEsneb9FC77hgcRJGlXYQuZ9d8ENhaP1EjmYqjiRLLiE+kK/LnZGnXPFw1rxCA
ZoKh/+CvcGDDqZKjBusnSf/ZilxZHrrt1K4RJbGk+09oIvk8GG0+P65ySMoBGIc/yvLg5VVmRxR+
Rr8NU7qJPbovy0z8Ew5j3ldFyF0m9DdGXtrLg2GXeIy4i5nrX9pEzWyApCrH9eDKQkOpNoAAPMrQ
sAvdfc/KmutDHcAR/oRqgDP9mJvB7Q9y9IGdhn2XNUOIJpl04zaoXCuSQz9JuDjuankl7AeEQg9W
nXfiWazJrOBmq3a7vk3paiICuli8z8s2z0KvkeUP9LHGtIAX3PbtIfd6lHJXR/HburFSSOx1c+Ma
T02iZcPDapcuq6i6VuqCbZv0fuihrec/6qtZG49BUdWfA4Av42NmLJ0M82DNHqtm1rWzYFWdk5qH
xg0nwTCHQlrGty6wiyGasbGhUWdnQ35YUbp33xQ8utrbPGVHzGGjw4l749utYz42TT+msfSE7/0Q
RSLWt1gMjx0vVmO23XkWi68QpB6BzXxI3CBp38FHMT8GdUFiLVe7/8sfbeNngmRtGkpepiTC4GZ6
7tKh+kYMkb1X42BXYavoT5y1XHe/QbkavzZSznNEBXO1n3F08ZxHOitjHubzPP4nmtX5lUzzKM62
GJriLHG05lpSWaeTPAUOwipvC8+el6+tMcLgAHiU+ie/WlNOkZWtrscyucnwsXQWK3/yeyPHnrnh
Pa5wClGz+wY01lj8W8LYti3kNK22+mqALa8AOreLV2NlJl1zDDlxaxUrgG/Vx0zP/D4s+mS14wGN
LXN932z/8rWsRYE6hVYqe8jYtyA5ToFshzHSERb5Kd3EwSxsBGIcik702hutsfr3RkcF81Hz8ibd
wiGnCEWTmgORhZT6wVoH54c29zmCPyIXzk8bO7UiwuIiUx+1xFFl6Lhgyd4MSZZ35sHBbOM/YxLG
Z86TlnyVY1vlx8Uwc/FfQXA6RxIo7Gt7UUScJLXUQMjegZztA/tmzHWzqu3s7KSGPx8c9Nk/Kn32
9cOy6tqdwPM6i6ARSheAtx82D+6ul2GnCckRsH2SnX1I/xofyko/10RpS6QAO9zDOt4ajfQBbKVP
owOQyuVoDYLHTm7Y+VlvuuEJCZk1QvrLfJsn0rtTGLtOLslUuGTRvt4E6fal2A6Bq742vfw8y/lf
QtzmUNMFje+E7fzeXdAOtHszv9iIxlR3LuejO73Q2pT5oFop32uexnPryvX7y6Ncp//g5qg2bAWH
TfVml+kRETQ2YAHo7crJ3+tl6n3VHGWgIdo5xZvcbuw7iJhbA4IRAMeJNR9pya4yZrduMVvTUlAZ
c8SzWabGY0Oo+4jBXH+S3tI8vDzBG9+KKgBq1ZtIGUouu22RLtBuUq0vz6Q07cmchuzBzI3pzjLe
HAWMz6b5AL5sjyYS+mxYFS7CZ/X/KDuv3rhxLgz/IgHq5VbSjEfudhyn3Aip6r2Q0q//Hu13k5kx
PPBis9jdAKFFUeThe97iztyJ8oqiSRV98fX9h3ljjXs0+mkaAkiRTrn9/j+QNhcAlXp2qQ86RW3Y
Wood0CSDD1gadvj+UG880dFQJ/OmGZm2gG3Wh4q9706mZf1ddcWlpsb57R9wAc9pWI18t0DAxw9E
oHDeymWuDhk6oqiyJno92mo9L27dvWb2qIa5LMynjz4abeXNi4APa9N5naz5dlL72cnr+tBrMk/D
QZ/i7camXpLhnb2tjZYKXdkGpsEx4JQ5Wq8tVzutbQ7S4bhPFLf8ycljYJNZrZ/ef6Szr4opBLtD
V4ivysaOPp7HosVyGtxpPEwxlaCpqAVKJ/GKRT9WwcaHNRr4FqIRRkprg5+QlHuCQtlt1kvh6QxH
+nqQynXYLFWwn7cm7QLgdTaJ7OlsFMBrYIX4R55gF+oy5KQpWFAMisXZcQO3XzxRZtfNUo5/3p/E
N4biCgRLzwC2x9X0ZF14KI6caWWo0eOMKiY386eyyK6avL1kW/3GUBtmCMUchxra8idPpchmntJu
1A6aGZOPoFGyZpvoabaySzZZLq/+6Bwx6C6QmwM1aXP8PFU/a5p0kpqGwGFaTK2P4BHrP2p1cFpf
T5L81Uj1+ClNeNBduTZZtXt/Ts+2kW10mgRwAqCjYOxwvDArLRkzI2X0BIRnD8zkUHbZl2hnb40C
XRnIkjHI0Nnm4J99kXt2awGL6Ae1pBmAYecUqriCXNg3Tj8y8FCOEHy4YY1ykJySiNk32k3j6h7m
WnOjxujWqDSnPxOy/L051Zem7nSNIErZ2iwsRgbDvu3koUYc1BxZV/EBGkyzb1Z3CVWj769SL73k
Enc6fwwFRfW/1rIBGnrqMJ7JCb7QAvRK/WsFJYzUaOr79ALceT5/m4UBhefmGMxNYXvgf96Shwmy
p0jbPcjU/jam2u1Q2Y0PPPIk7DW5MNjZIxF/vu28bFTsivzH8WBZjd9yrK/GAWZBK8Jx6blnNVmZ
/3h/gf8fPf33A9vcR9F7UldvtHlMfI5H0seSy4TnJlGp12zte+5vQs0j1aqyDU5aOnf+YpnttL4M
3SrNr7LVay3z+T+ZcU83t7BC20IweJ+VtP/vUAumMrBimdQRkSKr9lileVkcJqAesCiPBLFdk5Nw
7AuYbfWvuYS4EEBwVocH5JypjJqUxtROc/IuC2a9S+MQkChVXka9dUmSbJem2C2xocy7hhIgt32v
VMXfiZLZDJtSr7gqF51rHWZBxGvQJIYmsBeYhvxulWWd3TZth0FSY3ns/W6xGmnQLjB+EAMWbXLv
JBgA7qwpFr2flaqx3Fgl0gZ8lDM6kQ/O4LjVQzpUhv2okwRJblzSx1WgiSWB7+xye79Jq7pTnhfL
y8xr1ozT3Jh5nlT+ahjLD27grbpLZ6eW9xpO9W5EnxNyia/1aFQPFgL7/m+xSqAIYE0TB/zaifsg
Loqi2qdogfNw5Wql7ZJ6i2lJS9f5C6GOpxbYuE6RmlfdtF+rpfQCgmPin2lZYvpnpASe+IurWKUv
FpuwpGzShXs1xLr2gyVfV8QjZ3V/UFeLKHsEdGRqd0M5qs+iWewXRcxL+TiWsaXssrhofqCaUv9m
o548L7naY7iGFSnosrJl+VmFFAOuG2P2OQMP9ULHtrvn3FnlY98oE0I1Syq34zJaYl+TEpniccLx
5evz0rWBU9UoZ0uLsO+g0ufSuy1Kx/qlVqDUOyrTUvsC0mIut0nrxT8xT8zjUGvMbAy8wkvXFJMU
Z3WDYraGl9puEWxj7t/3gdpXXhdqmhBgs0jOsvmKvAsP32g1VduXVPWW+gYTTUF+c7JU85XoUPDd
pLFpfBe9uZY/7SR1qwPQWqscLHMxyufZY2MjNkPVFX/oHO+xt9fZWINZU1LtM+JP/aWqFjPflxjl
1InfsC3G3922c/M/IKrV5zxL8+lKbQphPSwJraJQNVu60vWa80qWFbfu57rPhySoFIuAnjmT2spd
VG3welBahfaSXo7uXZ3WxXTf5Ir6vVphjhz0tHHzOcDrz5kePdk77S/h1fmrSfJP8jDLuvsk3EXT
PtWoznsamcUC1JTL1Y7cvmsRMKuOKF8tr1iscBk8jSA+cNi/kpbb7C/6RIwcKeGG6nuqosrbxhyq
7rZw5uwFexc1o7HNyveNfIntFykqb/yb6TG8UbmUaur3c1y/CjNrx/tknDV7b6uTql65XWFb100H
3/QWamFtPuVN3N8ZZmthvWijR75r4nTIQm1AfQYg1IG/GXQR1scW3WPxAsDP11iCLms+yyt1OAko
Oe+sxG0fcEanuWHhHNAHqRFrnq/hAVztSqVAyU1gGbZQwNFNJBKiWHd6DBq7c1RUe0Fm1pXhj4aa
dyEYOih96mTuL1Wx1uIGYC619guHaxqMlac/4cJUWuGaVmOJEYI+4r3uuiOAkkiGPjDExhMDdnEf
pFnSwbCdxZ4JlltauN+T0cxBpg/0h8xJGWbfGitwojaxeyN0If0SyuK4RR4JvavcTWKBTV5n2+PB
ceOsDLJUIddjKjILLxdHz9Ogp+3xWxekMPg9gnFagiBueWDlyfop4+xKd4bRqw+Jxg1wZ2hZd490
mdmdi7GPSGjqftkDXMKdaWTmI/rwpsBVfK3KYJHq+qtbUxqRFv4xkW5gBLdLR88FPtLWylcWMjN2
Tt62O6zJ1y/JlJT6jbHosXHlgFn/KZS+wkhkbmaLvdiI7VBJpfNFwmPugoVjSfPLphjvKPOqb1Or
k7qT6vkMDKt3TxrtsN/4pa8/x3pOv+oj+H7Qe2lnBIMz2sycVpRVKHSOB25qDgBpplq/ij5LvuWF
K7xgHJEik1mjz8JXVnSYIZiFm96IuFz+sHkarQ9rRWh+Y0qNDhq6tSnMZrX9Yk2r6xGXsq7oAer0
i+socRVmEs+NXT65Oey+mfhtLJYqcInU7J7MrvJ+CKNv9EBabXUz0DFcYfmn3XXm6ZMWyhLjd9IV
9HXwNS8W2c7Le/0n1kW4+HMJYj5TT0k0v8g9b/GtHuATQiKN9CsBwh9TEDuG2Ol95noBnZGVDr5u
z21YQhG/iUls+FWJdeaumuWzz6yiXlnIr/1dZmplRoWtTUUw2g1sxIYS6sEqIFDvjBKpWZBljvvb
0Vv9s2MuquInLGEaaToX3mmthh7OzjyzAXeZAp/Qiy0rzGIxD/5IgjK5tWze3+PJcQxgY7X4441C
/xYLYmd25TBOX+a5p4k6t473uUwW55NTTyXhs/Na3sbrBNnJ7aapD5BT5/I6HRo6OwosjW/kXOn8
q8CgOlwHoqXCLtHkHYLRsQwn6N0HpfGYGRRsnL+u0/Mz4qZRZ+GUWBwYgIaDxnnWSNdnhahPnWm3
v4eEsxv2Q65XQVxz+Ow6V1meeHPiyzjUluJred9+0kmY6fzeAYf1+z4x7vJEOnLndUNehyqklMlv
4MYSt4PW7EtDstzs5yLdzlUVJy5eZtyxMcx5W+5gyqX3vRgx3VzTPn1WzXxMrxCUWZHO4W4gQnU6
yx9EbKd7u5rqT2XbO/hOLyXo/6zj84W/1shGI3MQyue+qqodhIC4DEu3tj51Dl1Bf+wHowykWKzn
bFAEVsCYK7v7VTEbB8fU0viqrHwhPPrUZoE7qM1rudgj1nI4V/5ulsbtA0THMw2MeEV0oE10YW/6
Yal+KNiQWXwsmsd3G7uZulucwWCGFbn8MCpVi/3Ubpp4Bwe0UK9oRWKHIKVOX67I0r7wyRPjWO5a
s5qw5rDXItC6ur2mU7AUfi/KFDeSGRgnwIRueMYcfKFBDR33DsvmqQCctjrXJ4dGLcJh7dwsaCfH
Gq7WiTnbFauZ94FnEuIXSGVc/mKPbX3u8ZT7WtECfqxNbx7od8396PeevTZ+3cwLp+1cdH/AdqY/
KviAx549GK9tB0HgWlVrVb9K57m9NYYVei76KE7NtTdpBdmxndHHbevqE4VX+7kq6uGbFevIegyt
nJ9I/OzqPbd151PZCe2Li7m6488CGMRHOECZm1eL8smBMvA8E5CMxXFfYFGgSTUlOy01pLIDsTZu
18x0hrCyVizHm3mtR3pSK5PU9x0NiNiyY7n1NLvrgvp4esi02ksIjCiL51wdXRynZaVrh7UpRRXO
QpEdnwdnX2DMtv5bX9gCw7ZfxTfb6+MX7Fu9hj2dmsofV50sVBO3tdnXBq3Tr9bBE0oa2NJaqkNu
uGN2NSk1XyPc02w6tLNViF8TbibLHQW4qYS5kc7aS7xIzF552j4+dF0xrXtmqayuZJXYvFCy86Av
T2Yff4OikS4PFA5588W0lF7Z1a40+2Dy+lzetvCBhie0nXYX2uqsxVGnm6XZ+AQ6snn7U5OP7q5R
9awK0n5Iky+yzTsa4pwnv+zYW+NXtMSCtksdK/VuVFWBnmEu+hERGMfIHbQlswsTvXfc13gz3dob
rT7Wu8odu+J6SuxU3wlsA9a9HRe6e2vSpBt/WKM7KDvVLXRvT4raYP9CMDQxBZqyJH5St1NJLm8/
RnEOHfybVRM5du8libJG67IIPSI0cfnSs376z6azam3iF0g52rsKcaB9D7PDfOGarSs7Jim3Uz+R
cT0FSk/sVoQJsjfc2EPHTQfH6nqKeqHVxY1QtNLFD1DU7m1vkXwYOHNu2fusoE3Lcd1QbsJuT/JA
zadWHigiHAEA07Z1qHG1Ej9B5BXjFUuiBQKEHufurUMB+rlr4OFvncqaw7LRuH3kZlNzaVPo1Hwl
p7VMXiZly4UJFK4vTVA1zdC8WqhEtQCUteOMS0ghnfH6HCexa+WsND+WakJyR6JM692Y3FaNe5L9
lPKqXfRU0lkza+Uecx5S61iKps6ST1018XYya2QZ1WyX870mK0o/Q+mEe0MisvDW0K0guX4W5Hkt
YUfWWOnrsdVYN3Bisn6fV561HpBLWHhOcgevf1d6Rtww4dfT6ifWHGsBVH6z2teQcvPQFVxhP5Vm
Oyz4biyOfV8UrTOFqxzJpoONsC5/2k7S4vFlvWD7JYfaTHcwvFz3up5l3u2aRO2f+0FpjCs6ii03
GbcYyIFvU6hW90BrGj/oWvfeXjGWPBU+MQZee23XjddcgB/OsI5NwsyEIyeCrQ+v+RgUmPFA0tRp
LaI17fQXnXv/K12/9qerTPknIjQvpQWfwx0A/epm4Ajk4aFaOR6vjbveiGlzRGJQjMBuHfdTW9f1
BbDjDJLCaEvlDIJRCZDI2Xs8il3HzUozu4wyWFucEwsJf74xtikkIixwL5kenD8UrcrNGxIGtYO4
8mQSZSc9CCxlFhnxSpRd6k39dxfHt4+qdgHMMXaAibfpGjc57fFjmS0YDQ3lHDcnvGeTdGA16gCi
VV9cIrqfrwtUAsTS4XDEooBYfzxUG8fjqBEFEylV04WF6U0vmtYN4WxnxmvsuZcohudv7D/z5e3Z
QMmhTx+PN9qLOa7JlEd2z3ZQrkLUWAHW6u1Y1cq396GwN8fCPw4kEQ7XWXcqBdbzYlvLo37pE7rg
eVMFm/znJZ1T69NHx6JdCUwPuoziFQTu+Lksd6rsqjXLCD9K43qgq3xPAaXcCEq+C5/yht8d43tb
ZxQvQNQwoPXqyaIv9EUUrIsy6sYq03Zzken2z6yLIbCtIFiPfYtDxoM+x0V+O6dN+ayO7TwfPvy8
m5c9IhMAdfaTk/e4blLLhBthZAxtSqhjOr1qI0IxP7c4Nt8f6/yzI4EeC3RMEqDZQ6w6nlsYOXgu
pMCP7ToneznYVujIzN6/P8qZwTVteopK5PBkpG56y5NhYn4EW6/0KmoEvCTQM5oU4VKpcx7Aq3Nf
Ro+k+Ih7WNb5jejlcuti+7Y+cLXMTYqyZFUP6+LanzWRjpidFiTXhiM+R1kYc6LKa6p1t3uNlVyo
uBIlhVeEXuqU8qV2WqfbWZ1cmkMr1VFiFD514oXoEmu+9SjE4p3ZNx+NXv3/AyM/YWY1qDTb9/Mv
/m0gZMX7qYqyqZ52dRLHAcXcZ8D/IXp/bs+/RKzr2V/4MpBB8pkcj2RkrjqBwVeR0Jr0TnPWb6uT
8WT98uXjA2HPxcZChwfr25Nufma6jaZStkfQYkQQx6q7qznrghQp4YX1sv3Mx58h26Wj81w0D9hC
T3ZOKQuQk7psIq/2rDskVl5QlMMrNs8yoso0dpD3/r7/dOcfAhqMbZvGk4RD/IyCwSW7AbysojgW
TjgZyUQ1ORsfflngZzSkAULokcGUOX5Zhapgf5M7dUQMR0bYkRjL65RPYgkN7DgubGbns7g1r1C0
mlRT1CgnazCx0FclNQjdtmm5oWI3uJ/02jQcknVIgAJ7SysxvfKWj0ZUbalhWPnyC747a/KkIWP2
PFghpyZyqHFzv+ppxvhj5+rywvZ1tvg3vhHfGD5u25d2ZsOgmfaqwnyMlnhZfDOGnufGXh0o7NAX
hjo7zdkgUUlusRtwgc6aTNYCm8Wx1SVaZKP/lbKyg2pqbJIGtY4quZ2fPrggGQfpJ0od3D649p0s
lcTosb5QpjWazEzsVK9WQseszAtr5GzZb9pp9O581rgvaKeGyCkYSaapXKBmHBF/tXGxfMWpZnIu
dPbPliImtCgwIBJgxoPl7sneYck600VjqVEs0Mrko9dFU4nG1a/qYvVzml6JL7Jk/fPROdzsK/jk
OM6hZ1gn69ArwDkIU+ijZfT6/ZZ+G7RtmX34TW1bBjMIxQmOyekc8g6NqYTzSf2PffsgAYYHpbhE
jjh/U9tRwgSyyiHQnH7NdQYuU7j1EJmmMoXLNDoBhIIhfH/Gzl/U9hkxDJQ32jqnd5mq7Aqg726I
1F46Qd5jaSqKmyQpblwI5EHZm5d2qfPviinb6khtSzVkmRxviXZm0h2THItKPi3PVd+NV14i+33j
xEY0Fo24sAWfz6NDmQNLbFv23HBOzhZEbqO2qtoc5YOXBA7Z1j502enD80gZzm0QogJ7BhXA8VMx
eQaeC84Y4V6R/HUyg/IN55akC6aZ4OcDrUTvSasb85JD8vYHHx2d216/bRccMkiOTq325yGemlmW
iBXXZvmrGnO7G9N6vVEXrTosVIH47Ba59apxTb56f+2cz+w2NB6UrHhkTv8Vgf/UPGNT5fk6ZCJS
PY7Qsp6WSM/pCrw/yvmWzyjef6mv3BbpJh/PbFqkvT5Ws4iyXqPljj/brdHRJfaG9dKd9K2h8KaB
+AkHivDIk6WpuaRIcNEQkd4apq9K2e8WN3OCPnYvVchnFw9eG/dtFiTCchbo9pX8M3cYdzTUPDmi
Aq3Mv6ElTFrat7YiA3ymSLuJuzV+0JzJ+jGnci4DNRmbD7I1OUD/Y0RBIGJ6oYkc/whjT1ahwE45
Eim6l70+Y6j9o1TBq53KGpcHQeeyu6B/fWvJuP/falBpQ389HtMYM32c6IRFrgkuqE6IHQnYcD78
yUNEwd8dOTGm62dQxgLkF08loygoQHZN09OzL8dP76/LM/u3bf44a+BqchKYSPyOn8Wh/13jWzFH
qZMizK6VgV0sthax3oPSmpNfGaP2iD3LorGxqmXsL7aN113pJMqw12gA9Vdx2cMmTZtWjP4o+7TY
oQfQ8ktGHfwkp3sEYfaABAQO4fF3sq5XJetMpCtzxEIWz6lmD3/KZs4uzPp/ViYnw/CZshtAV4QB
fFoFksVX2CkxfRFcVi3hny3MkFpF9uOn6TA1QaHKKguxz7azQ2euyy+hYxKxJ5tkUIPGcuNLd6U3
lhvUMItN2QRMYPc4fkVa3klnpO9IkV+7+8JWuxs8TPsLleL5GbrFPeMsxB3G5AJzcsI4xUobLWPb
WCczTXjLaqYFsi91z087rD3uIJOs3Y2V0bK4sDm+9YCQDTeWEq+WHeX4AYsYGtQSFzJyvH68AYp/
8vKq//hHS6kDrmVu901AyONBakNPhMgzGZXDgst/qlW7TmEbfv97Ot98sZTlpGY/3IDOM8hAQhlJ
mgVp6khlGKI0c3LfIQDA2jnk0H/UNhe3LpjCACEb4Xpj8h4/lEmwtSzIpIi0eq6xbyu5QGSLbl7H
qGEvmJ79t86OvgwGgxbPnYwlgpvIyQwWdUwGbmI4Ud657d+M5kt9NY2DqxzUmZ0/RIOnOM9joxWv
Bg56RpBimV8GFbEKLV1bq/iWwtwHU1yStHrgbHDax2Uu2s+KbvZj0FVF+kywk4fmPusm+7OdGPkX
dVi1OJzHuR1v9LEo6iDjmvttXkXmhrQoqt+0x8sqKr2y/GKkFp1aQbCCEuKVhejFMhbRRD0OLBZk
D7XIXugrmQRl0But970tveTriubtj7mOpf6LgMCqjKZ6SeYnvXYpAzr03xNBoEpmPq+EaXY3E5cP
GFY6Ve1uWuNhDEyNFoM/S2e+FDNz9lEy5SZl+pbtvQEyJx9lNU0izTPDipRR/Yw9p8kuO18pRYvi
sSTt1Wn7C/vf2QJmRDZYEBle9CauP15RVma56zx2dkTDfdH2g8Om4CcIxrLAWJP5w9UX5HMqR7yl
IawafKDHw2Wm6MsFvlNUWi6+Di3slrGKf73/UZ4V6wxCcUn+Cxv6dpgeD8J5MaYzUdqRQuxkMNXa
kNGG1sdbs0i7R7Uq7Au7wNmGxoDmNo1c4fgqTy2lsHXwWjeduTh6pEuYMTwUrLr1C6/qzVFQxCCN
2To55smrEmnhocP01Midi/lRQpX8vIjkkiDrrVGwIMDFGljXApk5njwa32ljIJiOUkPvDrlarz68
lktdh/Nlh4SIo4cY6K0GP7Ul1b1EsN5SK0Jmru8Uuq9BqdXwBEzj0kF3/kAaPrIbxgTWA3v5ZMk5
MBX4+HUr6uXWL5SoAHP8fC9AFOcPBGAGgsr9kBvpWVtj8wBN9HF1IzOWWfmiegVpbJaWt8Vv/HbM
5/dX+PkzcQxYfLMWRwHnzslSmOl1CNl3brR5qH+B45u9lsVyyYnlzVG4aBuG4fDr1JCynrqhbWPh
RpPmTq/dnE43mpLJ1/ef5b9v/vicYalRe9HK429MGo5XHMm3qoko34tAg1EZIsEfs/2CYqsLUCka
xrVjLO6fUWrF91jp5vwqTdTxZ52hR9tDAlo12MplrO3f/7HeeKHoAzafzM15mF/HP5WoysTt4opo
wEJL7Ucp1nk4VFZVrJ8XCFV/3h/tjamGsI3lFNsiyMmZXGZI5rYTktHszAr4Xqy9jf1N+P4obz0T
4hgS7sDhEYdtv//P/W1Kp0Yt4sGLBAG9MCVzNZKYHcB/ncYLNd75SUYOB1AVqgQCvrmdHg+1VQ6w
VHiplplXVy6lmL9io3Kd9WrtK4ml/jGyix/hG7Nogj0BO+FFs+kGjgdt2rJR0WnF0QQDNWjVsgrU
SVzyND0/XkjG2rLg4PDgXXJKr0+hJo6aEcdRirL5vsmy4heu7fhmz9gkdsBCF46zN6aSwnKzBdfo
NiARO36qVsjYtHARicZk8nxFxZVCTez8RQWKDD2t128aMfeX0hDfmkvsGMnEJtwCXd3JC1StYU5j
kcdRXXJSu65Qrzx9vaQFenMUBPQYSzl03E6taBfsQkxyCuLIWMtfWM2IXdq5H75ZE9VMXAqHDUcA
fZrth/hn2Vdq7xRU6Uo0S1cPV1NX9mVpF5fqZf6Uk22MCgq7+E2Hi5z5ZMLSDhkzh5oSSVPPgl63
qn1lr8g81/rn+5/xWwvi35FOTjTVwjskiRnJa/E4czC6uElUi094atwKDtpAjGkZK8Pu/WHf2D3Y
nwGYUNlZNH5PDh29JoQ21ZjGcs7in2AI2hCIqe/WwBZd/+PDg6FEI7xl60zSXz4pQ6iCSbwDpY9M
SpBHQ2tg0NZLFU6Dal2AlN5Yg7R/qCyA0NjtTwV9a2asEIqcOMpkH+MW02G1IO2P2vtzjoKHA75w
mCIgPMUZMo90rEGaSoSnPVRaNYeYbk/y8OFp83gSjN4przaU83ipj0rR2MmSJdexMZRbgK63q5re
uG3oYzy+P9T5NggJgT2WCwQiftb98VDTlM1wa9clmmT63ZTxHy83nle1IfOkLK7eH+t86TEWUQ+b
Tay6MSyOx9I7Qr+SWSwRwj6DHjVW8ljGu7gheSJ8f6jz1cBQmzE2F2zk06fNzyWzM7ewdADG0hZB
D0UwzNbxo6aZ/zWzVDAnnAHAbU8770nbUFktwowqRRvDxkl/jatnQ4uUzYWD+Px5wHdASh3+AkQ7
szMTDVoWjbsJLjXrI3l8xXXhDfIC2nL+gjjnacxxNQFLwvTg+AUVTpylxKTpUTym5r4diJX1Vrf2
S229FDD7xgMRx4bKlxdEK9zZfv+f3Zx+d+1UvTQinCU2RxsXXrEsnAv1/PkoSAM3gS9TRzXhbHvw
P6NkErI7Lh92VABy4B3mPDoO8eQfXWvUvVyBkEcjpKM9fDwILk+r0Ti5Ew2p9ne0kuxgFtK8UMie
nxYMsj0CwkPK+NPWVZwIDGbawYkw3Kln32gVNFGFvX7hiqzA+8YdBVcRaJ8fdQbc3NhJY6W7jhqR
G9FJ3SJGRSv6HnaC7IfukDrTszq18YWnO39PkK6ozoH6wBPgRR1PYeyWuBy0I2VKy32hlzL2lU6d
Luw/b4zCZXXz7YXu7gCwHY/CrpRWQEtxZC5WHc5WUwfJgKri/eUARMGfc1xDbDpvtm941+CJ+sln
pKIR6tI2i6NylI4XKvnsaIdh1tKfuBKMr0knzd+12ajK3kjHTQ6OkX/nbuFm3gL7xIKwHjjFrJd3
egZo9NyXrTK/bP17ZR/n8WTc6TSB613hlHX8xEXVtXdCjbVxn+APpSBGUo3pDoJea+1d2mIposoK
QE3TGzQXSV0M4gYZm1iucL2ZkCN6lVfs1jZxzFAdewvKetZMwzX2naV2ay3WaJd+3rRDsUNROC1X
E44168GetTLeEVppmp9NRRGvmegrCwUfrnJPLR5y5qE2lFSETh9DFlcXoyplOMnZXg/lqpVWZEgA
l8Aaqp5u15J2w/NCvrSBkKsb/vaVHPq7pslpI+r9mHwWCsbZ4azGa/IwCoPQgwotah+u7MIrKgYI
xaHT9dbLbMs2OdiGoj+QJ5AD/lNPmrvaQVzwIB29fhp0nvguEbpR7G1co7vD5Jir2HlZKXEZ0kvT
i2YT77M8xEq/XPymVvCK0vIF2yGnGqfPczYv3/N2xDpKWafSCuZcs8pnadD3IWPUEEjp2HjgK5bQ
cAi6wu1VkvNpcAhxasHUdLKVvEYUYnOHRg37tuoJ7WLq3aUoYCt6Epoi74EtU+f30ilq+WNopUxv
tBFz0CuTMCv1q+6syMFGEuyU60W3nc5HSIzYDMmplad7ITIhDzSBu+sObPSLNTRDfl13Fj6D6A+V
CqKoKd1wHYU27fOaOBOM9/pSXmnmhHyl6kqrvs4twmevnQZmc2ixmXZBM8lROZgZRg5hCm23vspL
Cr1rRdckp5/Ja7nl2r38mRZr0u8dqaGTU6CS/uhVq3fBBiy7P6xtX487px4SnKv0vJ3xHDHWpyyO
bTeAG59m9+YM2HBrrYM2XVOPT/mVnWOcFabQT7HIEmSnWigWJQ4HS2vW+B0uimyxxOuK4UZWsoiD
pTJHrCQafa2CfoqVxJ8GI5ehtHMLFZSljLO/dgNOTa1NtO1mmTWV10OszNLP2sLoD0YPZTkscFoe
djaGfgtrpVW7gIJ9RFKiECc7Pzue5PUm0JNksGSuK2+83l6M/aSuiYlZ4CTGnUjnZL5qEgvJkV97
gz4/erSFyCsSsars8AJvna8x+afDrTcX7td0zNVPuA96XpDFbVrfJjOWC75aYmHqjwbCwaBYe9bT
ZqVYBa49K7G/Jmh3grlJtS5QuLHFAMC2zIMMJGQJ7BLlDIWKmUkfLq1HdiOAzEO9KPknXWuVTzpW
KfljQr6Y9rkXayUfNdYLftPksi/XdldIx6+Lbqi+IU8fpnCGH66Epihhund24k4TgmOrXPpAkgDd
+FmlE3mdGsL9ajmxaK4yaXYGOi2a4D/HlMRPpAaoGHswQ2E+l2Nafp+sVmuv5t5YSsQF6vwKUz8v
nhcH4vmDg4xGHAYAj/4F3y/efzZ4zWunzIkWIqXzUFpogojijuCDh3wkTHfv4ST4Y7CWMr7TCJRM
dznfsfy5zJogq63mc7+ZsZFF6o1WdridxmVC9QCFrwmQwpTz1RZcau/GwdKEz1fCFCJfS71vbMNx
cYVIc+r9ccuQPCxObI6HOHW8Ye+VxM0HnUN2+V+6Gq0bjGJKdCw7V3xSFeFpODMCAq63zkjG71PW
2agim0X0+pOtiGS9mpJZFXuj0Icva+yM4iFBf9btMrUt23DmVZLC3i1av6vmdpX3WZHEqHF7hcBq
jMvGQSViZFLMcBJKjVml1TfmLUdtjMKrojm5Ty1RyGvSFcz2ppTDKKIK3znlwZvawvT7VDj6bTEJ
lF+D4ckhctdYX24puC3jV6xb8rWU/+PsPJrjNtY1/ItQhYzGFpOIIUVFirQ3KMmykUMjA7/+PtDd
aDBTg+KpUz4Lq6yebnT4whuM3vhiSek6L2kllOI1oJ6pftWyqEv9rFPjxovm0ZpPuV40z8mMesHR
TuCOv+D91lhy18rJUvZ20E8Db/4YQN9nmyB1iWiqgJeH+Ey1V+HR5ZB4RK0sSm5deCwqxIqPuQzS
YTc2Sqs/43Uyz0cxVFW5a6twYmPN0HpPoupsLDCzqbHfuLHa8ueMkpfi7Eo1KyDkVUHRH+mNtd8c
ZTKnXVeJwDk3Cq0CrodwjnwOuPbZnu1SPXRj3eoPbo0v8w/odVl9jBLqj0c6CplmeEOqhNGneEJ2
Fw5IZWU0mUxlPo4WWTYqiyT8aO+F81+RhYJA4+lToKR7q+behF5TlPKji31Kc7a5CT9CxaqKn+pY
h8Eegh5JbUwc8S+tK1KmNhVz+QBGTGJB1saALWGjFtYvMw7l7CHJUdb7jLuZxiliD1bDOs9G9i+v
j+w/uIpQXG+qczwmlDzR4h06tK3y2CSJzX880Vs5WCWKjx5KvG3g0QW0KIg0IiTEtJTZ2bnlpH+r
rLxG8rAp4T/Os3CeQ7WxE39y5gSzysxU0GvP1aY6qLyd6sl2J+KapFTx2Q75SoMPs9ewdvxHIvuk
6OE8HcVIOXNvy8jFy26OKk7SqHUnMxmU73WcdOYnZ0o1vDHj2Xhrw7CNPyeKkBzLGa0WbjNFGs0P
qSB3F3nskaL/OveK4351AblDsKNzaBxEVtOoQFkemUGUXu3yNEOEfsUfyoRxyI8MeO4jx8DGMVTw
Fp8mZbH9KrLxBflHMDncv/MTQANT9acqiZV9C7Gy+RUPcYlfdt0XP6ANBih1gcz6OcIJ/DlA6ZoP
c7Lghgan07mPQwhzMGT1Oj3GKIj/wnI0Hg86vLPkixW5cfGUh7nUCQ77Si+9bIC8tF8SP+wmiqmM
vydjktbfC1RjYZLrPfD0EakaFAMGY/hEnxGL8GIaZ+XrZOsQkbyId+zFAqMrv4wk+3Kf059NYJPW
03PqRG126NKpKT8MfR92HxxF7ccHmL7qE4BvDN0ip00yllmpvzRqZ9InTmDKncqmCZydAFup7qCz
w58iuuQXoatQfA4tkJifVZyV7ZMwR+sfVM3ZbV0TFdHHICpHTNwU5LueKIP18yPR8Vw/VIEej8+Z
SOpih5T25JwCtdO6nw6ijZ/yeZFnxUHJHk7lrMX9J6Nv8/9EIxrNr81W+670rtn94waB1A8Fji/T
V8G/kt5QJ+H0OuUKahhYmscnSXDqawifWDvYGdZA7JZwV1Zd1Y3HNp8B6zd6SYHEk21VYwdUCcRh
zwZatkAsJEywHRSlgMfWCMr40KiK8S0UVPyOI+btAAhmaeJ7gxapcLxcMSE9d6ZIuLJdpWx3hgjb
6C8jGoTxVURWW31vWjYDJJfF4Mji3yv7sFlkUDxQL33+ZNdZXqGnmeTUJdms1ufQ7BztuWTDyW8i
rPTuIINCMU8Ftz1gDHuyjmSFBiocKayAxyKHx42tjRn3j6lZp+IJdl1fPiwUvOrfzJZBdmhaodjs
5wxyce/kyHdnqMm2J/iqoDExgxgzr+l0vTgC9nX0j7oileBQxFGASCaqomr3VCGNpqbeqIY5+i5j
GCv/ZSJI22PejjONIQVW8TEBH26iMB3PnJ5QXUQ9aS8hiiW50srdmIzBc1dJ82soG0iiVh2PzQcl
xo7CDxWMgHehquSvKNWx4bLaLdVjEMAi9nqg8OVpqIJu/JhFoZMjCUs1Dz5LbzbZZ8sZoZJ6rT0u
IvAFaO4nN0/r+fNk2S3bTRn1/jVXC8RUE6jA0S4Ik9n14KamqleWDl5dEU+hvViJhj+qYQiKHXEb
iOJgdqP9YHANeZPWEnbxuNlbLjpLbfYysXQp5pO+kluSL6/77kGRJ1YeuC7VRyM8xS7qwWNrGx8m
A7Ua5EI+lzJC30XJpwaFZfO9zje0SSDMUU+hkLIQQFaFjrBt+7Iy6sAHOJJ7pVDiZ8D3uOhhoP58
P4n+XXdcTRXJI5oldJcRkVoriioiGRypuIFfI+CceKMY258h3MevJRx2x2v1Kv1RptE8eDlvzBc3
DVV3N6dK/M/9H3JjyamHadSPbGtptq3mjJSrWoIVVHwUlktvdFJ55KO3Rzg+9RGFgc53oxw7iLiJ
9pCkv9wfffnbV6sAYJkSjLUY5dDH4c//qF+h9i15WLPwzAmb5bGtZwdyMiHN64ycLoSmHNbKVv1i
PSbpzNIgAGMIOuEKpq8qw2hy7wY+cgtkfE4gj7NozWdzQv+kVbVpoyqz1HYu5sh4VNWBJmFiqIK7
uJyjRvrPaWdXFTFdCc2qzH/ajAs1Gcdmj5Nd8IEAvf8rsdstQtpVuXMZWWh09RfVQarflyMnuHI1
FEyo0yRluksjZfqI3gP65ai9/XX/Q16V75ah6E/QQqUJSDPucqiGfvFQDHT/AGlOb0hX5Me+tuUx
R1voFLWkb8DEkMy5P+qtpeUL0kSl5E4jYbV5a0KlVoy0mEItfc1cektJND5qXfePUZLMwif3UhvV
mPuj3lhWuK5Uw7F4Qp9yXWZrOjVTyKwUXzqtdmiDijgwc0YvQDH1fxmK/hF10UVecd0qHhKI7pU1
KL5TBeKAcFPrTegQUE8It1Q3r4p6DvhSSsmuClqD63dVPLQVx8wUpUOWXvaItvdYHhizWmwchluj
UEymKg7rhzrQap8opZoXHBO+GCWRfQHzegcOaaubcGM3Lt6QINOwSl4scy53IyJgyagLTH3jQkle
WritX0ZW0jjXJnayyjAISjIIV+sP93fGjf24MFdomAgwPFxql+NqczUD4AuTs4ofHDQ7mZ2TbkR4
yDLRxCza5BCO2vAljVq5cf6u9yS15QXTg7cNJeZ1dxDMgl1P1EHOaLmPuzqNxpeO3HtHwWgL4HWN
hOGM0w2yLcBXxnK1Xc4yUCYIvWNanA3p4pSKq2k6/gjHJoyfU7Vuqbq2rWadI6Dv1oNGrfjbRMLT
HKUIWoRtbANhFTai2n6/v/o31kB3OJjsKk4mYJjL32UbS5cKLfVzrSKMTEerD72GNiR5LmHj8f5g
11uMiw6kA92qBfNwdVyawVDppafneTDQSmr62vU65H8eR1QA0Cky1Ch/rpI8mDb22PUJ0ql0wp+j
Owtib723I9LlusZJ8VxUUllkbsgLiFreffEwikvJUqcZDEVvmf4fD7ORJqgOiSQ7oyaivKRFHByM
ae4wGgm2Lp7rQ7Ng+Dj05sJK5/xcDtXgJwxfk6KkVVbqOSkS81QhzsQNMUsksmJoyRmkVUoY776L
GJgSIR5ldJ3YyauBM72BeJtnZz1RugPCboNXZVPw3p6jwygw0IGSEnZgOX45itNbqNugyXVGVcX+
ZeSQ+4Uxy7dAdO17AZ6/h0KVYeGAEcHql0Op5C0cXIYK3FonqKHTIET66/7GX1blMpzhYkUbVCDS
gWL3Gm4nEF2razHzudJMfEJYWJ/3gBYoC6cpcNxKlNaWzsStLU8yADAGzAoX6/Lnf2zGptHsZhqy
7JyPc/7X0GXzo5OgIvX+iYHhWHqQtO/ddbREQ0uTZRFn56pXnSMOPKQ+08T/NUTeZp+q7x+PPQES
kyoWwKL1QZ5qUYk8jvJzHGNsOM/Z94Zep9emve9qyX/3J3fjkAE2U9nrPIqL/fTlElqd3bXoTLI1
xD53xvJUmtlXPSLNqQw9OPSimqiqyY1b5MaHA7ANqJX2E6QAY/VSTG7YFikyY+dUycVb1XMZsivH
rTDw+uJfcjboQvBjQHmsI2ypNUm6CAOejRRabE8t/xgVRvrYOPMmx3d5RFbbnxiZmEIs+BWxplLM
M2UddQqqs0RXavZyxDtaT7WQW6fC72DOM9Bm+KbWWfMJ/GX9Y5BVP/pqEGJUws2dNHuIINPXIkVn
z4uH0DUeps41ssc6bQz9QVizgqUSUaeyx3cl7w5O3KbDvptpK5x5R6tFN5wjdkxJoB3hqUgrzyde
o8Xdu+/a9mck3DZBdIMPskvBiUwH6grovKaGLMNzWbShs6M9mONaGGvRdICpT56NuDGqmVTTg/RB
AXWi7SzIvgJ850xAgbpaXT7CDS438uAbO8TldlBJuFEjQdXicl8GojHZI0lxtujTvCGWOX7GpWnL
wPR3Nr36avT36bsvaCMo/Mvx+OMG0dh5Iuva4oxwm1E9QmkX7isuPXRn05lSu6fq6PSeaQjSpmsj
ObRPemyE+R6RmSnel3Zv/IuMaz2cRFBXkvrsNEaHOazynwrkWsuXCXD+v9pejdpdRwE29O+f3xtb
HI0dODzLKwK4bXV+c2R7A2pvxVlRUuUtYw/24NlU7TDZivVuJQB4faRVIFP4B8PE1ZOFh5s9aWSr
ZzwZu4d2TMJD7BjVkY6YsjGv6+/PdYRmCrkbaSMIussP4zTIXxkU4rghZts4oGXSGSh45UN0vL+A
188WlSWqOwxGgnoF83ASN9FEzFU0Exe3uyrL8G6JDcNLAxzKqH3SwLg/4vUn43onHiew+f1UrsLR
ElXNOp3s7FxyznaImpUcOxppOIhvIXSub/cFlg30DOAHuL31KqKnnNeBOeVnTeb1Xp8+FFWxw2OK
4uBSTsadNF+Uc4ON6/3WmroLO04F4ERMuqzAH6cqw6QoxEEjP4dxmnhRL/axnZk7TZqvPff8xnt5
Y6voQO9RJ3dIIK9kkooFTVzEIj8TKkT7vDGiRzPK3k35oPho28sQRNmQc1YHbUa/TkOyrzqjLYLt
mk61FXgLYsN8zt39DXJjQotc0AI/h51H9n25fF0fohqudNW5z8fxE1Zs4UOQYk1yf5QbHwnsI387
UDRsr9fAKoH8EdSyvDo31bHVehatSAbPHGnrGMrGhrgxI1551VlwTgvEbpU1jBGhWoky5TmkGnSU
4C2O0ZRNX+/P6Dr1WmhTpFwsGwHUmokxGLyrQWKzbhMZLqF9SitLy+C9WSUGf6M6VLsUm655YyVv
HGi0AHgHgQ7CZlnj4BpHdgVSy9W5zmr1OAIJ9qxccff4DLwbcM5TBeUINMuSXYJuv9waRqKGnWiC
8hwlw7yvLNnuE9lvBTM3JsS5JeAlmaQIu66+zhFwi7nWq/PcgkHKQym+5oDnT0aX2O/Ognh4NdB9
JOZwgdb26z2a1diRVPKMDnxzIKJxd7lMzN2k4Sh6f3vc2ISofVEEQJkOMZF1zWzBT3dJX8qzgQqo
CbrdVdzDZMhuq8p0ayAex0V9CKMOZFEuP9I4xn2Cxr88Y3yaoH4xQBFTlK1M/NYoLghm3i1I8cBw
L0fJssns3Ra5RcST1Y+RMusCKVQgbRvLdn1PwA2EYAk+cbmT1tyessnROh717uwGSeg8GOOEOHqs
tuFwmBQXMcp4cuRWWHM9OYI+XhDU75DBIu26nByutXRXp7I7N42bnXtiBRo9ZRmnG2HG9U5fXKzw
+CEDB9a+Prq1aOsmH9XujIa8PFKk7zz4ZM0OCvlWdfjWlIiPbcflf+Ailp/yx6PY6HZHJdzuADlE
ybE39BH5FWWL93JzQvby3kMU4aFaLRxMNAf4Y9ifM23IPygOSANEmi0DRTYFhvf9E3V94ZLDWYsb
Eyp6iPOsbqPesJKmBkx07u2mSPdDOLjO0WgUkgfLybr4TPldd09Tloef3j8ymQH8e7qBPJLLpv1j
MWfTxplGzspDKo3C3hVINhcns3TBsUwTWKenusX+cK/bY18c7w99HVMtZRQ2HM0FxF/Wwg6a2UZC
xGnto0VRe05hzC9aZKE9Pavhw0yD/lNtG/UOvF+wsdzXO4iX06QlD3gGCtyawVIbspFjnjZ+p0jz
lFQNL5seb+Ger887a8rNtTxpS46+ulfGUatakJ2Nn6rx1z7JsWvOqzcRlf/aVhM83F/M6+0Km2QB
oS7W9dSOVoNpsQmcSbURCqpj1OrncDqm5BUIe2hbGP/fRLPLXG8Za8HEU0+ErbXaM2GsF4FpRqj2
yLBx9jICE7JHSL1T92MVm+kC9QQzsEB65j3+o+oTDYi++7rYXuJ6C4RQaz0zGo0Ay9ixbdGcB1p3
RISCBmkfGotl7CB7cFmJE/64v06/L7z1jwc/QEGZFIVa9upcD6GeDJqsKr/JkjkCa1rnxifTQEbh
kGWFqGKPcnsW7YaxzJxzAOsz2WWN0Tf7WI4psOqkJ/Ceq6npj3j2heEhbamaZN4Y5pp4rNTaMKvP
+ZgY+quJcIh+UmqR/LT4OrOXRtyeKD6Sge+TLNI0D6RTYj0DhMC9dKCanX3W8Wbp9yG8XlTGwLsl
eOWEWfV2fx1u7ReCfIsPqdJjWxsrNX2hAi4xU1hqwFzUKXslWrA8p6reHwM5S/0Nq0OifopUq0cc
menYGAA4+/1SvGkHsz/hqz3gBBvOh/uTuj7XDsoFKKihVcjc1jV12bgub1tQ+CUP8QfQQfk+051s
4/a4vqwJ6ZaWPlp35Etr0jXJSlM5ArtxXQxi30x2/FhH3Rc9/tKOCBTik3F/Vjc+FURW+vcUMklk
1optuQLMyoo66Usryt5qTZ+TPaKr6cnSyzLbCMFvLCG9yaXfsrQmkB67fA/6WSuMSYskmo/ibQFT
+j3v/caMrm9GeE/La0NyQZd3XbEHT15a4E9qVtAaHlAAnWc07ps29tUwNX8FttLJDXLf9SKiC80z
Q3xMjHxFu4MniYp6xWMTZUn0bazNAX1oxe1wsifGHE73P9mNCS7vC8od6AiSG672vDFISRS5yMSB
L+m91LJlDYIQ+4Ejvp+RCQp9oql9f9BbUxQ0y4F7EB5dUa11ZXJli6+TXxVV9QkKR/8lK4V8SjC/
2YgarncJ1DpeGxgw1Lq5QC53SWbmFcY4c+ubOMVrXp2nAqJcXU/p8f6crgfCYhF6NRALpKquAEOK
hgNcjnkx7IdW80YjBYcaGu9mcsPiJsyjjEQ8QgVk9SaIPKTUbJmtj9fSj9CSJy0fn4eqhXnTqe8v
2S8RMuE4tQ+C2PX1IfGLVq1Iaf3WaLO3DpT1AZTwsJHCX28GRqFdTWsejUeqjZdfCL0nwKmq7Pyh
GItHxNIcT4T2uIATt7L2G9+IkilzIiLnNK/7VY6KaxYVg8EfqlTZAdTA5X6B5b97J9AP52oHQkFl
Yg2jGpWCLohJpR8xNDyHMBL9qGjzvBFGXc1laewtlxMyIcsnWi1bAqnJ6SNg7CWGGs+tmkae1pRi
4zK6uh6gp3JoAAzRsFhoppcfx8xiN9a7YfBTw6GS0mnqAYM+7H+ULD4NZqh799fu5nioL5Bc0Asz
1pG2qiYumo4CJbExdL9Qax8O5TBWv3o9Sk+KFsCfuT/gVWjPBPEdXKhrS6jorO6/Wsmw93CNwbfk
ZB7iMHoY5/htHLQTyehHLdCf5tzcCjRuD8rJ0tmKy+CXq4pZg1Sr2ebbqeqb68w7Wo2111Q4KkVR
XHhO23wc8i2D5WvhuGWulA/II8ARERNcDovjYNLodTn6dQiMv9fU/dyD8mxyPX0MWkX5gqNQ/20s
ihiMZ16bX2xpmr/GwHq5v+ZXYQm/g/zx/2v9i9PC5e/IkkmC0rZHPyxMG/XdTuafFRrN4a4NtGIh
OxXKZ8i55CH3B761u5D4+E3Pp1zorM6MNnYUinR39Luun7Cxs39KYLg1evteW4Z/3x/s6l5jli5R
JNUn7k9SuMtZUn23hy5G9zGiIP+xw5YFhL9ivwWB9evdI5GVAqWCu8q9sxaXHYIWFfgZWdAR05Mz
RlSQ2jot88detw/3h7q+dRgJnRTeHlSUqURdTmpGSzarUij0LhD3V6dz0h9pLa2NG/TG0tFPpTjH
Fb3IC6+WLtL0RE5Fovp4qSafiipzHvNcCT7pfZNvxAfXQ+nkoKBuIcvSUVvXPUlBM6No1NEXiTMc
kqAe9qMO1yiKy/7da8dQYDG4tZcHfJ3PUajWnBEmkV/2sv/qZEH/SqgXbwR014eLx5RvRJUGnUJK
75dfqBrUOJZpOPnaLKedLkXyEsaL+FtvKEeti8FzA4baeIxurSKoTy5SUK2UdFdhCcw+MY1mPvlx
CAzShZP0vWfVPaUM55f37kB6gwgxLr19kE/rMlCYTnWjwYbzY5rhD1kLehZ/jnF/f5SbExIEC8SM
KNSuNXe17rdkjzb5aEN/m5ADPIBvg/6Kzc7GSNcnCuwjEqoA1YizuZkvv1esZ44TTcbkp2M9Y1vn
Bp7Rwg+7P5/rm49PA04Pvwhi/Cv474ynxmi7xezT/P5atpXf0gP1ikn+V6Ft+L8MxtFd8L9Ma81w
rzOtFAEUNd/txITkhTM730zAwDCfYI2eXYI9faOncHN+PKVLrCIW8frLVVx4lXbRD7M/Csh+u8qu
x51UIb1IV28AdRXTxhyvN4ip0dYCPM5HY7zVgHjQiGkC9+GLoKh9DRHxY+e6OPbV7rQB5bo5FGgx
IFaoW1L2v5zb0GBeLObJ8hdC/4nM5T9cOMcDN1S9Manrvcik0HxxFvbD0s64HKkppyAQEjFH3VHi
Y1x0JgpO1Frv78Ub81mABEudgKYdCkeXo8RT0WudWQoSXCzD+rxWfpg5DCRcYq3X+0NdbwsWjewP
5JGgf7ZWOEqzrrHyAo27yrRApXU5FPLMMMKDhuUatq6u8nJ/wBsriHzE4viCLBrN51WEURszxj40
2fxZSZwP4QyaoZ3NYWO33xpFcGlwuzu/v9flClo1JEMc2BzfaEXBLesWxd9qmmYbt/qNYSibLptu
WTs6rJfDxLVIiUZN4U9ZHB6ULsMChq70+zfdctEu0mtUjMBJXI6SFG6L/Wsa+FqMs32aS/fQEcJt
bLobc+F+XUxIKKUzzurDlIUWpdT3BKnfFP2y8ll8VNMw3Tiqt0dhc+vcezwbqwMkk6jWWisV+IdP
7QcnK919iEj2xue/cYCWEAIkCYkzZbbVaxuOSevAzhS+iowaonhS+4AsKc7AY7ol7/r7obsoQi+6
rjyDlB1Ugsu1uJBdJJUS5khEaGRCYfOEBKbXSgcwCcjtTmjfMwd6dO6pGEv3SblnXXYoP+CQlSDD
OX2NsIZUpu+T+KZOzS6PPrQKTBA7/xYpr4FMHhwX10dpjH/Xyq/7R/H67BM4LpcmFQTS1/Ur1Dlh
0mG7EPAtwFQaWRWfh0oPd0ZlIhQe9FuGC9ffnvHYW7+raRz/VeBFmqr0UwKXqDTEiDdMUe7pUW3B
e5Z9evk9gNtTGKSuQAWN4vHlacFlrYXIMyMY2FS9T0RG7yGG4e7BeXY/gUJLz0ZbyyfcJItXsqxh
QzPuxqoyMoeV0uvC01rtcACwpY1PQHimzxD5KG3g8o1v6Z54LeZJSrbUfq/JcdSvLfYf3I2lhbMW
kFabWHdQhgvha2CQBLrDKQAkhgUA2Z2FTWl3ShfwwsPMU6PsJ0ibvywrXzAukZmJw7v3FAjxpRBM
+sjjv5p93CXQrcssOuMlrO57c9DPWqJAIEFwFhdRd39/uOtYnhhqaTrSiqcHvUYV1Ajl0cSJah/6
fXxotdr0x3HQH12ZyAcwosmDsOfh+/1Br78wAuew8ACd0AuhLny5w7DodJLWdlsf/96acx+jSQwn
0YkdHwMiBO3Scm62ethcxVcbmyTMWOgyC3jtyqgwiBaJZBqqfth0QtnFaGb3u7puhubwm5fw1Pfl
/CI0Qzq7fFBl8ja7bWcfbCiDH9uewjXCUCrOu0WEDUPKhRQFac4VBOKF6lUFDTmNEavewbrLrZd4
roLS60IinmdN743aszsoRL5sOjP9XE9ZqbwVCr0L2tqj1S3u9SX+VXmR1PvBirvyn2zsQoduQNSE
pHRVl5d7Oipp/XXSFSvCY1ihIOtkTZ8f1EFEHabMCHIfLYhUL8rQivrNiqM0PeBT4LgHW3aqONnj
IuqBskD9q4bJGx9lCHfxMQ36PuFnOpDK1N51YH4Fo46XqaG9wgzBbBTxm+5LnA5dh81n2eA53SeZ
lu6A+szlSY9bVf1LMbVBedCqeW5QNlWq/rtukiqmXhBmrnqomiDVXpPBFeNzJEkkfmGInqIkkIfT
mP43GEEdPekNojGP4dyhjpppWT3s9NhGsSPus/B7kiaRdkrzOY92IpMglSjl2Kn6GKmloHk6JlMy
MnaKmJNzGEUWG0cndZzK73pnjL6mahmGETbDIrV3KabCNbxyoicPGJ42fHTdTOcouGMqd2MfQyas
KefqJzepHOeBaafdzmjVuPoUzG2qL2qjRfPayUxxUaXQ5+oBN6HgX6m0c/4Kez/810aeBCdAJN3D
D1WliaDaGUUA7XtoMjj+WVcia9FQqUIlqisb6fVxZ6mHgL4wlu5la5iIozSq+tIQ5bbfRFuH2teJ
4jINtki2vW9YU4PGEprXAarwJWowUZI73SEGJio/9Vna/z0bSEl/4BHr3V2EQFC4T9TMnentDshe
YTYd1PsuQ5fj0FhFEp+wqe3GxwmZAgsJiGKqjnxq9pihc/c9GHNZ2/s6He3onDpJOhxV1t7xYijk
zt90td3wXzlqXbLXBsuVMF2yGjpooeblR9nEUbmfxSDzB1k5TfqkRqr+1xxPWfIcO5aM/LIdJUSS
JsLHvovQSH6WkYTCj3JM1u7KQNG+9OYk6qc4QYRklw16bz3rfHb6gC3CDE+OntgfkIrCs11igds8
hbRBtSNKgr3zZYKRF73EZZBnH2MXvMsemJBs32Q45c8IsaNbkrNQ7al0tFA5R30C7RuBFVv7Xoha
/J2iPIK0co7a2bOigpg4RnRGplNa2xPyKroIdNUrEiMfDobJ86n5Hba8xkvd1VH8bbCUSftoBRVa
pCmEQByMK/T6YsXDMWnScfLFqOY4uiPdcepSMjiPDvpRuzlGMvtDqQzyNaZIFRheYOTJhyrVmqdx
KHt0wnMcrk9O3RqW4glYf2909YOxhE6SuX3moV7GlbdHaikKv5CBhTEO2nFauXszVJzm2OBN3JSL
36/CrJUwDY4GgDP1ecq4nb0gyLvAnyiOvwKcFzEKVa71nUgbsX+wjwMSRFGv2zsoxwqFzkgKdz9S
sJT7UUFVC1mUvJ44jmk3YpriloizORMeYhqu0dipCwur+lYOji8wuXYfBzWq/jUitvljihBZ+UNS
wxO+YuBl/GZNafJLj8w4eYMCFNSPjTb2/0COE7iOoyHleoNaqWKniLA397MVTuLU8+or53jE5OhZ
dcfQ8CPJt/1i9dgenJTEcHKv0EIZvYajRWkOd8R63NfIY0g0c4zW9NVUBAaoO6fIP6g8mBPmIIM1
w2dpY6RRo7IddkMVVvPe6UZhfozmePgHOGX/2g9toz73uUgFqmwoNXpFXEz9f/ef1BtBDCL4S22Z
TQt+aI1DlAnbPCpnAwJ9oh6gZo17ZTaLDzgHRb6ByOoJOSkT96G+/tCbEhUYgVrb/R/xW6HzMnSE
WWEBr+dyoRi0DuUB1NWyjEzDT9sQl71xDtP8QDwDjWroceee+Jz2o+wamEBDTgr1zdCkU33XcmX6
xGVUyH0Rzx1qH8ZcD5anBFqKl73UnSKJDpitZ4bjcTCL7ixE06EoASim+aWnnNVhLER3DJqmVw6A
akZs7OFxmUd2gPt9kkbNo+4k4Lq8sWvacld1qLgdawgOeoHIFY202tNHc5hyzw5755980IL5o0lv
ftgI8a5iLtAEZDtLbRvQEKHuZfgz9DjpmU5pEofoFg8YbA58wvXsyUqU5kzM5fp8qi1Tn6vk4feo
C7QNIXyahquUrnfJq1GdMn2JpFnplVoc917WWMlGGnxrdnD1KNPSYqOCv0pSUoOSB84ilg+QoesP
PAdd/KXH4tTY6VU5lX5nZG3/2EtDaTeC2au4EkkAdBCZInkDu2c1RUuit0UshajJHP/T5cNTXfc/
3dT5L4qCLVO/22MtZQW4SohZLH/+B1ZQFpNVdTRP/RoGFnJAeo4YHRZnu6Qy4LJTaX27f7hufD/M
O0AOMUVal2voEPJmk6UrTK7Qy/wQWihNhrVhbBzh37CgiyNMyZtuEjZIHOWFKnU5r6HG26gsdNcv
bTiqB6hLpu4VOhCpnWUhu7abUBisHy10I7O9KJuZJymbIJdhGKU8yjjWo4cmtkJzH2WRFUMEc7Gj
P1izHPt94NTF9GjaMkasKXF64VuLwZe904McaTAla0T8vUUzwD7qiC6+IGM2QGBVw2be8dgazYuG
QFT7UoFRh+IuuuivSJsJA6x4VP+raHl2fpD0YeNbZRq3CPfZTrrPQU0SAJLHoLCCrwuif3Uo1B0Q
orzl92XKdK60GTppNkqlerCCOJkPqMIFr5WtZL3ndu4Yv7cmBX5pAT7Q/AbQARLncp2TKDKTKFMR
xkTOJ97ZKJ/BU0dMcqO9fr1tGIdceil/Abtco1PCUdM7qaMZrtlN4rutlT2iJVZubRt+7eWuWUah
ga8BJ4LBvToNBhEt0HqkdBAfHR+ySMQ70+i2zveS+16NgnjuUpekYLR2mpd1HZHCsjdB2BSvEvnZ
gxkH7efScCP/vadteUYX1iXVyQUiefl5RtasRZcsOldGkb3oei/HoxOjL7vxFiwLczklxoH6Dg9o
UZxdV94VtFTjuS/ic4ELhbFbrq/aI5aLxGlqKwQxO3vM1P9hcgtvG6YOc6NXfzm5ENT1jDhffG5C
rT/Mipyw1iOKff8SCsDUULc5sbQML0eR1VTMs2PEZyeLhidR09dKrcbamMtyTlYLyL5G2AiJFBW4
17L//7iHJ3Po9HJQkvNM2wZ3RQ0exp4wEoZxU5vz5NXQ4Gavd5TO9rI0bzcopdcf8Debf0Ekcrro
G16Ob1j4JBc1NUA8BMcdorpIITvxgzC6F5H1W2t6fQKw16ZiohJlUTlZ18vhizZFV6DuE0j5Q1Oz
4VhAIPJmC6D6e7/e4inJtqQPv+hUrb6eHWIoTGuXqD+Lqb3l+b9WMbwbx8TfDBmX6j8NC5Btqwfb
sctYr2NFocoXk+b0IwG17N/NfGOU3+VlzFdsCmurq7ZLHCGdbArPYTFmP8EXlOfRyrbkj64vWqr/
FIccF4lqSiKrURKAFyTwTnhW04zCdVEGrh819pbv5o0dsEiXc5/TbyLEXg0TTnXXpFMenZUiMj9b
s2H4eHCNZ9HH+v7+Frg1FCJdlGKpDi5IicutnbRZNxeNiM4ojw47lZ77EY3b5Bk1mmpjt/3euJfH
WCykenM5yHCmfgOL/jjGtdEg8ahBmB2S0uz3nWtWvVcXFW9WZnVUu0Ey19mPutASzfZ6HTVQzxWw
MndWNCH0O1siyp5aYAjZo5zDWDvacwENvcAaRveNIe2jjTL1je/Nz+U0LhZa5DurQAnkcdm2lZac
O5Oa4oNGofr/ODuP3biRdg1fEQHmsGVHUcGWs70hnIY5Fovp6s9DLQ7c7IYI/ZjBeFaurmKFL7zB
OMu5JQ19/TNcD7SEfSAedHA3POWrL26bxdy2WZQHrSsq3okie295yZav1fU9tiw/LTieIjox6zch
y0zMOJBpCGSuRk9oSS7uyqJH81aDdIu8adhsPH235gVQBZUNgLN0T1aH38RyNcVwFT6vnFHsQp03
OSRhar79kvEAYy7AYzYxQPjV+rUpTrVG4kD6p14fUA28g3HQbDwD12eFRgnMFhIQch9ilMuz0nqN
o1WmrAJ9JNnete6YogYmdfmsAqjdsm9bTt7laVkEV7hjyAUc+l365WiZM08y6aANu9VkPtUQFWYq
51IpEBJp0WLUgFfnv+KhKEfgfiOlKe5zZA/evDGXDJakC/PpBeN0+SscJRQkYRTwHWFHvjXnygPy
m8qnN4/CSwRcAADVkpYsK//PzTBWSVOEthXeNVGmPcJH6XxMB4qN77ec1n9XdGk+olYDp50HCXzC
akVDt1aLcIBcjuaFbE4elKvpHBVqn/mI0c7DOXZRTPUrK8TZ9/UJLsu0GnrZORRuSLfgNqy2jmpH
Dm5qDuxbJ3VRkB01avCaPnQI9Ttx68c8Vpo/JFIlS6EBuzH8+hgycwueNuxBwkG4fat7bHSHfiqK
ogq6olJ2nT6MO12doo229Y315QZTl4vlBdi3/Ip/viKsjQiHlbkK8kmrvyOeXJa7shP9YbTIC5F+
1nZTmtjf37q0wKAXMCGxGVfNWsdinNCg1rSyDWCh/03bqf6gFcV4UJe2cDg76Qm00LDrhO1+fH3g
60VFXhJYIVsK+Q96XZfTHVS8HhDWaIPE8DADglP41HSVvrFp13f2Mi2adngeetR1KEJcjlIr4+yU
Zi0CDN66u9ilUSc7bTimej7sJtNIT2+dlUH7zCMhAhKCts9qVjJH2QyoeBkIlXK71fVA6CnPbszq
+jzAzYUmtYSfzGyN1kC+2nVj1W2CSHRh5+sWRd1dY9tjtXdybder52Se2vauleqWwdbLK3d5Fhdq
Os1BcnKwVGu9HeoKqUQbpA1COevRA//3y4ny6GguWvN7DaA2+mCiWYq9bakL3868qT6nXTTaQTrX
XbajsqDpPtgMLCuYIRlk6sH9OyiTO6dHz55k/jgvVenIh9rZx8dCIoDzpCX19N/cTeZvov++oqDv
pkgAR+GY3rVGbjk71VIo7KIN24pDixtpDstcS8JTODYSV4eoUz931MwpttcFskuAN7vRR8+6GnaK
6oaRP+Jd7OyGsDDs+ynMvfBxHjq7PHKjTtZOWMOU+1xSqTjLtLM0BOJLHdFnKOHtpxGhbu/JC/Hl
8ROp0+nr2uQ/wxid+G9lzN38xVDMOD0DJKsbmndYVCKmFvcf68Joy2BU0IvfF1HtmfdDNarh3mii
MbxTzR5vARcz6v6B1oTxeQw91q0qKPnsUWUw6GwoOSKxSm1b34C+liIYRdl/M4VR/9EbNbH2CJu3
xU5BCEK7j3MXcHdqUScISrB1b1Vc5AXCxonwFPMeMF/rt8iuhBdpYUP1OfemIMtw6rVFp31u5k69
w4aget+0YCp8SuBbnj7rAIMUenHCZMzlYADyvTzrmVNxfcupDQhrU5c1a6efem3XDU+DN/XzFjPn
+m4hUkI/juydRj1x4eV4nUun1w4bETTIlNmnelCs9sGYCzvbJU1jf4zLTHYbpeMbc0RzAJ1BHsHF
9XM1xwjwFAZ3M7x5jacIRcfWVwyytcyY3yq/xnIyOyCIGlcazKDVo6uH1cSDDm8+t3gflv5Yc25Q
Wfpa1V6NQYOXyePrl+eNBUWA2QK/g2bkAqW/XNAC5us8U28JYhVkItBROHgkL21pHMLIFB5Pb2Vt
yQPcWNEXERvWE90cGGqXg05xauuxcPogdfF59xNNDQ9q16GulMG628iIrmdovzxGbJfFwHit/WKV
sUsaNw4BcW/+TBqMTzlUiBPkuOG9zNKtyOXGeIuME0xQ9F1Z21X8GWYj+mi6Pge9qTeRnxR4/PhS
hc7uz3HR00QSRbgFYL1eUewyIfrxDzEpNK/LFaWrqGAK1KvBYNnVUz6W+am0o/hnyy29kfjdGoqk
DFknwDnQsFbPuy70zsS3QQ+Qmk9+VIoY0VqnoR+0Vik3ApbrsZyFTrsImNA9BPx+Oa240XpJjcYI
ZmOQd4Q1XKY9Lk+DgwrZWw8C4QrBDwUfoiPEYC6HMpsJ8ZEktlFMyUPSBjk9lK2efZj1Lj6gcNe9
eTygpdxki7bBIue4yjOrKUbi3FTsAMeT1FdiNDiKTD/Wuv4BXIvYuMNeZC8vQ4gldiAnoki3sNpW
mYS0hlhTgKwEaY8s3w7JgT7f5WGdKx/CPg9HMEKhUCn4Z3QWRi1CQno0zSo6Kao9yi/xqFbjkeK5
8+v1ZV+WdfW7dER34DNQ7af/t9q4lOAyTZYIEowdjgUF5jVHXXGijXYD/a/rcehr0GWkPgk1aa39
iPiC4K3qYnZtDNqpWnQKzzYOCcZH2aSC8nbb2Zh6lBiDd6cpBIS1F3DvJtpGdlP/HBwjnw9ZXUtn
j66CoT53nYt/Yly6w6dqzl39c+ZmubFnbzUYw6jaaB0HO3dp+9LiUXY05Oz6vpZlCMdhTMrmRzcI
tX7MjTiMjtxRWbWP9M59j1Vw6h3CxUPps01n+oEuMXeHjpC5iqUDuuUPNKwqXNzQ7hvuM89s8nsC
lCqogHbRXybwV3ZYVbmfC2cYf5Gcga2Zatr7+ww+vOlTGE/sHViNyPDxKcHgox0N64/Iw8Y9A6Ut
wFKV84BpRNTCR23dXJn3MS6e+Z/cxHviTxb1s7zrYyML9zTKDTMoQsCBx1nG3OGqTIv5b1VjdfQO
SiNY4xglx+JogK1ofok8LpKTVIuCdybkckb2PsS3q6OjkfDkwdbp73LI3xHm73qdDpGPVlnenUnq
zXqfaoX5zqlS2b0bEs/+ajhlOx2xIKexn6FXoByt0UOTJQbb4aJiUIc0dW0nDPetUcTPOOSV3j1o
Hgx7mhZ5bEyPopH8a3a+UIHK611OqCMOJJ9OceeEmTAxKRyq5hDKQVMfulwNrQOEZ6BoMeIUUD2c
psA90xGGg4xkE3fhsfRU8YTDH8qEQNkU7dhD3/qN/Kky7BoiWvWBrosVwSX1MPYqxYSJjuoq83xQ
YhqP+8U05Jc1NFpzUvW8+TLhxOMFBXXIb16cmQ25f6rHJ6Pwcu1g407Vfp5HeEgbh+bG0aQNQ6SF
zhh1qnXtzZm6ObKsqgqMpCjA/JTtOxtbp4286sbBpKlrLXB7Un0w15f3ribCPrPbqA46EzStPbfx
Iayb9mSUm/SclxxtddlAUFjKxjZAEO6By7Eibax0bSaHSxMD9ZxCT6qfiba4rFtIPf8ZXdSkDxEu
J7/1OO3vjYT92uBIY++niP7fzrCyyj32UvU+mJkRpUAH2rTdmbmpfXGkQn29DtF+uXPLgdOPLE8X
njyhTVvyFrfWjC+zJPFLbWSdYeeFE8PdnerAmoYS1ypnfD9nmvbHU2x3o0JyYxM4L1JYBIhLaW91
PzdpS7xhe03QeoP5iFyJdhRD5Zzf+grQnkCfD8k82Lk8tJcfhnusxycwbwLTCcuH0a2KU0Ks+ubI
ZRmFfUa8u9TUlmX9t9qjmJaYjLQJ6jGZ3kVRqwCzzMEUIiO7f/uEDCpLSw2Le8lYLVsRdYqlx3Eb
1FIrDm5hiz0h4VYodv1xaAGT8hmgpal1rq18PQURoUwbm2AeK4dXm15LH5rxRuxwHdAyikvPlPYO
221NfVUoQJqtSKga0bh8QMx4Ok0aTMqp1fv7mJruRmR0a1ZcONT86Srw52rtQguYCpC6NkhtLLny
KjIOtdq3G7O6OQoaxoalLqzU9cbupryUwC6WL5Skh0YWoD5rZ6sPfH1SFy8C5OPZdirJwPIr/tly
PCVA2Yu05W2W9l51pHcuPa3fybkKNyZ0XaBiKCqmXAsUT7lML4cyOoPoJxn4TPTsd0Uff3X79DQP
muGrszoSkpQGzmzah9d3+q0Zos5IfWrh9CMvdzlsl9tZGdp6S10sTXfon6qYV2LbSli7tRFvDUVj
i3SV4Ram7+VQipx7LAYwOrUUC7M09J1pD+2dYhz2r8/p1o5f7tUlo4IWb60uCtuLFXMcijbAEvvR
QeYKcF4i0dcsCm6McCsdvmozkizyBiL/C5F9ERxeXX9FlyqJUBlviLL0QUu6/F3kOvKseNgHm1Pp
7XNJmKmQNX8dgOk/DXGFFSfmtd/CqCuOEmDILjJgxHlNJn0rjJSNC/rFzvjy6aRdhW7lEqcDwVqj
A0cx6rmSYlsYFl01Hz0rIyb1MtVLdqSJJeB1tU3Do9WAbvfdpo2Vfdta3udYDNNPd87swY8Vp7X8
dDCr4UD52x59J/K4GEOM8yLfg0SEFIQ2D6M/wpHvfBtLyeekI4PdO0MKIjADSh1vfOplz6zn5S3l
f6AgFI/XNs6Eh2GnAq4NGgSedm48yENX4Nf45g21oNeQNUL5kz21qgkksas4lVWJYAr1bm+UcfKh
QZsHP4e2+o4CKin02wfkwnEZEzMJCjuXRwVw72yJ0RVBhLkDcGM8KdN6NJ91jL7/amkYbsSKV0dT
o1+D2wh5DfOkFng5XkNWCaZr6gPLhQnvG3rN1T23OFXu7N4xPr4+uxe9z4uvxihL/Q/ZvhdK1uqA
VpUI7QYTXcS5tVZ9amg/D3ALmsIDIGeWtebHw6S7uwSCuXPo7MYqfuEKWSHfHk62dsejOjr3U+em
2qGJ08z+1lfou/lT1RTIHAu7xTCp0Zxw3ldd2HvBHId41pEK2IkOigJkf3Pfi3yEvNshqf2otcpA
PhMNGn6KMpbeqS4KTd4RRnYxAmSRR2V9Ajasvh/HOhS/Y4WU8U+J36T3uTQqkiFTRaL4QY/tTD4P
bef8sbSo/EFJful/AZtHiC7JM/k95d0UePIamefnuPCGh9TOnacRhEr+0UjM9BeUAPeTuZCE3nvT
bFkPcu7y8aEeKTu+9faHewN2hYYrX59ztByvf963ET4LuJ9eCxqwAgfP6wDvJoAjkerf4oRdbzGG
Qg4YBZUXCc7VloZE5eI9bGtBkebpp6ZUxJ4SHqwDaaT5RtR79QAspXQiROSfIDSSLFxOKxonfKvL
TguU0bT+84YuhvPZueZH5A/jU6nV5taO5i+83NA8NgDUUcVbZHvXahyK2SnAE2cjSLg+msM4zSI5
zLNI34u40N6qbc9tRygCr5AciE79uvZUJmyNphJWkCWRukdI1PVbtY99Qx1/vX5SASdez4yFxNrG
5YVDIHh19bnx6HloRc8BEaQS/9S70eufbXUa5gNFMTga4dSDlxFa14iPLfSbrzPan31QJPCFdgMb
HD4EVS08TGXiPYjS7KkWlK6o2ycdpJbn+kIp+/m9Br9l9iM0QspnfC+TaleOjf3QUL/PQOcjS7if
tSG1fcXRJhiccwZ1Ihs6vIOiBB0FvzajeoSmkkfpEeDLlO0Fi1IeuWIm/cM8VbGzd7XJdZ+l2dTI
OWSdZcBfKFxg+32OZ2zHCRMP/F+ZH0fFHsdn7vxw3vXSgiukNq0Iv8eGG/9AtJD2VRTPVnoMvX5Q
Tzra6vaPQk08AzCIVykfsER0rYOCD2x0tKwZ7C8ulZm3a+jYYys8YzX/UOWu/bPoZRHuhmH0Mj+d
R2gKFnnpf2pHW497ouzsEwZC5bD3EivR7jQj6jugBFNKDFEAA9X2qVPkKaZq3YL2TWpdCf9CetBM
P6ms0d6LEtGrY2GkSYIz9hR/wjMdn2X4bt5/zTAr82Ne1flTjeDoB6IYrIKLecrjQy4V50dP9Q86
YIh+iT9YPdmJ7JYOVRIn7u9sVidqJzKdE3+e1Fo/CrY+rr6hEv9GKCss/AbsEUbXVZJo3yNl6KuD
HufSPqWtnN2d1yVqvKvcPIedjSMJ9OvRVr8SfnTeu1xHD/RxmGRWHd08lemdi2BQflRjJOBxkydR
HHy914T9zor1uDuYSulh55yQUsH8nFJoIq8fhzVCZjl4NPj4B0AZ/bJ1sQPGeQ0l0SbpqL2Zh8Tt
8B42YlcFA5CXNo0ecp8JQ4tOT06jgUHDrm+mdgt7+JJ/ru4blC4s/Bi54bhTVz8EJhxdJSiWgWZJ
w33Gbz32ztlMLLEzpaHWJwX8h3bv1n1SEXy2uHNSCrJ6tLejKD10aTn27zBld4tTbpVhcWoUFb/l
RaOm3dOEs+IFDVejseWVyvcirCeDomefeccaP9h+l7td8TWRff+VxxlDNEeKwtz3pZeNO7VXVP25
qepGf+6KzPhpRwgfH5UpLq1dlddDd+bUGsmjWfP84HE/iUn1u7KUwNYrrUk3Ypvrj0ZTVUU9azGU
4s/Vw+MWPbJFbY6NcZU5mT9ZZeZ89Gg6Av7BmEY5mwV218ekUJUMP/UWhRlfysLqvr2+ea5CVZ5X
aOAAHcDbwZRZxVg1vL0oMTsvGDEz2HUU7Ojomlv6LsvfcrkziO5fuNcI7AHHXj19o4dhXSUUL+iz
Xp+OwEcxkZxV3G9dYWUPhlka8Dz6UDgbIev1MpNCErAS1i287zVVrKT5P7almt23Td/TlU+OneYI
yLbdHYPO+K6Lcl+pycmqu6+vr+xLC/dy0svY1MyI0N0FPHb53nvx6ErAhdm9KsOeiq/eN78VV80+
2GmE5kOUqOJzWinJV/AEdX8e3Tiud4qC+ASuRpX1MNE1/Q4/wyuBC5eDvneB84oDypvj8BhLtUuO
r//i671AE2MRxVmgUYBuV3sS8HOOd3Gc3yOgK/Feb8ZTRn1+47q63gvkKx6tdvRmAbmt4a/ULMw5
UpriPrJcq8Kjq5o/adSckqOdqPhQVwdvHKf3r0/tOvaiREuKD+AFKj5txstvYdedWg96md1jI+Ac
qtHWvzlGqXAPNukX066rt4pj4vJD392AILjQFI0rpFtmGckAXfleQ7um9k1uaMxblS1+3Y1P9iIo
suipLzy7VahMIhyXkztk97WF6tokwfNV0bgFVrj+ZJTrqSBQR0CtgeD1cvW8fHKjGYzCUryezlod
Te964dTvJyHFc5Yn/S9L7cbPb/1kLCDNYOpOgAXRa78clLq5KfUwKu7dPGtPSR1pX12EsH57SqPt
q77WNsLz66VEtQ6tam3BBMM3WFKFf7KOjuhJSJrp9yC+aj+ZKX4SZha712e1/C2Xl8LlKMtG/WeU
TDPpDQFCvFcTM35ng3FHNR3LdAHm693rQ11RVIEf4gfLf1CSo8a6rgDFQ9plsz3l90Mh2v/sVHo8
qXFXW/TXZpmdW5zkw6Nd06E6zKkZNwfbFonykcJS5u7CUmcjlYk3YuWUF0DRi8jpP1t2Xf9IOi//
y5VuICcx0Q40hCnaQ6nKZgLEhoTAE/WzAShNryntbsobGfmdMIt8V5Rh5ABuo7e0rzRFGAfst6uf
5cjQTxRtRIVNNe7qITbkcv6CcbdZPVG133TQu/oQVBatRdSPQjpK1FfiI9pggiGL46AlJtlbMUIY
Qrb6oa7tLZro7aFe3A+hs9AjuvzmNH8LvNiiOBB24qC7ahKAhvHPggD69Ponv8qLlknxmgObonV0
xYDLEis1vQrGhMD9yAfMG3+1ncg6m6mu7cdmkrBBhuHenbx244K9Oj0vI1PHp1xDGGGv5ligZ+8O
Ncs5Wp175oippw6g78ZzfmsUOgbIWuFasbTbLlcSO71swqlSuXOjpnuq3bF/DKvUees7yFyoriMJ
vDyH/Hs5ygwAUgF+rNyhQJ08NdVY3+edtQXLujEXixYBF83yDIJ4uxwFDhXxcSbR/sFSwDklVVO/
1wH02OfX98TV5Q0yF5I8PSqNnhokp8txENMYkOhIo0Cx1f4Hsvzud1wPOvwO5Dg5H4eqEP1ptrJw
66G/se2B2TAmHFb+WANMSUkXVk+oQGFsF5xZEtec7aKlJtB6XrJx291aTp2qJMElh5lsdTXNjER2
BGYaiM7x+iO9Mr3aW5XNnfP6et4aiOoGAm5IFqlXNMY6zOIiD0MG8jDaRglFnGnNpp/fPgrV4xeS
ylJPWU0HwiwawsUQBdJR/nqNnh4yPdyiIt24Lmha/v8g7uo4ccFDwQOey3VhT98LT1Bps0LZnyGS
xz+bpDN2jWZnXJEmqfzbJ7igrIgooIVetZtVWhO9dCsww7Xwjg5Pot/gHL6RZt3a/FwY8CmQNYIW
o1/uigitj76J2zjQnEkcq76S+6b+YDVPKNmbx5xIeGNaNza9jSbhQtrFBAbKyuWA9Jcww7TUJNBD
0/zpGS2erONoz/qBDsekvf2+J6Clbr0A1SnIL3v1n2iiHSOYWZ6bBFNC6WuY0QLBI7Pe97lHA0dN
tXNI3fZLmsZptDHRG8eASwvlWHxggP9fkfNKpRFahngXLIfhDJWX3MWqoo1TfWM5sXoi4qTpDX1h
3cNvEGbs0gTmGcxK7aRa428D5NihbhP37fMBq4doLIwYailryEgTa3KQk5MGoyebp6wu1R8AktKN
y/jlB1/Ef3g8L7y/pfsNamv9To4dd+VUpSl0JkfBIQLC2RAfhLW0NkbXQTqJO5zO1xwZihXt+k6Z
RkIncO80P0dlxP+8GcRe6ja1tzkeEOI0UpfKko7QmLpvzdrT7qs67rp9KDtaQCrAny+V65X/yaLp
4dx4ifl5Bh1lPqatkpj+jEXx3O6iPrXsj6gBEAYWWW/pR9uz2u5sF0bevC+z2fgaRyq4/tevgavE
jAcWEgIYaDoMmAis4mFw/bzE0YD9Kl6liOeIaS/wIPQnRX1KZLFFMLzeT4QeGDMRPFCQgF1/eWDq
mJZJis5KIErIAmqKUA2Gh7mP6sEWMOT6gDAU8mu0FXFnIum8HAomY9i0NTSrHvXWY2vl0amuyj+v
L9/1/Ub3wkMjA6Aje3ctydqalR3mCrqoU+EmB9MbxPdBd/OHqqi0Pcqww1MW91takC9GT5ebmP1L
fW+BBvAQrlnGnZlNDYUNyA4iy23bzwYlEk/6gk+5U5JSpLGfmYPnPWmjHhfvkcyqTbCGlkCDolTV
MP6Ei2mvflFSPZu/l1WvPLbZXOr+yO5NdtS720+m2U8P1Qi5ELaUi4RXJMpS+EMd6kgdmSV0P7US
2besQvjWF2gU96c4Uoqt3Pf6jUQYYRFioDwGlGhdOajbgSDRbtugj2wx+LlTzKdJj9VnGXXTF7Wv
5anr0nm4L+JJGBvXxTXClkiUo4EZHUULjbvjchNpejblRtqLgLo0QhM4ZSEAhX5OaD/VqSezzzLJ
a/HQZI1bfWDpp+hOk1n5F0R3bHy1GzHpOzWhBvvh9X13vbkXFzA45sQ/lC/X4YlHxOp1rigCaVCw
0Scxv9NQxvjv9VGuTyu0Mg/oNB1nWmdrM5PE6RMAXJA5nQkMv1+DGU12Y0RWe4Z/Om+5V1zfRQs4
A/VpSLoLdW+12Cjo6MYccpiwFa7Lg+kq9Hss8LP1bo7t8auVGdbv12d4c0g+q83m4lZag+7cOm9H
D1XooMXxa9cNqn1ohNsfq7J2D02abdkh3Rxv0akAPMSjumYJ2pgnFOiDcSmNQ1gf0yEOv+hZWTzT
+eWJSVr6KBsP640hKd7g6w61ngO0DjKrVtXIc5I6ACItzkrctjvdaOMzVuvtPkPGaCM+v7FpoKij
UkTcAPx1rTaDslktGjeuA3PK2qOm5dPjkLXOvUDZbut4Lpng5UW4sFm53DkKBJdrT2Nac+ao2hKI
oR4BMUmlNTnQClz784SaqgxSUbvvO3Oo3oPLp+mRFWzbndV1ZnFMDAPRRcsR3YQpnhjKw+tb6/pp
YA1oDQE5ohwAz+/y6iiEyDJqrWXgNoVEqNc4iCJt/lLhKnZjSzVmLwdRb8Tbtxb/30GXe+OfgBSp
WDF3ITQ4Fbero8gLb6+VEVKcqlb9D9+Z4NN9kValRrj8lH+GmpDaNyDLwHU3S+1Y8l4EulrIPdbq
W8InLzXp9XcmpqeaS10FvsN6WnS7gLdoZRCit574jqqgIxkZ4fDE+WVxW0x4Kl+XXvjf1Ffu+KDP
U/SdAqbZ+mGep29VR0YpmG4GznoudxU9mVVOr8SD12ghPP8a8Uhf6SijzV3yVq9kRgEmtCjcQRUH
rLmKYDrFGGIExMtgFhkmpJYpQGs6zUYOc2PLEEKoy/ISwHALXn5HezBnZVAaEOGRUM4oX89cfOUc
yJB79/UjcePVWioShJTELCph5+VQtIXnPjZt+N/09cEp1Nh117n1Rq2AZdmg81LXQexogTBejgI7
SghkLFAsGBpk+ZXaeJJzJvavzwUaHX/PalNSHaenBXSFfve6QF54vROCCR4C7Kry+XsCJHz+YcB3
EA9GEZV5tZsVnu9vuciUgpZvUjfi4Paz3u/KCbvQj+qsYamGzc3YH+wkbhVarZhQ3rWDMun/FVlt
fAEFUKUnqm24z+tphla0Ia0m2s1pbHxSzZysRQAlcR9J5lPkXe2x0dxDazWgiTpcFuxzXI5ae99a
5PY+BZNS7NDKzJp3ttLOVeJbqZY4kS8a8J6pL8pUiU+To0faPp8QW91Xbm9WMFnKfPad3mpzgICi
6/ofatVPzllaXVEGiZKryU5HQ7s+mdbQc8WGfSdh48VNsZuI3H4UYQ5mte51Lf7Ql4VTHToCSc83
NGFFTxpvk9yVaTrlH6IIjFbp92OiJ36q6mN/RGzW7nETCc3yXDa5Y/8ua32S0Mbcqb5DUrM0PxTI
twGXptPr/E4tNbIDJ63U4gARIwn/MNvW2hnCDW0AI6GhUoIve/shSqSH6NqMdu6x5ms9mlMkom9u
Y9ffw2EWFKWzBlXSlrp5c8JSdfgxUdqt95YnbdMfhxbvcicxleYcm4pMnp0JaVc0HnGIbH0Dk778
hD6k/jXqR2jWvp3U6ST3KOl2+h8xTdxaKN2h0Sr63Pkk5exZiPC2gFjKFoGULClxqHML6eCOEdsC
d3YM4fLice7I2U+hGha6r1Xz2ByNUG2UfSbDxPkyDrzt/mAbYn4G/Nk4rBQKTjvgnJP2vTGo4vq9
aSU/ZiMpddhBvVkf0OBxna+TXsoPuZojMNNlrZgfPTUW+alD/GM84MzKS+k7soU87Y9Nl3Z3aVQp
3XnU6h6tZ8fjpoLvyabza/AEhW8Qyw1HzO/0P4Nhz9GX10/hUoZbncHF5pf6B05RZGKrCprWaV5r
mxPoYbPWF+lnNHzSyKWnY4EkVjIVdc/CBkCixgY8JEux/7z+A17yj/UvIP8D1k7UCnhxddtYINun
RUc+gJdvW/tx9up3oVDSws/bEEddGWeeuptQEXpwbSWd72U51+3e6Cdd86usoLvjuEprkDxFZbqz
lS6Uh8JMhb1DZqyJTzJskx+yGed3BXjhLXmXG5eYbSCkyq2MNCCIiMvLMlfxOhp6orUR0IjfVP2+
QhNqF4n2gWjF2nhrbsREFNu5oGEcaIy7emsy5FY11HORFnLm1reARexrRMlnSu/mPN9TWd5oiywp
w/rr8EIDXgWjQ9Fhmf4/QQrRXVwlMqsDJMbUR92QJWQz0aFbnjdn/KPUYMpmF2hTZ9+9vjFuvHUY
taCZgeI9/b912V/p7Qi1sbxmqtSLcvQE903YbREebjzeNi1hzCaRuacfswpEmtIYkYYO68Coyn6n
CFz/5rJV9q6ajv7bJ4R7AYVV7GcorK6WUkgzon7LUJEbDo1vpKF2KjOz3/hit9YNfREaJUvX+QqY
Y/IQFWWm8MWSFBcOMfeIuUdV421M5+bKLdoiC4GDTt1q43uIZZdY0DZBPmaIHKDQjwr6JOH/+VQ9
6y2w+I1pAUSg5gVRF5zYuowBGW7Q8TptAtinzV6Nm/CzDidtgxZ/5bLN0aLOTqGWlA8XzTUBxqxD
e4xtpH1BYHnhM5C37juMEe1DDla++xnRZJ/fcYkV83mqS1xdq9RreIT6UrrWXW2kVvY4TW7a7Lwa
jEjQEt92O6Vz9K9Im+riqZuGKUUNFmfsvZ2YRUN5Iwz/JlGfY0DQKEb6yepmNX7HG2Z0j+k82/Ku
TcBg+6PVwy1XlQ7ZY7Q/3GRfQTsqNs7djQuNXBDlEqSGDApyq8bNCBdX01KrDmQcPsLQKL9J0/1r
IGp2Z45ZtH/roYAdQ/FA54yTYq9LFm5ap0jwOYJ8vs3vcsCqj6Mupo24+XpOS5eB8jgwJhpsa+pK
E5kg85BdCcoxC38tuuVgaOy8ftJCM1R3RujJH6/P6/pdXW5nrmlYnJS+1nXNXkM2fMhGGah90YwH
aTZyOJdtX5iHPsujyFfgTDfnynF4Yi3hGnKXKTIMP73+M67fC8r0zJm0BFyUtfbsbVV9UiO17YK+
TPEXzVXzCXixvsMp4UWeLvkeh/b05h1kg47iPIAQRBJhDaSOPL0PI6l1sEeGdAqaVJUA1bxUiXwc
XIfoDIS03rJCfrlvLl+qhS6/cOZxwQIyvioXNOCYZAaLJuDcxcoHL5Gt8hlFCinfwyTqo0+VN8cT
GLSSGhWUZJzvZ00qage/BVDmLtdMOVNlKOofIJ+99FuityCWW/xeo/eD7Gz3RDpp/lDDLkqg7VAU
/pyYveLtraHOxyclnJJ2oz5zfemxfSCwoVOJ6SDVkMvXN2wUb+4xsghcC68Le8jn9yXVi40zeP3G
L6Um4PWgo9gpL9Xyf974Do42HkJSBg2p177kfml2Iddk76vCSL5axZgfI5Se7mXsZG9vozI4SSD+
b1TX0GK4nGJvD50cFSGDGST8qaTo49sOIlKvn4MbC0n3FEgE8BVyznUYMycKraKYUexcMQNj1Iqv
ai3Njdfj+klcSumLtC0yXyCIV1enO3pRVcYWC1mm0xfD7sdHskP9bFQYRvwPE7I5Xi9wGRL2y2WL
uSsGXZgygB+mo2sA46wxcv34P4xCCXIpfUKkXZciBZJ2cWHEfcCj1e+j2hiQr622KgE3Pw5gSoC8
gL+p11zORWfz6Wlc9wGC5t4x1SZxwnxg/v76XG59nKVJ5/KyATBaqzfXrdamcef2wVy04rnr9YSY
z6mAj1nKRgHleijKTVDa6AcCAISWeTmhUFaOmNOBy19q5V1hutnvUOhwJmjfbUR7N4cCHoz51NJp
XEv/Qi+Nek+AiyKI+OPQAvZj6/84O7MduW2tbV+RAM3DqWrqVrltt4fY3idEbO9onmdd/ffQP/Aj
pRJK6J0ESQ6CsEiRi4trvUNNbWBQ9jxD778SpE9KaX92HBjb1VcCODV3pRlLxSCkOWalRNQVkZLT
4690f1P/P+QXiHIeVHfyCqE+iQRTlTHoe71fjjmNlQtEi1J9jUM+LVlVbSbHx2PeX5K8yKBUyw6u
xDqv3sAA7mEdZIzptq39cbaH2e+LWjqp6GlgG3Z8Vtxy72htTBTUFJJB6LDzIlj30bH1QM4Din+g
Gh14xgjV3gybj9fItet3otT3HA83NgrJM8K0UjUTLeLVJG1nhtExuGOg9FBYehuzJU+U4TlpBu/N
txZ5Onk0gjKU74mIt9s/RXYEplU+Ba2rl0+QGKZnKKR72J+tBYSrYdN1RyxIXVcpLXOAAJFGU1CX
nV1iIJJip1P2ejwHse70X/Ml09+OsZDkNyqZ8O1IJtfd92Kg3WsnNQrOKRBbAZ0S1Zo0M9Od62rr
YwG+4Vgj9MTkVh9rMssEB4BuCoRRNkEa2vqlMHADQDKo3tn8G8tI1sSjypSqVTScbj+WPdPwEJWn
Bm2lWU/RPKTHqHWrQ0xwPA9G0e+MtzE1qQ+LzqfsbvHAvx2vt0rVblD6DFScK/6ZscVCQ1BYxZUH
gLVzH2/NDY0sy5TEIkrz8rf8K7Fpyzas2RVaMNWlcnIL3LxzM8s/lAseBLXYVUm+DyQ0AHgPgwiD
1qevwT5ZlHW1ktM201PXeq9S8zxq5BvfizQvnwWg00/ZjIDQ4+h1H5dlMxR/CmolptRnv51kOYF9
wx9qDEi61ZOWqIof4gpyfvMoFIAk7JU8mlxxlYnCf0mWNMe61qyXZn6iO4T2BIoh9bBTVrifDmgQ
JMAYA0AIxdjb6XQ2XiV5w7FujB4SmGaLj4uiNG/V1wElxarR+KexqNJsvR0Foy4zyXFOCyqXnIYK
kHkUKDX7ZWm+VZmdOwUMO0UFcMUwGNc5FDVNLYJoPAUd+HUfWmThN6mWHRw7qv6HtQPj4RJ+pVT3
upublVSgp06dggV6ud8LJUUMwtm7Lu9PsKz4MAiJOwn1GiFYtKq2tDMy9mx3BcPLUfOVeJguNh4c
p8e7bmso6Prw2ck9KGetdt3oWpnpVPUSVI5L15fMI+p92BtjehnAP/5+82gmUA3EgKWeJVyR203h
6fiJsVwqtU4PrbHZzo/tOLpn/BvfqqfOpgBWhUQ84QJ8yJoh3lZp3Y7pqAZNE3pHHR/JA/JW5duX
D+AyZ4h7kpfVGnzToRY9VfGiAnEsqgN9dsRxc7FcjFTZ03e8O7b0cnkfyEoOrwV9TdXWDVghmJk5
gUtR6+c0xd2xGuP00+MvdD8KNBBCK6hiLnyu/dsvFI5mGlUNEpnN1DYXqoTLi9tV0A8fD3O37Qws
6gil8Jkl+HudVI995majklJKkHiWPPYwCzVqbIaseW8j3F1RHCWHlzeNcP4NlNTtjHojn5rB8oag
T1rxxR7S/thli3aZ1aw7t225B6a/nxpHF31Rmu/gnhCNuR0Pcj/6E5k2BjSYlSdj1hN/7KvoPGnt
zmnamhnvEZ4lUlibc3U70lzDA0wtdQwS7KlPtLRoE8ZTea60svpmRuXei/hPpeCmACSjEsmS1J6n
Hb+emtOrS+jQLAhEF4WHCDr41clRqutLUb5zwXr9SPvZuiJq50Gr1r0LndDxsgCZCxIdU8HZKMx3
hjrvncK7rIBVxioDSUuNb205q8JUFDt92RvKFGROOfuLaSzHqezK91GVj4cG7bjPTtrt0XPvuVNU
wrhBDfBD2ILQ27td/qmy6ho2mB709Ha8TyLp5/xLZkxd9rks4UD9CN3FzM4gq039hbrFjMRLV7vt
dYwQgD61orMEHjwNSbXXmNoHb5ws8wDeylzoZueYzI56FYpfHeVW16fKmSn/tZXQytKzqk4qXPo8
yZtDNLax99TFqVufekyDi3c9zizet1mUVXIkBy5bn+depvys0K6O/LjmtB2R+IlCH8uJ2RiONdUp
cSgpkjZvLQmwOuA1wOfJk3BHoaJHkw+kM0bgogGqAh7QeQ/FeAlPRpG0O0HlfhswGEhwCFu81nm2
3H4QkTmtkS6OFLv27L+Nzq3DT3UzmsVRDy2juDSmJbKAHse8R9S5q+8xTd5JIDnIQCh/rVL82iq8
MJnx00ga1/QNL22fsM4Fytb3zUvbI4J5sOqqPZWpLT49jqT3AZuJgrPlaQ2ni6nfThol4HxyzcoI
SjRDDtBmh+fcLucd5uN9qGEU5KKwQwFnz2i3o+jVMmW6iM0gCvU58b3STpsvVDwrj9EgqqNdk4/T
Tgq58T0xQQL0i7sHxYp1SdFSECSdRwblKTj3h8VG9ItmtVKYh0qflO6QoWYTgtoj/jw/XtX7+RK9
sT+ntPTHzGP1QSvALIs1mmYAXss2jk2ZlDMdcowFTlER5cI3m7Bujo8Hvb85gARJxiFFYmn/s/qU
ntsDzIAHDq7Jc5/b0GQYSP3PSe7uKTneb1jZg+M9w0vbBKW/uqQMa4qbmm4GipTYIBu6+FBn1ddx
QcTfHKKvrYK1czmYO7vofq9SZpfyDySAPOPW9upSw2NMDHAvsw3UI8Hk6Dj0cftWgCEFEbqLUt1T
qgStCf2Ymqmw1tCYGB23PUyVEV46M7T8Cq3SnS92T+DnFUUagy/Un6R2DXNvTR30W9W4Qa6Gef1P
N/M+OKRAroCsgJVwLoCfhTjnYR47R9GEhobIOe0IRFms3LpMSdhXL7YhdMzJe6osT4UhyFSJ4m2Z
oa1S4QHWWU2R7lEP5F66vcplZYd4SQUJGPO6ezYlXpTldeEF4LzaKUjV0YJbATs0PWajrcXXwq20
5oCFLmY2roLz1Knti/Dr4x1/vyGImEi8IkEk+ZrrTzWicORA6RJBopb9X2FaIeIHI+XL41HuIfIS
mQgIEgwCW57L+jZ6ae4oJERbBMiwcqiAjuHBbVkZ1kT5QDn0CQMJFHFTSzaLxwIn0I9ubyDfM4Pw
Gp6Vvhme9SZV9ipDG9N3Kffix2QBzoMrcfu7yhzjjwV9hyCfQxAtvJm9yh/rfHxza19yMKS2AUhk
WS5fHfduLuOwwlvxirhtetCmtr8oNUovj9f5LmhyBuAtSaQOpRkqDLfTCcesxKukorBAK/iDV0ft
UwWB+b3m5N1VqYZuz5XhLooxIOIk4DDoBPGeWE2LPFdZCoVypDn23kvUYepzQbaqKv057pC7Lp0i
/cdslhkhIDbXTpy5+3q01IGsc+Pz/SSj73a6KPCmQinB5+D+Tvpd0JVFpMVLi520ZmNZuYnIa6UW
DEq1q7u3LPKU7mpGPa+LFuWc6aZofT0ZyhcE5yLjbBnRtHc/3MOZTUqWPJoIn7Kbt67DIhiKh/eM
sP80JtNwaIqkTk/FEHmvrjY5mu+6ffhPhukeMD0wd0dgkZXr40mdfIvox4vj4621sdaS+YWHMr6g
Gj5zt2udtlXk5GSagWG3cBCsIXoWkVU9PR5F7peboMikEWWVSGNiMP5yt6NMygAPsy20oBVt+tRV
qH80sfACje23s3k2ti5FdclaAZXLHbI6+qJY2pxOvRaMkzocYztxUFOxkHBWpvxgFo5xFJo6f2js
cI8gvzVJMEWwQWF3MPQqy0js0Qi9pkFjDl2lF2C/8wfJQvtV2OPw1vseQhSPRdIZwC5SMuZ2PfNu
bkH4alrQgGF9Aj/gPOlZke0QQDf2Bp11ukSUnyWRfVVUUtBMqXnGcD6SqrrEjf7TaoWxswE3vhe7
jjgj6y806FbfK25Dp4wVHnuhPeinsNWrK8hWsJNGZ7f+nOrO5wzLoFMRttNOWN0cmhRYagBIp4LV
3sd3JleEEeoSIJh9rHI03e00174uvT18U7FHwt3IEyCH7T3pw43IgwGUFI0BuUcFfHUeRGN18SgW
LSiEObyEcRudh66Lf6BAjbnrUr/VNpDbmWc8SAuq4FAV14ZCgAg1TQrXI83vaK+5Uvf4GdUJ1osD
WNPHZ31r18gqODuGjiRyEbd7s+5CldIrdiIhriXHJE+jcxmR/Twe5Y8kzCqkUK8zqK/CD+SWX11R
7SxsoMymHtiivE6oqGSV8mxEyjtVDb/minVSB+e/tWF+7CPvb61xfRwyTr1lQG8tdOcQ2Xv41q15
gwOjjkinklfV+gdpE/ZoRaLTsemKg92J9JpD5X16PO+NIMO1KAsjvMQp861SAaVKon6panQlkzz/
3KdhGoRJbJ2WZtmDt2xtUknFAzXPQt/ZsKlq3deJw1AqLP6fVKiGwIgW+6uIRPKcCq9769OQTh4w
HpJJ4ichZ3UcM6Go5uKmZtDmff6BAn169JAgPJSKKs6qXTtvD6KyuEVZC6FR6OereK0ljRbibacH
WDcv2L8a+jFWzTcL0DArACKglGgY8vZdfbDG7pcYzgOFGkdpkTbVkuOi57aPqNOeyvXGDkSdHlSr
yl/yvN+evEo3BDQzzHWitqg/jU4YPlXuWO5ETU1eLquTR1MDRBcxk/fZXWdjqEczC1UjCJfOu9CP
EJAnC/FhzmdpJG7WXYP8jRH5Sgl/Ix16cRp1jDgeH4SN3ckBIJ/gxiV6rWXtloaaKW7iBhhenkJU
SlsRKLA4gPmMHtakZrKnx761vEjimsQcRMvvumHTbDRaicYoqEAxH63E1Q9F1S3nx/OSye16dcGq
yCI3b7c7+fXBaarE0EMzsKzxt10pX+rZeqEn8cp1/9mN59ed4e7eq4DmJIqDhwxgeR5zt5vGyXPd
mMPKAouAXuUFxakhfub9tIzHjmJGdMyWBLF5Z0orcqiu6y5OnGXYCy1NVfyyoiS3nxW3b16rcLDM
zwDuYvcopiFWDlqlGO7FUUbnQwfnSWax8YTdRGFnetApaqb/Z8gShIpIlvv4pZ3j1MN00fC+WPYy
V4cqysicWqxfu2ex6Gp6maPWAkysDG7+BO9/6Hyo6/Hw3ahnEwOcdlAU4rxYymM0teb3aswy9zTp
aucejUYxgU3CaIINi/q4e9QbngZ+oiAT65tOpCOyNTniL75890vLsyk8pnWeRCdDJMgzktgipzVW
1K3OzH/M/Fmk+WfXEfrvmRr0eBh0c86PEw41PB1UoXy3K+ipHyy1CvWXMsrbQA+dqjj0tdn8Fc1C
VAcjUnvXR7TXyJ5q3ik/KkWlImF3uRn5M3ES/pOmpL8zdRjSyxhP+q9BwBnD66dNhnd22sbFudbz
XD1ivNY7O2dsY8fbEEPIUEDEAtNaXWk0ajG0yRExdmltH42kNw5Qbt9MqGQHStg6C0sh9C4DLAtK
+t7Ijg8V3fLVGS60Ys574jBbc+F6Jt3ioc5rZBWHBzATzgJ+KGjaPjoaw+ScJjHsORpsjQLYkJcU
KaVUTrk9TSPXiecqgrlY6vBlUdPxez6k4enxob3vF7FkknKEuSCf5S5ITNQUG5yFKGgWJqLKs+yI
vZQ8TahWo16iH3E6Aw3T2hH569KjXXlMcDj8jW1maxyjvtDTa4n88fuh1Wmyq5Rnkr3fuHFNQI0k
YMoWrgo+53YporkETSWArNro0n4rrEb7NCeK4yA0Yhl4mSat6kuNop9zM6Zn2nFzQJdh742/9UFQ
fwNCLyXF7tjDXQgZTMFvNTCndvmYIr78XskNc6eSID/rKmjTlkTMDpkIahZrAPfimgrVEnI/Is6v
ORHhZeDYH7J+6HeWdWM+aKdQbIJWJAFxq6QFvgHYklroQTSNMFeswj3kitPuXEJbo7icR04LvDCO
zO23GywrLYi1ehD3GhDCHJLMWBKpHm/jjasOROv/H+Ue1zei+tuMepCX4/BSpbn9GSqK7udjvFy1
uq2+ZEO5997cnJoJa49UySN5WD1P+jBd8qjNmVrp9r7SetNTXTjWzgJubAgwoKDEZLJAvWMVbUIl
6ky9nIwgEZZ+HEPvu6rOxjEu02hnEeUxWm09lCapBTg2j3R23+2nwqEtsRswaxDFwWEqdWbPp252
0/Y8tEX6wa6Vz0W0NNekEea3x99vYykZmtmx49kj611iuLxjMxqAQcPb+ZQRyE9YJezVIu9ZlrIu
wOTQ6CD5ohx5O8NamZOp9DIzyMLmo7C0f4bcVWBY9mdXsX56cXxMlG9OrbwnJH5e6IQiYqO/ugBF
fPKrI73X0g/78VPczq9dYy8HbbF2PsLWSnBNAoRApEASQm9/okEXxNFnVoJOFr7E8+KewwTrscfr
vVU7pJTP/8qSWlnM4nYY0kU6T15vBgImPTgBs6zRLh4W80M8Ygp9RtIz7N/l9lhkL/qSUjbVdDRs
ziZtRo08KHX23mxbE+flBAeCSA86XWbp/4IpAqtHIhm6V5D3mD7j4JGf1MTd0wHaHEUqT1JAxBtw
jTSZKEJ1zM8MamvqzqU+mOd4qJv/YTtTwwcHib4lT14Zrv41l3gZ5wjBCJPKbDacatUuLjbG7jtb
5T4ywOOQ4HpQOsxn/codh5r2UVmZgdmr4XlAhhlsidadq7J7+7LJoUCVUAWlS7EmM81I5GdGW3ID
q6EFn76Jx+9OtEuD2ZoRwBxgWhS2Jb/3dt2GIetjxSDWGZaZINCRUIwJU8sjdRXlznNlayzeKnQH
gMtolH1ux4KfDPTcZr+h4h2+m2qjPZijqwRzU3o7p+3+diJbJItzaUKaVMhXh63vUeyfFMsKyhHv
dSs0yw+F2RUXsEnuzxgAtV8PnbqzB/8UHW7DOaPCwEAIiXIBTeTbCcZ5V2hOq1okkDzKPixU5/+b
xF5R2ccyqoocqkykRjzN9OpVR59hOYmsab+PIISHw9zqQ+OruOa8CoQhEgDe44gYAMYOEBQHSYbn
/dRXZ6sq+4/Ci8q/kwbViENvmtlySCEILb6Re+FrU5bxqxVZ2lfqp03j620ivlQ9vp6+rgyJctmJ
bHIx19PGQ4HvChVEdrFX00aVIrZazw4giAqfFq7x1BD3D6kgopidxlsssT+1Q2I8ZQIrH/wqsMWY
4jh/h2leeXz8c+7jDb+CDEFebiCG1+mcgk2k3SOLjDNNEx7xJnUglc3uzutqa4ORM8I2oGeueesK
pt7jFpI2uh2YsTL9mEa9PeCKkT+JNo6DBVa6PwyVt0Pu3JgajTV6wrABQH6smxSDpveG1ccoJbXh
Dw0LkNdmKOzvj9dv48omWMNJB+ook9Q1CtFqB9Nd2kEERRhazQ/VUXQUGjyk5xNU3LAEWKYB7bow
jF39wpVthkGTYXbro4ebte2hzvU09r2Q9vIXLNTLj25Z6+mzk4hsRM/BthK065ciDJK+yBwf5cXc
2NmSG5GGK4CCCBRUrpw1AGGaxoI/Qge1wrE8ojqHH0kHPalEQuPtVwLLJW22ZCfurhuwLMWScgod
su3MPtfCa49KXiqXtOq7naE2Pj8QdSYF5p44tba+qIdswAZhZlYAvhCeaejrls5eyrY1CsUkWZpj
PqQFt6e5UwdPD6fCDZTFAgRj4Pcy6IvYCdAbo1C04rbkQUSb6k+d8l/3tZ63WdVFEjpFj+rc2fF0
AbK1R4jbGoWGCSUKtKK5eFY3zlx5ZpzEAJYKt8cCFoXSp6qc9uwf7rN4ibTkpuazcI2uvR5nM6Wu
y8Glwp5TQ1XTr2Y0PznGAo8sio+xsE+0qP95fExlUF0FXUBRtGiAEKKRsUbDV46NlLyXWoFDZOd4
KtFryln+7jaFhiRJxGd7PODGWpIfAOuh3ghDYs2WHIYcaFIyKAFC6fGhMo3kGLd2vnNy70dBrVYC
B2DNA5dYi1rBJQHM3S9OYKBlcPbCPoc1S83srXOBGWFR3SALoW+x/mKN1TodybUXhNRNX0U56ecY
vsTbR4GJSeIkyXYw01b34tAMkz6LxgscWZrsgT7+baf0Rd88FyiyfBmwFuB813jAOEHOrAV8EoAE
CF+n3pnO2ZKmX/+HUbCEl3hKOaNVVBgba0bqKRFB1/bV0+JiKRTxUH1zV4eGC5GNmjEPMlL529hD
RhBWKGiLYIFV7U8LkOUxLPYsRu6PDvACGNPgRyCgQVm5HcWeu86re8eDYxmbcaCOjfGxCkPjZQZY
o53N2fM+v3n1ADTIBz5VJt7Bq1cwaivYqFGPDYCsuc9CTYejXRt7u/r+1gObQlcMEgEAUXUNnMIe
qh/iLBdBtJQKKeOcnIe5SoNRT/YcJjeOKVkWTyDI05IwuG48eEZdumYqAoG12286jfH7qqzdHajr
5ij0h2GosbN53N1+KE945TI6tUCfsO5wvYjqJxVdky+PP87mslErk9VrutvrJl/iRjiCVoyCi504
qXoYna14yV5GWYV9+1BgBwDeyaNEWLidUKR7eWl0neCT1O1B0wf3UAgHW+Uu20MpbK0dYYGH458i
4Lq0ZHXt2FUqfbUCv/r37jLG50WP92RUttaOdhcFc04Sf1/tg7TWumhUyBUj4VRPYelx90Q2JmVj
0T8/XrutCREbwCaQaiFpu9oMg6Ur8GNnEaTo8oFdj62zkw3922M2Rj1c15JpjvnCKgKpIXaMbmzQ
joyW9K+0mL4CbNZ3UuytAIRSkrx9WDZeK7fbYFDMPM7qWAR1ZSgXWnTpe62MYj8e1Pyzoy7F09uX
jsILNxj7m1ahXNp/JVsReoNVCy4PcaGk/Dw4kfFCmNhz6Nn6QFB7AJVCL5eY0ttRbGC8Q4IDakA5
YzotuPUEprl4nx7PZWvHOXRo6JMjFAlW63YU/LtpSbajCIxBi48h7tYvoYn+ZY3p7PnxUJsTQgFF
9ov/9KpvhzKbEhFcj6HAhOt/l2UzX2MgTXvrtjmjfw2zCgoNFlVJ3i0EhbLTX9TY+qCUXnSpFGyk
H09oa99xgGQ7kLyEPX47oVATKB61ugj6tvs6GE5yCZVp9Jty6E7osGb+4+G2JoZaKIeI1iACGKsN
Mc/Yp1i5yW2ems6Xtk/rbyX0nuwocMPamdp9Di4tVBF35TWB/NiahNWh1QfDbAivi2M1p5mK5q/W
6sXPPJkK07fr0bIOc6fU751SQUTx8UQ3NgrCahAqievAUdaIvmFcoB8NA8qVaJOdCiLYx25yjF9v
HoVSOhcHyFoo12vEq6V0eaaBiA6iaMEYjarEKe5KfWchN+YiK2ZQbaU+MAXI2z0y1o2gPMNcNHSq
ZEQaX8JajXeAnluj8FgGNYiVD/XN1U50prByWyx7ArEkA76nk3qyG6d7+wHGPgeEIoEC/YS1VJw1
V3VaUiAI0E2brm6EHYZA2XRHdWVrLrSKgFlCreDP1YrFSxLGnVY7Qb6Yg1+Orjh11i6q+/4wIRbI
Y4JTy4Kp64eRhzicreGNDVp/wZCxKL0XmrTuKYs69c03Lf9/ONagg0hXAQndbgEcXrJMUSt8UZ3J
OKotkh2kAOXOsm1NCKYs4RVFC67CVU7cVrqVeQajYLPr+hFqKAdvwDq0xK16Z0/LCHr7VmYqMrPj
4PwRzLydkDIpo65H7Om5d7/1qRIMUf07dPqXfOYk5XO7U6fbnJoUP6NNSbFmvbuVDiOSZWJqUaHq
h8kdh89urVvvMqNzjo+Dwt5QcnP+62qvNHTF0lQeJEWdv0z6iPN67haXNovinVnd3x5sbuxXoEwA
uLtD9mt1veR56tio/FuvltP8Rnf6e9i6rQ+Y6Pfjad2fKTkWYA/JguamX8WHHA91r5EFvFjxah9E
UXPq22UPvLKxeDSLZCoBGocMdrUF+37yFM+cnKCEBL8c0Au2DsM4lfqRUqa7c6q2BiMmkyqQVuK3
tUpcEBR2kza0nSAMp8xXADf5Wbb8wqraeHPYo5nMhuc7sd8pcNzuCfSUvWaMdDeYqUsf1MwZzg0N
7J1DtfGJQAnLlaMKxVN9FSWaGuuiOlrcANS+d5jRcjsqTfnfN+8DulJcRlLwgZftah9w449xplMQ
0JpO8buyy5+yUt9zPvjDCV8FCDJW+qC0bijlrrP+EetyHEIykkqqdk1QjEPyqQHC/mXEJM/2a31G
CcfDGfu9knKyjumSTdGhQkAfmrBR2zqHLuc/0TKcvb+b41Lph8YRS+vbY6c7ATuwetW8fln+Dom7
4leG2J3S+WpsKKXwxySM4u9R2WjtAWQ5clOPV1FurUfTWyViSCJJIS+XdzQJeR5MQ1ueYmMansfZ
Xl7TXHyFYDdRm4/TD20bZz8fD7+x86EkUU2W5VEwyasYZRau6E2rxbLZg77X1FVyjhDkvoaZ/evt
I8nuG5A3yHs8fG93/uAKY47k6001scl0B1U5Ubp2KI9C63481Mb2JxGju4jUAFiUdZ4k3KQz1bhQ
AiXMw5PAPOzCGrxZJpiaBAh5dAzk+gGzu52QaPRFqYpYCYyqmc9uX8FTq8MfZqfuiTFuzYe7ipKr
TXubTPZ2pMHI8yyfbSWg5OoeBzQ0LGBDkO931m1rM/BhpBoqxEOqvLfj0JaJqq6MwqvjlOVxydvi
L8cNy6dlccadWvIG5IItR2OSFy8JM/X/27GMWlkozDaIxaCISOz91Bjl17nScVPN4GvbTqT6dlF8
UorugqLm12ia9wok27+BedKN4gDwlrz9DWQcdaMBcAmMzG7/sURX/+hndTm6KMOesSPyfE204pLm
jXMcXb15dftOOyRE8KfHG/ZP43MVBehYSs4KFQd5rd7+EqezEhUp+/q6IPyRHUw0Abyv0DeT6DxP
amL+rWaT+FmZs7I8d22INkhFhoP1pJYUijiSFCJchaewjkrnPGTKlzaeFWSrXaXxzkOkVvMFnKby
FVqM133AuraOP492r/RHuzOhiKe1WtaHrMud1vKd2al7AMCNGlRgDvT3UOyJpaqIm5PlxV72fTSr
6WvSGE1y6FyMFHytm0R9NESMObTNW9Y4K5P6pztlO8uz2jeT8gW2K8UAv1bqZnmHoWqUf4nzqhg+
VuMSvhZDF1qBlgs7Osx54X2JkmzSDkIPU+9q4LtV/ZXNs1ocwDMpWFYZkVflfsvLM/1qwWYqLgM5
Q3nk4RLhlyLSqjuIMvKApGrT2J9LtyuUF2N0suziVq2dBrNjdZM/Wbmm+Zai8yow3R7HXMQWjNkf
aaA4T5AputD1KQQ2vxNVy70z/cPOI63SJsGvm7QpKQ6lm9MyzdSinT86c5bWr3pTFsVfytRMBoIO
nTP/Ss0kzE6Zpjfahwnik+MnIOkr7TgnjihO4Dyi0nfD2JkurZXjTXm0q9Ayr+hv5dmLG3txdQz1
xeIhu9iZtqfcvRFi8Emnuk9iQoV/nQGFRY7phNBEIH2NrxjPhOAVwn4n+7nnNZN2y6QOeCI1PKBN
t/scYquSRW2lABLUtauemd3XJNLGQywkxBvIxPDsiK69hk06+lMxNad4XrwPS6X2X7CFTD8+Pndb
s0bpHUShvP5Qab39OdVk1NgHeiJwEGc7aFTJT4lejzthdWsU3u0AlLFVkHrTt6OYWm1ri8cdayeR
+znMRUTXti53+jMbwVsikqgMgPagYq7fjmLoBXLKehpecyGgGHil/lk2u18iLVT3GEwbMwLEQcuE
FrQDemwVOIuuyZdFKEogVIL1QRfDF/Tdmz1jwz/Z8CosgsJGwIOXNYiRtVhV4nTp7BqMEw/LCwo1
B8UOEz8ponfEyed28p4S1T3y9nk3jfH72QifWxdrybYPP2R2dmxAtXTafEHa91zk+X+6rD5jP3ZK
c+gQoVIeZnU6Wu1c+rFh7lxwG+9a0JuS/wTGgRVa3dkI1qYT0trhFfTm957g71NUVo5G27zkBv8s
7bfzAzm6sm9PUY9S8hrOmcPxssOlCa+GFXW+mWvzMznXsFMa2Lo0GUBe2ZZ8Qq/7gF4d25OYivCq
uvjWiDy5RFkGjQzooGW/t8UwYjDj/mzaAo9D++PYOzuX5dbmY025KilQANZerWxWhUYeR3N4hW2i
/Y61tNf8ugHZ9ebYACRW9jSojgLBW51ayuWYri18wAi1mmOSNhrOIuGequfmZDhGPHFQqLrrnMyD
MmpLKcJrNpohFaoSyxpfx/n2+Hg299uRWg5/IC8rSYBr5FWJtLw9qGZ8VevBzk5UYgosUZcUTcBQ
753kYzZ60SejQOZkZx3v4xK6JsgAoLZPjYxKz21cAl+aQZEv06tuGc8kC+kFsU+HLHZPCO6+BiL5
1BJRBFr3vrKDZ0CnuuC8rjF5wHCoVK3JfbN24o+ONs2YdA4QjnZO+daY7BIOOhBdEufVJlmE2lpL
HRbXis/4OmdaEx96s0PAqs5664N8c74+/pD3G4Yv+EfGC0lCyoCr0OskrgHauEAYw9T6H8Ku1edU
K7I9Zef7r0bhgJc9nXFOGUpRt1+NLE/rhtgukEYbPUyYB5sHtDddSrV6e0kEziNsY2mtwVFbZ+FF
khraXDEU5hqifJ61WEyXsUvznSOwMSUQGGj0UtJUZSPsdkpJ0aRgGHQurXBWfMOq4lOpZT0QNH0P
xXD/kehKAWkCwk+REUXb26EgWyjagrj4dYAt95P6i3dxAWjsCSPIX3xzPVJAAuRF5ADRSs96dbQq
lHKBrs7jVVMWTAIdBMSMlzrSx9QvrLD8AYUvSl6WOs+HSz82AgORqmj2XBbuJivhnOROFIGkA9Ha
gC6xMIJbICpcM0yttUOedxrib3D03wznk1hrhuCE27J7vur/OvgqVCEX61VNq/HYT8n8ue2X+hot
uvLt8Sm7O9cAlKWpHg0jZAoBbdx+QNNbar3PjOFq5nb4rcm8IfSBJWFGDUBWL338Wpf/Ph5yYxlB
UuA2JEWJZcZwOyTmCmVX1PpwbfSkeo+9beGnajW9VXoCyxObYIxOJm10PsJqFBdbM7sxh+tAU7F6
UrMl/xSjG7anQLyxgA4QX+ITbXTJQbwdp8YaRlMXY7yaRks3RBk68xI1WR/6Sed2M0JoezxE+Ulu
DwMPeUplPC5wJlDXNlhjlVdK08sRa6//b6a1xdMwaNMls0JEuwwt+lHwojvE+jzEp8ef7i6ysKiA
7zSHhip3+Bp+VzslPsHc2VcLd44nU2/ivxosuC5WU+8xFLeHIvITk4lj6weUujidPUfDeO2FjTt9
pZZGflqyTH2nxcteyW5jS6J8DxKL1AS03BoSE8YhR7tux2ta2sbfetGZ156E//j21YMbggOpBH2B
gbjdKhRbbAoaCmbTuZ7gyBfpBS9rc3Sqd6WCjND3tw+H/iBlHwhkHtoBt8Nl+lRFkykocYaSVex0
9bkS4/dx6fY0FrfOAMLfFK8lc9VaK5bBPUZELUmnq7pMy0/AYdXfQzhr4xOqvll81quk0HZ24uaQ
YBql4DhQmbVyO532YSysbLqGFOyfMkNtbL/wEus/XTXnGVZ0Ien5/7CefzzTpd6Rs25+ZlqsJraT
TFe7GPKftjbPZ6oyqIKNYbt3A9xfeBQlwZ/ymJaig9Yq3WIUpyalmq6d3ieHRCFG+0pTRE89793X
qXCG91lXNAc3McpLWVV7TeutGEPji/RZwoPu6gWateRDR+H1Go71gCmcyC9dXqbPzfzT7Glj+q1L
2xesob7srPKfCuAqvHE0KFbQpOLuW0+9GnO0wWa27VTXUxdgIR/Vh9JAi+JQDKH4J1TDIfbNsCk+
hm07vGqK6VcUHIrDmz83b0t+A5kNiEtvdTPOtXTwxKGHSzipzvWwYLypxL8GS/RPj0e6f2n+4RaT
2gCPoue9NnuOIx1ajPN/pJ3Hkty4loafiBH0ZktmZhlWlUyrJXVvGG3pHej59PNBsxglk5GM6rm3
4250W0iAwMHBOb9JOT/chh/UWokvdjk1Fw9XzZMze8vZmTR8HcWsvVXROEDtUfQzud8RiHwnDiLV
Li3hyQp41W+2Xe1lqkF9duZl0Yzn2eizy5BH4sCZYCe0k5Wim0JUkh2SzZWJU3vZkATMYdv0zbnS
6upD7wzTmRwvPcgCdnaTVGB1wXfIghFKNNdBUMmwP1OqGOCFsOf5s150teMDh8te5zJXpqCLElH5
RrJAbzSow+WBYsCguhQxPd+DHXV7qIjGknFPkQec/va3NJgIaG4Ss7NV8WflDV8H137qpvmbgCDg
U3b2I3P49f7euv2i12PKP/+pNb+sbd6IVhlDtXPWcwNs8dFQ2qMa0O0X5a1N5YOOL/DvG/KV28Up
XsPysnZK52vTdsbvZp61qR+50fzP/RntjgWgVBrE6+yfzR7VYkGeg4JMiOHZFKjmNJ+paSvBlHjv
j/iSVEPPy6BZxK29ySGN1CmqWGdaRdQrj0uaFY+2WlaX2XWP9sbOd6LnKgsWSJZSiNnsU/L8ZS6T
iRdOmuSXjrrjc1HU8QHiSa7NdWxlQqi00HkhztxQ191l6YxCnaewdyA2FBXM0eRDo6q5P9dJjbjd
ocrW/ry4yziEOJ1tXUFspe11tWcJ+4mbKkVl4qUe2+wAo727JwBoUIOkVschu97lbARcBBCcCcWA
ktWoxDMSAA24ZqN6NwMFbT4pzkvXleIz9YnroeJIdROTWkHYD2JAVBLQWEsP+Xx/k9+mN1QjEHSH
Ysey8bK4HqXkudZUtTaFrTmCqrF6HzvyPOhww/bLgRfTfxiO+rML4EUCKeTP+SlKaNVkDDas7zCd
MveV3t/0sZt1599R1ZRHyk3vxiqyiCiveToVA53/3aSmTm0jPpaPcxi1NP79BoWY3E/doXv/MvL3
w7ChoUzw3+YSxiIAdzXKEhpIrDovbgef8VS47dQx2rSm6Fxpef10fzF3trx8JgGSRP0fZrvcrD8t
Jq1rii35qIYUxoEgR+33FI2Hy/1BdnY8SYOL0hmFEW6UTYmgjbqFaqZQQ7PRcK22E/uTznPsyWzd
5sgR4jYZhW0lScyy+sfzbxOb1nSlNxmLEeCxXVxmO2OE3E3XM34xtjQnTieUkKchyFIl/W0R1pEt
zt5kf/4Bm9NQVIMWVckwhl0Lcd/JlMw3RmX+qGj1/B8+3s9DbT5ePZago/J+DMlC6YV7ieEbOS6l
97/eTiYgUcJk1yio0x/crujiktCJZQxz152Dhh3jTzG+qGW3FEGVaH9kQ+b5XW8f7Jq9rfnzuJuF
pPG/RmKaxlCzsvGpN9r8FVPxI6T/zi0joSLAHtifqIlv1tBQuPXNhAKPiaHviZw3OUW2FkFvquN/
FHWM/EG07un9S8r9+WOHUjzbFlcTRL+W0aWQ5ZV98X0phio0s7H/mNFnv3DJd0Fqd/FHmnnvxpBK
ZAwcZUytUfAgJ7k+76qLr7UomK5C9fgpjsfv7tiIx5T+6EEC+UMMY3N/o3svQYmoavEhN/tmssus
MlPqL5lZzg962s8AI0SB9m7puacyXrVgrAxsLAqze0jryruYbuI9ZDHlBmPu+rMWe+4Z2JdK2t07
l2gVR8zdW2UpuRwwt0HjkmPQu7pejmbJ4N6YyYSsdN/4rlaWr41J6cHN25PXGzEmtKl1QmSquRQ1
D3hs5PRn7DhQ7eGvDSY304PCdZoj4vJeEIGfSK2ASh0w6U2OoHWlpYlBHcOsseIHxc2SX3G9ih+y
+tAtYPcAyJ4aFwC18a3q2VKqbon+8xQ6K4XNSzqXZQ0KIi6E71q98araSjQF2ZwcqbTunW8uOl5w
dPolTel67SGWZ6az5LxZJ7trz5bAlsi3Zms1D3pduwNRfpFlYyBN21IWHuHqqrvlFLouqhEZTn6+
oH52EIx3siCqAFKkjBc4qcJmK3nQ7vrRMBmlarPCL5JhCMqur1Of6IktFR4vGLHdjyN720T6hfDZ
WMUbIS5LAMFxZSkwAUgf+4PVrM+ZmS4vGvnRQTjenZ/LVpRECkBRm0AZ55mlQO0hZinOSOPEBGBU
6nbpqyCZXqs17s/3J7f72UD+Su6s9HCUN/1PqUkz2opW1Jmsaaxp9DAua5H745DXRyKzezMDyErv
GsophlKbLwezDI3sqeepC6BF961cIyUfjGX+jjal2VxqpWsOqgq7Q5KekP/zZLthfhUrdl9KygvK
S7TkQUxD9SVtVTdEGN343NEmOjgCu+NJpgVgUurGP+SFf1pLMYq8TmYeAqUwT2qbLZcGp4knxa7s
wHSnX+5/uf3RoLmCQ5Dwpc0lQ0MXsYIUvKpYlAynoMxOPpi9iHji2MujnYjm9/sD7m0VGijyMQVU
ijLY9VaJ10qzU9fjC2IOoPnNVFGrWDLzYF77w3B9UvGDzr81+6yGKlu9lM6e6Pr8c6518wc0OOf/
8q3A7xBEgCYBsr+ezJLY49pMtEw0pY9/VxI7O9uuk/5WTFP9fcrzo6by7qwkgJUXL2jtLQRYi4Q5
jUSSsJuWPLsoIL3moJvU7uv9j7QXrGT0kO95VIi3/Zhcr70pKZI55A51z3aVNxeka/tnrK+sg7i4
uwH/b6jtuzcpdGu1KsqyyAemAV2gxo+14UWNzKe2P9Q83rtBWT9eTzzo2Ryb+LF62K40LbsPBTr7
caqa4ex1+JaOiGmcF3hQsd9ROj8Ij3tz5C1FH5sxOdTG9TbRqwFuScYhc7HyOk9dH5+6SegvawLe
wkdv8shYdO9lxQmTulcAAtA6uR6wsepIGVe+H9AeHZOXitPv16NWfOujtvhlghl0LvJF+SQpjMJv
lMr95/4O2ltoVwpF0ffiDtrSrPoZX9MVfmIYzf3s+WPpqcjulov3WzT0y8sSZ28VrszJwUrvbVyA
AwQY6UKKUNL1xJXKUgaYKHM4TLG+BFGe25/IkrK3uuCqPNi6e6cRQjBAMQ87He6k68HyqPTmSKWZ
UbS9+NKNxhAFquJMRxza3XGkIzOxgxRzeyPQsaQ2bwvq2oUG6rXC0nJIRnEQy/bejjA8af2SXQOL
2NwEmUiMthkZxYmX8aO7LvVlaHHDwZ0mW09ab9RP01qRZJZ2dFBN3/lqcBhRe8HAk07p1gSgyVVn
JZ+fQwFGgvPhWQG+PLG/Kl35/g0CtZpFBEHLBbvFsCgiLgyHBlDIMsTfHKNcSr9QSuecVXr/cP8M
7E2LehTaCyCB4ARsgo219JjzaOkSZtEaIz8XT3l9UQp1TZ51bRRH9aGdIwdQEt44ZnTSY2iThMWT
u4CZgscdmUJzg4gs6k8SBk33B9Uc/pYmVOuD7RaOeVAl3dmfnHDArNxIuEVu+w+qOjauFnPW0RjO
H1sU+V7jqi4OkvbdUagTcdtiS4cOyPVpo78klLVnkwC7KJ/yXo+DpUqPRM53vpkk7oIGgmSjIz9+
PUrllGtViWEOa2HZ3xa96l474AnflK5iwPv7Y+da4N1IWZR+JNF6y1nIzS4Wiu2x7QcHM9S0N63A
iyzEwKc0E/rJbS3t/Yec8aR4GEVgWqGbPeJ6c4pX5riEtPC7CGPIwl5fdKNoy2AAUfLbyAMo9auy
ScqA0lj/Hx7LYNVkuMSEjMeC/Mg/JbcaHJxWEQtaA0VTfp5qlERPSYtXamB3/dwexJWdE0E5/QeC
mMIw0heb0ehGuAvEgDAX3oj0Y9IpQ+DUy1qftVxf2qemzpoPTtpo8eX+p93ZrPI1RMSmpI+48+bo
l9Lg0HYXFSKQUZ561ck+OJ1tvRexjqIrZ50r6Ec1YHvJZhiH0re3VKCMoglL1ewvViK1CdXRPRhq
p5csu0foaMovR6Vos5aj2QmcNnstTC1qff6aUCwFYhJjtgpM6QU9h2U+l1NWmgG1IPTiq6hSJJew
T/xs1Loj/YW9FSawytQe7xg4mtffNlsWO6E4pYYC0UB/yNTxrCu0td/7HVHpkjRngF54W25B6EJY
c1lkgxpOqO69DUrvPmoOUv73R7kNBMB6ydJknY9nxPY7ekkLJJ1ibbh4gA5mTyv/autl/r2xlR7H
ezP9+/54t2uHSgPy7NSJKfbRGLxeu7rF0pN2tBkuS738i0rvspwWz0iOcvvblIJrjxILlWio9jdo
j7TTcd7QqypM69R4He0hfrErJXkqsrj9lBWRdc4SS38whNW8+/yBqdSlyBZfjXRmE8bHwdHayqxE
WGZRdnaslWY8ci3el/cupIRuonhOsokdzRa6kxvWAk0WO8vBbrMLaNLpdTWco9eY3MrX1VlYnxgX
Se4LiKQtMUWzhfDUaWhDS7H7U1k4hS8W6xcwWiYVkOrsoMXmd231ic/w1/0J7uAcGFsK+pNS0BtX
N891S2Tm0CxqG7rKBAQ8kRyS0nXECSrq4Fd1P1yMonZOlOS9k1Vo9RcDla73f00gq+SHtDa4lLdg
UmOiGLQ2SselvKazL1J1yAN77bIjN7jbgyizJ5my8bymEL45GKkDsKwrlZ4Wm+58g4fWLyc7XlwP
T1FzGU5ZrLfrx/tLfJtx8Mgmf6L8ThnhxvK2yc1ZMdsGzhh9k4/AsGrnD7FkeXOaS7rAB3H8djTS
X4jKPJFI1iBuXR99GkRVSVT40cSoH4x+1T8OhGokV6rDkv3OWLI0gkwtXuxSHvt6LKuNPTNO8zp0
pyx5tO0MampVFo/KqmsHN/1tRAPUBnMHJTUenYgUXw+VEs4mVrgOa7XtTlYz91/Woeg+3/9Ut9tD
SjdKMBXJoUEacz2KqrdVFEP0DHNHE6eqtpWX2HLH0F1T5XMpOu0AVrEzHi9nAgs3Dz6IWwe6PFmj
ZdDTJjREb2IJkBrF4itjjAU4eIE8C2IL+ufl3ZNkMN4PIIlkorg58TDM29LI7YbLwUEat1+H5x6k
xTlqhu4lb+zoYP/ffrof+jLMUVrqwmO4XtQiTwbKxTTYcGf7nhm9comXdj7fn9TtTURXTMqRAai2
kabb7A+7QjykNwCoqFmnBQkyBJ8bBFkeqnj5zdGSIvYbp3LPNJ+/3h/49gyQOfCi5aVHLRfC+/Xs
qtjUIxRaqIOU1bi+eTyMfs1abRk/AKM13n0KCNDcetCFJLxze+BmZ0preOmU7do4D40lTYKWcvnB
s/b2g/2vzBZngUNgbCWUizYHsOUma1hNczyfYOu4WYD0+ey9eyfCqAXsANgeDA4Py+u1S6MpxzBp
0MNsnsuX0k3GoHOS9mOOT+lp5K48eI/dfiuAD0Dt6S+jYUKB8Ho8xYozG8siIyxtRffwWzWqJpgj
0XqPZm3an967M3Bl4JiBjqEYgW7K9WiWAJ+dca5DR3R6sKIbcImtOXnrC1U5WMidW5xUiFQZFCiH
+kZbW0y9XnhL0ofVGBWPdELhV+VJ/1evQ2pHzzAdT3XvKCeJS/uQD01awUIxFuN8f8o7OwfwMXrF
kmNJFWZzGBQvSxT+ZAAEkdenvi9y5dVGLEschJTbD4keFkBTEjKpR7N9ZaZ6lFWtlY8hkkQmjSid
XiIAeeUp6Sft4E64nRNQKooF1JJg1vAeu/6MoCu0ckBTOjTW2DvpajOdc9IT//7K3b5k0ZiTdFHa
GZKzttksGDVl+ohXbdjOtfL7lLjz8qGnHPiQd1P8K+i3TEGO2VqOjD3kr79OPaGvUQ+BdchLAdrc
9ewMu9UcUTdzuE6t9tA1w/QAcTg/d3Wef1BQXXz3EUT9jcAFxR3IJ3ff9Xi9k4uOFI8Iliwlmg1Z
f6m6zjylUGwOUtubD4e6D4B7uAWcCh62m3turGZrguBjsKQIjo/a5Fy6Mc3fu+XlKLw/oJiRdnGJ
X08osUpbAF8yQt5J/2pu6/r62Lz7dmMQCR+UgFJC17Z0Sz2lRdczteHA1kn7a1M6ooyDzEnK9EFb
avufcqi9+S3O+7x6zBujcA8SlZ215EUJIpjSgHzCbiJnW2ciH4tcDT3ahpdeVdzA0BPtoM54sxml
mLq0AqTiYfDm2nyxmKMBA9FTw5EO0WtqztDkNKXrXk3RpufFnuLpvduRqQBsJXul8E6PdHO402hs
8NowtRCfh+Q33H7cT6Wau29lrefv7YvKoQgicIXomNzo0vUWD4EmcrVwEHg4RksPCBQOz8HdvbOE
uIDRx4Imh+XYVggnNcuIHMGxwryz5y9JqmrBXNfKCdvAEjKAUVzux62bSEwjhnc/aYJNUs5j/Hr7
R32yeNPSWSHy3bZ3zo1Go+rmNhAAtNUZs6f7w93uQ65vUB0UhXgqUty4Hs5TWwSIM80KPTIGrBaF
jkM5RKb2t/8wDvGQti+ATMQvrsdR0xn9TchY4aBl44cyFWSRTd0dXGO3H4tCG7ADepW8NQgf16NE
LSTYpinskIP3JNSyPylWE7aaq5yyrP1+f0o7X4obxiY55l6WDJnrwdTIbVO3Hi3pcZ2eDE8pML/U
KwT+2yMS0s5Q+LVQliX+crVsgW1x1LveaC9OWCigiv4qDafCKaNR0aZOB8pSB4nWzjLSCATvQ+WE
tuAWwTeMiZNbCMmHNvXsZ5pfjvA1ry8e7FgFqd4L5ahVsTNBFpGsjojBP9snTeORQdl244Z2PUyX
XsmGS1TgezaN4kjSeXcoyVZAqwv22Bbx2duF1ajLxFBpjxsIMm7GeEb4Bq/Oui7Ugzi/NxoIPAlN
oXzNZXO9SVCNqMZlsL1Qj5DZGZT2lxTP1cdO1w8O8s5A1CnQOuPDURvdmsGkmojtbByjsIStEM6p
O1rnXnTiq9nHypHx3u5ggB75D1hLAJDXs4J2VpQJzoYIVdiN6aeRO/yudAWADqDcf777mAGkk1UK
LjEehZsEZ0piNSEdj8JMt+bTXDf1o3BAyyrCPt0f6SZl5AlDycyQLDvpy7aJHuD628ZptSi0RZ19
RwZGe4arWTxU7bycuqxfH5rYSx7vDyqX6ipflINKQUMk+imTbJt0a1XYePIyaKkY+iV36N+mmXuk
NH97ookf0nVElfgoILKbD5YSnUasIEMcE3+vp/UbyGpUVmvh+Eva/nV/Sre7g8FcWZ+nkg2nYLPn
s9htlSElCsdaG5211qqeKAg3j8aaJQdQs9vVk0NJgAjwR+rKct4/dces0euHZVIsGNjpqp4j/s8Z
7DGZcN+f095AAO8Rg2TxZMvheqAmNhMRDYUDudxcHovEsh4JMEd2J7c7kD4qhTJZmePVso3zgubU
PLulIysRhY9hJnL9zZ+zrj5Zvfex9Lxv92d1K47Fjcxg9FLpU5HXbxLEUmntNG0nJ0y18W3IxClr
FrTu4cCNL546XFKzQ7qI8nS9em9ONcVB6xhHnBe5H66PAD+CPPWH9QrBf3PCYYsRsmCwhjbCePh8
FG0R6FQnH0uRoJlZo9Z8ypNm8SNnHD7fX4GdvQpcXOYL0h6MF9T1d81yxbT6qHbkXhU+GBjlEcY9
km8iPzJG2xuKjyoFJSS85+YM1iLBM3d1wgxg/LOr5zYlNFqA1RRpB5FsZ7dyon4QHAG93cTMrKkc
7GVY0Vrk4u8S6s+/wmnfrRHJ5iGacOOAmGLxNmvH46i3a2y/wnxO8o+1MyVvIhuUg2Tkdi6Mgfkh
iQEnD3HN6y9URM1aWPmSvaD/a0C8YkZqYCb1FL970X6Y/hIn2YjgjjdHvNSqdpyEmb0AqVFRi1CK
EyqBun9/w+1MR6q/STkF6Vl7k1vNDTLdi5u9DPkyB15tfUhrccQevt1qTAWCKzMBt4cry/WapcpC
qh9b2Us/d/MZ+5L4PJu15veamr477wB+xH+B8wNQveFcGEm9oKlX5y9J4Wj582w70RjQuViNx6qN
yiNS+u1FRpzCG5e0Q/LjtnqhQ4mMLld//oKyRm37a2c0gSIs4y3uCpCBJbnWuyO/HFGKPJHQECnV
67XEOCHJ83bKX1hmgeE9HPCMV9pBGrD3xX4eZVO5jXIdOo7W5y/ALDwUhu30BDuz95s2LQ4mdDTU
JubXSsuGw87kRbWa/sVdhf7BaIfu4+Isw3vL63RFHHYiorgSP7a1E62chpeewVBzjGJanE2O34H7
PTi4u3uCu0tm9Gz4LVhUoZKb1b2av4yZqvg4bD7MvYM4if06iL55d4GDKfE2ojki+9fbcITjnpV1
jZG/TCTygVeOyzmKhvTZzaajD7U7L1uiNchubpF39VzPJXExf0mN9a0oshO0+Och0axAjNER7fn2
EqayLiscOixXiXO43ubDuJRORY3ypV6t5JvTdavh6xiraH6mdZPhj5VU8/DmcZhPa+EcCi/u7UqE
dORcuVKAUF+P36gwE4yyyF/gyBvse7sXQQ4Yrw9GSkkHR2AnCMteHakPZnkQsOWf/5Q29licFCLj
TPdoub6R1dcPVPCjh3eHehSUaRlTyJHg881BsxPXngfM117SafbwCzfTx7kfj0qZOwvHKDwfYHc4
lJ0396OxqDoFHI0AXKMslkbOitx15KK05xyy3vbGkrAUCZSgfKpuNklSm2URF0vxMraLp5+1son/
dKKoW/1l9Oo5GJqay7lybPhubRLl/1bwnjRQzI4KFABJ0tdasdZ/B1F5b3XmeopPAqGa734UABlH
bI1QQNShGXb9dddB1QaliPKXnDraH8j+tudpUoY/73/dndMJmIoiJ+VVAJrbCm42K22K6mT+sij2
r7mRPrqARk8rFoxxrh995L0NK/MFtqvMHbYghDZJyrUWVfGS6G59aYdaylQsIEren53IgqoswXC/
4tB9vXQ2G1XL3bZ4aZWoOCUIO/uJk5oHAXtvG5EAyWUDWAGq+HqUNpmatB+a4iVtjLfZVBSMh8Tq
j0v8/mcblQOAFLI/D7Rty1urLU8o02gWL8qaT6fSc5bLUibz5f5W2Ps60jZdysbILGEzn6Jqkp4i
a/FSeV15KpdiRBzWMP/4D6NwvRAcZQtme9C5QY0EnZLiBTRmfZncXJzNAXDR/2uUrVobFWa10WOl
eIFRngbT2JEK98uRnsfeisnOsXSv4Q7dFpCcmCkmDaP0SNQG9ZjrRAIUwO/PZWef8YYGwcA/9Me2
ncbJqhRzqPPleSljgQsdHgzjq5ob5Zdljo0jpend0WTQkT0wFdjL9a52kjQ1bVRin7sJfrXvVqYd
RFpunLrUVH97/8xsiTahasp7cquHklhFlNFqWZ711u0fgCbnha+znr9pRTIeXGPyd18/z2WzlkcP
EG9ZZdkE/UadlmpsrPU5ycCTg1vo8/5ldCe1Oed2lJrnXClaNXCxnz1KSm63iXR8sT0Jc6H9sg17
a7HWJlB5/dnEuP2bNaHBmFnQKu4v5u0osKmQcWWveCCPtxXhXMyC9cTuQ4/t9aJHS/2kamPzXhwZ
yGaZC+D2IqVEtrmwolVijc0BX0k0Nj7WOMA/DUqjXdBrP7qnb7+YfJBLAb0fz8AtQyzG3nGZHWko
WJROYDR2+aeO1NCHwYzdk7Yo2l/2aLwbCcj8cBWknUkXiSLWJtvRoXUvc878aJamq28P3nDSFz5f
MKbA9J1xHJOD8707T2im1GuZKEXU6xPnNtEyadKa3Egn1Y9nJ4H5iY2EwL/zQuF48TPb/vLuzUJu
gf4u6j2GedM5LofI0sWEMUY629OLMvXDBy7idxui0SuAcgeiUtbygfNcz8yj+eeUpcooiQJI3E71
RyNS24f7c/kRJq6PNupuuBdwQUoOxxYk4blppcYKAu5FZ3bTL3liFBWi4bXovpTg9NIn2TOc/DKt
+9GPoFEOU7BmJqpzVqsii05mXkZBpy3yX+toZ795KQDfUE1aZ/INrxLF2TSKXviQBzwL1cO0HALY
A/nRtXUbfJkJG0H206Fvb6/gFeGr2nSYSdcaWMhhoWD+i60ztqpdvtaHKvE7IUO+lEC6SwUn9FM3
3ycaKi+xqiRcrdlWzwMiau2jp8at+2BHnaa9jBPK3eGomYP3FeW+Kn7iF5bag7KmtBBQ5q0qgM+W
0gbGgh9w6VvRssYINCrTF31wBiVwFyOqXtNB6P1bn0dTFohOndXfU7ssoyfbbOsJEQNMBr5Ofe2N
7+5bScFB3kdURzX6+Jugby1ibdVOzcO8KXlH90t6qby4eOuo1Z3v78LbRJpLEzYUVXXg2iQ212uJ
4woSMpkowt4zZ6hla3EWwlUBKrB7onp9t64A1ADYH0AMqefADtycLbfxcjXS1yIcIyHK02pFhXvq
MdH4rOuZpR7kUz8MHa7PGKxSROtBYWORjIz99fQiupq0QRiuxI6jr/x1aI3huwsS0DkNOdX0ykdb
23Ng9ZhIjvld1llxMFmq23zEQR4oRaYN6R+GsBHPBQ7Q2Zc8izXjJZlb1Gow7vCqr16a6fOpiR39
H2xxoxLqtlVB7o8NJTnbPQXhXwudx9hFMVbIH3PC0/7NqkbvH+pNbebr/B4vXIdF7R4KFKTHg298
c15QcKCxJvGPXLTwa68XATJrlS11lYXj3Jv+4ijZKfeKIzjiLWoPOBn7lbKMZA3T5L0epmv6NTdM
eHUCp5bzIjSEm63KumQiKv0xTnQf2x2cmSoLwR9amA/dsqYHmJvbqUIhxp76B96GEsPmNyRdXZHe
gv9H9UF/0qao+0VLku6X+4fmJt5RVkPSSsIged9AW76e6eChHzFpnkCWNGpOi7s0QVZG+oOlJkft
mZ0JQf/kZgcOKQvWm9dNXRsd1hu2CJtC/6O3chPJGNxq7s9H/iVXp4T58OpEXhjGtyywXc8nL5PG
jddVhByF3Dw3K0f0FJmpZZyUtpusJ7Q4Lfs8Uer4mz4inq1dZyhHt4j8NttfgYoKw0OCY6abqIeA
V9c6NnLfZVvXb1Y6Zg9zVk4PGERaIIMHRGqq2S3+ySdbPUAz3URBXqlSBxA+A8gpuh3XC7BQQzUF
FnFhlAzfxtwcPkRD99VqXeNZzZLiICrJ87aZqLQc58bkFYYk22aToqcamUqa9qFSC/sxUg3o7U1W
o+mf1mXUBctUjbyXhbsexcPbecIVlc18tPsAKm8lqdDqszBTQmmlFCiCPk1OznRbXUsuYzs2xbOI
6rY9iD63n5UxZTuEjFiC7baHpcRjrs+iOezWkaylqCYFUReB21Z66tTW7V7HqF/qD02T5F/ruluX
y/3dfXtayRN4sZO3IcJF8ez640plEG2abal4pFnf8sJTn0x1hduFz97BxX17WpFyJ9Si/UyWSi/5
eigio97EEcJDhZ5OX8whWz4s4JMOHjM7KyqLHSBP4RXDi9tMiEaZItSCKGovuaUEiIqpva84UGXO
VT0uIsTEyok+CR6Jo69SaS0PouztNiLxAq7MDoZtiILO9TSHQTO7ooYWC2FVkYWQ3O6COrbL9BWW
EqKgAmbSEdHj9jPKRwZPG0Rs0cTYJpkeSoWAers1jPOxPsXD5PmeCvYQUsnX924Yog9FcKhVWBFB
B7yeXrzOA2ovGjzV1LIfEZ/ozkarxQ9aM5sHr9/bUIBrJ607Nignktf29VCA6cwqX1otdAorQhds
0DsYM4v+mdQw/WxoY/U2KVpycCR3lpJziJQrPH+AG9s2qDUU5Ls9yFRv6txHREaixZ/TVnxKavQa
7y/m7WYFEsVySuNYQt025DhSdK1oLT1cSwrp+FRoCc/8BM3jSyvNzoM4yYfhg62V02/xVGtHHcSd
ufIykUT8/8U/bo6kE+k5DGE1Dk1pNmYutPvxMJqfKqwpD84lr20+13Vk/1FnkLaXvIzJMa4/pzb2
C3JVcxlmVV3bb31rm03Newitt+dYjGt2ijWt654IlKoT6F1iKr8WVZrFX9oBhmtoAk74MnZIHzbB
ZK8qemmTWWXdqXejNT07nlTFTb1sLL7akU3HdSz8ruJpmrB/vvKgFIFMc4N1jk3HH0wlvyC/UT7n
XOvuJZ/b7hdAFkqQ24gSl2P8u2smo5+n6EpgL+4UGuLxCE745tgOQV1YRe93uSjroJxs59TZy99t
btWvNDGd/KNmppqB3dWINkrvzI+eVZhPXW9F2Slq1IujeGt3xqovg8S+9p0Hwg/hXd8WEXVatTG0
rOXHC/ejKBr0y0qvjafENwD4ukGneM6zhYEojCD0V0pDn5ZgGBblX9GPZOgx3Oc/pD96FMyp5r1V
bn9JJ0BPiNC3vjtoxS+iN3jZueu4GoHDVerHa5s8GAhaDgEvWdf2kVD7o4o0w+91pH8je7LOLsni
7K9NpS6g3dwZULOxAqCymlPqxBwQF60kP4rsOZjwIxmCvrYvxlKgUmlW6snlAlUCOHYg2asMr9y/
Bv6FP8ylxSy0E0tu+oOn51VgZEmSnXMxdMOzi1TWFCDV2DT+mK+e81joPZx1u4ys/iGN11KcjBy1
kzN+IbH2SH0p+m6qcyJOfJyBs1sNw8xPTda19JMOwYmgM1Wlfxq0uFou6lKu3UHcur3oQOz8aOEB
BOARLk/dTz28Nk+jLhviOly6MY8uuelgs9Ot7nR6Z/Sg00ttHyo/lGzw+pv4OJio7oxRtoRlpUXn
FMqpn03j316Te18cY4HDW0fmp7ia3l29BqIKp4rqLgKOEIk3d+w6WHOzKCbMjs5N6KoBqfhFz7rM
9CdH7b7cn+XNapIqQFIDY2yiBkSYvF5NL2k0fTIHM1QoyJ6tbPhWVOURLOUmNkEtgiBJeZwOE/JO
m/Q6tpdMZdO5XDUpEpgGVac4WM21Y0pr4X5SF7eOAtccBZu5UfLqo1I1anKQ+8qpXEVI+StwtOUH
ALG70UGo3dpQ6Mu64Wy6NO9jlXamJ7pXq8mwhPew8ry/tDfhnygM+IFcF/dtovImVZmmoUeNd0D/
TusQW3XiOf0rqSKvOdFDaD/dH+z2OwISlwUOWulSsGdz16ht36oJxalw1Ks8cKDnneaqPsKj34wC
XUCK5UrzG/Dh27NHmdyKYyJi2NUZtqJmG3cJZIio8g6+1c3aISLBIxcutMOIPIGut6VRF2MUlbUV
Kvic2UFh5vHXcTTEP701pwfkgZ2xwINzR0soG8d9E1AWqx6TMXUN3JC6dg3QlOvspyUrdO2EXeqh
ls2PT3G1D4GYUcVBH5FEnUxocxqUSZbEyoFqadyMA9XS0Yt8NS+H6YMXJfjKLlnpfQY9k6aPeqtT
zrdWtxyfrdIa+5PADsR+rWPS0ecV1830YOVv0kJ+Ha1MPBvkg5yFuV55V8S5IKeBh0Kd+4wJVvIq
hDqDjFRqalmz07yWArbbQR3g5nDKkgYbWEKtAA9t5eZm2oIx5mh2uMyJ81AKr5i+x3NbOA9DE431
mTLF+l64ALLkpKLUwene4ia2ybWNLM+hATdKOPamHXb9lD2Di3131ZEaDaxcwMroFoHN2+Rlg5W6
QosyiAA4zfCZrf6rM7TR2+odmgDdfjqsI7HthnMgyT1boKlXDl1fOa3HEzAvPg+D4z4kVe9eWnfq
Tk6vRv/Y+ZHsxe13++GjwQVJF01Kkl1vl6Hv02YhWwUfnRhvvJMKbNkmzSlObrcoy0OiiNI7CKw3
eT11VdrhoDzks54b+nrMijZFZVqTF/4PZ+fVG7exhuFfRIC93HKbpKVtucSxfUPYKcNODjv5689D
nRsvlxChJAESIEFmZzjlK2+xNK36s51H58GI6/wA8Ab5Vltk2YNMs/RXVbTaW4OPl6FpAC2K9sgU
rk5HLgdKsL3pXcM01E/4UxsnLx2N/zIKvTTqfKwovO7bCcL3ihu1sbxrTsnaH5TQ9Btkb3aW8f7e
w8iPy5wu01IPd1f7f1T7NlVaxbuOelge0LNyj3U11IFdUh1/4+vEsjEAiQl1Uf5xtUucavT62QYx
3OSJ9ouqYvWuKPLo39dH2doXiMFyc4FHBfy8hCG/RYZOVJbt7C37n+r3/NPBM+SDMTfF8DObIrc5
KA7x79lEtsTxS0XLf74+/PIm3d7r9MnhdlLNJNDgarkdfqrKTi074fGOhPGhybFFUedu3Lmf72Ip
lpIrBeoIY8ByXn7Fb5PMpmoekEFxrxnyG+bRjpwG1Fw6R53fZaqX+DF+XL+MqpUzXUqIlOAD0mEP
X7PxK8CjmEQ21NsR+lgdQUJUuJCkWdem613rpHdj8aFT50n1I3PwAqPpIs/PEn2ej2iRR/qfZh5h
gvzmBV/Uf2mTUgzC1XPVYdGUktuha7yrN8XFyQxDhMu8ot0ZZeOG42ojCKHcBeNtXaFWQmeo9Nrl
MLp94eOj/r0MtdjXjPK7NjlvfwfpvoGu58pcGozrOG6KQz2Z0CuFgter72GLiAfgue17o8bGzTHD
PR7oxiWwFPkJ5Za2M9zJ2+1UpSKi4JaE1x7LPZQOXCtIhtjzndqed0p3Lyu1OiAvcSPEE9wuAbbe
jiVGFdESfEKDZnTn5pjyZi5qOjix+iItjI+jk4bZ2UY699++RO3gg+1FbuwrDWqsWaT3/SEycBA4
9tpQ9X+WRdrIr+qcEohGaPDmflG5k3NUhSesDxXLO37QyrwQl9l0xp9EPVZ+yfuiS4492iJq0OWt
Wx7TKaQ5N+Jm3h07G3uLh7yXSGUbQ4P9hN5zlv1e1u37oVWEedCcOdH81OtE8mx2hQMixqrt+FLR
yBgPGkSP9tiDlnSPWR4a5mloxuKvzMEt4DKL2ug5pGZfHjxFs771+FsX/uC1pjyqEF3A3CllIh8m
w55LX3q26FCrXy5nLZ3H6WkoHIR/nYoMeGePb0QOi9YnuFgA9h7Qg9svQ0QGSLNij8Ornk4IbAwF
rUE1fdd1cXdKXWN+1sLUFTtB38aNCY6ApgfcmKVmtdp86YAC5hC1ylWtvbj+quJgwlYYdCXfCfU2
XgYyeXiti74ADdlVKga/b4i0uhdB5IbyUy77MD5aQztlDwh4u2nk6/QMW98qXOl87F0YgTulyI2Z
kpvBNUI/nPbSmm+F66TTO1JAMey65Gs5qebJKHt7pwq4NQq0zEWjfDnSa1LTmNr4rXKgrsNkilMc
jfHBNJs3NzUQ2CDBpGhABEQXYBU3eJ6kPNPAXGz6uhh83cnmB8R0RnFQZLFnH3e/M3lImQ9KpvDE
wLzd7kwcGM1BlrkIGjF2QY8t07Ef2ZNZbkSPVEnKb7hp7TnK3q8jhDCEJ2lbE63ccf/refSysndF
oJH0HLy2FoRH8s1o2IVkjVYi5ZdFuGeNuU2p8Nd9ZIsgroX2aOZu84dHb8GP9IHi5+tP5cYyEhfR
zIVFTka9Vmek/CtA+hgiMNP5UNrtXwig4MdSto82pZajq+wcuPtnhbnRNAF8ueiTrIX4YjfTojBM
o8AbXFX4IouzA10686snCWZfn9v9A82DQtd2sWIirV7vepGWyiyxvw2s1qGFMY/fkI36O7TV3ocF
teeE9ALnvH3FKM9gpQaMmSokrYXbHTk6aB9VdahcB1dqyaFbioRX2+qFypUdK+r3MO25OaMhjNKD
AC6ELjSgrvLSo/uk+k2UaeZFSy2rPbX0PL6jQUxjoB30EqmmsnWVg21OZfX364u08UEWpSZ+L10f
stDVVWujqu4YjbQRj0dBng733wngpadYz3ai4PurlrIGXAFuc4SoqCDcLs/k8Uj1XmpfWyADMB3p
63ziqR6HQ6S4xgc8G7rrmEv7WZpR89frk9wamzrjoqIJWfOO/tbXageXCgKyK9RgcHr9YDeZQa9C
a7DGQpXteUGWvgOFVb755kXXctEJRlH6pa5zO2vXzFN7HNAxIPeNz0lrq35YeN7OTt/4iOiRsNVp
8oCnWUOKZjqbvYSAfY1jx36XTypNCwjewzeIJuGfr6/lxh24xPfaUlSE+PwCb/otz5BjprOatkNB
ZipOoiiap8pw996SzVEo+cDFgUoIV+Z23WQyFrIYI/dadfRqKuAHfCdzL7zZuCGoWNKCx4FuEQhc
vViNAeqraV1osfHwQ5Hzx7FadBzJHXxDotX59pXjBHAlccGTp62CjSipEmsWvXvFMth96MrEOFWK
tYdt2NoLaJDAm6Ljj4zLapSq13OkNyU1dcsZ/5joErkkvP6A6sS/r8/nHl0FtgqhKfDLL2yKtd+n
lw/CLhXdvZq4aFQ+2kJFdvTcrn0sLKcTR6NOh29lT57pE/gnJfCztokPqo361un137K1X/gZ+Agu
+S9o3Nv9MpRu0Wbd7F4jRdHI9sR0MO3SfXh9lK21JeKgWQEQ0kOd4XaUpo4cmDY2E+6T3lfsob1k
YdH5zjzs5V9bWxNQODnsImZAz/92qCQ0xqoyqNuDhqz/yF21veq92f2Jbqbuu6XufXx9ahuBwOLb
StpgEldx5m7H6/RpsLKs8vAraedhIV/Ih3LWwFBEZfuZ5mx+iLrqzfr+ixoEufMickADYY2Nixut
1MZx0V5xE9STwk55N5R5eXJtKf7DvbW0v6nk8xIgbXw7wQFOZhiFnL65p10qtNY5NHO153W3tQ9p
UQCVxalkKX3ejiJjEQ1WzT7UxmZ4Uoo0OsHy34tDtzbHopm3nDsYU+tOgUBWV1T5yO3Ys9uHIu6f
46gs3o2OWjwIUVT/vL45tvY9efGiqeFRp1trylW69Mh9OegJYd3DJDTry6Siu2hHpnF+faiX77AK
o6gegWV8aZExxdsVjFwUmsJZ9a6GNWJJx8/JnjuvNTR/ngezPeSO0+Xv67rUIt9VDGQYdSlnxRel
kjwjHmh8bXu70J6mNM2+eFaSfRWmNX2rUHj5VoTl9AxfRXxPzDZRD2Wj/EkpVD/nYQLooPGG6jKE
0hofzLbK8lOF6zSy/mk2OyfOgvbNzNxWPTZu0uLpE+fU1rQ0N3eQf/eQDRZ5QfnQW0bpkfv1dgkc
AWezC0mk9CxyPeln2ah2flIbQH3R4rCoMtHRG8VPV89s40eEAbt7NErLhD4ZA3a4qkjOFrxhADU+
Ddlgy4MKl+4BRkaFvVJdzNU5bJokfCzUtomezUzJ/n39M25EXKhNQLRaWBGLFsDtFPTIKQAlc1OO
ej6DMNCFhojkMD7U5VSmfhUP7mM3Tv1J08vw7eUDg2ovtyYQY+qAazKUiibWXFFavrolxBMvQQeA
ePvtwQNBAz0VsEpEtQDfbqeYphY8oRHi95iOM4UxCsAAJPSuzY9JEVfEsV329vYnDzuiWMg6AQ+9
6+Q4Tl7PxSggFjZUfOymiBeTRMUfK6zNXv+C93cMgGnuFprzgKjVNZdGxZo9VzFvDhI6OGDvp+YE
ZLJ7dMvROJZpNu7s+vubE/wpOGmVUXEtXOOUhAhNr5mW5czG/hRR6zxi47YXJ2zMigYAonN0Min7
rD9aqU1qOpVRFlhpPGHQaV6mjKrZmIdnxR2dnYhvazRQbYvoKGcZOaLbLTIQvJaeXoIn0NLuKNU6
OeuFhui7Jn/YuVWfX/9kL+zV27sTBWgYHjBol+LBWsUyHcm9ZDzkgWG0enKhUgHcSYFP1zyEppsn
QdaUZfU0mtAI/HGGDXAcJsszD5GamD+xYHbd06CWTXay5xq4j1NP9fsBWgRg4DQZfpWqUdYUM/PY
oTyZj/mvide7PrpD1/w0K0q4iAN0zhdL47k45mPpxX9EADnmZyKLqT5CUUnVk54i4XUqFdF96mpb
k74cJr328zGFnWPIcf5bsNF7f+5b99kGRIpluC77L51pQj+2yKeSi11C2z3uLB9fY7V6pE6kAoTP
i4/r6uUZlUifTcy2A9oK0UEz5v6Yl/l8en2U+7cU6C842aXlS5lgLV+mAceoOksWgVAs64uujO7X
cAjLb60Zv5kkTtmeTih/UfYjUFiO3G+pmu6NXEqyKwJV6JaP3EByslp1T4Flc0K80zQ9aRTcSfXF
TudloCaLYEIa/wybPD4VwPzOebcb5W8NBd904QSgZEOofzshRbFjFJ/qIojicL4o+IggCivTSwUn
YuczbVxHZIZLE2mBigMBuR0qKrxciRSjCBBm7c617YbnxdRxZ8ttTui3UVadScrPZVLmYxEoaJz/
6gZgH03vaJdRn5Kd+3VrKMp8C96VYs+dQ0oTF42K4jeboWk/YReJbV8rosM49numTFtLx9uEERpg
IMouq0g7HdMB3J8oAyH09Ao4ID5knuI9vf0c/T7KKsKo0UGRDXC/oDLs+MsQm6HvpvMc4BnZ7qR9
mxPiCMG8JPW7oygII1Klght9YGDJ7ZNrqgdbid3L6xPaGoUBwIbRBkPSaDUh2feJ3etGGWSZHZ4U
7I9OdVvs+V9ubAO4LEyDsIi2w7prSckgimWhFUFOq8mnIT485G79SYZK9ubWBuIxgFaB9dHhJyVa
nSCN+lDbudwLxdjHNEg18SjSzn37PrgZZrXbwshtXatRi6C3s7+1xNEfSAIGH2mwPQ/KraUDD0HV
C36ngXbt7YSQUizrqVOKIOli9ww5qWoPiSGsZxB4ibsTOmwMBvWRJI9LlW2+dlEDFRUnWW1Xge5m
/SWOEVApK5l9r6Szp0C2RCGrd4+KHnJWy7vH7ls25m/PhNMIL/FkJINFhAMx41H70LaTfZVTqh30
PLaCzK3NvVhlY9BFOpzmIsVgSua3g5aldITbtzLAeVjpz60twu4YNV7/+fVTdQ9IwKaNSs0Cn34p
id2Ok5EV6fVkF9wL4/PYSLQ81Z9pVUKiTJ6S0oh9MU2fsQX/+vq4G6d5qY4taCTQH9B8bsd1G2Ua
k7ApA6pW+Z9y6uJnbH2K084oy6Vw++0IWcDPoHq5YJHXUIfYnocs4kQH8RS3+ie9mG1xqEzeFGqL
RVVfXDVMuo9DZUTmu84CPee3mGe3B49nbQywSU6i9/pM++SpzfXRe1f0oq8/Cr2Ly3dziAiZP49z
1CD+3/VfgV3LvzwvScRTac4iv9oUaZ0Lrp1zjUGpVRExCT75yZPgE4FFQ366qgCVtYM6NGRgQ6eG
P6LBzG1fdSfxj9OPWDFpVV/Kz4NTzR91K8/685yZyqeMUhV2tk0S/+vJKuqPdpjo37SqHaJj7Qx2
t3PL3584lhIMEv5IC9Rw3b9RUP+lJ52VwZRBGHc6uz10FtyGNDXLncN9vzluh1qduCib6zY24zKI
DCc9tZDNThJi75uPGKNQ1F7QXDz460qKHEf0GD3JCxkK5aIlhnGoMJ/5D6NQ1eblgs2MZaZ9u9E7
s4tifOQkl8Q0Ow+9EY0VmhKTnews2vI/Wm91rr3lUSH3JfG+HWhkq4VWzVYPU6kdandsjnIccJw3
lbp7xP941nZO19aO4AZeOLuUlmkS3I7YuFnct+TXgRm17t+Wk8ivRtmWqm/RithZxpdO6930QJti
4kPUecf3dLwoNZS2ligFSAt3QCttqo+jW0XTmUyt/tZpYVd9cSc0pqhI2VpxbFpzGi9W6MZ/yjiv
VB8Gsloc3UImHvh5e0Ydea6j7xn0C+/gSt7eA+QM3aCt61n9IW3nbPhim33m+G3fWu45moHd+11b
TN4nLu50upioweoH0YkWKjE1sck33dgyL62w684vuUS7Ix7Qs3IQleZMPk6Cenks8DcTru9SDOke
VWec06NeREn65qcf6iR8QySWwLzRhrj9PizCYog0833iuDpRpFROqZekPg/dnvzBxuYDb7B0EMmr
gQCs0oESDo7dVqYM6gkLkazpEZ1ujJ7O1Kxe5ky8HXuO1gLK9WhuLY7CazExR+gRvcNRBlZSpL9m
JMU6vxJVTctciZU9LPLGfcTUFuFpJJiWDuLtQsZoBtlVzGiqOjcHKGPJwYlC7fD6Y3UfZzAnB3As
2NIFtbEqmHnUdOqUUDoYadZ8YpOWX9NODkduqdQfDDG/qyMv++f1QTfO8JLSO0BEXuowq3fYGOZU
i2MGtbJR93s16zgD7t9mPszH/zAS25B4hk2CUMvtIhaeHMOyc2Ug2gk4HgoWEi3XHP+lkxnztOxs
/q1vRoDB90JunWL5KoCiNJYkKio+wawO4cnAY+mD5s17/pNb34wG1GIEvvDP1p0GLzGT0MqrOvCk
Olt/WVDTBj9rYsxIk8otvQAncdM9KURge/CN+8gNgCHxE7sfrgwJ/+16ptqMoe3g1EGv98WPlPd5
FL4Cz1DxFVFqqR8VTYukUZKks28IR6n9ODUie+fZ2dpAEMqICGhPLXIEtz+j1rUy6pusDiytNM9V
bZYfw8GUH6w5rh9f30Fbn5QGC6kfpZTFrOh2qDZGyx6XmTqQqdeHF2FFun0eQ7QHTq8PtHWb4QO5
IBMWQvG6j1l3GtrllsVXhbz5JDKlBZEie/nk6dP81QZuuQP72RgQBTTas8vpXxr6tzOzlXmGO9LI
IHF64EVG/MuLitR3RRqDUd6Du218Mi5pitY02ZnfunRthWIAcsG7UCqG/BilsjvFTeN+7MxxL2jc
+GTLe0Czb5HbBFpyO7EqweNLH7hewCwCbE7VzB+L3nz790IWkecH1AVB1rr/lmexNtBX5PXhFf9M
WWWmAxSX+ntrGO0/EGTbI7Yvz9kqGPl9wHX3eQYTgVaTLYO21DJikehjmWWfZ8DcIKrfgRr7V3rW
Tgd6aylJZchkaHAQhK9e8y4uWELHYZKzotWHaZq9/ICokvb2EgiXyQKxA4tEJWR9c2pGGBct+U9Q
e9BSw6pV/FBqxWGY5F5JeeP6ZCjQidCX4FOsvauUeFLqcMzroKsMeumuOkyBF6bxY15N6dOU6O0p
V8M9CMjWqGSe1CqAz8CcWm1KJ7ScMBmjJigmRzx0aaOdhTm05043u8DsG/lgD/lexLI9KM0i8C1o
ea7LPUOeCs/MwjooaKY81nLufb0LzUXTrj7GBe9uVu42qe49tVlXFM0B1HBrUiVZPRLaZCSA28om
6Gcp63OopNUjvdXmI0rjYIbtsimQnsiKY60aKZhq104DCElYvcUWfPPXr9WNewfwhAbLA/reAhC9
vQwSAXeEJ5sfU9gANeR4bIE3HwSOtDuwso3FRs0PmQtYalCB129j2M9ZPSB1FwzNkP2MDVX8wOmx
eoKlnzx7hlIThJTi8vr0Ng4oLTqaucgyc3bWYjim7Ik0zLINFHNO389F4TzBJy92RnnJs2/vHsoI
iM0uFRv0etdz070Bn0+TVbRlVZ/yUcvQ3q9tZBowNsXqNYG1ns3HLI3bJ3qh0zFvs+moZ0V3bvMO
nTDkV/O3fVl419gzLL1syqZ84DUOvpntwU5ap7uqLpUVI6yKx2T2oqs1zHss79UqL0MBeSdbX4yM
+dsq04irGGhsHY9XBCEVX/c04fNf2+c3fcuXURYyOSEA64yg2+1WzXDJNpxRjlfVyNRDZKn1mdBn
2on410gGhlkk8WCtcBHRB12XFqEopG0dx/PVaKgCB5lXRfVlqCeHu5COBPh6rWnKh8osjPxk44b6
M1Yau/9muH3XgfhP1b/tLJmLj4URzVHut3Frf0+huxonwyycYJZlBQBGSQ3j1AjVeaNzzfL7mQGm
s7TccURZl1Bo3bpaNVnTtRhtKv9wMQS/oQOVlRvZzsZ/cfb5beMvg3Gmge7xLLHz1xq4HpVQU20T
41rZGnwxKmQ1wsETCiTsAyAFNopxTZY8JBTNdD/TqA+fcRxT5UHTk7I7YlJk/d3wGLV/DHllxx+E
mvbp0ZRFhGCqIuaLN02946ea0n1t9UGmpF2ZXet+3lYuCxi3dfq112ZFHk2ra7WzESFUwthTUu5M
1rkNMJa5wqte0nMKVBDzVve2Df01qbLUvBoeGiiQX5L2OCuqOGR6aH3sjTj/q7TqNzquvIzKLqRc
YJCkkTbd7vqhQ1BEqXTjSrqi2b4JlPAyQ5HLfbN5K/T3ZTDK6ZC2IVxQUVyW4LeyumU0jZcms3lF
WcvgCovmI6zjeqfLsoqsGWWxouC6ZJOSNqynBPdbl07smNcJBclHs4/EZyMz3XdWrM0PWPEOO2St
rfFAPy7MN84DTI/bWcWZN6IYAQE/jkPbpwNXPml2nDwanQAHUNR7unarSPRlfi7dCYw2KPD8X97m
t1UMW68pkVOyrvyi6DuCaMO5orfzWMLq88to1t7TN5/PDQLvO3f+Orb4/9C4mLywg8Aprj5gU+ou
jFD8/KQS1z4ovOjShuM/DYJWj0Mc5UGtWfGxIn+5pKFX4DjpYYswse6v39WrsOLld8Dc5l4gU8MJ
frVr2wLOck3BDW5xZp/J0sdDCD3kqFTlXut2lXP/fygE0dBGWjSt1hlo33hqOUthXWvCGz/PSvUY
52VxzIdSfdDr7tp1DDy1OU58USl2Shob35peIdQaMCzA5ddWlzn0lMxqdTwhy9k+yFjvLxwhFtZK
WlRzqugE6RuNorSbdhKsNZR5mfjN0Ovko6obW5GRfa2lHE6tNiFfkarWB1OvnPMMHP0Q8tmf+qHo
Do3sxMUUbwRAvfwELN8WaSpIwnesVRNqbFq5iX2Nk9w+S03rDlEjdyUxl7br7StDpwhmN4EMygK0
xm4PcEj0WyIFql6lZo/Oua9DMvJWYkl46uNILX0HHczK15tY+2A2sh+PfUub6VB7Tt4eZhvTsZ3E
7/6zw3OigYDQNqmfvqZ/ZjoKmW1mqNcmqq4z79D4ZDTOO4JNPLQd632CiM9OYHIfZJG1s8+XdQYQ
sX5+ACRPaFiaLEJuZSdFjTQfU8Fx5wa5P01ckURzCwySgv66iDunmaQPFhrXqbMGvDC6/rEBG3Qs
slCcS9DDyMHP1U9EnaheR/2ekNvGJJf3dcEZGcRg6+RTTjN1njg3r6VWWujneHHg0P3fOTqbo9A1
5t4h33TXuL1Cs/I6UwbzSpCqPrHq6ZdEpM6OcdALcHq1belm0c7inaOeuy7DVTj7ojxXOVe19LL+
KuNUE+iFSeBm+CNWTfFeV6rGeoe+YSveTYntjb4ZFeIfd3aS8Lmpqk7l5krMFA6d0yAIEB0QrCr/
KSbcvR4U2H6q5ed16HzRE02anHcxxX6sumjDScuSgDuVNFedZ6llzeDHE2UafHc6+xeOoUUDIiRC
n/D4+tW/sbhcxgCekEJewujVtWRFIN5GkZjXUbrFe4kCOJxjJ/3++ij3wRiPF50NGg4oY3AGb68E
So5mBT3fvBYiHD/n6dx+Fm4LrbyXxokGbX+ulbzfmdrGqccVYYF8koFws68GNXXhNPqMhW2ltdWD
bucKnoKG8UBIYWLn5sWn2nOTQ9TKdE8qYWNV6SDyltI5ona3ftj1rIyxrcF4D/Ou/ogAlXVMu3xP
UnV7FJ4yJI4pgq/vGLVli4LZdq5jP2UnOjjmEw5le6XcF27X6mBQdFkMBEnMF2zK7ceLtRrTgAim
VIIUH74pChDJQcO/aKybs7ST9PucqsbzOKjxZ49P+5NnLjr2ddP/RGR6en7zVlpSSmrYFLGpv67z
SplhjtYo+EeCIn2ie/CuSXHbcaF5Rl04vvcUIzm/PuR9eETdZ+Fdwk6A+rOOWYQQlQWJGjmtQgnf
tZ1nnuLBbB4Kc1R3LvT7T8rXpBHM16RyiCTUaq07S0jCQOWagQyw/alzKv2YO3ai70T193Pic9rg
RqAAcervylpuONJEapSrUo/j95ycOPUdWet/hIO3p7x5fxCXrcMbsXR4KLisDiK9LLXwZpexwqRw
DmrWm4Wfp24pjwCGosZXzTpuDr3pTQaS84n+RnsmAh8LjBg5IH8HUL9+/71ynhuhFSLA9dn1KyrP
x3GU3966SxgENVOk5ugqUTC8/XRRnLetiRRj4DSV7eem036BNjkfii6yd5odWx8PkMILiI/Le03f
0DS+WYm6f1CWuf5QY4Zwlm1uPZWR0HaO2+ZQmOoSOGF1QAZ4OysDoh/ZUAshvSs+1rFZPVBy/WN2
MrlTcLzf+ci6AFZefDUA8KyfiMprk0g0ngjaRlXetWqf/9Qiszi+/pHuHyLeOmBaaAK9iNmsPlIX
xmOK7mYeOLm7uL12xbe6beSvyrOa92Mj2meJ0NzO57qf2qLExXW1SDehxLVqS+cTPlqpHQPrc8H8
wKzhH2GjOb9en9vGMFATOV4E90xy3SkaoR7wcrcVtmwN9f/MjN93PMmXt48Cqo73gHNEiL/KWSOi
mySUoEjCrGsPFZDFQ5Zre7yGu20HFoJ2KP9/ag7UAFZvThXaAATxLg/63kUItOtav3XG782sd6fX
57Mx0oKJxSaBaxfA6vLvf0v/8xZdQTfXmwDgj6R/ov4wZQ2mWCg7W29zIGqUUK+4BUFs3g6EfOxC
G1KaQE/78JDZhANCy1LUQN6Kj35xfgCDvazcIhiwvu+AwNVVChbv2vZt+9mYrepHXxlvxHS8jELy
YZJ5sKnvGNRk8v1E/QIBNhEPn4sZUdg5ttuduPxuV4MbAZSFeQbiVkQ6q+/TEKNxtSIQ045aeeyr
SBy9eVf86P7jUBagisYftLWAqt5+nAIVFm+SELpQjDK0Uzzb6cXLPWM46hUWIW/dcnRwqKvD2mcs
XqbbwWwTI4XGCL1rPMyR/Vi4+kgRtcin0Nch5e68S3f1tMVec3n4KHHxBK5DikqZq3ICx3C1TGn7
dtakfmlFJ2XMv0VTsadduzUaLnvkg1xDNFpX18PYK+hsizm8AmLRf4zViINnWimPLXmq8C1hvbFz
zS5caPWUtanm0M1Yp21q16meAnozMAAzHWVWt6fOKqYGKea2Ki6EyG9U4ltGXEy7wGjBdaCQvqpv
xJmw2gEHb0w2e+ufPvOan3Ee5zulqvt9v5wpKMs8HVCuXmqHv91LGURbjS6UDBBz0r94VSj/hMQk
H17fitujEG1yUyykjdVcCqhOyF2BLvAg2p/wu6bcKIc9ubS7V5dqNx9nqQYtmsbr+iKeYBgg2G0X
eMXsfEjVWJ56zAuejAR3p9QeplNWaW/EVvKZSGzpixOQISYB6eH2lHW2kYiqRLpHNeLxkHVmfVTr
Lvch2uwxGZcA9iZDWg21uto7i25XTTs40HN3/tzUoXH0FAvgt2bExzgb02dvirLHVEmH0+vf7z45
45At7RyyXNJNKqq3s7SrMsnKyO2C2ZzaQDZKj5w5xKIGNi+ISD9zm/w09k30mEaA7kw7K4+dm4qD
5g7uoa7BW77+i+5vUoJgOll0mjSoDGuJTFahmuuxGwIGsB7BbSofnNgtTiPqzjs5zMayg/EDfrz0
cpeu+O3cEVCVRmtGY9A3SXaBkmn7WdsPvjbWy63jJSdXjv+S1EzH1+e4sZ+RWgENQE6IP/yaWkC7
ZMgU5H4CbDGLJwFM7JxWZh+4kMGvBuY1XxI32Wst3dX6dGAPqAXzcFDKvAMCkaCJvC7TPsjVcnoo
PSXKn/IydQ65is76jOj5IUPv2u9ADGmX3nJ2VV43Pi1R82LagMLX0iu4XW+rjPumasWA8FzYnUdn
io+yF6RvnRgfX1/h+9YI5x/zQlI2Z6E/r1lEvUfRZJyMAc8p0RR+IWrH8kUXZx+1dJG3MZIx/Fkw
y9nvND1Sjllrouc/95KiWVgnwtr55luTh25GgE30BvZytdmqji43miMY8OU4/zlW7x3aQbl4al5f
dua+5AOr64QUhSYipTL+tNdnevEwsbt4DEJpeMMxHBGAN+z0OE2j2qA1mIzfOnPoVbwUBrXwe6qC
voWX104jTtuasoEUImEK3iPIRt9+bxVGb5n3nC+9b4DRpZ7XnSo78t5Zem4FsdB+VIaOzFVcjvG3
JJWPkep+sYUZpX7qNmdPz81DJRA6uMQSacOdi2bj9EN64UOgLMZxWOfb3QT730rVkQey060ni+I3
no+KQGwhbc3ho941wj6YiBTFPg0HMe080BvnkTAHH0PiXyiIa8RhjAGf1yvtGPAQ1ePRdhFzzG0Z
PmoJvSXXS7uDFOq/tVNnPwa3RTH19W1yH2kREJt0Zrn0uYfWiRjyyrVUMy6huKtoy2bjex0DzkNO
wPogK7kz263VBs9J3Kpxt9NWv90LeYXVg5MkU1DnUfOoyrAifZEQM3xzEu9dNa98VNOboCL820sG
14Cd5SmH5wljEfNDSrlrsGAYJ1FYR8UUUO3Nzw3CCLSJXOxbEqV6VkLkL43WwkBDSlO6KDHU5WdP
bfABSbyu0Y/4t87C11pL/fn6J1gOwOqg/h+3Q2jzQsC/XRRXGRoddw8Qd3yJc4d8ht8mpvkf7gOk
d5e7h5MIsGAVyRhVr1VlFDOMpSbnSABVUnQdaEYhNLT2Z/PUDemEppslP/VdWv/KnLj78/WpvliY
380VGT8L9xxITOuoN3cwnqh4ZICLdONlHlxx0tVIQZUCFd42c+k3UQ69UIavroKL9OBaIPJcoVR+
lMXmOR4V56jlufmYpM14cikPv/1AwEQHDaGjDIly42qLNjH68Vj8TAFen/O1GKb58+ihyuNHRl2L
i26n7T87i7KkhetF4fpZVJQA1FBMvd0AtWyLtu+nKRgUrzpYXZ36fTSMH/iNn9irmDxWZXFyytA7
ms7ia12p/RdZWeNTT7UUfLnzH0JRWIHYtoOeU8HvrULRZkiVKYyjOaDlQk9bVSdN91t7tk225phe
ZO00ZyOjzTO4SvrH6+uxERch6g2an/xog+BGoberdTjSARbYrfCRwXAOjkGM34C79avMi95lWert
VAg2rwdKerDB0aeGQbA6H8iqZQaGX1PgOp0aTK42l4eukap6SQtdRTDZ4qXw9ShWsXzLxugPBcpm
8ZgimGfhpZLWjU+i5X4tcYn/9vqKbFzSxEnIc/DjAMGtmepI5IUO0hdTAHQVOZAkgQzva5FDu2au
xbvRGNtm513cupRokBCgAdwxaMPf7kksXNVCsfAPmhucJZQxsz/N3ZzvlGvv8QzcyaD7l9t46bKt
4/w2Zm5FKLEpglypnbVJEHkrQ9kkj54j9Y+FrPDDzUYKAJj84v5TwyoCvdLp2p43yFYS5IGLtXmW
4OCilXM75dEykUJW6jmoiinSTw0kNd2vBoRbDw0CS2cV2NsvoWM77HtmnrRnGg166Cd0aYlo/sfe
mSzHjWxp+lXScg8V5qGtbi0AxEQyOErUsIFREoUZjhnuePr+oMzbN0llS3UXvSizNlPKTMkhIgC4
+zn/+QcSPj4vuderX12iv7sTBKUblHHb369BpTFYLC3JxvUqWSz7UWBZocMIc9bd3NhUDI6h6qtg
CrA+wefpc2m3hxW3rVMepOBbExrF9yuWAaE5Svn488fS3JbEy40LjRQONcScYMROEfPyivW6rAKj
qfUrYt8qPyoGR7VhvWoNqT/ZYuAHrbrmvkhs82R3NveQsExzPs3J4j3nWpA/OLJpvtZS9mebwKa7
flTLW1KXA7nbZMkw+ocRsXxv2Jeehp8pTJ8pmX5Rk/x4fV9+iO3rf4FIcPZ33V5k+pWpMJQZqsCK
MD4MTj+/Vj9WwbyKR5HFDPlvZrlqSDfuaKJfWdBFiquSA3LZ+U1rVTf62lpF9POX+/Fh5oxH/L+x
cwHBsZh6+alQ5QVF6vEwa6sHf9Iae6sNVZoTw7L65X4c+/M8Dsut5ilBCQSUuHHPteWhwrZGkBom
8Q3/xXv6oSOhA6APAV1Du8fe8upxkXa1FolprVeQWhYRzk1T7RYYPWSZgTVcap6Yvai3mlKPHeVW
zlWmO9OzYWftLyquH/f67Z0wUAdf2Hhzr7HTXrps3rgxXLWw1L5VfuFlO2Fr85XmmBUdmS+jEpus
E5ZZ/s7LgD2LUQP30FT1Tqq8jTOJIfrPL88PzyHviQQZdLXYGvoMG1/dsQI7z2Qe9auK5VuHVlZU
ToiNjCXjn7/QD0X49kLf7c5QG4JSv3o0fF0r1xzn3iuxVBWVRv0llfK91mvPnSNieMx7V2/2P3/N
HztxZnG8LFgaBEgK8FcVRVu284oHk3HluUt+cNvWWMMa8v8jCYNo5tWcdMRxyqm/ofbVarh7hVWE
a225RIwLA3L9L97Q31xu+JobWYViElbJVoX8ZdkrK2sYOCn9qrfHoLvRMsqoC4Oj9LormjTY13R7
BQCcPZ4qfO7fawQZ+aG36KTIkSTfYfwPa4nacIJNiSmx/YtS+e/eH2ItfLzRaFCIvioKUzGZXLLO
uBqssbtMAn26KxwV/Ko739bciy2c+7JFtcHlB9anN3p5GYxpmKSgOL1Sy+J+dccGhn3WaHMbN2Xq
1JHGFp5f6MQbGHFHV55EK+EYn7IxUEEoJw5KKywasyW3Y0Ct9CtBw3c5zov3B/wKgoO+kuaIB+fV
+/PWWjNHNZfnojYqZ9cuhtJuTZy9Eptkx4UQcsOcpbpt+H/4CgYFkWX7xKM+vRQwpsud7mmq21Ww
+9Hhl6XeH7uM2Mf3U5cqGddtXS2PuVXYy950Fk17qBJ/7p59JdbhHCS554xhYead+NJZBSOjEGca
xxnilDiiekVJt1hNnDYDMfeuWkv52YU6kl53xF1MV81Y1tqvdtFtpby8ItuAkQE3GxfFyo/CC1ea
nUzzs18qE2Ikrj9f7dK1Psq1WGCdzmZnhDbpO/C4ba2wPqhCIXLvrbSoY3M0svoBdUxnHX6+oLYb
8eptsaPCCd2GXzxOr7YvRJVJ0ecVaVtettwMzjh+YtqQpLHhaktwk3lSt0iwIbDv+PMX/mE7A+HC
n4X2fvOi/IFxpyuwpbQxs/OUIWU+dkub+ocK0zdCt+yugp8ZjGdUVGlHfDx2qr+4Hz+sU7BUpsz8
x2wCHeerQ61aBGZMrpuduypYupCs0fmt6VER/vxT/nh5efopkTnTN/P21/z5KWFJOqvVnN2UDJHQ
moKlv9NL3Fu/eIVmPaq29O+dAoXJLzbKHwoXDmxGAgh82B3gRm6f/y/75ObtY4ocl5VW5v6p1wLt
IMgaPtiO0H5RI/14KbfaAMAf7SiUt9fGRcG81L42TeKsOlcdTUJQDxkW4fHPr+SPr4KSA04ALwPq
xUT45QfSssoU3TSIs95XDpIi6cXC6ttfTBV+aNkQNm6fAacMlsUPYNM4r0lQmqM4T3YgDng2TofF
b+y33jwHO9PQqMh//rG2U/vl+mPkDLxjwEmHp/yaHpVnC0rjpOvOfV1uRhmT0PODb8EU3Ssnd5Mb
6tJc3KcoD+UOGyNv+WQvOZK/f/t5gYGDKpb+CTU6jOKXl3deA6vD0K89g+yKo96ZKtmvlt8a4eQZ
vxQ//M1l3oYnm7MGCkNgg5ev5pjNUjkq684aj9Su6ev+2PgqOM6pZRahAX/2V1TXH9cDTDdeLaCG
Re3/mh9TlMJWEHi7cyoLl9icArp/QA/4wfE0+e3n9/RvHlXKk43ZBuEHDuirR3XypZ4rXe/ORm51
Y2RbKbGYujmB1P/8hf7uMjIhhmy/Tdupil9exsIgixZaVUeWaK5HFklkV+BV3bU5jR3Buov8t+d7
sAiAeDjQvy/3104e+jD7fq6W7iwWGnkY0/oFTpnrhetTfv78s/3tDYNUZxMdwe75erTvEVo/rQ4L
Y0kCt47I+LLauHeCNDhlo7d8+PmrgZy/XohQL6kq/Y2tuImpXy0AtITV0lAxnvFEJvg4iDrLEDe4
7tZXpNqL2GK89953tStNX54KdPS7eg2averA9hVFZ+Sv5XwtJwgPIfmd82d77dznRTWRkszpsrQy
ThlCtLCxumWISOOgWTDzMjRbYXAwVNmhqyscSMcmyN9nhrrqRsu7DibXCAdb00LRbEm2ZVCdwbXl
pRxs/6bPs35H8TuTMDFfze3I6FdLKnVW5dTt9Mz1sbjyMP1bVfY+V0YnmJ0N0y5NMzJ6pinmV817
c9I+1kNx7SaNPLY6Lm1LnkxVmHdenYVeOvRn6PFGGheWX983ltNf4ntSXpYy0Q+N0yt2Cj0JMei8
aRK/2vGu5Nknl3rfTqVqp+zE/FKm7wug/AecAOVno6uTMm5VUF4Nm5lP1GbL4F57KPPzey+BgXPR
uisXK8A4O3jnEFhTxFAduT3bfO7t0szAFJWozPYYKE987uWSZWGvt0RoCXIuy72qXTDrMKvNijuy
NlR2XG+76c4ovY01uMhTzWvIROq8L769FPnRl/NmsDDW89Jn5zFZK/XW1VG7H0l6sZP3MMXywY2m
AnMJJ9InY1yOjle232bpwEL2M5nZe4zMpDiMxmZqpudllu9XNAvUbiis9LhmafW7RCM8ILbUsOR7
7Ma6dYdYVl5qCJ+ezKlvyesUlHvz2rvpPjMWU0ajN+LIvIxKmrFe6L6InB4GchjgEE2gi74MOi7N
c9Udx2rImksZ9MZ4dMbclDEdQt28XdBAjgdGyDP2hUkFNI5hhUuBQPCFfgWTyzEOVVPU7Ry2RWsi
HvG1dHg/VkWvvbWScvk22r3lvGvYjoY6spm4lZEh9CHYZ0HpzQfUBFTWs1mhLVWWP3SAcJyxe8IL
5mZnLKXAi2yZ/I+mXWPDAGNpKsO+hcQQBYBj5W52uuC+bTq9jPJeJTUJbEkuQjtIl+rQLmU7vbPR
Yq8f82xQ+X1XTeLTTJKROnZdroq4aYfBDT3htPVdMnhMysO88JDduFkPzmarggbAwc4l7cOinAoz
Ii3czOgIh6r6ZLVZw6S172drCueFEQOu5sX0gIeSb19MZVo9LrJKYSojWxtuW9h7VgXbwjBHXmYz
z2L0r1DFYjyXXKQDiWZnZ2g9d1tBiT9ejA5BqefVFkClw+gRiJTn7rLscThW1XVSJNn0TvOF/o0y
vc/izKFrYwERUbfzjU6V5F3oc38nLdWPD0MwtuNmsFnpy5n8n84KCT6y57Cmm1kvPFHobbQKBzDc
7fzNTIvE9GAA9tTNuTz5NPVm7GN247aAjasFJD3WrnZZYgDm34lFWplCm5FWjG10bxZfbegrwbus
GNss7la3dSNt1JUOvD5N2PJJb0HETEjzQZWOv3xNjFpU11rBixISYqbdfllIqDftxOeAh2xZMCIu
sqJ4TOF813u7sOc57IyRaKMEV4X3mUq7PnS8PJtuCOhVTaircpku8YhryoNGra3FdAiOQjY92d6d
qywxRhg82l6oe6Pd7RT3bQyDte+LC7v06imuzLoV26lVNt8SpxLprnLteT2obqzqqwQTsiBMCsvs
TlPvmMtZ5SYmDpNT68D2GFgh4GmKPkEXmgUoF9dWN28dl4ciypM6JRfZJu7twNSlrU+g8MSgTevE
7MVFSv2ILSCIAzIelN1apdvTLclLFgAv6zuIgiEY6is8DyztXuhm3t/xRgbtwzIjYD97RiKzXcMD
7h69trLWGCur0Yy51b4Vrn25vndSvPcEtzezM3YLIPHIG2zFUByT9YU1kCSmE5EaPzhxXRu4ZfPQ
LxMp2oXyD62SYxVretfmt4lraA2baDGp0Ieovxw6GxFd2NOEjmEzDmt3qwwbzZchcf4Lm25grxv4
ZeKoNt/BU2MUTn3JvZPVce1rAOElaOvHVFLKsqg6Htay7fvHqSiCOhZ60zkhIoHhU4df0IfU9xJ9
540YImGOSEDiZcuQBlA6NdnzcwnhD4e5NqsPmUJhEtIDDajORYPySqtmV51wkMtmFrcQ5DQIkevh
CBvzo9719hB1DiLQoz5IaccL26R+L5JWJXEphcrCvNrikv0GR8xQ1nm17qRye+eu9EdVnIZyGmUT
TrNmSYatSsO8zs6KKYvccQ7Kz4U92cO51QICwdi0ki7EYM8f98ygrSvRo/pYw0I1oO2+bCZ8V2Wy
avuhre31s1H4Zbt3ZeJ9nIUjhpgAM7BfU+8mGXajnTS4UxEle8AqIjNDjL4bVDiKeNtwMKV9vzZr
U+8d3uHDisB/+NiuBn4GkSbQ50RsHZXY60iT3uf6Wgt2oHVtbtORoA9AO/RJMaPLIT1AISshbiy5
ancFV2FbQWWqQk22fRCRm8SsX82j/NjDlZF74eFzEs3CWEnJbJbAfECDMdV3M8ZebQ/XtM7LqBH5
pMUpmm//Ctm99WFdHBuP/M5T1zVunxA1K8uaH4k3kcPFuM7l9GF0VWaHazppwwlWlNeEuSF1L+x9
Jxt2sHnL6oAzUpHHa9shX2EmOa2npBrW/INqdK/fD8xb8wgjqmk9L/Y8LXvdH3o/Xuw0UNeO1Qbv
PLto+mPSGubwIEUPNdBsnaQ/9t6W69yKBCcXKK3+fEfuSlHtS81ftUsOk+4D3tMEtQeizIkOBST5
AoxUZPHAxWa+7WCneCxT/COuzcJrvI+0f5QI1uhZy86dW206k7ZnNofUJwwvWgdSFnbSEVXJlmSJ
9AyVoSa9gtXpHVF36lUkZGqbe0zZKAUZfszrbqVS2UbOzLoiv26dLBykZa8HuzXT6sa0Rswr5yad
h1Mw9Mq4CNbMI6mpMWCgKx59hgyqK4c9cH3jxroB1nuoxpXypSvM9FH6PBYXPP0w6/QMZG1HlFul
Lon0m/u9NBC4hlMpsvI+saz8PNae0UZuMhdsG4mlKtLQjElwcZYuQdy9zeM49awsNmuR8Gl9r7ld
cmxe97m9mvXBNijC9ukUiOmi7ahud1WaddoD0WaWH9vDkGlliB/FTKFHOkuQrNFiZpV6SoOhCPJw
rDRimbS5FF1UVB1WGijbRbfX+pYxa+8ToBp5Y5cusTQSTXu01yT9nBajaT5oWde/NxKD5IBYd5Qc
ji6KFIK+s1yoi3zJjQ+9ZsP8SibQujAY3ETuKcJbdRPUNhkxfdP096MpguCUkrzXhBR4Q7uDpu82
e/xRM8zjLKcKOLja6dEB97swisQtThgOjEgRuSLlQVY8+XgILv0SV41TfzEgeDmxLEZpH8W0au90
CjAv5NF1ZDytht9E0i0s7axJvc73VifGC2EVVbKvdM1SxE5kToODgNaMhLz0bAOm9Gx6qRQJ3y5j
Ow4ucEhp2e2TempOLs/9GK5GL3G9scr6VjOV61OAUf6eF8vorLii21OhWy6pw99CutFMwpmM1JAF
3kUKcG+HmlaZDyQPWMXRbsvGCzXF7nPZrsoNQrvFpJFlQiF84E5NSQysMxuXok5sdTmuA+lQ0rfw
zEicTvKceWvOI4P9ITvRILv6wjW9VpwoOEYRFaQvk7ORjMtzuZrecjBWO0v3CYP2NXTl6Pb7sqtz
a7dgAZzdsRaK+dBNGUOhkpAjn2asXsVVY6SyOtSbkU1IPiZmUxGWpPOdlRtl8TnBbGqKjUErMhnV
bdfdirTsPqmssLEJdPOk7dgIrNG/FLBj0xAQVSPtl16ySPZIBbfmUAyrnnGOqzm/LvVgYiy9MCq9
UCZN1wEsJEhuAgoqax9IPUjjssnWQYbwx5L+LHNLUHtBLil2ukJOfhwFUYZuGOBLaMWOma/ZeRZD
18VFPXpr5BbwJiP+dz1cb6lp1oESDlkzNaOfXyA2IAvWNUcGuYW32g922S0glMXSyZ1ZUKJ8QMLf
2YrZgOYGzwXTtfFs5dj4pPEyVTmsKr1OUbbDtNRkH8KqaCeGkXUw+CF2HXP5BWbg2t1979H/44v8
X+mzuP0DFRv+6z/59xfRqp4wq/HVP//rnH/pxSC+jf+5/dj/+baXP/RfN+1z8zD2z8/j+al9/Z0v
fpDf/+frx0/j04t/7BqOR3U3Pffq/nmYqvH7i/BOt+/8737xt+fvv+Wtap//8fsXMTXj9tvSXDS/
//ml09d//A7W+Be4Yvv9f37x+qnm505D//Rc/fADz0/D+I/fLecNw0eAO+Sc/AWG8ftvy/P3r9hv
8PODnAFHmn3B3vgnjejHjB+y3mxiO/jTm5aWk5ovQXfYvmQGbwDkCJ8FjcQmAzDw939+8Be36F+3
7Ldmqm8FpnYDn+S7h9G/AE5kIDCWwZ+3X8VbgbLwEqMiC2bIPW/sOcBkUcSrU60f+qTu73xprh+w
NE2svYVJxLPyrPaxMZnV7tPFXLw7L8v6LrIEk8adKmtygdbazfddpg0lB03tXBtjkBNhHdRv5yLX
2zAdnLWFbF40j3rZH3DxTpt4nHFujR07obefrXEwd4lAj7WvNR9JjE3MOR6xlpD6VVrg5xqn3WQX
sSxzzdjnvl9d2lRTJ7K0zTMowtQc6QcKmg+4JFk0J6pLdr0mumdybgeynGvCki5H29YyYmV6my1/
HIUZdwYHxYNpJWZ6WvDeouGihzvrU5aIUzIEjXGkk5z6vWVNo4rSPJhWyIyGP0ZjA7E1dFNdo/XA
lXg6WpqYypOcCt/HO6XoPkt3qiS1cUMRQBVhSKi3fqPHs1O5F6WLxcYpUEilo9zWE52qNB9ElNT+
VO+M2imt0Gqr+Q5hX5JFqcyXQ4FUQMVrkwRY9k8TsYpUHpUd6pQP5y4ZmkeODa+mAA3UJ52+BZqX
JadozlcSYHC2ca6sUS7NPtAXS5wTa3oqMg/ABL/4LKG0dno/1JARZbFb5NDniFgIiqjorbIIF+qM
/G5szOproHnrPWZYnLp5WySkz3VkzRRWTiVptFWxs4VIqPUlXLvQUgkybVItXECclD6zTfKAWKAM
i49Qy11lhkLAXg9lOddrbC48dxF8AT6XofdK8fJ81LBtJqFFa58Hz6vw8XBUPZaYUV2k4utMbe7v
RlVqn7bwmyKuPKEOHouuCCuAnjOysTmLrMbQvgSgcf0uGyaGlwF1gn0YVsf/0M52ewEmUmw8myVl
DuvhrXQ7pW1xPRT6wpM55WMSkQYCIKEnhvZNKVtc0XoYOGZ3mZKMCcZ+1oFZgrk/2rTpxMf7jshu
KHgs5wwHLlguCWoN3CVskl41H0r6CJ+O3+rwtEWoP4Su0wT6oV29xD00tNYyLtwsBY/ENGSK6Gfh
KTq5XtwXlqQbDAPVkLqjjZm6mPSmyo6mKfA5CVPs1YqjwQiriHqYodiCl8inosLJg/u6s5r6uCCx
22h5q9k2VxaB7sPXQV/zmL3TOeIA3jw5pG1Te43KN2O37Yw1KrHJeCt4CK6bXOaAofmYhZm39Idy
aoP92lkmqQFB/Qs+4UvYeduu4Fhw0LNvoqNlgvZyu6oFwwpttmQkgmHYgSrSXgVqDVl8xh+zpv9/
nv2O1BDGNnIvJHkYJ6Dk+MX5Vj39FlV52z7348uT8W9/0x8Hn2bowRuCvpkPYJuwmf9yiP1x8n3/
EjAuKh1sBzgTt3HPn0efob+xuL2wutAEQc3bZk9/Hn18CTc1QowYAUC05hD8t46+7yKzfx19P7z1
10YgQTrkU85hcprqy8wuYEs/1zNmcA3tdAYDQl2XHrtQrLpIre+6dK83O/arwgFLjpzkohJhBv7p
RaO9E+XR+0Kwta2fAveeGtRNrtfg0CahXR299T0isML7ms8iapQR5uOXzr4zbECtt3Nyoq1JvcgA
r3We8uzBL6+16dprLzrzcnBvhX9lF7fzcFnyNzYNl2t+M8iDT3tRJZcGZrlmfs0RF3pqjdbx2rPx
AclCvfzsNcckuV+CRye/Edpz2YON2Nc9HcIQ9GEz79vqXBe39nxyjf2MCJXZfvMWHI1xt9nFWkFf
eMqWJ3PuQrh8FPJDVEz3tXrIrLerftLK98b6CbzSy87JcKyJjVeX6XLo+T3L3m2PKL+c4MrFw3et
HgMnNstoZABQ3kh1oFSwnZssuDKWHcqsoT3K7MIC1ZtvwS2HBGeWi3X+qIl9hcZIn/dWcevh1Wsd
vfnYrx9iJz1q8mL7I/ar/T6Td1P5tqUL1IrLuj43znVvP3TDQ1Kdi+yoseOVOzLJ6P7Yt8s1HouD
ci96DcguNMtza+zN9tBlf2xY/9Yu8lbU/PkfUOhuo9D/+Gc5+UOde5ie1FPz9Nu+f2q+PA9Pf614
t5/8c907xhtct9lhKHk3coXN/PXPde/Yb7AlIHiKrWfz+3IYt/+57p03EFzg1WPzB7kSIg5b0j9L
3jfs9Kho2At81OZUrP/Ouofb/WKUCNUb9gDREd/VIYwHXtPwu9Ewy65ZnLBLEx7eSVvNMVK23xbg
vOVsh+QR6vRnlSMrRm3d8tHqMxumwViK2E9mkA0h1ZLHIwCSDg6l1zJMrTQ9OD7IKyWiV+5zxjn1
bnTW5ShGs7N3YDx+gEc9vJ2IsYH7lCkDMdbYZ+lNP2gCgMC3YdOkOFJPUWK2GZEexroa8aRW7SSW
fvgWIBh9nNuasQv43egcqQ5sGeGZIbpdXU/M+2w1aO2hL6a1jAYij+XDJA33YhnmQUZc/P7jdlKP
xDj67l1Hmuedm1JuHTHCKL6iT+ju6X/LjxjPMgdJ52yD0rC+BbuaC+3aw6T1uOgW2H+Rdeq5NkHD
48YX3pdJmNmHkRDuewcJAwiF8FbzyqY+sqIc9DOhyXbsd/B5GEzZpUZmVrBo9VfDTNz6UU9H138c
qtXo4m3+htmfMVtv56aWTpR66MVDEgimBiHTXBnR6Mp8CkF43T5EEuPmt3S8FEdlUNZLqGpr4i5m
s7RCv8Cp4lwOWY1/LEh8f5gaSscwyNLuAhFp93VTsYJ74yXd7XtP+T1ijMpqwjLpTbVrg1Vc19PS
M5kohmG6gFUg8Qlpq7W+yI1kofRfybGgpIX9ekgCp7xp2nngduJq1cYdM4ksWrNm/JoF0sQLvEy1
5GTWVv9B6Zr/1JiL/dVFpor62XPVo11o6XvGRiSZlH5Tdzs0Y8R/SJyw0tCqg2kbxy7D0G7+HuaZ
BET7OW26pr4pQeWMfUZjFGAUVsvi3UjPA6GPvqOKtNpaZWgyVMzCxs3Ls5G5BbAtpZa1gbGTe+95
bd9SSrkcYp6Dfol4J1nEbuaCQldel2ZvcZn1qYxzA4Qy7FrWWTQ7U/uhb3RCRdM+lZ9NJM9Mm2cJ
NTDJVf+h7iRSqK5n6+9rl/EVsJ22t3Cxru9w/2LcB6i4aCe7spdv/ZgE+UU1FFn2RLM++iyCxPIu
60En/qRWxpjEuJAPsFirhjijpq41TqdhRmdbY1Hvhg4zUZKZK8iU4ew1yRh1Q1e1VKxpWhxIJsw/
6I2bPXeN5wF+ux4kGjTkjoDMZy3Ab1gkHqWTNnfj2tsSQQ5qiVCVPO9x7tnrGLcC1d+ulY1vxXmx
zFmszYH9DQlDC+sCTrMbEzuMbYk7Z82TZwxdFi621T9Aa4RNieTJbGE9k4yKAVFgd3DsxAi2UzPG
jxFJgq7Nwpwull4KmP81Y2bDBC0/Sq2pD7Jw8FTPKn2+W0WXfMB1o9eivhr961ofEpT0gTG+rdAC
1jHsvvJtmgZw1WfAxfeE+jLDHSvzFqCqPxfWijdt6k4i5u1kU0zZjfFTX9cLDpzZJCYWbed+YofM
3wfjIJ8SR/n+yQ+mtIrYqTtIEpJpcJSUSXODamnOOPpN1mbaFMutwjrACmsDW6KoJpKbc7yHFRut
mhMkPKKLb8Q+hp4yyjGfOqY4eyi6Lg0PyAosd46JliUf2pr9caMtzIyT/p9hVjPF79Q//wZkNfy2
n5qvTyRyNP8DDnWf8/f/fqh/P8zzF2f59gN/nOXBG0Ah5Gq0CBTyBPfAEv3nUf4Gi/AtEAXTMMT7
MP7/dZQbb2Cl63gpUfXDf9rcdP48ym3jDWjOd9sbiwJ+Czf/Z7nx30CvXh3kNqaITJI2lpqtb03G
xmH9C4my7BgGYcauwyDoZHmUiHsf7dIJLmCsDVdlOen6L2h4P7wiBH9Etth0Yui50SpfvqJeawwr
BNPOqumbyMrQGYcro3PC5GXft/sN6737y+3480O/gOhe0tX4XJucAIkpt2L7471ikYnOyUWilxwB
7lpz7s6qTjiOGUCHq7l6kUxbb8fRkRS7Cv8T5OdCY79K7W/S6qvPS2vSdaSWJVnB1uLvf/72tk/8
lyaKd7fZMnPSbBFLuHnQrv31HlhicuHOWD0TXgVqMTeDq+JkHdwbBsRazi69+HHjCDXFP3/hV2oT
rgt5tjxDkHZ50kiB2K7bX+5+PrlekW19j5odTUQCUuohZfjehwhyJ/2UC6QfYe6a/Q3gTW/gGjoF
XVTZg0aAHFZ+Zag6TAvuHaMcf8knfwlUfH93kBmx4bJZJKwO1sBf350tSWFcXCEAuYQ0Qw1K2y3z
bbqfvizysGfs4R1Rh/hN7Li9cg8YXItvwrd5lqC3D58m2EF3jH1K7Zwhn9Vi5aJj/WP/ewHZv3i4
WMcvbiDaETxKIO4CAEOug3j5GlHxc8xSHS5G4STOKU+TfsenKS7LstKPnt5/FVjw7zBs6x+zdLE/
d03BiW1X3njT+011hdTf+eiOmY2Ws5mHO016VlSoqjTDCRW8e8KGwvlg5RhPxm0OcS4eZsd4mvB0
IkB1masoKDlcD10aVFksfW1cbxcVVPLODnLj85oI1z62ZjIlVdiS/lzeroXZkAXFTMe6g6Gwmjur
Hy36uppULDM080wEXTimvZz3lWGsxW2GOkYeUq9pijBJS3sAUfb81Ann0fXGB693qAHaRPqfPW3S
qxi7MebaE8lI+1k5dXMY57Yoo2TUPCdE8dEuEaRwEWnrKPpTP7WDeaPmJlGnlZYogR82auhWe0ei
X/BmrWdeQbpB6mVuDdctYDG4mWHnVyqnQQgt2Ho7Nhx+49oqfWTICAgZJm1t3vWDSvHPKBGNQIfN
z/bq2f25ASCGm4KDLe2urMw00ko3XaJUlBz1em9zKUexJt0B1jBqX7Gagoz1OS/kgQkVgkvXQYkW
mCvfiCCFeJaqhYXkLFTFDETpYsa1yaq38zAOl/6AWHLLPyjUzUTQAxRg0VWP2J4Ofgzj0/8K7ctb
QrgDWcRpL5nDIer4rKuepDCvLfwqTO1K3rr2yD69JrpzqUFSqMOK1HXIJbQ1CavW17/4PQ6iWAME
ydlnXLl3Vaso+9LZsglFbvx4EAEox7SMM9SPdDrZq5byDJqTDv0OvT0MoSm7g3fjf83FsmghpMSw
XwcKw6E2jDsSuMb+IinKZaRUcwL5drJnkVL7iQx5UuYbURo03a2TyqYPO3Ns3mvsLPMR62z3oXVw
LTo52uzXYVGny51fbtJhXHpLIzT6IHdgS8/i1Dlte9DK0biwKv+JEpUO0YXq8b+pO6/euJG1z3+h
5QvmcEs2mx2ULUu2bwjLgTkXWSQ//f7oA7xrtWalncXe7ODgYADPTDXJqqee8A/fV2Eq+g+wQAAg
1CL/CejN6nzFLghVPRYQWkiR04VZVY9nwCNn2Yr1p1aOqt+NYogMVNF/WI2eA7PP1UdHqNUaoMJB
ywoimDgI2Rs3As+2I0nd8Gz1o7EzBCkUHlJAeWbAR+kgmr2FFI/wQSuiS4M8QJgMKalcoTTT3ivS
ChSsZbJ3TUBs+7kSMdgFNyeOy0H7sSYYlOCDEevPWp3G4IyKWhpBM+UgMyzwZn7MPbEHl/bLFkn+
qOSm97tTOmuBAjhoXjAwcn1sWsp9H1pGdmKgrQRL4TrorBltaK1D+wm22lKCq6nz56JRi13Wu1MC
rVF3CDN8bijES5GooZp4wL4AFhbcwwvIOsS2P5lrbr1kGFDf9jPgTLvrYuRpaufYZaJBl9O2Fb8l
4T+3lk5UaTobL8dGFJCPKYmsfo8gVQt0WFN+Na7XX3d4WIaj1qJlUTdxepLmklJZMuT5zeA4C9aY
sUiwpFQBfoEdyd3cJ64XzWAdd0PWrw9q0WZbxW2ei2TIgzkflPR6oc73zmWn0PejpsUGQzCvH3S1
h4+VDV4AaYzjpq63BWMWbjUh5JfWcNisMXSVa31IHZwPuuTOrbUsymFhFaCLxQBSU+j3wFvEjjdD
v2xw0VQeG+up89omCzALBo+Rgprde70+0Y5kVLAfu9w9IPNJTTRKMzstY7dEagca66pJSvNo1OoS
5Wmjtz5EtiFIsdz5xM1fvrh2ZlznWj/tq2qO43vQtdBL4N71QAZXvXtA2t/rD8o6jveLYacqyNvY
PluT5xbnSdRpOC3zeqfUc+5bKpgT31VLYhn69wG7eP1mJIMJQrIxETH0nO32SRrTvS/GplLuK3Z6
e8RicfUOXMjU1oBv5monhzlFhQOiud8X5s3g0Hz0pC3DSVflNktRsBLAv1QZrOE0l9bd5Moj0qSP
DRjIqwLhiL1URASOKOoc7UdVrg+t6v0atPZBa7zQLvSXJaF1gyWFuWZ3mSLMo9UP3S2Fnoa21+CO
wMYTYmqqfSpb+1poarYfMgSa51Ke5qrj7wqjCjqnNnwzBvKhcZo3jd95zxTN3tetlx+mZQDH5OrG
kZvOoTrM8l8gotIQS5cuYg86ISJt4mUyu/k8sQT4SnZ42Lu8R+jC3VMDJlLdCVU5pMs6D3sVxFAJ
SkXU2am3lnGhdvTa85hrwFt6lUq5p/gsfbNgKNite22u1ezargoGsZqSqnsnk305+LzQOPkOjnJE
SgQ08qc2S5I98TlNjlluG6RaRlVatKAT1b2WLsDT0AMd9tioBFU9bzXecFGFcgVm8lB3wCbNxIgl
naWkDShi4+RU1YNOriusq6mL170jsnmISDVk4PWzxSAvk/NNIXNP+tSkssdPHB5ONkH+DqBk5NPO
66ZuCDH5mQ6a21s3nd2Rvi+G2ToBCr12Cv4fvqqvAriDU887JwxahgZwsLK+dqOTQiyqUlo4WGBq
fl4m+rSHUWZ/5sziaLioiwxqxXVobmD8tcuXqr1bCUB7kD9LHU5DUv50E2Fs78gJlx512J2Bq5Dp
d02WP6I/onq+kNVgBotR2XrkSsW8dxTkgsrcK363WqJ87sY2G8OizOrjkKJ5Ha5m0QeF42DNnRT6
59k23C8pyO3x1DVeWwc5SM/mKDKDcXI3LRLKV9MdzHpCXXlKvF2ddf1tU1V1euA2KW/xBJ6/jnQg
Hszc6k8Lluj3E398jUTB8+Tmw8kpTP26McrkSV9k5Y8peNNvcMKs89bTPSRxqf3OB8P5nIz9EPZN
PP7gzVpfhRarZz4cO4bHoz1R9boigqy0+me725w87RnbhwUg326p+5dZb+ZwpZYLCmNsD4Ne9At4
1GrecfbJAjAHN+SB/gMKV4XIfLcvvBPMCbr47sTvpMdS1/vCnATnvqlBWacz33ueT3Y1TBGtumIn
22YKY9lmz/nW/Vlb2z3RQMRY2mlpedGPMpa9qVgjyZVWoKlmG+csyadTFaPvE69ge2JVOi+LOuaB
23LcEFA4xogaRqa7LlZI7JI3jWac5VI2D2OJU1iwJAbOMfOchJ3SunfSEtpjAQLsXAk4QYvTLncg
k8FE09jy9oVEnCbWbOpLdT4qcHW/UZqmQKjlfO9xa0Su6ipx6ABOvU0NIGRqm0u/swAfcKNZ3c8a
NDcCIIC3+l4ZPsOF0g75Ynanisk3+MYmuQPLf07y4dZZ4/qqXUZ6uRQAp8RRjiCpiy9AluV3JvLN
55FkJypLG3JkFpHEgetFyTiCGACI1pnKq360BjqS1eCniKftNawZrlelcnbWqudcaKXcN2Vl7cve
EyEoSQrGrgKUL6nRGxfQ9Ya7DXQX9GCGLmgkl/bKoX0UeokYb2Aw4NBoV+lZd8o+EJ0LksmYh1uj
KOKjtMeUWCuX84IG3qmdpPJIyqXBR6qV8yQxD/M9PjffvetBfqWps1t6U38CxF5GrtGuZyjPcleP
1ksKcpk8BHqO9IB4VkU24e9j/OrMvvH2Y7FWISTpGFcgMA/4Qnt+nS76rUL//FFLh/q6qlUb84kk
c8I5NcimF2X217GQe9AU4rxAOQhmZVkOhaNYO6CmC8Ze9fCYrsVvvN+Gn5X0il0yzR7jRR0MnJPp
GE6MMo7ahIFaqQqFdD+tvZ1dIymRVj+XuIn35N712bRX5oC6YK5gdMa3wojBqrRtQtwZhhtntuAp
lQAiV9XOgtTIe98Gb8qOplKfQJhFZVZEg1ms9yOqaI8O6OkDDl31vpQdIEnYHx4eG8A16rFfgyHv
2AdGn+9V4u4Pj8zwF3ANVP8mjXsGSPuxGmLlGj2iIlqAjH72zJjaSYhSnhVazmE6lU/umhBzLQtI
YVkDVvb0/llrxE4RcX4SjedOvjSAja/axNVfdmApmRwkV0o/McIZhRpm3YyOC75peymST3yTmR5r
ZuwYfwx7KL1PbmzB81rm8jgv6t0Avyg0FC5pramXfVk5QNWzOjQyUbVB17JFJht4DWRXwku1TPta
ZhsikTJG4255zLLMOOC/lB1d8gsKutr4UdpqBTJEPhiihfXQI5L4rGbKHebg617R3V90mPUTX1sL
Xa6Wo5dlkddiZdR34mZBHuRMLKB0YyTyiXxtPRSQaYJU17lLwVfoo7Us0FlMtwpiLEdCryuXaFKa
EoA913vC8T7Q+oKWmutfK0emEVRS47nKHe+6WyYyqyalN16v496RIOKHwnsZPPeTPrVa0EIyDxCP
GAMkIcAE68tB4QD5NV3rq7lw8581bIRniMS8ghldi6Mr8cRagKiXeVlVgXQK51O8tO1+ElA5fLtS
SWqsND5Y6/ols3BRGUyIO9S70Ba4wKqwm1Cpg8Jqj0d3tmdUaMZRNH4hJj5ht/6ZrFM1mR0lAlbB
JB9qWb/EonlGt8j92SFlceZfrG4drJPsY9yN1rUJSKf20743vyRjg+PG1Ew3CvDN7wXUtTtIkfPg
x3LpDqplfTdb1RaB7fbt9YTXwffSVNs7O1fzU2cq5jUSrcadOVRmoDaUFwhSqfcUlNYpdos6AoXU
ntDbwmySabt2hMA2npTaldci62dmHGV/02HmCPAaUZZxVIxPopoVWhum/Nabk/ZSSVHtVIWmc2TV
soAjMRTLAccr8F7od3tHy3YG/o9KYICTGHakdZ9bZ1V/MiBbQ290l58GOzySljszuWokTMRUK89V
jCGNpYwtkGWKoBDLWYiFm8OM2G2iySm32pxtQ5PK+OzoBjSTuLFIOlfhPTdrqWUB7CzUk5UBFfkR
9vP9AJbryYAX4O7ydhrvY+QfTnPv0Agtiv5H3M3eATFn40vTyOaU1NZPJSvrk7l4Q6Cghf5I2v6p
BK901eVUtL5trPcSLZvndEMPpi3OzKqqpugsucWvtm2Jb5hfI9wLJa5UhxN4MO9KQKkLIEO0j2hJ
uPeQCOowZ9McvFxVdwzMEjh2+cRMRehRsyTKgy7r+3mBEoWh4T0DSu1HOcxJYFSNvC4m+RUISwkz
S1OF6jez0r4AypzUiIgEHrJoErGjSgKzp8IEOVR42X6Ze6vbyaZQzgnmKmJ74TC01OS60gYHlRcF
bEGW5/bJqGdpAKSraOSQxZp7mJfsdzGPSeABbTmIBRLdQ1syFjlMhoe7KdK8c9SC6f4FMnINOwD3
123SfKqMeG5+pMDMJyCSulVr90nlTAtdnaG+nYrSikNpdVIL5l7VTtrYd2TnoLncsCewmGGiFXP6
1NF9Qn/XbtUXzWvtZQ/LcPzmkXgV+IB1XhSLUWEXMrY9w98y76eip73kLhW9swXEJMybpMXAK/Gd
JS+yg9E7Sbqng0d2XC2l7Z6tDhGqQO+LxT14gBPFsV5puFzBeKCV1ijxtDFjLH0ji0IQy4VLlaXJ
Mom4+fBbaqQ33hFO6+J7JyC5+gPWDLm/bVrri0wphW7SYirt33TgoCjxOyaxwWlyQfCEXWSO8d6o
SLn9wu5bHMzsMmb+NIIr3wPTL35OmlE96hQEYGLL8QEh3xk1dFOWTwIfqyeqp64ktavMb7C27DHK
atdab1SmcVmUWXDSLUuaNyOnjPI81y3IdjMK+CFogPU6aaAmHCt6iQudi3i46/U4rk+OPooOerCe
7RSw3Vd12SqLj3L+lm425VxHNSr6pJpTcp9asQPFdaRHzNbK5jaAVVb+9kZ6rjsNjJX1GfCUKKMm
64npqaaXZZjoLZ1D9JBFFw5SytgXimk0N5o61wi8OT0cpJXGZHEwOpsJQq/r/PP1uvJdh8pjfrIO
3Xw3rRPH207g3D2kmS7023kY+MfRMUzrAI5X+Ri3bM+9Nqkg7phByz7EUkiDIJOk5hQ4cU8bL516
kol6USCbKvC4902ydUdyXZnBsA/A3xPNGZ8ZeMjDVKSl9WA3CubpsaWAJrZiJvoUidTMVm2412Tl
6TUDTLJEY4QwsWugmKjBwIZQg4zs0wnwG5NF4ADkWn3NLYBNlDKniw74sAZ4pBUr1MJZZG0gNjyr
12SAl1cjMyEtuXFmH40pg8mFaJi8S6xE4c3UsBkqe0UYD99fZH1nkjY6Tnk9P+YpXk+QC22Twf+0
cIFMWFDax7WWsdjFekXMYGr7MzV7rQJSOQ9fZR+nd4Nh1D+FU45Pti49euDtgMGeqg0+ME24z9Y6
w/4E7iCj0Ygt82DZsTYc09Ke3WODFjiU095sJNxXa7hioK35KWnVHdq3sAjHqS6fDPL350Wf1xuv
cXBPb7t2I0wgPfrZUhc4SijAgeQgWXa+r5309gqdcm5p5tg2mGNnqp4zgWwgOc/gZL8nb6Jljx7i
WBwGaZLy03+Gw0YbZvCugGFbkQcTtoX0Ey/znl9ufEeGA2UflPVcdjwCGeE4O+w+o9DlqZ/hfulr
0z+6iSFutL5A93Ms2TJgfhzkOMkfk4MAMlOc16VQZdC0SeYiI5JU5S4z0dr3c6Sr9KiaVRIrRdHg
d8KBN85LWZfANmxkxo4oSuHSqEydw8UdJ3O8c+jGL0EK/+E81wOtendRCGyiGPCWXoR1As9rVCfV
JksMqdXY3IC2kaS3rVH9lllb2pmplfxkirQ2grQZORUqhTtnbqyUIyoPhHpZOqQUC7aobpOlHrsF
48RwSO2BdDWe+2rjWhY3gys8/dZggKrTkNBIrdrFxm5EcUweoedUToHdoo8FVGPb76qbpL/mItft
0KTMu4EtoBu7Fl3pkztoWIAi7tV8GyxpDH4nYRb6Mep+n+jnut+zThTfFr1L5yhHEu9JJ+mEdpwU
xtOq0gvA7WZWaa47VUF3cZ5uXY5fTkngzM/aUgxyN3g0V45qJmsK60HhFzqVXthh2pQCnHcS55Wv
G4l6Y/a19RJPNJ4r0XFA4efw6VI4gSk4f6tFrWAi7WZFr1J2BnRJOt2L0e5xmiJ7zTulutrgL+3O
g6N0Y3rgjYOxRCZUil5hvhkrdojYZQLiomuVlB0Preio6vogo1prjDlSrbXkxuhTpisTHuJliBLb
MgQVjPomLHkc6RO4SiccK727RaicmMclPEK4red4T4FT1VdjLuXVYK4udaIDWeeLbVbNjwXw2rDj
GteXs0V9NN/D4k9ITyupgw4d1kXuejyzPksB+ynoqoY5xwLGaXr4M8VaKq2qjmCqTcOvGYK9NIP0
bqbcRZxhmHUXYAR3JFNbZHw/Ffmk64cteIY2hw2CVjp6T4W5OBn1qCse4JM32tHtZd2ECFL+Gjwd
HYkmIadrMhMBjol2kb8KVzxZVrzOu37sjRXcZWXR58aNCvBnZ0okzHWv3eOe6EWW4tLkF3T568M0
6NwMqV0mDTCO+irW9Do+F65X2T9HZ0iXu9yDqHfT24LDC6NiFVfqPIEJEzRKwKwWTr4emkkwSqR+
Nsqj5SHXsOvwqhv4QFX/u2+UBO7rqhRPrdGpy1nOhR5/1Vd77Txfn+PyaAxaL76rmVqsTzpsfYoA
TTpuaBWT54QuPYrukxnnkIJTrQhbTUCFsBs3NXd0gMCu2wN9H/TvOEMMUbL0iKRjRnkpEb0QOIty
U6ABkmbr6kPxr8Y7uvL5cF9hPPsZTdbGCRHGNea92gyJFbidNVq3I9w5srkkA6mvnota0x/GpC72
Pa3BZ6cs1h9JpsbX0Po1yl8LI90sWZ/RdMrIsIfhwUlW7M4X1/JRvWWaA+btUJAu3XZQynGz0VQE
4uLVuSKZYyW9VccdU1nnk2nY4kdROQnbB/mTSE3T7o45dvlLa/vp97DCCuFUwZNGaKR7wBITeqQc
K/cMWt/ud6gDyCxQoCkFMomXZ0eds8OQtyGcepHtinR1vs2mF38dgHV+Vkh9d45gKzignnYA0qxf
mKi4Jow2R7+ellwcHcRlbtPNL+yQgl3QTzJetBLND7BJWZOLA8HAOlBWgSijVdK8tGlrE8BHqcx7
xGJq7qEu/W6sZn5AcoQOgCu9M4jx+WSB3ghguXunJa2YHMJXuEm9Vg/tRQgX2uSKOImJsCxoYC7J
qCrT9ROwN1tljlWrGwyNBpe7mvOhpEP4XRdDGmiOV9xyglpl56B5Ddob5scPaXglfUNGUQy9p/xK
4LCgBwVtlI6xdFZ7fkKlu588OBlhg9zK7Uq/NYHsMjBatRJ0D0wkdhNf7+LqE+Sp9DezbIKdNlGx
pZWq5gEt5RaGd5XqARxBATzRLMyQvLY+SdEam35elvqbXAafFRB4PmXxcfFk6cMfGr/aq1buxm7s
r/R1TY5aUzIc0+JntOJq7h4rhizpwKW3QoTq+udFar/dzMxvEAD57CBjy1WIssdCR+uK+elyO7cp
lpoKrn4PjZDWzundsfE3oF/Qx4N1EjMgCdtQxscUTOz3BSm2K3iR1h3NVDb+Krt6r1q9uptR/9nl
XpLpfh+De0FtpIQa6TV6DB0Lpb0gnhS5dxCjaHZepXbpS4VmwonBW+BOfdsHSp71UbpKeFkKC+5M
V+a2L6mOg2K2PqmzWyGUTAuUibXr+MRT86DzzphWU+jfmeOySL+1ZHO9xq13pEAun5g4VDuY0TpN
NtRywem7mRGY0vPOOcShb3M2cYvJJW0+y9Z1brI1X77CGNdDjD1G6P+99gw7SNLRFVypWdPTsDCw
xUn3o6SRBYSxPFsKN/lS6wDzsDTod1Jpf8P9nw5YKyPUsEGEgv+BVC/EoCIGqah49EVHU+ghr91Z
AivrydmSuDnliDAcBz1PghLZxfB9iMxrbA7QDggUG1dm06BE6OpSk60nXqp1i+bQkCPo4yMzaJ3X
eJx+SEtn3qZWzm0udTLL95d9DZL6s6wFngTol4rtE7acr6EvNe4Y1rpspO5acVzUhRcz3pX0vAmp
SNFlvlNP7gdrauoG9/lfQCRWBTSOLclmfofpAzIQr1ftBzjhCBmPXELm1s3MG5U5FFTAxAdBJNDf
nOX4OMeCIa5GTg0Yws0PDP2p+CZE6UWYLrb6spSDh8iTkqkUrw4c8mfYtZZytBU65iWNmbyxXhg3
k0O3lpn/RhZuyRl+u6BULKSt6UHnmvjheA0joBEUvMbN7EGyQtCkvkcawlaCrlyNm0lrx88uVa4M
KkFae9/0tgYMSB1bcUjHahpDkctlCQsZO90OhwTGczmFUffiLeaGIFFgb/s2h24T4VG1Ry8bmaB2
4E+PagwFjqmS7NrAsaf1aBm1/QDlu+RoUSu8yFly16WzSw+W1GpvIHxS44lhGuYO1vBKWqhU8QC7
xVZt5EwwMTu6GeT+3TLUy9GGwY5QKYbCRM++a0/I+nfMTaivn2GNddDaLRgnVe1m5BrzDJuciVX2
1S5r3YqyHEBnCDR8+VG6M9Jo+JyOcDKmeVDDHNS25nfpau9ESyeaQrOZCQF0x5RAzY2xO5aVAO3b
ewWNY8/p+zMaGFwzLlJGJQiiHsBLAu8PBavW66nHlAwlBxS0DB8GuFGFOXZXE82GFFW0XCs8wjew
GctfyrE/mVqpevtuXtZj6y3qHP05HP8P+CCvCNP/Z0Tq6FezUZCH/w9QqJpNdPrfw1Cvv5ffh9cw
1D//xn9wqCAM4UpjAmhhAq4C+QRl+B8cquf9F+BPYJEceiTT6Wn/NwzV+S+QoRDQIJtg+grLGeDk
8B8StfpfLpw38Jsb4xkLaoBv/waH+hrr54BnJeagKUzvCxFo/pOvQ09hrpNdU9BH5ri2B9fKEoos
BixlHOeHv97KP6BB/2kp3gD4QsfUdLrjr5dK0KqAe1LQ9E22KxgFhJBp3rjr5zr9AOt6AQz881T6
Zt8HRQZlBeMCGIiZaDNzxIZINVcaFopYInfK2tBRcKlotEl/ANHRoavdt18AzBSf33/SC23r/7xV
3YHqp6FRrCFV/PpREUewdOhcQ+R0yvxpRQoPMJ6W7xEpiT9bWQ2WP+7yH4Tc4oyCU3ygjjB8xKia
j+6WDUf819XynzeBvDz7zqMm9y5eekc5NSo63xeuIw6NYm3FvWunC7J4dnVUBjQq/MVu03Maa/2N
J2vYZ3GaPsQSB8Rggoiya0UsHgu7rnebRhdMWtk8LVbhHCbZeB9Y2m4/5+LnOg62XIi+8oP5va9f
HMJWZZFTlEXe0sNTBv7LpegKRh357Jwap1ge3/9U/7ApqX9x+UDCk26gfvF+skLfQIYsOK4MoGp9
A5TFpn2OlQ91QvWLa377FpwwnWTMsF2EZi/WWrxaR3myZ1eoMcOcCoTYsVHVSWwiAdUXCGl1aIO0
yn18ZRG8m/vV/VQaIuOfRej3ttDdCY10r0LyoEjs5JlmX+8rqMt4ocU4Eq45vnWnrbnPVBN+RKgu
88igYc4g36fI0+n+ZDh99cEme/sOydEwMCOG8HBvBIHrMpuSJWOaUwz0vQ0FRJqZKwgkrajCvf+5
LtJCXiFLMXTZbBNc17QuINsDMLUUZSD2RzYpNyOVFDpxNcCkeHCd29Rm4DHi3vZBOHn74dgiJloY
m1s1yeFFfpYukMlTNxcRSal5TFThBKY2Zvv3n+3NKgDBCVlEYTjO3hvlWqhdKzt96iPs2ORpmC1v
hxaa8cHH+qdVSKw3Crqjoky+veG/oOctjaCRrmkX1VmrP3qx5R5ixhPigw+l/cM6PAg8io1fQX/i
Yh0SePS3OhWc1+DG+dHoleKnNwgdfiCjy0fm0wCh5xQY5w6tOrsP6LTbk48sgpLDYmSYdp2PeL4B
17ZGcCcI9HyMIL+MNtsdCqMS2yR2EyyF1+/CW6aO+KfVETw7wJvIRh0ZDZgvyDHAT1wnx1/T2d4Z
tpLsqo3Bw2t1DoULsdoeR+1UabN5WuumO4smcf+VXjSMEHWbDUFR8UyHVoS1nbq/PpRWwdtTUlmD
xfRyfzJjxTcAQgvs6QjjuvLBHn9zZ23rwV1l3yHnglw7Kcff63mj0KpetepI0vJBcMsKkKv8bE7V
EzOx/Uab8gsT4AHSI/t+1c6MEz+gi1zGkT+/wDE4BLgCEosvPodtZZnadXYdTaKpQrQRqojuDrl0
NnzkNn55z7AUNwynDKcam1zqIkEYMHAAQOtWUWZbARQimG066MFs6s96x2Dm/ZN9eQm7yOSgoLMZ
iOGcZF0mWQ3oOjReljLSnJxq2lSAj4sRaTi/cavujlGie1AH8vswx+Lh/2JxDyNjmio6jJdLeWoX
7dlRuG0ZGTBXkeIbCSkuLLkTPE4bqqoxBDPaQoDC7dH4aFddxmuefLMw2YQPKHD5Aa83VbLEDKU1
kEpr5yIeYqfMa2Ha3bYJxhBrky1PWa73H+yjN4vqHvRsXLG4Zg1bNS72EaggNwGSqUe51KbDxK5G
06Ozr+hS/IqLoYKoPFtL+C+/MYuiMujQ1P7jGXVxXONSeIi8qXo0i9y96sGwHnpr1A+L5eSHpXK1
KC/r4oesmRa8v/KbY8PK2z4mkDkkec7FXpYdLhTt4OqwI2rvGmm+PbOzOrCazv1gK13GdMIkJhMG
S6D+hC7GRYhYsyFprSlF8wtj7JBbBKVqMXfR+89zwY4i8rGMa/MXBRCJ6x/dp78i34Ce3mxruRGh
0ou6q8twVKm1duckDQA60xrU01gu82FZ6vbojIp2HpAGDtRVqFGlivIGHgsg4Pd/1ZuIYXmQsSko
8ENGyP7SFnO0rKbBzFqPVgQY/UHqUFsUZB2NNQmzoss+2E5vXvWWAhP3yQPoT+hIZb2KxmthoK02
pHo0JdDnmmGxD+U0jP/2jgG5Re67mRpyShnCv14lq6j+UEbVIwMSNg2irT2fZUnUj7p5EBNSl++/
xDdPhYAB8nvwyvgL3uPFeuQ+HUMLE81lRysOttYBZmzX+oNt+ibcsorJWzPwbnNMquTXT4UmdDKi
G1ZGYm3mn82q2RhYV4xN0Q3ITvaQ0ClJMPDbxZpV7N5/wsvKEzopFFFjU3nBZovU4vXaZNeTlAj3
RtbAAAdehANiJEeRwI8bQx4LxO0KEH5oZGV6mQj03Nvq7v2f8Ganbj/hTwQkeFvuJbVUmMNK9NFK
RBAT997F5wuQnKiC3mWyLUepf2CX9ibcsp5D0rD1TW021PbR/zquGQhkpXIbVA6zSe5jnTluB0Ef
LRit3Jd54R3mPhWH9x/yTdD7syjMSXrDtEwvxZRMjMwWQwFNsrjIDiPgP1nIIjIBp2WpdB+8UW0L
oX+XpdtXJbr+92oXZYfBIUI7dSijLoZkHszroP0cQQEEQmlbBA+dSjvJqXK/mpnhzAGg3jY/Ikha
fPDUbz+tThHCFBkpEpce0Pbnf71qnLl0heRBRi0SisxTvQBbNMwPtSENmXz92xhkb8eIoIdFAtbc
5uVqhsqQQrQyirPR2dfgJKOxwnz0/S/5NtyzDAdWg5Bt0jBRL44MPk0oapjKFAkGAWj90lHbm+0y
vdDhRR8hbx0sjycrbw/lSFOWdnJTPLceGZwPmyJp/cZYAb5XKsCpDyLJ23hFPcvdiuwLNmX25dbu
x7JPAUpXkY52ru8Oq7ufcoh577+BNwdomyhR0aikiSpZ0sW1CkwUtEDLKsIFoDY2bQpYhLqIqXkX
iN5+0pTxI3+PN0/mEO3xXtMBK1Fd/LHl/WsnzdDTZA0xI3LJ579kwEegGUHffP/J/nEVQEUkJvbW
tdz+/K9VikGlhtGXMYrbEVCoE8d7uzbtDxKgt+8PPUlKTdw8LAf9nou7kiiQqnOnjpGNKXegIHpB
QbfoN71FuCe9ELdrV1T/dmsQ28F1EvP4G1O/zAdi7hagazSOhEYDpyrrhfGhtu7+9QuketaZbuHz
iWrBxYVZ2pmi8D8RgfddOyhmTruPtdx5eH+ZN9GU4IbQJ7oAXJiGq1+mkFMi0r6ZavIAF7Y2YuNB
51mgSxrk9d9f6u2WQPoOZBfP4mKUdelih+0RnF+mQoDqrWFfptaGFFF+/F8swvCQftomEnfZ/536
FWZobXeRnAw3dJc0vvIQTPoge/qnRyE8kPejM0FCcREfpVWn6arILqq83DukLv3emarzg2rm7beB
SYrSk0V8sCxO0eszlOYW8/iBPgCyIu6Zxjokx9yZbkaArx9sg7cPhPMhFSKjCBwDINW8XkpD2TlN
XMTfM61fzmVfzI9gIdXj+x9ney2vLtNtekFtRpVv8vourxVotx29NGw9ymSuDjRnlB+IxMenWEvk
Q+ZiBf7+em/SQYdjQWzF4d1gDHmZDmKR4Yz6mHJpqlMVoXrsPFhNbMIfabQBETbXO1WOnQcyhYL2
/tJvv92rpd+UZvpi1UteQmEbKJiWEgqZWEwEsoe5/CBSvH2rFr5XJL1ofGzShReb0bYKdL2BKpNa
282VDmH8W1KO8y8NH/eD9BI0Pd9/trdR19I2I7g/o3KkPbbN9Fdsx5JZX7oS45fMXu2T3cMR9pFH
c0IjycQZ0dzqCjzDR3XRn1D0avfQrEFUZBMTgRLrXgb7DtmUZSlx9TIyyD0UYlX5pSzq6dwDruo3
RG36Zc2K2gV6LafkMAujmPcMY2DLG3WXBrOXrA+WYnXQclfUlMI4c5vkYDA0ru6WTlncvVk2PXKB
zWR9hyE1/U/Ozqw3Tqzt2n/oQwI24ylDlcvzGNs5QY7tMM+wGX79d5HnJK5Ytvo9aKnVrYQCNnu4
77WulXzz5P6pjTLqGZFbd4+8UaojRweUWkglg69Aoo5idnekh8VJKIrcJO2kLvVTgvfiDB5YQg+A
3HUE4Mkg5x9mJiMlsBCmDD6hz7pFnkE2pl5bZu23hJKjtwtgjpqNybaPjR8bzj8Ayr/eLjYMfjkp
BYfWShr8FkuSGh5uy+U+6uL6nVJR/EZ+JDuGBDE5bnjkeHmAV2wTkEOvz3zyVkg/5GCgaCFax+hm
VO3lsc4wU/mbVfe7ADGijP+ZWGgN0BMlmdDiDHa8W8PbVql6RfSBzmKK4CvvnDI09Hx4a+EEIdRp
anrvaVQbZpgps/60pUK8G41If5XVIKQHS3oxwkqdDGBtFYzc0GizWPUzJrGMyG9JqIRqyhSWV28P
oVokZPxEFvYCP57MIvdNa4zOGhAkua8ORgqrpcLe6Y9OXh+QBeVhPmqIr5tSsX9kY5Z4emw+qiQK
LeD7CkzovaPs0g6PkecYBSUPM51U6Xe5qhQhATTiPneaFQd0vaalH0e6goS5oYTtLZlFaR1LNbpx
CzCHcb6QDqidtDX7Z39p9PTa6NXxdjQEmQ6KulavfdVOB1dSn/JXl6icsxkcWnnTxpU6h5U1QUmr
2Blf1xzpxwCVVnxtaGjpQjgjozjDBLLuU8QHcajB9XuaFgr9XicXsuhWKTsSPLI6uSw0N3c9bluU
uDbSaC8h9JN9g762RK8+pYUSIHwr+sDCvZGdb7VSQKVCW5KTol+S5qKj9k3YjIuoja0J2uCx6dTS
K+1iQA4lKUnhKO9boMyI58AFkMJRPI9GNZy1zkRBDt1SuwLosrsrgg0cbHWTKeIdABHCFxO9N0E5
zPkPAW3vRWkL8Q7LgsowqWTysETDEO/XQsxj2NExnUhcqpqHQpaovYzWJK9aTwcEt5FtF8UOQoD1
pETzUv5GZIhUeCPlj+reTtFhmkM9tS8qVD6Mp2JUnFcr0+g/z4DGdqNdlC3uVKdQz61FOvaB2dyF
7UgJA8knnjwIZ5nMNT761HVOcF3U3Vu0rO3itwLTxB7oB8rrbrIKEcTzAOKm7DW5y8scunguFsPL
M2GTIaC1XXyirkkZncthKiS+hAZMhTaMGaBvuuOON2gj+GUkzKkJumkRdyrIZSxwtdBu1NjSUHgT
uItGlXSsJ5rY5GERTjFfYmJR79BSJmuY6n0K2q0q5V3MEpLgqyPUjZgLUBA7Czs47Ncm3R5uyj7K
l45bGair4u4tjlzlZ6PWyhucBlv3ouiBo6NHJpmDzo+qZGgZMpdM/cnm9awYXq2ZOSiJMLudV91a
7SwyUaZAL+tRnESF2T5o3bRWPHQTVCEMCet21NjQUfHSor1hwsjYKaTCuvj3HU7WbEcW2xM0Uu+6
XAMn3mtLc74KPO0hhPVswdmLPcabt0y6YEoBPfiaWsyHnK0t3Rk1xg8MnSBW6OnXqHTjNgETS371
PSMtuwajiMqONQ7JVyOJ5QxqzpcveYeJPxA9o8qfHU37OdeT7YKv1ZbrgYlaQ62tZhZ6UMieoRGb
yRnAB7nsYlJ24wBbPRz6WXPwH5prjPO2d7Cs7dwkNx9wYw4iUBtNeeoBdL72UHVGH0aScTDicmz9
yayNMojqEokjyWAJpanOiPa2E9kQIbZMXa/FXHk1zHqW7hXOlHMAJyU/aVtCr+4Ka53goespQkSc
TTHkATd1rb20OquDBF8uVpgRmFTdWVNZOlh7RLwGNtJO6Dxrpz3UdsqKrEyiEQB3SjckpwRcAcTN
avJg4iA27W3KhzzdGYmX049rF+DnlBcMX90OcqFODXlFmHFO+V6X6WymUf6o18rwCvzLsDElmfYv
O80BLrjwyO4KtQQc42ayezRWLD34c0lh8rR5nhUPNXj5rkb8Bj6JOOt2Lm9T8QsTMkneiKyk4252
ryl3AbVixUnqjT2sHw9hJ/EVubuxUdo0I6tuBhd5v2BfQBXN0KsCmajtGvQksQJGAvdF+CTfyegh
VlGfCvA24pJEojwOFCDuRpDY0rLRllFZC+ax54dGWoIafaxEcd0ksoRjOdfp5bAqjYWGDPeGn3Yt
oHlJ2epscir2ZxVKuQzTR9ZahH6QnlN5W0DNDn85Kn3VIebtpIsJertC/l9WIfZDm8xYSG2IAJuJ
Erxd9i2f0CD0U7dRtVtLW+zXtXAFMQLZZttW2cHku6lPBpLTKs3uH0qrFMs96AS5hI4gk4N1oHd+
l8KNfzCzC2gqXYSpEDeXvO0pwrB/GyC/0u2NhAwyNN/Cp7alnRs9RBZ/KqHI+4BxCA2IY4cFN49n
5jh7SR0yedqhngMBMZI0LVa1sFGbQtu52tpjgnElpuA4xhMb5jOda9+1kvqtLyguhX2j6NqZMUQs
lfMcQaDGxGv8aswMowk5LWV6jc1SfaQvUtk7tyigsM15jXsHGD6Eepi91bhrWOZlMMpeqBfCGSOJ
9VcZjXOMN+V6otOa0785Sen6xx3Pn10apUmhUQSlgX3cMR0Xm3j2aDUOC+PngumttGnrdQnS4hah
tQ+nAG0EHS94ooPaIRdtmBMPZORO9/TiBdiiuWGzUVGPJ5MF+YUW2oPjXCwAUdyAcBhDg2VR2L+g
vZE3VGbufAXsoCl9PXNZxr4+UhydP/93O1vTx6UT7erG0b7YnTOwlW1tHAbADXvYcgCyh0nsvr7K
0Tbxz1VoxrIBR30Hlv+o3EY2AXmSbWMdMGUPZ8Y01b6Nm+/gwPT9pkj0yaU4lYFcBEL5J/r54xlJ
KvNkz2mMxXui8YHFT9iYI2mAnZoG2/r/fF9bEDHJCyaHsn/0dbKVWtvkpXXgDK0DO5+0vbJ0zBYE
U35z2Pz0vrgrZDgWmbbHfaNFpa271IN1cPS5Y8M1q0FhZjXpHACDv76ro3Pt9rZMHS02JT5B0ftY
Ste0EGfX1jYOY2TnD2vUk2aSEuWCdR0HL9Lf7Jt7OyoX/O+CpI3TpkdqBLX/4ztjHYRuQdXlMBfL
E7unELPdA3ao837Ifk8zJzOXJMtvRv7nFyWynm0Hh4njysvUuU6BPs88RKqTnLVrL8NkEG6YJROA
lljZki1VFXZMZPxHcdOf+2WQUhfZIpG145hwd9X6pTIb8zDljBNr6DtCo+z1mxv8d8RsNUyIkg76
TywP20z213lSSgX1e4Wau4q27Y7dqs9bTQYUl/vd9/3vLCKYCWGqbt+Aykv8eKnYaMgcSRXIM7j+
QuI/u50zyMevh+Un92OZ9NfszTNAUe7ofpY1LRq9N4YDnv7qMmlcnVpm4171wEu+0UQeN0h4QxAd
adGiaKDNxiU/3lCkGnmzNM54kNmQnEYx2ZNV0Ro/O8yhp3OvzNf2QgiDThJX6MA0PCFpcrx3oV4d
wLJhZxpK8z9/JDxbBzEv6g6dOu5RwZjQmlVqS9QdSgtpewmR5KmylPGiMQvdK1Z7PR2toTgrcvxi
//XB05Oi2m+52w8Qxy3kWKtw4C6NPLCzBE4DBvWUXRJw+1Vt9l9f6t+BhHiXi/zpL6JHPSqpNVVt
5pozGgd11tn4o1QI2Gd/N5fq23rzV0WL1wt+lrYpCuxNQnJc0eoxGOZNy7fvFmhk4hjeHpS/Afz7
MO8odukHyvaOz+ZEf7U6GQHFGODIrWN9usW9+ZPWge+nM+dlc4LCx5zSBwzNZLUtS7IzRR/t1waz
A+T0FqKFqYSaqiC++/phbYPwr7vYBO6bwIj5kpasSUHn4yDVRKtrJk7KPUZIIqRJaLxrexxjBb3n
vWGsW+JIMU2XX1/16BVRrUYsQpebNrfh0Ok/GoeqnCSnPKTqm+07EKRo+5ygq29G+ydX+aPfZ0qh
Ewob/OO92WYy4/G0+xO1mjQEyRx1TpBs6NU3z/DoOn9Ggs1qR1uE3Q/j++N1gHZDjBKJcUjUoX2H
acMgKBL3/etndlx+/HMZRIUgx0yV+d442gBNbdEjKTTFIUGsn+7NNiIyYu2EPpxGukxeJJmqPxey
cuFJiLq4EhxvgMqt8MC8ypZwwxaKkxRYWZh/0yGKvluCP3kOFOq3fiHFbM61R2Npjp0sW6kaHIwx
awPs34LoGaM6+fo5fHYVMnl4ArTS8awff94l9UlnW/jypI8DivPkHZbjd0rDf69iGjjiWdnpqWyq
lI/vNJsbp0MsLA6ddH6iHqDDC3MJEch/vRk2faAAUQ9TuUV/8vEya+dq0lpjcaizXr3XByW6czO8
pv+Hq9AXYiVnl06f6ONVAO3PlDw5xyALkAczA4O4Uln45ir/rq0m+2XEirpq0dP4M2H+tVfoGumk
spQQuEiQu8xIqL42F2i8aJXG669v6N99F3ouNsuI9uhkcLmPNzSkegmwOdIQ5kyJs/ng7Z0xi/nE
MJLhMm/gQlE1alqYzH01/Pf7xJ7CMEc9z9br2A+wQXr0pOa4kw5ue17JgvRpU11OLcRm3+yiP3mk
bFKc7ZxIqeOfXbSao/rGust9QgfwhUbUuEwMipx5rYVfP9JPBjz7WIerbf/Qs/z4SO1Wn7q1iXWC
mWCAarIj80OJ/w9jBOq3bjONcWqiafnxKgRgG6CFDHGIq7HYcXORP0tVBjrk5P/+aXEpl59LWwEq
+tGg15XRsUf2aIdFryha2k5K55CU3q8f2ydviOULtSy1SRpb4uixGSWcd7cqGPQ4HC6pQa14IJvx
lmn8u1bh0VLN/L+tlHzDHEuZXo+PVBVhLmmfD/phtKbsJqVMDE5eBcNxmK0yhkTbzQ9pLZXvEgg+
ve4WqbbJ8qDObCPnr+9aLdacdlCnHzD2PnfUxOEGZXt3dn8ZxgKWRDr3/4dnio+Y7QgaR3j2Hy+I
zX507SjTWUfcfk9Bkt4UYnaQjvl/vxKjcTtAbeMeNu3HK0mya/usSMVBT0btpjWBuPe1PV5RC/yP
qiyXEz7O2y28giXSNbd817+foj1FDoIUFkd9ioGjFGt/0bur8s3E+M+72q6CyJdvi+sgvPp4FadT
2mEpGPRJpc8ttKq2uR5sRQlNQNcWubxLaW70uOL561d2bENgM8dHQMl9O/FzDlaPniRUKLusZAIA
Vkpbejma8XtwAfJBId8ZjqzZA1UcpZadDCokiqBUyUc+cxIZU66sOowDX/+gbYz8ta/dfg+BGRZm
Gc4alIuOvsuaSU51VyKsJdZnCCRVej/NQv1GKLA9zuOroFfZ7N+b2GdLEPv7pSpzZFrxMtWHQrhR
qJTpcLLMkDG1OHsosln9ZrL55KZYBuxtGd98p8eSO2chQ9k01vIwDAn+yEaMu6KNtG8WnX/GEMpM
9nCIEQzO/kJ8fJVfvwbtfzKuo2eEoYghATGLQuTxMdixSoLNxyg5aQdT/Oijkt5Ioqrj+yjz9p0S
OjmgrfuHIgqDHAqW4cL6LmkDXPfxpDxNKOIeJrygv83ZAnClZjMg4goMcxSyVNnQmcWGNa0qo6Sr
TQJ34JqS7k+TaCMQxVUVF/1SL1UAXaO/dSXtKb+dCghjxAIsFMDbCq5iDXzLbxp4xl4OXnXj1ycd
f3zWt3R5zGuV58bgNfYxERsE/K6tTuSUMi8vs91TTCcZO1PDugJe6HcTQQweXbvqpRmaBd5bBLA9
dEFCj55RJggeXNJD38wM0lUITLL5ERd4W4jUpbsPQqYAazhMe5mmcKKrTgzOLsW3XgXTtJi3DbrL
wsdaNZQE16rQ5xfYLUFblqCtCVhabmcEHkgwHScx6GwUW4brGNO2kLYh77DUOsluA88B0jfVUvhE
yJkHsChDsl+SLrmtRtQKARu95HK20roIi4kocf4OqKNlbkJ4g6Zgm9CivJicM0TSRYStcaAa7a/5
0t6t2gB6M0nBBYD3hfQR0jESUO1BsHoasr7WU7Ouuev7Cg+PomXzI/jN4cZMFMMOlSzT0T3HiwnT
yrCatzo21htikWcSgst0xL4AO2SgqVjVpD0bBCv4tBwpiK/AlmDRSaiWEDIn8nQHw/UHk+ioNIEG
J7I1jYNs5EcHDrv7jpOSaT+7sS1pSWPzmU/JjpYdnVsUBAFbi+JcyZcy2TVNZN/NtqI/iMahLpP3
w/joTuaShRAV9OfcyIr3aEDfAH/fjH/GxlxYtPQzaK1xHlkMUGmTsqeuNb9WYjXm2syYEPWmwT5g
ZNMUHmuS/4jlqr3pxcThDn2aY4SoPOQVhxQYAwVZz4zSIWP3iSW4fqvrOUuCTIVvgPSBmEplyZxX
U6zjGdwH2QSzGFfLo2aP6FhPXAMYvTrlEewwbSz3VueQEp03c0Rh1lViahGuujKqjHYhbSvr9F8g
X+aUJKxG7flDQ8uTXDSp0bhr2lMYS9bqLWZTns0ChrsPgNp5cYD73Qwu7ZdaFil5w9YM6iCbcSmH
/YLqPKhEBas2dtdzQE80PBLYTDcLmUqPqAgQME5FikQjHseZX1TNAC3jVVvegTy5CTzjujfomMf5
gVYYmYEcsUDoSClm1weaFj8nqWq+cih3aDWC3v+t1UlZBv1AS47ecdIKv7S2yHA8p8mT4rrrLz2L
wFeTnHCT6pl8KFnHp11G3vJzXufDxdxievaAYM0tQdyz/ejiCLeCBNir6RcKfCnfIfD53c7j2NjX
hlrqZ020ro9xAQqChpKBtKSGas8HM7jOa7kC3Q2ttXEOVk1z+GSd1fU1LTpayGo717knoAVeL6s1
v02VoMGPoKh9BSNF6S6BjAcDKG0v6wpyXQj9X71ayJNLQlqh652ZtqrCKZ8eUqhNHYikNl6rN+II
qPLbppI3e0JX6DZXA8ogv7GoNaIJw0qmdlMC1LJHmnSwCwezYh1bnQiMobT55dEySAiEbpN5g9E3
NBDHtNLJqettmnwYPqGe54tzpTOiwSanZt/5dE0G2M2asVwtQNNOxOoCGcagXpgBgUXihpauluDg
a1NztyobiS+2U+eVlEfWAnpyVBIWEMTCs9SCkaKbrV2GMh7bMlzlWh/caanXIFfyVjsht4e7WNc2
eQPrr7lkHGDM9TWTPQf+VQc0iVMm2Kl1Uek/9KblL48G07kx3dpgCh+7mHBHlSB5omCrdYfihana
BLj50vap+jo5eaN7q5vGF26smqS5Ksr2bpRp2SRsRi+CFrQ0UdF9TwCIXWZVFDaIN/UfcZP3W775
aj1C2loaYs+NVvVcVVqPisOn4bkUqeg6r071G/BlNIcmS1qCNqgz092yksvp0b+unh0xt2ctlHUY
TbXJZsBY1rwHIE4oZKAQgV6ddHVXvxa6nTL0AEk811NVxL419qgJM80dzL1dFprpoelYLzNrsV8W
2dXpXs4atPvCHVNy4lfakQnNbsurMqV/6RCagHnvTfOhyU3lJwBcMItzbFonVhynhBpMWfZO5gMf
IS2CuAoMNW/tE/Q48fs8pu3T3K+VCaxTyejc5frGRslq+p/EPpEmuKgV0bvUP8dgQKUWB1TaNM0n
C1yRZ9KeTRaORPbNfdEmln5CkVUogdEopQz6hR/o68oE7taous7eK7PE7IsSZEVz5xjtFSUz8JWl
C0fSi6dFqoeuA/mWgtExcv3A6WdwyU1qHVJlFm1U7y3gy/Kkz8lJCnIjdt5mDSGvl1YJL1aNheQk
PijKY1ZmvdirhQR2kC0sbL7iQEljLNXRbWoiWljmwX43ZDW/RyYYaq9vSePwqsLudd+hEwwwFKkO
8C/el+ONiAofKWroN3pjz0/8iOXJ6I3lNjfa/DcyAvddTgUDjfBPnosC/tZTyKQPR2smPXUskmdy
Fazf2gSbhurH1kie0lQhx2POovcp6vOHvBbmDcJF52Yd55jdDeCi4bRojOnEHjvEFVQgqTSQ1KKv
Qa3k+JjTRJhboRacLKSiTnU2wpH42Vbjkl6ked/dMUupdlhLa0SN1NCdDdt0HnKwo+P6NlBK6/dI
pSWZpuTYuV7ZV2hwIiNvo/1oZQaSiilpRij+bmXtjSXXL/mEI/I/bC3LQjq9y5tL2kWynzRcJz55
K9ODStgPcAxnlZqfGXZz3ZpF+jOLYn5loW0keldvcyDydFtA9RkTwUwLi/8PxUX8FzjAf+6tMXcr
Eu1ECSW+Q7izY3IpbrO+nM4rAOKv3YAEkNtYSLCZyo7n2aV9OfvCnWeSA0onIg3QbBx/mnSyLSPA
lRn7wO1roXvHVrGiDt3AIe+rnrpwH9+0rQlWWR8K69ph7CceeROz6qNEZKupSpRlAVvCVO70Ubgy
WGwIkd7Sb1qeTXNzN0wTwG5pmbWzpaekv0eODOqBret05rQEE544sn9V5/g1zUgF8NikcPYb1WzZ
92w473sySADHmkh1vNkx68ucrDRcOb1hX7SmgVEdontqB9TeoAEazmC1vl5KEfmrNqeXkCLIqljH
cY35PTZsNAMW3fQjIU/up9oV6sWqQt+TigIJnW3rmwbyWjuRM2CJoKgRBvl1oc0dDVmi1nyLzxZY
r6bwVtOyLLpAZEprnfRkjAHuchuyaqNVv4+RiXe71mjkaZYt1iVo73YJ7bV1Ludo1FAv5tkCIXck
ZmZLElWj3ZhCtUL4kblPIO1Kwmdysk/QDbKCBnKE2BpQh9ImaE4rQRSd3jPJTkqivC3xBDTbpt5r
1mUhTlsOvjJos6qZHhQrXu8EuFFkGYZukGqgrYbjTbyQVzYLNjbJuCfjoxc673C24v4qVYV8jciv
ABnVuD1NnXVoLoxBRShjyJZ8hoHMxTIcJwRx/hZcG0MMyEiGGTMja0NY6KuDrsNNiJyMsnMEizpy
vxTBMlxJNXvNTV15NpBRseVlX8eofKkr7Q72qQ1wVif6YHhuxXTSbvRKA1kwXO05iBeF4Q7Q3TPt
7rox151JyqyF0p6kKJCJTf8QtWLREQgvCXiTtmNNbovpBT/KRedO43M+dl2YoKhlE8i/QTK7M9kJ
XGUqmQAIU8vKW2Oavbsxq50bBVkSSSGxcwkqwAw72Ye5XQdrPtyIiSUQ+amJQEpmWki1Ap1aRpjF
ZN+lRmEF5lzuJtdo/TLimwOZrHKIUsxz1D5w4dNQrQbkv1F5Kewe7W2UFz6ssMBAFe5rU+qSEWZc
6WCMQ3Cy8qcW6Wtoz1VMbkdic2Szp9Mq7dTrLHbda220B81z9PR0cUHm2URcKeCbr0dlHAORi9pL
u9J9JD6b/LzoXlAIgBIbrefEyOW3S1LVgdq+KGmQDvN0M+nWZYb0q13TE8n8uPnNaXzCQFFfJqZE
Mx6vpjV/iXSkoJOEJzCCbAPbZrddiPzQc4gbgE9/MpbTlW2vgVWPtxDgUY4GWRb/ijkl5vlB1Uao
++10X6h2QNZxgwpKEn1r33dsExV9JbKv8Uc4CUSdeJAkyeMQHvIMSsrEU6VP63pmS8hB0s69Wini
nYKYweP4AWB6DYvkfFThMg0EH4b0RNcgcrGmNrwCaqNyS2kYrh17piqpxfZuKXViBqv8TBFlHw5a
82YvHC0U+kbnNvSbR1Z8vgRk2Hq707KGczNk/mVvFuTuWBbop2g4qRIimljTJHC7EFL6dZY3vzqR
h040pr4rB+M6bU0iSZa3tCjXYFFsGYJ8W/bwYm9LJ07v1SbVz+TYq79GEhwOSONAjq/kkedAsatZ
A2hrO4NvTuaNhcspKKGAlllxm1hCOesyko1EKZ41Nqx+gh6b0EBwHhwCLjQg+1dq27mvtl2/CIp5
gWYVQDE5k/tmV1y0pdyTM5P7hbYu3tilP+kndGdxO5d+6XQnllrf6SK7XZgZkChO3kx2JSChX4ue
3hOjVWrtmzOuu0Fop41DqpI1BO6i7Y3UuW2xtBdq/KA6a4R4DwuEtDjFMCu4ED6CRnHprfK/GsQA
jTcszs88Ec+Qjn8mhXgUVD11RP6QIq0klv48cn5EivmwzDjxUmLFyuZBN+JXu2/i9zjbFUy9OpEU
iPcAK07L80xk0A09RQTv9VOsNMslIu35zqgS+0zLTSiBvebz/e5zy6Y0nbNZN/tDR6Kdp5X94kWy
aW9FjRhZt0sCdOzqhAka2UGRq6tvxpBWs9l550jH/GLqgSPKOADyujPZ+HhGk+yGodnVyfAzS10i
VFDKmZwco3N2yvWbkVrum4yc7I4vv/Xg2dD+1eQTIRLjbnbFRSHiu1wHe6So8XwZWbXZ0inNIZZT
HA3TDMk/2/yzWbEvZ93wBfpBsvV+VgYp60NStpnfOus1y9pOlM4lftaTji39iFIP2MJM6EmlH+xk
bgPXmbXfs7tC5AY22+XtLpmmK8bKr6V+6IhuUFvlvokLdv6d8TA44oqsdhvBVDOTs6k2Z8Z8mDMj
YrVUaTCM2midaqIWp67xk3EO4tghfYoYJJYnXCvmAc/ETVtk8LU7Ci0BHGTtVG97yyUKNXP9yBEo
okBdB1EZL4SVlWLcuwXEfHowWTvv9L46ycqObOxZ01x2wOpAvUWl5uAbxUh1LJZsoXYstcXBriBI
+m0LLPXgRMzBgK6S7NZV56K8UHsA/HcgxjGIeQhgLfWZaa23fa2zhXLoirror5KiHR5rBLg80Lnp
rUvKhZmym8pK7++XKqmpj6xNexipYJDHTd0JFRKpV+Oe9lyMApf/UGMgtZPptaN5gpmgVxmYhWui
rK6aBoRcExVO9TDxJrpfwmkWwQJbZIExTukvQycsaccfZyKnXBbtOH+VSpjlqDHCJOtRizuVnBBm
jjMBN30iGpK+SKl4xxlLyhLiKP0EAY9GFQVl/XtFYhQ75AF6w15CZv2hQ3f+5VYifRRVNtpe1krS
Eiaq009rPNm3LAO4JCZp1C/UVXThU1KZLdDEqnY/qMj1/alqY3nOg2pYLwpREKxomNX1lGxkcrRU
xnIodJxVgTrWWUwwlxIVzG15d5ckzgDXJElCTv5TcdB7d+R829bgx2bKpdIHIUdKlM7c8xrZfctf
vc4Klg5tNjU+sr6506cyvRwti4AxFe/PWGbzJczObOeqTfus42FqTowJi8Mu6RVE4Wj5qesrA/tM
8kH5An0B3f6sSxBBUdpd5XRdj0n6iv4aH8kCa5tTpkOMFSt+2rPZHcfqWeljdu2rsX0Dy+o0T7xH
Kw+GYXQxG4iU0MthFe0vm5hBQa6QYxMhlZCU7YFWVSkn9wpiWJoNlJ0Y/6ySuTY2P1gSindExwiF
O53w31Ar9PxitUH8BckAt+PdmDuLwhmJZuQgYVzBJDfOr2ThJpqXLwWllNgibC9Zo6T2s65qyDYw
KmiopttF90VXEPCyVFEU6NLS30qDMoWfRWIB2F4XUxkUlaVqJ4BenQlnTpHf9qt9EVNyfcnGahqv
RLG2py45DDPrpLMwc/U2kRBrSimV2Y+YMm+KhPI+wGp+FvkizrVEzEqoAr1nKu5y0su6JrIIvrOs
9TYtF+VOdinJDONkNCTyaLBCvMZOtUdrXO07N6pgK+taIW+KCMGzV2Za/6wnVvPQdGt5B5w/JRs4
b9mciSFuKo8t8ialjAqMFSq+rX3dplPxTVvl3z6HY6CO3jx2On2V49btyofctzmwfWNWogBezHi1
EgHxzVX+7VlxKkKcByIBZx8Y34+Njv9XpMsiY7VTD4vSaGSuDbZ1A2z3qUO6EOKL08JltqITHS7P
HQK/4nSiErcTlRl909f5p4mMABh5kqCHhlyNPtrHNlJWOTU74wJdLlnEFiDhmaJhpTTT+Wom9je3
/W/PygKSqyK9ot+vO8dt5DkptDyHvXdoKOftB45xDxNLSLhY5A1YjWndf9MC2nr6HxtAvE1eJkK5
Det5LJLVRsYXx9nx4ORu1L9qvWG9wMxD80bQDPlbnMDcOihTY6EwLDNz2rt8OR7B0rG1//q3/DOw
6GeB6dsEb7A1abh+fNAkMUq7zQgd16XRcBmiPWudnOb/fBVSKKkIE9fm0Ejb3sBfDXOtSwmfNzVo
vuR07N0qL87dirbU11f5p02Hngf1E0c88FUWBI6PV5mcohVZGq3kkFnapc2x76S1hHwg8UbluBWP
O0Jd0m96g5+MVPyHqHSBpYLLOWZeoOkysWva66FPXRplrGg0j+B8IB1Zv/koPnlXmwRLQGPFFPqP
qz1Pla4To7MeZr1c37WhEZfEc/ffjIjPniKoVwhvfHqbpOzjU3QiimXdqq4Hy8jFFU5Kq/EKKUGv
D129gx4vfTXGk/P1u/ujQf3wTXBDGzwEKZ+KrOJYK2Um7dIpnbUe6FiRH0GSATtMa8j1N6qxEyco
+Bfj1s6aH0wxLY8LVVNrOxa5OaWzXsy0JKZtG63mxrnexQrF3FalR9lrm9nq61/7yTNCQIMYAygk
x4VjlcTs2J3qzhMi8ImKlwFqm14dkfWrQrpbOqMQbdC9fn3Nf2YpmtwbFQ1xKq9fPXZ7pAX+v5qu
8CGhw0Y6SB6UgsTAMsmeKtq/X1/ssxtko7SRm5mhSBr7OAhap51SdlzqoRILgLs6lknstUo6hJOd
qLcVfrv7dUm1l68v+8nHhHIfgCXeZwgAx4LOxHBnPMQ2lbuhyM8iE/VEVXI6qIG1ffM4P7kUQheI
c/B6NlXj9gT+mpKspUCv2erzwXCrLmxdiRtaxPZ4KEk++0YL8tm1+GZthwkfKcqxksxJFuFg710P
7mA0z7q50EgVFJO8oljcb4TEnwwT8L8gflD1w1c6RvCzh0+M3hyZBGvLItGADXKoOmV+GvM6HTZx
lPG+fmmfTEsYpwEzsqBtYNmjabdnmZ7VbQbMo7rdVUahUmopxe3XV/lsgoBbhZRSZ+ZDX3IkDJVK
jbZc48bIYepeV0bvFdYoWu0DeeiPiiXVizLFHIwYtroh2U05o7lrvcwlKkRPF+l8HkXpHI5phJiC
kmG8p++8fPOmP3sW4O7Y/ZMAhfzl6EeSzUX2iqGsBwNhWtCvfR0M4zB+M3b/P3Vnthu5lWbrVynU
1TnAocF5AE4V0EHGHJqnlG6IzJTEeZ759P1RdpWVLIWirbtGGWXY6aSYm3v891rf+uinTGxdGmFS
yM6pMJ03WH1bWsPWHU2SuAJuSQrJOyUr/qjXWvCOUAzq4IjMmVjcT6Tabd1y3A7GKGzkRO1WAzcy
HPsRl7x93L8E5L/IX9Kbunx5qc++53OY/v+Myz/9vJ9ZPpDo49fVP98e4r1kzvf6+y//sCT+oB6u
mpdyuH6pmrj+5//nd/7xX/5Pf/FvL29PuR3yl3/8/WfWgBblaR7Gvr//8Uvb53/8HSnuu34+vckf
vzhlBvzj75ssfW7K79V//JbfmfuCqfwmKcyFbE75m47T71/QfcG0fntbK1mBps3Amz2I6kLt80ON
31T2zLjaJJTnpjHt86vfqfuS/BtIWpJLJ/gjPZQH/usPf/n7cky7/d4Yf/zz39ImucTPXFc8+NfZ
BorPhOtkjZ0wu7i9xJl6Ff0g92uRrq/6oRuWBBAvOIlr+1oMrxQBTQJTg9O4urjQEJumxQP2QX03
eom8bXsBO7XrOWOaKKtECk7MF29C8T83FLwae+tJGsYsqOsGfodfJ/jAAG1Zqy2+/E5yH2MXv5ZN
ZIxHaUhRonXeUZZaGvjot0Y2ivEh79mXcm9FSpXoCsPNGAz5slCa6lbgllVDBlmpjipwY59L3Xgp
17V06LibDC5D6Fk4tku8hCSdJ/KPgADbmrto132ZwhGoWPtTKqMbudJBUNVy+67LfPQVfl2t3/6o
CPsgHvMFkEy+8UTerWWVXyoYiolP80VBv+3JXgVf6Pa+7RaSsdGDJrgJJCYlU4iEdSk0wSMBmQLK
j8E3G7K0jOBMQPlwAT1Noshsmc/TJgT3fL488aa/zilvb8rNm0TvfPvblCHxftX1zUJuRSvwIdqO
/WWIiOLO1CyIFHQLTVe6i7YczDto2iVJrK1K0hOCkHDkSgRWugdyu2HFrt0s2OvEva1OvN2v5zLe
DmwfG+yJaYNs/z8U33rW62jKyIzJ86q+yeqid3BVcY/JVdkmCaL2HnXchYrCcFeRUXDQqk46xXh6
c2v80m9ZQzHNYMLiPQxUq782UVplLFulp6yMCgzcWdp7nrLzEjNfhmr0zQvV3BmUeLCrOCzxSAGh
MUXkMYZ3N1JQd6IylfZRMcrLyujEg6A1a7HoOhvvfraovDa77qo017jNGDbk1kRw7DT5Ugk4ZPZI
aOw8fBqqEuBLJob3mTYQt4MN8b5i0uViDdZVR/W3FLpbH57OWdFRVlUHeUQGA0j+1lc6X1jongyC
rc2M76HmSb4TR3K8cgUZIoPetqmju41/RxhVvKbWcAhktPxc8qjjCnSGRF1lAFiSlRbpOd5QQ62p
NPOhcQOBW1gCoXgN3D6cSXILqoKIiDC8NYyodypBkalKCepPao7xkylFxYYrqIAjQD3Bzz183uXY
G4xlruyWHUbVDE1kl7wQKSfZBVV6O4hp367mst/IQf8vSB0L7sUQEoDr6R2qpKR4svRSPReIVNp7
uTmsa7lB00Kxd+trfbYR1KL67ppgl5IgPZjmWK+KoU12TSRni5B7hkWmxYiWquy8TyNEWD3XNWmN
gDzTY/1a0sKE+yYhp/zQ+oSiS+mByq7/gkooWspm0W4lIb9RNM4b0FS+pbKCLdRwu7XYDOM3g/C3
ZZLp1kWMUscJupZcs7GyrKe6cx9Ns7scB7Et7LbRlNusizzbNNtbpKN57PjmYN1ChTRfvTgPfWr9
ln6uKNzsWxW3yYacestWGCnnDhFtP1RBf+7JPgmeQiknNwRHUq2EtLPWJulM39c3Q5Jnq8hAICJV
HtQ/XY1rZHXEmvmh5XixNDT2YLb9Ik4yYWkFfMRezvxVIfUSVvMqeMHTq9mWCJ4m68xHIDIh8Xbd
I2Yy4UXwK3Kb+sq/1BRCxXyJqNiMRubWolvqoQ4RRbV+CkO9LNzewgbdlRcotn6w7SeZzAIMb1J3
R/CCSi/02qUm+Noy1knwHcO0cgI6UkIw5L4dhSu/CCkIatUloiVHLfVmS9KggsYid1fAYupnEqAv
Nckd113hnye5161IuDNfhNH4KbT1lHnopQvJNbVVGCQI7ayALyZP8JisDhYuqSVAlCoZdpHrvyrl
UJ0z14jWQmh8+bEbuf7OyHdaSW7WboIxDpDxoHxwKNMP27IrtaWQWy8s1QSNacQ60ie7i3yIkGyF
QX07xCUyn6xQLwtFW6ZcCS0tcqicvNQSbm4l6qYajoKEe5pAXLJq9E/kcVo/lKRQt2E7wYB0RX3K
QQGRj6kGBzepKDQ3MXajBYQFf6NV43UmW+N5L8EcihHiX5hF+nPIhwev4lzOfKcdEAF4GA4pF4Kw
Uu8JxKyoybu70Y3HXZYk7lXUG+OhTjpUR5a+kcYWCbA76DF3N3K4QXgjIEAITS6v88xvXiPG6BMO
AMFEcSsnF5D4Jt+HaKzimoOOMoTbgQRSR/LGcA1A2IJ4jZPtoUlDZRsmHcMtVicId/NKdGl3nqnc
2WsjEuxl5hIqRnUbzI1VVdw86/K3MB8OpdsZW79iGjMVwMiwx4odQKWWmE0l2g+VEJ2TXa4/BBox
DMiq+3SC26grUw0eSS4jxFnwrwliK85Vz4s3Yxs3ZBF06Y46heqgsrRuOxK7I+Zd6bqSa+7N5apa
6brPFkrsXeA+Uu9D1PKCC89vlBXAmQciSiWAsgJyMAIemvEqVAEE1V4ryAs1lcp1OBb6OjPqcicq
FRJh0Ao2fSKxqYhm+Fc8tLlhHV8VKHkcBIU+nrUi/EaIc3AnRqn4mntjd2bJyY+3a0D4/PmWJAft
tg/j2Ek9C8lYF75aenHTxGi8JKv5Nr7tqHyK5CvUpsWZN4TpNkrBtGRKjrDGwIKa4gO+CPXkKhnr
+1BFv0M54oZlyt8pSi8tu7Lpt7FlrUQ5y4HzdYdQry6MQVOW3aCc5wGQLqHKNDsKynJr5EmDiBLh
YxSMxl71xp3bilc4qxCqmWB1Mr2r+0VZ1sJVq0XQe/SBdJ4+6B2xJF3QDd0f6eAajl+5LHeFHm+8
wSMEt80fysLLvktFkd8hiI2XgYqcyVLa0okalTg1kgcXY6yG+1RXkUKRE7zRSTVjgKryskdjv1X9
wrhSa5MQ6bGIVxNpdSEnTbKIMVZecI+EkrhQ6d+sfMiW0zbaZ+z47ojbuQn9xHjuZeGsrIO7JpR6
G9P6ZdG2OVeAcfg6IHVC/KAnZ6FrBBuz11IbIV3nLdo+0F7Q8cavhtd050VbeE7J3eUiTQa4V1Iq
XvahlaM7EYQkc+RC9EDkCHlobAF/I10IvZrpiyqy3CDb7Vvz0HpIMFdCA1qPcNU2FZap6enpomgH
ESiNS2ruGs5fhra3gQ+p3AyBUVI/Ctw4xcJdkGjdEQcnLzRKiki4NeRQ6yZXkp8pixMqAdDExh7k
TiHbEtCf6jkBN5I7gTalGkM6NLJNanHOXud9Ukc3eWokB8mNG+YnK80nHVhdn9cGDoaNx80XhGm8
SN5WBK6rr+ROKburJsUItBAQ5LHlwa6wHy1JOpPUznttSoRttuX73Y2csb86p5s3HGDKfF31fnrQ
rKo/N5Ke9pCHYRJ3NK4y8dTC9oAoSk6cUR6qBzLspLumzKO12rbxeZ6aTLqDRvRpkFjfxaiGU2Rk
yjINTaNCBDpW+H48gkGRxzVklLTiRFWPiDBTGl9dNriWST2qJiJXqRj92pUSoukFse0VdFrZmJGd
CBGeMAqjS+y6rsM7I1Jj4TLBVLgYG9275JqR2IqhS5bMMuIeoJtyBg9cOpAv6j4aQclRpZaNKHdw
LGXD0gfO5qN6DKszr89VXNR17u6ERHR3uMgL0dHViqQZEHs3SqsWO7lBmruQxdbA6SDJm1Jthh+0
APu0JnVz9qChfp0VmbvzkTezjAEAr+VeWrlj2v7IKWrumlGQSrRKQXAJalF5yHJReWKvrSz5T8Yf
gmKMSxcbicUGNjNelBQJu20ElXpjJN1N6VoV5670PinKDDFO8BDQblzx9wtdDs8jQXuoRt+0RxVI
IltR34Z50yN/qq7bolUOWTrUh7EzRht5LmLRVIzChawX6bXLLBtuQpm7Vw6xUpZucoojtlR4Mdm8
5K/ZXIIFmo2KK9wlPrwpXApNmxzyeKwXmusCjudaQBLOfLeu5KsA3T6hpEEZPSPhApnF9vKZqnWx
F822cUg1TrZlLsfffLSYmV4J6KCNwA40Pb8VMl1YBLGHFKy1mN/xdV1gQAwwM5cGmtu8G+FuD8iq
pLJv17pSaKicc4zAKMEH6HSynH7vuq76YVrV8M1HS7ZVjYJE+6gcnuMwfOyjttoBgZaLBQo9EP8k
ej/he+EAPBIZ74hjLX8P3TjBSlp4Z7XOx6auducVpXanVOW46hrvrEr7/JtE0NUmRVeqcJXWZN+F
2tddztGxeJcC2UnsSsfvAecLafICNSvpmYoch88JcQJiLITnjN/kLAfWFtoNr+8tuHxUkHVT/UZJ
p7G30SFxRRYOuq7etXm7TqJI3L1dAC+tslfOIrbISGaK+qKQMATRElrsqBQrPBwi8egv+srMnxHI
cBGcqE5WIWZLoO9Pechp92TFieiIJoo81+O3pJHZOiI69odIVbPQFlI0BRpkE8fom+RiyPJNKo9s
RwyWVB+9GmpiLDgm5BicElZyMIuS3Sd46kLxJLQfloCwQHiJ0cFdRFW4Zd1llnPT+jXopb7mchqm
4KbR1dpwSqHWkynmJttgOPBCtOkd6abGEBVrT6rHapsjUjijzV9TMUDPZg3aRsFQYaeKsCwFNVuY
BN13leJvBZQwV5aYXHV1EDtRZD54RTHaKnLspaCU3z3MZgshZHxpLYo+t4+vAOtIZ31ipHemPCKL
VrVo+OYFjMpFbKnuoimsZKXHcf+DGWVcQ8h0mqETF5wX+XlwQO0w71Ag6JxRq8b0t6jG0N367L/g
nZkUjtQopPMrWDJ1gfXVwq6FVZ9Ao9AI7+PODzEfsOVk890esizxN2zpor1aeojBEBbe6pq6jfv6
UJLVczNwibNACTIs3VznMBeWWXoHZbRHvYesD0hipWEBVQXlpu6j4KFLGhmGGGYV5CClXO59Ml4X
csFsjspMO0d2JNte3CvcvyjeIyuO74Ddk9dl3terLGhFRyVD4bvYlPd5rBvnOsnDP5IoqfZJZ3VL
rYh8tqzV1ovDG1Uwo0fXbwsNsXzoba1SCX/W7JUf/B6rTaB33j0bWwE0WyMd8qTtvjdjBfpzKCpy
IuDvTW8G7otgdUVdVkD07GLM5J9ix23NAkeFucKrgBFFZDHYqrEhHXDVyw5G9GxPWlH48lY++UtF
3Nss4a+vVW/fF2//+b8pVXWKQT6eqkqJ1/vbfvq//3P9X8v/+2ull9/5r3RV9TcKlfxPgwfMgZ5b
lN/TVSVJ+c2Et4EkA2EGN/TU1P6o88ryb1yVEXVGMRfQFxcw/67z8ktck+jAZC2Z+Gd+31+p8/5a
toMZqOJzx//K674v14nYOzu/bMW9p1V2NO7w9eMqcd41xwfly2MPV359eDtUSVrInbjvSBfXm+oe
VN+WBW35+eOnd/yznvbnu9M279+9NerBiAhu2FtwP9FhgetafP7kX5kbfz55VsQ0xTzEz9OIe1xk
y1hmF00IZjhm5B2eyRqa/fbl8x907I8wLwUqVCpcdmn70jyTSspApziFR5p+frWTNfIoB9Qg943M
xoKCngz5OTPHE8KaI+89D+4JuO0kTWBqIAqo+Z2Rn7gmfmMwffBNzVlNn6x6l2vTXNpLFAtVxdtZ
XrZoE+SRHAm0qL1oIqSmPecvygCoqC+NssCHSEK1lh96S7vwJEzpsYkppD4LfWZQcYcjJVr0Xb75
/Jv9WpP/d+eYs1CyXDNbgzDUfa+F39AxL6ikoed/tdRkJ2nt+vOfcqyFpw/7ruKPPI3LuYwWltIn
pQwXfXhi1BzrGdMPfPdgLxWw2uGK2xvi/RBxH9KvEvMEB+7IuJmrJrweArQu8tJJo2ACxKmCZFD6
afgXYilv3FN8iTd03Ue9ZDbyvTqTjSwexb2mvOh9tS9wtQlVQGwBQlPNpTolmNjbDUfK4l0maitP
au6SCMFXBP/crKgsiI6H37t0sWKlOWrY8aLQfadEdOFr3op4As7/KWftzjHNiG0kHK1etOxWjpdt
LqxkM0asyV2LZ3HoobJa3vfDQ97UK7/X9m5+lrKPFWQ4661/jur/omGzYxbjKpNRqjb9eddHvAmO
eW2XZRD5imgpefXSiMo1E48TyPq2QtZZRd250Dy1eKL08jmTxUUbDEvKk1g7nvsxdICG4HaYIOzX
4agsaqW8+rwDHusnszkw7UKCZMdQ3A/pTVE+qeFByk7FCb1pfj76gLN5LwzbMiFJSNzrBeIeLBLI
QWDVd4Y9VuGmH7YD7hMPo4Pq242MFT3VuHs0AVj7+5wDuaYM6PKFWwU+uFk3ONjT3cBa5ggeyK+m
PTFWpovwD17TmF2Qp5S0m7ykP09lmE7+Fk0y2uFJCgY7K7GOUF6C1nyivaeG/eiHzZQFDMt+lIRa
3CsmRpFQWlXmpY6dGL0v/lthO8QvxOkwtLSLWgeDUIuS4+nGXgnYYGOyBGVtx42I/zr2ONRhd6LD
l5K2z/ViYSrlIorzjeHCw7VUuw0ghMgm9IWdpQBNUR/RZeCjEg4SHk0tf5V4CAFxNtKhRQi7IELx
libZWu5HG8u/7Yk3nXSfZWeuAjDdvTWjFzJKSIru/pL45N/T7Jyh4Qpm06G9F/fyJCEXe9IQTjx5
lnL956OnO+93U2AmxdzyCBKfFda978eY4mUKr0u/5M8pLXvo2RLGLjm1RenJHDYGmAx4EY7cDHbp
Wwt9fOg5qnNgYHmRDmFwlSLEaSR9mcr1KRnTkQVgnqekI4/FJGcNe4QOG09lNTsVPXRkAZtLb60g
bNw8lVlafEpdylJQ7UB5ToqNRDbcic58pC/Pdn5552FR6VhkaoEV+56TDQruzx99rF1mc3/EOSmq
BvoFZfKiJbT0xIJ7rFVm810e52mYY4Pe60wjbgNdvephMG2BHGzU8ubzlz8yqc5TdnCvVK1U8UM6
9zLDIFcQrHDx+aOPtMuc/EjdG56MN4h7v4Q1san/UPAcVYKoR+alOeqxsApUWG0v7nOgBUlYrlO3
XqKuIwsDA1Jobo3gscTVJpd3QbitABaA6rjt6toxcs8O8FZIoFsEjEddGW1Q4a2sStsF+O808pk9
V1m1Y7EW8CKj/lr4JVTo5pKbx6vWOJdJSa+S75WaLoUB1jYckHwbeEtLXOXeg+qFJ/Z0xxpv6hTv
ZgQBs33CrQCbolJYKcWKks0Xnzyba3T00GUQJNMh5TocDkAqT6wXR/qrPnWxd6+c+xTngICM+wSD
Ku7oldj6S1+/6l3CjVDofa1XTQ327qcU9TgKshsxVfprQd6W6omBcOztZxNEkwQhI44NQBRAl/AO
Y/gwDq+Dh8AaOuzX3n02U1C7q7UgdMd97P1spL1bnEpvPdZb5lMFGJ9OTlipSx8sx4Jrhs9f+Mjs
oM92RSiNUdXg0d3rVb7SpY67dv9C8E7MyUfeWpttZiDTlpWCeH6f1IFTtysls+wvvbc227l4kehm
YmSNXIOCN6LY6bIL77ITrXKkq2izsSmKqod7u2Szb8Vcl9z24qWPAz1kzZa756/9CWajNBiUpDH6
6WeUlF25VqkWQf3XPBL/3m5os5EKTKpshoaRmqVOwRg9dcY/9kGnf/9ubPpjm9RmwnOb79AEwEp+
3hbHHjsbmnltCkFhaeO+Ezc+hdW/FhT5ZzPMhiOuVq8vCV+hBAzUQbqp9BMr35FhMzfbCHKea830
YM+74C5Y4gymnNBcH2uL2YiMQX10bUdbEN8tYAnPrr/UxvP4CNmqAC1Nn87iXDNuTkJUj7zvXJ3s
JSNYZqAG+9RfG9dZs/za686GIGC+qoTgMTJbnwUKKK/11547G3ZkkVtdWfHcxLvqQat0L1977mzE
AboPXFxEzPzG9z4683FRfO3BsyEn9l0BW4E51Owdlav/6IsNMRtzsYe9MkYft1f1G3m8qU8dYKcP
9MGZciof/zJFBB0mm5qGCPMrHeQEwT9UwrjeK81tnxpfbJXZekgiqxuEGT/FJzxrEHZZfwrZfqw/
z8Zf3lYF1+Y5N9n+sh62ff+1tVCZrYUJ1+T8pdCh4w3SktD62kBRZithg6qiAfc77gcODY1de1/b
RSqzAaiMUiEoEfNFl+xSFRXLianzSPsqswHY1Ql+i8Lqub1ytHQznDJ9HSmczBHBJjAQPNe0w2h9
78pXtSH9vKlsxa0cq7xVieoN6ssvDcl5uCehZ5LblsbIOZlSUnMrpT8+f/A0WXwwdmZM0P+XFF1u
1DljEpoG53xxLQ8sA9rq86cfa/nZyIwS14JlwV6vl4lJw+HuP33twbPBGILVRi5D07flEg6F23zx
hWdDsSajOHV7k82pYS5G+SL44gvPI0YHqMgSGxnmvvxSSbZN85eyj/+935hz5ksFwRWQg2kt3E8K
PFx1J+a7Iz1Dno3GUvUqBRoiqzfRvAYH20a+TIk1+fwDvsXZfNDx3vTj7/Z1cHc7j8S9cS+FTwj4
L30rtv1mNZAhK0nG0tLuMqh5RVQB7kCpawQLT7qOpfWgrhQhRzcmboLglAdMmr7vR28zW0uxFmRo
BXibqjVsdxKDQwDopV1Tk1vKyKjDwG6Ma2Rji8///EdGxpy93WYBP2HSXruxf1nk2UV5YtI/9tlm
iyyGKs3PicXbG806BCSeuRc+hIbP3/rYw2fjuQaFi5SK3ga5xi5Q3ZviTSDIJ/qEfKQI8/bv3/WJ
GDd0WZVyv5dLainoqZvCW6V6Y/vZk4vcU7BIyZOFnTw0e7Q6i0QLSaMIHBJGF3VuLAj+WmVSAD5T
cOIQ2IYh7uqhPfF6xz7ZbG4YdakicJQhTFwgJaFtP5w6/B15sjRbqJFEQbcop1lnsCW8osaJ2ezI
55pHSalj5lZNxHMDaddnxULVETD7w4n2eJsJPhg00myGKMJySPVpTusIgwjCeBUNttijYYUjasjj
ug+VVyt8EFtys9ofqXGrygBK+Uyp7qTFc9yp+1ZdDTlxj/BjEdkQSbrOZd0JR8TysbLNq3tNuP68
606L/UcvO/37d32rFMPKqrpk2Oeit4iCqwoZLdZAG3L7icFx7CvO5hCue5oCrumwz5AnhfHrUH9t
jn/Lj3n36rGm5YBv02EvcrfHweSLR2tpNlXAU4qQYVK167gnEZJwMejl+vPWPtYWs4mCMC40XyGt
PWR7LbLT9sRXPPbc2bqvSIjay0ZiAgKt55kd6UJfLKS9LQ3vWrmIE1NSi2zYo9Ify0Xz8KWWmFM5
rFYVKuBhwx5GonzplcuvPXa2B8e/Fw8wKoZ9lzra+ZcfOxvSVhjB2MZmsm9vxwAta1z9/Px9j0xF
k530/fDLtdyry5qL1rbchMJjbwZLV4m/dnCYG9ObMA80v+sHaIg2d4bl1zaZkz7q/Tu3A1vjLOWx
fbCggFt88W1nw653a4/Px2Mxq1xDGf68gY+MjLl9vROFACk5HSLFR2QYT7GQnrqk047sjsTZqCt1
5Y9R51YgF9tHi6VZq20U0CtADgIMPESWV4DfFwLCaYKLF0NtLX3zBcwWUuIcMf2NIEB1y/aWeUXH
JQB9G8i3UfmgFxymoU9X4UCcdboIxgIsGlj58GdXCltNGjamu9Ga67rb6eYmt+D8mTVadX2JDhNR
t2oPhQKQdZnUFbpgcZGIINV8yRb8u1L89rXGnS39tWYkpdl2w141EPrabul8/ty3qfY/VyVoRb92
McMKYJ16Yr/30NXoxo3ne3Ykiauk++YKV2LwHMcvQnJTdA9a++Sx/fn8537cWQht+/XH+r1YA4ji
pG1iekg36nDC/nnsubPpIwo6MVUtgYrD9zbbDF9bTcw5d8ewCF92temxr1q2a9oT26OPtwQcNn5t
BVY8aYinr+qGDzqbuXi81vWfLi7Tr7Xy1ErvVhRShj1iA3jtzL2H0xuoJ+oZU2t+1GlmE4hOoKYu
4wDlahu0qgiwGvGEGl5r6eMUPv21l5+t4FZcK+zAKQIC0PLIIMhPdPmPFwLTms0lhSFW7YSW2Eek
FEBKDVPLVr1Tl0vHOuBsoAKpb0jA5K0zBBzZtsu3n7fGWz3kgzafSw3BoqEpqxs2d+5B8pQredh5
neq4w63o3/mIsUa1c8RWW8VZeBlgMxWkc8kSVgHk57AqNppfbjR1IPcba5gXLYu8ccTMuJKAUAgC
pxRMXelLk29KwKZ4jVOpgrwf2KNX4jvuT3xUwAsf9525plFtpZaAN071SQV2yOuWTa46JnfOXfEc
kjiTUV/Cqc31cGL7orlMtGIx9r4T9ds2NrE6Gdue3X5Vnrd5hyQN+6DarAQcZhELe6kvZSifruih
UlMdggqdXE4Penog+8nOoCRbUYzT+a5XnxUydMPom5HDkiQzXMP2mEU/xPreaDB9T/AhT1vogg6X
rVymYG0G9WceHHyIKK2nr+rs0vcf4hBDYnEmtaPTE1piattUZEyMgCJ5SRhkGYzzEuahad4peeKU
/fc4buxWfIzJZK7Emqt4kTNlaQswVwh8wUeMXTu5G7VLg9gLNzLWGuaZ1HTJrliO4p07mHbi4Q8T
tXPdvIe6GWXWYhgsCK7W0ujWggueJhQvzVC3ex23giwtsuRVhLToh09KHV1WSmMr+FQ+75rHvuhs
ziUvXsLkwynMrA5huevDDXkonz/64wKnOReBIq4ttCFhomkjFaHVc4EjN62lReqHq5b+PujFrgPc
+flPOzIdz/EPrhJlA7ysfh+5l1p1W0ZnoAEXdXviD3Ps8bPZ2JSCfGwzRjD4HJwcwTIfnioccmSu
nVhVj8zLc2Fo1bRi1EzzvZju1TRZWObWrWCa7/ToxJ/hyPQ2T22W01oAA8P0xkZ3yojqlp83/bHn
ziZlKQ5ihXBFJmVt1furpD4x3xx77mw67hQZf75OvUiPtoDwPe3EFvrIt/wPyWKel6QNeMOecpRj
lCniUxxY6mVDFeLExzzS943ZFgm8SKua02VVV9zHxZMqnJdRt1AIy8GDuRBJ8s3TU9PykWaaqwAz
PWqENOSA30O4lxtzjUzn6ktf1pha8N0epBmKLFX9atibA7atfXjqruZIX58L96QoVgZ/ulMJ6upM
6oZtlgV20Ui0TrwTBdX5/PWVabvxwbo7l/HpWVC3sczsZiiHVEDlrxwso7BH8XLMapsE3HVu/aiH
SwElshlsFLVfiNWFRnhQV2AfNGH2Diu3lBYizGTsumugqXafj7d5cQdlfT0SHW+mL1Fyho8JIy1B
BET+6Obq8/c/UiMDxPBr+/d6nypmychK62/xACm+b+0QWC9hVMvU/wHOmUVCxlsHfz+/yt2LWL8y
TNympV2kMGZhrYtj5MhRsR+pSpBp5LThqib4q/KvpOg+GZyEpOXP3/bIUjIPUe97wSytmusaUhS6
2mnXSvilEhYop1+bYVRJSS+0SQqg2Mg42uzEBDOhoD7sH7MZBuWTGRsdBaE8v83Mg/mcHfBim1hM
x1UubYiScrMTe8AjrTPXHhL+5SN7pyu68a5tIDD4a704KZ85MqDmAsRWEpoM8iiLhyAt9PK7wVl4
eI0VnLe3MWlIzdZVrmrSfizjZ+XdZHm3i6sbIVolWrcocDeSv46psFhY6hmVvQ0U0RuxaTY+QAVg
h7aZ5wvXvC697N4vVzGJOnqlrxJZsmVsP4K1TLB4s1Z1aMCbpUzfk63OUeWdH94HxlXqrWvid/JT
4vgjU54+27XUqkE0mSDSIcRo4QpItb424c0Rw25cBmUn0I6JRaDZZdnefj42jr3w1CveTaSmL4VC
M22zvPJH0zdOWP41HN6/rvDMeSqqW+OL86HO7w3zZ5pdCt3j528MOuvjwTFnbY41ZPmRHK091BGU
q9nCK6+j7imRLsqUOtlAmh03AnH+dKUtykZzDJWwoHvJe1KKAUcC6HaKHcYorlU5sL3htQO1IIbf
4q6wcQ0gU3uUusyJ42VVrEO4MKoQQkBvbbnWlq2hAlCSCI/AWNIPL65wiHGihgcxuZbyMy3Z5+mZ
OJ7FuGWHl7rc5OpKEh716CYYL4UKHH9c31bkdy9EYTgzJe/aKM0JhS1hWAYpMe5K/XHoLjyctpr5
VJeHUne89iGd4hZd31qOwCCS8dWor9W6hK54NuoQyVUOKCqKd80uFMMBVkcUVnXm1yJSuFtjuA3y
S7m7LbprYnCcxrsU05sxPRTuVhTOo3Tj4YQvLobiJlT3urIbAxMKhucY/j4soGd3FxEBk2N5F6n7
XHmuYA3o0i4Y3DU5fo5ZPYNzWYqqAVOmegCJ9OTrD37X2pVwxaurzfPnX/7Yd5+d3VtP6YpMZAxg
LAnr80D42iw+T+dWE91Ksp7ndjJmlLPx1GZiBrv7cwjMZvECM4jvEUWCGo9wnyQGF2Q5vnvlJcLC
1+5iiWiWb+HDo7vSxoNgPAraTzcaF6O5tcwHPXghQuY6L+MrTdhobbTxjRspLFfkIDmZh8Hua8Io
iG6/zgGuSAJ0IKHCcHMQQ8Ze9E4M1WlT+cEuZ64tJT5GCUOcMfsx1rhrd/xi3fZ3Sr/Dit2zQ/lS
t5hrTINCIdWnqpkaC+7PHab+rz13tsc0dSIHjHxSCkSH0HDgMX3+3CN1Z3i6v7Z3FOvp7wKbFndq
GaZLy/juk57FpigV8ORL10RhKcbPYtjlAbc2FQGT2S5Jh1VZbgyQxkXV2IbC5SRhatL4oxzOKWnA
xpuYyriaCJI4F6pzRcdBBDGEjC4XIo78+t+cncly3Miybf/ljR/M0DeDN0kAieyTPSlOYBQlom8D
/dfflTW4ViePKNrjoBpZqVIgMsLDw337Xiqg9BI7Nbve9mV5qrFRy5VdNklYcCzrCFLYUj8yw56H
ftcfrehsaCfDWDuG8c1v6rKx/3XYOKY0K0VIutQ0d5lywITwmx98lY6mgACB3rGCFdU33/vkizT3
k4BjXAUcDc9Dqbikd7LUrnDZCqlc/X0NfPbJV4njbOe11EshzZJ3KKanyWq/EL1+ks39s+b+9YpL
AHnyKGYUHzZO9SQhsfkwTMMX7/mfHvgfdvS19jUuY02ODZ1ihoRbH+wcWBqJm8sqValuHWm/sX53
QwxFAApBZ8hyEm6MhpImPXWgKOdIerXK5Lcjyd+L3dei2QXpesGQw7wvzO6X9hxr+q9vfUPXqOxo
DDPdwEoU5frKApDx1WXkk29ev4oqEYyuGosjhN9cyDCb+v29x72KKYlEuwp8yLJXzedW3n1TlIxb
639u2UorzEaqeFwoRpO97r/sfVzOwD+tpKstO8hpX8c9D4wZzwpGGLYjjxdsal0eMmuA2vNRzlyN
AYY1kqvHtxQy8fNjcnS6K+33ODUY652Z91XPVcoUSv5Sz8P9yBhll4cep0xYMNGnBBMcXBk/FoHo
bXhZ1NNS3URNkOebXglwd3O17jyKFy2Sv7hOffb9XsWMVIVm3+Dxs9dftXrXfOWC+tnHXgUMMU+g
oBdel5SdoyGQxRf755P7mX6VosSDliodduf7RT9Dh85WWUWFD/OjRLdj0stf31qe15rdaNTmnmE8
wpJaYl/VrYX18L1PvipoVWIx5Nq67Kdp0wvP+maX61q1K1VhtFQ2n6vIh/5l/Gre4ZP3fS3anTRA
jIs1oG5vH0xme8uKHuljH/mVuP/eC7mKBFql1qYc9VS3u+LYC263/Rfp3Cdny7Va12hmaCkqz25q
P5pywbb90NrOF0fLJwv8WrGrGaVui8uHL4bfz2shf/G5nz301X5Uaz3qILsSx9MfpvOR005prdj/
3ru+2pVJWBnTqLJIGqaxQ1f/6qE/exlXu9KSyZutCtVDt9anTVkH33rca7Xu5My5bPY8rhW+RcpB
j77o1XzyuNdq3QXyidOoPTEvp5Ts9803n/eyif6VzNjLRC1Tzgh6iqcC/fz/4zb9773sWqQ7Wwx2
4llIzyQIb4bH773cywL818MmvdHKi8mHDgcsxb+3wK71tJjPORfbyn+elMLl35/0H1jMH87ef5wd
/vWooSi5AyjTtB8NPL8yG4VJYf4cld6tdLHLC+GW4R7buHWaa26GCU1S0P0sL27ENzVmSCthVkHF
DSO9lRCrleWxwdSvfsn1aDOWEVaQi5dE4ztiOb/BJMKCt9qGvWt0YnFzTd0JLA+M5NHGnZ2Jk3Zr
DCdNpYRyrtQBr0nDtdrnfGi2hUaDJf2BQsQt5UXbZrGB/NXEDhqkRedOsoU3ar0Ns2I7VGIXx7hL
THN9FN1pVMsd1m9deDdNFFT2cXQh9Aaq6AUOrVjnGRD3KL17dZjcLCOeWxKezuNG5UTBen1c6QVE
kGrcOk4Z6BHO68wtl9i/Oolp4EsdmZsKT6+/fyOfbaCrIKVgxFmkI1+zto4e55/f+9Cr4FTJjqzF
TkL7ZR0d5++1qNSryKSL2mn6IZ73FmRVndrb0tHJl0w0Sl+szsvm/sPivFYNG12oNWODhFwLzXWJ
XYtsTGCYuUSIh3x++da7uZYQJ8jf9Aks8z7fNsdvdgOuhcOZEgJlumjVGEh/BJr6GH3vSP+H8/Cv
/SoJGW9u6oX7VO982C01IvC/v4dLcPrTy74KWk0/tpPMpOS+a7f9pNOsQT6cfiWl/mRZXyt80SFh
H9rz3HjRuvE9dLAv9stnj639Z6xVrWWGqBAxGme9NtJya+MgjDlP8cVb+ey5r7ZjETZiLBNWR7Oc
xXzCYvPvb/tSUPvT277akdJcTZkU0rUMAULXqGkoXrsZav8izPCKlXGKTfz2qznVz1R419LfqK8W
cxD0X7U4WGpAyNiwUxEw5CkYcxHoxQBj3vTrtqF4RPW4vwGW+/ef9JM3eC0P1swKA9OE2JPdUVr+
IjL8kyT/4f1dQ4baFDGMUxN8cDTex73fZdWqt41zSeUvzBMPSNmm1A2/JsbPReXLskRFDdNN9B1l
Gcy2jTb+B58ApDTI7KdCPi/VLouYqxyeUrvfRqjnQ5ROoTL8HIe3TNxnYgNsrW8Ao1u22zq/JOsr
C7x/tsGffpxLBPzXtk4LbS41o132msKddAeLeFXVhT9i1ST35R69i55tQVqgsi6gEwvlNlHv/v79
fBJkr3XLaWwwmpmSFRfxsQdbD5ZPqM+5sx9Bjvz9j/hsCVyFltmwzY51gPjiabnLvleRu9Yut5gd
57lmT/sce/DC8of5m3tevgopVbQkYBp4XDvzQsAT+hev4ZNQdS1gbqDppRMk8X3SHYT6YoIq7+Rv
6gKvFcxO1CeY/pMg18avXgXo8PD37+6zh7465UWdAdXIwatP83qwFV/vX1ryur9/+J8XBh6Y/7ns
RdGOs6ESvPH2HVMv0b9ITf780Na1+rct5rYeFN50PAQUw1ZFsb4UMv7+0P+ctf+9Wf+LSNcmedvh
YchVb5JWi6Z4HS7XmvzUxuRA5eDihA/JJPKKQvV6+0MyX2pGTzIB5mIYbiFUfvEgn729q/phamMk
nALDxYn6Raqeiu+VDaxr1XAiJ4oTITjcq/WTsM9a/8W3DQlX/eOxZ137lOojqrG8KtlaBjy4HqbG
T3M8RPKLLd5H1IWFtomGM9ASt7TeLijDKt2hgsITtHX7zFoNwyaODnaNTXj4PFrPtrkblRdOgpVc
SIGtVJ7APrjDbs2RbxRxsLStxv/S35QhinrD7bU2WKo+kNBOYDqPv+tGYIbWxTuHv6C6THq4q516
r7TvljOskjpz8V1fhRNeK/pvXOa3qvUgtfap6lBR6idK7L5t2MEk14Ga4AJRJR6O7HfLpHpZvevC
m1EpKT2aHlwrT5ZCkDwbgNX8WTXz3/aq18pj5TReNMKRFpHLqLzXpncFhYliqd0J97IhGu/iWl4b
0lNZ/64thYY2v3KC0bHc3M59Nbwvox1cjX04gn3TbpblgLDZLRsPu1YgAceq2g264sbgOrrhY5YO
apy4lbLR02jd6gVvc1xVVQV/5bc8vo2TjVk5mk8l/ah5RebQuzAJfEk+OcVGHlO/bapNpoBTnttp
Vct4e87ydlpEMMtYGkq/x2K6mclmmvKjkXdZJzaa/TpelLdJRQl3bdBLS9Xnot474+9Ehsn6pGLR
LRc1hcbYm6XTZA+BSI0nEd5laPjbtrgzCoZ/ORgdWtlgW/BD8MbM9Iz+Y6xqrwTtZaRqIBs3TgpF
Qjs1+bKSOO5X47xWImedR7JnWK2rccpLYet2DoDo+T1Lj3qtBOD73JrpB2WqPTtZPN26p2pGxWgl
JjsAR4PVfO469OlUdd+2MMKz3wBLT/qCfRbTnKN2WnBAtIUBEQUJtPOWTwH6Y29szWCBwm31hU+C
ip5JyF7j+DqcqHuQTsJ5iKaHIT0M+c0wryd+2V3+3ZAudpJu0+As+VhnJ/5e8vfhwQl6f2nWdE5b
x3ez2Eupm+OpTu08EGqL2zQPN5wGlFQx/TvzVLT7Rn3pYHlPtHWn8sNWf4jsXROvth0M4Y85/KH0
Hzn/zVJgScerxCrcPJeOeeqn+TFcXkN1kxrohAs3Gm6m/FznJzXfck11JV6oAq0lUhC6eOF4LIpj
m/ijfOck8spkkqWRTiFaijSufXk+U8dZ456/aezIE8XLkJbkbUxKkbW3r0W6Lfv2GOYzRoUTKJFy
3TWIKxh6iSVnY5fTpoA1hkdOJ52M4TiaHQAFf4R0pBRvtvFQzpVnidyb2/5hwrpMpSaBS96R+4ff
Keci4oHFDvyrW2TPS7U1umk9RPu+Uj0zalaJsWvLYaWzSKXMWU1EHUkJV86lMdusVQKRxaxfaq2E
niHJ5pWPaQY7w6E0gsBkmVxbFV5jB1qYQdFAjZH3Rye5MfSzJd8UNrpsD0E6PTGlj/FOeLPaW0Wd
DpGu3k05KhSoPVL2lFJXXdDqlfR2SRLs8j7rko3T4kQvYWme+CW0mBKBU97fFfWvdspuTNvYpXm1
CrU00LS70IZWkuFoL2ESQoNkEhpK8xGMicFh2HvO+OA486oWum81P8w2Y7IV/XkdeV00PeYUU/qq
9VLlHl/elaGPoE4ee4GKj71nR7rnxJNr2aeMN+AUb0CjV1ED0aAuNvT4XQmnj55hZs04mCj9q/ZR
V1CWimQz5VuDuXNr8Jg3QCqYea325Jj3ofrUJ+1JxXoS2BQKr9hVtXqNtN6vxWsEpEwvxUsrTz8V
NKmWIx0nwSFQLvnFOxPuQrEK236Tyrkbad22pRIxZMwgyPWPCgl8PjVwjThCcsOr7Yt3U7bWxcPc
lCunD2Ei9iCBE88qgT7NW5F3+zpfx9G6kygRm0E53S8DY6mpX/b7XLyMUGCaJ1NlgP9WKp8poUr1
zuAiwe+YoPBq0msZ346soCZ0KItcLGOLVYqkHlCzwopR+/uooievRmtzCOLWt6tzOlKoekqTe3AB
q7jsaNXvQtXZ0xxzSyf1zOx1gqxDsHaYOZO0mAqdjLRN8Wv5blDU4B8KmvaoWXeLQC6ce7jwr+bm
uQqZ9XTgxw3bMTpWZeXrjU5ZLfYtdXpItNey3SkS5VpYRYVENY7xMlRaONBK46uofxnqVhNcpupt
ZdzW0buyCHbEAROdTdpsuvyn0u1SHqmKdoiltubQcdPaD4a6CtOHcQ4kMBlz+ISCSKkUz9HVVV2v
ZQvtVfI+MWTnjLfg2yNx7zQvLVb4E4yMXa8m2667I9PkCM3n8X3RldXQpr4qSUG+sIp+mOWboEYR
Ky1FOms3EGLTGkOFdKumTFUfy1LBVaHiUtNuogq2TLXO51PVp6umJHrFnlBulKwKStxgG7GsQytd
KVHkJ8YNw4DbPDotVLBzsRml3yACVEQ78PswQqbw2bqUCak4GDj0RQz4leXs1oWzusSbpRJuKLqH
nkNe3BbZeo7OuuZN2SFmzNJKAlkLOIzRjsFCquGDeLLyJssbAGaGDhvwrOhPSn6j5T3tsdsGukXM
AHOvr0L1PNj2WqEHhQ9GynE4xs8dlKByQysJU4e7ZHiUOPtaGyf1rsb/eGkp3vJnMPrhlNE5ipgG
SKV9271BnGJj6uD82i0MMi9FWFbJ/uCQkA0bq+qPdi5WbVe4uk1esDRntQ1zFvQpL+hDkLVA7/Cw
F3ajbkt4Pln1vic6VTUMCEhMsSMCaTRc1RpJtbBVLQdfZTS+r+8dKVpnwzEdReCUEg55/cpJ1syR
3cRkzrGgPEvbN4k/5BkkyL6ofmMVKSk3ebzr+vuwgPHT/OiW0I/ETdIQg6djnTwtCZa4S+vZmt9R
tr5AvIrnVF1nI3Zz/bpnvsbOiGARx3ufri28WiqIF7Cw2nTDoJKblAmLyPIEtYGFCDA9O85Dbm2W
7tQYldckRpD3QB6Kk1KPpyxCp4Ux0CQlhwZPsY6JESnhfDEni4rDbyaXg6kSd3XTuHUYeqDggnio
37up2Uy9b/FDh07rVmFzAJyNM+4tySGhwF6jtjHzN/WCe0sSb+4kD6LpWlEfUP+syihzF8hOxk9V
2Rbh5b1qNyIEOMQeEl2273gFJjf3RArMdMBPOijlel1m7wvnW0H2snBX1mxqeyxijQy70eL1mBme
Ov+UOOBM3ID79jRHbxXJtIxDhRVvFt5y2Qg3NpZzb8h+qeuXDeDE/SYSzrFj0EkzflmtgCFo+5HE
VFhYbrtZXmmt4zasm7SuNrnyOpW1Z+YdiYALxKnTVqGh+qCy1kpi+oPYtG3jTTnDhNLFC2OX9cfM
7O9T88PUb0LzLituSEA7IYK2Gv0l2zsR8hKlAQu4wSTGNXuwB0tPfEfoWxxzxfD0FGibaRz1Csxz
Q25YqZuinldiKYIq52ADbikaxsEMha1RuSrhudN5a73KWJUeDAbcH7z+gHu5g1U/a9ZJmx7r+YWc
YTPIUGdUEr5U20dK5iL5JbiN6Lfg6QVyZPgp98DFPE2QlhSVdL5nMZKW181wk8B3ATBUjsKzjZqN
0bkSCVVvTowZjFwIpkCxnmOgu0tfHobSWM3xhL1Tc9viVhm3yg0I32AYeyiZ2V7V4MTZlh+l+6Tx
Qmp8Tu64YrDdpsAkzNS5jsJpgf+pt7YrEmBM8rZpyRYzPqDgpbTCM7L1Yk24Stc3c39u4MHVmTgm
4PEKO94wCOFKuF/YfKiFPiOtMYo2F5p89kars8OA4bfGa16k5QDe61Hoxo+cgNpir6OQFC3qR8eg
nxlaK6cqtmLcGhMoFMTZk0OGjxGNauQ+GMu7bBmDks1pVwMmLP1qIJOfsvjGVqYjCN/LapPdrvwF
YOysJvu2ehNa6Js2pDJ59MxZbCzBnEl8EhXycXtfQyjFhNrHSY+aEXNuVYC18Sr8GMLEC7un3nQ2
clOusS/fa86OnyNXnmPjQvVcO5OvaZMfYjs0aMFc2L9TWIe9U/qZBZ8m8urLxPShHwHLzOvOOlsa
D85UXzkyatH3p6a2fHO8U1UIpNRWK9le4cS3nhL1tq2LQ9MhiGyRsNpcHGtPNWOaY48dV8TIfIri
ym0Y7yBzTKPQt6PKh5fHuOq4Hezmw8IbfDV2hDarF8e6vse9BYDWbV8lPws9vpmJNExBlk2QLKDh
5ENR4Is8HUplILnDDlwhaidiKrcFxjKdVp0ce28gwcdgZzWaJXL4CnWyvQnrO9Eex8gkOr4kzk+M
+Wr4Tjk+IzFHGjegpGMIhSiOJ7DWK6fRpn66tBHgrWmtyGCBW+044jFgKZrH3grq5REEO2P1y9oY
77FR9Gsbq/KwehiN6UHGvxtmpUvFicHGQCgBuNdVvUirbJoPjjT6w2itYUUgFHD7MfSbuF+Z6YMC
5ctSHXcGB1RxkRzTBShw5E1hCZjtyRKkBIXuFqa5cVKFA92RghIRZEGozDq899vpxgHjhkNT5zVG
+ARFyy2M+LTojqfKWznLbpzmw270lc4Ap9Amb2E8eUFrPk2623FZmG1x0ueHRTuXY7iHv+WrNfvR
2Dvh7cKlPI67IHS4BUeNp3a6C2cmKGOIVlDpYG1+6LjS49LfVDcdaOHyFCk7PKFXjvJDTZ6G+BZk
1MqBm9Twk+ptcmxSyhpNjxJ6bWKtb8ozHOzUDUPVzar8hhob+QMEPbsOzNm51dJ4E87Otsuio16M
ayNSf2VkqDBsD6P1NA8NpTIyBoiTJVKspNXWTpG4JaOxZUbwMKVAc+KdjBRLDDMXcgoM+LZhDq2u
NCzo9QLwF3cJmrxrM5T2IWRabhrCopk8PvTWAp+Ga7+1aEGkHQeTAdyLl30FWtZsfdWpAPjVbka0
U3XlnEjxcaRlPAJsYphRItMpIqbsVE9SAQ3M5utkfzh5vG9EtlKSn12ZPNLtPFMVwbxB2ZUxJ1ze
Wydbbx9EFwbI7bgt3NhVda7j23S6u1xM3YJkOAFYnI7HvKTBbKlHc5xdW+9IzxbuRfvIbE81FNF5
ecMW0bVKbaXCU1zs15Ra/cguom6EHjePaZEPyyqnQ1y+Vjlj65dKTnzXtW8p5RpT18nMcq+JPqBf
UNeKXMFeExjVz9rbhDBSpeRsOu+hFd/bAyt4Doze3pg9V5VGO8SZ5tUmQJvLCBCwtMIICrDcPJk1
flSWCWPT2hj1iUq+q/DVYyUeRPYmLq2VmQ+uIyVrk9KbPuhc8NkTYAE6mxnt6RJ4tlokNrgVGd1z
aLYE2Y+FwNkxTZOG0amQhk1E0prDIOiVDAVy6qrgKqdauEjTgQ/cXsoiCufYqHf3qboBnUozmzEi
rM3K30nz5ohwn8hdoABbU5X5pokL38o/pCUwCmOthtvc1oIpdtx4aQOZVZtq5J+TsTHIHrgbK9oC
PHEh5snatrFs7rWVlxbRpsiHm9J5LZX+VFGNMgxt1Q/k6pF8Wni0jskhAYohsV6KZSdbzwMSnUj6
Xc03lDVm+97wMn9MfrWqfXCoCmXWaRbOOiOnKseMKe9X1Xgrwt1IB6vdjF0ZCH0N15sqwTEjkxvE
C8TUiiKG3vuGfAyTbtUhix3jnyVGymlsAodbVm2ir5flYyJhWbhdTphxa+KQKaPf0HgBqspVuwuo
ryHbHs/FKD3DDN30WXlKidNNDjyhyLdxw0SLs6yUFDlafVsOk5cl2qriXrpMXsFNG+33IYL/acE2
LUjhCjNaOdNr0fV7OTzXScIk/rmKbE9qeq9z3nSh45qVHFNagjLPG8kmb3/YAnk7S0ZDZvxR2IPb
hYM/NGR/lfCyYfCGKIHrE1KufAyXcOPYgU3v2ITqk1j5vgCtVoaus5BbVca+txmpkankdpd7pHFs
4nnnCJe5ALe10KZDy5NypCWicGd06k6mH+qJIO60KzMWflVNlJoUhh8gSZMVTI1OxQ4hKsCVZmAB
NgpzLwyBkTm11W/Rl09WdLGmT8/RbPmyQdQwHc9oQq+oR35r78Vp48bqeBhtFkqRHaL5NKn5XdpM
N+1UMmlPEEulNax1COkhdQBm+8txkxGqWuvVMrNVg/5FZ7moMmmIlPBpxA3zuWOyUJGU20Z3ngxc
XahOPDJn7uL1fmwW5zErx60ulGOnD8c5nAKBlFamsq1K2yLHdp8C5OW3pzqAdqX0LUiL+SDBsXbV
uQU+DRG4iIZjN/+c7uxO20ON+6GOSFFUbqHgpNeRGlLSrWDzZdJ93FNia9GjKRRHjFi9kVub7Ldd
OODxZLCGZDPO7bvs1EGhLl4jM3Ra6LtCkXwYmVIwFq9LqO8Neh2zAboEtnkCjVztGP6XI2+ufkwC
UXQzn9RQ8Upof5h0TD8gn66y8MGIXqLW2fV1tsfb7ke8ELmdMWiX2TVSNoj5bA/gbpSPZnhu4HPo
seUvEhCdLvTjDEK6Op5Fm08ry4zvuJTQmvCGkou68xJ39m6My7dpRLprVse5MbZK1uIoIcPmTa2O
Vi/9XS5CI4EoS9HBj6yv2R91INHNQVLGg9byjuf7aD7Y0nlK+co2Ii6gjUaPqeVXJmm+04EpgBI/
qpXp6UYLzGWR3aa9NfBw66U0Ioky3CU83TXJ8lHDum1rUCoS1TfBPcNpu/XIvT92HuX2zkqrW6lp
fCdTd6WYqV83a4GtT6ShhpruHdJV0Tg7gKLczVhh9uBgGFSvzOR1FPcFhYvQUXcygEkA89Wqaw1y
pqXyJP2UZtvI1jEn0lkAbbVR1Vt9OcVo8e1x9CogDb6WNzly6jsjYoxlKN/sy2xu1q9joNAz/7z8
GljMWqMH3PDPjibB5deXaeewWvyFZHBU7FXNmFqXlJd7D25JfHDRK6SIOZ6S+kWPDcBXW2nNoSNh
AON6a0HglYyYWqrxMYUV7kJY0YjCds2OmRbzhoFcL6Otk+3HgiJMSyo9ae29qKxgGtvViJojnOR1
1FN/cs5RonkyHbdebtxu7u9BubzVDvMHben2xWuIlGH6MNoHK3xfwPPakrXujDpodMrBeH0M9S+r
fmisXeEMnLnCb8cjtOC16BNf68+mLa0tfnu9/OZ27A9GvetFHwhH9zB7ZYYCoO0U7bsejtSxadMg
ml/LeRsb+wIkZVEeHPOpkYVfj8oqWmRPomqQyr4tM22sqG5iWphLvAnWfk2JV6F3rTrk4RUF45lZ
CoWWsxIHidS+JIP6BIQzZzuOAaWvu8LeSfUmsyJ/7LazsbzJpJ3t1GE0xQBktA3HTdg0m17C2LOU
1zHM+rHv16FirGU2wszL7uNfU1a+wQ5nh+WeZI4ctb/seXKryX4CT8lBYWX3dgrvNENML9H8XlL1
iCHMOsoUcuvdMO45NrYs8KBr5W2rEAey4cMkSlWi3izKQwS6xOT5G97+nPSUGAF1z7b+1nUDSrnk
1onMlTZwRhslbloVBaRlKTflYBeeJeveBBVdnhQXnrE/TbNfaskB15ZbmDGHUWQH21w2caJuQ0ne
yKXNrU4/xEl5q9BF7joRhNwJhkJfN9C5dQibgraFkh8j7TGbn6v03Unf0/Et4ghQ8DbJDp32Vo2U
2rtzZJxG83bgzlbiFRxRiaRgIkm5ny3v6YUt+pz1HxPjVuV80ocNNXxkgrK9poKqxYZvZowpHC+y
kFaJGMG8oaGotCWfcBOptzZVGUfeSt1uGm+z9hjVJz0/KvExUY7y/D6pFz/ve5ahN9TZupekW0xB
S0LTIqduHjJan41AgBnsFNZpMM755QR8aOLsboY93TeFnzeDy8v4VVXvrbGuNeSNghN38oHR+1Pi
EolsHFzie5N816AIX8Z4fEbwbWt3QfKFQeDO0rmAMSur7bT8dLlezs5NJp3bnupReZRC7W7R2oPB
kRbptAI32JLTeguEwdgw2f9yY4zbsPjApBQZ06GX3xUp2mgaG2o8pqkvpKcpeWwnV1V2lApKXKOy
8eJTI/aqEdSa4xXVvOP6n9uX73vfW9pJSk6iOxs6U+F0e2mmRVQv92O2K3tb+5EuKiDhfJ9Xr+rk
HLT+ThcTXsyljBuN89ZX/dmANOg5w5shP3WxsuamtY6cBOIhuKvOL7ufxPzbJXI2AGaPF3ucvL+1
4+eiR9jeP0rJU0G/qLu3ay+t7Z0e72xS841u/ZLGe+NHmW6lVvhi1gMhn5TijBkFbQ1XBPaA3DTy
oxDDHqE9zIXi5sTjMWxYtyctH26T7GSJ2McgPcjV8IcZ38ZEBNnA4IcckYYBFz87WZVW0G65zhSm
7vb2fS/lW0nj/iPzB9WQmR6Qafgy1HjO+zr6VUTFu9NU/jI4B1mL9qa6HNSa1rMQmttYaHsxYM3J
w53E9g3Cd9IAA76B88QNvtPuM66kepmuxw6ETmf3fhujB4w1Tx0e4QLiEyzoOe/l7l1txzV6xJVK
6SOnkGFAYO4U6X6qfzF+1QhqGTX/pUwf+7G6t/t7RZb8v8swPlM/XKl09DgSbT+iUsiFJ5X077/w
Hvvscy/Shfe3u6SMxP/7P8r/Taei4vzjc22xbpxjbX1LGQ+79z8/V04SuTJmPjelkdlv5O+qNa4E
OiUIM7W2UVbOLWbSfEVfKBQ/GfCzrg3BoqLRpq6QOJQ0c5smr4M0+IqpcMbSkVX1YMoaGMvqunB+
2+F0n8diVVN/jZzWixh5L3+aWfbFs3zynVx7ejHlb+Tp5WdsDFpTXva9r9q+Ut0N2WjaWcVXIhen
mVYWDfBvrc1rWyl7MZ0hKQomhhSvT/3kKyHdRdnzB+WRfdE7/WttJlprZ6HKfDOHTWkUgWafuLaD
MF++ENV9YlBt/TMn8O8/QY46aUikERdTynUNJPcuiGpybJrjg7K1Unk1STAINW3LjXGfGIavq8/h
nJOGnkuH3spAHKYyooTVSW6Hc1d8Yfv96aNdbfh8yBY5jpA7FVS9wcUyq77BeyCq60PW/6IHvW36
Tdk9ovbRzWONhbqJi4XUWNg4ZCtY5ytuQlABD2HxoBrfG9+17KtwwddRUUxwsKktPGrOkFK/t4Su
wkVjF70QMgryjtbsrP7uv+fLbtlX8WKs2spqFz5YD6RuBcPnW897bVhljZmiS46JZaPqyhrX0C9E
Y59s/WuXKqvVs2ZMWh53Vr0IVa9BGeR7j3y1/SHiqeXSM4lYdns5XyfT9yL9tSNVDE6gjIZ53ivv
y3P16+8Pq/1Zp2tZV3tfSVTJMmaLcKyjzkLmMRgXN1rKJ9OS0LjOz0mhkQKGt4506VljDNLSXxzz
Q63/oAUhSQc93SVkE3UKFkvVt3Qi1hmk3Gb5VQ7Yyo7T6dKdT2QnGJQXOXwbmjtHlQNTeoijAUHU
TllM7IfZTIVy9/cf6zKb+YeIdu1+ZalprKhU/Pf5eD/jVTK2AywGMf7Q6uYtqfkR43D6H87Oazty
JMuyv9Ir31ENLWZ11YPDJZ1aky9YJIOEQRq0Afj62R6VM53pHSRn4jGCJBwOYeLec/b5zUf0aACZ
Mqdw85pHyUsv5mbt+fdff4fPHtGjIcAq7b407ITRPj6V6WGv8PVxPxntj5FSrt1XsDa5NoMmGYhJ
YdQiCks+CeDfAWJ/Ath+df2PRoMh1S29dngHUlOEc3lVylPdvpXDc5cHVBkjGsi7wTpt5amXP5ft
BdO6LB9qTUPoli2oYlK6zkNZvxXDc6DdRN5DYj4Rr+5OFGxJ1CAJvT10LTUwOzGlHZmvZf1u0Scl
Cds1K6bzuyS7d5IlHoGFT8smDTZGzzNQi7Dzzsx+46lLnTqi/pqkV47xFsxPVJ/DQVwY4+XsHrLY
LosmONea/ZieJxLZgaxpMj5X1HfcurmMSwtdJAqe+BpSlN/MZOzKm9HWl1VxP0QnNb6H4CTuv3F9
f+K1INv175O0iymsS3uYRAc2B5tBhE+0amBrTiOFfhfxYxA6sUHihlxW7IRtiu9BLH4LoOgdU7ba
MZCaQmW+H+uzONqq7ywKnzzkxzgrU8a20NAP7PsP/7b6Zk7/bFA7ZllNiSb9ocYGUw4PDvGiSEEp
j4Vw4+wY529LOa5v1mNsLI3JXej6TMI0HYnYW1btTmQ7dvuq2zj5RNGQi01Xw3PMs1jOj3rSXgR2
idrAvfJLsYSNuTEoLo+Ju4vnbRFboSiS04l6cmadFmSzJNZ3zu7PrtXRUN3ZuSrnzGBNcAKBQP0e
hcY7xmgNLd3sRnDY5JxuXPIdMeVwVr8YAo4ZWoewgawoeGIih7bcDwxJW7f5zbnQPRobk1b1TQ09
cZ/MMBhWRfrNQvWzkz5aHhlageO64rgiLsJgoNKBmET9Xnaid5zgqRPXUeg90HLjje7o7+02jtlK
rWaWbT7iwfIeo1v39es54pNH7ZirlLlxqw3IdA5skjZdtr+543KO1kauamWkDldgfpzPvyN9fDKh
OYf//8vmoujBw9tRwVouqDdNgB4dDZKnI5Pwu+XvXY+jV89OGVBUbo17+dwvy/ffO+jh4v/lvFNo
zHri87A1j7W3oorze4c9Wo8UTeIFumSdiIqRNlfw9PVhP7vKR6+c6cSNpkyTLZzVbz0EwEVchV5r
baz8O7bhZx9x9PZlJnRYHyUuXHmaEu+De5USVB9k35CLPlnqHpOLej0VlmZ0jJ+TOh3jYRHkau9T
zpzMS0xyv7dMPwYYpbmt3DGD/WwWyMy3QRevv74Bn7yTxyAis7aHfmoNPPX38a32ew/2MYTItSUN
W50WgWNEO4r6eNq/PttPRtJjCpEbxVFjHHYrSbbNEDmxvpKiXH198M8uxdHraAZEChe4iA/VWjXs
Jus3r8bh8/7yRlZT6lAZ5xK37Xo66MUXX5/vJ0+effRKgjCoTfhhE5FwiII7wPUZmrmrekpXkT1/
8yGfvD328QvqZn7cpXwIZdGDroP+go3qy2p/b6Kxj95OyyEvJG5hOrh1myxc21hK5IZfX6DPbujR
fiF2fCPrfW6oE0GDg/zwzar5k+MeU4F8UK3FNHHOprNUb1q6+fp0f+65f7G4OU7ytDvlBFmgxr2O
J2yCCZiiSRvj0xS+sDb+mOMBxSO+ohavxlQvtVHHwrVz0Vzq5sKlnZVL1FwXrukjAMbmUYtNWlk0
PYuNmu/scjp0+vfCN0PEkgc6qFWJu6CwV/7kbuRMVdbaGO6wpGAW2iA0ovL14I7QMh2pwvPMJos0
h1MXYN8453tb75Bq3rRIuxOX/jk85MJ7oUW/MthlxZT6XFouIi83cz7uzK5ZdfD9/HKpze5pHk+7
IOXH/btDM7W7m414LXAmDcVlC88/sq99E2VCYeLzvgNgh7rg9evL7Pzck/7qOh+tF7DgGwZrUwV7
vsPDfh+Ndw56Iw0BpfRv5MT1iZ5Vqm3MwNpNQbfusuZkal16GCdeN9GXV9vCOysj2PvoU23Y+2NA
q7xaDP6PQ1UikyeNh5nIlJsDgmS0VhkygFg/QSq4iW0MO/x0mi/q7EdqvmB9wOFwW9I4LO3tTO95
7NejjY5ljsEbLlVdLBN03ol6k/i+QBiFdtsucsTC3jjiA9raRrrO6G7MiJJyGvXOD1KjXbW3+qch
DzaFrzaOoEiCQnt6leZrSlLJqHYpugzjosvXWoDuhp5tbYRNtRvND8r0oXL7u6wtLyqt208ZTaWB
TiXm/9aSYYOkLEJjklkwYNX91KKUHi4nJPNxwZVIzz16chjU0EhBQUsgGmv9dStqNGD2Nhd2OE7a
tezQfL4YxrTo2WxWQq6zObsfyf/Ok3s5jyvZ7C13LXV69fAce6NZevxQFfczUcjKUVcaZIba5o/N
ZEAhq+lLC8F4P5kLXoPKPYeDtRirrVt1i6a9IkAjLJN+ZdlveX3qTM4ydcvQUsZD2dbYFNGkc1ZD
Yr26BBEQNbVNAnID1NCv9ZlkazwphWivx7o6qL8sp72ehm7p46ToTW2JbmMzJpfopr2iXOUg9j3N
CFUy7AZU+LGXh8RKzhWxE2LeaRis7HMC9pY5cvTAyQjK8EODU3D46BolyxAjxTo0GFemHS3tqNkZ
UbselAvpNDgxsHoG0YinqlgJr9v29Nq6RKxyxApZM25q96MbonWSBNsStqYprLcyRjqNQSumQesX
+spNzGWZ30yNdUDEhK4G2rfJz3PzR+JdTlgZKJKGlEOQpgbk5xWh7/W7TjjhdPAdzhFiosc8qK78
GSYTHRRnoeFH0LSzIO3OKhq/9bgq7MeJ+N05OfXA3/VbNkKX1Msu/FmdGsG1Id7HGLemgSShQtnu
yHC0b3WlToJsQ0WJvmi0cdBb8NGLMV7TpfMCNwzQoCMLClro2GfK0JGLlYgw65XK59vexxBUIxvV
7UXJHbPLh2Z80HkSkUaNNAmiIQqLSCKVKhZtrIXNhAGa2Jc58BaWeoB73CYizEYsJgXK1LlYK+tE
R+bgdgI5G13LCrVvjgngRWYWtsJdnVoL4VnkJIL5K3A2NqfJNK6hQIEeXKXZTVb4CAfeB8tfkFBj
tCdaCfSBOtE4cMMHN7TgBVn6tQPNAOMOAHwTfFbrPLeyWAu6GX56W0zXrY7APA5CbgYaq72JYzgo
0dsHPMcUI7vsQSsayEQWXgxzmyv/KnaCm8HbI98qkD1XyYmCyV+Na7dxz3oGaK991HI8gRle0aRd
6hWw5pSlFcQt2iaoZ3ORrfLucXR4P3tkOsDcB+sdYmNo6hiwJntZOS816tZuvO/GcqMnHr3Xq8wH
m+lvEQcZXRb2guzIg/lxyE7kfGEwhRnJQ9ujik9fAtfeVpWL3LDZBp5OdW5YSKycuTMsNJ2XDsPP
hVtcyYzHeHQWPrp+PdhOwVnkEdfWehCjZTh0d76BehON/VJm4l1P85NY3BT013mXDhOichBAeQ+2
Khkiy9XcxQ8R3a4OWXARFGdu/OzHSOF54Dr0c4p8mMWEaKjiFdX9+xSlR0mEjszmS7fW7wo08VOB
vXgsGZfT4LnQGBHFmDWbfHSXbjeGjUPt2WnkUzO4u0E/RZQqsKrDTsE6DIHULddWsu+GV6M5S/Iz
U3/y1bhOJbPySFOyPSBz1d60mfZ/TF29aytrk6XXaA1XU1SesQMIbe4boP0mu3EqmMzYALsAfW1H
8ygqtoYXnDXm2dC81nTkYxV2xC+4HRzDuFpN/s5pxkXt3XX+M7WlZZoMy9q9d4oPy70Z0idyw5Y2
VpKYRUdfvnr4GGaSd8zWu2rSy6qFRB/fpM19kax5ozYq4mhOnpzF2XSpyARLtJNMeWjpGIHR4MJW
Dem4YMRD1ZSlLZ5g/6Qt9VAViAeKNl316XUku/1Q4tNAi+Mi867RbrqsTNhMuUHwFE3Xelaiw0XA
EovbeL7hNJY6oiPdH16tITpt9CvNvlPJpqMmjJVqTNQu1068iJpwcJbRQqoQsR8wRMXkvfWSGWd4
l3jzkilfF/142nlY3QLe3/oxCozdKOiytig7NR7WXNfxy0QLhybdIdJWS0aWwoqF2rXTf0vQcz5b
XB4W4n/ZLchO9FklBmqiA8q+HH84+KT6Spj9ttXqZcKwhSd3q6xNXc2nvvHU+D9Qiy7M3F16cliI
GZcilqUKPcSYOniXL0iTWcwYCNSM1VJb1Xa/R4CXjFdpla8q4OxudtmX2DtTc98eVHcVSzmaYp2N
f9yrwry8zYyrDkTA3KmlL62VHk1LdnU/CuyaQTavkxh4BOX16Ypo8bXE8pjsFI6qpLt00PtYE0EI
+t0AxNDDdpFGZ7l4Q3TqVMOJcq9TRvRUlauYXZffe2dphnaLunfEGgSrFxV5mREoqDAZtyewqoxF
USeYr9cN5nRFH7dBPsOLMzfPc72HOsWaAWOvJx90DUg0RbcDsLXXTp06vu54xSc082O7DuqzwDlv
mmWXXJly3urpbpJ92OJ7imL0t5rcWmYcIuNiBj2Jqk2U70zVhq4rljMvvuOhfMSW4NvImI1qZfsX
JcOXXvcLs5OMd4gjsdxYL3Z/rYprgVOLeqU8FHWTqwpJGWyJoAnWScZSzd9oLo4uSz9N8vNZe2Zw
RbuolhZrjGq4nlI6ivFaj85mppmmvvFnfxmbG21cqGuvPavHeREduhL6Pp6vzPLWMy6drFkRC7yw
aScn/VnvPbY4GPPdyADgsrB0jGDxU0GO8z7jvs/Jsw+WIcMg395E6l7Xr0T8OjT7JH2IcCEnPAsF
z5/lnFfxa9DgOuLA6a1skkM2NLMyQ5OPyZ3mD0kEUexfCvwqo4fCl8iwVY9lryn02zG/knSgPRj9
SFJXfmHuAtNY+250TXz1Kgv2hJ74WbOuKoTqpnnaSbEr2SdEiKll7qIx4vYEE4X1+l62z0V00yZ3
RhGcYKcBnWfdRmP/qOnVPnegcnhvszteDaRkklFAINqyJCKspVLTy1u7I9hDR/Iv5EmETtJKuAD4
ihMtvkEKFbYYKged4XK6kkVEXsq4GKLziZzLCk1Y/RIZ14MpFw2WhcDD6W/fOaBciwRfqZ6d2tXd
kG/68THNpqXsTwDmHSI1WeChV7IZQgzrrORVtKor8nkXvGS4xXH8EnLAy/5ipNc9E7HO3Q/ucEKR
MdOplybaW/RPzUsKCyyMVyaS224+c+zTZBg3vh8sYWV0+n5ipC3s5xRPwBjc2/67Qfidm8hVPMhr
z47vSmzNCUAOaCEdwPRlHyEiF4zVGTu1GAr2hv80cvAHk9gUxlvUTSt/ZMJEPx029tYWm0nVeL73
Bu2+3GWX2D5kqcQ6nKEw67F/AywY2jtfa/e6JCCoFh27SzfazixEZd8+ClDSbtDjVhIbO8DyTz/F
xa03dCgii24Vo89v7frW7YMd9Plzhf/dm9B/5svCBeBnYFEzglARp5QeNq2KRQM++d69dLDJi+j8
4DcBMxL5624M6GJ1YRPj68WCX8xijfWnZrWsDsseAugCbVwLhLFlPC597AVee5Lop6a8Hyk1WfmE
pWIOs4i1K64Hw/Wvq5lEjcP9DKZNOWzbYZewlDbz+iOx820aWSHm7NBvsA7YNxOb7YK6jIZ5ac7j
JdYI4A67pEcw7G7H8aRN/QvPLrCgJmeWBU42R35XdysRb1LwJH5bXEeGvenwjMRNfx7Z1gnkvs0k
EBkpEmeacTvb/s7r9X2b8zwyIvkgi5XzpLmHGZgBqr2OkcI3zfPQRGuvQAl8Sz5TNUWnU+nd5Jna
Gj4aPZAxX++1P5vMjkpqeHy4GLiL9xMWPBzEonn/+sA/sYq/2sMfPvEv06QyBlfZZj3u/b67YzA7
jwDajC4rNguEAnlgEytlv0Ae6b8DNmC2dkNsWPtZMy6y0d/p7Xwv/I80iM+D6OPrkzp8q1+d01FB
rpmDGqW5C7gutxcZy4WDmFdVcvn14Y3Pjn9Ui7MzfxjqnOZXpVvLbtbvVHxSmsRSqY9Eu4l7gxb2
zlBocrsTxZzYT+l57p3X3wbV/uRM/uobHlXrQHlLl2eQb0jFYcaLbk4Fzol6hebqJFIB/gTyGOXF
SOJAgie4Za4qTGaZ8rSr9ohCR/gDvqn/XlXcOirwCSxTSUYLeS+0jaHu5uSbShyz669v5TFy2HNL
nA7MV3ts6ouaNFrqVjj4togIbthmYqMo9yyACL3Iw5L+eJm81TlId2Opz+2NZEaZhb2ssXMxF6xs
TMUjCv+8ZKN4NVRPVmyvHbdf27N9IqphJbQnGy21tPyLQD6qaginOFkVxX09e6HK8I1Vu7Y9jab7
squXcIACvKNGd9GkaViA32goydbRpeWf+IymjGlh5Z7ikavrh0zvKURBgSF2Z8R6xejeSqwz2Rx6
1RNQjTzC93XSDbCr9SV6ib7wWDxiKNe6B8FAOeLNGWVx2HOHkdYuDn78uq9YVbxkgsVihqQV1ETe
4aEU/lnnjjvNRvt+YFqs/Pw00FfYPe0ZY199LuSunaLQoZhmsmMfrWKbgqzKWEDLDtu5sbOrbAFS
EDennO7STi6bXuygpsGkevKsVZ0ku6w+qShGEUqUxC/z+FHKeF9hiakFSmP8frBMTGvjqNMAsLMk
AYBm0uk8J+dNkjAb431iVlVGyrtSLOMRr7TC+BdvonXsGHCZPG41JtHxKbXNs1J+WLLe5v60zPuD
D/6kErdJMz9lisWPi8PONVZszsIqYcbB0NaWt0N2ZmZnSCrBIEXpOphercJYTXp67XXvgXizTbGs
FPjCwqNEkLIryRaNqYdjudWq686rlrNVfai23HbazO7mybP3SK4xhnanhWWtIH+w5bVD+EOLwS0u
Z2zXCmdOM4xrJSNKLfkp1rCfWdyxyJ98WvAil6TLPmaUUvuDERGUpzenFFy8fWGci/msY/XYTPGd
oz1MabMPyndP4D91iuVo1asJBX6vgnNbWCddbL0mFnt1JA6B/q4NFi5dAqhaB7pcRST5Q4rDCQ5X
X60DSBRlYV+mnv5Nx+AzbeUxtlt3ieiOqpGyPm4eV1DCc+Wpym8y8aSqx3jsIBrFTzP4GxuDfZDB
z/A08EHdQlMoKCpsVC3Cf1/qlG9fSu2NCPNvBo5P5rufuYN/mZXaKDUgOfns29H48BhO7MW/Hvyt
Txox5tG+UKTY2CElqH0wnXetsTysNNoGZFj9Yat0UzIQdTggkqYkHRjOGcbyzjJWsauFSgBFST5m
s7jOIqqe0U1TFMuCtbFVmUtJ3SZl26P5u64fcONAQktYJwlt2/QSuzDDd3QT5Lw2pVy7HW4bHKNf
f6tDxf0X84l5tD6os3Tg9Y8UK8iBWunNGIul5iOcEXgC5+90HZ/Mm8c0ctjPpQk6Se277K4gXNlp
TwPMvF9/hc9u+dGkH8wlG05WxXupb9OYoMtx+ubifHbko+nei43Epp6t9mN71g83zObfHPizR+lo
FncDS6rSoz/QA8UYohkeGug8Ip5L/bulyuFQv7qxRzOz45V5m80ONxb/SpV1ZH+6FAlPUkAtSXon
9M1U+swZSRjYfvj1nfjkNh8TuMvZ0L3p8LUa8WJ5h1U+TkbAB18f/ZOLdoze9jMhirnnPseOTv76
fjQ7bLeg99SPrz/g55v8i2v209vwl8EjjTr0w47FasadDrPuLmmS86yyX42Y1gRZjwmzZGe8ecNI
qSI/L6JHv2F7ecj/w2YIW2rZV+DS4mmbVVQndPkauMWuw2VKy3LdDMYqTfN9yc7o6zN2Ds/4r874
aEyq2d0bvc016cr0snCmTV3Eq6BTO9OdNhJbmmZUi1bmS8D1UH6gcZTyPsAgZFDUjsutn6owdZ+N
FCWltE7oNi0igSY1DaX3GqfMR9lNfQCVUNY0DBZPpNrqOIQVLKi4Baelg3SLsm3rdytLPGXRS+ZU
K/xx22rK7uU0bjPkxnlyadHMLwkK7oPnKLLDNtiUCeiHeXy1R/uaQE5qH9ZvPihHY9qUBSKuQfLv
jVxS2snDERA3YW90cv/Ur//n2/i/4nd5+e9L3P7rv/j3m6ymJolFd/TPf50lb41s5Uf3X4c/+7+/
9vc/+tf5y4DxXR7/zt/+hCP/+cnLl+7lb//AV5Z001X/3kzX+NHz7ufhOcfDb/6//vA/3n8e5Xaq
3v/5x5vsy+5wNCCa5R9//mj3459/HESg//nXw//5s/OXgj/bNflL+ePl+A/eX9run39ozj/QZHl6
EEAQdF0/sLn26v3njwz9H67h4yAwLNfQfeuA2S1l04l//uE4/7B807EwkFATd32Pv2pl//NHxj9s
U7f4X8t3Pf7e+eP/nNrf7s5/363/KPviUiZlhwHr70OHY7vIIF0qWbbne677P0i/Ruy1bQvtN6xN
88k1nHkdVNJcpTM4WKf0im9eyyMz1L8/jzN3/MDXA8/1jiaQjKDmsRR8XltmMDg0mllhZcbmeggO
sEp3wFQXGXLhQfNeCuE6j6lT24u0s+WuAsB+0qnxenSq7CTJe2Op9WYGYrOllf2XW/jndfrrdfn7
gP3zPB3d4JY5VmAYzrHULggklto0p2bmNc+1VOJEWPUhLxac6Nef9D/vgOfwdPBp8Js963gRRf3N
YH9GmjNgmnqjxtHdmCkgqiH15bM3Bt8lBv59XXP4Zp7reDw4Bk+X4RyrqxIzT4rGlE1oHoyjUzrb
ochKCuIim856VTagX2Ep/X9/SdflOtqGYbiOeSxPyekPtrmNobq0PA1QBZzaqoV/1xA/vrWk9vH1
xx3xkf/9JXlETF4szw70Y7h51zaxlScY7Oy5hJ7SJtlwJ4zMKhdSB4SZmgatRh4g7cbyKpAI0dy4
N3XuOz88XSIqURYm1wV2GfgRbiUcj+1wX2EjxqYwLlMj0e7awGjehCr1Z8h2pWJ1O/s3aSGN+hsI
9y8eEFpJruXxPLqmrR8N3k1SG7kjKuCzg+6fljBiNgWU0NMiziRATdNdfX3xgp92wP+eO39ePU9n
QOL50DHKHO9mZsftrDqnn99q1BujOJXgPEglusSDWYllZrTJRvaA9RctIYmofXLrcXBlsJd13E8L
3S6sFNWPPziLdE6Zc22/ZDFtam5yQnXdnVYJOAoKnUE5vVtF7TzWva0Vu9hGxi/aIoZolpl2u6lE
kzEFx6m1agjDve8bk5aLcHwxboTvAymKkWGclRnT0corO/Okspr4Cj/ZQHXBc5MyJHvNZ8dtGhEo
g0mm1yNOkIuqHfSX2p/oklRGzu5rCpqEvTPUmutudkpzZXXlNK9M2UkEQPpowsqxu/o+YJhtgDRm
LKsNmQzr2gwcathNBcdkTqMa5UtfaW9RMjr3jGnwv3jY6se8mtvLrD/oCWov8bZerdtXc3pgQQ8q
1iE26tBek7HIn6hKgzHyE71+Javav7ObwJuXhaC/oCCpaUiaog6Xf+9gz1Mq0t+UVZtPwKi0/LJG
V+EtxUQKzkLJbGKnRYSkuSiiWVKjLRJ4Y8JtdAc0GKK5RWOQzLiSdWrUK6MSMDHKSokzD4TTXVNU
3kTi/aAmODKIFUIHQv60miZ1oMzkjn+mmSl7i3nIAHDJPPaTbT9UmkdsUQZdyQasDMGj9fo7ZVYM
n2IUGqS+LrGfWqXTnRsqfWpDtDqDs5raAYIxsoYWACYRREk+BulKDJ6M0JjZusB0ZeCInkVdnVel
D2inMMsUy0KtYN3F5WwjlLC6Tq1TCmUJzm8vppdQWQ47OMOFb1nzPt+rRA00hlIIh1jY2YTh3CKc
cYkPu3wIqmqGgAMr+CkvA0BmPOAw4ayynxXB6lgduqLve3pa6fjQVMrGTOQHrCStSVdP2Kl5ipog
HV+8yvGqhaI2dimcdkKYFKA/mIE1zzGlJ7um8Sn0wF3pnWC4TdEbbUTv1nQkop6e0tBJwmqpK+Am
mObJXffwPuH00OrtDvIl49LMAwpy2dClwSKKxBSvepGos0Tl2ccwV3UcWsaQP+Suoy7dWe/xbgyz
RbralMXwW8s+Cyeea2gnB43pwumoFlaFad3pisGO/pJZ7aAnIhmIW71fFIMKhjUORRoNqvPcV6E7
8y17AVQR1P5Rf01OmfzwBvwQ7N7a7inze5Q2Ih9lt7YaKwEskjjUvHWtDkg59etxR4JfHfBejk65
SnAoj4s4FfoHl7wCt9BVbGbmSRkfUyYSPWysQetWXZ9PwXL25kauHLzVfRg4hrYHZ2OUS2XTW12C
75jnsBAJqn5zKHnLhZPYpy6pA2Ix9GVPfdB2gSd2RW5j0o110jGLqYMmVjoayIFSyx3KZl01vaaW
oywqj3Vy2Wk+xZOubxVcs7bQ1cL1pftoakPWLNIsp85RSlOB5KohBCdDHfzojZ6TjUSi3ZZdNl0V
qvL0zVC5Mckp4J4rXY+uD++zvXGnsnZDRqbhSbOr4IE4xuxgTEwkRfSpVEnoMa4BlACU+x74REAy
feqKFAWDsonwJ9NeCFGDxFXKZFlFMpi8SaifwIJFV6DxiKLPycAMTKyb9NxdTIhurlpAkQ5W3zJr
ARwIeYc/OoO2rOvOD6ebu+eO1QK8x6F1ul3EK700YvzkVHKGAIyNN41w3zLZX7tlQqUt7kqkggou
uUmfwxvoVasRFpZo6+iCSp/N9r5K8S44ntDrheschmdDUC4SXmR10Etj68FUDSapiTjtjTOZ/XMw
e3W+szoFrcpQGhIuIU13IbLiQF8wDYhmsehrkE6NRyd2brN34Qm0JkFaPSNckG/oCFq1dFoJSqcy
cJOhcisGBA0KVzxrJnGh+3UOBMItG/r8KnZ+zI6GLibRKvO5xzcE1LENqou0q8GUDainy9DQDP3M
6P0ciQMLnGw9uA6ECI9ALP+D26nKayRQjrGMbBd6TlbYEyS/DmIgPDgq9g3PzXJ0Cu+uBZLyPAuP
TrDQjJGNWY575ESyP+goSYgAqCqxZo++H2cRM8jsXMxlI2jXV14ht9GQ+Cgb9IkUVv6XxMc6wIJU
Zb4C3VJFztvgB2kOhJOXYZHVbmRi6DLhkCp/ZO1SDEXs7fxCNg6TmJYBKNAnbVcP7FcXij6+u6gN
iahJVBpwsSgl8T7F46JT9vWg+teegHwzeDM18rYmCm5jwotFSzoiyqgJ/NAWwRRFdxMr05aSco0y
wnes/IFJq2PkJTxvVbFIJIy+imbAByVQD57QCbmUDsN/LBqm78kYYDLPrqTjTXq9jcADl2XDT11J
EkGR1UTsdaTsLukcJtB9W3deeEXmvfpeBPcPYBWF/Mg+0J8N0cz0PSs6+dIVJng7JKDxglVjc1/b
tcTwlh9s7wn2WUkXduKljIcO2h+dikfLnal9WHauFwt78qyPYohgJpviAEqlBM1wCmOkfNJdU0vD
LJf+GzorQZNVedXzYACbWc7xZF/bM18BFpSVnrK2OmBdooFqSu3p7y7yLXA+LKBgyg3RB0A66QEb
NHsgrIWMHhrd5F7YsGGQfBdZdJr4vfXDmlW3ystZPhf95FxEYgSPNGdWc5lnmnmmyTGFLmTnT56r
jZc+gMgydJKImIZk1EF1DSXE15QEgkwHbAwsSe6SQyxw4EkqI7VVgiePpda/yyqZnxxH2LeatKku
k+UQs4tsQeOU0FSfiM4uUFwKaPlFRP73mW2VdrtNqcA9qNlIq5ALp5/J0TOBGad+/zCwSHoZ+6A1
EDXO2W0kS5Nx1Wz8JFQ6HsXIzrv6tHa89NF2sK+FQV22axNOEdewzHI0EwPr3AXwRl4sPct7SGAe
QgDZszpf+offCZl0p4+oL4iILwyrMsJ0qIuZPvxg3MxyiqxlXUzzQy1dDYDz6EznqawD1IDZSLxI
zyOE9pTOfXM9otwjuSOS3m1Nf6xEDNi6UO884UhBxlQMAjEto25csmuIXnrTan60KHdu3cCAzZgb
Pf5dPZXtXSECAuWjtnEeeWi9W1Epsk/6HF1AUHijRuPHL0qY/01NVKB+gGDVuYRT7Cm/Mxa6WXeC
NBSkYACT89ghdjhPgIzmPlAH3G3JRkODmSDIMs1HbfKYEN1Co0FE4hupMFNlChJNdBpV5DOYr5Zp
VD28uyYJVoBM09faH2mk+M0ETrJ2HYNtMXInkAL6mK+aPA+u9b6GAWy3+FzB+TntTRfxh2EQCHVn
zE667fWBYnFrp8XTBEzt2kYV8qOCwHNroF+fl0Oa6AQS0Dxl+QXscWLzoUdPUT4MkNv1Lq8PLTMz
RgCtyqs2oZ+5zL0igPuoC+uiFi35LHgvAWzoKmZ894l9uaP1Tb8A/TbrNEzFZGFArmDGl06gXTZp
zBLNhWJA5GV8UDliV/lhZ/r/pu68dutG2jV9Q5sbVcUiWTxdUUtZcjueELItM+fM25pLmBubh+7B
jLXkbcEbmINpoP9u/Ha7xIpfeAMB39LN1cMsA7qUmVTDJaJ0YMe8fjBI49lO7B8ntOgI03LUiPap
rcG4IN+xgHUN6LDGrVd9F5g3kHpIFcTbIF77zlU4yJMJUc91S2zjptSoPUTdAjo2/NyLsutp1rl9
P9xPc0R0HgxtRco6tRrIp2rnOwTHBhqxKvStB+0g54ndWDSiYjYs8lkTIj63kdV4oLSUizhFWFNX
mBCIpQmjR7qizlhG40VJn3Df6g60oJtlFGO8vu4/N40321sxCOY04DJ9xmLE2w26l2itJelSgHnO
sfYsc8TGcUPowVaHRbD6j6bFjB2MSoEczUgQPw0EQyg+AttCMtXmZt4WjRybbdZEQOnQmkWZd5gm
7gEiQtQgxYSviGywswiWzEYWdAbnpeNgRto5rkswK6anxJPNHfDesa67G8+eF2DafsMzmraID9u8
90Tl/G6cLJwxAHpvD89uiNIDaY8jacnJnCWcmqW5mMqxyXZRYwMvcgYPvPbgDtM/icnHa9OAoUZR
20tPqaRmuxlIlE91MbDhMN3Qj/0wgQanavRxkALsQM/RtInu6wmbF6A6qjCiPiw18SDllUodWqfG
TyOPeKr3laWnh8CzvABR1dT7Z3ZdiwZXifXS1pQ9ovySYhOi7Dl3Dl4rFtIFIhmmRz0X3GxLrDG4
KxfnuZMdYX0dROj92Xn+w7e79lsahWa6Tdql+uwUSU886CUhIqmQSpCyqLHEe+jb3P7UNzMC5kZH
SGQaX3bFNoZOSkAlWk5OWIo+hRbRBBECY4lADr2tlo906zX8omaiWofhnX0rs2IFutoJN3Hm4Umz
NDPZ3MS2dzfAfXSwB6oAvaxDywfptEbBEJiWBEm4aW4+WLPyhx2LL++yRs7p1hmagYZ2myy7SqCD
TUEUDoFK8EjFF8yPrv02xAEjKt2RqNJwIdMxLwGCOpFrdnk3pQAepH8zJUUHtqMEeVXXjUvDGFDp
59FrpocxxFwpMTV1/NlygvTSRsQIOANEkhIE7dTfLLBFYpjQySj3xElropIaevYkneaoaq/97K+N
pAsxF/Gps9vpO0Yw9nw0WOas6t54GOyWSlJS8G0n/Kp7W7BgJarILtGRjfCqybrtkMkx3XvByp6s
peWRKteQIHTaFfWWnwm5QF5EDIGoBFsJzQYHqIKuV2ljR6dPC6fYweWpz68zK2S2o2iIb5Ue9I+k
mfVzG6vmysSeN1wQvJHBTaOPQ9TiOe9VEXJfuEEe4JsZFcndTLCwCn63GV7FNYp22AmULmLgrv5R
p23SI1zSTeFnoOcaDJqSSu+GthGX1CYcs2mw+1v1jHNCxynF/aWsp3RthbhgXoekrpBGjNskO/Ky
ZtmuG9OBrt5iUE5Lvca6ApYDrJp0KOHuiQfyZMvwXBLC4fWg0JgFaRsizIY13xf62N11G8/WFyxh
rS+ZoKqNvDF2pcAn/MK+DOtVis/n5cQLYKya+jJN+jk8kDFWT03RoZzP+V/JVF0ZZmAB8tDcaqTu
3uFR6s37wYxoj1IfFd+7yWAV0/lrmlzaUfCYIR8ApFBmED/SRibvnW7Un1oO8XTKu1o/z/G4PNba
AM/1M42EeNOGbsXmk063KZ3ArCY/ZCAYC83WVcolzP+dlua9LZzcP8ZaY79mlz1XCrZHAHwpqGbs
TT0P6Wm00SP2izRmxocIpelGISWmdVQTkha9/dVzE+SqFa7TxclzPGfYeVWTXLZpsfrfNGXQIhWS
gZatkQL1kBz0pX/wRkpu8N6T7thnNOa2PX54+Q5AbH1L/TiyKHjms3Osu6X9gOtac1fHdg3bATh4
QAXIxYwqr6nQbItcNd/jmUBzsxDs4ac1if4BtpgFmjJM009amtWsZezgrzUcZt6YUgnKH0jb1pdR
0hJKYq1AfrlxWolo8sxjM9I9TE13Nyal8zWWzcBL1M0Wj2HRJx9VhHEgrQqNfLqbB5hRhOFsgXwt
Af8cJYW+H+OcGJCNEVknxzr/yhMHZlXmoKXXkiTGM2KE3FbUCSAEyf/sQ+GgiaK7Eg4V11KAr4mr
g3tgU0Q2YYJs7CX1kwRIsj3DIcPFot/WrXZxM4kX7OHgX8GXSQewHVu/8mPC+2nwZfpu4tuKw9hb
GjSKt1rD2C7JkW16jefSEI17d1bDV97fvjv4nopupjQInVNeJl5xSsoM7KztoUoM+HLdlImbhXfo
20yf/sPJCymKDsWumirifTXUy+MIR/b2P4ognRc3px2rs0LhlMOjfdFk1EgOfy4a/6arwEVtOw5l
AUcTINKO/aVRPKcBuV5Nwb0Sbni5LO24tcIsuYJZQxVp6fx97zXeG131l6JH/9apbcpy0l9bYbAY
Xw4Kzj2qJEeAut6KsRoIS8akdo+NU3ytA8iqrccDFaRe9kaJXK5/8nmFnH6959qKG0+7ZzV5rGbW
Ykqy3tVqRKg2W0X286bqTig5fpSAIa+tSVEccJNq01QNvjeUo5E9XhDBXDBaf2MmztCP/06F8W3p
8KogonZesnfanEJ1w1QIL60e0xY0shqoJozT8twP43CdW3YLdBx3lsXqIADqJrvwUfrE/24NXbEs
OVQh0Buv9Op7US/BoxtgZFHahfv3W4W7w6YP5ShXqfO5Q1KoDXCJRzw8tTR1JcxZLAuTzDbx0ts6
t4J3QeK2b/Tz5EvUx88JMjb6zYKWkGuLc1GxwY3DNuwh22XDaCMUjzfjdkyy5tjoOtkLKwtOUtXx
IaNrsMPUXB3szIF1UDr6jV7YujfO9o4xUgshbM1ynevFWI5pSzt0VsnYXl2i8iuPc2ymd67olr/C
OP/70eRRji89+gfqXKJhccwgJ5Lc7WJNNrYsuHn09Kn/Cln2v0eBFEeLau1h/hQn+uXst07Uytoj
KbRDueyzrrTeFSjtvNEn1a+mjZzF52bRhtXjBXt52CkzU7BvViWveikPhR1Aa137U+qvl8c4rIv0
bE/DwnPOLpUiygJ7jODKTPymi3r9ELSbqCZ3c/z3Q7ksi89xWNfn5y3zy8Q5BM6eiDBGcshbrqwy
8E5qFbtu6rZ+44L4zex5wrG5qVx4gq69/vovQ/kymwDrE6jzIqItvpYbqCUWb4zy+pQBZpDEpJq9
poEpnGl3OY6xFITfaitcfH+Sigoxr6r5Og3g/tIybsgVgwndZGfZO1lJ2FGV1F4ULid/+R4Zql8S
bQZOmrEd+2wVQ89trN7JKzStAhsZ+PVlKgrnKpuaCqm0yd7ZIWy6Pw/66j1iUFvBwOcvaD3OGcLM
Q3yvjtctWqxJrE0cuQlqS211h1pCq9zwOIjO7LKY5safR/7dxCtHAVeAam0bcS6jKefcdqyY7420
7W2EDODkJpEiC87VdWOF0L59pW4Tt1FX/VASyCceDdFATW/s6VeBAHPAHhNgJjir8lw8Q/aBhZc8
1b00j7G7isvrPFl7ji2du5CyxeUiTPNGh/z1vGvjukT7oCgEMBr75eaGhSNs7NWwlXGy6jgP8A+W
TjiXRQLhIvDwE4QgiHPQEBZvrPhv5t3RasXNOHy3JBJ5OXQXWHQfI1hypQt1yScEuKKIQ8pdhPGH
qWvS3ZwCse+sFIcct2n2Ya/zHX3s8I1L+NWrwq2l/BUYBKYImNHZDzIlJs2b3JSsM4zophgn8mlC
9WQ0f6fKy33PULZ0BaMQbDhiXY5f7pJsrAfVOQT9aWHSizrLgr1ji3n/5y396sYy7CKOk5a+t0Z3
Zx80Qw3T/TQWxLSiwRs6jx8nq3bf2K6vp83lxuKu8pUGhHXudN5JvJrDBeHZqiKXHCIYZpFOwTAM
YAD+/EGvT4ar1gdfe1oZH+jWy2kLknqIepuhrCYS/X6stHXoYuMi6uZSJlt6imVZ2KZvCBm+Phy8
y4QAWiqHu/BcSzmuG6st1FBuW8/CS9Ox7CscAjHEQ1Xuuu0UwqUAzyA3v3Ub/mYBGZhwwFMg2dS5
kqLMRhGYri+3npqgdPgTvtS2SN84+78bxTCl3HmOL/jIl7PqBBjZulWOH1iuDMwI79OUWNXDn5fu
t4N4cv0KwFrKO7tghp5QQPQZJTo71RejrBF7X0rzxgY5I1GtBwtMH3gl/ql9j/fz5bf0sOyHvFgp
nl6vb+1xoKNITHRNEWnlB5BbS78RB7fV0UMvVLLF0TKtKWlDxI2SpLjIHehkpp2s96UzmKc/T4L8
3Sz4vqOU59laqHMpYTVMscIfuUSBwPkh4rD+3Fc1mi5LeWXjNYFb61xuF2cFhXujhwGq0cVeesjq
u+GM77ie6AvKZPz455/rdxvc93kAQEgRfoizV7fx+1nTTC63eSXzQ1jGtG0GPOt8lIEul3p4DrMi
P8jZ//7ncX9zdeh1S6w4TRp5Zv31X65BSmxGGQC1W9ijK2bdUB0JaCqOIn/rlpIvOV8/dwZjrXBP
R2gNLOTlWLQvB2upsdWu0xzEUIVtbp7N9j7PgEZ1M2pImEn5t2VbeLeOvyDG4S/WG3mbWnf5i8SF
bUmQgSEn8EEPcNjLHyLzZ2pJHX3vQatgC/JS7TMCj40nWnivLPtJzpN/SdNiekKhR32x/elH07mS
AISeSK2s6C41bYG9aO3dgztd4PLntfsOEzxqY5BgJIiGalJYNqISMJWxMLRnxFsg1N9sGAfMqwPw
TfCEnS8c3cJZVLLnZZF61XqKzWNAcWjvdE7xuHiB9RGL5vRmsqne/XnLrMt0NoNIPq05DCBIxz6P
FiL0qSpBu2CbM/LX0QTiKAC/PhJGiMd69t86Gr85se4ajRGegB0kNH25YgVwImjMCjN6QISPRNn9
3Vxo+42v+s1B8JhP+L+O4bk+vxd4YeJE+uCLChb2nShwLtK0YO9MWsk3CFbyN3uQ98Rm8chlAFOf
7cGpczQ3TJNvm05GW2njAetXM3TvwQKg0WFK2o1C0rIWnJVYVRgW5h9kHFxTkQqu1FC/cfm8nmFP
cuVQBPqZK54L3lVZHab9kOOyZ8nkqFvCzAoA4xtH7/W+IWYAjknayzVAuPJyHX0VzpnNGcIvYoo/
Fg3FyqHxxws4FtZtWdAW+PM+fb2ijOcQ4gE7BXyuzq5Ujbwa0SbjaVXEhxbv+AN95uAQla34683D
UOh08t4pj6169mkxDb+snqps6/V9c3LW+GhJzYRah0neGOo3a7WGyEDq1ySNYP1sFlPwGl7Gjhmy
uDwgZq5xlJbWG6P8dq18l0cSF1pKCGcfZGQk0mnkgwLgMyyT01wVdDu23aQBn7h4Kv031uqX8c6e
IW+q0VbFzXQ7NP3yrnYNnmFSJIdoyt8qIvxuW9i8dTy0tiMhyr+cwAb7yRH6DNuwQuxKaw81ri5r
rqw+1G8kVr8biofOoVLm4/VyLmwdqrGa5ABcI0Ee5zR0CIDYE6TQUuDn/ecJlK9XDBw81WODOIpL
YW4N3H95yHOnABfVgZgrpJJfa7ckT9eJua9cZSeHsmxcPFs0ynNqAcTVNvNhLeveu1GN2aBT1agz
1IFBsWXFocRdVSPa1rylLv16864/JJtKAs32HXu9GH/5IbGs037Vc8m6U1rtJhnADKaB+sZF83ra
YbrDelAEVKTT50kXLWlKRwPCcAqU4TEK8uxU1y6MstSp3xjqdToE40UR7/IOr5W2s81Uxr2bQUHA
UzFeinQHYMD7MJmVoCqR7dqIzMMDbDDz30exhsIUn+jwTzK+s3FjU4dUyx1a0VWGWV4RYoHOWN3F
IBFTcezykcVvL9nqy60a9IDQoFceKxcPevqygsZLWZTfs8inH/Tnjfh68inBuMRYglIqfdSznyz0
u6kSHXC6RuH0ZImwvOkF1aQotN4q1L2efJ+EjL1E9ZHJP3cbqfNU0LCJochbvv9FqdRsBuBYSBgK
NGACr6FxPEfzGyft9R72qSyyjyW3o6AC/nIP42Ff5bh5Q6WrdfvejPb8iJ0A3rJ/nse1MvAyyiKq
syXXh8cOk+dkk8oJnNKkcOhtOomXy5SDzu5p6AGbRicUGDYAmQGD7ZNFAxJtZNBff/4BfvOdJPqE
yZrqCNnv+uu/nNW0XaSvchoMxND+3i8RdUujKXz351F+s10IIz0qT4SS5idF7NdRuCAb4HZdQkfX
Hh67eXigLJt/cjLemT+P9Lvv8WGfSIg7vNDn3gVzHVrxaA0gGYUfHIIqH756+J3+8+dRfpP+Urai
ekrxkIKP8s62x1JWMHKyHgEAq+n3ieoABqQdupreHCS7OPXDvduiJaoVVtNTNveIq4zfOqc1xwrw
Loo6AUj4ZO62kiL3f2NTsa3W7MvoNXN4uabgNAMirhZsUhy1dy2A4G2R0rBfWui8dLIx6lBuUBy8
pJ53onbfuLZeLQHTwqZZiUCezUKc3Q1cjBiCOziCJMmQvo8sP73xWoy/31iC3wyjiY2oQKxVZILN
l1+ZWmPW8hhj4ApGb6YoFKHXOwYg0IuMnjWOZAbjdwMEVAK+xpd7edIyGo4pOPO9FffdvrEy730E
umD380f7f8Arvauei3dd8/zc3TxV/x+wS38u5n9NL718qv7n/3hBR/35H/xLL6X+8J+81PbaDfuX
Vcov/ie5ERuOAHd95f4Pp1Q7/wkhDpqhMQRx4mf+DoRq5ZQqAaeUspYvqEwS4BG0/gWnlKrYixvY
48/nTV+P8lpRBeZ4FlEVUHl6UCvFPbeKujJ0tqBHBBqpLzEdykmi8zKhctZ343vjj7egsYL52HzW
lG4yxz3FY4nz5RNmQxvh9c/4WI8rohXzl0u6CofDki23k118aTv+w/jBV/i0zN64U0B+6apaOe4m
+bQDyhGQ+cKkDvKxANqaPOnEtTbeYsX7MWzAboMt2FQ5OOV2QUzC+JG9JXAP4+zTMsOvKBL1PZzn
HGBp425MeNeGHcpz5bduoQ6Xz1iLLTZ+smH1TgmK7X2ksflufHvnj+qjKedv3Mj6wk+96NbKomzf
ljBy2qTIb+xW9hdJ0x3T++Se43jR+eH1kl+HutmZVJz85Ypw4xFPb4ODDzrOICjBb6STtV/C8FMt
YNl01WQ2WFXiHeCN+I0ePXVaka4+6DGgAMvKrNHf8D+vDnnk4FHegvucbCo4TgGtPdiH4WkErb+z
vMTZjDFIWdQNy9rauupbQgcJxo6ktbJZJlCU8ZSif9mi5IawBxwIr7N/VFbT3IVLjxSOZetPVmM9
5bZGzdZDE1S3Qm7zcEmOvp1/T9o2QNEmUPuuoQE/6yU8qtWmVgcDvFBoYwc4at+GfjJg40sfeZA1
DJtrqPpuXW8a7Yy7yoCKFaCEb/KxHfdjiUMNPEyFhG5b/0Muktz1pvWOywRWLV1lzeKhMTvZpZ/C
emx3npV9HVbUfprAhEePONqqIelRqR6yTxRlJcRymVNHY9tS3PySDXOwKWb0R2Tdzdc2zkB7lHq/
0vfCyHH2PhdU7JlG+i5O7cObthEV9TqMbVXmvGPx4m0BD+ey07yeXu1OF57vPcwOWW5W0TepdUnp
zpnLd6BUQgDB/nuKjelBA+fYBjAHN2Ff6B0O1C2mrnFwLzp041rwzFewmsLP9gg1tSvgpNaFlCik
UPzbibyPn3oXu6h5WDd5n+orry7w/8kQ3bELgbJpOJeXCdVC1H0Dov2hBWxaGxv2Rr6C3Gd9HSRI
BAcTGqoRwrqbuIIo145ptQH8D3E79AYYWzUay01TDz8ooA03uWujINQtGPimPBp72YpxY7xDLA+H
YQSOKdMFq3M1RXcWC7kHpQ8Oy0LbEFwbAsdLmeyUj980fX3OqwS1BRyDcniQQ5kr0fTJgoVMWoPK
lU0KqzICm+xL8Iu9wMpIeSSjsp2Q4EkM+sDx3KsdfPtxSxKHJXCqkddxl2w/RFNH6pYxOjTyE77z
YNoQT91MfRDuu7C0TwD86dQM8AMAvYN1C22IM0MS7rxweF9MFRD4wf7gZc4zwFz7mAskNc0qDzG5
H9NOyeNUSrBjXvwDXcN21w1jvx0dvsjq57uiqdAgt6Dv+Q2i25HHYdYAM5HTJCHC4z5BW8KXiCa7
5jiX8AOHpqxvsjIDPOcn887p0WaM5ZTv1RAgaeVDa4qCLL4syoKj4q2Q8DBc9lhfo6UMa2NTpMiA
zuGMjG0eP40WzLiUxAbfLpg1qUVSa0RTXCgA9yeMez8bOLvbRPuYKg8L/MmpSVlUtEPptpf7pmq9
iwF910ON8dkb4ebL+uy/r8ea8pOMOzQzz41+rAJE4Gg3xT2t7qsc8TCHwyAqs/Ot/H3ghh0Ci8Eb
9YYzRBeDOisWh8QXzICt7PNBU3gdop4mea9X1dYamW2Qe2nyvRuZGVD5eftO2IgXPtgcKbzl/w1v
Xqhm/Nd6A+vwAHc9gCf4xDqAI85ezF7pjkyo7e+HmY+1WnCpJd4f2xVy8wY04tX0grw1VPVomBAl
mPM+5Gx5PvvPs++bNPlixcknncyfKIlvgcezqf3d1NnHP8eVL8NKvm5tFgNXpcTn8e/nlm4Boull
7dX+/SACqNbfRPRGXfhlLvRqgPPUYc79UtWKAVr7JmlvE/2Q5G9E4C9T5p9D0F5nW9IzUJLWzsvQ
eCR1tyAum/sewHg0XOll3Ez6QegfVfTtz9P1+mskDVukGYBTrQ2f9dd/yR8Tlm7pwyF5MBg9DFb7
zo/nz81ovv7dMOy3FenkkY271JbPcwpawa2cTYj+PVL6Knuy4nfpW3W8s84V/ETqOy55NAn/Wm/5
mfT98i3gDMOACDa8LxJkiGFOz+I+8R/i7LoQw2WOmbZxkm0SfPjzt/2sh/3fIsA6Ls81KQyDu/x9
3hemejzPC03R+ymEw9gNQ3nT2Mg0NxMYaCWCfp/TCtm0QyloxftA8oFqfVG97gFrlJ+UgPRbDtD1
VZ04D3mR474j3OcpdOL7uPTzred33rEAabiXA2A+Y3EttxHqqwm3F9CamLiD2ka6AcFs71vfCe5A
48FT1O1yAK7sXJTKGd842+eB9wqBoZru0R9Zk4BXpY/azyFD8yOWyU1k/7D6H93kbWekE/88vezH
8/OgqUVykyj+ktCbzosciQszJMQd+M5LgUBnKCtulZfGFx2SABflhG9Exjv9SSUAfzrO1JHkGaKN
inxU/vzR2xQyTG8IlcOhHvZTMgToCPjxoYqjb7Bo3Xs/8PvLKEuodLqj+ixEEm/7SRoIenGsT02J
urpH/Em6MKpbESfo8vY5MsBmrBGrd8xVWCdet+l7WL8nR2TjvoB2cTuUXf5P5McghUbYxtvIDn9M
EAqOS1El46WHA82+cQbC9sRMhwYe7nYa7XQXWs37hQ59tGnzNsSSnscZ54dyGS/TRWcHu80rnuOo
27mm+lyh3ALPm95bJZDFm9Tk38YiyndpiPhVObmQWgQncAMNIPhoR4DGE3+uj6ASo5s2Q/PGtYfy
zoB5efRSgdJH0Zovbtq389arggjPm6V+r2tsKiOdu5eeGzb7vi38XVqMmPGqSH+NORiXxinQEQBL
cHTgY39vg27c4lEgdmE1iv1EGrSdjQz3NILECUkN+2SF9nhozPwtj5HXb4vhM911TQ2Y9N7PlLtF
yxb/uRhLZRVGj0KhcBgVKT6dk3tIqgJgrUmmK/C21q6rh9TZKXsaDmWdMVOBrm5EaxV7tH6QNDFD
uyXeQogNDuRNmenlto4HlIAclLh7iBi7sEEipsal+tjHXkfMqSG4IzhwUaI6sZeVPSIC2OEkUlsl
aWInvJsaF4JTnaGF6iMz+UBFnQGSSSUXS9F9kJ1oID4mKWIRMVUbSyD8hYPeCbcGH4WsXl/LZhTX
jTs6mzRzlktuff/oQOKH9YYk0DIJ3IwKH2KO1VZGPye9c0O4CEspF7DURFo+glqHswfY69kjCNX7
yDT9c5svnwoD0ngyzXg5A9e8XoI2BpLsL4+l7ddXfV6MP8LefB1y2UCzaNxD63PZ2BEWGUy0dddB
lnxIR+rX8AijC1n46d6Uk31n3Emypp59R8qE4bzX2vTrAFInHrRHN6yRG3PWsncefvAxhTvMLbCj
spuigw1K/wewOrWpnBH11t4b9/Ce3SviIXNaZJNdpgKHnDCfq1NRQm0ZkwV7p047MMH0cCrYvgir
TDmCjPRAH5oBBxGB1AUUeYeWxWpwQmJR7bPFWckNBg3ktEWiZXZwVAnVUwMJZ1/YaO91umohi8In
lKGlCPmS/Ej2Hj57Q9ZsbKg4G8fkM57kuAEscf1k5s5g5i4eSheKImSh7oTLeXlrTUN9SnU07E04
Oxepb/wTYeV83SySsLWS9km6RchvdsVOlh1KEw3qfO7co7yqlzmD++bhjWkgN/u119CX6JODDBtk
YUEzjGVFTlJRVU5cHA3hsMaXKw8EyfL5MrAoHTzl7nuyoFuihnAbBCAhUSIOr1O7Iv3U6FaGrCA+
KmD0in8MfC4AK6iLg9DvcezeD3b6nbfzHTSRzuLGLPUXFWLD4bXD+9FF/rfA7OmkIxyBo9bgyAxV
/QLIKcTddm4vndSz9u6YwOeiFnMBYbw6ZjPMyX6ulm0GBn43ZpQ5N3BqSUq6bHhoqv7bDLlzNwad
uSerI/GEkYNbQIeiS+vaN7M1JcgwoFKq7R5OL90DHG7CciMCL9qaYuXvuY4foeo7VXsH6tDjVEKJ
z+f+BoVUF24ZN5nsLPFkIZVwtcAr3ldcs8cm6mpoMNBtkmjmnCKGdSrdOt9naEUdVB6WB1jFyBBV
aXkvwbLu89jOLgq3cG+GAdkyoAffFwDH135iWZd2TP9fxMgmlLL0L/sy+ASG68ucic9Yy5YIkaBG
KLM4PjhAhTbFVHyDLtFvFwXSe+wMl2WapV+nOW8vpiIvH2Q9Ds+LiFJ85nqNRbvbD/8MVZ1ccS3W
+OgG6S1KUtXdShjYjGkSH2c/fpS9h7IBZmPbYLbeOUiEX9Bw8g5ljxsFCSB6qWs5po9wbY6Wftpb
RRkfehuV7KWJrc1oMa99bfmf47lAdygJc9y/5uoC9ZLwM8Ku3t6FSLYJVJ/cj65l9nEVwEqZJ7lZ
nLC/nccB3ZdKxzP4G/hcYZXUm8KqvH9GNEi2Gbywi1atz2DAfbd1DB6wmZV3nyBkOniZG2vkuud9
WHVjv4ma8o2xRHkSvZ2+88sE8Q7cg1E9loEAbDWJ2y67x8sgTajQeOO3NvfEP+lCEtckNRondf1Y
i3I52GoeDjJCex7tj+eitFEpLQrMKVDQWhmk4kb3Q899hmoQzQKqakn0DJycLe4uCEkGhbhAukDt
civHlATs8/3k2V+hGobfFaIeO7sN2jsDR/srdFgnQfTIineWmqpbL7EV17eTHXN7aE9zpCTk4zG5
moxg6nriiL5MvvUTMlb7poX0hLB/mz5Exp2ZuzEJj+kwx1iqhU29E10fH3OVhPezT7dwg/TqciiJ
MW5LQgVEqeyMJrmpNyhyeMesLZODyKNvJOfzRk+1ukws/XFsSnmDQeVXwUfs8r6lQjVToSo2SdDQ
vvILxKkxkSjfaU3Jqo4z3vCigkPjBG73gN4CSk6dI26Rwc2ujAhRzzDObDbtAo1N6L6SCGF0+hI/
rBBRA8+6LwN0tNnz7cOU9c0mDBBVagHw4NYATxykUnhoe9HiAxXke0xc4k8jIe4pX8szZRPxRzvq
i5i78Eq4pcEBzrL2WArLgyTw3gzw2Xb10Df7oU1+JHiFPUWOfB7Xv0eU/dg43WXUdn6/bTBkv3HC
8QnqIZpaEfTKzKjsgu5W9kzBWhJXGA6rLb7pJHoqR9t6GqAWHXpt6DmkQkGixuKjd1AR3UhraW6T
1KJ2GwzjLvPt8GLQ2DB5nRm3sR9h7xNXKEwZpLFa3PD2rRgQC2igl/ftMN/3mXiCr5sgGRQ2X2HY
P2unsE5VLxsI9RCXccDxYiC0Rbx3cyqXo4vRDwr4m0GMXB6oOZFMwUC9pPwI8nFVY1BN0SIplMzJ
zqpKc/QH924M51ub2nAn9L7RH5rwkwlRW5DAN6zRCzfjoKc7jQrALuirH1a+PDeW1VGuacPNKii5
VZS4r4bBKg44PxlSK1dt5nKER5WKAa112jXGbYathpm+b7OxOpoK05OBKthubLz8ArBgelNy/dxS
J8cXbC08aCcTh6ZGHbRoWAhqhYLwypHNsceu6Tj4+PWRFOCJmwTzoQeYdAIWhphPKr4UMs0u5gRq
Yh+79aWd2v3RQqvosu5cwesZMnWAKTd2PJtDNjnLUS8B1OQswpopc7/ZSddvbYFcnEl69wr/ZOcI
ETR6b/nFsKlsgvi0S/tT2kAswOIW8aDF968jy7tt/AyWd7FYH8Js1vue8uyHWAIs2hT0KXB30hTE
kiKJLntgcpQhMZe0qmm6DHMJe7DW5nE21OaUbU03WTbBe9Pdt2Jog+uxXzRmWPrJlYRgcS4nDNWQ
LUDVOiwvYpP1G8Il+oCVrnZd76X7qeidizB3u6/zVAS3SGzV19FcjVsFQPVxpZuhHNfjTaeiUzKV
D+w6vROtb+4SeCr3GTS1jTuV76cISrXdIkeE72NzKhr7Y2U6fCijfNo3QfF9JmDau37MVvW5hAyY
p2aDhFO/K1Eaustql5qzbrONqOJhT7Ux6TZ5TUFrGyDBc0CCrsN0mAI5PKoyuIoUTWrOWd8eUnto
diOGHPcudLmbIXTCGy66+QKvB+sicJLmoGvALkSG5UGiMs/+zWJ40QgG37Qjvj0VoimndEYdbyOa
HOuPyAnbx7a1nW95kSb7/8XZeS3HDWRb9osQAST8axXK05VoROkFIYoSPJDwQH79LKjvRIsljSru
PHRHRzuwYDLznLP32oW0kINn7vBkpdJk16yHnSWj/DmTbrIRdWMtLyMUkrbhMVEYkYVJyXTsfN3e
tS2fIeLN7ghW9b0UkbOpS4Y4VSTiXVvHcQCdLdpOYrQ35WRrMH8IqbSsxA9mJfbAHkmrTyoLxWcl
b/nOiW6hUqCFjwFwquc3TLMxk1Y57yNC8ui4jrdtGo5PhQKYAFUsvoNYBhxoIIvRbTg/IprRtnFR
kiyW4f8WElsareo4Yh4t1OOUJPV9CNqH+Bto6Lukbf09E6aKT8zs5K5WC4VHhuk+B3L0lpSmunX0
KtqITO9xWJTzg2fG8wssRXGs1cAMXIMLBFa5vtVCzT40s1Wf5DyQf+jU6bOmGQMcmm4awUlp2U5Q
bO0YnbngXMxPdjxXEUOVCdaIyJpHE3m+xT+G7HEwR+yznR4fbc8syJirOcy1Zfg60MXeslKWOyR6
Y1C2BMmYJZlCAoAWEb99veriOdxKXT1SeDmMq4B3EJI0wz7hMLcH/8RsLjHGb2VbOpuehF0QVnCb
TIb1h8SgMtaN6HtU+4/MZjQyCIp2FY6Zs8dLZd8OJDN9cnhrDk5YRwgt2ak4koKZhEpwVyvb2hrm
9KUQTPtwXcfbuBfzzncauVGKyn/ATrIuRuY0lND4+u3cIXkQDlzicATV0b7coij9ia6rICVMjjtH
I8xqJNps27AwBpTl58SIxgPxQOCb87E5OfqEPr9FA8AKJm5chnlrat4YQabTnHFbm0cDy9lmdpAa
i8oxgrzNy30jeXJ1OnXQOZJBMZDoFQ1nN8GZW/lfZJz80Cq9XVXStvd1zDljaTx02OyBD1ifHYaO
aHNKY6VnfnsSZhJTZvovFFZM5wbOTAO4sI1oweb4qoY9NpSo8kPTIpWJ87ljDfYhFXjFLdGjfPKA
aRkJ96W0EoKOUWky5zT0hb3LYFE9aQnUfpRzPZA/Nd6m/kCvq7X941DYzrOVjMPOjkx7l/gKo1td
jfuwRzedZgCtJ58k0VCRTun1mv08dQX5nolakHDGOwPDbC2BJ2MQy9/m0G4OQzYPa1OF031XR9NO
z8Yfvdv7d7MkZS5FccNKWE2HaOGtxAh7V7GWlqfKdP09+IFxE80cjtrZZasLSRToYss7Dr1rvY4z
UEzcC/YX4ffeAbd68YkbhytPTUBDJkRWTlZ8tQaTgFBp3vGFODcV8rStrgHFEp1tr3JAW8RzOWbQ
4LRexbKy1n0pMHNVbbftPUq2mpEeFWjSbRbB4joaSG3T+hjy6Ui5PHUkv1mugpAS9sMK1PGPsGpo
CMkFHKLzPlhe5G3a3u9P4dhHe98ou6CPnBQD6phtvSQNLJKktMpoD3pdij0fBpE21oEJn31vZlnx
RFABCMFOvmR+E26sUkIUD6G3wVtIt4CO+AUGtDrdrqAUaq11kKnxasWRCUEsHDe1CzpOyYzmAJrI
DQCS/jVrGm2jpwUSYN0cd/R4xZbuqMbMuRLTjn6Xv7KqMuZeUg4fRj3r1nOolTvTyMgz66gYBsHy
ZuTLURRzFcmtS9Ia7JOVMer2XdJ2rNBIaOj/LQl2ItIObtX/NFsbpmTTQwlGe7JpDaWvMg9vRTZY
2SeoCMR71G25i8e5Pmjj3O5aMgT2RV9Fe6cevO1g+dAB/aG75SeUm3qy8lsrHo2bKZy6b2lqfGG8
1629qUs3tkUUNWQUfZtaPUeC2LV2aQ0SBVLfvKdNRXmewNrh7S3g0MTyqYrS6h5v2c/KoDoy6qxf
OwMihW5kCO3Detjzd/rrIhOcQuiRwnmtmjshoebi4WwfkqbNTiM2ADADLqsaLZJcJNk9hcrMONyL
7hacBqcdbbYOdZbhedZGf5/JtjpFGAtXY4f8IQ653Xlbp+TMFe6rH+niW6fMecO22a9UOwM/rk13
L1O+xxQEEeu0W2tEf4bRWk42bTPW45UlB9JKU7GQMIagbTqxj+C3HVzu0j2tcF5/L212elobZ9l5
jLdVC7sNsNBudNJqAwjRgSPa+1sYee3Kck1+TW3JXar6fu9EOaDcxPtSI93alTS+HuoZ+JSf1Ca7
NK/sxMj8PrWTYVeFE3nUBnuTonjbukljbBiA+pSzjrXiTPM6NA2xrwzNV+TOIDUo5/gcwU45gK12
bhmLt0FojvVBTcJhvjvkaNcntAbxQi6USXYI84w2A4bJoIeZycw1cfaRxZSgKnoJX5LWQdkVxlbO
9BVKTzbvML7iR82F7+nwoq4YZ61UmCxdYupBSBcNeecxPYxxB982YA9L1m3LrtGTGze2vbWvzFzc
IA8mFsE1qPJlREplE5XlqbB1sSUn6zWLa30dYZZe0aUhmQBbFXgYLYTt09OkFiRmOUxob4QupqMb
m8UupNbZEJIhb4TXtQgZrXJXtTURr5ZT3aqcpJnOdTKIbZnxABmq2o8R27nSyh8qyooD62u/rUo6
cgpW4DG1Mpq2HUgsN+ryHQ8y3A9LlBL8Wj+Q4DBfzXwAtORqnDhNZzqiSqiOSauJpzpmSYZrgXLB
i/XtWLRvdMd1WixKW0UueN65kCpaKZHaW2xhuPg1csd7K0vX3QizsxG5pPPbvOg5Yot5rs3NPMGC
0XD9HiIY7Z9GApJaA3LdrMlxlXFkWhmWnNeF58+kiy7J7BX1eU7Z+7lQAvqlqT0B9hw2rRvqaxmN
OtsCgoBId0mQ8lo6T6r+buU0B5ixuZtRr41VmarmYWniE+nssTsLd/4BDYDMY/hMA/1HYveSPov2
WdHnQW3V2ueQcuBGNDQfSVbgpED1jlZdt7YNzbhPafagl6cstbQ3r5iylWa15P8lGffWIA6cTiXO
OIOHa5nafAujPNtqg5fuWr93D1Ph9k92DJPQT/T+NCW6tWvNqNtygB/WWVM3/PJ8mS50MyFYiQwA
KNTroXV5O5w+OY2VqwVDYUar1HKa1yRDONLkRvPY1yW+4L71iOXKs/4WuZ8WiCwz1xDHxAtzFqix
Luc/qEHEaDpjadMPLZJNWKAZ8BdhZp4/TFr7uSEWHKwTkYNZTNargt1KCDSdkdIbm/dM+sN9aKT1
vYBZdXILMe48lbykKuxOyG8asNEl0KcFs0kbHgpTgKHa3JSCEw4uourZskrx0wp1j7Tm0YdMGmoo
KTz6ap1d6Xfl5H+bDeXs6nQ06DzlnAb1BtLdNHsnY1QqECx4uxSM2Hakcl/TVyUFT5uzremV2Q2k
ySVLDDonHQ1zXs14gFG2kIY4rRw/kvcNMbRfeiLd7nqb01U3AfHSw0aBC7OJN6Mg3BIUYH0x/QIV
R+PSEaNNEAVRjOfWsyb71CXOeIfSgbyTqlWfW97d+06XRUwJ6HmIiuTnGqBs4BmNfLIa+kJG/z2U
hsNEgt0G2mD+jRa22kvD0B4cDlorE0PgPoyVFthtYnz1/EL/SRH4BbrCeMeETf+6gNZeUqfqyWih
m3p0gHOvBMfjTzXdtp026k+WkUSr2qQqwPu8NfzWvOPNezHbyhsDY+yLJ72XhKr9CkLvFa7CSqpi
l9cMIYNqzqW3UVJCCO95WYq0onHduPY9deQ7K2J/H5qJsS6n7hNTwnifsxXQvuXcMAgGr0NFA8wx
OxNsdOoEfgcxjfK+YcG10nOf2G/6mOQnvaSWSOtwuG/0hIKzJvQZQjziqNgKV7Ie35BVOJvYLuJd
D++aXIHc0G5mJgvwPuUUtLwlDyn5eHwV9kCRTHFvWAnHqLQxb+BPDt8MxZ6cWZH95jqhzmihGKb7
pHG0jTRjcQTeQeci19CyaTSkW7qeDWxp1nw8pfpPVYzGOvZF/klkefqY1HH97Fh2d2tmhdpxohgC
o/W7Lx1TYEFtm38F8Kv2WgqFJ9ZrE077NJHBmoYxO1PSv3VGbh1oII8POYz+eYVO3j+yGuVrgGnx
Zz8h9NhEj3wa2RvXdapITos97baa+4epxcggHJUEHsOsDfVXY8KJS9OVXZWElEphnuQgIet75I5K
U8858mfurihBHffREmzs5+P83BteSuFR031t3FiShesjN8QDtiNnhOT4HlKzqhrvB2DcbutUCK+V
TZklln8qk0rb+QmZzMJkKCYz+RWys7E3RPo+wXE7Mv57nXz14qXVu6sBjKIB7pk0f6iAh1WjK/Hk
9f5jVUGk3fGW5jtNQ0o4Th28Ir3VrZdaM6z3tBYgWcApezdhFpscHWhMEWVcsOFn0U2bV+Z5zlXB
8Kp2j57DnrrahbV7SkCb73SptFv+LrWqpxTtpCgADWuuB7shQ+PYqnCkFOKdYaKfRiZ0/2yadx2P
aeeE0fAFYF16M9eyvsuIE9qWBsKrpHDywGQIeFcZkZKbzAE5sfEYMwaZXxUM5XztM2BZd01H2Vrb
dKjWIqqabcKMeDsYJYPCGGqTFXYxffY4PoWIdY56HEX7GD/Zru+9mkLGhUk3GsxVkKCvCwYeZ0vF
w17WM/WLVWSfqMNQqtXWsJ18Z9zbBqdoKxTQ0nBtbYsujLZVMShm7ywBfa5kgOyd4dtM5HQxmCGK
Q8GpP7KwlUVetgZ8bxJiGDoB9CS1nUyvXbvvYXFOtS9DLWd28pjGmlmnVNl+Q/anr+QqjfAPAvAl
+rtZzmtAMfIVT+SbVUPYo4utd/z/zc3j0JTepu8jaFQVCbNx1o1UDgW0Tj1ubrswZ8I0jyLQvBGF
PVSvkzu509pyOsH5jzb41CbvlNgiGCFcbbLlkNYC4wgSvN87kyEM+jHGSno3f1sMetDg1MSpgwUe
oB5w5HLd9fPbaAi4bA2mkGSIHtn3rJdwUf/SYM0+c9eN7z4JwKuiqZEkZGZCmZZmTCzpMLGyf88d
N3swGSNtiil31hnQnU9z79uvQKmnF621l5zMKc/p2+QCj3orV4Uc2lXd0SN2M+fVBgy1ckuKZh8g
YlCLQZxUqWXERYGRtj2XaSMF0UBnh+jDlvg9nSTGMfymzVUdb9NKc0XQEUgfTNn0dQz5yMF5V93B
b50Bl9q4gE05hNz15oDoj4ODFAbtQcNptgQBdHvieDr+gH7YFxFBruhhrbVDFMTrnBu2vkpji8OK
7473fQ10Gn5dfHIiU/+qwTvs1nYbYqss8W/zzpnBZIr+4FK/PLmUT7iYCu809zaSAmCnn/2GNzm1
5zmYHRjnTagDltcZV/ew4I+FLgWTRfSyinnsutNMd9tZMIQI8e52/DXTDvqlt3X0UP/clEAQ4ehb
x3S25GMOEugpKkiWDtMFbBGRTAl38A1SBO1EpyzWmdQlHb9+OMWyLbepAVt90wNM1pTF80gFhyaX
0XQFOL+xO0iKc/6kzXn6zujPe4uh4HMEmIafUmIkpX4fd8UE4i+dQ38PEzZ5mzIY6vCTh50KbQLF
QoKjVSizJ5dR6CemiMxMBw3178qHD5yhLNXve0F7ftQHJLSmSuYzuyGzWL3txYoY7IRCfqQsGBoU
671bcEqcPdKwZb31e1PfeLQ8+o2hmQQbEy4RDDGx9klvzVs463dmWg73kybB9jfme+GSquebNKdH
s+xOpirSA9klBJdxNEBdo9nfiYuglynJKmCu9DZnmr5x4xHSJ8jmHzHn/tU447g2ReUS2lytlE4U
GkmWQ2I7q6EQMdXqRC+ugz8UVFGYPsa8OJ+yfEzfacj1/daWKnlgaoi2ls9lN/QVgpiaEOqcVzxe
+wb+k8ps4juozxM9dqUfYBWbnw3yefbc7fZMsD24Xa8XD4luMoGUzv3AqedsU7iBeJ7yYRf2fKpK
oAThEKxvwOfUhwow78Zo9kKzT1GCMSAbZz6UuJBz4Jh6u1F5R0izdA1InDoDiZukFKzYoMyPZh9W
75ZLn3yaAak4pBB8iQesZnOUtxw9lsMbB5UtXX4mcm4EIL93/WNnENgyMEuKwVItiuwZHFXDciJ9
gmtB9BKbGv5IIj51qzLFPYMH8aWg7LKDRnF4bycaKAwx0Abk8KubteON84uUXbuHNUDTwdGTcFfE
Jj35xtDusiWWj7Nes9G61mZEhTi+qmzuBdxCMhWaLv85GFYIbVyoc5omzoufhTSr0ohTmCYZK+Tu
p9FMLdBJKcvlFfXYYpb6KM5DumvgITcNHNm4ED8KHGvY/XpnR/VD4gqyZhjQT8nG7ouTXc/3cOKf
uyj8qiMzqAgi/ve1L6WoFr4UbJ+EA+GmEo59IePMiQYZe4Jr70GX32YAiDttuOJsFeLi5yHgRS0F
rANKBkpR/9JF1c+zHTlNfSeMyKAxozlLG64bT3nToTZ3iApAMaY2keWSL89c/C7U9SyQJQWnlrb5
DzDjippviPXjEPWEiBOOdsi7WdDhpRTuFnwqFgykaOyr9NDdioPAlYf0nz/z96eEdxHtJrU1qmjd
Ne3lVv4m3dS1KLLpWXZ3kdM26OxdeoCZwREBWYAa3/CrkaFlWeBlU/QDIo2XvxnB1Ip9lE6S4mBq
+UX7haIbQRpN5mVLGF9CNM2gd5Hc92LpiOYFiwM9gW0dZuXeNWltIKRSMCqrSmyNRKibmRJmbXcc
SZjn9YEqDGYkfnvIKfyCUmg+SJLpZRB9GeBGkpgIsPV3aePuK22mEVdQ2WsRTeuyKZ/DyQWfACVi
VUWxsNaWgWaGsw3fNB6VXVgqdF6yDDd5H3cnN+mITCRF4q4zDeNx7vvmziUJJyhV/QTztLtPDL09
lSYCIe9A1gZynCmqVyE6lL2UsPuBAXxng/RXvajbFxcj5aEkEThokBsEqZ55B+E1R859HEXjpBqP
mpX/4O3xzvGA085yBnXrekV9cA1/fE3orNNWHRx3O8+G5P2gyJktjqCrIcXkgL78J9FM+RohsxaM
wsy34J+6oLZbQsAX/9XUDWSwo044Sxll9nYqMnWYG0onAMHmxpycArz5HMmV2RjJE0Yde2P12oTl
0vkunNo5qEWYM+MoOxah4XTk87q4jcLJXGX8d25jxOScagQujSyZbO5tnh80bU4/tRVhoKNrDBuz
kqjrijb84Tl5vBmbe6O2Nl6Ctj6KTzPkjnVKsHUw6WP1QJyH8UM4JS3WiSGRXGUOfc1QIZJsW8c9
IC+ZbyIh6m1eAluTGqEgvuYTRq0tXQWPc+fJd/r3hIbh2U9dgstdxWnV0NI7Q1X5QZmCgO3OL3bU
oWywc9ZihQl10rNEm5/Ttpo3elszwvXqGT3HYIfWdvboJq4Mu+hP8FsUJqMQf0ntTE6+6ok02g2O
+j5o/Hsl71+2iseMHr8rpLXtVcUhL5YQkW0R969M3dgQXJXt4KVXJ7vsvjIGSJ6jaqB1kSHMsVwR
3dWdTvgc4Ry3tUtgUq0NeqDGzjyOcUXQmJ2a+srL9eostS9z+7lbJ0KoHRJI3ChNHD97pnzQmoqg
EAIHSAW4TVSPnC3OA9Rn1UsZt+ZXQhGyxwgA5U7REzmAVBqPhBjFd/4ovRu2Q/pV/AWKHn9uT5x7
XeeUzB2B8sxwP5Ndpp5LKMiFavcNyH/mWCmZ6wkibMYe7nTWXQZTxAZ8aebpe9ia8k1ryP1OjWUs
RvfNu9MQQiB9tGHqq8gIauadxAbq+YH253jU3XhmBNNTzbaEcu3gEXu7pu5DYyXaIAVJRLxJOojP
3oAesrDY6lbsvAi5G7LbCAfXbMZtfmhumVSI23iYo2PkaO8SQNwOR9SPCFFM0OaIMfgTwp+IP+R2
IvsFLVbTw0XAJzi79U8ogz5J3y4922jRUYIW2edS+sFgi/EoWPN51ImDoMugmiWjhF14+uZwIHk3
mkgco8xNsK6V1q0W+yA0iAvaKNOqb0K49RvZjv5N1S4ZTX7drkYbG88sAF97Ca6iwpK0QDuVRjf/
u83RhiyBWAR2I/8MJfRicxzBLHK2rMStpQbvPlHevAGlHX79X13FB7TB9BiHPlp1eGq/3KO/7SsT
CPFcNnH7mNg5xqJ6bTTe6d+XuNDB0+UE8WKwcbHBA3i6ZM9NdREmOgyRs26Pm47J3KCj9nop0Dz9
+0K/fAS/bZJcaZl4YdZwodKibbzYJEtZijYDe352cqKfSKg7Njaic1hSaA/74n4Z/lLlndoW7bWa
7pQ/vqBKvQLHvfD0QBw1XB6XrXsG2hYA0B+36mmcUEdYHsUP9BEAnCdK9wC14hqv3qElJxIH/zVc
xeU1kf7j7F1sRLa9nOQuTjmJH5It75nGg63CUxdHO9vqj/ngLqOPcgVkHAnWtaj5v10T1J++QMhM
fETLc//t1VHNGDYRqMIHEcfutEGwpu71sEweI0u6bx2Z0s+Nh+qzxASQXHnUH0+Ov7w4uH4srCWQ
ek1xiQ9KTUTB1hAn7KJJv42msb5L5+Eax/Pjm+sZ4DEgUbqmhWWKc5d7YQRrM6OVOvztBwaiBFyp
OcNc35RbnQn+EbjuNbbDR1jGcj24UqCK8L4tFrhLa5YxRvAlqrg4V/FnJNFqfPVbemUPon0NkxIt
4jV334Uj6I8rXnq10LWk8SjKAt92E65JBLppiFcCN/KejSRVTpIWC1PWo1a1p0L25ysf7PJa/veD
/b+XxxrksTQAmbgwV80mqAJvjGhd1c0xnOrXniAZk+HQkCRJMAyhw+kKefUsnaPTp08a3ZArf8Lf
7jknaryGpgtR45LVmmSNaXR0Xs5CM+8mrbsd8pTBhlA/PcLFWILXjh9/m6bmtprswAavtqJnyAgn
/ZZqzr5JF0GFQbCPtzYI+kC8cqVI+usfSPYryyjvO8iAj59ZP0S4GdC2nfOChU1NjAl8f9VZjAFL
pLVONQeN030H2H5l3f7ry0FXyXB4Nsayon28citbI7NICz5niIrbmXK29FcT1WFhP0v71Ry+ei1o
/SvL58Uq/p+X4vfLXqwrMw2JuJG8FKE1cWrc18PbNH6do7Md+0EyvYYhvo72nvES7oj4CnXjF2T2
8pX8/eoXt1sHWYnwuijOWkYDENPGKXdrm44E+l6neBscrCRdVHIOiFHz0VT/TkfyRz44jzYBIZ6p
b2vl3kikxba0D2BxktVkSFR89fcxbjS66/qDzfl7C/RwI0eu0ajiwVtmD9QrO7AHaxZ7bzsP/c+q
QL5rlxGmMRwCFFtGiWBVczZpiS9qUdfGE9Z+pV6RYZ68jDGZN0qcBm1QVPF27sqAkFqiMth8RjHt
+1BSC5r5M6ETT06pP4SZXOOfmlYDlKeWLEpDlkevNjbWXD+Ojr/1ybuipCArdYTguSGlA681DSUL
c8s6tAuO50Ya1JXYNY74MdTWNxTIGDLIvWsKc91wgE4QUzCxQSAURU910vbrtBWfjTY6ud6PjM40
5diLY1FIGf2wk4rPfUQtsI5GgyHhcDNX1tOkjTdlWm8qNALrAeeRbKNPVxaCPxd7tEk+K68B2X5B
e31821kHqD6oF8664z3Q98Q870+S2Zt2JGVpF881JgoUt47amak6GVP4TMTr2qCXTofoW9lrZ3SX
11bI5bDw8XVEn4HFFaL/Al6+3BLMii5qYlXynNXvNjsBz8li8KIZz3W69ZkBaPO3bngye86kze7K
Lfm4wy9fIvM6OkLQuYiI4F99vCU6I+DBmTNObkibT4Q99ltTE80m6SyFumLSf4Jdnd6U31W7xm3k
fZerNyYC8VHBadxouekc+9Hv7pt6RkqdRN3Roruw1cesf//332p+bGP9z99qWQQlMzi1mOB+/Fs9
tIPICuzq3PiHZHhPqs+ewtII9L7yHyzGK2l/G+lfEVysqvrOdPW3Bs6GTXhmM92HmESRhAam941Y
n/VQ/pwmXkyt4dvF3JPTEMPwGJk3k55Q9mYPfnrFLLqspZfPmTYqEQc8a8ycF2ttkkaSNhY5d8rq
TuGcPWRJTfQVXcgrC9xfVnUMogbnUqAFWEYvybGQRWB0MOc+lznKItox8Tvjpnzfae77VE7FfeJb
0y2W0vmEjgpJXDJZ238/rL+8V0ssCi50F38sIL+Pz8pxE5L6+laek/plHu1PZUGkAyM7tFF+/t3S
8yub/J9bKD+Z/ZMTnE3rzFv+899Oqgu9Tbczbm5U+s53a1SEDVugJyK3i/d2NYnnImtKhCIG6ryO
fvz/x8+FfgZJQKfbtmCAPl6+Z9xdl/LMPAp/Ef1EokzKT0lHNOkw6wcrKoPed658vZdHZD5ej+QH
+MDLFwFb7uNVWz0O6YQsNzkGo9NS3bnT//6E8OEavz7K325s4oZSU0Mnz5bYQVlbEQm4lvYL2htk
3lMw+JvSSA5zX155gf7ytXj8Js7klkmVfHlulKaBFyj0uKOG/zR4BiPS4VkxOP73g/tliP/4VVLF
OZD1aYNS5FwWAKSo9pUo3ebcGvZ9G5bPGjGTE4aYiIoZTWqA5/0JF+ihs5ptNSpO0M2GgexAVKj8
NGb/A976f5IplgX3X3/P8mH9dr8xjhCH6nkNJ7J7u2V14s1BI7TS2mY7Zk///vV/bojLj4ctTf+B
w/El+WAi30ElrY18OkkOeoUoq+8Oyiv2iMSulHN/uZSB7Zwux9Lz0H8BBH77XcnM+jczfkVrkj46
duWfiXv0t1Eqfkbh7F75Hv98e2yuxmaPL99csFIf7yJ0qt5Ih265Goct2W51tyS5+sqi8+ciZxsg
FhZshM504xLfFvtI2rt4as+SXOy26L+52NqAB7IKZJu0a2/QVV75LP785JdLeqBa+OgpWi8+eW1u
3HwyuGSmRoG/kyR2vdbGz/9+L/56FbgbFE267v1RtAES1wpMLO3ZlOW5HKxH04yv3LuLKI9lN4dL
aQmT4RDBTEjaPz4ihFAW2mXVnr3iJ5Hn63qcUcC8Tx4lIKFdtNmt8qzQOad+fOXt+NvP+/3SF9+Y
ib408rzlubVyXxsdI/IByeu/7+FfXkFkOgsdAmM5lNeLV7CUiH+RZdkP7jDUYAFM5xb/VHFSCTi1
f1/qz2+Lk5tuUzgumOA/HpeWDn47O2ly7m1X8eKhR4pNvPwzjepA1pm6smherFGMbS2fp8ZRWhfi
z2UjiwzH6KthPg8G1CKtLORO9ToUKnIfN74e9RQVrXmlWfrHRZHEEILg20sEwEIb+fi+hLnIEer2
7tkL234bGj4FTzxnp8Ee3e3E/T1mo3Yt7uIXIv635Rhij06vhhatg2GddvvFxm7WtE7ySdfOAoHS
QW+MbNt1GBT7ysBw1UbGveYm42cKStz8HJWPHpEi4NIHMhiVm2EhELEiqaYf83MisW8WeSseVJRw
Upmq+EgS7ZWHc/Ey8BeTCEVWDNs2Kzsng4/3yaptlflTqZ1H33vUpawenRgB8BjF2o2uV+aVBemP
x8JhS3AdlgrqKu/XWfS3dV3PhiF3q6g5MxLcpIt4oick1PusEbZdVtf6v3/8uOVqxMoxVWbdQFj9
8cdJjmCADdrmPBXtDpMBxJn1UL224Xz+9yd18fVCLF4uRC8Gkj/k+19g/N9+FpKNOTXatDnrRRa4
Ax2h+r5wr2TFXLvIsk79dhEkJJMDE6E5k5a3RfH9mA1ugNnoSrvlb5chmYtX0CCyxbuEXYV5F6oh
4gjn9Dda/jo1d51x5Zh4sRP+ul2WAG8EzcujkXTxmXh+7kXkTlNxTPaT8OsbTffubHvBr0RHstHh
rS117b+f0V8v6jiMTjgF895frAiqoAUjrIkvyUNTrJqdZwC+hDlsY8HL9rb5+O/rXWwb//mR/72e
fcGkbWXj5HPG9fJeBYV6nGvjSuX2t9ebKBq2dUjsHH4v9gzbbmguAu86a2j5J4H/4r223ZV7+PcP
+euN++0yF0vEAJJbuXAVz2G5RIXtomZXi91spiQNE9/Nhf99vb+tEexOumUvhFQasR/f87ogRrXM
Y3luy4csfC9CsohvAKTk11q9f3tCALwgebGdsnJfXGhKE9K47II3AuiHE+8GceUV+NsD+u8F6HB8
/CUWJkFvcKjziBomTAX9ECExoUUaamFduWm0YJc/98PmwyLE+kM5yQzEtS+LWlefnDkszOqsG0WF
qtD37vK06IOpHv1Vi3L+MLI/3WW4Pk+tJb7lmEM2hosGwK6bNJCgY+hi8z+AAuUdmtpASFe0i+4t
1/Jkb5ldhBUJjy2eLIKJ56j0fiZG6eyr0f0Sc0oKEql+ZJrmnlMUNkE617UdkGnLbC0x7Q7XvPD3
ZZH3D6AKyTBHYL9tRggbnDkW6Wls8Bob7iqyx27VYILAWPOcM9edoVMF+MrkDjned68D7yzpw6yj
OvnKrP59REG7Sae6gzvSQnJpQT2Q9+v8QBVDd0dkGGqZEe6KDD6TTQ8EAEUan9U0H0tV7Me209ce
vlsNoS3GWKcV3npU4GbJRCyeeh1F6C1e2wQUS4NiACE2zuLE6laJwNAuMsdf+UZdBq6N0ZgDng/V
ANhCJqZw79ipfBBV/t0sImuD0NX94mK72pmwUnZlHff3kaajdxOoNKzQwBCid2PQeoXYtAnHFD3L
MPknTrrRnM7+1JpDe9IlNqWyp2QA+CAPGXzWlUhqa28YYfXF7aJ2Z499vXEF3iC/QhzqxaZ7LI3e
D0j00DYNdqvAJScxCJvha2tFzrq0e+NnaMEMEI09Ps+1I7D7zVMPBwYSymwRzajUopxsZIhcnLCt
TTL0SaDqyIC1N4/1Ch2KvYtq+By+X3bPVedYQUZmFkwomDM3+RiLGxEVP2tDj5BRVt5h+D8cncdy
48gWRL8IETBVMFsQBJ0o7zcItQy8L9ivn4NZznvTPRJBVF2TeZK4Qx9NoR12Kwb4ocKoiULb9LuF
V2YCCf8J9BACBna/ve5G9p5kd+vYCBwvyCu7a5q77rmcOnWUJCBhx9ILHqVtXJK4/cf3wgkLc7E+
4tVG8G32yB+H2Dm1SND8WC3FPuuWH3O6THA2x2p5bp0IGErClL0htf02iproILMogz68Eno0LD8I
JTV8Yi7Pw63awMaEXARJASyoQeF0IJAm2xOjpE69je5iaqI7I70Zc6JkfYClSKWH0gHVbZgHxILx
seoncYzqASwNjm10pIWF02AS+c7Kh79uIk19kcyIOic6QP43b3tRsiboSUIHG+O8g0NYbL8vStxv
KdzgnAj1Q190xExavYE7LMZznCbafTXV7sVsahUqmc1+ZaLSHYZ0vkwwGpBUwXpSSRtfe0f8ap6O
qNNVcme0OBHGAouhyJ3P2chYatEc7yo0jmGhRbofKWM+GWk5U19b6bXLk/HUR0b0GMVreupJFfDr
ua3vvAXDmLcCecObA1esAnSqmZhIhQAkkGPKIS8rNXCRWe5tqhKgtmjHD24iv20AcBhR0MXkrfsP
BNgGNhVi5+YmSu0yYiBRN90FUyVVsh5fJ/zbpypyWdDgd2Jmmty7+jgHSe1Wr3FpO77FP4aWGGQw
w14Kx2x1sEjUK/sMDVdKFuEW0CYzbDZHmWyqJmgHHWQtLiLgbZsnZ0YEXxYbjqlkko3wLr6x+cdd
2oP2SIY6hRjUNd+xht8Mfg2UMOFoTDOHdtkp6aA1tSs/7jcurusmgI1JvLeUSxhlls+IXG1oaa4L
yneM6yBRuo3CXPUXO0qFjyxopEJvh6eYiXqoNn/Z0Kz1OXEpa8YKT7Ndry3e0pVVYN5GPv9GdG+s
WCz0pPnIhtTa5UuMO7pPBT9yx8DIggmDEVvBQjK45hPoCJkHhRq0rbevU2Q9K6CcsNTItGNTJf6V
RNXvWlwCu7R1PjucTkQ45D9T1f82yNhZRmY/o9TerGYAIzZb31VURmHv8AGItsFU7LbfUjLkdcyo
2RnDAHnQyrJgHdj0lqpJnhhDEcrjAEsgPv25y2H5a61N6oyRoDwq9RUFmwmEWZW8N2WHWcmtrION
RdqfCNEA5ihilrRgO6pxQXeAWbd/4V/kTSzSGQdb2jFI4MR4SR0C4aVsi1enLF9sBFxvw6CVlwlz
ynlZ6/gS00S1eL+gowyb9M3Z3MSYL7RvEbteUFaYdTDVoAXzYiRfnoZon/lgYCSefa5i51cQpsHv
ltc3veMB0Jl6zadr1lma9TNOSmZCcTciUrGb7GBOQuzHrMQMznsS4ge2H7PBmA5IE/orDB912zQi
O3clZ+/WAd/QWhPTMicT3i35xyHUBCOQaY47gOujrdA85m4WNqO3HEoNdGJCN8NXexqYNuOHwB6B
cUlYy467dj2b4zAFa9+bT02W2CPqxWGADgp97ZCi1UQJ72WvIuq51U2qtW+twbHvg6rBuiA6Pkx9
ih+yeaNLmiO+FI+tuFe7X15WKR+8GwZ3b0VZW9Q5pA440r6JawjCnchv4NS+O738kMPwukiQB51V
pI8g2nJoDRROcqRksO3F8wFIdJdi0OJ7meKs9XCx7VRvMcObc9S3UzQXRMh0JYL71BDWMSoyHsIS
y+5cNYJlLVoobA5xfGfy1FhOekno5BUYdurCUBUI7KsNTVEVvPwMZiK/YA29c5wBe39SFX4B3fs8
O2IOzc7KTj0OlNsxF2gTYgFYMRK/Zct6vMd6c9aVUvvJKNz3yBjhSKdlfSwk61OnxGjt4isOkPOY
7z1MIOyOqFBQlq/yeV1czH2DyFCJx8b4WALf4DuvV1dDoCuetOIPqywg8AxRTa/bHdhALb1ba1SY
pRzzI6vU9a5B7sT/bfXxjbAn9JsYnS7LtmcBqRIH3HjRE3FR4hDLXhyUDsWmwIaJ5n5oXquWCfdQ
ti46e8sINSQyB1XhE9rVmupgjI7eHYZLvsdL6327nVP77pYXCGrIuwcH6e6FPqGhnBVva0HxBHs0
wc7VvJqVpr5sPDY4EHLSCmW0lnRn+sphb+YDPl0x6Q9G20bPEal1nKztfMgrIwpir1r2dswW3qtW
TuXIhTMutXI4rGqJn3Xc+o/djDVgshpGDB5L56Qkw7uJx2jP/Kl5FpsRCfyru1caJxDUEWQEM6FS
KBTdQ+rqWZC145bNzEIsG9wnu+pBqkTUkAkBNTVRBe2vhVYemFwxPfD15gth2L+6YGfeVpS0PWgp
Tly+YHC9vZxNqClDVt+6r2toVDHCuX4yL92zrkYkiZnHL4zgsy4vWWqo59Zbvuxe7ymBhh+YNvF1
ma3uOnamHuS68TPL7cnNDOTtxsQkMrng1zFyY1tfkuM800KzwUZc7XK2N21i3CZscH2t4kR1VbqG
TSdZKeIGC8VizE/RvBDJnfBGJkXxMiGLDViD/blm5uAUndOzKzAXlUZgAskpw+9GT551BF7QOxns
IVdfDlMLq37Cee3r8zQcEGqmxzlbiPpkCBi2XTzvhbUWaIijYk/2EWaJPobB4FIIXxZp0ENkhTqn
adE+yrbMju1sU4br/XQFx6q++OCXgznmGDgmEML7zPl/xNb2fARzcYHyT5qPnUfPGCrxd2LKOVSu
xIgVu7AWqUMMBMdJdzEzY3hTtQupEMtm4DWVe0XqGodypX6yGlvdg4KhIdDBBX/2Gc1HmHfL9NBg
1+6oWMf2A579zTzLT7SMDc4sN6kW+yxblVpB1LAe3oo5OKF4yrYvJZMvFNUWMPpKjvvWVqMv9dEr
/VRFhrE3eVUXXnvgH1d74n4ebeEQ/pt1J6nwSJWOl9znlbD3ntvUx3xNbV8a2kfRqxxuVOqFa1ta
X3lr0MC4ZQLrsxMrK0wEa+WO1k75UQH2eFcoKz8xW1z2Y5kl90YDNh+5cOc8JakHoq0TT+O0Zcgk
bMo56t17O0WSHzmQ7tquxR0B/9ZRH4Y0h8VnN+qeGwq/kzVqadjinj7ht0aPQEUdFPzXg3ScfnDc
y92S9Ch8+xxYjQChx1iyBFpKyaPbuYeNq7FOWeO8kbHDS+J2/M5Th4mMw8yvkuijiFS1E7kwQR6a
WZBv0dkxpim/sbOEhompDg1dcm37hb8Y2Ez1XMJfyQIvkjlFvavxkxoFJQyufE5LmS1XOAckERiZ
XK+u0dznbfExwLk8TjaGI3+wsBJphddhFAYx4cx6FyQYbvcgl8sQAjw3A7xIXD98IfGKJa9UAQya
wev92Ek8fzt6NN4vaHuO/AUzSAiV3EIXG5ddvEoDfKkzRpwHRv2uSuxYZuVaQD1m52jSfPpaBMmG
imM8meng3OVRxztebciwEXI12Jq2DDrC7PYN0Up3zLnhAsn+I3acX61gQWHSgJzJ6NbeEP1qh27R
6i9vIQ03ZesdCGGRR6+weGtlovD5RBoyCQt3FOfBTmqtdsS+wqwccYCvg1QO2ijubuwJsbRuEUbh
MnziINeoDiZL0kk1i3YQ00RghA2u6F7vZ9dnTGnujQh4hoyz1S9zGF5EgDAWt5yVwS+FnJdUv16M
Wb6pAeAaVSz8isItSAUK9ixJlyBB/B+0UhNB7Q3rvSkX87SmFZo7rqhrbOU2LYbXMGrvuoOQTXzT
9RJnaSldoFbpcJeXciDmxBw+KbvNT+JID5EXH2gvqLPUCdnoGJYgq98TzpcLTtw8yOYc4CFfKvOe
yhazeZ1AdiIt7AmW0e84QbZO1EiiVV+sN2byNGwJV9i06X94IGZufFDBjhwsFD6NJtVuGnqUJapx
9gn/vcCMTekbqqHvwxOWB2mS5IG+uN67qG1cmBIb8b81cr5wW0wvsVnVJyU1wNZ6udTpiUUoSA7Z
GpCX3UTZf0ku51PezZw9c1bsCx1dStNEqKwMzFz7cunr216ZP7ZlaWdAUrNfrKOJGhinD29Xii13
5O1fG6zj+Wx/VrajjlZRMyVxhEH91+GlrC10CVXGSh8T3qunL28OJgWKqwWcVd9Q4mmFdnAGMmby
krngVFGyot6E/pHXaPyhbvP2CX67TvW4gdcH5hcjcmgEZghU7DtrxImTOsgDshb+dVrqyTEVUXx0
26p7TEzXeeKXsnzb4cuZumgN++kT+g4+HoEjUaeK8tn84ItXIyHueSnehrRJ94sqrE+OfHWDtYVq
qiXC4W9VBdEfnKSXUaDUK1QPJUOP3jCVoKlKiPUrTFgLpMNA1yg689h7Yxxgtf23dvm4B/KAcdG1
OD2RjYeZ50Q4ZZp/MwicF+ZLQBsI9ADk1wEmIrQVbsoiHisneVmzifwjQK2I8dwaA+ZSBiXCe9xE
w+9ETsquMfLmmAyd4Pjh6enw0k71IvtHOVbapZO1c4mh3tw6oljDMnfz/QrJk0lnw69hbG2/9uHV
Vn2XOzOlqqo6JnuC2UUc8XLKb26UX5j3gF6QTu3Egj9UaTNGlEl6gb0JDOM0dbg1N0Ky7Q53Kd6s
G6fimquwyvPz2QkseLPdx7r3hdykDbWhmukOZf+1jowgUd5TW/VTaIq6vKUsHN/mCkiM1UWJT9dY
Q+uS3SEqh3xz4tMVrI2df5DtEYdVNVJjLLLc088A4NYX3JuNKrKjquEFx475h6sdTW6zEujbSphN
wv1rGr2FIVrkZ05ceUVxWAVCTcgo49jqHttymGngC4Wzh7Qi35pi2EMY+MjziPqwwe3kW1n5j9VV
wmvb/SQzcAXcvIZ1tiu+/cNqfG8OVj/RGwZ0QFGpp2GZ/+YkGu7qXhp35My0e3CwTOPEaAWD2nB5
mXvjrMAtLRT/Z8/lUGCsNRDrkLtYsfFwo5mBXaMl2mux9PrDaBnJQ9db1dXLXecd+xTjKdpSnw8X
gvGKpxc6gjwKp18CvHREjBPBsxc27DJi51WgxYMJAqbuyw+l7OgCeKs7JoTxHCOjT+7BkfVBRSzP
Yeax7IZsMi/WyKOJ7dj0gcrIfT3BkCmjbD3UmWdeTJy+IKsMPGcWOGPPM+rD/1z8Lu7DtVq/tGRw
mLo2s31Sk0hCFOtwVijVQqPHjNw32nRkdw9Cxk14HMUEhT8V9mmaxdFt0ufWxpdMfPGwL4SiI9OT
7ISYpr31QPueTeazlxW0HxdLZ4g/NojNh+2q96gpkosB+OaQ9wBA5jT7ift54sdn6ivWLVgnUgMe
urSPwCXYc4BUgjlV2wBedXL9Dogy77fE2LvEnr4va0sdeTmtEHC/wBxkNmetm6snM8qc93l1/znV
zPdF57zBXabC2oF6MmuVexKyrTlL2uq519w+MEG10roTXGHkWvoxmo66ITBri1PVxn0yYKvRVnKh
sqbAp1RqzcuaKvDhjCUAIdsqip54GAZtX9F4hFRhRHaMBrCojWDY6G35saxyPLPxHMBzzSZc006f
XrjwxDbWNU/IwPS7pGEyYTrReFxGZyOWcVHCSEUjIYAdlA3Fv2Tg/pOhhzN9hnJU1UkMaaAaivKP
uSsyUrfjRF6G2SYTrRnDqhQpGWQWyRtj3gWWzO3XWcjxMcO7TxgRSbstgWqhxunIV4Dv+F03a0UQ
O3PNGEN1OzdaZopTNcrrYDOUW004XkR6veNbQ1U0t7/YsaYj6RWgBeZJIa/S8UaE7ClgXkxNFVqG
lVzNrp5A1Dkrik4Awl1rijd7Ee8s33UKt+ZT5iRB8tcxAgDcoE6iRSiuEbFmRtHwY5UeAbbAqWhD
MtWos+tBZKk2ipnSVfduliY4iK7sgxG3plm9bxyrqX8ya8EloSr553L83zjl9IHiuzmTUOFXPSMn
JpkfaYlpYY4JrWCCoHakUtBYEoCwh/zJSUwd/JE5IGLMEv/joJzsaTTqjk0BaFYwZk4YZVVynBrD
pHBHS0bsQHnubQQavHyS+MdisGtwQYN3aTyj+ZBr00XwhHszXET6MngJHYo1fSTNxrUVfH477gLx
5DI0gBc6FGmAyWkdD2VZChVaJcmVehY9Nsk0XRNStrI9Y+m2f0lxYgxhpjr1gtNq2Ol96oER6WF6
t4mlnwH3uacZ7OFb1Ol9wAuMgsHuo1O8MDs2veSVhYK+q9wYxL+BFTDCU3ykvYlOOK+MQGYxGYM1
mRfrQHCUFvfFIRsmBnneWG+IRxm0bvOv1Kt/eV0aBA7HWHalw6DtMtJLdvsiGu4LFwTb4EJ2JZ0g
o2dKzH0L64Qpb/5vMDggx6YstjxBdir64ERvrb7UFNWz1x6Btu+97JMxWh3dVNXgWFdIrVsa2qjS
9NAhIbld8f8hmBTpAUkuQYSwJkjs6ph3lQY8bFuzf9Yc4GU1WQp/cP0dFfE2nHzt3srsYreh8bT9
AjgmgroObfsi4AZBtAYtI+bytHKf+Bn7/LbFdl5HhBsYVmscbAMOpGKnBHfFmxgxNrieBQfG0gzq
7GCFWeNR85csf8F3ts3dOiPMClc+EsbybzGNy5Lnzyuv/kFHDA27n9F8ATCZgJyrmBaDwA0S43s9
/QVKihHOuTjjfYmJSUJ1Y+ZpljYlfFlE7yt12dUsWffsnEVL/hoxDc+Z7fafBiSmwFuwX+MPNVZu
ejcT+6xU44OjW+vZNdNP1+pf40aHfFx4QCeMkWGYo8E0nuuOB1ylOw/E4bNV40/3BaCmu6HRp4uo
wRUxIZ78OtVAd2rMpauU6cRQ1TFDYNURpEiTCn+EbYkFwM4aITxjG5/8oiIlozAY8DM2Klh0cB4v
fFo7MQFWGRtzBPY9pCFUGjwOfUnKwMJ2u7QY2MDT534TzvDcz6xV2jRxLkW2fHCymweHzceOY0+/
k6WbBRHiul2Fh8Hmxcc+6uvIt9ANMwPyBU5KFobmNgfiGvKLcux/S4euycrdel/3lG04tIlYmeLf
2ZmTPUEza7Vn3fHecgDtWLTAcYnmL7jjmW81y8pSRqc6gYIampqgR0ybWf8xtL6/NArPfEawhB8z
ywE9QEIdg6iJErWpH6ylVo9ZmmAXGXXDenTMsqJKXpt2t1TTp8U5FRTgdXcQQb6IBGX/atrtssUj
CyizmfgyY9e4sr+pr5KzhB9E/qvpjS9ZbC/wFaVggcI0I+mNBGuhwYa2jEiwXooPPY5b2NSZd2YE
/U8lw8RfmzEizEhm5zkixwkKNaqn1tMZ20ZAj+sWhFtakHYonTh5Hpt4uKvK7qt0V3MvWg/tcsat
TUlHDBwsxxFapdMtLGOGN1HC/wZBV161oSubS2nm5VVno+RgTVEzcMsxC/ORB6RhaN5XsV7eWnNh
3jXM9MFYVZSN+qBeJqOnQM+0GSxzs4HRzddaMOJbTCzAg5TZeXW8/GzrW+Xd8SxYrNJMm3EbtnGe
BJ2nVNiNTndkcUNITFslIeUHZvvaMzn6Kt33GLMHUSbfjap4RR/q8lb3yX5NI/NIeI08erNJKRep
2Q1ZWS6Po4VEVDmTdcJjP++nvi9v6rmDede7a4AKb4HNB8Mot2KPDCCbr6Kw56u2eu7FifkT5Pl9
1j3EsTk32AvoJvGofUfqASGjO1pgDk24kQ+J0SVdoEd250H8yuNrB0+YHY1j+qzVx7Doo3tOE0H4
S2ScbaPIj6MS6XEjX9LnkLNlZB69AoD9fT7DbcVM0+ymhUEWCBV04BLBAVafjj0ksHvwUxqLD4w+
MxPdUMXMx3Vi8j5NqiL2G3G+m422v8yY4i66TM2vnFgXHyIxo5kOeg8AwvroirF4MCjODnE2PORE
tB0yuwXhLgrjqrLN5yGsMUjsYr3guBBn25bNSWiYo2o3IpmnS7vPJE2bfUz+xE5QhpLSWprcKBz9
8NxzUh708ckaWclAmegv4LuREUWq38tq3cQxBk4QQ5JnxECw872FEBQvX9ej58X2fhxFcpiKiSXz
+ra2Y3cEtl/vsdwPj5zPCwsj2AtZOxRHy4jSm8bsmgsUCdhp1tg+MFJ02WstAxUeVETRxtld301P
gqrzqM0WczGlCXKytv200L+k1/XXReDGqhxln/rFXJ6acWDgRE2xc6hjKug/VpKVd11iu3vNm35S
aAbv8VSR47psnnc75yRopvinHBc7zN00onWectbaOn9g3KBf1SQe6CbiLyWt6kBSE/EhKmetGxPT
mGfOeIvdAHa13upcYVGL7DP2zmSzeGduYfMU51mDRaAE3tHksL65idc+Xw4MVbuAAr8lCbGZrpVR
5kfHdYetMtR2RF5QJw/acjS0pkLUYFMcLzXk2Ikpqp3Jl6IZvANLnu7ckEu+UeZ0Wt8R35atYORF
HpiJOiIwfJpvmzmuAdxuhF3Lq8nc8P60wvjuaEjYUH9LNBcn29WKt8kS+cO4LNNO7+Jhj+1a3BGd
J/b5yHLXlHF1zrxcngErpYeszF8y4RR0oYZ+6aU58wEoABVVDmmCnQ0LJ2Sw9oQKl/3VcjJlFL/l
8fJTqfYDF16yM7j0d2XdpyFLVD10dMonoXXS34jcaFoc/S6OcDl4Tt6HtVxNn0wHM0g5e65V0Sd+
viysyO35ZawLJJBbTnPN9vR2sqMS6qyhvRLKckK8fbvURhqyC7glJs4N11F+jqZKArlwuboGX3HQ
TsmNx1M90KQZtx7Ergfk7vlOzKBlHA+8cDQU7g81mgG/z6nZGOVwVTS3Oy09CA5rkZ+AU5ojknQE
JV4ETHWYLb+iMQ4TkvF4FaxPN2PF18iuBdu4NWat/r6KKb3xqojAucbFBMU6POWi1SaEW4wGUmw6
O0NUfF2azHog9yi/Gg3AvDXBU7gmSbs30obws7oz7sxtYeBVtIYCQa0vbSLDCjJIHuzYdvFxT28T
09KQL1kSMPSC8GL08rhGHgt4WxN/EaCB7UXgz9Nl7CIvA63raD/S1h34cc2HN8O9SKZhuOYc1sdM
49eJLcY/TS9ekRIkm49xPa5kHu7stXxwp1W92fxogZexFDN0M7poxJkFuUo+EPEAPRWIJMfUCYw4
mZ7d2nH4LSB1ypzJEogadWqUs4Y9QBNXja91xDoxmwg6MbohBa/heQGjr2jndmO59xJDncyhUPeD
HqlDn6fVMygjKyAnwtwZsSQ/DD5WtYvayf6Upt4fR3ex3mNjUS9a48Yw7WrCwViWoJEiR5l6FrVU
Tzu1dxMmhUtLFQSfEwhzYw8PnVWtj+M44klkEgVhnChcZNFXy277L3J+qhuGUoItvxM9Q5Lh3W0n
+HBxtZtoE1hvsgi7EpWif+e9S5eD2/LfqiLShQ13Pc5J5oRWQjvasXysNbGrPfRZbQWFLvtV9fSW
aPEzYTow6DeJzlwwDIRo4iJDs6dXN+a/AIms3rc9O0RaoiEQxLTfyWzq/umqHV/BB427jA4XCO4y
7GlOSDdWXKw9SUu3NIgxPOzB2Q35BAUyL6fAcwZjH3voD+aoisEY2eazMVi/uvQyLEHkUs6mle0M
o40ePJySfi9rg0RUrNTKZokBMJ14CpNCB706LFNWFkfDatjna2N2Z0XTuCNKC4Ri2WWDP4I2fkcJ
ZYbp6Ly4vW0+WqIxj3RbCHTsvOWEb7haXBkRGt2u4TKVGZkI0VMKnu/CtrB8URJlRbW4xY1hnxFG
dVvmcPYG/97ZNbVDUF9NxyNc9GQsKfRHK/9EXc8w5wHAEhXAjpDpnc7oOYXZkrP3n16zMjRQFLFC
vLbV92hkt9FKVK+6J1pUdQ+6eWFIQ4QnpUr8A3WZu5LBbwF+dlvru+SgvaBlDKXdHYX9TIIDuTtG
kMunxrhIySTyLk7ObnqEmJqy7dGhSXruUbYUdjew4iOg/V5JRHIiyPQgQ3dfWhof73Etjnb5Q8o3
rZaf6nQL/Q1jSGOl/dEvisFnNezTjlsF8gtP66tyHmr9xaKPqu6S9NA7zPbkaamJvyh+y+lYMILq
tZ3Zs6SqbxZmSunJmO8VI6aBxWIxEmWN6ivnbuvUH2ghioTfXgtg43bDzVz+DPimzeh2jb+NsiPg
hcAID8FK0oVx/RyT2t7eGE12kuyqbfHgtF7ItXdTR5vApt43fPKgUAPi9S76EM79z8LMQuYoGeml
9Ol1YS7Vx/tpRGFAMwQIq2KuXUxHIzuL5eImrFhFEUhx1IuHqnmueHU6muurqxjzQ8IbVRE0Fnmw
7s5VblCPP9tTs5M/Gkty9KAhrKDm99K9q7s3nQMzbvJzbh4m40LqxaksYALSOHMyDPp3lpCahg7V
AFC6wAWbnqIYu+MACXP+4QTyS4hsA5M40Zy7iYsHznQOG0WvXmv7ZDN9WE3hp9Hkt9Y5QWzEN4aL
JOCnzpOwNe41kiHFR1zfF8ZJJT8bQxlD4m6SfIBXzSQ45eqV2wbsg7nK5Dx45P30kqTbb2E8L/Mr
tkmfJUcvrpF7aFhlYYnR0OOoQ4aEppR7ZfwU7FJLrlWovumqkdFzraPbVJAOg1wrv7pc5DYZLaLX
27CmxYUzjfyrrLWO3e0oXpJRVidmu19mbua3sPD2zkpDlV8nkk9dYqaovlRHUr0l7l2p7UqLHNKC
MEoOHdDB9k1ktpcEGp1RHAui2CfihaBVgSwntwISCfpcVkubEWG+WsSpCI4872VsOXk9dmsFY9TI
F+MLWN6A7fCupRzM8gNx5rRN/K2Uk0ucYn1+mkm2Ka82GRIzTb3s3zMAucm5Y8frWtccvIqXQ3pS
d3J+0b3HNjpkaDDX5o/p5EHrXvX10fRe0Iuvxd8Eap31Vd0aG6riqI8ZgrTDBvE3JYjm5SNtX1Ly
ykb9GMXzyZ70XY56o61x2XvAqBnZUy2wPzgR6e4LFHAejO6ueuqN196ivtSOFLen2tzI8VDy018x
eCzqS2DYrMFJvWvGyi/tfzNMtDK7WXlaQ4ochDHOEu1QnDNDAuBtM1SfXmfMCJ73Q+QU1++9Y/+g
/9vFCahpB6oY4/bVPAyCz43jdmEbf9qEkOwny+TqLUTDWxyIfAfokwKtqPZpr72OKNDgVfpu9JDL
+znJj7n1aSIGXyp4m4xe4+azHnF2jM8A17arcN66foHwXUMD0PgeiQtZQUlaGqhTnklZ1GkOwbVX
y1WQkGZhp5qjN+khyEiicwRF1Il8lUJxJjnA2mvZhcQa35XYcsd7A27Z2LENZ11Ezcq53wZTvV46
kmIWAr4SGcTWa1UT7csnMtPxIAqobRjLIStPHtizHfdMOm6hcQrs/rH7qcxNiTrf5osKSi36149N
kCesGKqrvZy08m2YvqV+XMqDQdWUA/zzvmp5DzxgBziPprXmiD53tIaVPFQkoUyk0eQGxIAH7tUU
/prcFZO2m53vlTN3ar+7/NmRN/QXvmw+4uEDNdleohxAxYDq8nbNkLEfJ+3qzkdoFMrlfbgfyJ4p
37X6g0lV0AjaWudL65/iLXgoDcvyYGav/fjtVM1hQWWL4ACJ25MgVaJFYlhpA+mdGUc2FKXyi+hs
p4exWJ/YzkAAeeqbt8W9lHDM/yccEGNB/8dfjJBx/NfI+y0LzNOO0n4s5j9WH3X/g8T2CJyXlrn0
dfOnXAg+8w5Le5O1XJ6c4gr2q4NS0coOK3J0F2nsemfLe263kIJ6Bw8l+muZkvxB7iQ981dphyp+
zcYHfXkv0YcY6qJRZMWOp46bthiJRsqJZIMczdAu7Yl2UeeCiJIDT1/BXKxJNLbs5NJaxf2Eo5IH
n4TULzt7ehgnxIMDc8Hy1vCYOmb4V1/TiWg7+e3Mvz3SkwyArpxhnq7xFo6y58uwW7Jfja2DS4KJ
Ql49JSJARLpI7cBAER7/G6qyvR2tt4RsHNbZvovIm2WrvTdyuBYInQp7+FgMK+zjU+m+syOgly7C
Ur4l0a99qzwiRctj/+WeWnVnN/wPF5plfywPin0cjqbTlJzsEY0h5NJkvdlkPOPyYnGq5iVnxnZA
iJ+Se4ps3SBK7p0SPylxSvWjC6O+yXnIHxxiHolaZDFVeRHYBJFytrgGjr31I5ZP/XCTeb/wxIvx
HM83RHP5trpubxr7aF6ik0fFbd6mzWNkso6Xzp6IIf6237rYL1R5jEem/p/HEIzFCVdPt+s25Gv6
leXXBuUBqJTV3g/Y5eStad4txqnr6WX1o5idcOTasNyzobGD6EOR3drsRab1AX0q0vTbpXtcpi/H
4BvzUaSfWkJ8soumnmSMRrsObcDufw9fcKePH5NzWet7uHs1a8EmuZlSIuS+GPdoFenhxalsn3UL
4eWX7lxs8RhNL2R11PF/JJ3XcqNMt4aviCpooIFTIZRty9n+TiiPA7HJTbr6/ejfp1NTM7IF3Wu9
8bi6uy49K/VEtj5pBKGj7gPA2Hp6KPOrg9g2G/4rs4GH4Oz6r6O7n7nFsgSvyqsrXpL8qseLmdC9
jEBq+MjliRgZvfrMK1GGqZ0nlHDJp0BQ2/fYgKSPLu/jx2o9BDpik9u6wzf3EUz31uYyk/HvLCmS
qC4+XZ9uSaK4WUYdMZIs+s7wmBZEHwpSUXNnY5k72eKSQRsVczmbt+adO0XrTFIftfeUm9NlFP8l
Ot6XIgCepp6nu2ejCaXXsffQNw5rMZt7jMg0kTURYzoDM3g1G4AhTVpFWUvSe4L8Nx4XsF89kZKA
/vSVMllOu/w0kwpd9t8ZwmlFR/dSHZX1m47ephXvOQeAMHM843kIDq0Y4Ge4xGT61Uu6NbIF2//y
kPeK5CCAW4trjh/f6t+oTuqb6aiD6636mr6K3Uoh0cLEMXuRRz5mI5+FJP516p90Qjr26nDKJNsu
/pxddPvTa9zclbEbGi11N2BVq/s39mq7ps9T80XNeUO6e5NzHtSglp2xzcyHPnCva1BchibZTQ43
VqI2sYFWml/6RKVmIJAmSk48LV6pwo50XRLcnHw7NixV/tuOdJW7qPYR03Aj0qisTyNGWIhtzlwy
rcGYK/7JCmVLTJulB3qUd8/j+EGfkRweSIBGesGJHe+66seGXidZEsLzr/YjqZ29FcdkzOZs4u0x
9fRutH7atiMQlvatW7aXVt2xAfU0seaQ/ouk1/gw8vlYV/qI0OSG7Sd/XUwR68FC4WbQ27HMXGTp
yyJIGa27COTvMhBZsPdWF0X9X+NTVde9DdJ+E0X7tZqSEvI+dOyfVv2lrnd2iYRPiOtR5cfUZWzo
aN5g/mCa15GurGtjcPGmb1nwmgor0h2y3vXfjCokfqmWv6ClbwfDjfWpCdDUfOL04KzHCqvLwpZY
yv8S6gq7bb6ah9EbL1q+TO1OwuIyB9NdubEghNl4zO6Hujbdfrn2Y0u3LRRbOp/beldaD9ojLvXo
ehYZ7luMGBHaiXBgRpRVttd0zk0o+4T5OHRn7Zw7SHGZ/ijbDWdQ48E4CtjRBiQ3t1497240rD16
z43JLkUqDVGyfPMYVtAFhNltIwO50W+zTTq8poGwfJz9H7p1/q0EyTvKIWDzvrZf0KpusnoG+Pnl
jHfi+844W95R5Xtd0InHZ4M0d9enwP3TVJcC/JfdTqXvkxeH68RphBPpZPAUQRKQ73+Bc7bd3ypp
EIi+wJBkaN3wrhDulJd/5nxnti8uEtXqYuU8nDkPtHkvG0Rfh+7WEuCfm57dx72M6s+WcpuQ5t8B
WGUvUsMwEaTetNdYvhaTG47L/dDGkP2MZe8Wuq+FLCEPbJ2ljwegj+88smfr6lmNb0b77HdP07If
8UxXfgj8C2x+ckv+QnPt+k/BBuME5z4zjzVoRrEwAVGCo8o3qicf5uy+Mc6YAikbfiq9s5IfOYHo
6zKEnqTeMJ0eUmJbKY5aLbh4HHg26KpipU6Z68z8byRHvtGHpLnLaYjLatZcbu+q+gnIk6cKeJ9Z
e/rDbEHxMXm9ybJtc1rMkuags7eR1HjMbRDW39n0FQz8hGgODPujEv/abtyn9rK1zSPR6Ci6eI5X
Xz9qg05NIhxljVyD8OGhw7dNCvhKZ4ZssWA4tMMU0z8Hcd9iFqSy6QvGrhNwQ7zBzfdGtn64clIj
py5OcQC4b/j3eAbDtaguZb3AkWN0BO+h9SBbIjH2p564P34fHoIGv7i1zXRXm4AobRk44tpIxaSB
tE5YJOaf3yFIEnNEcvBnkOAfAoytKEoeVbVHVnHyhuUwUMRg3lRNFOkgjx/IrS6EiTZ6/bZi8dAh
RSctmRUs2Nv9QK3wLTJ/3LaVc2gXXnZvmY5+nXzouf5wHOMQrGPkS/NS1/QM0g8PHLaRS3kF0Izs
cT4B8n+6DIgyGE+TnT9SFbadpmWXNdTwCq8mDE5GfmweB9+4qCI5p7axq2D8N9AZv50hd1rNT8li
Qt7DUU0iXN3+2PPWZAHSeWV/onthlqDSgdu422SFEZLw9ex46L9Seazs9r+58GUkalJGgjI4WVy4
yLxDisg3rWFHK4HPITG5OPz+FvU49M/SGRmRESiL4LbNlR8wQtcpK3bWjFvAW07rmhzQwl3LAGrI
DvZVRxE4GuTe6u8qBaNXQczr7jDH8VVkIzlNpDTqtb/XqzpXxrgtIPJik9IR0GVqQc8+B/QmWeMr
esK7mfCvKnHfRTNsRi7NoRCY/VDliORsJ+VWL/mrRZTeLNbXfu2jgL9joo3USxIGcx45HBwtxWXr
siLPoZAiCdBUrHvDtS59rQ52z3uKoHJKZdj5XgRb+dka/qGop7vOmsMai2VPDxREJhWlyy121rQO
spufgCPfp1GfnCLe2isBnxZFmGQqsfbc9tqpZrbrweXpv/AXMtwd58HUPzp294EwDhn3SWq6kQvL
TOkTWBGN0c36aLhcwZK3d1jWc1oyvRfY4AZpXW1zjOT/CkuI+XT6LdqyME27Q9sPFLQMe23OFHTQ
3ASpR5nj0RP1VuIAtIvb+8Nn52JG0/wb0Pg0Wd6pt9Yt6W73smZiG8X0PAIiDV6zSwwwORPkZ3bn
bQkKDzT1ay7BE23fTeiOFAMzw/12Nd+3r6LG5YpCYNsKJGc2IyRNpXTWOjRfujMS0hK9xzTkx2Iq
t0FXHk2zwuCZ79u5+oRILmn4TRN+GmPXdXAxN8WhqAgip5xi600z6aHxDqaYPmqSOtI8IQi8ph4o
5jaQ7KVCZufCn2jeSPbxONPpGxgIidqonJtznXCW++urg+51HBiIW0LNKXWC/xpvfZ4BaKBpdmc0
RcdiIRcfN18cpCwkFDfX6xG1kGato3BS2s/URm3pZXmgE6UkvHvdqy55b3l4SZAnLUs/VrZHtKej
mp1h5c/28FaMbHk9VnJLYg7k18mR0TbP7lB85otECUj/slsdZpWQpM9kpRvGOjyhyB8rJGdqSzt9
GFvlpYMOawaOZKYfHo+c+6PVzcOCZrJPeSmsKvRRPiBfxbeNDHzllI8zWn14E5qWAYMFx+3SUxUP
mzxutlUNnY2xgQomBJFN2NVcRMQhIr0GnG+itPMPAoCViNcoH+eoGLyNKOw9Afpb4Vb3jJknjL5s
WgzFgxEmZO35Avd6J7ELYbb08EFmFXiYQ5seBAH6grwO3RJP1tCeAvqp6tvOltL5qaz+4DD1dlr9
ka5PHZO9flgTfNu43I1shiuwbOOhefaXELwOlp5E34oTU2IfqnQBsicw+pFlfCcCH5VtC7pSn3sW
wr4uQ8uYdpwMx5v6fOm7rUCZF0zlW6Pzk55zM0Qt+7CmMeVFjnqqXUSKCCfYDDGv5U710WNIY1+D
aLFRxOaWedeOgOU+H7REM8VdAj/LSHYrkU33OLOiKYf6XfkWAUZxJ23jeA6JK9zZsbfR0kdAQAlZ
KXGR0XI5IQz3gOSLxgYzwZLK97kga8qmfNog7uLLuVUVr3HUEOlXrpMKpeGCa+RqKzEnN53JtYtv
KPW3qLTCZL7t621oV9XF9DEaW5wslNQjUBIU2MofG3tJuBROmDpw/qaPbpqr1KQCq5T49fv+t2YQ
b/i8xjrxhTbnWXZRvJqRDbzXWPadBfTf4tvYJCNJw0knzpWzvti5fUDbvaeS4pkM4Edo4buGX844
y702ojmowUTz6ZBSxJoMco9XaouVLIKZezQHRlWISB9zIME9j54yPpsJhagP9WeZtNLnWDFkCnUc
bOmcDB1muFQbT4HN+jZVx4GJnfI3itfcmfhsGpr7Drez8PbB/O9mrxkbfjQcED0KXWpyR7UdJIYH
/tSiuyYbGIWdZEX57nwvBPsht//i2eOAxT7soD0evOGjRN1ol/nDBEA3zCmscIW9KzlnXbvHyg/F
M4RyLh4cpz5aGkdcPe6FzJ+wf4OHQs/C3B9NKY6WE/y1MqPgssCAk1bPNXnEN47dNgMwGV6KORiO
Gr5cxc61toYtDno+Za9o50NhaHMgud7HYgDED713z+zxOSEfpE9vBORBiFXc/sFKQCwF70UTX1aN
OW0aUFKmyUtQzXdDqTEPIv13G2LG9XJzII31HogZWiPDKUhRY5ZDMXA5OHgTkV3fCBUjomyb3s+p
pjdx+RQ5HbD+iI7H9YjcxLwtwqzUjNCDeaIIASogbghjcFFzdzCsUTrMlOcgVotZUmnDO9zkmovX
39HMuifw7OzpRR+g2H782d65WX6ZQRmVI6Imke9mMu503Dn301QDH/rkWNQBO42/9SCVY0kjykiK
rtf62+S2OqqFXR5bqsk6Ibv+vi1jNnDrYjfZX237v4G/3nWkAjfUPzlOz1xYnaaOwAt67mdBe3tS
Hm4CGGbe7eIjQruBQGBKEiDGEh2YybxubJeCeRsAvja4sX2AXADK5HYZGkLgjUdf1i3ojeiWbYuU
UY7+qVwSlqHaJELVsJsFRbcNDWvw9ruxhHjt8ZNXc1cfndQJBYEK7ewydDvAKyQmrDaY+DDuvbJC
V6kRnOeVoyJNcsqTsWDPzzHR3deNJIE4LziYbfMx4AVtStVR+OjfaKJRPFp+3fg7iv2GvcpSHJ1j
6X/nvf/P7Mzg3nRbOAiL2MK31YbGEu6l73Ove60RfryT2lPuJ+xb28nVCKMlAiGbJORD7NHSsWnr
gmJou3yoJcovpEMkVO/jNKkujiY+FB+DwbbjfujRac90anyvRa/3OAszPOOVpEKmKyjxSuMH37Jw
dyZrOvMGpQINHkCeIKzC9N+aphMf1pL4V+Esqgj13Im9A6YdGj71glYF4lCMcX4ahXtqAgIxnA4/
9Som639VcAdcLuquJQpk368OPjeclweY2CFqCw/RUo9Ob5a4igeckKiH8DFhUOvvlPilQwZlbU57
hu174ot+PYRaI4r4pBng+vIkPvUZS70q9IwTNRBQT/ionxCjpce8w2EARpK1oLFt/qIL3T2q3kXK
D2s9P2QB+LEV2KS4CMw6jzlJHD4JJsl0nZrM+5bKJahk0cCePt2MhEu5D5brxBS19Ab662l5hvrf
JQnlct7ikfLQ0+QyCBsyOx8n9e1b67rTOd+eWZLggTfpS8/GlCCO6gF3RvIGcE9uc5pJoBXnhWZr
LI+P3jrUf8U6sONmdcUW6ggZIL72yBrBMiyWlwKxRDRp81nN009jdvmpcq075ZZkc6Qe82BeFU/j
dLtvBx+fsUu+yjXIGm/vWgPGyG6yPqCfgxdUyfMbQS80QFCcwUuxjOeu78ZdQu/L2Qykfh16ARUc
qBVXmIerB13WI8+Kc60IIohqU7Q/JhrJfbvO46GCOiVKVWa8K3kMvdMlNiP6ZBs/nqzKo1Xgw9UZ
ewWmgv899hWRFBxrRd7iW25N/r9m+i5M4lBuIWwHe7GfM78Ve3dCQcLs0hTGCbWKCTjdA1i7ieKQ
sgCFwQPLN6yzN73nWrm7IFPZBV2M2NJuok8NXlTmsWqYj6NQyD6k1q/jPOLLCHwwQDOoX6nwYjwd
Dc7oAmOLuSlzB/9cju8d8WLvIAlxh319o3maKfD+BVlXRjf7F3EAY4srsSAvWfaMZWXjzgAZCRN1
lvqhRcMggC3HT0XS3TP/BceTgAGvTaXvBXk6HKDzjYuWCR47gIV9P2a/BNZnSJonYKGqCLAqtPBf
KXFQ0B0NrWllzaex7N4nM5qKwFItXLk9YQ9LitDWBw7Nc708GFRAUcBVnHQ2Uf9EF7uTZQhlPCYL
L2gOTV182/H6oooZF8vdmMmrnxIciS2TRI5gXpD6Ia05JF3NUS6a55w5ikKXlKNU3RzQbuxWj8Vs
+1xINIywkTrxkX7AW6yE5b4aswbVpLVv597q34s4wBnSy+U6eIpuo3r00ekCMWxnQT1nwAqrmX8/
isWqMVuK8Ti9EiCQjjs+enfM+rXl9Qd/ZSLU9VZRkEQXY5n82EHyH/PJemfNVf1RAgw5y2tSNgDe
1JKTqxETabCssGHYTjngVBz/iaay3hcLp0UYNCRD7Nw6zo5e7D/EXILP0+R0Z8dAWKgMipZIhQw4
UG4HRrla0exSnA7y2ZYkNq2StruuH49kvEHtJxT0bp0Jcx/WUd2Ii+1N8Rp6WH2aEMdrc7DxE4UE
aIOxjuTeb227Hd9XmeltmoO35rNA8Qh6RTVZku74bpOjQV0vnTrcznZu8RSuhuWeJ2Id0D6xLlzK
7kN1HzuMI9uJbLK71kFDLBjSVp+edGTmYE1yNmkuNpicZbt+GCuctzMZNg+G+98y88gMIotGopRQ
xLK5kPIeg+cbAGnTzLRHjD+ccd2HbefE+574J9CfvN1NqcIGadI7/jVZitEb3dWQWThWVMloh2+C
IR13H40EJrFVaSzx46L44c03ix2yWN4hrfASwXVvOpFxGVEjiRiallSdmOwxiik5MbyvFbfDtjQ1
5bkFrTVMcYyqReCAGA5xHzbZQkzRTRcYB+SsILZrwz7tEsQL8jHBLUI7fYNmQndDvAHcyuvILOO4
245rc9dMw69JnPf4JJnKkCHE+bWb7PLYdw5EEV4lByQ9vbcH5NI4FsX0p7jKCfyyxT/K3n6AsYKo
mRTrFdN+EQYxzF+QjKfR+4d+F32Bakl2NA1hIK8lupwbXb1XrSse8TXoDzxHJp/ZhjiMAbeycrKY
+QYixxLSzI7wBcPRXxHbOOQ5X9ub6DEX4FMea03kDYXalQkXMK4sPMpOH1zbUiBg7K1zWcz9A8aA
Bmll1oLXSANbTVN++GtJKo/ffLG0aiRJSdHw1jOUeCSHOGFQ9hzGfp4Wd6QTdBCypEekXV88NKv8
i3V2G2vd+Rtt70+zoH2aW+8hkMZ8F6cxbl4rYEnyzHYcIuLfnIRABtnzWNy6YYIcTH+e5Y0sDwzz
YNe59RXPMT1xMiFrfgnUFQOle1GaxIbNFEwp9KeY3TeFBjbC7g9sQNmncSdSdI/+RMPs4Hqwwxgk
wtwkpOBSS5kHj1kSQFU71MItiQTfp077WZLIkszBZzsg1ySdQu5cN3tIALVbbYWJ+IgHtggwlrhO
YQZoNfylLvCJMLCn1tFgg814tSfjUnVF+xbHbo7ioQUP0KP9YqO4hgDpxx8lehPK2HmdBjpeK0+9
UUiS3jlpol9d1g9W+Bmc1safTh/r49LUT7ipXkofy5SDYZLbm0N0s7bt+0De5b3KGfwcaRBklJGp
Uzj19NnaqFK/ceC8rPgD1YPZlG9tcnOGLR5sVjUZlofSnbZjQpJU2OoVXsDnovABJjZqHP7KShHT
kVdgUaiDpAsD3RJBxWuSJ3oMG9sgfMHkCY33VhbriD5JBwm/zZw9DXinR8bRsG2Nas8B9p9LXsme
BI3gvAzJrX0lQLvg5ES2dSm44cJyFJLTRWhab4uDtmsE+9kY1NZ2zpVtQbE6Fi0bef9Hk66KymIk
pmFFcF2u3ncGELer6uyzaSo8JAt7T1Ma6yYnnSXUi9eCHaxQHT45F1G1pOq7Uab6IiHtJuIuACUj
p4Mwa4ubbKrpLH0vnYYjW1AOvrG11zxR/W2x2XOarWSs5S9AGmyd3GBIEnraMbM6HduDMQXustNd
4VCM6M/Wke64ibc/tlAadktMnk6CSvyN/UMeu6YhYIKydAbYeq4iS47pnk5jk/xDyjWvVjLp75L3
u4gM33ifFvlPFbC9ZMdVO1L4SYzyRvd3tEtdh5WYHqaxH99cK0D6LHs0UreQUFWQzMyK2L9A4b6Y
uCS3ZWx4GJHEsGtLqHzG7hRvg/lGanUljnPKJMKO40WjYmnetUQxHW13xfpb+ot66Bdgt9YLev6S
y9JkQ4nTn5XfpUX/uHa4+RjfBLNY0TqPKq2gItRiQpEyLm2KSuP8x34B88T3QXed2mb94AGdtK+L
nPxHg7ai3ZiO6hxLLSJmmRaIk6YJ36VTY+M5aUDNZtD9FrdINhQnzIijZ1w1aVI/xGLNl8FxxrMt
+u6YzH68BfEBnQwG7yCd1dkayhxYQUx94fWqw9LhOSMRazpI9Eh3YyDbY+Zn/rHsqKL0nRzb6jTU
oGWWA78xVw/dxLGiRnA1EEr7hhXjMOrIIAHFM9B13g4NEp7GDyJsqND2tHtfV6L9LMy+P7VdUDz2
cx7fCXvM302PRk8xGTqcimzZjUsB3USa1cmDxmAepJMcw0m3nBzX/F4RpxkEv23MmrIFlQfGccRo
fnASoSMXUCzMPbs5gIygUxAmR7nPR4tTW5ymKpNf2iRcdXGzaSsIOdiaRv5a/L+iC2UgrgW8ehTk
6GjODKC1wIp31mj9rnr4kAt2ezM3l/98EJuzPePbhoCvTxRiFM+riZTOLOf5goJbDiFWFOjmXr2s
bkbiiwSadAzUY4bM/zUOReUOs9amDwbnzxtc3kem55Di3+UJz5YIZ/ipDcYyawOHD7SqTlmw3EKD
jCaci+wmUR9LDv51SqMewT/hPgxkQ4xVqE8aa+fPgbU1TRhV3S8NyQhAVy5yFuUOEW8+QR9x4507
qgv+JoG1uZ8169CQGesuY+z+KYhhui6k/m7rtGXqJ6znomfrWprOLzll1KunA8QUo23ArFBIUtbG
Kt7NXuLAPrTGc+MV7raQM/aY2K7o65uE9L+kbtI35ovgA0PhfxkdGuirJ3t675ST72scNDj7MBGD
/7T1++rhC6sQR2x7okh3erTkXyafnLo4xNKdHtuSrMidSiAFmyDhmhBLd2ptIycSwDQwWTJjE6ZW
fjhTS0REjVkCWHHJ3mn0Wlg7MD/Seaupbl5Bb26BqWdpVGAoKaompmxWbHCSU2VUn2TrFVtKRF/K
3ni3AvqXEFGPFyKqulc0z/09BLSN3TABsbKK+Bzg3sMk2CbfQDY0N5P2jH897r7bhQQRQU3tRrMs
ftb1agJYTeAqa+deeLwaAi3s37LtXCwDWh1S5azi7IqkHn5mz5BZVOd+f9FeYoGui+zcIdg6kQEy
7dUoJzRMOXE2A8ZRr6Sss8sX8CVzESPjLb6lmHGe+tRD5foj9m5VoN4AVRnLXac4WyPXmf37pM8n
gGjLPrcONsdFxcthRQH/7MCQIrTvyx2daBQ7YTO4WMUKiZnLeisCw6ITJSDolGjmqFwbY7t63uSB
J5mI3LulsTeeLwljKkwXee3ivw8ZyHsh7KTYVvb6Zq82hBFRUTbwaJyg81yQHzVUrh8Gy/oqUixh
S7PANPTtskJ05k33sdKTjXxe1EgF1JyKUDSapCbPsq++1Y2A7MK5T2lVfYxNIpfmEUnMrOHeyPBa
I5X23T6fktv/ELx6Qzn8Exb4Wt9jAxBozLYQBCoctBNEai3KH1pHu0vR5BRtV3E5ybC34f06T1oP
q9P4GLg7d9cMuR+VrGsn1aQDTB8EVH8rrbdTy72nVSt4bE1XbwM50IxhgM9NiPOWjNzTeS3XV4J2
68NaT9bVsg0ZBn4+XPFjV7tGrGQW9dZ8APEvwkY68b9yZNwAl2RYWG1zj98VsUbPEZ9RCR5OFfq4
mPDCfenXFn0IIOn4xNFn+b5FsZfLxNZPX1PeNw95pdxvYgPIa3OB7hW5jisfGWZvnVtjn/ZeGkrm
hS1e/XErZ0vdrc2CUMEueJyIMKTUdyRQpqDaYlctVoZhPYm3gyeTVzuHfePSMOw3szMUZvXBuPg+
U//E1bAHoqv3c2+qXTZX1pW34MY2gWKqFASUrDM6S0YVkBak/6MO3t8YWM32wLdlZJlZ+j57i3lS
pu5elOYJQWGhkFNKyoYNA060dEwDtWbakHlKwLFPqAnBshBgRdX9Z6VZ+zMtan4Ge9cHnCTFuU1U
c1+N87cpZXLPBKF4rlAwB13b4opaq0Mgm+m6NpU84/4lIw/KcSsHl2AZO6mwC+KIG32O9aaD36jH
libcBC4uyMC4soFO3LLuceO0ZP4i4Vsn9MfeZ0r0MJ2wFW4eghx2Sc/LZgHRb63OZKYsktsDzEG2
LGAXA6aa9aNItPPapwxprMsEsI2DJODRD3al66iDCVC1ybPlnbkT/JsdmCQOaYJT0KO09RzRvM5z
wc3ErAL5Q+4Lpvl575CT+JciG9uU9RQfTIVZ1FVo7kZSPQD9WWisjGoNRxYTYHeQ7WDC7L2eyGMl
DKl+uJ1bGw+T5abiuo0qKlXwGtfEU+nuv8VEiZu58X0ssa7HS5VvO8KlUKqkfxmz6kZa88cyIibu
utg+pFP5yqg0hL5pPJc2w9pGTU77rmWJxMearIsuul+HNh5yEbDU33kCT6y/GOpe2Lg+h2x2Hzza
LD7apgSVdmxEcY0FtZVmv2r1IYSpk3xruEG2gqqco7k4xjGJHdZm2Naoo+n+zJGuTkT0IRpJ10Tc
7jUuLHf2zX+sraBHtoEyZR5sERk8H2Eqmdpax5J7v2b5nWxrfEvyKr73e91d6qwaIzYiVHyTyp4h
MnCLd6iBM3KK082KC2qzdtm/QGX1eay78owMg49OcBLrfoIsutaDdSmLBlTFH8iNshMSCxkJnPLZ
Ropx0GtlPcL8oOfuK9RnI8YEFDq37yGxcqaPdXB74NXW/s+dzOqeZ454hTT9JS8DoVpm1w9ebCOF
yGoqLbNssLe9DVQKvkGm3oCRxm0MsaHynamc+OjYV3Y047nejy09c0nbwat6NWC6qFqYoVuloO5t
ohiFOK8miho7RWuMXhPp11BjsUCOtJmJztqLdXgqNSOmsNTzrJ1rqZMmMutk2pPraX55NwE5EV/B
7e1hbnTcDkGua97J0fhnlVO3y3pnbsl1bbooz63xRNTIRFtG/oWnOg6VMlHuCh/bbtKauyBol3O6
Oja3OklF5MuNu1YLk3WLNFxPp19k2qhdgpyCgLNivtRVzVIxBAiYDOb/beo0DPMmyolACrXP1t6L
kqXshh0yNMjoNZhDWxpsjQK9lt/NUJfzcA6wxC4Xf6mI8YqdIL0d/cU1BeP/R5L+K9gUdq+eyenc
1LWgTLMcSC6HLkXMX+q5P4hh6H6tfkgfM+n71zhFOdxRuvZAc+ItkCruOCfLIgcVz5e6RqaORhe3
ES6a9CYkH9B2/MASu/dxNacPlo8DsAI/JriEAC7RlL9mCqMKWI2FDx4bSjzBValW562lAPKQklKy
xwmLkV8mJhkjgRlODemnMlmdaGEy3xsC909vAdWilZVbx06+Jpb0gzM202NKONI27/BBGLrNwolT
OSzmQJ7HiuY4b67eE+qYd0mAr5dG9QlnUOpHg7XYL129YoObGK4sYyh3Yplu0ku+VuXUn3niIwL2
DZ7nkVfKtvofNllI1FXgoclX/KSkkjyLcQh4t82bCQHdPe8HKUVTP+LZYOxxHcDiMibfdMbvQRR/
UGZ3Lhg6yrbAxIqcxM2ja+QSlYQiYi51ihcbU/wY9Wu2fODq6MOgx+WcVcG4ieUtttxamPw6H0WF
3TDyTGXBJDlM+SmwZ9KOK/08eVVxsAmFD73JgAcmM+ogvNG/TA6OgI1TtzBxbd3zCOWJmKG3O1Mu
Z5UJMmPHOX+JG/XDcUyceSVvpFCdP+klnp9dpWvOKKpUQt9DHy5T8bEQvnZx5qVgzEfpEzC7j4Dk
2WvV5gTyryg5Ym9Od6kJlO/I2EThsdr1HiUCc74f/Cae+hpYOCM1WNl+ba363MwtNaeTx9TXdCTL
piTgcRFmSANAG83XhCSKjbcg8DVJzgYzXZOtPUvL3+QwDNukXTMAZcMeQFJbZYWmza9sWD3xjK3T
erJVjuzD5t/Js/9ADQIWazVuSxqlKZjF+wNQFB9WDAUoftHPzQ0AnhHDduQjhK4Zc3yXmXFQukv/
Kw0JZwBYdhDG3J0CGme2qC1QUVfEOp5KZQ1cssYw89Uw4FJLUFwo+kWfMvbujl8STalu8EtpNzLw
NgnOpd2xdvMGESHerGzhmQF8G5QdQ0BMOHgSY1MFwh6Xczm2ZOlndbK3WMN2yzKCXs7JLQSEjAnI
5LwlnDvpI8fu633u5+7zZMvyeckS0hS8Jr+FVNgbt8dmmUzwPJp5xRNev0s78TnSpfmwkCe707aF
3zh2uMVsZzc5x1j8TsDVW3PUkuQ9mVjPyZz2b5ZfoMfEzgNo3g8gSD0/VW8ggDAH3Z06x8hfHJ+J
WQy2BCvROuoqxGWGnZe/sZEXj/WQEN7Jbf7lZ9hVi5FFkbjwOQQix6Tl9II83YVwax+RXzVKe4/+
gTG5I0eSWJ8Z5i+fH8mOtk6GdIevuHXdW7zY3F1HizAQwy/60CqbH4AG+3fUFoc73FskRc4G7ZPb
sBoF4o3/I+1MmuPGsX3/VV7c9WMECYIEuXgb5ajRktKSLG8YtsvmPM/89PfHWtySmPkyo/pWdHRU
tDuMBAgcHJzzH2AOwIOR9pVX8lQ22iD9YSexuWn7ofmWtTwxUCAh4+6dX4bJ/dEGnrkloQDf4lgV
Bfp6aJ+CUoW3eUvR1ACoNpjdTGgx+4AYZMTvDu18nu8gFZqx1B7LwEm/JI5dPglKWRRUKQibhoTf
Y09gMIfRBhofh7gvIJ0PCYRTvnVMnoI03lqcK3q1DnQxPbgWiQVcQUo+9FIANG0GM6s3ZVSE61ZQ
7IuG32DLs72jNWoLlXjcIUJY7bsSMwEdbNaPRPT9BOxa1vuciLGWU010lUN8N8JIBghrYNYdIUzv
lfjyJQmlTBNsxz1vZ2Tre/g3aFIRC3PjN4kQKZuVzJdyVd3UGunFhP3kBslIHHZrDFyfPQfkLTJr
waMByRxRfvo4160ZObtW9SnkdbvceeXUoL6hxh8VthBbKPLECzQBuQwgstInaF6TYEQ8S6Y2fYCZ
WUKysDfoMX0dGoDjeq9P95h2YCCMY/IO2Vd0gHUu494Q2gO+Tt2Wh5jY91UT/Cy8qd5bRpuupnz4
2VkYczZ5Gv7J0NwD7TjUWyPqi22PQfXWot6FgpVvbo0JqG4qSXdTnAC2EjMOMKkg0oLcqOUuGSk0
RqHYDUhyX40m3OzOt1BciLxmM5m1Al2KW0bedPa3quip1s3BdoTRd92ZmnfjDJTAr8Kh+h5r0vku
x4o+Ym4X+TWiv9XaFhbfA+EA339PW3CHYOayDV0Ib68iGDce/iibTM8jxCGUto8DP9qEfqsRXP1s
Y46Akkvh/GmkhgTULP5FrQe9niBGxMRAQKeZSsqGiG3wrxQa6HPW2rOv5/J29gd/FmUabJBgj6+g
nYBSaC3j2osBpPW2cJ7o6XD5OfY7eYa4wwhAu7WRFSRlQVVqZaKmvIYm/Ju23AyewjtsFeoKtaU6
x7Yjjlv0H2M3uk4ssNsJqmm2ezvr90CLjpJvKtOQYcy5SbMO3k3gTsatFhfFm9WiM2NDN9u0bKcv
JgnRTYQCwKqywaMkUeTfK3pRdz1bn0uq6UE9wAXIYiyUuhzZwMD6SXvIfIRy/guoH9U5DNB3XW83
69I37Z3LY/AG+wnj1hFjveX+LXbJRPCLqsyF7Zn2QJZluA3j2n2nDzdc8arUr7AJA0Zq41iBk1e9
CisKKGzAFXplVE9SkJQFciFXdGCin9RfEUGCAnBPwhiveJvDOdPoEQ55DuJS66jrO5mc8zr1FVkA
eBEIBSE2h/ohlJZgpqSPwS6we9xeI8zWIlv7xSUfSgTFCEx9NMlt5Cn/DowrKMCJSinRGFitkcut
0NM3yl/+pqSsuBo7oZF+auEtdbxgM2qK9Ckt9D9T4L5UEF5e7ETjSHmZ5T6pdtDvYRZXW3IeMiyI
btDoTXy7kS1GxQI0H/aEzrqagNQE6WDtfQGwxEdGoULYg44urUDEE94MH+Vo3ijdrdDZHVM+FXRx
J5rKAVzBTPefkSHZT/hqwtcqadfhIkxGNiaUwmAvCi1LdnEKr5rUAIZArembOkEPOFB6v8r1TL+m
3IskRRIWt7oiDq3c2WjH7Ef1RdPBAzXUh5D+gr4T52pXm0n5lBYJ6j907+7Q255WoUGxwLXDfO/S
w9gDskXVwCCd2aYCmYAhzF7rjCY5ATe4NpFQVMD7R1LoAlHLq8Fp1LrHm2ZjZmX4JrMRBxBKh6A1
qebfOJplvgFusrb1nFV0XVfsGkEJmrqYvJ0gke8jBLi26QCCNgw7xDZ6YMODTPPXOFTZs2bBtuUB
PYLWogQeJ8VXdxzEliiB+Butl30T6+opCbR8C4ZDvQLnRMUjcehHAUug4ZkbkFbp0AxJi5p83rZb
vPUomQ50S9fO3BuyJ9ec0HGNAS5nRgm+o3apPDsNdwMw0tnoVNdeZJyiVJEE1YuWDkhi0Sl8QCma
JW6K9AnpdhQ5JAqS9VTUa8/qC5TAdYrwcZXceUkxfc1JwO4wqn/sUapYR1n7m6DCg9n1W/JBJOE9
HE1QEyHLtcD4XNkkijhlUGtGdI0KBY4ZTdJdF0gD3nkpNZyqpELJYvII98rxocuLWVuuDZA4BvTl
JV2hr5UV/0HqM78LC6cl+4mrXV2D2EWKw3ga/P4HTJLvNZIW19g4ja8NhfI1zdhuO/r8ZWHWuCQC
gX1POy3f1V7H+wRqNCoK2OP4mB79jcKCEo3+mkvhYoWQjHsVx3QU08LOV2Ztl6gLc/NUQ+r8ipF6
vCudkMZhRxqr61Nwz8Ou5IkC0O25cOJ053SuXHsjNaIZfwO7F6OMMUmTL+D7+lVPSCNRBubT5c6A
KicFzToLwYDnnrobRAFDNr6byqdaR+cE1X793Spa62coZs0sBRnIRmhlFaF0em94vVrZbTxus8mz
t47uVm9RX1NUULyRcW/XKdEEwx0Qc+MXBx+WaZQoPGdibDd4Etyj1sgdKvwabg4N6CRz0zsAoykJ
VU7SgXfLr2qGCuclijkZqL5dgAr6Ld29eCMGs/7lBW3wl5YjOxnFXrg1yrDDq3VWt4w7INCg3RCz
NqlpdUX7GoLnetPJ1QDewi5VHWWrK9fDgCgq2uCFbrBHNp7Ezz1OIk8uOvRA68cGlare2+ZWaf+x
JTAb/it67ZFM2FugIa7LlqLlKqZiA/Q9ScC/hklV3pVxVlI3KdNrgtT0IsxCuxE07ndJ2RJZyFGM
loQJHAxPxEhBtPP0H2jTvAEKeGrRb0e9nyJT4r4U/UuuKO4ZVHK+lINybn0A5qu2ATwHshXJFxNQ
YOzHOc7paiaL4wP67E65fi3SFrcEarU7U8ThVzGzv3RlBHfUy+LfqUkDWgcv9qDn4Erp1w4btxmS
W14X+eM0pHKr4W22RYsFBwI7fg01s8xX9T7KsXFBFc6lTOtQXccDZW35SCbvU2djgm2U10F6D1UV
DZLWoytSNAI6R0QdwkHcZ1ZDaV7DblbUcFAyrfoUEAmwTroAoPYGM5xWQlX5hvgRbhr8IBgitLY9
L9X1COaHrWBWwOpzb/rl5Ynk489gjiwsb/zaj0C1agiz6/xvSCLLJ2uazM2ICNPalY27c0y+lF0h
PqB7yHgh6fNKeVn/UZdIHdtR/uwNU7XVpGH+DZWDlz2hgWoMLpZG8fDu9E5xD6Up+MV9NtwDAxlo
cRsGRFEL9lSLMQByTm36SE14fOtyQgHd13zfJ+qlLIfqqlL8JZ3h/TInQ5T42/CgQ2ga4IAc30Ye
3leWOYRPGi2Z3WQKFAuSho3CEbuNWpYBHXj8VeCctLxAJJKFs6EKVaji1gc6fxXaJFVuE2xapIgz
aLK9mD1gGtR9XTfoV4167OKgfMklyjuI8Ab+rTvE8gbcXrG2x5GOp26O92WUOtzWjfNgZJTJcOtL
dn7rsmE65QKkod1OGxBnjdGt7kqKzo/0M0LUX7OfUFT8DSLR/qMdlMZ+6NCKi2gcgiAS6Y3j+1Bt
U5HvOhMlOa+t/C9Daf9Cij67MfIOHq/ZO+jqe9PVyDvtATMprhWg40QKnufGkHvPtg0a0lcFmqgZ
0o0xHcxDBnBqI3jkPA4KKkFoUGwwe/SGmqhwHqqu5tJ05ZyUQfGIBj2maMhXG3W4SnGMcwKbXdtg
ohjuQwcQFW81MWs7Z/uWk4iaLWGqb1wsjENIJ8hk1M/W6HhbYgmCLz5OS8AWNVg3aGLySg25P53i
pz+ny1lZdr8d0bW/Urv1twnmXgjJIbwCSqDbUbvMDno3+ni/yIbeFtKyUQQsR5n6SLUamUEPYMlt
o6BX4y+MjYRAR0COTFJUzW2toAVYrhxfsbwS1BY9eQMEBxq4bbw7SEdEkeIZbIrGQqqtCRDnDtyd
BULiAbWuEP4V+A2c7Po1ll0tYIuCSloCbFiDOG14cMmcpMBHIfMGJJ4Q7GncRMcE0ZA3BeD7rW12
7nWZTsVOMwDOtJNW7Tl4pNA1dfYmUuHaF6lzm4B9XZPLEY2a9lsBgHBfA5Z5Lp0Jq88WZ0QEE6It
pej+GkVPjquqSdJH3XnxDP1ZJVa/jvJR3k3K+iY6C+n4hEu1yehPgK10nlu4c3dxw1WXN+yP0gKI
nWhtsKexEqHPgDHG6EqYr2WBtltackgomJJpaSYKtbSc7vG2CtZ9bEK0QVybhwzk63qsR0J9nd8a
LqQAs4Uaimxmi9JDlu2Rz9IBebcRHVGr/EGWSm4D7hTplzhpCYFSb66R02LjIgWkAVPiwZr+lLKi
ndql3bZwq+KBfWVeY8c27Xm2tF9EgIwuqr3ZXyQ+kGFVU7xjfQRJuNNadWXwHAWXKGCVVEA/KOLx
JFemQawEXjTEFdSjGI6MBtT82eRwEQINubYnCCqdrGBUhV79VlVV/aTXODj6pRPv/HEw1uiqWWuw
uD9o+tMRRFXzLufK2diNj8J6USO0ABl7BYxH7ZMIzQCzdQn2o/jeDqq8q+nawyei+1MbgJQTwNtX
HdZE697of+COpu8g1jtbJ5Xtb2yJ7BvDjWgcufov1ZnptkJY9dnt3R+BcgCyVZQL6J39BZTX2NC4
4VUaJjWFI+TcnKIHBiJbDLM6m0Kfnu8siWiUAeWbSqrlbdUI+U/i07WWvgZF3sV7Kx9EzokvzHTf
aqb/KKwmfZY8EsGHNwM1e6rTN2yqX2VDi6JIc14LTsBF5HX6phc6uNHa0K+U0rL1AF8XU5IMLUKy
t9Uwwb8EBZhvWp+br/FoNuHFF8CEC4fdoAUCvg/VF0o3Y4MxFoKHrqWamwh/izWfgnd3oI8bJ8n+
CMwS18g5JT+bkRq3pVrtR4mdF5UFs4FsKJ9L8soHemvITene8J1k7x1kmU2FFfYLvqbDumqpEvUd
MIUoyv9ichzpfIDRMZuL5BGNKKcI6pshkfKqrsrqKSDs7IMCQUwwfjQnaKmKDLY66BtMVOhhCJhv
sRU9WPjEr40UrqwMeS6pAaOUK+GN3rXAyYTUSo0AiLnT9AmVmRaLD7BRIJlqVU03rtshZxw48Vvj
AZN0BP2GOuZqsPSeNaTstWpyTaPQVlWo4lc1kJz+HWdJ6shxotAR0dHshzAyDPmeDo22imOYjp1h
jhtQ0w7METgTeo+90JRBknTxdFo3XWPuRFxDRK9GnBBoM95CM/kSxbHzAgIoWpVZqXbAWlBxQsAD
rlYbYPk4zv0bumhh3pIEAK6HJaMjUKO0+s5q7JLOAygbegWS90U7Fv7G6dQf3207nzbpMMyvfA3t
KihS0Gasdd6PkpqvBzoZ+VuE5iJ7bG9swOk+WaDVNhWizj7xbmU7JJX0SI03MEdv5R12kZSjTNx7
anTAwS64Vke/1UJ4UZsLfaFbx+99CzpL2BrC5qgWAlbzrZu68CmkgNr4y+6H9o9vI1Uo0fTVkuK3
Qz12BwCn2OH7Ns6/Lv1TG6lcdyYd/UBwzlGGQD5wVivVCcWr0EGtOw0Q+tG/lshlXuUVbUonkf26
tHV0veDa3lI5omjfk79d1Vy8EN1UvK/weELIFFWz0IGo0roCIeDYru7oZE2vNnYIB/6/+BU0gbZJ
21DbyDYY4e6BQgKHqP+lteAvqcOVf8W2GfJSiLERGEqWxpwFD2QHdd82HW58SUsQAn38VuNPG3HB
+zNcuIbBcs3LtINgENXXcUuZBw15ZyNo4qEYYirkQSLrRhhxiCfosDVLiMgF/VKE6rtOE680tSFG
SkFh0lb2jfTIMbk4YDWRKG6KdKzukQ23NtWUlshDmMV3VYWQ2oh+6WCiC2Txl3hVXWL1Oat/UKQG
iAY8XlYtwjW2BZrTt7SdY3ThDjwNjQSI7jR8zO69lrL9KhDpQlOV6tJTaQIzy016V1PhIbVssher
cAQzEFavDq3xrfK+uDAZyPZmVxJ9AuhaamBqLB6jdxQIUR6GGwb2c+6dZq387pM1fCszWmRTl+h3
fZBZjyDP59Kvbz3rRQFFbXBd+PUAW0FDVtTkLbq8dMIhXoH4VpZh3No9fEnUyd+ndsZLCtRo9RAu
OY/JdtM04bvkgrxKOooVlNbljs1PQU72EhkaUGsh+t871OyATOgIss2qrJpGNhLpLs1XA9IRWZ17
b+FCAkBmqF55Dhu7DmI4VGjH825Kw+DcRLjOeUY07AVXGXhYbXhQVLf1/VCCRMZrLFbFUz7A4fUA
VhGZqJEJUTlXTpIg/VA4fLZUhBwrC+V7K0vfAJS/qsYm+HQpdsYhVsK2C2IAqV7gT7yAazRk7Xg9
pSN6YhgRX7kltNgxIK5rAyJlDT90FZWa9TyBkgKZF1ZvuMOInVMk/SEOLJv7hW1XC7qqNNAmGsvo
yDihkLdCAGfnFjeArpgt/VUqWXJWRAjrLN9Njen8yqMGi02H9oDvAZ8675J+bF5umcJ0hWXSnbGE
vjB/bzlRPIvH/AmS8ld/gmVhjN/PD3FsX84QlktabQrbkvrCH51CmGqjssufjOludF5hsNkxDGKI
iefHOTZ8ZxKGcoU0iNW4Tv/X/yl+/XgOyd3/338Z/zcMqskaUzd7KqIvFBdk4a8tomgbvpcQAM+P
dWyS/nms2ez+w1gVtKNw9ix8Gof3zP/jIufq0qM2KIsnKeiwW3Bc50c0TP7Kz77srJ1StskpcMH+
zl/yw5A+xpJyTk6e8h75AODs7fQELRSA3m9wr6tWo3hKyb7/y3UPQ0zRsL4w5xPfkUPtmEryPKYz
sviOyUA1hP5y9vQzyb930Mgyl9ttfX6aJz4ipBtBhcUAU4mn4udZ0gg3UwRqsieFMDYQwLhwNz7v
5CQ/eO7t+bGs4xX9NNZi70eeKyYTy4onuEiApxQZX7kyxm/nRxEnh3FN17ZYO5cj8HlKQC5VrzcM
wxWOBcQTWmJb+4+FU8Lqaym/Wqa36dqXwLrG2YouEOVMuQmTL25+T8AKPZ5WXxJ0uYZrTO/O/7Sj
w6+ErnTWWZiGNf/n8y8bkrLRtMAVz1ZXf6vEC1jcP+dHMI42zTwE0BBhcx/Y3NKfh+gMYPw4FpnP
vGMAEaAnITyUQjpApm3/SxOAdPz6SQzJd4M6/GCVB+oYj36U7LBmotiCddsVSdXu/M86Or6K5MKQ
tqGUboA7mX/1h7NUYmTJby7rQ0wTfTtk1B8cfyzxd5j0RzduD3VtIbkEtZzsNyWN/vfDc4h0Aq5h
S2e5I6hIBaD+RMX7H8BYNSFpZ+OR+VAI1XyJClwG9SmMaDno1nXNebg7P/y85p8iCbOX/KO4MHWi
/+KzW/C1R9r01WEwXqvpUKLlhgENJDzXaTeaf31+tKPtP4+GpD7sUsEd8Hdc+7DWDh0TSq5Ohbch
XWuKN6X12yzSC0t6FDfmURxL6Zj32RT5lsGpyQCs5lZ1AH7rdSGG7L/7HjfNdkOGen5Cx6fGdi2L
4qfDfeaaanHPUIksS6cfqgNoxufK9m96y7w/P8SpNbNwZjV1ARLBWK5ZlYXD5EQVDiaw4J7RfBGP
sdGgHIPH1oV75dRmUEIwHc6poctFEPR5U+mRmTcHWtF4EZvfgMPsextWdUO7MlHGF/THN+enZ5xa
QkVIICZI6R6lBCBgW9rRDJpSgCRrt7cB9YLkD8owW5/xu7Z766P2sQcf1bkIYYR7OKHbslHP53/J
qYX+8EOMxXXTlH0VkCc3hwaxCrt7GnM4k+Xb+UFORZuPgyyWGC2cGkR41RxaXDG1L/F4YynKaTBP
9AOOfrX27fx4J1fXnM+bS9w15DzpDycObyMrLkYmpVOFr5qnyPNW/7sRFvETl9fOkEC0D3TZfLJo
GKWDd+GY/b32yzDF7qdk7zgKC8PFOXOVq/fSGutDrT1SH88p6ofGo1u+G2a2l94eDQOA7PmFQHLy
Y30YdT4vHxbPU3WaYfpcH5IBiEN3nclXD2m7CYUoXultclVSKj6/msa8AY5maplKJ0patrm8hz3A
Dmg9Bc0Bs421blynmK55j4W3Q4MjDa67kC6W9hvIxIW5ntwoH8ad//zDXP0QbajCDxk3kF8oorx5
+MpdmNtR2kpg5pZFf1zp0kEY4vMYngOGI+S4o5bcUXNAQcZ9sutH0d4ZrloZ9Z9c/TT8L1r3EhQP
abA9P/yp6ObohmMISagmxH0enbJqnMTgmQ/tSNbsITiyLqWPBogymlU69wiDZAwO2sTL9fzIp9b2
48iLfSQDxDMShyOSI9w8YfyQ5hcu1uPUynaZGEQ109UR7ltcecYIUjNFQ+uAIYFrvzo19zeqsX+d
n8fxeVA6okZ8PRow3OOLYNIOJtlCYXEeym88sQjWGE/QLU7u0no/lg+Ocel2mL/J59NAUqbDiJGG
1B1ejp+/WRTpwwSMh12JWEqEYnmreGdY4kqgIF9Vl5KxE6fv03j24g4YgHX7YHqbQ+A/e3yoULvR
Cx89hnXj7BVT1nCEH24G48Ilf/z9Po8rPs+zs9qKZgdhmvg2RO9+dBdUz2zQ89/veB8yyvwqFmg3
maa9uHzyXOY6DNnmgG7kKsgfpvrCBjk5DRoSjuHovCaWCQTdEnOk41kdFHTHbHqtyGbJjjYtKMfz
Uzm5MUC7OS4Jizi611pHLzVARfXB6Kn42P7WsCHHVAJZ2Kaly5ZM//4KYvFcpkWBS3DIFlsxbqDc
RbZEGDjBrUP26CZ3KFDtTHUTK4wWZsEp7QrQ3fmJnlxS3vikRjYGZX+/KD/EZUU5Gh0H3gd9jFgL
4GfZPWTpu2Ndnx/nOPvhVPMsc02sT8kWFtHRR6ZihHbGMygmM5HeBueV63iQF4Y5tQWFEpQvHDwq
XLHYgppjtfTGzOZgw3VAVqffJeHk/geb4+Mgi9NUgG5sNCylDiWPmBbINO3JunzPacJVF7Kf41IM
F9rHsRZ3WqVKOtuRYqzsMfC+Apime7Wd7a81/aCrO9JVPADGRIf+7q3D9ELgOL2eLmWu+QViW4vP
BmeCamBlNAeLoulUt/cgq97P74xTOxDot9AdS0pi//znH3ZggGmSrGXaHpQZrBIkfrXyQbWo+e/O
j3NqB1Kpc4TkhnGOHodJqRyaT3l7QK0Jz2QffDFCg22/PT/McRoASt51CRwEQdj9iw/W9YPp+xAV
D7ksVjZw0Mm47strFT4IrEOLm/Oj/Z2ZLm4wg1nZrgCoJ3V9sRfhGapE6yaGgxli+i8RWLXMetbi
J6kehI9cTjDTzK+KSK3QQ1+DflpJitMwhdGcp1Z9/vec+JiGKeX8oOQWIKX+/DHBapkqCuPxEFq3
dqAhkkqf2r2Rl56SJz4mRTte3xTvTL7lYl/qA4/WrhHTwbKRuv81QheJogs1u/nvWC6tpVhd2EYW
z+PFXEYav9kQFvpB1rNL5sHHLzGK9krdhN1wYdeceIEowwYwLm3eqsAtF+G/AhSc+1wNB19Cj2L1
stjQwR+CSFOw0DE210T9E9zOzRRFFzbRqcUkY7W4WflolLM/fzRQ22YDvGBEjzXawKT1Ig2rxH9/
0ZCR/zPIYjWTUSDAklXjweV84wxOV+epsVDNNS98thMhi4EcF9Kwazly2WYwccsu+7gbMbKH4C1q
7LPX/3qTk94oi2oJqfDRVY1g5aBA9fQHXaD+nOv3JgJKyWBtqNVciL+n4r/gQEmTWjxloOX9nKI0
DmC97A+DV2NX7gISy3PavDJzYE+LNFwhYYg3lQbHr5SF+9TWQ/lV2EizDSSywK31ofv3h/zTb1p8
ytHCQBZnlJ47KVw16V+d9lyKB0f/cX6ZT52JT+MsDjnO8mmpG1V/MGmEDfGTHkHaCq+G4rF0njpt
0zcvEkWHC6POEXNx7AXXBGmsw0PO0ufT8uE+sgyy1wov1kOMAB46xomoYKiu6ZMVw075ydUU0YPO
vqIJU5nFhdFPxBxhAlcQ8M11fsTiKGpu0ruao9qD4f6IkEGiUAwaIctvPevCoZ8/0tE0ae3wnCO+
EeY+T7MGyEyVPusOk/iTgFGai0QFOJuouFACPhFdBOVSOAUUoY/vXWWiIp4PQ39okfrk8thNBi4x
5qUn6smTAqmDe4fSrKLc/XlC9GEncFtje0iqg2Ft/O7ajF7cYteJO7rXm0bsfHxukDjpaWhF6vX8
tjlx7c+HlO1CY5PKyiJ+F76Z5aiilQcBr9vtwGOi/loOhyEAAATlcIo35wc8sVO4Y/l0cFEhhy1L
VjbNav7ALQ5GCkLC28vgXqtAWqM9AbThwracf/1is3wabJ79hzNROqYHWNgpMJUCMJDddO1Wq5/8
5K84eFExfJrBXJ2f3qn1/Di9xXomHMMWgGRx8LLkG37ZV20gtk093mAPDQQBOcapP5wf8sSJkAR1
miSIDejo1n2epAk6I2uVURy6L8nwOirEMHdu9nJ+kFMlgE+jLM9d74JOMhllHPc97A0ZvtX4krTu
n4rSNJx4bdh5GDwgTnV+5BMrSuON/YLxnCHYM5+nNzXdpDVTUh4SAEtXlSZvcnyRI3gYPeiYCpxZ
rF3q4564iz+NOf/5h30TO5brQscvD2UKM1Nbz6oO52d1aYRFtE4NkOqiZ1bFiFpgitFtdmGEU9cQ
qAJ7bsJw2MSyT4zASIk8HFuxqq+bGhaK9pIADHPtR+l9STsUQh4tcWn/n5wXCT2Xge3Qhl98rVho
ZdI6ks3YNd9KM7/zimj/HyzdhyEW12uboyyQ+ezEQpYD7Ssfd88mqi8ERuNE/AfA8M9MFic5tyi7
mymqpC7yKSHCRP2EhAcGzWthhvhQO14Bk0PsPD2+drT2CqnftyTU9xDUINVBQ0XW9v38zI35KC/i
2YffZCxzxKlMQz2JWV0PxD1MawQTvMJv13Ed9ldBkUxQ6aznmOXZINuGnncIx6V1oXv6NG93F37N
/C2Pf42ShB2J2qK1iK5uURiTk9rotprVswK0EkrwWwD4y9rYSAGiXLrbbrBuen6FQHKNG3RXlfrT
+d9xIv6xKP/8jMWHmvR44s3DPs/bO9VBQEUlaWhAEAFXOD/S6SP1z1DLUBt7cZ95GfdJmcOvMl7s
/KFMH0L9XhYQLna9/3MMxgsX5ul9+D/TsxexyBdOUyTdfIe5d2b9kDpcJY/n53VhBZfNdhwdbMRc
GQIg+AYv6yfL9mfn3W3Vq+35of4/W/if6cy/5UNonTC/GYbSKg5B8NDgwShflHqdxQd07BPd4lcn
Xtzxe2LtpHvp851cSbRpaBc7NMuWsakQaTQAgC8OZrX3ug5O7s4HS3Z+gifX8sMgi/nVfYwk2XxE
jfoJSWkVvAt/p5BSOj/MiTTKMi1FWYhqAnWLOVJ8WEbA4w3Ne/I2B4ek/k+c7Sz0DoT6Dl79wlCn
Z/TPUIuQ3kGHCXvLLw9+tB/lW9N9a2mz1epCYn9pRvPX+zAjgd51nNkkhn0DxQ9dfHwbIBjXDm5L
/0nEsOGgS4N/joq6aV9o+KXNxxipDd+8c7L7vLy32wu4gZPhgqqcRVLGe57+wucpIRjvJpHXFzwh
7uL0Z5vvEmxQwu65UU9WDeg/QZXywqCnvtbHMRfLmDZ2VNVJze3oeoe0gSZQVtvEgAsdZ+N/EDck
RUPqePShSOo/z88o9QF3ZZP52fadVRTPCJTukJLegHW59Hg/lVh8GMtdrGXrhwi1Rtz6mCxc6eWP
GuTs+SN1euX+ZzbuYuXaFIFj259no++19tWOH6viZxh8OT/Kybzi40QWtyYKKnHnekykjWMs3CAH
xa8B5YGsuNXSRzmkW6pRV476KQeMD+4D97eJuIb1nwRDHn6m4nGLZuCy6aWDRIPWVBHz044Kxexl
Xf30CnEheJz8bB+GWXy2PDTEaJtsx7p6rMI3z7pU97g0wCI6hSMi4UHCPHrQ6qr5beffzn+wk9sC
gIUO2tmgqTH/+ce4BBEK186JNBoNsMHY9NZ7TmxK1KXU+dJAi7zW7bIQHUKWCh4jKqRfZfa1A1c3
9q/nJ3RyxTiu0uIGsUx3cWrHvonVFLHPJxR8YSvx/LiEmji9yfm7HVdSQGGDfV409JrHNIlLXosw
50vAGXZ/G9oPfWBsjdC9QrkFB89n1fycrJvYg1YEKdu9o0JxYfsdXfkO1z19NaEs2q5qeeVjXCH6
bqzzl7jQwn2Q+/Zt0Ct1XYy2eyF8GPOcPqXDf49ludzHCljD8kQNMSiBJJ/yl7QWqyii6jlgLFWv
ESFt67sWGZgcIDvMslXexM/gVUMYgEaIp0pcoMAhVnUYU8rWLyzB0b3Kz7I54bxZzbmFtDggVdJO
o1Z05Ytfw1ezG9zJv+ZUlQy4MM6FmtnRFl6MNW+9D2cl6SqnVCkqzI7zFqBEC3lzFUSY6MCBOL+J
T33Yj7NaBOtRt+OyLPvyxfY9FHmhN/bppr9YVT25eA7Vf24s0AFLAIkzDCn+f2X5Esm/tAIVPuNL
6KMnMGlYsF0Cdh8dTFYPWSW2qc2/HVUCS+WhkGOOxQuQ21erCW8hKl/YpJeGWIRjQI621FRfvHhN
/jOG2tpi6nj+yxxn+A7AXdgSwBBMGqTLCh+C+EkYq5hpTF8syPbQRlHsImJW9XrKr7HH2uKzvDaT
YNfCzoqrC72HE99sriA6YGOoZ4IQ/bwJ8f4wLPSBZllOb9dFAimLfoI5qvE0rFEtzev4Qup6YlVd
W4dRIR0gEOay9A5505IRUlsvbfMdi5RN516CIcwxeRFbGME1FJVi+xhBghApNLpcz19C6BoSmUw7
/JVZ9W2T4MuLhK7hbIZLqPwTh/nTmIu9Eg+NmQC+IHbCnmzkM6y3EOKSNezOb5iT4+DUS33PVlwZ
859/CBop2hT0RNv8xaSS0iM+sPGjItj0herQh7r4nDkROVz6UbY0AQdIqu6fhwvqNknKMYlfJhS7
bTfZ9FRRSsR+z8/q1J4Ae2AZIOr4cssHmoD43gLEjl6KpELv3ZLFDU5Fl95mx5OxuMjhJfGatSmP
LpoH0J+FRmMmeGn6AE3GDCk3uamM7kLYOL7abC40WksSLDdon8WaVeaQ2wqe9UuC5C02gWP8XeGu
ZuHktM2Sn+dX7vj82lyeQP/pYFP0XVYjOoXGTo8HKXUA1FH61zy5Q34BseHvqn8/P9TxR2IoFg/o
JQSvo4qAb6JqV1OtfIlSD38kzUbnAG35fz0I+Kj5AtZBEAF5+LzhagpxKP1OwYvn9eKhQuxyYzlh
ceFdcbwTHF5g3FQwFgzbWlZ7w7jX4RA66Us24p2NFJk5IgAtLg1z3AdgnRhJEu3mdHj55stcKTzb
6cUBfdjN2Fu3aVeu0IV5RON/Y4P/0jRvK0ds4Kk165pcn1/M48zy7/EtshnacpZcInuycvIjp0zF
YUAIorCMNWLsyThCw8UcHUWG4L4b71CHhqW08wCQDOHebp7xWj3/O46C1t8/A0AYOhF07ZdRJCkD
onHUiYPKcZ4B8lYHyVq1Hazc/fmRTq/4TNdz8AtQR9UKq9Rqx8HI52Ahc49x4lU+y92GG6xic5jW
xrqwcWJReGX86zfiPMkPIy+yeG9CCiKZpDjU+k013ff+rRNeKMUcbdsZdclVzbwoZAl7DgYfgj80
YjMIzUwetKq/xgbpLjQRlSmn7flFPLo/52Fg9Dg6BDPg8oszGFeB3hh6JQ9W/t7Ka8v801Ap9twv
NRab+Lrjb/5v4z90Np4+SncJ/9gpLkZ0MMRJcjP0v2p99mw1w00M4uJ/N8byzGe0/fy6Z4yRUn+P
DrPKL6zbUeDn/SYUWw8PEVoh1uJuNkWYBcQb54DZfS8QYU71ldk+NLOUnYmXUXUhFziK/Yw3o5Z4
QP03aWfWGzeyZOFfRID78spaVKXVLMmW7BdCbtvc952/fj76Yu6oyEIR6kEDRgMGHJXMzMhYTpxj
KLo4b3C4Y195I9qlz/KIdPcAVRyassiTu4/MXX/66BGnktYT1zNOzQrPjx5KUjGsTrX7HGviLyjP
DvDMHYY4/n396C1P+PQ+82qCkwJbPE8L2wzEj4fMwHPspY+RGt/LSgPliLUSgy4d0rmZWdSraT4U
v7KlPqcjgkkBbInwP3ooHNRrHfyLC6IJwj6ZhBzz97mmDxtmIXS6Xjj+FCProRqRow3XBhAvmOEc
KED3gQ9JS2RCFueyWAf6s+f2R8FwmYwobLldOeDLGi0ZgsygozqBruiOzaDtmWTE4wj69pnBxp0I
z356JxaPcJYEUrQxlK3IG2Jmn98s1iSRHU0IFpZ5fvQGRRT8EdzHsxEBTW3KB8hPdlWbPAAtWIk+
lp+Rq0QxG1An5R7wX+emzEjy4Oev85fMyt/RYUPoaKo0qD+un/Klo2CoUCLEmaJDZKtn7q6xEtMb
xTB86bMXE5GGGtpD6Ajt0jR2Q5/anfDpdVmEITp3F3SvTL3lfF1lDm2wpmfiSydKwm0mwnTBWTR5
jOuyXptUmV8uCYCqYZJPgmgjQZ9jEHRp6MYwL8YXE82Vp9rvKXULcXWjFyLg9hg+iJXVLQ1KPB5U
bMA9TDWB2QGBvbkyB3SuTnXb/yjyClFYAY53Y5+szunPd44u8kdT8wsADiEoKdo0p77s4HoRbKq1
TONU0PX+kYpjHXgrr9bcx08Gp1lXlsf8yiJnGfS8GhuvDE+5Z7g/JLMHveXnE2le7A53fVgMt7HU
xat4iPlNwO5UkQTr9J9+xeyICnloWugvhCdEudQnqRx01x4tRIH1rivpZ1l/UNJrYELWi/u8zSAF
S4UaDYUels29UDawsLshquqRySx0Cb/MSki5wETzA8ntmWZQSatB0s2OtBUXSRxCJXeCra5AHTqG
pUuvJR2N2Q4GP3nSYzHh74qLvjkUJpWAWJIY8TDc7wrIoN9tPIL8EdDeSV1TtMMYmbAO2q/f16/6
he949jPl85snkWTAfc3PrAb/sVHT34IKO3xrHD9txmT0VSTBpbBC2nluBtGdPJtqtye1qo5xAzLO
Ygp7NA7XzVy4aUxciAyfUrthFHTm/8OiHOpM1MpTqh3GAD3E8hRo5cYKf16387fZ97GEw+4SwAMw
t4gDgDHNrnSquFAmSXV64tegFlcjUS6lOkqeWSzvfSGwNrmBCl7M8biDcQFS67iHyIUKRfiL8LV8
Nvz+u+LCUjQOQfgEvqJ7QbEJnr3WM58KtHP3Vci1FSGFke2+VIy1G3Rh40ENTxUNkhEc4uwp6QSk
QzwzjU9t0x1VkNGHgimVLQIzb9e/1SVDpLEabneCyc9nESDvTQwLlaxTlaftlzFNxTuYuAZnlPK1
xGC5/bQG4BkAdD15h3kBBQotVR8q5FI08RFxlYMJ70pvwMNeNvvri1r6WUYdmEWh7yIC9Zy3IhBF
AV3RRu0pVH9nw/fK/5WXP2PxR9L/0aS1B+uSMWrIvFY63p1U/fzy9LmIsCZV1pNhoIYeHEqrPLZj
CUU8U+LBPjO/X1/ccsem8fgpyNX+ZlizWySaBdR0klUxHag9lYK77fPhawsX93Uzy6dDpgjFuyFa
nEOOxvmy1JGCguC55Uks7ytf33bDl8a81/OnuqhXtuvSipguo3BHbLHEGae56jaeLFcnCrrKblQz
2fanAdmJJ3FlVRfOoCkCNJ7QmxMEeHavULnOgOZ3zamjHvWWoqe7k/zXzO2UrVx4a/3MC9+QiFBk
OpDqGt9yZk3vGKlJdN57oSDsDOxGuDXlg4/mwdqQz7y6JvGITXMG1AxxrQw/nu+WHxq+CsM2kYW3
i2uUViDLvX4epv0+96kyXhumH10iP12+mCGMgpmQdqfaSxgmi2wj7B/FNjy0g/UUGdmDrsBWKXri
5w/H32lfHAdJlTKfmZbRVR+BmLUnSI5so3nrIIvzBmlldcvvR2ogk3STY2kTpdD595tycjNPreDU
ttFdYHh3SC6uoEWWp/zcxOwtb7LKdCs8AsV9sN4ZVKeC8QBsZaUvKE/3/3yjpiwHhy7LVHnYrvOl
NEWvDkpcBacYIlFQRMx2jC4aOMbYPBpWdlSlN6+otpUMiSB8IfeoIw3vXhCmP00wCnsrmojOO0m9
KXXVm8p+cFBkqbptUtODY1/97FD8RDxDi5wiIxcT9pvpu30oS6Ei06nD6AWnIExuPGgZTekmHYdj
a/ZHXd5Z9JKun+RFXfOvRZJBYAacp0VW3bRFbNFxCU+we0sblRmKTL63t/XERi/m3Q5Ztg4+f0vZ
hqY+2Jmn/FMWao8AStTuOrg5VpzSouz49weZ1CsMlQGrRclsrArCVYoIpzD8OsA9SYZaRHcZWhzd
g49wTiyJu7r8aemfnWGeDBNkQIlALqkvKmf+KHdjYUTRSaNZN+b9a0QcbvudWaIvrzipskousXwt
FWJAlcDsPwwvs92W5TxPwlQKTyYzAUN1N+YRfHaH1te2av/amHtVePAq2H/l25gWcyq9oXiGmPXE
9I2ygJy8XT8MF24ljymwWotxHroSM8dZpOGAwEcTnerCiaCZqZoCCdm13tEF93JmZfaY5pFmRZQP
o5MXaLu8eJdWoQeLVjBbOWV50D2ymiWvXaeh+6ELanQKhtsObUv0FqFq4k9DPaRJtI2gZ28cdXzr
Uaq9/g2Xz5xC82gqUeFvDHb2/AanmtxrEFBHJ9m61xC8R/XT4JkTn1zL+/RrgCnSdAI7MO/AS89N
0VzKSCy08IT6Espt3wxE5Lrj9eUsYwTK/2gd0rUkQWTo/dxGWjI7PkpVehqtrxqEigFxqtcP9qQ5
cd3SYiCJTbOI7jVQ3QzOQwF2bipPEjcwTC87hbFf2Uanfo99E0QHLKh5+lI02UGnShAp/k2a13Zd
wKCrhLvKcFf6+BduARTAhA6MEkysVbPfEUU9VNMowpzkOH/MXfefyKqPSR+sPIEXvizhnckZ5abB
AzE30ypIMxaUI6ziUPW7un1Au2hbZvrKd73gZCzAdvx3ccC6RK8AYcIwPOn1fdj7xxQ2wg7sKaJI
UnIyV2efLtqjpU7zmQhMnDfKqpaWM1oC4QlxImj71FsjepX7L6jsuPlRRofr+rG5tFuQTky4FWq1
i0vgSWKb9G0cnoYk36bmXZU6o/x83calrYLTaHofRUok8wJJVeVq6WfYyA3Y9AGAuu0LpTLYboWV
NuNyNcykMw9OYYCAnA7++R2AJdzCPXKlZQRP5PRrI0sMAf25vpylAz43MqsIDDpKFSibcSL0fhMr
L4gWfnpTzi3MHhK3d4VK7bEQtx1AwifLQhIvX/G0F7+Vzvzg1HXWiPPPv5U0eGOFqmJ4MoT9OEp2
R8Xckt/+xbf6YEQ+N9IjYUnuhJEuRA/oV+muRKiXF8GLAVYQvNy8XTeGqgaamWhHkKNNyaSlCcad
/VnZkEW7ATY3oLX/taPNPpYmt2MAHXgIJyu8pJM6cHFsk3uB2VzPuMmkfUyDN6pXLs6lk6ZTlqeH
Bw4Sp3r+9YayNjyIxcNT3cGd6T5K/j+f3p4pQzGnAJanw5rl/0lCvRY1Z+/kSSg5+XfGqN9ct7Dc
IEbjoWARYU6wAFnOopUCsHlYJFn8HJrvcNzYGlpHVrAGL1h6GKwYIGkoBfJmm7N1hG3cZ0bsx8+R
abS/BtCxJ7UAXaBVubujj7RGn7N00tPAvwIVBCQztMCV843pVU0QRuq0zxoqLzhrlKBvMu13BVtc
qryV49qc9vIgkNGIQIUwxjmYJ/8RVJ0hEOP4uRTeg4oJi/rL9W1ahl2WRgFzypuo4PF/5wsa87xU
0wie5wxZByjWf1tGeEtXaosXQpopXPHTywLANAo+NWVgL6G4Oq33Q56mhdNZjPX2lGaOInrlsQ/K
R+jhf9OJ/YPazG2j1v6t5X/2PlGZnLoyEiOxGpRtM7/qy2hiSn1RnYBQooDWbAffGjbXv+TfiYaz
nHmqnwC6giyEGqg2x8XRYjUDhDXHE/rk41EQ83wvV3K8davWQ2IU9Qq/Mm9Us3mTY6H7VchjiEx6
N+nERZEsnWATTzeqGknqDooOn66CyYRVVYXH0If7PJfL9NGv/OBXLiRWb0eq2Al7JDPHbWN0+q05
Gu2+9eX0hrtN53/I4h99KcdPQdpBg+EPY/1o9FaFVJ+BBI3ZMXioyFV9m2g50iXFtlaGQtuglG4m
WyNFItCtUHgIB09w0J1Q9g1TKTegJuNtLnaMmyMHHu19L/B+yr3fOW6v/RAq9Ac0Ul87FNtm3CEN
SJ1KRuBS6uPDaJVjiK5LKN0zqi7YdTkiccmEsPHqo/OwU/3AvyujsEamPK6cPBvGX56qtHeZ35F7
oNO5MQMJqQOhEvelW+YbqiDFc2JCslOiLQ8wXmr3YaIiKJ/ISHiBHN8nma6eeiUfO1vyNHczDJn+
pCO7+A+64324QR+9cDgzorc1kCnQbMF1rS9d2If7wvB+IsXCGMH1k7JwWpProLICWtOgPDpPdTxg
B7kSaeMJlpaNVO4j4VGTnbRfgzQumIoB5RFPAnaaJpqmx/78tvXoV/qRHrqnXhq9d6SVXScxDSRT
BeU1af1oEymZzBQGQZOdNMK4n8p/thXKd66PkKcsbtpC+F1qwDsG8+WzHwEHQK45NVcmHqNFxNYL
ntRr6mnUfsemYk9CnIiQ2bWx+xeGYISh94y/XiSWrSpVRewW6ikyn7v+RnG/DsObKYcrm7p476bO
KG+2KdGemLBE599abychWh6gU0ag4Je3ISWXsPx6fS0Lbz0ZMYDsMbBIE31+cooI2EtZ9spp7JXt
iDZP1j8W6lFqvqKPdt3U307KuTuDcx7UA8MRE1Z1HoOgExZIEqSopyZmanv4ExXdjQoRnh/dWuYv
uboNi/tO9DYC2u85Eo71V8rhdqGXuzE9SSkaQY9pgWjYTbE6krV4RfgMf8kTON3W1Mc4/9ai2MCI
wy/HgYkbY1J9lGMUB16k8BDH1UYe4m0hPBjmHlWQbdvt49xkjOW3S8/Oy35kEHaXh1VS6OWtlvlU
4G7p4lBZmP8ofwqGPVj3YLDPmNUfnus8h5Gr/lH2axH8JVPmX2NThsqRO19/w0PnBk2m0y3uHtE6
uqlKxUdlBUlh2Vs5cstzDavKB1uzQL7MPOSzYmw1wqvCBgMqLNbC3Us2gPUQ6rJpNPxndyf1wyRG
k1NzfLVnrhiCGLfbsWHXT/RFK9PFAdQFu8I81NFDtXK1esRKEwPeEbdRWL00Qr8SBywLsTCzElT9
185sdwy5NSn/iJoTmJO4NHWsRNopxTPSZWW8a9tmg4abXSVvivnt0ytEZQDU90SSDGPeLMwRPL1A
Za8VHUsBU9buQvjp0Yy5bmQRAkt0kj8YmQX2jMcKtYgQiROMkAO6P1Ha2Bj6F6nYh8GhWiOavrBp
H63NN60sjVYSs150uqB4MlL93exQmS39lUUtHevZoqzZng0l1YtuYFEjcvbuTVCdxOBBRrLXRL34
+ve7aGqCXEkmGRiMOueXd5QFyVMQsXX06M+QvI5ysu369ibwTsiZH67buuAogGWSJFOFoeE2L8lR
EK8AfaSiQ+t5myLYOflIPIX0/m/s8IhrwOWJaWYHz0jMNBf1WnRi70YyEGIKd776rIS/rpu5eBhg
CP5fM7OjN6iD3Mh1JTpolm0SIajQsBTsTvJWlrNsf3HGqdySHVPNZOhklhWpsV4WclNITl2ldwXC
uHVDEKsY3ZtRtAfdpJkwpjduX78mjbENUbHDve3EwN/kerSL1BqJxtRilK7f+gqRdRVMQoIrJZBL
mwuJEFTiJsi6xRQTKsbxUKaePN324wgN9aDfNB2DOF27krVduvJ0W2jb0lsHTzf7HHJTaYpXiRyj
ITwaVrKT0ok71tx0EkQqQ08vwlzjML64ug82Z9dESxjjRZFXdBRJtwXrOKZ3slLYRvn782fq49pm
71vo6skQo7TlDOk32rWa9sPz1sgf1tYye99aqaqLwcUGcctD0w0PjeRCe0Iy6AYrW7XsBkxH98N3
U8/dSxI1hju0g+iIfQBD51MW3UMpF+jW1hwgwEGT0dNL6Dnfsv5bLuKwn69/z0tnRWPujQjtL5pl
5grUDJkRIcB+5z9E4VNZPwjtS+W/0PjfidXrdWNLCB6r/Wht5hHCQnGhfMMabZhbbbR2AUCCXi02
uL2dJObHQmsPWZBvzbLciOb4o+/jbV14B1GRGPQdv3uluanRZVv5XdONOA+ez37X3IEgrlf7qNCL
jhFltgUlgHuMDGcoGLGJD35k2aIU7txuhZLy0jn78DXmT4tvykHgFtwZWR22ua9+0zsB8cyKAb01
mPJFF/nR1uxMdwgKFIpJrOEK0UMo9XuXYSwkKO+l0rUHD0SWR6E/GE5aGu/rOP1S9frtUESA3pJ9
6JWHEnHn0I+2ClSHYdiXmyLxDivbMDmJxTZQqcNNgnVeJJldkFtVaE2HMb7NsoOBhqOkHpvyfihD
O03ce+TlNgli9xN93nXbF+/BhH6aUnCYlWf+S6c6IvD4cg/jPxZPYpLAJAJtQ1//UPp3n6nT6/aW
ORHTibAsknvSsAIFdX7v/ThiqNFPRKfUhz+lOaLWiJyVGZxMV2SurE22lCv3vTDsr9ud/MnsE2OX
Z5+bSGF0PjdJmA3ru4pd5mY2UvHauGsMPWsWZictENvSiJKQuwSOgj47SJLPkpWQT4LO4c+JemDq
LJ5/PNnzvDgJY2KyUN624y4I1zjrL4QuvNJgRfhzGpqd/v5D4bNuNb+JLGV00kL9EXXxVmjF3+lq
ofOimYkhh4yN9H2eSYWlH9YJdBGOYKGQfYOGoj3SoLi+5ZfeGAtwNqEeDKZA+meLCUWl4roNgxPK
8sEVEfSMmqeG0mIbGjv0KZ4ZQ7lJquZPrVR3Rqhu2jLZ1OhgXv8dF9wdP4OiDkE0AyHK7KnzJbWl
Qm0MjkrJOt7l6s8KfvKkXBn+uJTQgXynv0CHXZk6Mud7Z+pVLeuWMODq2k1shIdCSTaZcRcpwp5O
jT1Ij7oLa7/2RTT++fwSKftLPOgIuFBYOjctx2joDo2iOmb3NLrvevMUSxROw7Xq1RL5waHRadRS
6SF1hSHo3FDQ+YB4MlF1MjkWbyqtQRYDsW2bTnxyr3itv3NBGN0UevYuV51kEwDkm4pKiG35bbNy
wC6cYqTlOMLTHBYj2bONberao6CRa6iq5O+x6t2bVgYkVls5PxccyxQo0XPntV/SSulh6+pt4PNx
zW6LbPm9bAzHz+/fRxMzr2x0UB8KKIc6mZ+Zdww2V8iiMWhbgSawczVd4/e+dCX+jjDSgeC8ijNf
Sb2r0hsxxV6tbpl7sBU0p5lL2VbhyvTDpT2irS9yAMgIQBGfHxgBoIdHS191FERzB6hiJIlS3M31
z3fhEaXCxfzHlL9OyIhzI6BM1DpVQtWBaaVFXTWhkehpP2XlW25+iZo18qOLX48pdmlKY+Grm12C
LDRLC8yM6oByoSfzTW+FbdCFTJSsnLzpH5o9mqzr/wzNPh4qjVpcyBga6L/dVmH/hIAyGB0//pbw
tm/NQlm74ZcO+19RRLDz/PNzBa1m9ABqyrLsRIBn7EBSxo1VF2sTrpcWNsF/Jn0FoJHz/qgY5IrS
V4HsgLvaBaN+tGJrqwwC7t8v94rx6bkrru2kpsVuwaJNcnp+QOSytMZBimTHGDz3G1Q2yq7Myklu
flCFjaV12uH6ibx07AHqA1BD+nUCXZ0bLEUrT+tElJ1YSraF/8X1f0vhGvTo0jmkkjy5fJEhtnkv
oTQaGZC0zqpyDV1yfau44l6NnpRqJU+5ZIjAjfAYwTqwVLPVVK1uDWZACaFppXiDxtpXuZMrW5Yo
HCrI820+//EmfCQMt1Nfag6mkPDqkWIJktM2b0b3wx335Ro67EIYTPGTuBuuNMAt8wOR5wIykAIH
Iinq4SjqsfYcipWx1dxEOmq9RaxfFJ2+JUgKRWQ4e2N7fY0XPylghGmKA3DVPNArTDNyfTORHclr
Hooy+tlXqJv3NeNprfuvPigP95RhTDIE04/5EFXGEUIjiRjKDkGLXcm/yvQwWC/XF3TpxMOb8F8b
syuWDOFYWdDyOBXT3pteG18LuYciKmtf/3+GZk6xhRg4lHROB4W5G91Hu1Zot8EaUmw60nPX+3E5
syel8PuwR1lHcrjhgV1WxgGC2JVrdfGTAdmgezb9N0fPx1bqwR6ADTm+Td3vmRrYYrfGSL1mZFa4
yms5lmrF5TJpT2JpQdm0UwN95cYuTzPJJLP2jJEhsrLA1xTon5R1T1io5IN373XSV2i3KDHG2ckq
gxXfutwaqjSwCODLNSBdc0wXumFWXoCDcaSkl17ywOp+CL2vrli5kL0Q7dFCBVTDn5QFzi+NlTJo
U9eD5Ag94usEugBw3vve4H5+KzQVYsXkpgxuq/5pgAZtzH/FzUrsdOGrQp5BX+Mvz91CEXrMRo9K
oC85gzTsvara9dDdy6Wwc92VitDyk8KnRXgLnPmvntns8nq+G7c5wn1OHH51/XBT1X+uX9rlUjBA
YmuQ1IKUnfOqGI1Gz84QWkeJsz1HYlNk20rYx+bKQtbsTH//wdPlWlJLERTpjoenKwVYZPK9qx2S
1fbd8lpNC2J4h1oG8cv87a0lVOP7TG5pmaTbshb/aZuJhm8NgLdmZtq4D+uRoz4atFBqnbRW90oZ
HeM8+2kq8fvnt2eCd01MQ3CpzKfupZSXeMybxglDx4BfKMsSO9SGbVV+vkcwyQ1MSDzw3yqyVOcL
orFa6zWKaHBR36Tal9Y66F5tm9FL570P4dv1ZV36ehoB9BRMAG2ZkyQgcCTHTRE1jh+qdi6epqTY
zHefNzJxxsOIyYOxUPQVfaH1GZVunTh/qcnZUvFJXcuiLh1rkyrKBB1BTn3u8sKyQRTJMDqq5dGt
kauPVqbt87bc5pp5vL6caQPOHz4SakPjvylYWITKUPzlRE1x75hjYxvJsQt20F9tle4lXJXnurQ/
H23NnnK3tOqOYmTvqB2DCN8AEUAq+nJ9PZc/3XQCJq4zJjpmB07ymACq+XQqShaS1/7ttBnyo1h9
uW7okg8lZaImMvVVFmiTzmssv1Sq3iFfYgqusOM1Zv6Ln+uDhdnn0vrcikKr7J1S+afPbt2QtsWa
RMaFZ49RdshLIHkE0kyJ+Px7pW5dmvGQYqR/9YdviXw7RjqkVDHV+tBukrc6efOydCPIt6V8XzbF
zfXPeKGMxg/4q7c68YCAwjz/AaZn+mFryJ1T6flbayi3jHA9R3nxNJrKThn1zVAod9oUluu0E0a9
/P6vfoA5MUvhpBbpRw4mpO1kTowJe4D8R2rbbZnsC+EoNq9muGvyQy3dq8pKMHjpnDLW9F+rszgN
xdehSnSsDlpuF60jFNsh+OmtMU6umZlVflDmbbRw0DunMN/09Hue7fPodlUO4JITYRoUnBv1C5oa
My9fJmPmhUPHHpZhvhH7auuN8Y1gmbtA9L4DLH29vmfTyZ87LUqBfx0w0N15NqW4hTH48Jo5LihZ
uThOIkRNf5Q6GCzoosXZis9frm+a3p24SA2Y5hfKr2OijZ2vdKnjG4OdBJIdtd/Rk5GsbUbQ8dm1
QWpJXsXoJBUFkAbn96FsNSPy2y5zxCDaSs1tNb5pRs6T2eyCdC+Ia9xgl9b2wZ4yK2OHetPnfVxl
TiG3thRbdqYFz2piSbaYJwcP6uNPl3GJsWXgArxgZENz/gmY7S0tVcXUCcWAUaYQBxpuhtjaX/+O
S++JGd5oXjYSf4De599RaIfETDohdUzZtK3O+C2lAKt7t1trRF1woZMlYkNJ51CyqnNLSi/H/uiH
Gac/tuv8KBRHhoxtUe93inDQ9WOVvIyNxI/IbLl/ij8rIy3Rc/lof/5OqEHTpCP29Sh/L1XpPnHD
2qZatffK9IuarnGUXfiyBpdg6utNZud9HteVDK9JwtyxGn+vi+Uu0p/atWO5fF7hoeCL8jBRgYI+
7Pyjxl1eFQT2uRN67zUEKnW/Mpe4ZmD6+w+htthWWiubGJD110L9Y0nP18/f0vOeL2D6ih/+/bBq
/U6ru9wZEtdutZve3VowreZv181cuL5wM1N2pIM4qVPMvlPWJW0GejFzErGEJrNUYVdLfQfmmle3
Nd8Erz5dN3hx902K1EzUceDn/ol2VBbXppQ5Wot6jtUDzi48406wys9yL3KuJ7gV3YRpfoKk/PwL
Wm4UJwzJ546XS/ltPyT9KWv8NR68S+fgo5VpHz/sU+oPLVh+zkEmCrdRpz7kzZo44NKEDou1CaCd
tgh0HbOFqEpsdAXVW8eCI0hBORw01UrtYLkrUxuS8ddpfAAKnJkPGgK/FpOmkxyzhqVD34WGuE/1
NXjH8kxjRUcHgMNGuW3eLShQ6jJdoZCdwujszDgKwy4fHHGNhe6iGbw2yGn0pxc8bdD7G4OFUr2T
SelB1PCloxc/EsXQxjU/3y4mm4MwisRehehEmW1Oa1WQh2We5KRgcrqspt2C1kGebIQ12OWFPQIz
b078QVMxYQ4FL8JGQ/g5HB24VBr9ixr96MNvn72cU9ODKIUuhMQHnC3mr0KAkJVU/0ITLrRiYwy3
ar8Sul5cBzdfhAuLPvt8hs9XkerS4xAYpOzZUe/0yD4Y7cu/WAkoAg40E7oL6o5cMRshLF3RyZMn
ZkHcFsrytYLbxYWQfND6IvsBIHd+9Zuw4tXUKLjp8q0X1bY2PnXy2rjNMlbFOcOtKk9zelNEd27E
j0OmiGLAtky9quE3oTpayVEZIIHTCjtda3RccDV4SuiO6L1eyKY6L7IgowSy4rbazuis16FZ2/4L
GRtt0KmPApxkwsHOIiu3ZRiwSErRkcXhZ9nJuybRfFLg/BCTy/hacTB7dadn+k6mO1WiBvzpCBJl
3Kl0OdGYgT6dpYwFAzUwSFmjUwpfteFB8Y9xe7x+/C59R0ovxI4Tkpa9O9+1Gu1PARDtCPTHuFfa
+tG12tfrJi54uWkeYHrdcKrMHpybkFxJ98p4MlH8lBOmGyz4NQfN/hfVJD4XPXEKSZCxLyhYa3ZB
ywtQ7JGYjXaeGqotDv1WD5Rgk+f9510QAKC/NPM0OgB8nC/LDFKewkIXnSoLNlob2nHw7Ab+9vrH
W4Y9E8zo/6zM0mczCwQNMg3RSQTtIckau04brL0LQX2ji1+vG1v6ib+vEAVtRtKI6mZ+oi5Lrwx6
f3TCBvKTUtpIarKThZVI7qIVmVr59O6hBjC/Vr6emkkMbklyBQ/8zPhl7FJAzpm34r+X0+vM2BNW
/a+lOXIpE4Mhp9OJJUm2k+TZNV6t5I8WvFRAQ8SGXqivbMb804Ej/SIIQycnSFd5TkjiynpPT7Ln
vAclxbLBLssvVvjP9a1a3ttzI7N7qzVFlZfJANKtEW/HsrvXVnmGliYomVMnmiJSCR2P2QFX2qDL
M7EuKS/f58NdMa4xJ10ywCDoBASZ5qHnL4bsUxryR604+UO0hePN9quVaHHpelBLAO0xKTfTn5nn
/HqTZ4WY98lpUG5z890PXugX0/Q6XN+M5YkmRZxYfSe3g8bh9DM+hNZx2EEErhbpaarHm0EA8iJD
v/zzeQJmiKq5NX8BW9ML/MFMGbfGWJhienItkcnpeBeHa+rFF67MZGOi8Z1I4BfjoqKMjHgVSunJ
FAVbag6a6W69/HcYhrsEOWif0LTLRTtfHepbOrqJ9gXsDAO7VBjm0E2Gnxsv6aCW0RNrI2XKD8OL
bkYt/WUWsm15n4cOTOA6cB8guACazE+GWodVVlVucmpV3VbyzBYKptQ+TZUoYYWBf0hmGIsnkDzf
sd6LhZCRmfTUJHeai+JskdhV9wgJ/s31E3jh6/HmcdgREoIWVJ0VtzpZTSkNDf6pTvq3NpW2dKkg
EhQg5G13fWe8Xjd3ITTiMWecmEwcKNNitNrLRgyWVn4K9Z+esUl62BLqZBO1+1q88Sxm58Ndlj66
qBldt3zhRp8Znl21Ujeq0VDc/NQL3UOtd1ujV+6zxD0CBdhcN3UBFDotEkadqX0Mzm8W0YoM5Req
IeYnBSiQFz6a8oPaPoT596Sxdrr5rlsvCrMVrl5vmrXO9TKanqIlWClIb/CRczJFumKeVKL5ecrV
X3V5Zyn3iELsDERCioPXjWtLveCKKcYSnVFFJAuZpzplYfW513f5KR6/GPAH5kggi0i/eRGszdpv
3TuoBZxZ6MH7ADeLL5ayy6zvK9/7wiEm1EHjaIp3FcY4z29LkEOjp8pdeUJC/UmCz9Qm/dq6frCX
PeUFcet9UylvCFbTw0vsRBF3rVDtvcH9kgx1QmSUbqUA8FupZO/Xf9piNwB6T+SqFvkNief8pdJS
eZDGUm+fUeKI0mfo9sXyphOgj9XtVF25XIu9kAHIT8iMSSVaFedVFKHq4pboFgX59HudVptGUvef
Xc7UAoPZmZic2vR8tzMtHwUp8Mtn33roezy7ft+pvxTjbhgPQrX2bC2uLO4IN0E9heI0g7mzayRA
WtyZWVg+d75uS0nNxMleM766wkqhc3F8JjuQEU3gOgDr81QmVy2IQtymfBZrc9tn3lNRJBtJShh8
SqF6WGNwWDz6iAohFQlAiHnqSQTk/LTGVgVL0dh3z5S8bKn77RnMG62QvXHbl6eB+XMalxQG4aZd
gKmKshndztWVZ6Lcb3Ju5Q+pxxBVH6gwRhiufHKzunhqdDnZyK6h3JQImGbHjoqybY1Jn2ysXhwQ
eLT04qbXkvi+qOuflWkghWG4UJPGVr2TEs94HyU/+DrClVfahp/E5UZVXPeodso/utqnX/qkUI4w
VBiwZVl9uA1LId91TSrcWKXen/y+6U/CYOnvE+1gYTcx9Fq1lEvAi7w/eeHvGyMM7CAgUSoKhCUp
VZab1jMIlKxeOgZu+DMUIn+f1wzuWGoU7xXJL35HvdTc9+Xg36VwkNtFKQc//NQvGxhdoJjf+TX7
HXvqfixpXm0KX/tRJjWyrb4RvJVFrUe24GXPktl9i7sqgzVijF4TlGe2TQBbCstX9nkCYUwrueMh
YIzINhsp2uWuwF2oo690pr37ahDEndIIP0fGPku7rUfZtw3PTP4IQ+/bDTj6HbKY+mM+SF8ZDo++
lkAxD1JeyhtTa4x448WjDiebTpt+19jhNCkU1dZbR9hb7UzGe26kvHmPivZVspBdk7JBvjMtPrqd
WrBMlHXefw/zzGBzMm0sbDdJvg55NinVC5Z7HBSl2iRyqH4xgk7NbLNMk3ibporpqI3c2bXgJxu3
SMh5Iqn0vhhKNvzDaNFvMOzVHsWGHynUpRQ1FGhJbFX0NRhTW/Nbl8ff+sp8lccR8i9K06JTo5Vo
UxUDMCsM3lYcEZi3k9YDTaZbfVZuGkFIf+kmGX7sud6mrdz0FBAlHVSrfKGA+0OTesdLQ1/edjAY
BpX4u5a60nb/h7IvW5ITV7T9IiJAzK9ATlVZ8+Tyi8LlsoUkQAI0AF9/V+574sTu6o52nAf3k91k
khrXqLLlrpw3b5q5sKm6mQNlD34afiPdNqf70UQTzNsufc64G21NNQjEBiJAaAuZK9C8jW4G/uTJ
+m3IzNCkKsiWaiX+UU78ezTCgCiMnqtADN98pH8u7Rggc6VN6kFqjhw45mua8Lziui32s86mUxnY
DEJuroddp9F10ITA0K/N1vKx0vH4klwKmKuQU7fLMsEPSmwMHIjRTQSO6reWiz5J2b9068KqUMlk
hxrONzsH8Ws2EHVa1/lzzMzsqkyz4QphPEFtTfrdsnjLmyBH29ux51v06VKOJkhkn9QZR3EZgT50
ekAFPQRnI7Q5vUfFL2Jg1U5xDrM1w765muy1R5sKOSLqlLWnFeEpyR0NEdW7zdNWjalRDQKhZb24
Mmvyjv/OxDg0+SzwBFWkSDPhI9yLeRluGEopqYgPzwJtMEOFgMZxPM1rn1TQwEV1JtBOOLAR0qpO
Jec86uQxZJrV4FZME67ygbSgsE2yfPA+Hg9Z17Pa0yStSzLGZI+m3Sis57X4jLdg7s8eNZsSSvab
wQ8oZKVqeiF9f15F8NDlSgeHzemhhwMndNAt8me6dO9RIbDweI7k0Sbl/puGCMdfoQZZnFM3YVmz
yB6OqkDHr/NC8OpwjEzudBz6uJal9C9D2DN/MmnAjj7V7GkFCx40U2Q1tpN0qGTA4kOxUXYaTT/w
nQhySw8YqXdyCg+GohXbEvktD0G9wgaHSgR8gHrO9SU1JrC2YowgVqFY2vsJCbKNd86hlC711z4c
MfkGrkOEUS5L8ZOYotgvLQ1/0gnJU3s3UblD7ATGP1/Y3SJQawdcIWPVYMLiduKk541U6fRWTPH6
bNrxA2ri8Lo37n7o8GMEaET/BsijQA4Un9u6lPmIZOoEpGPbIrN386jmRP1wdmZp0e3RMbX8sGai
h9ihpC8MlpdtEO+RcPpUkDE9ky5DGOiouj1mc1C71NEKWA+qU4OQN7ir0Iovw7pH/vx6DiQNhus4
c4jH6vrtA1IUERxi3PfI5zjnBdSGBqUc0i++sVjsq65NsoYAoGpsNiLQDhjyFtZdpsrK+wSFzEX3
042xr7vAYW0dQKOcFt1G/Y3E+S08235CE3XZ53MzdUGijmpI23Kn+hYJSwSGUE6Q0B2Y5WHcONqM
6XyM7fqu1q5osh4srCZbf802xPb7FqGxCApFgHT3URYt1kjd3pl8I83spniHJqviJfRYWFPvkC2b
6OAd+8bvNeE8rI1StikIggqqzUE9WA021BpfnfLokGP7k83WdYs8rOvQY5i2TFXJZmK0EVneVe1Q
PqwZmlrDddS6yi/JH7GhS7OE41HkQb114PKiYag4w0cMY4QU+87HBxXEZMdb1DNxW4ibeJF91dnu
oJFRTSP8Lsbhg2Gntk8gB8J7MrGhBgmJOZq4ETIMAXV/NXZmeB3SqNvrNSS7lEuKQUvnp2xZoA6l
enzwUKgdY6jKz0Bf2aFbNoSGGP97xausseHqugAQcp+taBG7XHiavoz9Lk48XHOcUP8+dhHfww5+
r6KR7oZAmHcsg/69k+vaYIVWV6po58cC3mqsDTm87TT38pZ06/aNt+isuwls5L/bPiEoQ5niGrgs
5puJ6Ps09T+jOUv3GdYE1C1xUruF0FoHVp4yFKseytx+JrF5DH2Es1UyNnMZFE+FFvG+sG021Xzp
xjoeKVK0k4weoxilwFS3ClVlIa8TOJnOa5sJhAoM8wmr8FANolA7yaf8GVvZeOtjaa9SiawYSTA7
LFHoOetxqjx4mdgDJdJflyiLq4p2KchOhmaDbXkYbzIaJe+xE2+GFO2rN0JV6VKM1x3WkIoIAdpz
xrlJ5yNmzoLD3H2xjaXeBW6JKybi4XM2YQ4bPFJaUUnT9dVKw0/WGTk0TofPiVnm5RhkTpo7lyBh
c0aMXeXi6WoqyYNJen6GdLYEljWW6OmJks1NiNyfziHPH5Fvj8RHiDerLJ3eWWHutRjVMSh7XhPZ
HnBcK9IF+uFlL1p6mGbrThLJ2k0ULNkJMjxTg9kYqyl0qEjjCgq4KdoERJnYseO1R4jVACrcpv0t
22K2o0k77ZYAMfpTODcl+wHjQl9bBGvuMEQgGMrihmsNq1pZbAfstr/jNfrw2qNtiA0gogBRyPKQ
iKIZafrJ4iGsNknBhIGyrvKJX6oYetzueIv8N48vkWlTj2ux3WjHn7Rvf02T6PaLlnD5kvktliOv
O5K9b2vKr6RJ73xM2iYv9O9eDcWtYKH9RHd6eEYKkn3eCkoPUYfUxzTw4mVAuumup+F6ZDrz5W5N
ulDcwP8xVsg2ZNchXjk05Gt2XeRelQ2ZbGoqWDRx8pKQLOxKvwLALrCbpYNVOLsFcErN2Cq/6RVb
XRWOcfuUhGZZ64CP8Q/r8+mdyPk7pOo/PMsuwUwIy+6deG8L/0xXtTyOk8Ghr8Xycg5n4zQiW7Iu
RDO8RzhBgQ3pcym24rAUwv3AiWFqcK1Lqz7hwHiEmcZdy4Jxl9Ju3ZWSiOuStNMd6X14P5uM78dM
p/gRMilrwdDhUGm+0hdpNARDlMxdfjY2V6RiCOHbGpYHZB+Q8DdtjbvrEGk8ZVm/w7KL+0LIxyO6
iGhXDyoqUJXdM6SDDgYH1Cmb8Hbmsj0oLEe1j7r8exJM6hp3Bpgat6Bd/HlI+pE8dzobhiOU1Fzv
Mxxs685RsZfdiKxF3j6PJv5UEkc8lYo6Tu2K9c7iMlFuv8vSGSzhKdaaHJ9e4uff9bKQbx0K7c+b
JmK3CLAoyG8xTybbcHxXCELjJDX435r7LhpLHOsRCu3YauthHntkXnY9NIuor3wGvlqYQ7QKLnDm
GxwLrmUJo0GHnTsgFidTAB3GjiPOi+j3Yj68lHoE2bvDD/ROuzJlN6kBMpHPzB9DvqjkpF10C+zQ
QdzqUHLfJzY8diKN7a4tJtxf2QpsB/RPcjtmvGhE2/0kIsVZFvrN26jkHmdB3145BkC9inDRfg2s
YiceU+YbTSCQCYYMkjpQieqqRDFYX+lOtm9LxooqyDu8BwDx+w7/HhxmFKsdaPcfWbrJEGwWzr/J
UtxrM2s0GbVjTeaN15KJ5zBaEZMxDU99aF4UKISrpNQ43rHNYH+HnZi2fX+nwn6ol41Ob0M23G/6
UhMT2ryGFxjzGeGapwj7BSoSkTnDiCGYzHHRgEAZrqCJDadHBPuRqkjoONww3479LfQ3jyYLv8N9
ONszZSYpHmgYQve2hbar6Nj97FP7HMbdCxmnFOM1cW9tmOqXAsVCugrIur3pxC63bpzORc+yBhsl
JJu6LL47vr0lxcfQDtgDdRAeWZYG38UgwgpZ+qWseD6Sds9z3z9SSNDeMoZPnyiVf7jNFpVN4ge4
WdLduupXJSyvB4F5gcigX7NDpWAv1VviF+RRoAeoapdRVTnaB+Fe74Z6jkGY26UMn3HufWmLhL/B
i5P/iNO2vdpQ7YQNdM67qluouqWKLLZWHS6wHWjcXee69WwhAwz3iNSkj6oYyqGBR2rQxy2xjzMa
wvyZy4u0uctwp2tLSCesp78it/6Sxl67EdkSc9b/WPPtSQG1kLgvaVRJ2rb4GdMhqfoRXr8dktyw
HaEs0aoqK0ClFPkw4mgBESKQZaPwg8NHRE6lUTmo92Q8pSr8CJf0IymtqNWABTLtww8yQ+1CsBRV
G8fLQPh8D4h6afHORmpeN9Ap9Vogjyi3nfs9Jhv6EdGVV69TvuECNLXsbAZnr1CHZeNKen2mGwtq
PqdgRARxaHSWLHtbNKi+iK/3S5flDW72uOl5BI5k8CNOIX0LNA+qPO2Sw8bR/LxuMfJgfdHulaAW
H42PD5kfUCBP9IWqpGL6Dp0VehM2nLBxPcWC3a7qdilifAcPzYvcOoTJ+637IWHJ/QbNzeCOkENO
dyK/gALYelzt8+Rpo6J4GeGyPeZ+4qImbSjPUKGmL1oivLZyGYoCxxlW0QrnxfhdZ3Fy2gj6nRqq
gnzcD6rPDs6O+1QP4Rvuw77pwXXdOkiud3Ov5vLQx9GPTqGt8+iYpBXuTjBzM6wU2AXLqjQhAomK
cjvopfiGV08rnEdAvhY4qK5b+Ky6xB8lx+U/d0dcBPclN+VVOOW+Fh2SHm+NkVNyLhUidW3KyRWf
i6kGCj41iTevOcCKYxaQ97JF6ciiypfW4YshYrbK2vRMRfjkKaLRN8l+5rN+x5Es321tXJ78hPtf
CRJhyaV/0qw1ZjdNYVdPoZ+6OgjDoUHEEm+mAvcZs9KP3Dpap0HX13HSHfuOHMmYHVWw9hNiDQkC
urJtN+JgVWbdMZ6+FfHRZMgcXtNfZGHTfh51dB23CKqpbEp/pQA+frS5wfV7CJlFh97Fj9ANd7hq
vpKZIUzNIbqG6lnsfZnPlbRzd0588sTXMXxfA66v+z7PkaFH9Y8o2PwB6yqCFtstu6VJ4h/8xCiu
lDZrwlw892b7KZhKDw6WobWa41acBbTFL2Kz6kc3p8tz0ZUvQxB2Ldi/DIBbxx16Y7agliYqT2MX
9I2AIlJVFPvKT4pN5AUkkYuOmxA/NU4I12yJwxvOsrFZkOxXhVhjrrdCkzsT9Qmgmj4IK5dQ+ByK
4FtJ/H2CGP7DNCR+p4ThZ09gyKDQcFTcDr+L9hLBqxC0UQj0zyJbWeOk3BQ8/KB0gAaeuqWhG89P
LEV4wNUCd/5rsgHumoHlnCxuXRVTyctip0w2DoFXRZ2yyNwlk9igt0s1zgMoSAJ62ueVjZw+xrPQ
L3xgl3CP/M2VxDWuK6JH72P9i9vR9RXFCrpVOKl809gWDibG1Xa/4CqI/CFyqUHMtP45x5JUfh4f
p8gQODrg/kDJbOtNHZHheZDZcoXdFgh/Ngr6AgBzH+IP0KYRkIz+WJjE4pQ5bx/sTMZvIyR1kMdP
/Y5NQXnb55btUfD5SyIspBaQKuXVRPsFsGH5HaAA6pRNP79tID/vsgUZP3VR0A1fEceXq4yMPERI
H833nq6+Dq2AD48Ur+s88V8lENB7yEXfMqQ7HTeyxjUQ4Q0LSrsmu41mbxEgvG7DQpvB9gbFdyt/
2omg8LIUM3KwEid4g6TMFRG1s/yVhyytOPVYFEsWfze4fF4HWzF+UnsZBmFyj889N8tEV5y6AZg1
pLRuR5Gx9UxRKFlFrnwkrqW1S1RekVhhcg69r7qEJ/WCRWhvEsV+CBqOj30+msdonrc92cyNy3x8
D7JX2MoTfrlsBDLB8IqXBcsubsWjm9CVxTdgIMKnyDrUAKiutjhbDknYr/cQ4BQ3iYcRe+1ThItj
8Xg00yV2XIRDUXVl4Cogz5hNLIbfJAKFldVjFMs/cDZ/Z1HgJUDvHkpuQI7/zY43Kpzj2lblmPnp
jVyatD8kgL0nnC7/nRz6O68BVS1UOUWMfgQCNcBfeQ2TRbHrdYlFM9n4eU2HJwAt6Z22LvnDk/7h
K8Vw410MjLCC/I0YYi2AdyKL8CmKfgGQq/1CMfA5hAZ/agf7hyeBUbuQuRey+m/mP88h1IPaAaHE
K0HQyOgndw22hCCKiuN61Rb0D6a5+KLL+otzh0DLeWmPg0MTAsWv0r0pzrE+qiF+ikrcDliQdnXP
uwI06jTfbP3GFgiSNEI0gCixJlgiVJQC5a7MFo3XW1TIE/BN/hiBwqgYNu4DTrf5LebHeo77NQwO
a4Y0pAgQ8G28fF/VmTuTHWWUmn0XMvSCT5Ch8FCjVZWmYr4Lt5ztljQMEBIlo0chML7/fdz8wzuG
RxDqFASRgET+6lUq4VQKs22KnwqASGX3vBLUum4H3B/+/Tl/p+Xxai8RTYATQcrid/3rAF0kQpws
T+IngOJV7O8tVGQ4Tq8zTsaA2dlytvZA+hM2IFxw/6A/+DsdB90x6HhEW0DPCJbxrw/P19B3GdX8
eVT+doj6qzj6A4359yeg1hXZCZeed+jcs8vI+i+VDzqk6DKLYXgG+Ygiz/WKdvYPP9VXlQ8krUAJ
ICCDYOkyOL9SzC5K0KoB3/qzyREESHD5JFeBfc1hjbX2tJVrA9APu1T7B6HUf2QL/zUtLmQp5iB+
PKiyMOu/RvKjJTmOGF3i53UB5gA1gUwqhovxS7mt8YEPQLkmql65Sf0v2hP7y6usvB60p7/7MusR
JxEi+yhR+57QsgpixAdXqQMsGQf46c040xbnp7Z4bJFyWZeWtHfFPPu+4qUBQXbl4jr3jR8Z7qfL
S1AgwnnQ867kU3nA7VgfIhuDKAAafZoBYsBjIhfQln0puzNoh/bRl+kz1Ahh8++DOv4yey4vBrQ/
FAYJQsjgGPsi4Ik957FG7tEzjGgQNFMpb1ke6ZfIKHYfpqO8CtIN7h1FRUNzRBmkUqc3OCdjZ3U+
R+N6bNMrTWT22M/KHLCgkN+Z9zd07fpjSHyBpTUQzSgCfSq3OToIdLkco9yCj49mQHvFrPfOAOtx
IECB97VLvXIw9zXuIHOlpQ0/xxHvwtJLcdK6xNcATP6kuf6y+VxeA0BgiCZRaoTOgq+CKW1oUfYF
jZ9B31YJrivLcgXy6N9f9n/6Tr6MQkStX2RZCAZAUM2XSdxvuVlkyZLnfM0b1R3o/K08OCy+yXeA
eGCKYtXIXxdSDEk562cWPWT5d4c6ksD9SaJ6UYD97aPAXwTVFrxmmPJ/ne2knCkkoip5JlbdTGO3
80l7j95oQEMwUbXbLbKP6hR1mbGKdkT9KZfxH4bdRd35v4//stgAkbBWcDzezQBfZQWiP9DXLPlT
BPBXwRjM/UjEgqgHzkHkS0Jr9Nfvuc22RHFwlNxiK75DiTUIT8x1r+U+7kax80LejQX/tgS7aJb3
YfKnYOCvga2XdIH/r4y7JKklEFX99QNIj6hcwKzsjlgcC5Uto5oEIDaZ0s/9GHY3UF6qUytkctmN
yQljxwDhxRSRCAtIw6MtOlYzV/7ejEgbgfg3AI0LhGCT80fQYX8q1Plqt/zPJ0ZJMOQlF0kmKLO/
fuJwcnKBdr29m02Q7vgSjY98WtbGwSu/d9j+b1cdDciyGPJKtFnR0NjvNYDyULtPPlj5hzXq61i5
hJzgvI93F0cxuk6/zJpYhN3U9R1/8IwMJ+2luckjntadBX2BmrA/2S+/bISYEHgezH54Is5QSfFl
bAqi101ZJaDe/iyB95V/Svf5uth8fcCXFzyhPWseOB4wUbCV+UvkHie3+8Na83WCXx4SQ4R8OQ1e
yjG+vDU1R+0ERQd74H69llzdJkF8yAOA9MgluVvAfUcpbSin93kE+nAoXv79A/zTl4TpJyeoU7us
MV++pDEFB3IQsoeutQ3j8WHO7/T67d8f8k9D478fcvkp/+vMkkO5E0cQGzyQFfWvXECcAxQzeED2
9b8/6B+/DfxFcBghSxYZhX99kE19Ccy7bB8AWn+0XH1mGfQLpfvDDvFF7/efoYf5fknyg8nwb8r0
aFi84kPcPgjO+8q27jhboGI8etKdx+0r/j1Gf1qh/umZUGLg4Ix8kssR969fDT+Pgv1VtA9l9lGm
R8Gfe36FYsdqRLKsz/+PdtDLVyygK4VPAW5K2I6//GSsXFCMxRzGRTccQC39yCf5fzvJ/s8jIPzL
ErQvoZ/6r9/IhdT1sGuyh2xdD0DQrifoQ/59PKDI7PJB/3sHRTYmvgpuxfCD4klfDdROA54Awbrd
B5vh+xlN3ODe+5zhah5NQMzkVFNUevWgcm83OYxNILquUWlpaolDGTSm1tWLnpfKZBSdXa6EegOI
UbUNoHMBCKGPtINJ++jAX1ddPNgnZmPAH7abjrwnxY75OblNVo/otsXGjYFw6kYthTt2EXuN9ezf
+iRePmXal8eU8eBVrslnkEPAT9wkHrNW9rt5GZMmdzNA+xSlh2iU+AAzBogjDjfdN1bZAaUKS09R
I6b7PezO6jTyJTuyZHKVsdnWQA3dX5d8XXdjCMlAPkPikowigQ4gRkBVv6QoH+tjMPhrfFSt1jd2
U+Vhw569nzubX1EH4DJSgwYNniY19JQh9JohyrzHy53OGXByhAbYOCO2PuZc8EcPM/ZdmQBsTxL2
WxUhENB06u66JTWowWizmoYIYWZS4ZIBluWmjyGCgimnbJY49c0IfHNnJ/NDxKDZkrSPgLWuUYNo
Q1WpFhHlOcvC254M4ePcJ4hgi08aKPA6LGCCaL/j6FqHTGJiJ+QtrYBc5Q2OIdEe1lqssKL4TNN+
a7iAZxzxQKzpBA93IkzxSr0IdqWd5TdQg+q8pEOI9RGX9CrJljw6G84f4dmPITtZKAKkyo9YSX9c
pdMOrx6hgMimHMpjkNgW+pT2vVwnkOwQUX+LNl54aD8SZutp2t4Rt57ONYLX+rugCBC2i7ydDziE
5qTxBSm/84KF78SYeRf4KRB1sOb5C1nJ8EFRnvMMnkud4XqGAZ2Uv6ZwMG9bDJ0FXs0TBsa6o735
hSiw4IlKup17tsrvRa+S4hRzcAhpbpesSVJeVBiLRB2x5f1u3ZY9+hlYJGclEP1iZcdhyBz0ZS47
YMdoH4dQFBCRglp4LZHl/sE1d3UYtFjiJ+J/0LnsH3D1CBrqx5YBgWyhA1q6/CYe/VOO6Lrribtt
uAMNxg7guTa8nJlDmOnYaen76ZZrk+wiI9a6vQySNYUqE20G9zpRDu+Z/5TxKr4PrLB3bYxuyQEv
40XgfJmdKOjSPeDY7GmlePdVRlr2kEOzcRtEA3vuRv2d5Lp/mzV5lxQQ8OqhZnfJBjjTQzQOIufb
FizpHj/Scod3W77FqyH1UMioAVFkGqAsai/HvmiUDN8B8KUpJHUzqRS3iH5ONf4z4WIJRUX5moAi
BV7eD03I4nmXL+GMHo0EFX1l3rObZDQWX7RAagailpf1IxcfjrQ1owMUF79Yl24gTSRiUDxi8kei
8RdT0IzZnAu0LYu5Lnzpmi2jqklNKfYGioF6ADBd9yGP9rGbxlOsygRcVJu/zIkIrxyH9rJjKwO/
HCf1ijFX+Q053dD5h/U2ziMCXnKoPawPQLNkoNjAdYL64DCnJDIe32aXBB/Ad121JYBz+1y7mvAu
uM5a7g9bV/R1D9QeEkoX1jwVECDPdkDzEk/mp7yDIJVQXhwgJVb1ZPPlN8Ql4fWEHLUPq3h3gmAi
BTmkJMMtG7LwdWLrEQtPWMOr7JsudNErdCyzqsvO23PPx/YjDSAwr/jEyjoW03bRHrurWIzpQfsg
RzBj5N6IlbjULoWOkDIPpp6tvjhqBPU1oxKQ8EMRVQk5yWfSG36YOO57LnPttQNO8rBQq7GMB2Bw
SjS8iMiGt1aKdN8FwfwIggGp791sG2sKAHMDwmltIdW9C0x2FURFeTQoEtxB1iG/gX3vj2JdIyDU
UA+aLoTAnit1lc1Avak0wIztuKlfM8IDK2jPRBOECJCLwNwKWj6wIKINEfNnR2Fq4B7FeknXveE4
ieI7FgBAhPOkcVBg7MMAqqKgHLZb6VG+ExQQ/chxxMYAIv1mHkGUQ1/uKtIh51EZiJynhA47aDXh
fGrBZV5NI7nkwUpzdsLYPTfS3mwE3F6oimkX67zfQQ221skaqKZN1+TIWBjt6cDK3RKXfT2yyH7H
7tvt1lbw3bb0XZUHGvA8D8ROS4xpp5LsNCUpoIgsAQoTdBLsdFTejM52dTahMmguk99dmW1PU8Gm
Ry10f5hjPDa3U7pHlcMAK5hcXgfT5c3ooZW6yP1uIRKBJtCK8CRLag46mPWuxap3VRrud13vsv0E
TgfdG2F6mmS41MEks1MCbOfJIk0CJX5o2cEheWxyjbEzy5zs8tZlzdYDCwlWdEvUoDMENq2ZNcxA
6wz1UHLu1iI4AsIOjinNQSS3oHxLBXNp77ForIGcrqCJjnbQ1cpHVHGwQwwG8HFSnT7102ZfRrQZ
NtFaJA8TZAM7bGSoSAuc+SHtRW9drGNVRgAxRWr8YUAL09QIvKyKlGzYpR1ICwk79akjNG6g6R6v
9YUlj9cSHCAGMaY0N0/JkvCfyD8SDaok3JEgWRSSmwBRiJv9VDCOVoABRUUiDLNFqugaU5YiUSEi
+4vE+pCDTqxWU2xHID6YZLRgjRhMXEOevlXx1iUnMwQO5UG4+F/hIrj6qhUQ08Rz9iQFQ6YJ+GOw
9iHGbLa1TUeV2mkbZleaxW4/9mleFY70N6BdWJ3NGtpnlfbA/XC6anMgIPECES1lw7scwq2iyYbW
R3LRhCO9Z++LBMUyYVdU65DN8CvBvbzqtNzpBZqUYcx+Fpv7OeVL/u4cbGIUFT21sCQ8TE6JCpoh
lBhwTY9m0sk1Wq4ZpOctP0C6p17lFtCapNYcZDfEdT9D+TQyVB+HfZvv01BNhwEY2xmnAozB1alq
sZBHTMqVO6A7l66uMq2inEAvBqXIgVMFuBKtrMhBu2w2wiDuUFxcBMCkksclUVBXyyCc6qgE65o4
3tVIrPKwmcllR+eZH4e5tfcbqPGjmu1822+Aq4LJZLeYRyukR4zdqVmGt9Og0MzlSLAXUeAPygM8
WAEA5lUPvVlDSKT3QhpqGmtz+7QS9qtLVd3F6d14UaihNdi/ZciMWWu1BdP3OF/n+2i08jPRRn4r
t4ztUgEmzIftTxlJCLkCD1sA3WKoK8q4nh2OsgStI0eVunIPOXG4QxNJC9Ltkkm9FcsOMtelpv00
7RzEyHsRZKbaRp8cywgq9C5AhXWXINgqcup9VQjrapeyvyuSTTTx0ALFTZCawjJdVEtI4h1LVLBr
IRraZSlrQwjANEkPCdp63H7ysNMNbqFV0rI3tiVtxYyZoAfQbbpLetgi2kS4cwqYs7sSpbgobtMk
gFLT2EYkU3yVTuV8W7L800/SV1ph0CeQg+5hfsGh1LPiSEuPbQedOjVHa+RuFc6c8pDYJ6+idp8j
YfA9JhC7Af43z7kJuqt5Vtt9FjCeVXJGNf31xLYUcdYDHWsBGjOqYUMUd/OCBaElyKC2iP/ElgLU
rFsllPpdKu9nwO6wUQ9Qx1Hd7VukYJ6HxRUv0GhSXQuv7dUCQllUhoYephI0aP7q3GDvkyDvnzoI
ka/N6GArFo7BC1HIBZH1mUaNos8PsBgFSLddsTykyFgeN6inNhL5Y6fG9qhKPzeJzL8bjIUbqrW5
EZ72r8uYibNrIRWQPU3rbXX8pRV23S9xBvsNYg+reBzD54Jofk9YAMVXyltch0Z7iNeh2BHm1Ivr
RvSZb9D7lFpeDj3Qdf0/zs5rx3ElScNPRIDe3MpLZcRy7W6ItvTe8+n3Yy92T4kiRFQDA8wAjalQ
JtNERvzGbTTr5FVDglN09lkoi3KbBHp8n6BbcCf7evXAi8flzlfysxYV3Yuh5+5RLAKWCk155CWD
P/y/go3XKgibyuxNDXmkvQWa6chzK7fzLCezLySTGqXaOlsvdBsbq0dhJbRGsFXkKgL6yBMj9tz2
TXE0eacXmni22NivlainW89z4k0StN7GF+MGp9q8uUNPJtn1etM/+2pcPashAsvKoIIKb+tyV4TO
2gzMI7jeT6GjCps6oEjpyi2IyThpHuWOt1LJcbgW1aTcyXKk7sbu4lopxXbvaY20Aeby2wkLoDt6
k5/SwpceUxkkQARqttNFIH5D21BONqt72FXV9yihWw+cUnkAW0cz24A5HLa5zlXdhScPxgogAi/b
hIO490aRWSsB2zbIw6lVdXNbOUF+ws/D3SmagzXFgAiXpTTymiYhoOSqiO8U07EwoMWi2gTvdC9l
QbjJAsuigOlzrRdp+apKya/Ar8yzqHDM6VZG2tJCzfEFJTr2rm9+lwsppnbm1Bu5KqqzHifqnZRY
1cmoxd+6kXJA14V0CjqlW5VwI1ZU2qPdoDnNzqP2sLZQGV5pRdpv9Rq0HAL1+lboOmkPihsIXmQG
f1S5ltet4grnXA+Dk5/W8S4EWgmVX/O2ZQv0giNc2AJP9Pe+VoIEECuSUJSuTqZlFsDXNQhj0MNW
XpiZG0QNgcxYXnSkS6nddSNxAO9QjNB9N/ta5UG/RRPdAWnVxOtBjIaTJffhdyr++s4spO4eTYc/
fRBGb6oiMJda+Km1UJZOa+dnjXzFS6EEmV1FDk20TpbtVDaaFemou23QodmTiI+u4xJ2TpncgudM
lRVcIPdY+8CuZT0XTrWLGNiKyon4KFqKA+8I4lWEc7EntdLRwZ5h61q9cFYxgYTfo6Z3iZOlD40a
tE+xDyEE8NLLUMV0EDMxtl4cSz1jviq8CRbCkezV1F/lgeXZXtgCzfK6h1Sx0nWgOn+sJKzv0Lvs
TnKTJ0eVK2vtg8xdpRTTUeQw2+gpkUGBp0yOQPhaNI76CDUNgwDIRoL4ZuKLJuCawl07vpbdKbkk
7ptENNd5Zja72HPCda5onyDLmwcwd8mfsIGRNvQAwRoFt/VQQzO364v8DIAFZpJsDdoqzaThWadR
cdRrKViT8Yp70FV/iii0Do0MNLhzcTLo/FK5w8Aee3VBuveyNl6bbibaOQI6TCE2OpUlWBtfCb/H
cejvIx5fu6CIaooK8K1gkozcPODNVJ0L7UT5tHtLOx0TuUHkRdkF8ZdQEIrPTufrJ3hl1b7K4Pyl
udWcBfIpDKccd2PmOeWtJpYOaesMj1yp+arxY/0p92li8HJ17vB4l7dx1gkHtTKA3OFu4ZFdGN5O
dAsQo1FUgUCNrW1SkmS6df7bBN+0itjigPkzANcgjVZGhzb7kGXZEwnzsBJoS6xykRXlWlqLcHsn
PZh1F917ceF/ul3fmynuoa6Ok4qBOhHAl0mV0inaSigaXbSFQv4m8/qmwLCgETIT4m9tXtc1zLSJ
clmlTElSwqzMNNsR4zMarMEKssqf28O4ro9blqjI4GrQcYLdPf77u/p4raZqoIupZtecD6VsvGhR
Q30y+mZg3b26Heu6jkwsJPgIqANUmNaRe4os+ZChQV5F3SGMm9Pg1E8wjF/BE/4U+5pSzFLX9gpP
QA0W0IJKJRmlFUAZkznUMsuKEuAfdtIYYHdlR6OYWpw0h1JS6kGHARLXJ6+dImzbBDDr7RFfd8pg
lsNkBy8xQpasqVJNMMiFWEENtgfquW69jxM7KdqVkZ2GDNwqKDgBdWfRUfdo4O3xv16r3e/bv+Fq
FfETJJqb5mi0OJK1L79wIXROIfSlameFt8Fpm5RlYZ3OjRLhaFlB0nK0kJlKH2qNS3nYyQbbi+pN
zIMt8Pa8GVaCf0ryHmLIo9+/tOJXV9sWzsHJF6r51y1c+gUw3emiYm6qydON0kA7LqAFDbakAZiX
N96Y1HV3Aw9OwBPnotjQG3WPH55XhQ4MF7ZEt0eeKi47ScvdpIqdHcm/JMWHQLTw4aZwInajSITR
9o3GJvt7bDm925uyCw7TzduOL4cxVNWC01rTbWyrszDYkN+/aoG+1TpKu+WSQedVN2sMPaqLmKPS
Dm2ty9AozqYi7qydrdTWp6ZPvoS9/kKRbPPxOZR5fJs6gi20liZNs7iXvBCFp94uc7HZOLVfHKMw
WgIojn/log/DYFgXKvAoAoHBuhyMb2H42QRCb//FqFfpnSr+FqntaiLFof759pCuT5wxGh7vY1fV
wPtqEk0q6N5ZgtbbovViRqD59Whf518zqaU4jalpTw+l3Inlgg/H7CDpaBl4vo26fJODroFSFoJf
6W2vLrkoGv21AwcW6hQntHqP/+LCpps5VkDdApoS6SCjLTVZIaGYazzdrN42KAqGXnw/KOW/hEDe
FucaREhB4Fx+t4z3B+9npbfbMvsjFs4JO/P97a91df2NH+tdiMkCFOG8uRHCFHZYfZcSaRUn5y6B
3artbseZmy0SOiQGFfRGaAteDsXjIAngF/T23+KUq8arjsLhwv06t/TwwRy13TiUSE0m3wQqLtz3
GNx6UUIuXPUKqJ28g3eWBFaJJzvmtnCr0uiu72T/LYVPtUNS/cftoc4sRCBSowkpiDE2wuRHxAIC
ClBWODp4lRt6sDJReZBBNitSuW7CJfzObDiiSGhMIRE/xVwGJdW2kfphI4WzVdIvXV2uIqrKZf1Z
TRcMR0ckzuQggSfHZa6hvH19mxuFohtS2rV214mfZM3dQf0rVhqtEzKzPoBnnWx8PfopDUuyv7OR
Uc/iAqcrLk4PlVZVssKRJCClQKHa2kBbA2mD5Ogo91LzBL9yjSjw9vaHvErXQLiA7TFYs+i7kEFN
1myDPWcjmbAg5BSZhT5+1ONs7aX5JjUrfdWTwWxjWV5CRM+F1fC0wtwJlCnL6DKsWpY1StZWZ2u4
c0HwwToT6r7MS0tCim+fZgsfdeaqw0CLvUm3ntNgul7pcMBURUjbTniFmZaHbgGVxmopFZw5AVQw
lKNoIeAGMN2Xw2KF0p+Xy84eVGPTDdpZCovj7Q82H4LjBZi8ThY0PWTQHjbCounsMEvrp96k9KiX
nftyO8rc9zF47xig/jWut0mU2HIKTRPSzmbF0DM7aNA+8uiU1fW61g5d8/V2uJkTGgnG/8KNP+dd
EgR1q+nxTu9syaPn3/025Ve0fHbDkmzlOP/TvW3IMngkHibSlb1ULWaW52pJZ1MLedacjDOyR9dG
/WSU0gr79rXVGI8xsJT17fHNHtosdyC2ooj9yXS9pzAXgQUHve2nMJscgdIBZGWtpLTzK7feUh4o
rvJDVRYWy9yyR9tbocjN2+8qZxYES6tKX+psfXiDg0oR6k8m/FoY23jWTyZVAzqKOBSLBRW3cdLf
fTxd9Gl4IUFpu+JZ44CUSx9R73Pt6BCUIZ+hRJoc4GR58h+hPYKguB1/ZkMgkj2el0i3Mcbx39+F
V9u0iBRflO08wTSEKqHrL+HGZ6YRR1WZrcCe4603OST9RqXW7kuDbRU8bfK+lt5yoAzI2EvawkE1
98wBGT8mXTIgR/nvv78bTp+WySCl4mBXNBUl/yuOOIPg77z0k+r9QmOBwj7Cz6Bv1IUH3syWvwgs
X85joIWK22n1YBeB+yLoxtbD2qC1K7ncDP6hjhbyvrktQTyMbMDjopg2RSai+6yQupSDncnuDz0U
f2RytqXcTn3Uw9M8SPZIPfzE8QldaJryH1402F5wFGAKj0a8NcG7N0no9x662jZZPoWtbWX++YcA
pGkUBniVUBW4nE239MvAbOvejl3hU92h+YJel7aQC45/ZLLzQFT+f5CpimjViIFotTnPAYcAPOae
kxAug2D96jyKpqL4Fb0AGBbmEtlmbkOMlQYVGRYAudN7LtX7Kqy8vxk1T7rI9L5FcvkoFUse4Qtx
tMlnMtEGUgcEeGyNXKyTq0eX7shK8z5oMjY+wrGMIO8CwIcu4V/E/rtNZ7mF4eZoQtsuze2Rsq0F
+9vrYeaG486hQKOSU47cmsv1INDrSstA5w3CBZC0cJPgxDrZqZWLf1jaY6mPipCKcPf0qjEaAbX9
shsQZKHfKlaI6Zja28dHw4sKXOVotXuVHpiR4/iu5Io2AiFbKygOgQNd1pK2ZvDxN9UI2OeC4cVj
cXNfzhtIIFJXoUcWtDCbvRTJMWIHhrjAg5j7OkyWpIlU0K6x5XpMJ8YZtMHuFVAqbr6ODGNbpwe9
Wjje5xb0X3KJSQpyrekvl4mGH6jT2fQPVk34PaGdmMSH219nIch01wB2KpU6G4Ok7jrLP8NaXZlL
qe5sEK7csXCFNOQ0QwytAWkQVHZ4txfrWPhDrFVevdweyczdbjBRFPzGV/VVhUrmKRZQEexsE0TS
qRwyee+49cJRPfO4vAgyWWKYnKHaiemdHaOuE+VfEzocmfKVL2Ol/xKKbsJI/+FhNU0kWrWJrcEA
YxjAP1vJYnH31487Recn0N8KAFf/MH94OPDmoSaMperl7smiQi3CXKVMpWFtJh3bTFk4baTZdUBL
QVJF+DXcpZchMAyh464yJBx+Sq6Ch1ZHQC0qP2O6UN05dU5DjRoSz/UYm6Qangr+7coqRmZuX6Md
mHrNJjDiJY7hXDYDvw9vdfI1Dlzl8mc1aSSheUctJouLH7HkP2hZ7a0Fo/LXFRirlRWLzT5P4oW6
yNyCfR92spZ6N2vJNrzeLrR2DTphu1x6nA0x1or5olQZ/+ZV7+4qw/JxxARuy8iclncs/eqkR1ak
a0r9Tuyl8k5ofOsRAByIS582WZcI8TaIw/yYW3mGAk2ar4VaDb7eXmtzCwFWEpVkqJ0wdCYzjhha
g/Y8C0ECKRIiU+oIb2nZLqy3uZMayihObBC30aeeRMlN4F6NxdkWddImGaoTD+yyAhRpLORWS4Em
X9I1k6RqAgI5Pe0/MUWhMj93cQfBxFI/3566ucUKJ43Mg4yfbvckzWl9d+CcowaaCMKD3PaIWwt7
1U+fcolSWtQGn0XR/3Y75lzjgYtyNFrG4BGKxCSoaPWBXPTkCSFieikw3pJ+rtWh3hV+MqI7JSX1
Z58EpyYSj1klb27Hn1vGnOwYjXOBUM2efEg/7HJfr2V6HIWMLhHidGYPOOJ2kLmJ5Z4F+KfQW5XN
yflnBr6R4nAFwAmlzr0iCMO9krvO2lEq3hphZGwDtQ1fStRtFoY3G5nbkXwCxp85reUpEbhx5pzX
VHkYlSkKChuD/Oojpm3ptmQsJDAzmw+qELcwjQGVJ83kY6qVjgwFqnw28Lr1UPwCb1d5n25P5sxr
g/YiWZ/KyYPw/Pgb3h08ldhEpaM2sq1GobGpsVdyEIES2vpO6bRDoVXhehSmAJAdfrkdeWYvQhSC
wonWKwWGac1LCR0pMDpPtCOx9lcQVo8IdzhrzxredCX+eKZO3Rf9dwon6jill8NUWwtiJt1kuy71
Z+ipLyPSeCXEwbk3l/pIM6vkItb47++mVChBvstdSB7dfIuib1KBacuGqj39uBja1e1ZvM5zRvvh
UV5fowB6pZAgyajleEVgnDUf/Id7cq0vPvh81DM3XWDfjjXTLaZQTzNkZGHxvJ/OopX1OmB4hAlB
PXkFtJrhXLtocWEiqx0zhDj16pc0QsqFOwm8rdS93v4B1xviMv5kZi1IzaAKEQ4RrLccyHfhn+pY
WpjR2SDUlcdKAkX0aQO1sdokH0IGKfnPeQ1qNV6FxtPtgfxFD1w+8sfGG5A1mgLorkzRBelASTHg
HD3zfs13RRMj6tu5ivbi1X7wmVkGFZzGz1ZfVp/qTFY4zTLfWwmR5KDPmsFPqKzyrpON4rENqKAB
0Qz8z7VQm3v0kOs71fdcG1un+IhrXrzX3CLcZwp9FrGnrgZ+Xq6wp61LRBmSvjt11PMPLonXqqTq
d+ybKvre5L77FMtKh1yjKX0Oh0747PaauEOUI7MbD9JiXaBn5uiRh67egHhnIIVrI4b/3oa1lOzZ
bygpp0P2GAABBbWhKm9dYL1UafXHbwV5JXhiBJBw8KthR8buHYu+d1HMNYe7ojfrI9qxPhX9Jtf/
dDQ0fkcy2sm3v8Tc/uEJYtKjtywcfSYHQ5ryO7ra1c+i2KLjcxjy31mMAaxzcoE23o51fTuO+d1/
sSbLt8srNXILYvUNmoF0snV54Wq8PlMVHUo8YN2x8HHtpmuqQua5ln6WUPl+QroRtouWC69DpLSP
WiNGC61rWeYsu1zHKkzqEb9Bc4te0+QudurabYaoSKgR5/lTm/VHyQRQvEX9dIDsZyJJJiVfTTEL
t+0Qlo9GBeUQIRJvhXe6CKIxLU+lWVovKUvX3Jp6lO/6Qk0oMJvGWkF74rtGO+NpZAqsU7TbP3yi
qDrvG7qCIylXn35+pAQFFWxicDbEfD1Qwi8Ri4WK/9EPP0YhL+P6mTmkk8JL5QCvgrPQ3EmWt26H
pWV8fWgRwTLwHKLOdQ3Q8ly377CFDs8KKnCaAYYdEGrb/fn4OMZ2PjBK0rur2eJ9i1ZNN8RnOYke
DLC94BRuR7i+OyH1WtwxFP7xDJ+uJx+XAN9S0BaS5DJ4aETTexWFxjuFml7cq07THhVBNFad1y5B
3K435xgZxIKuy5R3tcnmRE4eekNQlGf0SNZ6dWws98Pbn0ekSFWchw408+nForiSir1fWp774lFA
EFdZHMKYEF7uRk3WSYxF7M8xZZ0mcxLSNKFruqjiEWvrJq22dgrYZmsxig3r4A61/9oaNEl1K1GR
rIarvLaqJpdB8Pc+unKdJnxPHatYV6JTrNNee2PKJVwbXGD8iafXO4HSzVPYyOYGCVRzl1uRANi9
jzY81lBWUeQXt620R9PRhEOAQK67gvY+vHUIZWHUksruoQRlkMGURV9GxNvgrpXz9i1GGHXV6ujB
rpJSQIS8LMR+kxSZsdShmFlhdJZg+nNSUkKYQrOCuIKmnBTSuRDD+CQGKmC+umme4L1J20aPFAh0
ZYzLntal4gEgp34KEPPclakrk9j0GhLWVrUrAknhOd4XW4iF7qurG/4uyyusSW9viOsTnTwBZDuP
DVGhaDp5USVBn7sN0p9nTWn6TaXkyqOs+v2enZHcY5CSKwsBZ/YBPU3AQSQlKoiXyYMgJBNw3YFG
VOYpT1JfPQ9CsnBLzbTDeNOMDziJZ+IMiX/QKydHGfrsZbBUI1HtfiK+qu3bACPKMcG80xBROwB6
gWmrYsihYVezoTCZL/2S6/uLwoYKW4iFAPF6et7kUdsXmWQ0Zw+9/l2hOPmbElXIIltpFj4roSe/
Dpn+s++ddNfEoPu9DD9TeCGxsEotZ8k5dW5muEkpjRtkCnyEyeyLlSHQRBbac6CG9QY6W7RNzIa6
SwH5n/SITSFboEFNz6pfwPDQc65KxCgdLtaPLwR6J2h6KdyMnPaTqz3AR7GHktSd++RxBAQJzY/b
S/v6zhpRrf8fwBi/zbt3kt7z0+Uw6c6m+C32bd3bJ+nz7RDXr9sRfw3wx7DGLzw9cj2nGiwJUsW5
QP5fhdcYo34Q12LyK9ct96deoulaZNaw7pAJHxCH6j/+mhglJNi9gKpGaOFkFpWh9Ty/UlBlacHb
WNDopFFzb6C1cnuoM0sHIC/WJ2PuNxbSJhcYzfoqHRS/OlvyJ2nYat5d2b3J2GJ5ezMsN7m+96tT
FMcLca/Pi8uwkwEKvV7HpUbYQNGGY+zp2qmPEXy7PbrrY1CX0JQjIwa0iPjh+O/v1krsFt1QwJE+
96GQr8NMaNZ+k8RvQhy2u9CB8Hk73syoSNj4aoDPEbj5m/e+i+cXWVuW+niT9i+x+lnVvt/++9fP
jjEh/O/vT471qpGCJFYF6dxGvmi3RVU+SDTD0AYRGwVOhSf7KAGK+UJ6db3lxookqHqTZgXH3iSs
GSVCquTJcA5FdCKSKDwmMvrjGC683R7fbCD0BikXqIBMp6jJUI4EKwj74WwWGXwk+a5xIQIH/aKd
9cxE8ozg5QZ4itx3ej/WGumEU5SMyO+25vBWUkKS/eRBhRuFkNbtUV3nDrR7EQug1cuLgXTxchV6
jle2I+HI1kHKu8ofzXnqqi96ffShiyFo8uGtdRFOky/DdWj/Avx0UlvQjq2JtHL34/Z4rlf5ZYDJ
cgh0Ka9kidd83wT7strBhf/wviVnIXsBwE0n6WodwESD5RWnPljjVkSNw4Pir7QrNzN2joqg/4fH
cxFtcgSquNiUyFb4tq8jMGMGj562mMVfr2yQV+PjR8FUFl3FScGgTkA55igJ2qIhApI9FRmWeUuy
aLNBxjcQhx4w56nKkYheHYa5jW/zagUO2D9KqfBIdTRfmLCZBT0iF0aQNobGVxXmxO9LQLGSD0Rv
3wV3bnTEMQBPKsovm2KpnL0UbIKW8PJGqY1S5KZXv1LDE5HFxyiD0pG4VrXfDgZSt1fD/CT+N7jJ
9sngEOPWxuBCRBcc9OToSKJMs1Ckn9lDTCH3rsLty6Nush5i5FRcznrfjvQifMOypjgZuAe93R7L
XBQE6yya8iL+v1NA/aA4ozuYH9ixLD7J8dcqkj/djnB9kALaAvkzCqChZji9GozGz7u4YbaK6rVK
7hALhYwsr3SsrAD2/sO6ex9s/HTvrldk2IwWiVbfdoSXDqeLoMMAMlnFWbDBMRKW7kKdam4pkFCD
N6BhdH1LGFh1IVYTefaARoBCXwg7itWgLOGB5uaQPIX8SwfgQKPoclht7/L6bjzPDsy9ZZ0k8VmR
2r0go2oR/Lr9uWY2E49XmGkU+2a0L9Ogaz1H6V07waXHc9odSkMnsSvfpAwDGkU8xmGxpFN8PYsj
ynp0oB+hG9L0Upc73xR0VajtTNJxwOxy1N+bV1eOF77WdbJHHPoZQEQkUb4iQ6gx1XAq242dYkz0
SHe22fBkwp+ySw28SJt2Id4ManEMyEOQtiLIt6kqpDaIjVh0sPF9iloOdhgeoKfqp49/UHYu3G4r
VMO6kj6cY5JCAJUXqUeAtpv2AKIauquKwZudGMOhSJMzFg7b26tk5lEwxoBBxRUMgWqKWDTl3vB7
v0NnIGlWLvx3lI+k7JAioBBhmFUj7uDjptPhUKnGwsIB/Ld6elmPGsXl+Q+PbDpUUx6CZapVjgl7
ZcM6eOh8bxMW5kbSkx2OrScdccKVBWM4V5Rtn6Dj4hZ1tdJjAdtTkJVZ9jvzcffSxU2eNwvbZ24p
IzvK63AsBl3R1wRcJtNByyvgzYqwjrVAu/M8k/aHU3zQr53iOJPAaQCRk8zxquwXmEpU0k8r7UDZ
pF64qrHhkjbNklzm9Q0xhhlBW2NVBRrP5dnjmXWEKJJc2rHeHQHKPEtCtHDVjent9HNShuKCEDmg
r8yQEZKSKJ3Jte1oyKJ7vzsMPQb/e6oa+1x8kiIbgaWFi2JuVO9DTjI6VJUtXGek2lYyCbyE9Bor
9T9sw3ch9EmXPXNq1dEDRuUmv2PlZyb/y98HsslKA69FqnD5YSoWYKmKYWM36PcFUbhJlvRgr+8C
kGBjEwb8ENrT02tHKgtD9XKl5lniH2JVXFVFTUbX3MeR8+YpwfdQUjYLB8t1qZmYwF51SMNomU4r
K76r6h6Oa8QM91b3JfIewfth0KMCT3K3fvU1zIuDWuxvh53btjCLVKCwvPe4HiZzOeqnKQPLQS4+
YeSC3023yvoFOOfsdfA+yiRxNE2llnpJZJ2bffQdr0/1GDuu9prnhfCYDhIobOQbV/7gffWt0jvL
uAsu/Ia5K3A8lqDy0iCG6XE5UEMLfUmw+tpGAxK9vW1shntdPirFAmBobumYii4iDD3Kw05BSgp6
E/+7dEQzPtVttC9l66yH9Imz/tHV5LNXL52H10nS2JugPwlMCfLMVYlzSJ0iQpHFDg20lJqnoDjW
+P6KtYM66lL5fGbBjJrsVCFIJDhlJ/NYZigzYi6a21aqbtus2Ytyd59k6sePKWq1QOcpD1BcmSYQ
uVnUTlb3ud0g94CDZdAdbi/8uTVJooD4gjWqEVzhPErPHY2PstyWgucIPDPdCRw6H7Epx6/2Ifci
DAi+4ve6sM/lsQQwOfN57FLI4QYTxyziciE6odkrkVWUtt9Q8ZaTlQ5YLneCrdd9Lpy7wd1LzpdG
/+ZglCnicYwwkBS8mM3bgHWixIMrKo11q/7pog4v02KV5Q9qs4BLmfvI737jVCnCi5Q400FK2nX0
mVKDkgerUny7/QGWYkzOBIOmtFcoVQlZ9UlOv8VKhY/hwk0xsxmZa4j7ZL4qBJPx39+9igSIqE2d
B6WNDFz7iH2kcMaIT8FdCQU03PiUDXYLbz1Kev+yut5HnnxlOYP2rld+aRsxCjXqQc0e0TfaepG8
Gu3fq12Y2YP35faUzpxxo7IHDQYw8xp1tcvhtvjcce3KmY345drPv5WKvuqEXeP/uh1nblp5TkjG
iJKCQDH5dAIon6J0OHDQ019p0rOJtzYyPcUnLz36S99w7nR7H2wyKLX3ccCrCSZlT1b8tc8Pbvmr
RD1A1RaysfEvTXYmhyfPPw4EQIdTMBbiVqKB6hUMPf9zjjw65pC3502ayffwaYPNixYCEnrKZFWY
EirFcanzDsPZYOerxUvulJ8VL3/sGmNt+M2qrIt7pxdQ0vPvcK761fN+whZpRcv3EITWGguDkx8X
vzJVt4EAPd3+gXMzgHj3eIvwKOXldrmAkB/CMxpzWttAfnAEJ1fhwhTMfE10POB0AA6CXDpNqvEf
xn+5EBqolmjm9Vr+YtbxIcc/yUCRa9OX3eb2kGb2xCgcQoURQN/oVXA5pFIGWWE1fms7BVSish5+
tGZurP0iPHZl++fjwSDLgbhGWG3EDF0GU5SsMmMpamz0ZM+GFz/VASi0IXru0qWH6Ny4yBUNpA0g
ArCWLkMFpWCW+hA3dqAGX/BH31RB9Gp2JtK2yj8cZrgj0NWF7E+OOPW4sCCPIk/UtrCykMET6/ah
E/MHSXEPOdCkIzfnrpHCRy3AKTKKF9bkzD0BeW4UpyfbgJsxrqh3ZzggCPz22r61SySAU++7qJ6d
YAHDMDeZ3A+gfVCB43U5OdCyARaKBSyGLDg4opaGNEX4vQ2bV4s62u0lMldA4IBmlYxSWdciDWjT
igC8ctEejDz+0lqxs4lUw927CPytMBZPtrzK+lM1hPqmhTayiZMifyo6S1rYGTObffTIokUPgIYu
4GRiE9REQMACLZd68m+rWsXFdmGsMxfFRYjJeechnmaAfh4QZazWivJJjJWdAZZltB/1djBYQcQ8
owi/G4XwcgUN/HKN7/VK1PZu0+2TyE5FfeFHzXxrwPSc8BgqmCBFJ8M2zCRVsVxj48jpfWykh0r/
kiPxXXbRp9vDnxk9rWpwGcgPgPswxg/wbuUCANCDLhI4elw0cyvYUsVa8R/M9A5fmk3YLbQiZy4X
GsfQl1AMtDRK25fhKnT14CigDuB2koCuj2IcQg+3YXlA3xlgigDatY/dO3dA8nQIc29hE11vVOCK
XB6QCABNgf24jC+oWtXGTdrYaF3fdw30FlY6dgjmopDZ9coFfIDYFE15gFnStEPQoHZZ1JZS2QGy
Zb32lGmvUflHa7/E/UFEZditcpSQw3WGbmbdF5veKbbRx6sQ9EipDdCmYPtc1VRJ7xNh1JU4C3m7
Ms18rWsLVPOZCYX1DVFB//tJp+86tFzKrq4r4yxniLDWxTZJ5WctSj58DvBM5SaGoMzD+KrhK7a1
pWZRbpxjTVtLMazOrlo49K53ArJI4HR5OUL0gIx9uTTQyscyx/GsM8D6h14VQozKcWbQBf2nb9aH
whKOQPkWgs6skougk+1HKVhMyyK0zl0OJFoQ8d/e397g10cJbEEKsfLY5QHyNLnuTV8QnQTZxbOX
JMUqcbVNnCZ2WSmjBPBCcjobC43Fv9ZO46F9OYWS7uNbX7bCWbN+lPVXTXlp5K+Cv1C4n5mzUTLp
/6JMCf8yvJi2jIkyYMaio5UtZsfbczYXAcIIrRyKXWTB46J/dyiWUZWVSpM558hLsScXH9xUer0d
YjzBL/N4YIjAvUzg9bT29MmHR7g5lxPPss55SL8BS811rEtbDRcVQ3ZRSC7jhbL83LcxwNJYLCkM
lqYnL3IQyJRKjEkS1HXZYoOOfqiS2Lm38HlmR/ZfoL81jXeTN8RdVDcdgQT/WW6fvLTcQNFC7dg6
C84SqHAmGP1roEGcCzSophdl7eAlJiCPfVbMtyA/5AD0PO9LgAeIln58I40ge44hfEkBdU0XRW4K
bvCXc6Ng7BH/jJP0hNiShfTt7aUxU/UZsdC0pKy/en7TVFY2KiUys1Y/d8gcIcUb3IVecqp1feOF
3Y+ubUVIU8qbjOtNqyfbf4g+Fh95pI8iS1OFUa1FgMx04BYVcrINu72Gn59oi/0pzTMst7NVUx+c
JcTIzHeEPvhf0PFwfrdoePJ2AmK6xrmr+7UY1uuKW9nLsL+WVP73wuab2d8AzXndolqF+NLVA08v
HE9Cco8letaFb7m/hLCYGw7ggJHng4In3ZnL4SRJZ6Z01wRQefoqc940t11pWreTomQXhvnu9icb
/9rkLGFB/hdt3PrvJi8MHBNlZVM4u7IEO9vFescN7wrr47QJKiky8jm0umXkUCZXSZygTRIB8T5n
xXCss/Lep6ceRksZ+czXAQQz9rfpz15jK8QhxwgpNc0zyMZjkWbbOPYWspbrNBQBClABcBrGdsZ0
hw0SysONVzlnSxXWlvqW6U+pvlMs24m+OeVjOSx1tGYWBHaVnPUYR9P7nb6EuXYxaq4k1+4KrB/q
ylzlXnfAXVFQsrGhMSys8JklMaJTRs7G+N9TlG3vxEhf4SeAtBieC3qfbXyn2YqVWi5cKzPcYyrs
LAtkT8GPXGX08oCtg1GCfkg7d1ca2T3s9EONF0lsyvdRYmDWEmsbqvVYBZANexIOLwDoF4GwY3o2
2QTvf8f02sGqolaGxnFttPTLM9r8GsYgivxkWYi9ZzgbbMliszu147IwK+1L5OrV3QAYeZUVvfxL
zM2Fg3Rujb2bmL9v7He7Mh/JcQZG6zaQmJ2ItG0VvQLxdl0cCsA+YbvUDgtX70ztbmx38GhDQRnk
3bTxkeYqFp567NmWWQkgJ77RY1oZUv7S0SheqVlT7o02zdaSmbu7OrSylZz6sIzrulnlRdxtxDLL
N75b+xtSFnUTBH50x0ul2FnqxwvB42+FFYMlKRqN03y7wgetz8BJ26nZPmlR+wwj8Oxq4caysoW8
dHY3vAs1njjvPoXUuHooVIFn54bC2fjd44WPqvvtU3gmwYJ/A/N/FLgZNRgvg+hYAomxKTnnVr8r
ox5GprMOg6dIXWrIz50l9F+BS1EUQRNjMprEwctINh3nrDkPgnVspWCDzzJc7bOjLok7zsZiQBRD
eUSAH74clK90YtIUqsCgvAfLo/abPWVVD1ECD+Ells7sDI6IxLHsAeZ7MoNZHokWO1U4g3PaZkG8
zVTns5cKv1o33//Dx+LqN0FGg9uaZvh+k+OCqIrOOUbhTnHv5bLHJOQ+ou9yO9Dc0htF4QFQUbC+
SjUytWpVq2md8yB4xywOHiDTHsreXahrzFTs0CJ8F2fyodqa2qRj1c7Z6KxXL/S/tz6l8Vq2tko8
PAi+vE6hXqWlsqtEcV8p8Zfb4/wf0s5rN26l6dpXRIA5nJKTNEojyd62fEI4SMw58+q/hz54PeLw
H8L+gQ2feMM13ayurq5atdaSo7CfBsOd7OoF972nCXHKgAI3agSJSd7ZQg7xqfA5Rrsyfbluy7yE
IbDYM2OzxWZ6X2fyoLuPXspwWoxgJBHe+IVIY3NU3DbYF3mtO0oRiI6gSIjvoOqIDFuZhMhBVoMt
tzVqLBSItsYgZ78C3/gioAtiujqBeqzuXB0xeGuI5TtNquNNyStjV8cC+ugivc2MercjcH3Y2lhb
m4RrhRmT1HvWo8i9yavSuk2Qj3IspFZsun6Wk0aVeyhFt+EuVN0HH3pfxx0k69byku951Je3Y1PX
m7Eew33XIxYX9VF3U6Rq9oDGS7V1UwQFzUR378sofu+bYNcETYNefZeUjhjq7YNQV7lTRoNh08p3
Yciv6hu54WlMCVMdEMuKb8PRauFZGBQnc+FL9vTQQ0jTSw5RG3wdhNrfMMrKD9bHH9ygJZp+SHa4
kFvtxlG17Lbq/L06JrnkKH33jvJLt7n+WS+OCk0nKnNgDAmflwUYxWXTmhqjpnDq2m8gwZJmxXOm
0PghSZhMMH02dQqmC2wWYeqQUT7FcoVHMfAbe0RhUjDLFRvSRRj7bWSa/YGclFA2HZWz22Z0K5kC
Qkgm0jN3xIB7uuO57B5NiHp2o9f539m72DbrOneyJBx2qSiXe8ZQQ0eT8uCnmNfSRgnQ0tDGKBps
obDWeNwvTuvsJ86fW20qp2UVe6fWKn7Se663RTM8GYJ0Pxalg+L3ygW8vO9/tmS277rYu6MUBd7J
CPytavpO0P287jyLK9J4mvNq1i45aOQcva/cF4RHXf8yWKJTJ7ea5G3G/Bmc0nVTi4uBUGRq2E+D
SbPFeJ0aJAjLeCc3HD7HifrC5N7uuonFo/DHxLxMDRWkojU6zwXNv7PS/wTdiYN/2bAzE7PHHBS9
ZdhlIi5ggvmufjWIehsgRoOvgWr87SU4uRvpA7Q25C0Xzy2j1iF5qSsPaSOAIulRHt5r9/36li06
wJmN6audnbqc9oimZA38F72wSYbWlrofWZnbVXuLPvC/LGjqMvLgIZDMX8KyEQemwQjAicngjSd/
6xJ5V4juP1iReFjxcgSJI5vKxyWNsN+qU8h6LBNEr0T1RxX038Xev7m+c0vOhhczcTLNBZEQfTTT
kh3LeU+xos3b0BmE5iD1aPjk2tquLQVGCGIhbyIEA4ycBca8Q5IvaDij7WA9oA1yQET+CHnrRuxU
5x/WxJgOF8rEcDR/4BMlgAa5OoFeetX9X65xQDXqH0xQW5/6o7LK0M7HbSsKSe0BBwmPVR76NwOz
insdScB9WhVrT4spHM+uLRkoKbcEtyNPtpkjxCZjpHVGu15qhpfISjS7ybyvYxq8ECfeypG8vDel
tbmqRaug4+kggQK5eNkjZieOWlRLj9DtbT1xH6a9rRX/he62GG9HMM3X93PhADMcCfU0JXGa6PO3
q2a6ntBmlvjoZu9eathl4NodrIKKcVuAu7xubPLpix0F3DH1kxgAn/u8Kw5MsIap9BilnXtrKLwC
hqCNd6UEjExFZnZIjUnJUQ9sNUTs+7r1hRNHcXV6T7Gvl6VkENRlF3mh9NhKtSPKX8vy2fWFlSVe
lpF5D5CNc+vywqbKNXNQL8x9K6gk6dGUn/xRtpvuKGei7bW70Nh4Lkq6Byv6cX1lv71+trGgPOko
k/kwD6NMSz8Lw7VL7h/HhfaoZlGxZcCamRFF8LdBUYuHRKyUDdxNn6MxKVvbKMdq39Z16oxjXb2Z
pdlv9CCTHqzcL20rNxo7EvV6L5d++doqVf2SooFuK8UQ3XdF7dmRKsjPcoEUouSRz4lDgqMWffBU
DvprPxTJoTd62RHFpt2RtSeOAW4o3mRxkG31UvR3wogSalUMClRkFlTxPa+OR3cUUEMvIbYopHyt
77PgePReJrkP8D4weM2uqbrwR8b7W/MxRjie14OkvKFQ3RePeQ7lefEKTO36F7ks0EEtcG5x9kVi
WRCyKkMU0Y0t5IhMxwhpNLnBtrYy201u5WGn8GaTpR99sm30v79cgG9M01Hkwpfcsn1heLksxOZj
MWkXFvqtG1SfOjNYOVFLzq5C3gU0HVAzUJyZs/vlgBidQKc7KlD5Rt62qCCaImAJma373+XomKqa
DaTh+u4unOQPZmeRORgDIWjGwnxMvOynMkQ/2j7Y9sk/JFC8iQi4LBCW5Hm4MgKa0/kgG49gduxc
fm6DT7G5BmdeuJ7pdgI3Afe2QOMocsoMv6cHo7bKNh2QpBxlJ0++V8H2+qapi5aYDgJ8ykV8wSin
ZUqThqJnPNLHrXd9COlTPo7tZyWxwEroQfnVUANh50qQcdV90O00BjkPIUrA+wGCR89mAUBzBEE5
dkFa3EDzmzuNgpxqrvnREX3E9Kgj8k4BQpWdEaT+q6ZnvaMXOUKJNQeu6St9FxamFvKm71LPzrSw
fK7bUX8LkaK97bXYRF1Wi3YVYsIncj0NXJ5r3vmBAHuaGZS7MDP6B2kMg5vBQnWyr5rgoUb5mOec
lNl5pQv3YdmYKw63cCkTVP9s3fT3Z/FVHUthFAQ+UtF9ZtBCre5KHaxwdczHpy7ZXf9Qi98J7jKc
Dsgp5ZuPxrKo73TCrv7YhkyMJYck+84C7U56vm5nCnqzSwNwAhU/7mJqZPN0mg5GGYaVqj+OiEb7
0jfr7/kqCIKT2h1VU/67IHzr5ICjha7lY8Gcnx49eMIazdtC+sIgIaO6MM+j5zVPbtsS5XOqte4j
05FO3ra/CIY3WWXais/tUub1yrdZszdzhLpNxKZCUPhRiJsHpVT3qdccPJkCEvTaWV2vtRamSDb/
Rufrm70SStfyFKEc3Ee3zktn5G385PrGGyrZaMQOpbULyhiiYMnLNqJRvrdC+soEhncYjQHmSJgp
P1/3maXIaxDtiR4ERdzmo2+GYlhpfU8LT7MeO+GtbYBz/X2GDwbvj4nJbc/Omo8KnZGImKite0V6
juvnzFyZ+Fny/KliOtUS6NnMvUYNA1O3isB9DPriWyhAMGEaweH6Ti0VpOBdAiTBxD97NR/IZPC7
GlPdch9bqAGZ+GTQ9eAwHu/DyReiTZ0dqxhfDcK9C5VjPlg3ulBvG8P9Esfq/vqPWVwwdZrfb1oQ
szM36lJFbJUsprLoS7B+hfGXClXe6zaWXGNCNjMCSxfsgsZFqMvCU1OZo6FNcFyEO4tG7e0RCa5/
MARQiEc6FW+eZzMHqfvcRG0YBzGS+0ZSdlIUP+ijv3LUYd5eOHzMXv7P0Cy7MVRR8rpqpLreKsFt
AcP8TjaDeB937hfe7uNOpCwbCqVyjzBqsRsHxb2pmzbfjq6m71K/KrfQaKH+IrWF3eSRZDOD/FOh
8ryPoRo7pqPRbGqXqrcgu8kWHIy69YNEApVotbw2SwFbuW69al1mMFVsJRu/yihbk0/sY0MMtvmA
PF5Zx+WmkIPKiQuJwf6YUnhqte1tHPTBjVVbfWaXplrYhpvpG2MYS6cNBm2X5ll6rD3F2qnBiKp7
0cdgCbXUFvoYDjawh/soI2J7YdUdRD80bJpw42dzMLi4Ed3d92WgHUIJmlSkyQ27q2rxWTWoZoyU
V/UqYq5YHB5E12OYThs/J/xfD1VrpdvRGMd9laivhh7/GCPV2Mm9oEOJEd6pYoLcctRuhUJJHn1E
ubdtLvRbpehSu88VBi5Hr70LhlAArhoPTmwyB2k23vAsFuQeOayfTpmH7kY3Rv6CisgWYpdmA19f
9llL/XLToA60afQs3pdNpjqw9PQOkJL6QQgUfc/Mvb5tTOarAK/3m6DULHQi809WZMLON+L426wv
E8TG6wZ9JregDVHlVG+8wLs3ojzYFEE/2j3AETtWxrdiMEanbCRx22VyATSlrO00In2i0dg8tGkm
btUeTr9hErWWE7W9rbpAApfWtPxI9xvKCvJnN2ylo1UaneVAytR+r1NP0jYpAusbjblTq45g8STB
3DEl+p60bW+D1k/evUb4Lndlej/GpG+1lQbPzSAwsdV0nUMv03AytRYd8MnRVxSufenYuS99alrw
tVtkfQoVAFfLjFvkiJuNh8KL41k0TTZZM2p3URok94kvjk7b5Bbyqnm9kdMk/+zLRnEaTbTIJ1dK
b3pOjS12vcjDJyBJk8LcNhCEpuuB3PBODESgCmX0qsb1u1GWyYPZNIpDPUt+VwvP3KmJ5+2Rzuru
rFAxN02p5rtezfJNXKNYBUS+eoyLOuQUefkuLar2GEC3xLD7WKVbHaG8jUFqcFtp8AtSRGShfRJs
YjF+60q32bedHzwJIeJl8M14n2W9kyba9pZ6tgcX442RRcM+ycvChlbSP0qhYB1ksdYcY/R9plUl
c59VUr/JpK7dFnmp0oBGQHhMO/8mUKp8347vLer0Pn5bUXbcKIBqV8oOS3kJVUSo7Mh2GP6YBXix
a41OzzL3MdOzidujKewq9WFKF98zt75Dlv3X9SC8FBunNjiAcmYwLiaienAfpceo12PRWwelAHCS
9dUhK12igrwGM1m6vtC5AlYDnFolzfsY8ZsylNMwoMmfqM1WLqWniunLlR1csPGbZgrENp1ElAE/
2hBEacwTcwxPQVLZnUElZPh0fcsWvhH8eBoQKJg96O7PcqfcK1G/DhiazDXrGFj/gSoMx96pDWoy
9c9/sMWjEsqSifFi3mnvTcE09SELT21sQLe540/kEHbk4Zs0X7koF9d1ZmtylbOELUgVPe+I3ScF
yBjM2uHXsRXpbtR67MA5qNl5qH65vryFXGNisqfkMCUaF4VmQRw8pR7C8OSnwV5074YgOwbu63Uj
Cy7OvA+YD47VRFkyu/5lK1BCEsiQ+TBYcAn+tfhTcruta60Mhq8Zmrme2QamGee4niL9Ms2vqaDa
bvlJy1bagQvf6cN6Zv7HsJCUBqmIh4/fMlrYObw8CbMYmvdUyd//Ye8omwOppQV1AcDQhkRPfUYm
T2hEDIDek9D/BDuC/1xUARwjSr4mtLzgEQgY6iTavylGlNnHEhuYi+HRDU+d7AKbCh9CU7xBemvl
5bBmZooiZ74uqSwKNnj2kEGlvKClqt5V1sqBWioeshjiOQC/iZdsluFmEGPXMJeGpyGXYu41pj3l
gGJarI3DfZMprcM1GAFYT9TECZtE3Ki9FW4SL8pWcu1Fn0HUjUhCPdOcq4d1XSTIYcd6++opie7l
5tmNTkpwA+nxiqWF+Asw9I+lWRQpE0EfvbIOkYhkYsJV1ciJuOevu+V0Ucye0xihBzAxKlkU9j5+
vqEVGreCD/KUxGRdveMLP8bG3U5Arspr7Sb5Va3pry14zNQRYPum70mn5aNJuHZrqYsF/6S76hGm
5Ze+472plWtfatEOfPeMrk0srMZs/2QlZpJGhdtVrMpNZb7VJMlrExprNiZvOfP+JGyNdIy5weq+
tNUWgoIg50m7UvSYfunsI1GqnwKHRrUGtZKPVjzDV73YVYKTpo10TN6jutihclGCtbnuDUuGUJ6A
NYk+39Su+WhILg0qotC4End/pPExC36W7cao18C6C579u+PFTcVVdXHvi03pJeoI21snDxvX8u0s
WUuQFlcC6+40Q2VS0ZjdIKMUl6IeDf4pABFl62J+MMP0s2IIByH/a5oPhoBQC/+frdk1Ig9FEJXc
G6e4RXfImtSA8kFwN7LmjtvrH2gpEDI+Bz8MM2gMac8lToU49GrNb31kBc2NRUIbZOObWQlHOc02
mu+/y5W47alt2q5hbVtXfItU9+/rUR9+w+xgpTWlX2gh/VMrtbpTpua2CtInXiJrOfyin5wtdna6
xmoMTTcTiRSmfhfXPD/GyhRWtnTRCJVsiopczygkfPR5yWpKUfZK/5Qw4w5QLbjrPGuNjGzRHc+M
TD/iLE40jCVLXdf4J7E4Kcp3X1f2spw4kvxy3T+W4hGdmYkKkpGSi/oyj0E59waYGnM9tBNNYrRz
m2RfrxtZuDNQ4fljZBYlMjFmVB8S2ukK1KqTGBwF4U7ID1H8vSl+1O1K53BtTbO3Th0VlRd6mMvE
Ty78jIa015SVLGZlSfMImwhjaqKYzZI0ik1Cf4C27lCIzdaMm/tKTZ7LTt1RUlmJt9NOzQP72U7O
iZ7zArRG1UeYFb55SmOH7smST2Ha7fuqsMEgXP9wKzv5m27nzAutbmh0EU2vkzcI+0wYfaD4sgvJ
SrNyYa0Zmrl717g9sQlDevbL9Z9007XTNVKiRRvTCBxDxdyL8w52aaReHeoCl4iq2kH/VAxfUvfv
HwiTONn/bEy/4WzDPAjL6950Yai1Midt30btU9XsxPE29t6vf5qFtPKDpVlMVYzK67TMI43utvUI
UxEoX1lqnZASUuWPu+vWlsLR+bpmJxhcgxZLghmceukudH+Y4X+QXSIe+/MfzDCTTWIJjb+oz0Jr
0TRmYYwogcmJder87DZD5qMQRieM1O/XTS3uHzPudCQnZYd5sSJrkyGuGys4lV0ycv3K9V1bU2hH
yCC/bUuPchtQuZXju3R1UFoyZIXK+2UVJspqNRQpvZ9Mf4QSYhA6W02NlbO0aIR5aVI/hsVQN//o
g1BXpeUQacFJLX6EcC+k7Y/rW7d4kM4MzJwBJHSmhyV0uIFnHKZ5t8jSX5AV2V43s+hzky4U4yKA
MOZEBKPWGhnDDjxnxl+yNjg9Wkyl/iUdxRVDi+uB9ACcB1R9uN3HDbMqxcu5G8MTfX87odRPn8HR
ujWY+NJ66D+Ag6PfChhidi3lTd+5UdIFpwraIQohCTD+Uds0lWxf3zhpaUEKoy8iWtXAdeZaGEqY
o2ffT77tt3vfTT8JFTixVggT+pxU1jNm9iM0b1N/38UjMoqDXSTGfeT2eyax9sbaxNTSZUmlCTQe
zHYIXE+/9ywqWr6uR4FreqdRVB6Vphs2vjtAEK90x7xWN1aTnzy3eW3a7nB9J5YO+W++fWDzMsRI
M8OdICIAJDE/xVHZJV2/UTJ518vGQZbrl7JbI9xfMzdzpFFOejNPMecDNsi7fhfpwkZXZEdLhkca
bpvrq1tyKDgyoO2ZOKWYY/y4rVGbMxs5Bj6vovC1UCIayRH1ScHWmr+msWCDoG/maQREiZflzHfr
SEvgpufZOhS3UfXVt/67vpQlj6UsTQo6zU/wmPy4FMh2E8/UguiUFlxjan+rSs+5udZfXYqMEyc5
9G2AKnizfrTC9yHLNaPopLk/Uu9rP+yvr2IpOzv/92ff32uiMKGCG8FScdcxyl+EbzGD8F5zy1My
F9Zmc5e+/7m5WRyGDmSQ3HpajlrZYfXqI4g4ZnsjWvk4a9s2+/i60fhlULEsM38vxxRw6+v1fZNW
LMxnYFNx6vlkcQTJpnWo29vIuhXcG8H9nAW/QrF32vS5Ln8q1k0j7RRJOLZrX+7S/ybq7mkAgzoG
8q6zJWZDyAvVGONTnr+2w3OpHGXtrx/B3PlwYE29Cy6aOew69ILOKgQhPgVxZddCymASuk3p2hP4
0gfRvQYSj4APeOuLB53uFfoYaX5M2fgpcbd0C5/i4KkHR55UR7U+Xf9yC/sGbIioAOccCPn5hzMM
YQxyNcxPRnMsfctuGt8OhpWketEIMHL4rHimEus+HtvMCAIBScLsZKAVfYiCuH1Vg7D5rHaFtbm+
nssjRa2EEiA8wbQtGFP9aCqSIE6B1j8/ZR5UvfrNMJwyOr5rfDMLK1JJAbiaRKSPLuhRgfAaRtEj
b90K9H8LKsGaVJYba5Tqm+sLWrSkQYZGFjWZmmXUmhgmmgIZ50mmwhMxJQr3odOBLb1uZtqXj+9S
1NfOzEwH/OyGd42AEXYFM1H+X1H2tLAsW9YeXfFWEE6KUDvdsPJUuAwZWIQiE+G3aWxZnS0Mmg0x
S0Y1PQXlL08ZN7X5dn1JC64w6YgZpCtT2XmOIWR+sTfkuhUeZetFDZm91H/URmGP3fa6nYWFfLAz
824AJ1bSVNhR9c7O4tciXzFwmZXwwmFWn5gDneFFjTb1kE3pED6mUlDwYUwnRxqwqiSHCqCtlGsl
4QVEM/bodECXNr1y5oGuzipVLORJ0FdikrYE2ZLsJAa86/xzb3w1YtjZ0k9uvsb9t7iP1G2n80uY
/X3HnLngKDeJVVgRc2ER/KzyhGP5+7PEBUHvgwYZzBTzPgRBKArjgLGmOBHhq7f8G+ZbqhspHdZY
ZRZOLYcVRDiLoYk1f/ogZJf5ahTy3Pba17rOtpFi3bLjK4F1acvOzcwSiDrp1HpsMVMI8msbqC9D
s/ZVlpxPJnVkDAwsP4v5GBiqRgmzTNF8VCOm+RR5U4bWJsyOmR/cSMrL9aO0uG1/jF0o0ItZbqWZ
QdF0jLa+p31hwtpuO/Xt781A7MMLjqo6AxGzEyv3dSpmPVVmtX62jHIPFNIBJ7YSUpd2jlkyyH7I
8WnlzHYuEIO2rTI+jiGDfykZC3WT51rsb0JL2PpCuJY4LG3eJLzBVcHxvUB0as0Yq41c4HNmEtp6
4x9kIb83tbWZsKW4SvFg6rNMwXuOfx0DMzQGs8cjSmETdq7dqE9N529AAq3s4LIlgp7BZMUlk/Ko
xsjLGojOeB0ppGjZBfXtrKr2Zv/fdY+4ZDHAFeDHMUyId3nez/tgmZsNNQAq7zQQW1Oe10q505nR
soMdLInVJqCGlf1DFoFRpisAceokfdMXPYt4Ui4w5Jcxz2tZ9wFyq2lx65trjFBLbnFuZObsrTjo
YVxjZCw+tQYqu+6NMaylD4tG0OlAO1Yi2imzhxl0k3JmMcl/apTgsemHmybtTi2D9Cufafp3ZmkK
opZQlMGdxY0412UUBrkwQYFjJxcqmCyRTS/cnSJEp1HrnWGYXhqqk7UNxNsMZrjdRo/D7fUfsXSu
z3/DLOj6qhZYpcJvQBgozF4FNd0Zo75hjN5GC+O6raV95SaE1AWo32UhCNZIZDjCEdklKXnqev1e
gNiuokNx3czSPcKtS0xkXgr6welnnDliMXJvSJTqaGoP1S6C5/BdLjVIvq+bWUgyNVDlE/+VPr3g
p509M8NYfA+cjrukVAm4mbRP8xsLURcPQLgPp5yWvTTa2gTTUhA5Nzr7XEItJ7WMkszJnJDGqU/R
7LXwXccX/+Vj8QKdFqhMKKNZwK8SN/Uyv6KcY2b3vsAr0coCJ7Cav8+cyWj/Z2dOQwlwYGyUltYi
hAAb6Gw3/hpt0WI4tLQJSAE/Eh/r4ksJvStXo3/qRf02H/MXNzEf00awxdY7gQz8xIQFFVb9FCEb
LITFyhFbcntqxtTZIRKTpflrXjTbwRUjd/pm/gPP7RP0WnvXVNYIDxftGDCxUWXlBTwPJ2DOeirH
HUxZ+eDU/Xtfvxn5mvjcghG8mkkmJhFBb87zgCz0WhXVU1pKMmxGmnAzVoi0Rf3N9cO14OeY0aFC
42KG7G32yTwAw4kis2dBbzB60APL0h1PePKaX9cNLa4HLA+wEQDcF4MUbe53QVaDspnowL1W2deS
5siVvtKgXTQD8AuNYZjpL0YcZL8Pa3kgfUI33jaGmvmUn63813rJJGgs5X9WZkCbtOsKL4gCavpa
xdVo2YIODj1du4SX3lTw3jMHxog51an5lKhQgg/vecmdwuaLJcS7onWdWM030H/bLbMiUvQiyQWK
0E/XP9bCZfXB7uxi9hCl1LTaB0hEe9nPfPD0n93sJh2B5/tr8X3hGqEYTq42YREui8xD249C0cKP
S8XiW5ykThV0n/9+PQzT0f/lTzApMy9vaqT6dHUUHqX6awnps1g9DtYP2iUbIV5hDF84UCgx88UY
kYK1e36gCqPMzDYsvFPokQaasLq427EJDsU4OtcXteDqU5TTLboAwDfV2aJUT+V9n6kAUoZqG43S
oaF+aRXa9rqZ38R2s+zpg53ZVZjqdZNnnuKfACvdu4LmwLy368VqHxTPIL/3ihQ7qts4Le1nqjOH
ysydPlvrbi1kAR9+xeyarEMIUxhu4PqCClqtMyeJqDn2t9H4xXI7Bu8BIo7P15c+rezKyrUZmjSs
pGSUQjIPQ6/soHnw0A3qm/q+KeW9lnUnvV55yS4cBYM0QAR9rk2IztkiuzQs6jQ3fYK+sonyalOt
PVlWLMyXhHCP0iq1RbYR3NNFtPX67fqeLXolhWHm95hpo0b3MVvLOwtiKAWeHnfYesqtEb+oa1z1
C9FpeoSzU5TUKfnMom8hlAJ8IgnprW54B3Nw/8t79XPQqrXdDbV6Ewre2ktlySR5rkoCyqjsRQ2o
QzYmN3qyGEtLvQdzsLyNz7mYBsUKJ2xHa2d1Ufb+91tJzLJEiRLKJdFNWalyBf8CRqHUycsfFN5+
uN5KvFr6XhDiw2AyIWD54+P3qiS4Fhij8kC//qgtAVGwzwwirKTwS17Hp4IqDVA2r7qZXxsZ/f4s
TMnMxNewPPrF2jTz0iomwsKJDGAaOZgZqAGGNimM14+FDrpwyOmGgje/azp3bdplKb6fWZoXm7LR
V2ovg5Jt6q2P1VOb1A4sbXasrfRYlvYMoApanIBVAOHMlzSIrt4OHCTTyyJUUQfz1kfVb+WmXwpx
Z1bm8SDRYqtJpqeiYcavstI+ZI12QMnpxYvMA7epY0W/rnv10gaCCeQhDpUguj4zh9PHLKIzQp1Y
bkZbEh8SiehtVLYpbf/e0FT+USeYzyULUSvEXdhnGHK1/Ohmnmv7qrBnPmDjZeNaGW1hVdRs6e1M
XAeAPaa/P3ukelAr1maLFnrmD7Fd4xuZjPqU176V1ffr61rKCmlSTUkGTKDUImeekYxh1Lh6hS51
696ZZfamFY3jMwILxgLl+vHUluHRytVtnbVrme/0b8+uxHPbc/fX4z5QvQzbI6Utpb9L6Pp04m0t
dNtUey1K2Em7FRddONvMSMGySqeJFc+nv6q0s3rLLQEhGJpD5LXVTtvE1lqBctEMjeCJzomQO69m
MLDXB2I08uBS9KPUSMhGuwdftVaK7wsHjhA1KRpMTxRKXx8dJSnavOKbUnqKEkcr9m57AODb6qad
ZTlQ3DXs2cLNZfJ8JFEksZBQC/loT0mKSqxSJSJvypwhjCjxAlGUD4bvHUpj5cgtuqauTgoyBgXK
i/GyrHbLIrSK6CRmHpSquePHlu23koMwpC0zwmo1sBO8JdpaTvAbeTt3TMq9U9YN2Sp/fFwnz1fD
r+Q0OtENMm6h7o9tvyzV2zrue3D9ItIbSm5S+Msyx+Ulynx4E9mt1g1HU09+Cz7fuUEZos/mG+Ez
yMAKhJJubYvMfPONIT82nQrNLz2ov3+ymlPjGRJsYAIX3F6pbDaaWeURATH6lKkDbRkVrqhsrSez
lMifG5rHej3KchR8+DiFbvV2JgY3VRHcGdG9mEEK1x4kNb8ru3QD5fgGXoydoMU3FQQx18PX0jnD
87lDod3lKMyeLUpZKDHOmpyaZDyW6KsBVvPklWLX0imDCEZW6W/TqZmH46BQFT+P3ORU9sWuiZst
YmcdIjz9O+WrY1eKiT0kwhoya2HqAuJp0jBmYiBVsdTZYevpHhdmaMUMPmaOAmuup4M5jt60ILVr
4wgVndXC+BnvjOJX0NcrjrT4gRnCZY6ZVy4DM9PWn11CtA5RQwy95KRYla026QEyqxvXL8D/xfJN
R9IaTbVt1TyOcvslHeRbsw/vIaF8u/6Jly5D05waz/jbxDv68XfUEKg1SZTyiQsgSqpV5lvBq/Nt
AKbI9j0l+3uXQiZrmpakh0VcncVUIUXotLKQCar71KF35wTGs9R++utFTVUf05ro4ggYs5qIJaZJ
P/QE7iqkeUUf0K4nBRxY+dBcWqmsL7gvZoBMTo/AS2ZxpYF4UutB84TKcyBpWze/q+P3Ir5vkm9w
OznXV3ZJwz8xC/4xN78j3KYsS8/FnCk/IXNWFjcSvGt+fK+JUNr198HAYOj33GzsYXipveeh7zcp
/Gvd99Z9T/WdYL1f/0Ur6/99zs4dWYEDoRSiGAAnehfjU23CUfHUZs+e+18sfrtubAE3+3H5M/cx
UqlqdSvAGkN5w/i19G7z4ZsovOXmbeXWtuDexlllu5BaZ+FjXN9Q4LFTdSXNWTg0fATgGhRzKPka
056crXkwdDjFqjg+RVoDk7Kw08T4EFnyI33Ow/UVL4TgD6Zmd2UDI4cmJpgS49skrKCSvKnr1+s2
FvIOsnttioIQZCNm8HE5tCjzINWIRTmqV77+zerMzXAXO5W3YmhpMXS6CLlo4/C4nO1bbFVjnmVy
BGJL3cTefTbd/KuEXItWuKHpuZKzXUC31KYKtULsuKS9hAFi0YnbO1VfcYGl+2MSwIObhzEBJitn
myZKcjuknhGBRzTvGim4ycSWXjyDCgzS86Bx5EKAQ82T7LBIX0o9dWBPXxn+WfJDkIqooE7c5hcI
q0JFcKPrkhiGgEbcwfOhbZnnh3Y9gcyj1ts1dnxp6bBT+aWLTvIzqa1/9JQJ2KFYfZKcws646xLd
Nr3kIY78baoatxO4VfSjTcojwzfGo5LLN23KxKLaftfq8LWW44cmyLe5ot/rhbkS85c6WngUAEQw
TUyMzIf+poeWLA5ufEJT5Kde1DU3KWi6BjKKoxeJLbMwKsJ74hDsUym806tiz1zdmoTw/+Nn4BAT
6I1tmh1YnyiUK4UWn5QhvBdgMBNjaa/4xKYwzWFV8h/0Xn0ujeExStLP+tDeXD/MS95PO5mTjI4z
WLJZzhZkSVHUapRiv3CU+iEFVSgGu/8/I7ODXKmw5IhxkJ5a7UdaH4T25yiv3KtLQWmav2GinMr8
RRmvqAbL8Dw9OclUJ8XibhAsR9T7gxAfi1JfWc/iVzu3NssY6rbq1SI1kpPhf6OWAyQJgW1DtFsF
zGfoO17J/FZyVNV7MIcrd/rSoTq3PbvT8kLNxUTGdthAI6q+tJbvMBxk67hrFX6uICq+/vWWnn40
5//s7VTPOru/DBJs0S/N5AQp266vGKcRX6Q+3TbNk4m80lBsJXW0mW1d2eYl39R0+MA5GuKlwnhb
Zp4RT/rCca87pnIc4u9SswYHWHIcCi34DK8WLtzZ4rrcqPLBI0YVY/kyaihmpNKxhuzX9nrjJnDV
zfXdXFrU1GH8/YKhIDGzF+u1VY8BDcZWe26zG6F6dsOVOL/kIYT3KZ78JsyYJeluH8iZ32Ii9XzG
ubRN3ghPJPNgX8aTUrbbZEyer6/qN6Bn9khnePqPzdmJCOP/I+3LlhvXlWW/CBGch1eSmjzIktxt
u/sF4R5MgvNMAl9/kr5n7yVBvGL4rLeOcDRLAAqFQiErs7cBNcMjMHoy12kOQUfL3oQTqViTrBK0
YYW4iXdZGgDAtS4qcKZaLMC1FZdVZA4O1B9T4aM/b+200BluoweAtne5WQYYjR+10Z/YSFZM6+5b
WvokqyA01ILU0r3Xqb2rDGulZGJhpWZ3+aTIA25seMaVGLoGEFjY4zH4YJmOZ+o7XnPPbNO1RY6p
vWqaY0t+12nrKc6S6dkVPLMsraAOQgHgSfDW3RH0glZebX8Lx0PZHGjR+l+XtMUl4Xyc0tpldLC0
UAMgIWv75xZKen2SLBXXZ1PxcyNS2LJGPIFBhwalTSvZ5o3l9bXpJVbtMWbsrMyAyIx4Q1n6u6FV
6zhzjqkJ0Jap+9GIFpHBerntsNM2u/LXsxmWtmGfoCDkpPg5Nnsw2xaFoyVOiKU1tC6jptVC6sju
MKtx0fvU+Mah/hOmO57066T4DS2efzcg6SBvktYsISXGDqS717MQaeTCZWquDgc3Qf0PbTVTY9c0
4LNjIARFZyTAl3cIwc7Y1280/obcXKH7UT3m/d4xT0Q0EP/63pevWVp5abEywPlmQMs77TdF+qYW
v9oRZHQLddcZVtHJf//5YVIOxbidhRXHD0usfV9AgwzAibA+KHynNTwodUAbikOn/RLlHyV/76t1
RD/iZpf3C/eV/4+P/+eHXHEUAaCcqywt2SEVql8Raz/iAc5jar42oUElWgUdkqBvMeqAjO0GTPO+
gZ/Lk3irUuXOJM2f2z4xudiVkzt4AwTCHaVvObnrOegzSg5kbsOhXtDuADjZDqAlab6svT1FkDND
kmsIiH4JdQRuytD4XY6icJPX9x2YJ26PZ25L4TUTeGYQqkIjfjpbzzxwjAmNohQHG//U3j421uCX
JshdwB40sHCT0iXE8axvnZuUdrHgUViLGpE4bXqfdWvX+TmiltC6xwSaXqMCtE4SBWPzNrI1QF2+
Bl5Oa9g3BTIWd0nCbTYTA/nqRDSM9y90y1xOgOqC3bKcoGO5eOXlBgRXXjZsu/LJhEhtX74b7duY
LLxWzk76mU0psORFQ1WRwKY5lFBMcvy8/OFaxBNNG6jGcxdubi/yXEKG1GWSSkHB86pzr226eLQ5
Frku2aavxmCgJopUw6M1YXsSbXvb3Fw+Bl1SB9sDL1HoVL2c0jwhuIEr2LNa3HhmvzGBFWb5+raR
eTc6syKdfnAFo+tQkz+Ufeml/GRY93mWbNAIMtbPeX8y4ieqPYBaD/yw38oCl9HmNLbrLFu47s2G
qPPhSh7UdIoGri38kCh6J+mxN/8gJjD2lvAS/J4vlXlo+caKfzrVprdLb8L8gmdqYTam9EWOSxAb
we/AIzigHtJsiDYXpEDnzUHPj0r7XeGNH7fbODY9kHn6LgXDi214lnWMo4XVniukI9efIFzAsYIS
TDLtiFKwUEzQqnSoVq2hOqe25z9js8w8yHr/tawqXSmRStemBfpULY0/GNfq547lv4a4WbpbzW4u
uB7wNBMlpdxaZQ+jnTUTHK826lUVKoeIOQFByszqZJ3WSdD1S6n6TG8utEHPbEoej8hSQ9EE0ENb
Mfd4OVv1ibZKcxAzK3xN2j4wsvipyZr3MaZbpWCB2tOgbNlDr2sLKfbS8KXVsJxey4cp8zTAlaza
AEdbuwQ8oxZLV4OzVcrX2543u9nPhi5lfSrpc9JriC1Kw7YloO2WE31wO32/bWZpWNImc/poUOJu
ysXqba67Qdq9lC3CCq38UIGKOHzttsEpw7naUGfjkk4pM69ank3tZSzMn2mV/8nGcRfRwst5C0aS
0vC7vF+hNriwnWbtomql6AAa40iW7ikO0Ye0RTfvoY26RzVtHnKl/IFm/VWWJvcKyXcsEdBy+z8g
MV0ggDVoFuFqBme+jNmFbRVEzQFt1txky0Sxq/AI3OIRrDSXlMJmPebM1LTUZylHEakFNSJsFj3l
q14lJ1V0QR9nCw98c5kaeo2m5lRgWEF5fmkmG1tmVArMJHnrNez+/2ng1EvPd5N/X/nJmRnJT3Le
aSVxYUaj7XtCjA9IhyyMZN4l/hmJvDZ6SLNBIKKhMfUx0qMHrYTgM9TpoNirAPqY1q8i4auCg8fr
9iaYGxzeCSDlAiI+EO5LwaQdSKz2AgAWILj3LKyP8JCFc3xucOcmpGUKrQKycWaHY7yl9y51JxJt
0Ozxp4x3vmokfxHCnwjY1m+PbM47QG81VdLRrXqlf1aEYAHNIwBYKEMFQrQrXe9ejDTcA6mxMMJr
UxoUEkH3jMr8xKIk7egc9BMmbv8gbALISY/Zz4lEvKH2sSgcayH6zxRYYAydzIDBg+NAkx9FCNQr
3XhicwEPAJS3/oBx3hMc5K7FphleFbX0aIW7s8VWMVnK7GcHClk+C0mIO7GgXO44u2uFZky69JE1
lH4JUIavDKW+QXZQq55V2uWSxetQgtHiKQQ3Jbwya3IPzQgJoLDUcEmqoEYMtgCwriW4OC8U/2bH
NXE3gO4UaEmZH4AOglbgvkA3JgdjWWfWq1Q17tLOfdD4krbh9XbAiM5sScepZRHhmjXicGLHd7FJ
7pNMCyCpuC5rGrAsWyltdayzfgHYOjtExP3JYybGa2kXisQqLfRPQK+9M4I6H4HQDQfPZe1dUoHs
6fbem1s1qF1YIJKfCoHyHVrQsTSLHO1iWvnHBTN0i50ODtHbRq5DF3h3cZ37bA1WroBwWk3VKmpw
UTe5GFEkqBIQKS+xy8wZ0SYw0kRaAh+UIrOtdXwwWhzWhfMM2JhnZktI/rm5OrcgHZbDYCbU1hH7
BbrB8gIPSsg8GNVXt2drNm6AJQmQEAuEBOhHu9y7GjNDBbTIqAMUsTe6QVO/ZDUPLMjGdIM3aEfa
7vnYeKrx7bblaQCX56cGBM4/hqUpREe1mgod+Wqs16syM7xI+REBkVwKcLvjKLAgBXjb4vyU/mNR
mlLSqmHdm7BYMvNbl9WbCrKBMdpeF+zM3FAvhzbt9bNEJ7IbIHs4DGXZpgq/KXHuu8VW1T6i6Fed
JkGV3g/GCxoEPUO/y8BsYXSg3O52dvR8e8Rzu/tsjuVuxsKu0VGr4iXBhg6cpwzmScu7u6RO112l
7W7bWlhPVzoEGJQ03EGfSpruXuUPqGW6YOmnKPBY4oe9hI9e8ltXu5xj1vShUZi4Fwj3KWF/Fa0G
dBEOW/7uwCVFc7S95BOa67e6hLRdNC0lRwxSbpo2TLNaBUrxOvZrVv4d3EPv4LilP3TxCLoezxrS
hb264L/y85oKUGISEQzZBQ1tfyzV3dgdby/itOlubEq5KFax/2xKpCwviaHtQOW7jSPVG7s06Gyy
sFPmw+h/d6QrBR/hjjo1HMxkr36ALcTj/dvt8cydqucbQAoyTkTM2K1BzUZ0y4OQOHCrjhr0rEVX
THTfEGffGe1h6P4PGJUpBOBmhdoMxidDIsa6iEk20bLrTrRJIIol1GzT9L0/5IUvynWi3aUhC9ps
Hev3zrBQxp9dRnSSQOEPie4VxblQVcioZQhArrIfIVVEE7/gzxb5xgGKuT3Ds9seZAHomp7Q2nKI
MWymjDFDzY+ijUl9KYveE0oBTc4Hzfiwi9NtazNVW8zrmTkpylRmFidmPnHtuc9pDngCuM4NgDnK
O0X/09iPWbwdqoVr2GwUPbMphZqwAA1JgSoHOILsTeU8aJXpNe2j6S7kYktTOe2Ws2PDiHEZqzTY
qcd61ZUaNHHtld27AXfJDqo3QVTj3etfTqi0BfPK6BSWoYhpCvGUQ8I1zM1jo7M7NGsHGS4vpaJs
8Ia1VUce3LY9uznRAYcnMOTyV43wOUDmCnrcsTnzxrfzhxAv1vkhiZ4hR7V26K/i61xpcB7U/Cf1
a2gAyrVSoKY06J8ha3NCdV1k7vuQxQGKEn9vj2s2qqEwOqHVwZamSOdDqRZQHA0Rp1uSvUJs08us
8NdtE7OucmZCchWHxBBZzWHCNLmns5MjnE0IFbiiParxizEupTSzW+DM3nQ0nblmnNgibKCwfKg0
lAK+RQPxBne9zM46d8ThDjudCFMriyNtNaiHdVHCHUQTNOu4nYMXz3KDmv7t2ZsLj8B9T3rNjjsB
ti5HI7rSjtucgOxayT2t7lZ8+EHCxhOG7ifNQl405w3nxqQjqMANJdYaGEP/xLpmT8TpVreHM2sB
V55JZxWPPDL1VluVbp06Fk7R2PWyDm329UKUmHM3dGlDwhClDGDnJY8WRm/VI0dnIsv+llnpDxAz
Q7ezl8AVIAihxwvvZLMLNOnt4EYCzKpcUIDow8DsAfY4VoVWP0vV8GPnrVCNDTTAb8/enGujD2Cq
coGECwRPl85QUZ2kaYL7ojWYK9KOgTBssNswvxr+3LY0N4tgdkBCAHkL3FBlS3j70DoFoVbrTb8Z
Ymg7PubFfVkPUyl7H0XJwrJpsxZxE/4keQI1vtRp4RYppVkRJ4eYdwrAZSkeJ0KohWL/oYQ9DiIo
GdpYUWF/VUFQ+LPP0fIRmbRapWLANSzshT+YrbqBRM+wImhQ9QADL9GzxIcnBlkuT4Qpsm1X/WMU
vADktywD0G80XkPcES8CuhKkpHN+9CUVCz4y5/Uof0OLDrrW4O6TQlIZt51pgV/iQCKwcSmg68MC
fr0OCjIOJDd4IUeCc1XZ0nO3GyFbn6ANx2rulMosPfAwxAuPeHMuaDhoi5yI8+wrJTCD10YIPAFa
jpT4TkmJl/X5CuBLT5RLcuBzARYycIBg2SBOA+/hpbfbzsSMH5nxQTFKvh2ttABBAbU9xS6XFGo/
r2DyZQLv/eBnAS2HBUKJS1t6altJSgxgpFtAG00B78lGW38yjRxcUpEzOJ6j5yOe3Wm3gg4qigxj
47xhqn8ovM19pTeKoEEv4M4mveENei+gKFJC7ktx671rOHWgKwQNaG09vKWsSO5ZXfM7gOprLzRs
+zflSk/RCFkbT1Xa/lB6Ht27Y58FSP4NiFEwoKaNznl0UEn0ReTYhwyh2oew3Ru6aMZTreQC6hjd
Gy4p71zhyUkNgbiO8RJ7zx0rWbWANKIZEckST34pvAo3rYinFjG8TOdc4BKojc99VMfbXu+0h9E2
KcjNmemBTm4PdhRrC+VV02uHIvXsNGNe26c/FJf/jNCZ5eMBSqyj5CUbvzniWBygFNraG7TP8nVS
d6BMy4UX0XgIBjzwgsC06dFEyP0iNH1agNsPJOibEqrbQdUAca0XOpD/Bi7GhZ4WfqO1zp3TVohz
KKSu47KoljbPnK+Bmx7VdmR4aGSTfK0ZC6VLe2DkU4seQjt8tHi06tKlZ6W53YPCKR6wAHDASSsd
sF1chGrntoB9T/CVHKhoI4gKc0267e34/VnVkx363NIUbs+yIAt8sdQcOliywqe4GxSvI9qOgsbT
5Mw3tDhIJtpiyNnqtlgNbruPNP3VikZf5+W2TbOADFowDEvxY+64RC/EBFFFuzi6+S5/V66rHOrB
PAXHyXvbPIfuk1auaXIK0VZ6ewpml/TMkjQDaWiwSKuG9GAa3HOzXTtOIGn/tpH5BcVopmAIiJwU
NxoBFaY0b9B4g2sdHXvfLkOP2TuUsxYsTR54vaD/WJrOmLMFJZZSM1rAEkBXio8emdqPmQC/NY3Z
mup1BiY1kKWGJTaMwlGkuz3Qudl0cWeG00L/8arJsytS0SU97lgC7XEarAnjtegXzsk55zg3Ii1Z
0aVak4YRZGo0xQdL9YuWuiuRgRFxCNcIiQseMoOKmchMQd6sAXhkopn6ck7TFmNtUwjtxVrbezmj
w8GNSLEroFV+XyDq+2rEx5VNNPde7ZTouakQPfxSGYdHtI1Ya72K07sRd9JNG6ZL0kSzU47OU9CS
oTxydf5ZOqQfuFvFh9EVfqoUAVOArU6+317YOb+CSguCHo4+6OVNv+LMr9KcQpO0xjUGPGHppJc7
fENO+zt1BKSyW8N6CrOu36hIXx4sKzcX3GpmxYHImZR60YqFNixp/2SUluBJmZj2QdToab31IGi8
o7m5rWJIhBhLml8znZFoLMU9Hk2Y6ENC4+flcKnuMuH24YiXYhB8JuO9Fb0SKC/HzR7vZgTa4030
Vrm1Z1cfgzH4TLkr69+O/oy8zsPuhKYIe1KdpVbuydMudzdyDlC2fYrWTQTflz8LoikkCkPK97n6
2iflyqreONPxxvxXNMZd6Z5uL/r1tGO6jSnbgWtNlCSX5sbKSggxoEFestOQ/aqyH6mLtVeTQFHf
b5u69q8LU6aU14PfpS4sLvg+ySge69ZuvEoAhHHs7114qHiAdu7bBmdq3njCBiE7Kj24I109m6eF
WeHCTvi+G5+MFqRx2o7w19rZJ+26MQ6Z8TcdjtxsF6LJ9VEACpRJDnAikNWvuJ57ZqZRGQNDlbS1
b1T3jE0g6A2pXxbG95mMSM5yYUkKW5bFu4glMbCDEAjydBTb1+ag/NLD2vmegazXS0RhvdWOHe+y
tDR2iWGVQYce7p85FfUvUNajtcDEz1NGu1m3k6Bby3W+zpTmBSm3ucerpfAFS6wVwEX295CGf5LO
NjufCZP+Fq7CwU4yNmsnrbo3ndnf4q7Q/LKx8k1oGv23TB3jcRXGLnuqC037YEPYN1sLx8a91ovs
u5PieCzBxbB2Buo8sKwcT1WW1biskfYYOeQlshP3OGokW7lpoWxSPuLuFuZJtB9Cq96gjmsmHviU
9JWdobXSh25wv+ubBAwtVkSQq3d4x0+1MPR6IEY2ep8AYdYRUEmFhr4uG9rdZ9FY7mLVRAJe9eIO
rO3hDtoVhR+LNtpALNIABRA6TBp09az7tNKCsNXoQUX0R0EJEE3N4IiObdP4ms7Ak9+ZivM25Bl5
iuKaV545mP2vwRnSO0Wsnbr7oG79bgD/MjCyFbEeQAE7O0WxVd83Sn+MSGts8rHqdrFVjCvoFxhg
rpgkgpuK+31ptL6N3s0n2pf1vkOV8oepMfKnAJhwzca4fzZcQu6FWwmf6639s7LizieszZ7Mmteb
xOIxVlgV3Fe5Gf2sO9U5Fsgq9ugi+yNMk64bkSq+YxlsnZVVs9LcyF4LZha+a9PhjvYtqFn1jG6H
yC1xG2D2Cm9LeIEvtNFX1STeATZp4StD79ej9qsrnBx9OlwEwnSiALlm65McTzP+d4WpfkLG5KS0
dvZdFLVzSrQifozQLOsVoKK/z+1Qfepp6mwYrTM8uoDkr1TD8rXKum7D4UF+CuahjZ1S81HVQ2AI
AUYD/RAuaVyDPmoH7nD0zNitp5qpDb3gXH9XuE4+1BbZpxujbwiaw8auzpJu1RdKvmGdgskeMlBm
OUO86hyFrBxetGubqH2gmU23s2ih3hG9qzd2mBZA9uFaQ7ha+VVDe1+LY21jGRVSscwxF8LaUniR
QrZBSWnXdRI/AVy71ty3im3ccISI6u/b4cWeCdioYqnAWYAQdeI/ujwb7JqFY5KP7GnUI+u9Mm2o
TbHRbO6obnXYA7jvdwZ1VrbSii1yRQtSCpoblFZV39lq4npjlpCg6X+i0OGbYCB7HOs487XuR2ko
4NS221XH0HYziFYcokwZfjkNPEaz2LppB80HSZrmozPbeMojK904LTKweADkH+rOTVDVafHY0lY/
oYpYbYgm6LqnRhWMmhgOrCMkKJv0lbtNvWUmrpjEiO2ghyRVYIH9ZRNnZfera9N8nVnub56D5jWs
8FRhC+b6hUv1R17hdl+7zlozu+akcAhFOK5TAdWQWP0z5JnSLVqerVWdtB9ZAz5/o0a7ks6VbtNb
WY1DjtSRn6VwiNF0TLyOKLhcUR3S9g1rP1qmGp4S98OGNhCnjRIQU1dpw54ytSv9vImq45Bz5ct5
Fug4keECpjF1Icr4riZzmh4vJ+wp1e3HgkY5Xn+1F25Xd1Cu2YQRPd72orlD2ELr68QJBuQT4F6X
XpSMVZbnih09qaVdPFisHR8q3IlXg9lpK5Gb8V2INA0604XmPumt5d53IiJ3qHrSr3HVQQEazKeT
YgpeslETxtl8+VOYgPQrA8rmWMc/O/WDL6FwL6t7n99HdR5s1rjUA6Ync+GNeuwIo861A6XP42u6
1E4/83nUh0C7YqEOhiRdu/z5VM2R+zPVPVT63ZCvXW2honf9fVVB5cNBJoi0GHN0+X2Ngv2ziSty
IKqXi8D8Whlvmh7AFycdSChYA6QpI6kabKBa05LimLVrN1o7mseK3W1vu4yN1yakhKgEXZxKBEzo
KjQpdmgv1VH4X6Kfu0yaAS4FA9aEM8UcoTAOHbrLiQp1KoqhxuERlY9p+tR3axtnDfWbJbIYeUXA
pgxqWwVui/WGJI5kKMqHckwsIz5UKO7/zRcxkNP//yd/nAZigQ4CCivoPADmWH4iSSgnTlnZQIQp
WxcRoNirS91DSyakIaQm5FXi1MWjH5BZFNyNoxd1Sxn3zDxNtBYWzmlUo1HzvlyQtAD//mBBOjV/
MIlvLZU8rj+P2jMgxaBqRFkdhPSXn2+yeIzcoeoOQyE855tdfA1SMq3DpQFp56FIRlJ1MjAqHhJ5
CL7e3hbXA5g2NU5yIF2tqVXycgC9WynoeoHkAyrG9cZdEmW8/jza/0CPhZ6aCb4uv3xFTK2Ia/b0
CZARVMX5EvO3vKtNvLZPoFkwzqDihMh3+fOTVkQq57n2WNfRqopRjQ4UFnDtaxLdqHhIdqTMqnPS
goQK7JR57kWQVPpNFI90S9UmaThYBNwLLUgqof6LC5QpxXEwflA9UlL6jAZnkIuDLoLbm3ZJlULa
eGhw0tBRhPNWQZ8kEjjJp3IjIlQBWuHUakFKA9MO+BfjIEzoOE2BggBHtYKTSXIrrUJUiehYnWgL
LjQdvfrRXT1uY/xrMJd4GiQnm4yhIxBE6aBQQp+UrCiiV11qOGVXnLSf4Hurv39ph0xfn144wWoM
Rl6kulKWQgYwJwuqZKdM2ZFVrmy/+nlQfSlIoqEog0juTIM7q62Z5mgQpM7k1A+ux455ThdqDter
PXGeoEKGNBsFdfk9oWJD2htUNU9rnrwokb4DSmABWH61AChogCYG7quhTQUFqssxJKVhZk019qdw
S8km/xoEGgXz6fNwVcz9lIbIZ5FKqqgdarM/aYp4N0vzLaoWUt/rAeB1Hq2zOCMUcN3ID8txp6hO
X8XjiWcBaiP1Ev2h/H1UZ/FMjplBaoOtJ28H0C1DpjVG8lEWHkBQDv3i75e/L+1oQyvBd8Hw/TQ9
okRJy81tJ730Iby3T60JkMuE5JoKNhC5q0ohNHHEOLr7ClfgYaWk6zZZ3TZxGfomE2C9BpBgyi4/
ufQvfSjvMqrytnf3ArfDP7UIaLPq+vW/MyJtNpGlhYFblrs3uJ9WAVMDnflmHPw7K9Nsnm1pqDSl
McSf3T36ZMSwp5qvaV7SLeTk0oSh2K9qwPsY0zsZnr/l61qppFoHeldyFNF7woMuQb/wIeELVi49
1wGZG74PzUUsydSJLHdOJQrRK1TvqiPOumRKZRei09L3pRWpmjRTK8WtjtXPtvSNpa6spc9LS1GO
orAzgp9v8JWdbgoa3F7qz4vhP3ny9fxIO08zia2EnFZHVxycF1c9hv3DwAAMQH3R741NXKwb1zNe
BTndtrw0MinzaU1jLMrOqI7E3KljUHYLI1v6vpQ4l2U2RLh9YGHECvpzxlLL09L3pYwK1X5BFIGV
ycXeME7KUnfEwvflNwXb7Vq7aPH9sCvQ7bEvyddi4v/ujCkvgGIf6EGlATRhO6I8Taqj4zxXxWY0
Nmrz+/YaS2FXNvFZQDkLJI7RRC1HtfYogB4sttCfrL/IOXVlQso4gZ1wUZaCCWr7kEPT1IduibFo
fiX+O1FybUWN61DNXZiwQsitofT1fwoh/3x/sn82S1QFt0rS4vtDsq2zVff87xZBCiEqMZiaoMvy
KFKwfARZ7w1fu6T+J4j8MwIpiAxJlqKt3amO9TdtRLwIbo9gdgEmdlEg59GTJ2vGOA2BrJlV10fX
fiJWDpDbQg47xZqrIIgCFIBY0K5C2+TlCoDTuTe4omMrbJzIHywflIE7saSNcHXgTUcRNOzAaA5y
ZzS8Xloxe/Q35BZmyVBBqnyvf4g2sN6+PlVTnwHkmlGNAl3PpY1MA9sjEoT6SOzH3lmX6RKGcW4t
zg1IYdXS27YWFgy4jd9VP1m1hG2dmyUQ56MkgWv9NXwoM+sQMyjKY/beDKti3KgQty4WGjLmRjFR
QwLTDM4dNJNeTlNUdn0VkqI8mvZvT3N/3V6E2SGcfV1aBFDu6UPWp+WRO4EV7igLXDNou4VLy6wV
gIvQ5gFyVwALLseQQ9cH6UFYHfkqYk9O9NtI3oS2EDxmJwpCV6hBmUAzyzcjEJy0XVmq5dFK7sq1
bi1kZ3MHBEAZ//28FL0FKvZcIUp5zMPOi7Uj4hPoW2+vhtyj8nlEGLj6Qvwd6mfAMF9OlN1mQms7
Whxre9uWm8jdmc66YR5DZb5eZb/UpZrU7KjODErexfCsOT2SFMdW8/r4KVL8rFiIWHPrgoKUMgll
ot1alxAHttUP0IuNyqPzwYoH3VhofZkbgakgNQdt0ITDlna5YmaZCjJ9fF5fO9YWIPZQXxjBrAl0
FGCfoHIAmsrLVWmMOuqdSi2OhfCr+DdStGxRlnhui6CH9j82bCmuT2/lOfZ/cRS6bxiv3AgqY0X1
Je6q2cXQHcCRcdPAVUba706dprxmLqr/A5COgfV624GvR2FCr9RGpzZqOXjdmsyf5QcGMGlJxcb8
qEIchUEfZY/mObE0iGlJL89AMI/hGobDaaqkyiilTi1rbjKSH9EDa2beyFbNG3e3qbZdBN5fzxdM
TaxUeEhCyULWpA4pen06iB8dsztbWQ35gmfNzNfF56XlcPWyqXWOYoJSPrAK75AbEt6V1gKO79p/
LwchbRE8l6JsDPmsY5XdhVCENnad8X574WVmbUQuE88x6O8ARxm+JkOY4tDkRqPT/Ji8297f3gbq
8uCkd00MoOud0e1HYFTcl9tGp9mR/GCyCMIcF4zDivzgkAvbAN8i/EBzX5osEENAehdkC5rviIVz
8soPbA2lqmmD6ogzwCtdOvYkQk1I5GonvTjm7uHj9kCWvj4t4Nm26Ws81kUxvl6r7WpIAuK6q9sW
rhxN+v3T388s1NRSIakAC7b6AKREyACmuU+C20auhzEpQSkoS2JvTgX2SyNJQUfgv8rouXNfLet7
vNBMufR5yY0NkbTJoOHztbWysvUSCdjM56Gqiz0O9jkNL6RSBK4SVurRaNKTJbbduAFi6suzM6n2
ush3pwYKuTjM8jrsKVHpidkeJC2cr17NbIhwAZ2KByawRCN9v5x8La/wtK809qluHmugZRfSn7nZ
QfsjKtvwpClfv/x8YuhxqPKRnrrwjq/r8etri9wAYRbFbfB7yEesWhZmGZM0fLb0AnRvhfflHYbc
AxRZwLhDAwgvGJc/X4+MZkyJTU6MhH5YfKu+9kiMeyWm/8zAlTJNZ6k8rx1yCrkXh5u8+Gqag+/j
5R4vfHi7mCiILgcwhigb6m0RPruAW+kQ1/H4khDp3BLjTQGkOHggwVxNfz+LEaVSxiAqbcipCf+4
j9oiicZ1DEJ+Bs2DqV8J9VQZg2KStiW8NBnIjQMerpPK08X2i/iJz4W4sCLtA5Xwuq11nT2zfNVy
v8q/vs8uvi/dZVIOpFnT4/ttvWvZjgz/8vvSKuCXIx9gBnvmLzbgGdXmdhSaWQTwzoC2Bykz9JMc
KYgy06GtGPX0ucgDzfLSe1DQEObfNnJ1MMNFAR4HuGlCNcDQpSc1QIVxCAWnzwpABtT5TvMHBtmb
cF0ugYmmsHORAqDNQ4UeILrSwFaAHODSUsbQkGvHXfOcOXs0JCXEM9yFy+vMtkDlH8eCqQFscqVG
nkeKUAyi1s/ranxLyNvtqZobAASloCCHV5lJjPRyAFHRNgMpafMMwG9tPWbRpl0iE5NM6MiOLrBf
0o5IOlO0am9FTxNlbpE1d0g7T0IfF04IybP+1wwgFOiOthFCpAildmZs94kZPeF64ONS6TXW94qj
z3M43Z4yaUGuDEkuXCUV4ZlqRE9IM2LQsqfgqbhtYfrCmVd9WsADKGgpPl9z5WDrCrdoYgXwPEGA
V3UEBB5yrybEQ8tiAHkxX1uS15uzCBcAnTwYrsDhKPsxR42MNSUmL3Xse1Co2A/CVMRKzSt3H5WW
k3hK2kTPotXMhcHOTecUNqGBiraPK0CYyoqUmL0KaKDgBbRgwD6a8y8+EXzOKMiEgeDFT4ei8PQj
zs4WymIiAD2OnrT+iRrMy7OlC8iUnslrBiFGc6LUQoIuN87kAKcUUUOip0oX+4hH39Nu6LdRPHwI
NhxpZKJvVHsEM+BDEw1/y2r8fttnPk946QeAHAIDRAbzSVV2OUSoF8dGFzO6t0XBmRdZmbtpwAn+
3dQy3asglBpYbZNu+9jkQdPZ1UOdpc1qKIfm0I9V/AOs2uqjrZt0lWo89oVVht8L1cYzeY+FqdVw
XFOquNuaOmINdPUHwHHVY+WmzS5sw7IG/4aarhOz6k95KqxjBHpEX21S/jBEWv2M5BHOy+wxQGMt
GkaFm4w/OFblSHlvHyEjFX7Q2im+hQraEG5Pzhz+9POK9okZmVqLLicn5X2iOFToe02t+CYedO17
ppvKydZEtnMr6mwsdJpBgNcq12EM94sq5q41oYYft3+JNpWbpGVyXUgNAXc70VrLPEUcB6PKM2bt
SztNKDhuiQ26fAZ1Y9DeDna1sqGfhxul4/BNxdoiQJ9weUcoKDKaOjw5augBkKOvk94ujjFRlVWP
/rP3pMr5j4phB3haNbV0quYSk4a0UVE7BegNBVRAWFB1vsKPOTlavanRqfsuGYMibh7QTfB6e3ak
o2IyYeL2A+wB+nSQjEvLxPVC5S7P7L0TaZ3ntiQCjIUOQIP33YKpmdFM8FZEPDx342YtmQKlLBng
pj36HUI389LI6H4xgi6PL48Ijge2UBPYOECKpFOp19DGDKB6v+/A5pcVzO/610hdwnNLZ980b1Pk
RM3rUyVNTkNYhQ4I839Iu7IdSXFt+0VIzMMrEGPGUJVZmVlVL6hGwGYwBmzD199FXl2dTAIFqnNP
n5a61VLtsLG397D2WtUAAIKyNgXUM/ps4+qnDv3Q+8tZNARtT0wDTJydczyZwbtE6mMnL4bRVwfG
Bm2TcUh5tH72zcDBje+bm6KPd5flf9cFPCfmp5CZwbN+vLZmX3k9kBHyImQT2rm78wd0kGVIyI8W
ldbA5qChoCvOYuEQAqKOFByHwkIlafa+eyDAVhVXMKp4qMxPLm+Aa/u3mtjbyrxppgK8J2A1mKva
pZ7XtzKj4pK1wdYahnAACN92/9zfv6WlTCqpCBtNJObzej4HtXaqnLy/ZOTZTN24EN/L4uu/2piG
6hBu46+J9GR2kZjQqU+421+Crj6yrj277SPIB+4bmT70x4OAAPhNmgku0wb68+NBMORA+x7kCxcb
LOTC/dtjRikbj4ktNoVdrBQDFo0hEQVS1kamOK8j+RlgenpaqktgVIdyOAcQJxr0PNQ7J9TblZXN
ey44CWAAQblnklJE4fKmcDJaVUG5pi4YGPtkmchYWp9FgGk9gicQCi48eLYpfdJEeuws+Xx/X28P
CGrKqM5Ocxk4jvP6cgPEY6KVvYR7yqNKv3D7uz2uQe5ubzEK5YCGAjMIOhcUoD5+PB+0+n1B6uFC
uMY+YZBKRQPXOYgjPFMeMwCbXqltp4+WWzYPNlSl16jCFlaJN3HSbUeWg9bDLMlRgqd2b/X9pTfM
l4LpX8Ci9MdqkxXHcfukgIPnP2bmnSbb5SNIoGR/kaX3Vx9Aca2Lf/a/MIFi9wQkwDs5P5rUaEQH
ocr+ko7fO8vfDk0Aqt02Bqvwiuu99fSwhMwNQyBobwFx+/GjpS2wBAagthdqDQ9eI9JIOE2UcduK
C9WuNJnfHPnsfk+j7cBDo4WG7H36gu/j8yBhjeWp9sJqWW9hSUZ62fDP0ki9h0CaatO7emTTKzhV
SMj9Kj0S12EYuuT0aYBI/SYz8yBkzB03de/aYSJEd7h/VxbcwoffOO3Yu99oj7VRVEK0F17oG5pB
UKiQ1XEEebRtVK9DyTb37S19AcD9kHlhSmkSQfloD1mzLzCr2V7SxkRRMtX2ZiM2YGU7d8UqCffk
QOcfAA0GZA4oQSM+nTlY3jsVcOKsvRjmn1H+ybWvnvUshk8GFHwqTLIddaodHI48oPmtrJXi4tLO
vjc+cxDc1LQg65v20lYtZudM+aPx5LOiehCNlbu3xBrP3bxdNDndCf8LCCoCJ1+fN+sVnQSIrba9
FHrVTlOIxh7YRydG5sPRXe3JAysscu1NMLLm3EmjgIMgwOFGH+EtXKt8LvknpAQT6hwTODdhTtcU
ZSGysbtwCW7plmlXKoo/KlsjDVk6Ue/tzCIblU8cLDrmD6vmbPQk1gotIkUWdVW14j2WXOFULAY/
4pQOz7NhPy2YnyS8u/SZlv4EQXMbUkqy3/dvyOK+YYIR7DEYYbppmbiiHZU7GN0FkLBPQzXsPaY2
eZutVOAWzWDox0aiAIqI+fMBN9z6iUyxGLfa997wxAMvkn6yNjm4+HkcEAhitAzRx9wJaphK9YKh
7y5NkDGMQtYPIKDYVsjnQp17K1KpC4/yFBBCcsacgB7zJnZAaFCOinQXr3RiDCWcuaw+pcooo8RH
tQcTVlu98n+b9dp8zVLAA9EdgBkQ8yBonG8nNRKnG8ygvdjBk67tQT2AK1bFiUbjoYoz7ZXLFB5n
JeCeVbjebjyCeTABon2EPGnmTXvaFB5mTNtLabAY0/MC3DhQ6qo0J0UvMtgBPJztVLLGY710Eaaa
GoJjwEdvCsQ0IKPUGpgVcCwZdZ8QIv28fwvmvDX/u7RJsR6hMYhM5vFVyzsrK0wLGzqKcRPIatxg
CASV706zwsrt/DjFyH6UWqz4Iqqi3Ay2N6JXzQ1QhzEnbEwDTPMV645lr/8jJdL041DwB00AkkVM
Oc0jFiOzVTfktL1Unhli1Di00qNmHoXzen8XFjYaNX9/StowXoACxcfXsnUwqJ0L2BH6qyr/GHyt
8bJ0bj9YMD9aGEBcSmRRghlGbRkIBL26D0VegjXriRughZMvSB3BmzZG91e28Dp+sDt7mssSc+RA
SeF1ZC+NnUZ+C1rkfUsfSfLy75YmNCHyUfif24gjqaqgnd5hh/6AaGumLqL608qLPj7eN7T0sd4Z
mqONAr3NiJ3AkAKbgB0IjNSvVSoWP9d7G7PPhWp2WVraFFSwy4DY0KuTCNIE27J7Gc0qxqeMqEG2
g7eytoXXAi/F1EXGy3cr4mM6idaD4KKFqFY5bPra7jYTNfIJA8Ns5WQsmQJBtzP5cMDC5jF6zlQR
1AacSxDQk5fZ+yw5cWclOFszMtvHqpTo7aeyvaBxB/3e19b7kYOm8P6BWDrj71cyO+Ou1wa68BFb
Z/4hndoA7t42nx3ri/2PCOk3f/Te0rTcd1G8sEbNREsN70AyPOip8+hR6+f9xSy845AJ+c9nmf77
OxOqcEpQs2IxLhL5tPqZW0ZkgnJljRR66RaBeg2lnQkxctM5MbvGy5oCJ5ySwTmmGFqOlTbWm/ur
Wfo0mNjHZCG4Vafq9MfVlBSBjptPaUhRBo+Co7jMqV6Da8PyY78b5cnOrWLlEi1t4Xujs0OXSZKp
pMLJNooTWiiZha7ASaue/3lpGIkF3wMKPaDsm/eJeUb91Aeh2SUf6vGzOTZqrxe1f/BBvR8Lf+g+
k6Bf4zhbyj2miXsQcICZFXs6O+sCQ0T1YOB4jNpnt/3BPfeBY9IOstgReOd2jStiJzsnGTkniYr5
uJLGLtxnSB6ifguIBZz8vE9a9wFon0jHL61VhTK1oXD+YlorRhYODYzg/3hNAB2f91sgFqo3ZVPy
S2YExzwFAQrjJyDAQlEcmVh9mmfNt+lSYzL/jeELJGZof3w8o3Yuu5KmhF94ST47RaKHJuE7kdEf
TpsWcU1pHqbCfi4FD7mbRapsyPb+WVq4jFNpaaLNQAB/Q88niizhQxk0F1aQ70HzLZf9GivpQgj7
3sR8zgl5Jwj9W6+5UGPP/O5MBhcCz0/mSELmdo+2vfIRl04KJj2mTwhMnTEnnrAKEK+mtt1c8or9
cHv1LAB00BTCnvtbt3DZcffw5yN8xezp/Ov1yjH52LnNxSA2ku9z2X/pu89u/u2+mYXlABU8Id8m
oegbwSgwIjN9QMvzUhbOsdXaaOwhv0zXcHYLXwlxOJBe6Frgjs93DRxTtGqKVEf7QP1hmf0t6YLf
Xe+fylJLwgGVrtDAf1oJBW6tTi0zEI8isQKeYx7+5l4XDIoN+sWBdFo89qMfN6YWuqkN+VKaRkMC
sl1jWKtHvq3mY91osgsACcpUwLbdRHKywtvECv0C1aAihBQYi4Ys6eJeFZe0Rp2stHe97H6Zef0V
Ue4Pzsct01BXMsYq0oo2iUfD2arBv4y9FgaZCQUH+xNJrD3x1WcmApwDsz0XYyNi3eqfoc72RaVp
ZKZsV/tiY5jNE62YDv5g0KCmapOgdNiBgczq3RcOXUOUBzCjWXcvFXf3VDqRq1mR0RkPVIgdXoWV
3sG8vwtXNLE5INNDNRNe4CavxtgScanUL4xl9DpSvz/KujXPlTLEPs1M4zEHAEGEXJn1FQipX5rW
8achpYEbuv0ucc/jd5n1rIi13KfnIHGr2GX+L844yrxdP2zu3wpw7sA5fvyErj4JPiA+gA+9mfj2
GjpkQ90658p3y6jJ/Y1Dhq9tP0aWITfQ6M1Do0njJnG3bmVtwc95dLgFBZimOkCP5gdY1MJWdSSG
CByGqfyDssm+qvgBf1xcQ01Wp3UEymrEDUNnRqBYeK582seDQtbE/fSqdx09gogTwr+F/ccc/Ie0
Nr1wNPmnnqWnsgg+NzVPH1TNz31WoxKdNxu3BiUdyXfEGvq/qdWALCshbcz7vA6ZV7lhlcidYv5r
RTqC1rq6ZKqSITXajWYUD+b08uVWY4Uys2nYB2N7aHIIpJfSxiiKX8iNCnIrzimNTU/76zMSKTD/
+XkFRsA6yjqtCT0B0nmoAOQhHfJum6AG3YRJVnxTvnsSVfeaO0EsK/9gs+bqGO3ZISS2rOyx67KD
SvSD3QUPSe5EOWmPEBx7BSP1IbPdPagJIbXVx2M7xlQWW8Cez6Vq96RuvngJx8BdehqzYluj3jV2
3+raiGXrbISnnSEdDM8mg40j2acqHfb14H0x3OSxyITYy4DrMR3dU8oxhps38odd6a+1JWPUYC9u
aW4aGYA7r7hUVGaHUhOxJXy1MTOcBN/E+JTzE0LgRz3t+qgKSBpVY5CGaiiybW0A1h1o+WW0CKqY
kjzmqo2tzv6pVY63tSEuHaPglIVSVt+t1OPHJic7t4cSPYoQLgOxoDXEFAwfOyctDzamueMWijwR
GCBRHvKTHyTP+LHggRF7jR5iwETG4MmyQzBaZlGfsu+qg1KFmzgr0DJ/BtrApXYNhBhAlk30ICj4
fYwvAFFiCeBTztnlXgXEF/hzTL9/qtpmY2RWFIAszgp6Go/6KLeBkZtbk2FkkevaL7MdNszq44Rm
5SbtQaAuBDpfgTtd/oPQ6CPmNL/2isegD5SHURUFDmianUhHQd2oumbDWvBO0rF5VrW0Dq5GIp5o
3/SGfZaaDvZZ+ViO1mdtqCA6YZ9yKelZmaKEiPjw6AbVRvT2zsT96Zn9NaHF96DMXou0dEKw3xmR
wTmcYqB+VER8d4zuZOrsPNhGnAt29gp2SOUY0SywQh/07UOXf0eVFK7acU45+i3bIU1rcGuapy4z
QtraX/TBgStoIltYkc751s4Ecke06zNhPCS2uc/J+GQUlhNKEpxQjHi679FuY098LLSIoSiOBtZN
xSkrfJQyc+GenU6k8AUNC1k/PPZm/ljrWpi47kr88laxnHlQTNuitAjiN1Tg3koR7xK+HO9916re
OetBq1+wxBQaPdJ8HbS6GiJwl8LzO1Zs6NsEHY0hvgpuHvSc6Bte/gUoc1dBokyD5Jz60zRxB49w
rvsW3XSrcS+lzsHr6MaVNYhNXTZjDC3N8YUSoz1R6D3v7u/ebSAxYQ7RA3LQBgL18CzzokD/loKO
xjkYKxBAZ5mfHIdKdU+SBg0GN/IEXP3Z0J2rdqhXYmh3+sM/biTuqwuYPzLNBbSMb6L+6PWJPGcQ
7Dg1Fm+evbIrD33XgGIBae4O1I3ZM3pm2ifop7o/C+AojkbWQ9sn1a0jVCb50dFa/wU0sc6J5x3d
+h0r7NDxMsDhVJOzEMSPQDdXhdrQ1PlZczN96oea0chkbfpJEV08TtNGG6dIwaCOGqr+YjJL/9Um
0I+xRQeXjEv9yXBGYG0gzvIt0R1w2dVe8OwnJsLXQauQ7zfy5I1tcrJbJh4aP8vPmpY3MUpQ3X4w
QA0j+qQDs7ORP/StgjqHSb1PrUiGL0niymdRMRwABC1/DLMFLS+uWZSDljUJm8zVSpAEYMaeJIJv
MPZi7SAttlaTuY0LgEZwwKQG8PFEOj5LqqTIadfoBhYUyDJsqK2FRp++6i5Ea++fudsEAJbQmwfL
3Rsaa3bmkJwbTE5b51l5CN37XWF966YqkPP8z4YAqnWmFsDEzTNHOzND9WNXG+JMHU/8zkt93FEI
C19zYpkbA9XltZbOrS/yAeuYxnmQb2N8a1r5O8+gO6M9lLg9Z9G65mHs83FXMdb8LrNAPVmdTiJP
SaA17y/zNhedWg5Q8JsYryHNMv2qd1atRNG+0QpxdmzebPig61vhDf/IioFHEVYAd/XfmjjA0X20
4li8h8INE2cDNIifGjVQBPSpsRl6a62d+NadmTkGVDlRhZrKJkBAzB5gqhspAJFUnLNRkIsobRB9
gLT82rtNCwLG0fpFh248e56TXvg4aj9IRvM9xJ8kIBJl9a0b/fyYwBNsWJKNUdUBN6EVPXkMRIBw
rzYSZBIQ/bSqcQzd0jH7KO3KYlNAJzFURQZ6Z9VBNqypm60ShR9LPqYnOJE+YkGnh7iMcp+p9lfH
bAGgkAY309fNZlCgC9EVohnBwEFpVRB+wd0PB1dteAY5A+nTHJ5NpWCigpQAcdKtrRwUZgovOORW
h4s3ZmZsNuB+6StIobrELl6B6P1jqM75E6jRjVrWdZvONvqjachkk2ddsyNVQ6961aNJ2aMQ9GdM
Uu1c+J1ZhJZBQJHt8lZ+7kgiq5VMdMFtQD8OYtpIRkEtOT8WrEzNUQcW8Wx3enKWdd1+p2AmPxld
PawkW9NXn5+KCV1pgX4OvGFzcOXIE4zMCSrPrdZX2xGsXFeagIGw0aAtDw59a5N0dXHyzCL5g5cy
+y9WOkk4AUCFhglKaR8vAG2pBtAal2ffGH7xHihrl0CDOC3WCHQW/CMy7EkhHdklSofTm/3uPudJ
pgMuCE/suixq1aXNgYFhT36abe47joUNRYCLmiQsTaxTM8dBiS1RofHF2Wq7r9wEz6IjIr+x4gpR
buk021FifrC04vtmF2IODFNjvA9DNBN+fTpS79bnt57m52Yuz5hGOff53zp/zrpDkQGZgIGH2vlx
39zSdk4D+zg5AYqU81WCTr0JtMISZzl+RuUV0kQPlf1qaL/vm1lalTMdTlSWTaCmZz5rwDyhr7xE
nN3ai5LULsNyKL96iv7Sqd1NpPEvI6izV3z/0uImnk/fBQ8FIFyzT5gVEshmIsZzl6HflV5H53tq
0Ggs1+hNbgwBTofw0MPxR50LcfbHjwa0Z+A2siFXOzhBxzTpvlZornnf7m/ikhWwXgAbhqoddnF2
NIwEaHDqOvlViK+KSgAhDEx0eehZrw2NLVqykS5gNYAJzj8XocxGtS7Jr8SxjkaR7WxRh31RHwvX
399f1I2LxNYFwHcg4AE2FxC7j1s3mMxMSkCerlyrto1HvwxIvN12XMGtvBVOP/jHyc5E5TbhHoDW
nm2eCnSkjgrKjYFVxhbb2hUqJU85PSf9I8DUpHti4MfXqiIEHyJo+1eO4k3w82YeqN0JQ3iLKfO7
mpad3uXXRnpTieaJKe17r7cxSdhxBIb7v9hVeKf/MzdFRe+8CMAsrMgcUKdT0wHVP40M0EeuAZFv
QqvZmmZbqttKls4g8msl29CzjkG7cuAXzgZ8hQVyaZDwufhyH1eRZugN2RKrwDBHFJRGVNov5RpD
9sKXQc/YBqIa+HOgLWdOAgdDbxDekCvTkYhoqCo/VKktfgTMdWNSeIiLIMWx4uUXVwbaR/B6Ij8H
wP7jymTpp6M0cMEwAxOZfhMNwSHLipVHeeEaezqwJhOIFK593hN3nUZjKh3xgaws7O3PlXoh7SSL
crh/2m68O54PWJlQLfj7ZiDdLjOzyB2PXrs3FIGv9G3HkiDWpf3swzOGErKnkU2Ys7tveD7LBGgL
LANMBJprHenyPOzQmgaAEEGKq9VkG3CW7dCN2ELh8rsy24Oo2R/uOGfqjrHdVCez/3vf/O0FQBXM
xgpQ7Hfw11Qqe3fLKlMvbebm9RW1eeexa5rqh6KmWPuMS2bwu9/SJgDH5z0h0QdFM/KKXW0C+iwi
bR7rTK5BbBf2cqJ7hj6Qiwo4BoFmOYylTEK5wdlVL4pLopvQjcg2dfBikeeK2Cd/NOLMcIFLQx23
K1cuxM0awbCKJjn+BxTc7VDaIF1/bIgxXttWBIeWaO02qCDWef+DTQ7jwyMwszL9incfTJtEBkt/
kshOdvmALtBI4nLwN015qIudPXYhXob7Jm/uIEwikQciBZWkiW/8o8kGistOaVb61RMqOVVIqq6l
SkhsFhKalxYnn/8LeyCFQPENQ56o+320FwRVOxKejFfFyzySzNl4VXkKGPnVA9x439aNF5vW9s7W
bDuDurKsJMj0KySBrr7V7gRXoOxYY9VeNgP/D94qTK3O+3kaS9FiwSW+Fs1ghiPvokL5VdhwufJq
LnwrjL8BAQrWYnQt57QjtmowdwsJgKtlnkb2SvnF6n60JFvZtlvUA+aPdPhkELcDSAKA1MdvZDUd
bdAI1K56DRYYS4UjBVZxfKicOrRLqBcKo4o5V84JlOXtXqD9sfGFtlbUunHb08+A1wY6B2xwN8on
mhpqTJ9ClGnsjVBPN2m9EXkC+ZOnioqQramPLXxGmMMzC7Q5qOXnIyFBk2uOnfQaHtqLRr+a7q79
5y7924r+Y2JWPPPzGgeeY2MFrUPgVTA2WYSmfLl/7Jf2Da8poA1IuFEKmTlKW69LrdT85NpZvzK/
iIzgk+wOhvYQDFBDSNeUUadbNHNaU2EJdOx4acDLMgtQKpKZVhqYyVWO33JI7TV8Tc7BWDr4701M
K37nFwdNsN4kMMFQtzu5pfVCMc4hCRgEtIKV+3ZQQUi7mvPQscZPZpDSUPXDD0s5McSXoiSxHuvc
hfa637OV27J0bFAsBB0bKMoRXMwuC7cIs9MkSa7F+FBjFF+hmROsVRVQVl/YZbjLyUWDCBMUVh+3
QGQg+mjRf7iayjeuQ4EKXiWg5sYkenqtj1pRqdgvRrxgK3xLfq3dpt60yvIOApUICGb53wzSQweO
pL9bxAqx0WK0VQdKJXKagMSidMSxhomjiVbTvtHN/pBWQkPBS6CU1Zme2Gl6W++MEvcjxYx2H/p6
74Y2hrEPkKQjMXoAeThMuB0KUQAo0bImMu1cDxMn/+4J19ioXlQoqjlu3KIpWLjoZba9r8V2bmNo
JmoMoI71R4mujz+IOkq5ykI2BlGpFxA7I6kWDmnthR2HDjcR0rxYkL4MqWm0ITMsBll6xU+SGOXJ
lJ7c65ii2JHArU95F5QR4FTaWavyr03ltV5Y+6r82gqFkqDKizpGPXTAQN/AtV0zsm4jLOJsOpqx
T6AzsvYYOfFeyzSzdujEWPHQ591R8iQ/VrVbYERD646ar5FQL/PhoQW90jXLPLTsBAOiA4QXO0yP
v2Q5tEYT6SWbwfSqoz22ZE8Dh+/6UmebIANAMEPaHLcWJErBv1FcAYdNojxxigjhG/azdLu40vDG
JFRYG+5a1VZiHmjbeRpE5X1ooymVylPdZfYxt1CDSnuD7pWZsA0qzahrgz46xLBxAIFBZcZDYEPN
gikVK8wVQezFG05s4D0+UC9PiU/BmWdLdwdik/6Lr021UuIlV+6RZCuR8F9bz8tDJwe5doFiOQZ/
0Y20dc3f2k5ysZKu2LQJBZILMAJIsur6831ft+QZUPtCHDGRHd3AaguI8okucf0rBDwiLwN6Rhpl
DNDOC+nN1/u2lvzqxO4CABTy8xsMZ+47DE9wmlwDVfkhLumDXdCzZip01v0amFEaG0WwMm43ec+5
d0Udb5IUwlw62F0/3ns0MotgdBSkWsrimFrZrmhIXAXOJ9BU1KDjcff3F7nkZxBkIydDmRSQx1l8
5nuSjAK16Gswln8gxbjhJF8ZZ1laEvo6mF6b6m03+KcBOWwvLJlcIdsbdbZ+8mpIfRq/G6fbZFrw
r5hovLmYggcfD95DpM+z5wnQ1ISUtRFAfQ+DFBjcog7ZFuMaNmfpGXhvZvZEESIFmCvG4Dp619xs
Qk0e8GauVGmWTuA7I2/Yh3fvIOvJqIQPI1a/k95nWT+6JVQXMysc2d/WWalJrSxpnnCNbqfxvB1g
TQTPlkZ2nTs8JPAw90/c0hWG9rI90Q6iQD83gyFcZvvjpCWXJpHQE/AiH/2aRIBf3Te0kF2hCwYq
U9SSIc4wH3RLwHZSMQ+65RoAEPJvjpfJyo882QQ5Xk/g3wBB+P9ZnMUGEGgjfZLBYtA2W1ZjVJx9
Vs536MiHst5nJmR3wAN93+biGXm3ytl5dyVefz7AZmOXEa1KPEgvbgDYFCu3bdFEUtn/WsaZbhgy
Y8wOTtQW84H/AW0uPc2y5Io3a4QQceoAN5R8I/mv+ytbPCgByhhTNQOKd7MrNogupSjFQne+dWMF
CFrDvqdBu026FQzRbakBKwIwFO0V+FeUweZO17ELiwvlXjFCfa0ae1f67pdGKmyi89iSYYP2cxFO
io+gg8l2AbF+31/qwtVDXQ8N4UkcCPHELITXqEwdIy/dqzGAcqYUaR0NIwGEqtHGzX1TC94YpoAc
Bm4KkKl5fZHSVu9rpK9XV3sd1T6ViIyou8+hAvvv41HAqkyrmobsUJydP2aFGzRt7nMX9GJOlCV+
DEG7neYlJ5EAtlDQ1VmVxX3ELqKnjwYI6usfX0/D6FLVjZ17JbkfFtr4xdb0swqcv/f3cNHM1CZA
owpt9rkL09lAUCBL3KtpN1qoGebX3rS6XW06bP9fWAKPLRp+AK+DRffjgqTe0LYeTPfaki70Emsb
DN5WrtLVLy0IXCRTaxFEE2hNfTQDuaqW1X4G4FvfXlvdFKEFePlW2Fm6u78gEBXgz5pFOLhqFgSk
ABe4lbGfwHh67kjnyn2Qiw+a14MzLTHCPOWAnF4cISKITGsoW2YN3zRujiJ4UBehxtmfUhf1K3Cf
qgnNjht7zMSBP8spOXB3hv25oal8QKCmtlpT57FLShmlhWRjiJp+Fzl27cT4VX8GaqAxbXDxlIpa
xQDZVgfZ9OyQZ4UbtgF3IQ6cBqesSVABgeRBBPwD5iNBLN1cUi2wPplJBpBlWg4RaLNAk5iMzi4x
u+ya1NBkGmSXbkBHy2Onr8UmhTJDlAK49Ag+dffQADkUct0WMQPzV+g6dRWNdj+eUyJ/VhChAJrP
S48SKLqoxXsMeJwOKWdb0SOGOryIGZMmb8qDHWt069yJFsLcjfiSSl3tVI0WcOoQ/8EHJGGXgaY6
AjBNPaQF7VhYpcC+kXQ/2luCjl1tNA8Osuk8BGay2uQYjUK64ntHhsr5Hs1RsSMADDwYbNSvg2cP
n0sugy8gVTcf2tTRN5qmV6C8p3poK0s/lq7y/lQJFkS5NR4zIB3iAiq/R4g1v6Htgi+UQ+gdoNR2
V1QJ2/qAgESeYMYB/zSGFu3TqGdg0C+srgJm0UpDOIw0tPwWoN4UnOGkm0S27Uk1z0MI7iWQZcHl
qSKjJl1sAI3+t1ceBNCS3I10K/ePJSZpz6Jx7CPYJ+XFVYAbpOC0ODUcY8aJTbQ9FdJ4oZne4WBZ
SoFV3zeeq4InK0/NkvdF1RBUPPCMt+10SZK+yN3CQVG7/ubKZIySWg1hkusvDm8RoJB0JdxaiA/Q
DAElFIADAN/Nu7TS8Zldti7UyLNxUxXPWv9HKCgBUswVy5+sXR34uQHkwum/NzgLgqzMsTUN0Csg
Ka+8/Kasn1VyybO9Y31GQSxs9TESa2iThSwGJFS4hFNVGxCkWRCUkx5jXU4CYRWziwV88r9qr2Fa
FbBLZBP4c1CwuOnd0xRqHgqn+yqs30YCMfsRNLvu2rjNG9nh3Dk6roF+x4T3d+ZfS5k9ohRgWq60
crQtBOTrPWcgntD6+qfqe/sButfWa2G7JBrAYRc5UudxwQkgNtRjMVbQfiZl5/97aoBADDPiqEih
ITPvijPqFJWi089qvL+AOKQnCNCQjQU62pXg0l46r4gu0WjFKBC6BrMGRYqKFs3G0b9CGaSJMwnU
NmROXvW+MCM9934D2lrGiVlCvw8USUDAELrrKjLNe4OKZQzs9OL2oP5HJRREiXmdb7kxaqcc4R2K
ymCrEQMNtmVJoSPpEyv0Go5CHnFrFFICFdV5aRxqhtEc1Ezch9Rt3V2Qq3QD8Gn1kmMof+NqWr+1
071edg7GblFrivuqxr8ji0FxhipgtwArQ0lHoTSi7A08GVB+Ogb7beDl4XoE/H8LBjOfY87v/vu6
sn3zQTRXmdZQJIZ/9aSDQerkVQoo7LlmGvqut+ODiIwKXK/3jS6FDxNPFgSkERXdoHZqq3Y7DG3A
qBhOA6tf3Mb9khJQcdy3s3jN39mZFv8uHw5SvVHVCCiZRBo85HloQ6bwvomFpANatv9Zyuz4mUGB
MRIEd1dM9JvFQ+vglNtPGUKA+3ZWtuxtVundUjyAhiubYylp8wKCcLyIz7X4dN/GW9h2403+s5h5
WtGAzrJAvONfWY0RoLz6UrhaaNrtpW/z37Ryn7DaBnOK9p5a+ZkQPXTqLh4ctvLqLS8WzgcNOsyh
zfMrra0G5HCtfxVaEWkYbCgxDgQKlM3KepeeHsC6JqgyuIZRsvt4PhyVVbTQpH/VaRInVXMsaicU
hr23B+sbd+zfHcHQzSgP3pgf7tteWiJo2G0cHkzv3rB/mbweyzpg/tWtLrosscLHqv1+38Ytmwge
Ibw/GIvGQwTU9+z8O1rAuN8NqDg1F6J9K/0e0117xzvp9OInmx6FIRnsZQ9JIOfcs7OiXdjLlVz1
lr1h9itmV6QpAZZXI+peennRFQlJ5keavaE1BlH9qMr+GAnme1dSrqWr/27pcxJ9qkxgAeBDr15Z
X2XhvrSFv3IllxcGNBteWGQoN8CGpsxsYWbEuxJFr00zPPiM0siu2RXjc1+dvPiBRAnk7skvYvor
u/rWeJ/f1SmfBBXeVIed35HM05PWMWqEML3V6FEHCtrIG5P24Pd2v3cblkeun1bP/8PZee24jQXr
+okIMIdbigqdrKaz+4bwODDnzKffH33O3iNRhAgPMBcDGHZpcaVaVX9IwtE740gY78HLZ0iJQqGT
PT+zhUL4UXc+MxB3nRP6XnCSOtk4YBnbO8lopPvCkr+PY6XTC8JFpLX0CC1dUfzc6RrdVjCRh3g0
B9vLlCq1exng2/31q6xuEsrpoFToM0Puv96fmVnTUg8M4yzHHDPtb70Wsueu1+WTIRfSIY/SeNfm
EMbKKSe9aiq831I553U0WqxnIXWREReOadB2bg/pkSbEZEC3ikNtH9UtvOHRSy2bcrN38kkuduiS
io/D4FVHiffhDnyhsKNjWD7yrFKfLbR+7QglgFfPa/N9IZTKc6nRDEn0sfxsVRvbd3UJUzZDbmcm
wsuL0cOvq6eKS/EcIgShaO1e/0s3qj9JKuWI/4sw/4KLSyVs1GzUJNJgsQ2dNK4dIYXPlm20KFbH
gYKKAftkLlkt9r8WBKgPYld7Novyo5zmj5Mhb4RY34r/xli2P4tekqus1YxzjkdQ0upU3/Tpl4mG
qT3E3VmVov0wCI9Zl+2nYIuNvpYD4B3wvwO0FtU4tVGtNGLrnAdEPn3lq6G7ORUGhA3v74e1Dznr
w4D0I62+0flCqxsEb5ybZ6nyYLdaiKUJ8cbVuxoDzXPW29x7WeK3hSLwA71TDApIsq3nUA+FTt4i
tay9auf7aK72zZn7YkWIpQjPLg+ssy+eLPkfIDr7KH5Uq+kU+xsrY+0IuQi15PMFMJpjCsPWefRf
JCOz69ZulA//YV4obIOSmrfUshpWWmJuol1snQ1xfKVL8To2hns/xOoXw40HwB6Yy5s2n1dIvaSn
HqSIEqJRnFgsrz4RHSnNxV1VtfLRkJGSuB909dvhWEaRmRo30I3r46HTGj9TkpmJgdhApz3l3dNg
btzTf3LK5T3GyUCHgO9HwXKxFvym0eAJ1/RAMspkpfVPNUpfJw2kbJO/N5qY0qznimZzpiLnSkIF
MExBzXfy8faZqM4pX1MxfmiUqLNLtXwOzN9BF4KEVrau+7WdAbxqVkunR8R9dP01yKPGqlAa6xzl
U/mPVTbJoYxM+eH+N197j11Gmefk4khOVTMHV8Dn0ALVbicDnt6rNZ2yBEUNHVGFjaW7enACZgKO
L83JxDKN6MlQSpBo5KGeXHJxAk3REU50As2A9BwD0TeTun7KINUfJbk0H/ja1cf7Y15b3Je/YT5f
L8ZMgas2w641z1rT7eRoCphJa/ZYgKkou4lWOvfjra1rOn3AcRC1pDqzXNc56n5CkZhntaz3WYQk
uOc5FW5L98Osf1vq1uS/GODy2L0eVyNSIOk84gx+9s7XcGEXq/ypsZTE7pTgtc2N73k+vDWetlPr
dOOjzstxua/Mi+CLToDYQJzMrRDkw2S+RFX0YEXpxn20BgSk+wRvDrADHYflARGXqpDFiB6dNfHV
ynJn8h77AfGlc5xTcU73ctvvPdnaSbp/bCR/d//7rl27ZL7yTIfgRFx+Xstsat73RAdSdFCm9Ldh
VYdJ85w0KbdexmsvxctYi68Z6wDd8w6mfzVRV6Z8emx89aOcTR+bBoUEf8gfiqI9GIN4nBql3lhJ
twsWZRb2J2ZmjPOmxkXFicrM0JPdFD+zpkfz6KQJv/72axKDNNMApz3jZRZvRX2Uc4RLOv2sBMK3
TG6QKs6fBbl+KvVi44y73e+z0MzsgoQ5LSKZ859f7Heh7qE4qy0txfRIYxha5NtQKHZXPCnm1l6/
3QbXsRbDKvMpjDqfDp+czUz+2tG2/BBvT+zrCIsLLECzcwh0RhPVbmA4WdPsal4fFGH19tdmzWJt
PBQrkMjiIgK9uThTpsRoAmOI9HMXSc+lZx2nfuPgQPL/5uiAMIiUMucTHe6bsogv8Kpr1NF/1XM4
JYfYVLJTKhet03Bd1LtBa7UHXzGnfSr31cfe6AInAvj0UNRggTvLn14HodQeRLSQX7OsCA6+Gatf
ojAasAprxiNbqP8Crk97T3oRnzrJS06Fonf2NAFmK8U6cqoQYB36DrK2hzBc7mMKYB+QlGYOvUA9
egPyiGVTdmi9Jt0pyeTEMXXoSUodmPusNqKDApnUnsQ4eIzR5A8gZ7fxI7ZS36pK/20Q/amWEvG1
0SuobnJs7cFmfZtKsTlWSdQ5QRUXz0KrTofBi9UnCMBaZ3tlp9hNl4/nZND9s5bWsPFAh+xKS1UO
WhD9M4w1WKU8kHZ+gVKIWnrCO2vM+ufYCuM9xZiO3lhcHKxeVB3chPDNRYz8gwITmES7iB1t4uiU
wyDYW16kIGkpF++9Nkh3kGONz56g5wcvalL40JpwzFFEeyrKSEfHZpAfSkP9WlDUonFpqjY6eL5L
laDbCT7NTKkGxWJWUvqEhu0/fi8FTlYLVCrb6Ze1pdJ/ezSzgoBVzbwn9AaW/ZW2A6cZVEgwRF5j
5yL9VNPfFUZux39PoUEykSqaMasaUghZopktJBPGQWn8VzmSTlZERzPwngqzcGg62UIkOnXau5Wu
fo+b9MVLxL/udFyHX1wMrd+24UC9/1UfzW+TJn/WgubYd/LGDbB2ZMJxnRFxsHpvTC2NRg9VFQX9
V6/TDlYSPwHOB9gKP2msj5nU/fWrCbjHTGyEp0zpcHmxN0Ytab2k+a9GEBxSmI1e7T8lxhYWae1e
m6WqwO6D7LpB8PuNqKPfqfuv6iC1dp4Fz+ymc9/qh/t329qhiU0hsEzetHBPF4dmFwWpgmasd87N
/IeqwcRvJG8jGVqLMXMjwR2RVt5wTqtGTsXWqoWzPFIzV2B1JxtP85V8ElTTvyH+/PnFvSm1qVqN
GgyETi90NK+tzs7T+OQ31ie5bF29Mpy2Hh/0gdNH2BJOWtvSFt1SrmtEmW+KnXE0mVpoFN55MJJD
lHwvqCgm4/do2viOq3EocGAdMVOSl8l52AxKK6YTzP9spJ//CccWuzXeq9nX+2tiBcQFdkVERsLA
kZtS8eIVgEGUZdLzF87sLZlPisRRJqBoDVXNf2mVGJG6OjURyGnqE5h6ycn6wTzRqQ+d+79EXskg
EBuicDA71IB/WvySXK16ZYCKdB4b2oVyqE+7XLO6nZYhBxklUvJ17JH1R7sXbzPdKHZV50XHIhQ1
Dnkv+Nlwyx2G2Ac/WJcReI82OSrF9M2sfCBUdJ8PWhyPKOcJ/j4p2t+hpT2FnfarjVv1Zarl1umi
MKXaicXi/aGtbHBGNndWJNy5IFtdZ3pqSfMwwq3tLBgJoAVl7yeGK2b56X6YW6U+HgFcOLMXKWRR
xL2u4/R+kfSJEAhnD23EDDvYQaUMnCvGazppO7PJ0OUR7AqtaOSQjqrRvnaa+TTS/PD17EHX2p0Q
VEdz6F8ks0boMDxJsM/u/8iVIxzvHEwq/khLof5w/RuTSuvHQpSE89i+90TAIokjiyUdaO2Qju/v
x1pbUbgs0fyBOUtWv8iw9VgF9B8m/mtYeHZe/hBM3QniYxseR0He6Vt2Kqvfn5eDjqbpbHqxvIR5
vmNkK/fCuR80CasDDF4CTYHsWUTAfSawD2ljye5EWfTZM8wGrqKROH7jfeWJ4KNxqXj7dHZ51b3E
+zEkECOKVO3s3hCag1J2xhPqN/6H+x9pbXHCzJnvBPQ4EN2+npCSe0buE4sDwPzko8CkQJJBjW1/
P8rKeSbxcENVZCan3lB8G1Mr9SHLIOXVKAiSWqdOE0LI9qpUApKAltv9eGvLjAcJZwlvxfluvR7V
lPg92V8unAXaNQW1lN76ncTvmhIKtbixzNZj8fSfZea5GBbLDPnD1KpzxibMCWqLnWHaOjkyNoUk
2Cgq2veHtraqAYH/X7j5zy/uv0TN5UJLGNoUabYvHS34OIb1uZHdsJKhkPz9huVYAeE7P73nt/d1
OA15sgpGpXfGCOok+OFb5ynHXgj3VR0ei2TayLmk+d+7rtgAJgbHQ35CKmsssTxGIyq1NFMrxlr9
KRsOWnzTUes46Pfs2yC20SHeCb2+F1PrgxyVb2La2ZqUcHAbn4e+fy6L4uSJ4UbtY+WrzyBnRAw4
w6E+zonPxVfXx0EWw5zbafIOHSa2SfkodK0dB8Fp8NMdcN2NaV5ZVVcB5317EVAaoy4GuOidTQHZ
q9h6zDLGbXFLjaMzCdLGNK+gHghHCemPYyX/8GKegQJ6WYwaznnstJH2V/uiTNlBrN90rK3tcqeM
/VHxulMxqcdYTiMyL33jkFj9xrBpFQxwSASWG2kUmsBUsbVFKcKzVeFdOxy74qA3Z8v6kmQb597q
OoNPQZUTbMVNJlcVCMQB/mJdi5mjJtrelJ794WeOl64HND81d56+kdSpq3M6OwhBGprJuouTQupw
YmzzyjsH+vt8AEqoI0rZwEtRJdtoXGP4ikeqoAY2fxc1PcvuABoW6NPXUr4TsnoX/yGykBFOL7Eh
Opbf23Ro30WmfsyHU1NVO4Qzd7Um24N3Enp5F6lYnT2F4sgBCB6uOecJXAfvaGrvIjJ0v38Xht81
76TFD7r8XbC+jNrDVD4ENL/vn1rS2uSyvFBiolLJB1isZzyCSdxgJp/94a3u9ul4zpAnM4LJlqYf
+pjZrXSS9e5V0N5lfQS6PuDNOu5lawBxiQuJGCFrtKVbI6/NyPyT0Hr+oxm8uCc8NRl1KYX3pPtI
jDbO0H6xTM8GYw+TUNmPE2RK6VCAdSveFJmDFkFdtfwmAMfUtGmvRv/4NcKgYMOmwe0wplEz5Mtm
VdHfXvRs5arjlVuv4BVAAL9XI6lh1c5I+sVWbbzSaKNIs+hItXYWFfuAJVP6v7N+cmTpUeg/Z2pD
8vylKV5yIH+xsu947cnBUREPqRrxdFbsOn3T9Mz2vCdJSI4wRyfjY9EdO/Vc525tfe7V0zS8dU3y
oGc/0xLaZGieiuBhY1nIt8f9/PC1APdSukBX8PqYM80pa4LaU+l6SHYXvBPqxzR+GisXVAeJ0+em
/KWGD1Qt402RxnnFLW4aEPXkarMfK047ixWp1nGHLHWpnSNdfbGG4KjpFC2Qj7g/xJUn8QzcB8Y1
V2du3BEM0BtWUVba2ZQjpFCfG+mvfYy5Ly8jLO6mwW+nrq5b4NGq62u1HSlf7g9hZe9Sx5JnhC1O
AFhzXE+S1Y5K52eljkSK+qIOLVAf81M0FB9hmzuj4Z8GrU43LqS12eEdgwqdDkj55jlo9HIvdRGz
00U1x3JtVB/yDkRp1qlbhMGbUCw90Nfz45O7h9rI9fAinTdTWLaJi+BqlX3Wu8PUbrA5t0LM2+Di
Npf1XOi6okzcIBu7B3gvlEHbIDnnsrnVJrk50hgNiMH5yQN/7wZWMPl5FvnYqLhij8Z53xzFKDJs
+N3w06FgtX52vL86bnL7OeCMy6cqQwVrmbFJfakhIFLEbhx+CXTEa79XdYIU9+l+mLVxQd6Y9eeQ
wAbLd/0JfWQY07a1YpcuVIVde3oozBqwWf+DbPikNcbv+/HWpgx2D7Bt0oPbnnA5Kb3vWXrs1qPe
2GIQf6x99VzI6t/WTvl8gEB4MHIE0gtdrL4EULZkTVPsJvAPK+RXih9l8+X+WG428CLGYvlFfhio
kSfGLjn+T5xpv0yK/kifi1YNTgZ+/g6e85bixXpMtDXgq1IOXN5SE3W6MR/UmJM8tOvgg94XTqO8
UbhTuyez3iq2r04Xkg//P9wS+yTAK4awosRu3/lOOqG125U7f2tRrK11Wo+4uoJ6Q59ncV315uhJ
aFkUblwbwXvVn7QvURkg4vwx9DgL78/aajDATLR1Z9m7ZRFw1DI/4eUF3auqnFylxpmHD7N0MXrM
G5fUWijskqm7oVsp06a/3lyJWighru6F29YcE/3nMYdzMv0gi7w/pLVFQQdXYUdx5N68lVMtb2NF
EXIXQxHpIMSivxMm7WBG0k9djj6Q0DyLjdr8/Yfk5ICph9wu97y1uCDbalCyNqoyF0tYUByNLzwb
cTXaVi4Ljj9G8ka8PyrIV6nFDFWcm4f6LHl3U3nSRinUhS7IXGzuIhpOQyTsenoaOzp7plG8VoGw
j/IeeWHrU5MKeywjz0k8aqhM1HFfvsoalc4ilCK85OT2Yz5BRWtNhBtsufOLD+x2abJHM1EeiDPY
eoFKTtGl4nOhaKFTlLq4L7KwsnX+yoOXYTCv12345AeRtxuqPn6tS51/qxCibFcImFhD8igjfGOr
AOxovsNlxUl43+sT7CdeKp2dJENCuutbJ1X0pndpaChPtKs9h28YnXHSyqSD0sM7k7zItykzedi0
lOlbb7bSWSylNzP3vhWhMNYHmDb01cNY3PeCAcXCMGvUUFJDzSBymb8l3HE/K4Io29bgI4dCgv1R
L3AHTOCXuKIUWIkT6dAYvCmoHiJJGe1A8qVHVOy971Ysy+C4YVHshDiUd4maaY9pgq+CXsOblUDD
vkuHUXH6PO4xV0oNPk9fbcz/ylkE3IUGFWJoFGr0eRdc3PbYiiWzbUfmxtWvtHjz+nde8fcn+lWI
xUFkxhJ6yjohivC7roQPiXU00eIfLNrR/qENtmAmKxsXjAl6WrQIZhGCxQ0SpJOZyUKYuZAR7GYC
JFwDikw7p+rORfBDiDYeBmufkJwT9Utue6pqi1ux8jFLw/0mcvu+3Jtt70ptCYDfON4/j9bCaOA7
KdnyJKf2cD1TQWvJgxX0XL7dVBzNvK4pbkTeHgql+B8WxWWoxYyVXhJpQznGLiN+NfoARuXD1L2/
P575JFsePBoNHap181f7U4G4WHnFgKAcMlOxC8/t5ySgE+lJ/cY3W7kr8IKkY4nAMUpOS6Cv1phZ
Gmtq6vqIlofTmxS/hP1jx/a9P5aVuaEcxaQAGqPgtnx1RP3UVl7DkkvGwcYPEhYHnb2NQvFKEPh5
ABoR9cM+e5n7d0GjpMaYpm46+YguZWfoRSdvkN/+eiyEoccGgB0W57IVwf2G3rkapm6gtC7lM7vv
5VOhjYf7YeY1tJh+nmlz5j9LjN10rH3wiaki+hUE8d6WLcDyfbRXJUTmzzpUeK/rbS/ZeNqsLIcZ
9Suy6ngg3ghOlGorJVHiFa6VjB+6Yj+GEc1rwUQPb39/dCuLm8ogZ8EsboE++iJJUdsyVXXUUN06
rH4rNfeinG2U6FYGw905m62QJ6hwkq7PA9S+2qCB++72Qf0QC/0ncj38d8ITafrGXK2MhneTqiCj
R3PqBl8khFUaAMnOXVXPKXfSLxCscYtjuDqeWfUJ9XpEu5dJeGq0Qq57OeNRy/1U12+1qh7aJt17
Rfr36wD5ZyxqNBbf3Hq5/nQyZgRxkDOeMuvCd0Mt/xJCL3xtYh9bKAVl8vuLYeVCIsfioOMj0lBa
Loa8HrsBtYXc7ZNMepkaI9jJcWchSd4aO6ltAsjaofmWKKG81YFZOTMITWKHNSInx/LFVlH9sywv
LFyh/ioMjWPk7xvI9vfHt7Y8LoMsFnsgTOCRNYLoCizE7n282WFYHYZszCmKNTt3LiIYuGejQzfl
btvpz9pYPKJvDZhuq9C+OlEXYeaBXlxJcUdmjvZETnUFt8zuOJEGD0OLSN07VfoWBt/+w3dD4g+6
BEpnpGDX4TLkoXNRYlR92OxAcdhy/eF+hNUBXURYfDcv13hF1GLuSpl5shDekxAaAXYwGK+qGdlh
+vV+vNV5ArQDqobyOaom1yNCMSLyRdzE3EmOoHxNv8e+BKTuCRsp17xBF5cHV+2/cRYpVziUeaGV
be4acj5igNXpe6key102tMBSjUbAlatP//7+5VacC1WzQdJNW0AbQJw0FQ/CCBxk9wu70XBLE3l1
XBch5jPyYgEW6ZQKaLQVbp7j+6W5IVqGuv4ziH9KkXN/qtZCzaUiXuvI4PM/16EyDyso5C8ytw2s
nZwnL16aOxhu1FDuMGRINXXjlFhbG6TJVCRQ7+HkXcyZkglioo5G5sq5hE9KyKsSp7p4i/WxFWax
qQbOIikwGJcg/+TdaivlD20rRVr9dhdDWWwrSjZjWakmMVD7qlH90hI37Eq7QdRW3/JrX7sXL7/b
4lASfHjHfsKALOZGrT6jgO90cs61uJFQrB3jWM7CQYA/BMFvkfWLcoquCQKirpxpTwCrnpUg2Aix
NjmAKhRUPDC5v6ndGL4+UuBjDcRWbivjeRI+t9ZGsrIVY/7ziz2kjbqaBZLG5ISwxyZEr7vO3lT+
XZuVmdwlY2CNbNMSAtZRmip1fUhdaZDpg56rpnCU9Ee+RaldO8H12RhjTpPB5c5L8WI0ajD4g1Hk
uSvg2RoUp3Z6U8rHLugcQ/Edtd66y//kPsujlQma/YNoZRjLgQHBSgBcJ7k7RNr0ZAjatIuESnHE
QRKOkYmUgN51nzwRNdpC1sY9ij3Rvutb0a5y3ImlUh93o6JUYKKFfBfKVv7oQV7cOL3WJhntR8AX
83v4BiCK+Gzfj43FYZJ9juXCnvSvcrtx3q9++osYi10+AQP3U4v9UFvFoyH3KGdPn3JZeSyjwpGB
CdlqFG9gSlbHhcAGCZuKqeGyuIlIGJTRkswUfvSu7B6C7h+6MP/hJJ5Fzf43yOJEGVCkN8aRYi3y
iTtVCO1Sq+w6+nj/glkdiqWJPLgg4tygcQxBmq0SdD5f/oTKy3GSSXZRgLofZe0o5kKmXT9XsXic
XO+PqCiVth+N3LU66EzhRy8/plZlj+XHIPl5P9TagNjvQNYRb7XoAF+HMjItMWJPyd3GT559Uz5I
vf8gBOYGfGf++ssNyJNxfmihWWgte1SGh0+i3k2ZK6oF4AJReBVM85/7Q1l5fM+vLFiRdHT5b3Gq
WHkk4C8h0KAqfvfeqdGtnSUgtZs9hEXggDEox42FvXJeXkWcN9vFORbH5IsxH84dEN+KlZfSB7jC
Q1IH73F/bCvTBHlv1gW1QPHdbCH0g1MxjGm+NQJax9Ghwhc4NTcustXhIBs8N9xmhNti2SlpGkwG
JnKu7H/V0uKIwGJUI06W9/v/MBpQ3AhGgLDGTej6u7UVT9S8NWJXFb4YOggU82tTvt2PsTaYOWGH
+TFr9i1fV3qO77RZqXNTGewtkiIYTzpiXNjtuLHu9JXFTVcUgRhqP7Sm/mgHXiwDIWq6qWqrxLXU
sH4t9fatTL0sR7MhAqeFMdMr8r7nMAkPghshUCgk2iHnstp5QSGcmknCxEsS473VTLVdFhBpYm3K
vqbeGJ76SY5/J0pQHizUZ3FhqZTHrvPHozkJ1V4rtNoxkA87odM3uF5dZHbV98MxFtTIYZY7Fx5R
/9IBGMQ8uJd/5kkjPOkgI4H11Yr1QyxaddjJmdk6StvKzjSV/e9GjaqdUoz9r2oSw09+qkU//Dy3
TrkXSo8ayv2O2SbdEaz1p6jLIAD4k38KBX06inmgHhr0PXadgC+inON5JXn0zpI4zH5h5DgLI0J2
9XU9PtD93fKQvJ12GGP8PapwtKiZ+uulpVOfytSapeWN+a9Jk/ZNlXzpA+k5xQD8/gq7JZ4C06Pe
MoN3eTvfLDFMsqcykdrYTWeP8DqouXRoW++qHARD3zz6+fA0VOLb6JnPSTwdocJ+FaN449m4NuK5
SDuXfGZzg8UTRIyzSkzh3btgOt0hjE5iR06t5fXJBFF+f8i32cM84n9jyddfVxtyjwYXTd52qrDn
bhx9eoin5lBU780Kgu/WQXG7s4jH44qaoIwe6/JI79vKUNuCvnnaeYfCl547WT/eH9JqCB5wLBuw
BjcFaCmurMbUOtATIvvA/1XjyXs/wtoEgQ+Cfg2VhARlcaz6QiXnWkcrBQWYc4JFpxTFnh0a0cfK
NDbu2dVYlACp14P1YxNcT1Avyhauyl7kRpB1H9IKUdHKqAenM4bMCayy2KgCrn29WRSbtwLZ0E2j
VW9LPcpRRnfVwTcOPjzBfSt7/UbSepsP4fHF3Y3EGRwtcuPrUeWJpMZhm9ElymRwx5+18h9zOkhU
5HygIfdnazWWgRocbRz2tbaIVTeV3mhNEFMQSbuPOo/inUbSnMOm8rwjamPGPxOq9hubeJ6X6/yI
EV5EXWwsi/tC8tKI+z0YTvPBv9OVVtqJppJvjG81EtwUkLdrQrY+nhxxHfnAQvJv2QBYrX8v6xul
6JUYLHPkHEwIDfCaFqtQHHMRhk8ZuUWP+3gjfinG5EX22430a+0ApsfGmqAlSmVnedgPY1pPMv4Z
Lqiy8TmRhQ+WpKWHigsL+Cj3vTHk/1SCpr3oXd/RSW8yRNsT/bmAt7xlX7myFVg0IByo4VElXL4x
M2EszX5QQ3cA1NANOAv33qf7a3Pl+AWVTQ1yfiPelrfGvpLKUbBCN1E+63rgJKJ6DOrnMrIcCU/f
YktSZm0eSaetWTwCbNmyxh8UetJlRspp4lXvU616h/3QCc3Er/eHtXJowSUXuZ8o0KwU0eDOtg0A
GLfyqpPfiW9B7j1YAHrDVv12P9TqJKEAhXESUEOqhNcnSZkYyJQVfEGUc3NnFBSS9SixNvbYVpR5
wBcJYdp0VV6bRuhOBjaZ4vCq5f7GQb8WYtYMJHul8HjzEOXxGDUDvi9uNwmHDmE0eEsbwLhbbqIC
VAgEAAcvtASQ+tfDqIp6TLC/DNxAKp08tXZxLe0EhOXzZDjrgQCZrx1+oXj/4qvDp6LYetCt7W86
PNADwCCssFnZqkkztqXv+rF81rrXovknE1oULvvYbiC8R4p2zBppjwH1QfelD7H0H2by8hcsya6D
JnqlmvELal19FXPvUxdaG0f/+ihn70xySYiDS9qgHiI9BFvBd4XUyr7JBtKnwyh1J8FshGe0G/2j
qpFF54YHiMkicQ8QpgEJ7wsPsVJV+/s7ZGXPk81SE537erifLO6/vsjlShy0wG2k1yT9qpW//Hzj
nXlLIVZM+Oq80EEL0kleqvnnCKJzCWWhyx75SQnuR4BVedz8asr2gMDUE77kn5RYbu2gQb/8/vhW
Ng7aZTCIMZvn8b68M8y4zZpa6EIX3XJvFysDXutJutUX2Ioy//nFCdBEqpIVPVFQZLNVqujtJg1h
5TJgIDO5kpKzzsPzOgSqnbllYE/IA7es0f4ehfADrjjV0zQF8WkspPFsIR3sKMaw9fJZObABGuDd
RkWHxG9Zvy3VKbJQdg9doWwf9aF5TMzpo9x3n/xR/VtjnHmpXISav8LFh/QGWr1ZTSgaYJ7dtUHx
TkYLdWeKUfD3eTqrAjICzbCZJrz4oF4Id9lqp9AdlWOSD+9M5VlK2l1ZbwkBrH2+y0CLZE8RJ7XK
TQJVyScPdWyhft9kAxCyrbr32l4G2Ew5+f+Zgi4+HlWRQorGInBbTfIdY/KLT4Ov9c96BYDs/rZa
PcWA5VozBIE+yLLIW4xFHRWYnbpjLeD7ldGAG2LMHw2vGQqAhZIdYEIy6KFDKt85WoTjWBGL+i+l
b7fsqFbHPd9amIXQWl9ujTiLOgQlTd/VB/NJShDc7DwnSDZejqvTaED3lkkneCpY10szSIsswIUq
cMW8+WFG+XGcrF9xSUWnqTcy3dUBIU4HEQOcDzj/61CzVJjWm1HgSoDG9305FudWKzEXhD68cT6u
HSvzU3WG6s5I68WlPwrolo8h84ia0HCuE7oCWvmq1fro+IMkv1R+qTpKVY5b2ca86hdPIBiQ4Ivm
ouBcwLkeo4VLGKqCQ0CPJnstAguBeM1uktEeC4Dr1LkSA3cNAxHYHZ4VuM5WB2/EWeH+Ol6bVLpE
CNEBL0d5aNHsL7zK8GQzSd2hPeY9zFYdM7nxQemjjQ2zGggtFbofHKAIUV0Pl4fkWGFKlLpJ0B3r
8ivauLbUfEby6v6A1pYOBimzQLDE/tQWZ4Avx8LY4YHnKlD9POpy9PcFmgn3o6yNBj0O9j/+bzOZ
ZzGaIa+wse1TF1cnu9JQ9x++R4hqZcLP+4FWh2PiGjofarMX8HUgj4pupZd14rZSizNplb7Lleat
1eKNHGUtDjFgGfC+JMlabIMoHBRrMOAkZVNN7qX4pa1Y+XFK60/3B7R6cF5GWkwQ5d+usqQhcSWl
POBXYCNV8dwLWIUm2kMY6o7uiwesBT5MumYXSfhJzaUP93/DWrYyv75YjVTBzGXVyK+jGhLilLiI
IrwBzntFFfVwP8Sf5+9ye4Ndlv/0tOaa3vXESUhCZWOYpa5Vah/VckIDI3T6kuHF+Y6zDbiBWttG
Pzwr9BziwXpM8+gBGJtz/4esTiz50izBQy1peWqb0SSnFtg/N5fLxqmFEt0HE65r8B8KLdQsqQ7P
nTWuxMUGj9M4DNuWDd4PcfQx00L/gO6Gn9peC8P1/qDm1XjzcQHpzoA4KqZL3EsVtXqXyT6Q4GL6
aRSPFmDGNHtUJm3f183+frDVL2hSrSI1Q+1kWXCWLL8ZYExlrJYzcBsbE9HE2GIv3arG//nXuVu5
iNB1WCqyQpfAsD2tM7dR0d6x8umseebRDCNMLLqDio5ZYY82Rrmq7MiT8ILaGTZGwanGE3rjqJ7P
lOXX1QAnz/03SjxLUUJ09YoezCaoogQ4Ec6bzS5QpuIgmZnpGEaXIrJcog+UWZ/Azm7JU63N7cyQ
hoiEUOhNMS1FTMbPpDJzzaQ5WaP0rczR1BjJ7fYDviawGLfEQtYmmGoPD36aterNEykS+y72aoDf
o/CcFjXOg19V+fvfLyJw0pZFOoP3jT5fKBd5PQaHQpBg/uci53Ism/TYi9K7KdlSNVrLZqBpY6qG
hphJ3ew6TOhJZEyWBbxc+mYh0e75v8S6swPja6unditt9WnXTlL0l3nUUuqH0rq4ntLURJ5TNWPX
KOH8YDZelNPGatwIsSxJUOuYYt+kzZ0FTfowDmXyTg78fiPK6hsdVX9KZBRg2OSLC5BdNFZiRVtJ
C1Pj2+gN4UkIhRRVv64/DbEXH7s0kB4QIPZoaITqIWvHZKt1srYSDd4U7DkJmOryFvY7WMGN3nEL
CxPaidnXGPO/LBk2Bru2wSlzznBVKrc3/kWJkkNyxvDL7dRnE5w+cOddR+WdIyUQnq0IxyJp4z5c
S5guQy7Wv0+GE+YWPeOGG8HMh11aPci5ZSvd6f5GW714LyMtJnJSGxpnaUMjPDROWRWfMlXft2l0
aEPtsYfCZCf4tplQVSyh+ZJlupOZwsfWizYS/LV1S/GaVAftQCoHyvVWNHwDg8iejEod0FNLegzO
po2xroUAYkINjft2xUmlRJiySGnIgvYKPppe6j2ZBi7L97/o2pmCl/x82wLdBrB1PZAuRz58NCEM
D1glBf4nNaJO8JJrzw3inIbw/n60teN/tmZR0amlw7HEMfji5NdDSodN0bFJLTrrlCbWQxAnL36s
PFlJt5XKr5V9wQH9G3H+yhdHsyXUmqZHdNv+h7Qr65FT57a/CAkwg3mlxp6p7nRneEE5nQQDNpgZ
8+vvItI9p5qyCiXfS15ayi5je3sPa6+lsuahl4JtCrO+hWwwkCeiuwPH6t7ovVDVUKKlvgOBu3aN
rUS7kRiDpRhoQXlwGWK4PcEwnVXBjSbPNn+fMCB5/avqHAuwQv8aWLwLbpu3Rlbjq6YChNjQMrzp
TP5OnDXwve6aAwiIdiKEgeZxrY/fko8oBDIDfb3ENKzQnbpnC5KCJOffndTd/sWa0D4BzR2u2EXK
QgvmdyaosE9IAx985XxKHbH1SfHjuhntgTwzM1+Ps+ORj1QJr8Gnc704ZIkNjUig+hJjl+cF5CD2
161pN+rM2uJBtczCGF0Hi5q5eljLQsnAlO6tgIWuW4Hs4Mc1dfCAgoPF8mRgNB5xev1U+is9Ua3X
+Hch7nKAU9aibqECBN9EuvuRWdBBqra1cE/Eip/8ZHhp7DVEt/bwgfcQk7eY9L4gpYUyTxeUDMQQ
vbRRXIj7m8R0j2MH8FBd3FzfJ+2pOLO18O4Vo+jxCtjy4yALKzZu29q57yd6k8ML92pai7S0i3PR
NkFxw8W/Cy8saCuVWQN7x/pbDoCIVJvaN1B3+ItCwDycMwMKMe+0JB7zcw8gH4aIrg6+m8Yzke99
9nb922m9HQbVge4Dvwvqlh9PX5kQ3ifzUlqR/ISUxq403PfrJjSnD6k9iNvBt4+y7zJBBG4iNg28
6fMY7w1+hw2dorYOq8F9bkb64BfGm8qgZnHdqiau+mB13sMzV1Gif+f5CbAGaGA9Ajt2i7O6cdwO
HNrTL3s0vhtgqy/ZGlxEc5tB0IXOKKYiIeu4/J6FdIee0xyTvvSulnkI1mAPHcPra9OcPwfp/e8J
aWDAltOxgMpCUyBDux+8NgjgEoxMsKNK8UZWa3BgrSngHCxU8bx5IvfjZ0zFKCsb4m8nf+aZKpJt
Y/8yxyQc7TUmI90xmZkzKeqviPuXZINxntVmwboUDYPyRLh3NFuM7KgAMxrS2NlZesiGZuX063YL
+46lofR0WXyaOOlRApDpyc54NAb23dDUr4Na8xe6sAZYUKAzkQhC4WWJdBZ0qHwIk48nw73JXXcv
ncfR3jQ1BV/kbR98SuovE+hWibPyLGs8I2hlkEajn4psdxn3iiKQQ5aTARg2HrrDOyd3wrgZiqNM
VnywZvd8G/yecCNIMi+IrH3Rk8JMkgE4+5PR3akMDHfTN7uOKvXZLKvN9Qug2TdYQ1MCc+5wwcsC
DRHQdOsN0p9EwB6MzIuawn1N23533YzGOeJUAL6KGAqsxPYiUhsrd3KNvu1PnPehYm/BGopI89U+
GJjXeeakspiKxJ8GIGXLT+YA9g7e4qQ/eibf0eJOFms8BJrz8MHewim2ccsG1xv7U2D4obKRfuFt
xC/Y522ECfvrX0+zScB6zeg5IPxBh7JYXBJAHYBWZX8iw6PVim01vSX2WkVC45/ANo5+EZijyWW7
zRaY8XFquzvF3rYvMX3huOFc41R0jfpAM8gDcmX0g8FXh+LKxYC9yrmwLGG3J+r0gK5B9q/6UsT/
xPbbwF/zOnxjR6QmfsR+GnTDvD0AK25yvP5NL5eLtxo8NjNJJuqT1mIDZRMwlD9Ze3LwG7hzk7Hd
1EJDZyVgvNg6PJ2gOcJS0YwG+dB8bs/OpYfuvrCDFjJ/dWnuIWNQhuC3c+4l0usVx3Fxx2BqJsgD
vBITcqCO/2hKJZw5SSWNKPU7tuusvrzjhbHGU6ZbEOJQ0DwAGojq++IZ60WedwOyxxPtxhNgLXf+
QA5Ww//0yGMxFJMFmOufGRiWZlKojYohteMIoVsU9MMj6plhULgr7u/iFMxmwNvuzog8+6JnIm3p
G4IYcUTGGo5i2Lht+ghg+mbKipUDp9seTBv9ZndDBHdBZ1NzJ+7zIDkVRWG+cDNxXt04WJsx1VoB
HGcec0bJb/n2O+gqe5VVJ6dMjXQX9L63nZIi3v3h5cFnCyjQi/NoOIrai0MQWKnKW99NToH9q1Hf
lfwmzW9j8c8fWwEdBjDjwMaAJWWJxeTQJ8hayhkARvP4waZtgcJxy22brcVmF6/HHGmeWZq/6tkt
7dIpH01gUU4NtGAAxzn1tspCtwdSzU33me2/CGn/uL66y5bhbBTFJ8DiZsr5ZU9X0slq7NpPTu2Y
A+ATeDMUzpO7xjHcl9Swh7BRMtukVoE5RxPCyOVMwc05GFU7ntb8T0Ph+edglhODECAWu4B+BFle
CGY2yakMgLstnjHVGRLnKwl+XV+3xoEANoM2M7BywC8vUz6rVbY1Qg7wZHkxiNJTYR3AsZJsCpm2
++umLjKXeUlnphbOt+XUC3qpktOkQImrVLEpJw5GLWCQeD1tJui1ThMEavt6pV2vPU8UhXc8qGAD
WJ5ckUllD45hRLkLruEplb+Q6Mw5xhNA52+gL/5G0QNf2UDth0WhH3Uq6G4h0/14iMcqK8TgyOSU
kuogBgmMfbWNob17/aNqXOasPeAATQo+wgtoiSyJcCqPJScO5PZmUo31mCvIKnWVUqBWTunhuj3d
Js6lD6SBgDSifvpxWeXMZOZN8DVQlwStLQgrgBJV5WPfPRjjLqt2hYVhxKoa12ruuu8JJs7fdHdg
BliCFAoMOtqMW8mJFPGBqTQPKw9kxU7yFx907mHPQGZoCCwhMwgEUFPIE3aqIH1cJe+N/xC4EHn6
dP07al4GLOY/M4tSS4uYzxilge/IDCjZ8vw7VK1WnlPtJ5uLzvPnQvl+AQ/g1BxITwHZamm7m/yH
Gq1r0a1B/LQrObOySCaqinedQgP7RMpaRflU85uCooV9/XutrWVx7prYmmSvYqwlAaWogq5sXyJU
bJFPXzekXw7amnC9qIAtUzAHg4BIj+b9H4PTYLoHizUr/ki3FsyComsDNDB4ohdrqXI/mxogZSOK
iCe0mkLs2KCe/NE2V06AbjHomVLv91qQUX68rVCUoQwsCnHEE/YCoqlIJfaKQ9AuBvMZ86QX+vjL
xbAOzsBoyzgStQq2jaN+DEQldxgAWxOl1Lk6BLn+jM2f2a0XVyafUeO2ZHHUNBzc/XbtHkpITyo4
143HKV15rnQLwzOPDjf6zniFF7tUj7wnXQ3PWo/7VkAa0jv2yP6vnzadEeB2MDYECR1QnSzeRIVo
G8i5JDl1eWFvRNxUO2f0xtDtCrr730wtHiRfGbkbl2lyMuFofA4A/E+zvLluQ3fe8MrOYiiQKAHK
6+N5kz1xxSQ9DOcG5ibr0k25pvqsOwTnFhaHwEtqy05GvOVTvh8Ha5NOcgeVhw0ZV/yAbmdwP8FL
MOeKFw/r0Lk9ZKtd5CLS2MaT/cjb1zJdg+ToQhPMzQDRhNQX0d78K85DXSyhTdMCoUkhofkBFTvv
kPjQ11HKaLBApg487QdgHgYqVprH2hUiawARNOCSFy9qnkH6dahzI5K+B2xmaca3PCvJUTQxX7lL
ul2bCX1m/iqEDktGfOg3yqKXkxG5o7sdzC+O12/T/CuOy5/fJ6TBFBU7JJIYNlw8efZkjZgJAdWC
wty1MalNPJGncvhx/ZjPh+wDeAmE8edWFk/eAPC8qRzDB6aPvIlA7EvIBKZByTeJGMDtP6ysSmsP
tBXolYBQ4gIBU5kAfNdeSaPYjfdBB2bwPg+LGa0Pyewbu0Vt6PoCNfcY8R0IeMBKCODuchjB9Q1S
MFbTyM+G7yoQW1NVn6+b0Jw+eDYMns4zOugqLNxrhfvV0qn0Iz9+sNkLOH76agUPpftsGKKdnyUU
by9q/E08TCorsiDyjDILC249GgxTHZ0jPrt+3COfWmN4/V2nWp6Mc5Pzhz27z41NKtBypEE0dMPB
4M0hccsdE/RxQCPIYujyZ/TAsvat65sncxp3g+TPnmL3mc1vXHD/YrJgJQa4RB3htGK80QJCBPx+
OECL3zSyiYCdBp5sSF6kkZ4Gke+yXty28bQde/nTAtMAeiDDljCyclM0/s12kXnBv/l44ZZR+whT
McZNg4gAdHRwvLjdtDaXB1YnmGoWECKW0FbFtOAadc1la2JeNf5nYMZgHboiH1ed8ZxSLzaCCMJL
zv2EHP04NsJ8SEFaet9XbgZ1mZzdg0dbPgswCuxa9FNuAOr5ef2cX5ZX5x8CpQmcQxTb4f0+/pDR
89M2rfM48lKwZtR544TJJKEbmynrmPp5/01UPA+9Ie6e6obV90WN2dMCvGGf4sYuIRYFQutYjtXB
wjaOIauN6gHjc/mX6z9Uu1Vnv3NxITtLAmyexkGEejQDg5RUYYm3/LVVmOmSrccOQ2O624CVa3ul
cwXnX2hxaawK9PZVl8ZRCxJrym455iKMfHt9efN/cnEzseWITcDAC/Tix23IfchrDiwJopo4+wC6
4mO6lovr1/GviSUwZZBJVyBaoNEw5W8C7V8LSgvDsBo06OyAKwlxPZhWUc+e/37mZIqBGp7XsiDq
k2fgzMNqdPZJ9/PPvxc8Mwav0R291JLK7M7hkwVPVkDoj+QzDffzdQu6AwcCMdwKJFsQylm81X5Q
FG7NA4oZUB/8HjLMgm9W9wNY8h0O2cZPd9ftaT8bMhTgRCA9cDGFmQVOHGeDGUScOu4OY9gSEUIN
3Jef8TWfO1+W5WkDYu5fW4tLD23KRNbWEESjQ3+6LLjHxNuDEyhoF0k0N9zT0IDjPLbDoTSPs3yg
6u1o9O0/j7vmSQv4HwsKjkhjPp6UnjUgp1cKmwiWmDp0OHHfIRIAFKbMxftkZWsC8L+f7YuFY/Ac
AZI3z+AsUD9FkrZ5BlalqOn84QbIiLdJ2tYGWFf+0Oe83JlNrrZ15bmvUIQkNxxMlpiiA8q1x5x/
lLK+mFWZ+iObRHdwIDK0b0g3K6YGwyZoXWc/5Czeln1l38NZliFaaOx4/aDo4oa57QZuw3l0ahn9
ZK2h2nry4ygn2YF4R9c9uma1g8YAht5W3JImMsa7/J+t+ZKc3WVrgEgPul9xlJS+fKYWj4+dStgP
ysp2I/tqbapBV+e2fdCY0BkfMAvNfzRIm9EC/tCJIyNN1ItXtvm98kHxOuAx3ZCafe+n2HswlOtH
1C/oP8owzSQUptWfwFqwNvWq8wEIz4AFAqEk2p2LR2eiZda6FTMiZpTfqhgqX7LYtSXIMsG+E9ZC
/krjNfCA1iaK3R4gTvOzs3gJ/N4uWtnikw/GPau3nfNZVmJj9Ijkv1fmHzNZ4vnHRK+JMjByLFAl
fvzeEpWdxI9xmMgUTfZ71mchtf/mcaPoAXrQO4aUM128oJjbknhrsjhiI/lFU/8JVbiVg6rznucm
5r+fHdRqGLJYJDChrKfAvU2Gg9NF1+/dmon5Xp6ZSDqSZr6fxBG6P7dJE3+bCvPRN+lK3qsNDeks
t475k9k5Lg5Ah80H5YCMo7ooHpkjwwo8c/04vuClasOK4rHrJvGzm8Zt0jUbLq2Vl0/nYM5+gLdw
kqN0DSDF8ANEgbwkqe7Gwr0fCvLCk3ELEeS14qku9pkHQMFFCKz4BUNHHgCwUEL4CRot/p4DUa28
NYUu3aUCwgkJxsy4g0z1495NIPGEdAqFidTjiGgz8orKmr03/da6Tbq8PSLbzLZ9BQjZ9VMz79by
xcFAGG4YQglgmxeWCfczwSiix6LPvqA8dHIyspUjEDp5uQuUsDeGP4VFs4a913lulFVR1sAcWnAx
1dq0ZCJ+N6G2mqv+yA0Cp4V3DOPYhrmp46b+i7cccRhGNlBI8VAw/PiFrRaeO0uRxqXkU5L+YsEj
Tz7V8vX619QdzQCqKMA6odMBAYmPVvzeyjgfbBqhKbiz4IiH8mkoX7NKhJa1QkGlvYgYREGUgBFs
lMEWW1ePPsFTO0eAZnJT5tbWTttbwPVem9J4psFwZzni2cp7b1u29hezWBsD0x2dc/uLKK1uCG9x
rmjUtzLk9FVMh6D2w75/lBBVZsNpUD+uf97fVB/L04pJ7HmkEBkhQuuP3zfGBqZtwWlkmFUKBeAa
+J6knNJn6II4PwJbxE9W1iMflGnMHlpfTYemjjOUSPIO8rTsS6+GHCx0pHrykLrueplNT4LFmJrg
7HMJlqYD1BFqxJnDuAKe0R4NgPxmUBLADMv6e18FUOr2Exq5XbVHBewwxJB5LQ8OBvgAiw+vfymd
z8JTBtw9aMdBoLx4b1hJKqvnBY2qgNzEdfOK+YX36yZ0N/jcxPz3s/emsaFBVvkpjZwYYlH8HeHg
xonv2vHTdTu6dy1ArAWZFM+bK3gf7SQdCMzBLAA7hp9tuOcahzorxp0MDH5z3ZR2j4BhAEMDNgjw
lo+mMtK3BsoHNLJl8yA7sUeAddtz9jwpftOPa0R/l4NQiG4wB4jhLXB8gGpqYc81atNN2xpuv1P5
T4Wq2qb0IRUVjuZgHKw2sG8n5MQTOqmYZKha6GoWOQrBYZVhTpA1Enq9hJsrjkX7wdH2BI7MxU9z
F66SG2Xj9R4Kf5Pt7MGVsffktl4bItJ5L+DkMbSLuguGSZcNIlkWdmNNAeJka3xyM/aDYDbE4+AI
TQ2QCqMF6otmB+6h56og9+W0BrLUFfbQOgBPBpJ0sH4v9aTsPh8rWXooQ3s09MkD4dmmaV8wJY0G
ab+vXMzUFv7G9FdeXM29+WB34TYne0ykwcGzWPrqn6BUX6RFjyOEA8OWZGvcQpq9ROUMoA1M6QJH
sZyZnGpPYSoBFX2ZyBcXys7KNZuwMcXx+s3RLgp5K4QdZ2aHZUwGqMRYKh81fUj1eTcsU3U4sSne
Ov7wFoyZt3JRbU3ABNSNiTmmma/igq8pqezO73wBpwDc4yfXZckTtzvr2RfE+pVOQbud6eQ/txUo
0afStusQVFnpA4qM2N6+seob2aX0gaZk2Gapn9xUzOw20miGUNZOt0kqcwzbOvc3rKmHe+ZO1ml0
6iTsRdts/CAOvlQFQkFkdhyfM7V217+nbt9mkUz0D0CufIGSDciUCK/NaZT2ULiq8Ot3uf/njhU6
QJgMRjMdzZ7lDSzx0MYVBsYjCn2cJBj3onpyG7ryEml86qw2BKzGXMi+YDOtzbiDOElGkcHV4cCc
Y5w4j4BK7lmeGqHlGysnUetYZpzdLK+ANuryoZ1o6jRgdpwLY8a3PiUvXirvxlyc1GRDdUMwePY4
NGtjl2bOMw+KlYde8/RCleA/+/PRPXsX8yLOzRTcONHYdrd9nty1rr8yAaS7bQARzvQ7gLpfkCsM
STvVFk55FDeFfWsEdv0ylh2m1r2c3hA2OivfVLskoDAJYJIYjl96kdTue8di6ENY5qObA8GXrAku
a2JJRObAjQAzouGRtOlkt2WFWJKbjyJ+s0HIAYK5CpqjqvwyTP90a59Q50DQosO8Pzq4GiJJIyjN
UeCRKzKxR2J+bxvithR0DEkNJYA2j92dgX7L9Wut+5DnVue/n52NoC6YaAyU0UdhfYIu1ZdOogh3
3Yb2U4L4G+zEwJq6S7q8InayVAADEjlTt8njAfJDWWhMX0V76pznrsm2alwJBXXeygY1A+ggZsni
Zem+apsBmFKTRkmW/RN01kttBlPI4jUuYZ0vwVONqXsotYDeav772edzRerIHM34aEjlO3HlTdHn
bOMT76eVoQcWS8c8XP+Y2mMyc/LNM2pz0eujRYk0BGezR+/Yj0dAkFu1DWKa7gjLxMYEkewuQRSx
VU5crbwAmjsOag4oq2N8Yc51FtkdIOIEZAOJH/X9eAAFaTha7q4YAbBdcSaazQNI30ckhmI3orGF
v6rRYx2mzHYjxx2iiuSfBqP+1PK14YFL+hRguFE+wWQaOhaXz40BqQ0pk8GJrEmYj2M8BV9pwZuw
dap+JiZnW3/w6nta4NUjojABFraCAxSa0gMHWDEkiWvsqsAb74NhdQRG9xEQ9gPJAbzSjGz/uM9o
aVTm5LdOlAz0xajMowt2efDYx2sgfc0RhsjMDFzDUNQ80f7RkOBmJmOvcCICCV0YCV2gsWq88lZ6
8O019SndIQJ/BJr3qLGgibE4RBOHfqBQwolsI7LrYkswFUid18l++eNrgkQBxUSwbc3Qh8XFpLRo
HCjMu5EdvDBfhLb5MJmvuXNfGned8fW6Md1eITGBRhhoJi+BmZLlpVcF3I3cZOg3xowMdtMOtE2V
/xcIQORm/5laxOo0Nj0bQ9hulI0vjnyGvO6Ks9Yeh5kwei78XXo01OR6OtSBEw2cArxGVbrl0lQ3
mW9B7qd3/fsZSLLi1LRGgzkYw0wlfMviDHqCdxRkYrjxpr2NebLLnV3q0Pu2eGbZytOgcaAgS8Cb
Dgw3cQAi/3jeXWTSRd5QNyrs4pfD5Kbwi5u+tt4c2n5XQ/Epruw1ZWLdAUHohxkzkEzC+uI0QnxC
DYHAacQg76YSkWUfiV9sr59CzVOOWhoK4HgCEN4uwaFFLIpkqFwHQ4aPsk9Db00nTPOOwwDGGVFp
x8D8BYGdldb+hPpp1IFrQgkjNFJ/2ze/ev+xL9BnSg7B+OX6muy5dL6oryHfQLI44+nmSa+PuyXT
rukEiFQjSCO3T9PYs9uU5d7BsUCx6EoUND0PIIopm8zN1HvNXU275rEulb1hefZT+nKMckwDe2xf
oieNQDH2D3JoADcX4DAMgafGjPf1H63diJljZS6sWRelLqfPCjQ14eOSKgszgVKaAyWPFSO6KzP3
gOd6GmKn5ZCQbUIX3q86J5rMz8rGTfWDsK/+sWv03a1+5X7qVoSOPui9ALvCHNfi/DacicSwUzcy
ZPpaQ5Wcm2ugEd3DcG5i8egzNpqt0cROlNf2FAa9sWceHAACgV3Si5Wroiu1AKOAsXfMixMASBbP
ECEGjxMk8VHSJN6mVHxLjPaOZcVu6Mg3g5OHVFQ7u0jfuqlY6VdpVwpXgEANTy5u6uJIT8KwhtqE
7bKtt3U9NjsD415R6VjD3uWqWnF4OueDLNecKy4QvKCLzZOu07ZcTj5K1BZk58lhUDawGePKGdFB
BfBkYNoTFRDQTtoLO9YESRknwzflwuUuFAszEVWT8p6gLO1kcwGcHCrD7CD6YzpfmtjMtoEn4nDw
mbGpTMEPEDBmez/3h00O3OfWAcnaF6+usxOKUiiF1SAALhUkdpIK2FoCduevJWfxzfXbq9seINsQ
EiHGAnPzopmXAdHHLN7QKKiME4u9l9iVxwSw08xe6x6smVqcQp/EBsuFBCxTlBg9c7cTlVArR4Kk
/vmLRSE0gaNAkHJRvVFFXwHJiMpKl7m3FQb+TH/Xte7DmBgrwbvueUWS96+lec1nGRHIi4k5Qisp
atrvRWGFffBOnXGLGYyQND8yvru+MJ1nOje3OHQ0ZmVaOOi/cM8GSdfs4I/XLWivz38LWrLdAgPZ
+4zBggxeR/ebmTqhz9e6IzoYB8gi//1sy9qvqGpaNwqQYNKMeKnkq+NMXzJa3/dgMjVp++LQ6qeM
jQO0hXYQb3oo7TUWAf1C4ePxzAJktKy+cVAottQefVRmg8es8g9JkHyVwx8rUyPrwgzGv2bmHT07
IEnOiAMYEwqzoCnIA/vdsYI9mvsr51C7Ggji/K7ykYtRXSsYpU2Nzo/S5HOZfpPJL56utCW01xdF
29+yqeiaLM5exvzCYz0aaMx4cEtMlLjAgmSfbP7p+gnUFRAxSvCfocWLkcuuxeghatmxqrdVM24o
jTdN/1RBwtFWn8Fp2nZ+2IChS60JO2vvF0IMd+5z4VQsXBThGNVOEh+fMfa/yqz/DImflSusXx5a
ArMVFwV78vFEuA2TFuG2FyXm1yRhY2jIqt1A+4CHXtoAyAsOLV89idK46SGkNQKNef0D6wJb5B4Y
uAaDHPAYi0XG0ix8iMH50WCbkEE0e/lPazjF57L1h2cjMLvvxZQMu0w1bZhm8bQSEGgLEbgQM5AR
clQX1UyOqr6dCelH1ujdsjI/oG2/beNuY9n1p8D3D4qpd5lkP8jY3AB/fMp4f0tFj0Hq/lZ09Nf1
zzGf22XMDSRN8Lu4OkOqPu7HMCRT15exF01Gl4QZa/v7pExFZGaNem5Y4BwSW/5F7/63jCemjOB6
LpBjmI8uOHBuXmSD9AjsZRLAFqcLs6J/nvrJ3Cm73CdWd2TjX6B3ILIBGA3AgSAAX45VJgFNzXpC
XastvrXOOxqtHhriXnBU7opP0o0TwBTonZE9zePgi2zGjPk08c7yIp9LIUNhpHRrqRpYxLSR3ydW
veEJyEO7MpvdwEx+C2ZBfj+4jTx1Q9/ftBlTxyolcqMM5e0q7p2ub73Oa579wGXw47HM8OwOu6BI
dtuWCNWKJpTenw9MYoOtuXfuIVldJnW8ccyYEfhmEMt8a5z4NvbKLzGoV64vRneO4VPQPQ9AdHkh
ccDRRfIMDw9aAFoD0UiA4NVj7cXvVjF8IbVcw0zpfOW5PfvjvfHbwG2N0UJgP5lbqKo/xtVa9Ve7
P0B64s0BGBf9sI8mekVS5ULCPZI5Db3yu2dVG9s5XP9uuncNzBM4nuBjhF7iwh06OVhBk7RBwiBv
SojLjEV9rDIDvKtr8AbtcjDLgfVgqPViqF5M7aCEO6DzTMZ3qVAOnPwXlIRXFrRiZkkzDq63bKxq
mLEcFVVOekSSuyPe2jut3X8MhPxuGc1CAh83Jy3ysU4xoR1Z8fgz4eW9zZ2VVp72SM98HTMZ2OWM
X4JEIUFGhDg+EJt8IiHYcSUDPIMmtw7GTK4fBM13w6tIULCC0B8aU/OvOQvVwBJjWXKO5QV/4cUQ
2j3SujXc3ZqRRXBjJnnX8wwldpuJgzMdVI++b7ASxGu2BmBXJKWoMSJiXzpe4RXUbiSwHYHZv4Kr
DUz6bI3Jb8XG0nfGCYYV6wkwirGIX5JW3dN8er2+IZpABZPSPiJohEsARy48TAWZYWmJwot6We6h
OnfXN8PzWIhtT4DxptN3QJG/Yt5n5d3SnDp4ghmT4sFvX2AbUguz2g00dyMxmDfI/JwQk1gPlur2
hLVHMskV4LDunZxdDzjhZolEtJw+HryK5WZn0NKLYmE/O/Znyd6Te49P28r32HNsJuy25QxotaDD
XLKwIiHyfQyZzR1zuPm9y01xAxTa2g7rjiqapbgNuOQQs11ccLvuKmmjWRPZ3p0Rfx2hnE3YGoRe
+7Gh1OhCKWRGgC9iBJYRMOK0mO23gI6Z0VSHyeSvU+G/YRdu3ZasXA3dmQLqFVX3uZqIEaGP31pV
rpEhwHKjhos2bDy6TafmK2CDu+K3HqTx06K5Czz9WhSgeWYQ8/5nePE1gyFArmsrFOLBwzPk3aZ3
wYtmvw803l6/NrqbiUFl3HwcJQxZLZboNXbbq24gkePXdNOgi3lwQbG0IkCkWw8yWx99Z/RJLz6k
RbvB4n1pRxIJy0j8GypsEFAazRbebe0ozl5xEaOjlAO86SwnNb84H3ctQ7d3BNbWjhpFEkASQBVO
/M9VV34FmycJuQehrBpZw/UPqTsrM603ys1A+F4y7+ROMjr5SNBWl3eVOeyoBFaBZN/BcjhsoPD8
hQQGCTsOftvrlnVbiF7eDOfyUS1fegRAt3KA3BMSmV33iYngLp/EitfR3W5k2ZDqnUk2oVb+8ZMW
KWQCGGUkKpoj6IzC2Nh27Ov1Zei2bWbKRY101gtYvkMYU0CFNigd1FiQUoXWIN4FtIhDu/CKXzao
qo4cQ43buAQhynXL2tXBbeG8AJ998ZYXZeMSaRokspqx/yZpPb5RaJdupT2scR1qTf3uFKFVgFnw
hQfjk6ds36icKM7Lh5SKY26x27jMVsovejPYJ6B0oMuzvAJW5jfl6NXogNQPlbrt4u/Uev2LjwYm
Q0TbgFsAK/DxSFCjSJsyC0jUl/Wb6wzHII1/VB3938z87lacxVkTKrPxUHskEpBe3ZY2lIUUtKSR
GrI12WHd64JW2f+v6Hcd8sxUY+VdaqoEmIfUq+wQ6YRxFH7p7FTT5RtToBkxkHEtuddtFVBaIBJB
FQvxx/z3M6uyU6kzChNd/4l/GeLqkXCxc8Eu9efbdW5mkR15ViKYWxInUoaoPuWpk25dIYyvw2R1
a6bmJGjpgIH0RP4KVwEh0EWSNFqmIIQlboSqhhP2qdPvmyxtNpXv8i5Mk6y8F5NS+7Koyi1tYm8j
pTFuGrAUIqpRgAnkbX5sQZC4GxPL7cLBNPmh6cZyY5dmc0vB+hVmXjuEk9+lt15ZnTKAg5/MrM7B
X+PGxwQQob2JmcatKrtQ5BLvgGfBbdXeu5fSIUEboTWf8fpBG2gYus3AoN1uCNsO09L85hqm8QUB
n70zmGruGzWiUYliNxDWDtCjKIhZYe6a5MWNEyvMUpZunaJvb2q3TPdmH69l67rnE3cZdRF0sN2L
9nVZpWPjtAAeBGawJQTzKZCGMRQA5fmaYq3uEiBRR6fqtybh0gvzLJgy7sNzlH17DxBSJMs4AQGV
+1T0FCot7tqImu71QoKL+iYA5lDiXpz/zmmTpjMcEiHX+u77ao/s488rNzMx1L8mFmc/SJO47znB
62VZW2W5z8FoHeeO2fUrpnvA5kl1ZOugJwU46+NNnsp8NIrOJxGoIN5aS95O9XTwhAO4AYMEISbD
Qp6vAQ80nw+MtugpwjIij2VBElSVkP/1JImURzcDTcM6TlfiC83pQ3Axl59BDgTJwcV1Lse4M8qR
ksijwXtit+ZLR4TcCWk4O2ewvJVYUbsiVHvRoEAMd8GyNbRNP3Y90F0+yXax7W6rfiWa0S7ozML8
C85c7gCtumDgsNCx+Llwg2NnsLu6g0RQV/yxUgheRsRMQEECcoVTsWiZ5p5CCG8jtlBZ/D3x0Pwd
B/mZjrjA10/ffE8WThdNbJw9kP5CV2YJegDp0lDzOCbR0MqfRmyxkE6EhcKu/8oS9hqXFXcWE5Af
Px84UTsHYrBO5DTtm1vIHTc4Gud0Jfn6LY2wXNFMaYPuCqiFL8Dojj3VbeoNdtSOkHBTplB3mL1y
dyaIf19U15BNUXZmGDQTeSZp031yzVGFBK81JJjqDOTOnl8hEW4Neg8NlfSYpTP5SBr3e9ttxy+c
jt5mzBp6T2SN5gE1wOBN7HxjJbF8wffM78QEj+GkjbtRpGLHto8xQQA1TLEHynE4VkOLydpMZg++
xPSJzxzvCJ2O+gnDQvwuSGK2VflxarubGthJmmwp3wLke0hGvh1B6GVsxiTeFh69y5LKecDLgWxW
yHprYjLjmYGybVMaZn1n0d49Ae2f/MJjSXdukDX7OhumfVYNamv+H2lf2iMnzoX7i5DMDl+h1l6p
TneSzheUTjKsNhgwYP/6+5B79U4VhQr1XI1mNFKknMLr8TnPYgv7az3gdhQOz0IAhdx/ZOVmcL3L
jcCohbaxrHbcmrFX7lBCyl7GzDTv/NhoNl1P1lyUlnYXCnwTCRzqZQD4Xi4PmlhmVuPBGUE/Nmj0
F897pOxHUbzeXu9rYWb5Zyy5Gk2JML3eBLbxYrpPI05YPUlXNtbCjegDjTlpCAASh9fP5feAjsnc
NKuNKIc6muR0Xwn9UHugnVSKB3Vs729/2NL5B5tAiIPDPg+29bMLESa+GbeZaYAx3W1GO3tq83yl
VLrUVZvsOqHpDkdXXPSzGOCJtZ3grR7JzLFf49FPtm5VkbdybIZNVTvFV/j7ORtSW/Vrr8nkyGpD
hrkh4g2lyICaNGveGCf+I8g92dvtAVgacLByfVTXkWPh4rkc8Eb1ZjLkSo9Ss9hnPvU2xBCPRtyM
QV7T+65ZrRgsDTl01CDcBDzdRHK+jOhRwPq0Bs9bh6FX7H6khRF+/pvAoIMBI6zjgbCc3aHU9Tsr
gzVwpI1RXv3QEy+s0TFV1p0Y1rRQlxBcMJz5N9gsEWkGNkp0bQ34AcB0S5PQlte4EePLbAOweEl2
dsfYocpljaIWwFy6CRu32x+8NKRoY03kOR3Iy/l11DtWTROjMoF14f8Is38W1ZpMw9I6AQYJUs6g
P0LQfzZrilN9hEO5gWdGfJDepibuoWJvsjlpZA2ZsTymaMfhMY3iJgQ8LpdI1Uvo6ZTUjGqj2yJH
fgVzZwfe5R4tw4Mu+ucc8ryWQ5MQjeqVo26Jeoqw6MFDahIvens2oWPXFk5WIYE1edEA7GXdd6m3
N3DH51BbVm1hB3pRA3jqae/GaDtB6id7vLPGgE5khNszuzwUgLOh8QG28pWropEKkSrcrJFT3DVo
dsc2jsHkAyDUTQyZNUMvNmn9mJGP23GXDnwLFWRQcMGfh/LC5QzoVeFbGqBMkZMLJxgyau07qUMu
h2jg2HrdmpLEtHzm6QeeDNBxtFCPwna6jMepqxqmDAM1L3uTwmSDJiTsi+3tr1qKAtA6RLrQ8L0m
wMmkpsYYUzvq0g/YKYVQu9roauVKma6o+afAxnTaJAZw3fOhc+smSYFytKM0f0vrbdpuISVa5EOY
jRDlrbuNBzDD7e9ami00DwkIDTjCr25N3GDZOPo9vovg8Z1xlMxT86CG/F2zypXrbOmsOYs172EC
kpBLPNTtqCA6xJSyLZDqt7/m7w6bjyAEMKYyK6Q88Mi7XAzt6PKSegq1oYE5zx1zh2AELNcODE2J
Gr484lfS1+ygYqICKp0kzIb8rrAfB9OCdMAAC4bQ4dR+gnEtiI1GH1shniENDyqp55HdU/O5RRly
C2ogyiGZbLdFbzZdEOtItHHlOr8kcdOjSnusRCmLbCdHx/leExChE+rL0LZkte1NbrzUfd4HiVE3
Q+BW8ZOP06EWdZgke63bly4Rf1LI+58Mlf027Cb5mjKdbe1+hEh9DddSr5TlPZKGIhhUNeyMUfWB
j7vrQOK8XNnTS6sfvHUg85GMoG4+22M0F/7AjRFVKZXYQWmMJUBEyGjNdGUHLC1HXEIOKtiTy/z8
rtBqJGs2CvSRD97Zi1nCXKEf4vynSpLklTfqPxAO0FTBVYF/wEibv5nBXLalbsFBBAoXsJvuvGY7
DE218kRa+ipIPk7dDlCUrioOyKGgSg+ER6Ql4OtqVvoIEsCeJOIBxfrN7S2wGAsFSqT2uIpw/l7u
AHOUEJtBCTPSeq8JUYugd5keN3tV9ijEGdDTPN0OuLQ2gPyCAraOT7iqA+S9PozMGm0g+7xN02pA
JTjHHHrBt8NMO/dyZ+uo+QPRhSx40ruffZeujd1QlmAklGbiHn2BHk2K7q1UgF+XnTfeZ+MgNk09
2NvbgRewfYiMrgMKK/gBV0ek7ZQcIPjcRr2531fECgeuBXHj4jZruwcKdxvsDBJAUsIP9Z59aOrz
mnmIjBWCqoE71fzmVyoxNZEPjhWRpj6auF0DONDtGka/xPzTtu+grU+iyAY6PIDozOVRwUhOLZqi
vTOaQzg5n+eJvvPVmuXz9VV3Ecaf1VsySkBgUrUF4GnZuXtuxxRisDr7OqbMiJLMKFAKLrvsqKpa
/uOyMX1bmdbrdYtfgEwamQroaNeZL835/2W8xcar6L6C2QRUIBhAgZPQkEoZwvw3yEY3yHH59vpO
OGnwlK/JGi8sa4CVQWywPYA27TmzoeI21KJcSDZluHlK80MdtB+QcIThFARK+rU38sI3g4oJFAkW
EfSa5sed1jC7NArug9YTb+p4z7x6N8TayladluNsq+KygDfd9DYG/3O2Vb2OgZTqCXrysv4IwnJo
6VFWnpBdhUTtVqZx+stuBZvl3PowWJredfQkql8Y6aAF4sDkj5lM7hz07ZISxbVe1lMBKWh7f41r
uHQ6APqFwYSWDsq7c5Oe0cppVXdwBCJ8Z8dvhvdgc0CpD5PiTJcea2trZ4/Wmub84hBPtWsDdTfc
y9NEn5VG4a9kCgN2Lqdce+wdFcbsFdr2BwJVmTFZgc4sLBpsDwCooMpuXQOPmgbV5mz0MIHANesd
PDs63GHvt+dxKQiqoVPWBlU4dLAvP6jO7EbmIN2cgKTa5MObBxoc0rbbQZZG7TzIdHeejRr3KBzt
pVWeBinCqvjdjj4SsF9Zvne8le9ZXBfnsWZnNpE+nNYyxPIUR5+LbDWUKEE9DyTkrVMhd50nfhoJ
3yS+jLQS/an/v2+dZcIuYLe+lTvlSbZZWMAlouke6maf8IOVr+zB65QDquyW5bmwdME2mF8ZZQbQ
gTGYJcRcUD01nxo3HPSd7ayEuX4+XISZXxm01Csd1z6WSGoEfs6Dzlh5oCwuQji9QakfPfmrp2Rm
aClNuYExG390JiSLvA+DrLRNFmKAUQki4tQmnMJcrkGz5RXIgGV56lkduhDfYurVTz+NK5hcNP8N
MttNgKsSAiRGeaqqpyL7PRp31VpzZmmBIwZKHVCjg0vXHHPelJDvLXiN6cDzxxbfq/iuS+4ZXibC
+XDc944cNLIh6fb2ul64MHFdIhFD+wTp7VxUoPPqrI0lVKzx9jDk0bWO7fCz8etNBnhvq1YePgtp
CqJNifRkJAN7qcvZQiW1paWLgYSo+0FnP6z8qw/mcN3/ttm3Mr9j8X9ZHmcBZzM3Sq9HjzwvT1Cg
3tb1z7Y9Mhgb3h7DpTWI6qaNRu6UCDizc7Dw66kb2Rcne/zWp+9a9cfrVnp3ayFmx4/TgrAJwb/i
pNpt4uuQ6z522X9IZyYZETysJt0qdD4vZ8d0pE7xKuEn5rU7XZJN7d1zo1sZrYXjDUcbFLEg6zQx
a2ZroNfiGhjitoGTa78xrUPRlSA7/IYPyu1ZWYzjQ3oZNUSwlOdZfqoNfKwYyqKW3wSd9AMvExuW
yKDVvt+OtDA54ArhgAPQD3TKOQbXtDuax4I0J86KTZ3/zFCK7JixMm4LBUi4fJ2FmQ0cH5nhpd2A
D9LrTZrnKJpVABP2YWJuCykO0EgNBm4G8vNGHpeBZ5tINhpsNiCkfipVEQ7OE7WMgBnH/zCIFqx4
oDY4ZWHT0XGWTLjcTpxKYbqafrzrs2Gvxre4WTnIF+48WC2CxIsK3WTwMssi4Jhs+qOLtTcU8ujb
5Qb9zZX0bi3EbKfiNDVF5iMEDHd/ARz520Dl6tNDhcrHVDk1gIy5YsepzBDUq1N+knl5aFr6ZEi+
s7y1pPjvY2n2FriIM5v3sjRQq8MNDhPpQt6hVfi76V0XAi3UfCjcTD8qqJCHZpe5W2kPcVDErvfY
We4fsyf2iSfEPkAcu39TSVEFucag68KtfDs47h+tzgX42tLeNKTu7y1Fy2NjJX9ygbeFsrRXh3Mr
bE0YY7Sj9zXre5xGrvVFkdzca9z1D5DWjF9VRYxHL0nLr5bOstBpfejt2xIVeWnAlFxwFro8jgO9
IVmY68IPma+qQ+qwZsdT2M+2iWcdJOVqx3p7DFHbTA4GcCUbwewKTOUsfa3yoj0qCue2dNCtr74F
p2uAydzXUrjtHv464lvPmQhjxxHbJG18/KlPnlNQFu89vQYt09OTbz5JHPSjIe0aWOgLocE3/W+S
W+W2yrZpdQfVieIOIH8bIF0fPiGVxe6KkgPGBap+MLo5CezR0PaC2O3WbDQRSmYADV5yoAKFteYl
tpDbX8z9dOadbUcnYbnyGeae539YsoV5TUDALKqHY+qv3TsLOQjeQn/lZbAzrypCidvqhOdxfTJa
I3TkiWvfTJUHgC4dc/9BX0OJLuxQFNbQOIOQ0gJQuvYt2A9YVnXKG3eT69lT3q3BDpdDoEQJ5IsL
gPJs9KgqoUHiFvVp4KrfZVau7TqWe5vb58DCDQdVaijXQDoT1aV5YSDNdE0QASZg0nb2JnMr2Fl2
MIGoYu0BT4iVaEsrAlofgKUAJAch8Nk3WdixGfxVEA1WS8o4FFCa7MgppnkId8CVI245GGDXKOKA
bzbH51sZM9uyKesT48eyfLORhSQ+mrq8CVpvlWo/JTbzgw61wP9Fm6bzbLFr3pjAcAXRBgBJ0lgF
ibbpvHePnxLnC6fvCfRIe/rz9uwtrXo02IAYAWweSnGzso6eDkDsDH51shg0GPpjI2gQW1rYjYds
3FOnCW/HW8hSUJuDBfx0/03K35cfKWPDVbqM2alVyVaTDyNU+I215vRKkDnuq0uaTmgjgqQtubeS
/Dho+iOP1efBeQBJ/Psxc3EEnXdjBQXv6uRW733x3Kox4HgdrYkGWlNONV8ZeLEgt0edfNINnA1a
miQarpfqRC3lHmILxoocNf+Qcej62+ao7ZWdaRsDQqvobvEsgFwCDcbM0e86p+lOeUezg9mJ7IFC
vC0UKVH3I0RTtwryGy8dNfNwrE0rzCRBtR1ulBsj6cqwgonH29jZ/p5lgwoMznEF8Ppn3WV/esHy
/TD6YqsRj24S7iVh49scgCgoHtUSpV0UPz2oiBos1PEWC3RjOFlxJwPGGi9oaZ+u0NUXNJkmjB+0
HIG7R9Vift7VRUITvXTZCQA8wL1olu5rmUEpOnMA1x1jOTzpReVtuSDveV9QiHA7J5Lm5Wbyrw10
xrQjcDnphjLvC7GsYmOKJN9ooIPe94l4c8tqraCzoK9x+ZtnrzbdoK2tU5udgPbZM6F987v0Pub6
N1/Ldo3Zh6yRgW+NB+BkHvIYMDO1lvMuXRPnwzZfXX5ctDDEYCei3jXtzoQ/9+f3PB4lkGbEe+sa
m+v4Hu1qpEanirONrR5r+iLsz9PT8FefBZkNZCWk5wElwk50+JGLI3S4toI/WGm1A7po5YMWMCGX
wWZD5vmUGH5jspMlf7TaPZR4wkL7ysYpT3qr/GdiV7vW+qeHeC+4R3myuz2gizMGSDbuXAgwgvh0
eR4oVXmW8Bycb+5b0b/77soDZeneQ+cCHVQQjtEfnl0KflomkC/B3197z726j6E7l1dfYQMx9nRl
KJfuHwDn0Z9C5g7hqdlIWsIwmVXg/nGnsm2VbEbymgx3rfxVdQdq/1gZuIXGAghOkHiEQimogvOT
lKusAHgWE1fGXR84Q230YQ57sAN+G6wZRgAIUhuEE8VYuhtNr90gVRzgqz46IDBo5cHXPD2AGkG2
8waa3jnwG9wVtleGgKWXoZbWVhoIwuvXtraHL7qDWy7PffephTD/C2n5K9glBYRyug9bluKVlpn7
yhw4luBZPR5HPXPDzG4Zh6KvV21E4g+/mizvQkZ4vJdODA/vrq+CplbslRpD+3noCHIA0JFhy4G0
FFWyy6WFHrTTGZrgJ4QKQd6V7K3132KrWpn36yWMtQtoD7hmmAsoEF7GqTLcX5VTZier/CehNPCT
T7/kLwPM1vDoSqfxE5adZPbNqf/pmyYka8DCBT7wFAQqDiADAx41RzbIXKa1xrUUCUCPlwkaUsWB
O485O4r4jeJZ2sE21f8h0j/C+a35f1h2SMWuaNqVA2HKmi4ThAkKDq8WbFYPGeRsFw1eyVQH0Z/T
kLId70hQwPDAs38Kayvck0Oisnq5vZOm4/QqIrqO6DhCBBZV28v5E5URW+1gIiK58xT6LkE/QAfq
+6ejoNtoEfwD0hD4iZdRiBWTAu8O5IiDCTT3vZ9/cYcDFXwl0b8+hWDfeRZnlnrrpub1bDIrK7Uf
KM+Emn8y/Grj+BkSnh9GtZKpXJ+vl+FmjxjDS0bDTxCOmN9pHsXpXtJ3aMDmplzZZteZ8EQrxnvd
AR7lGs+sd02mMTYCa5w4O1HYLxC5PWjVmg7j9QchDDrDIDIDrY1j/HKe6twmShWdDocIdohpt9ea
+rcOpecBMnu8FSvLffGroPqI/jpAw1cPW1WPkkrYFEVU6+/sLA48RgJCft1efNeLAu9vCMGANo0D
6mpz2yaHpkaKzdOk4z3A/i+t25S4GdSvIbbvmVJfvHTt5r3eVogJdelpriYA+mzBp2nvg1tQkojQ
Og1UQeGK7P42+XBozGLt+XJ9BiPYJLyIKgRUNOa7C6ZEMpGNIBEbv8b0nQIFdnsEl+bpPMBsW1WZ
7tUqQwBP7ofJiluDEviaJ91yEGSXrgWpLnTrL9ee4eVUOZ1PImmxDVddqLQXq938hy9BvwAGDajc
XuFKbNfgJrR5SZRmmRNA3c/ZAzUATiwELlYW9+KsTNkXMKMwW5lTONCzMBLFPSw7Un9J8+qLrZdr
t/xfE6/L4xtTDzAeqkJAdVy1P0wyDAXEPfE9Tp5AOwWHXEoeOG/fNMhXuLqywqRp/4BkUQdpmh16
pzqgYxK06Mc5vN7eHt2lT56wzEAK4KjHJF5OIZHS7UVs61FupvTgjTbd8Npdk0FaeGtN0u04ClHq
QEdmXntINTtPUjMjUQZjbv0Lc4p9Cliu8WRk1cMEgLC7eNOXY1ip535YaUMvHZGAJMFFFyIpkHuZ
HZEoPld1qSsVFSP8VQJ0q5vQ1grxdcTxvOsNwo62KfuVm2bpPIGgLCSt0M6AhNys3MJQbW6Fjh04
MAgvgAagHu0WOW/V2eIOKb5YUdBaigcZBoJXA7CRyHkvZzKTUFFskpZEre7saecdWnYsnV0eHz6/
Ys7jzDa9BCHNriSfviv+rormAGXlr7dDLE0YQKTY2tYkTjDP7XgRO8rXpQIEstrbaf5okxiKyf34
WBr2PUjRxcpdvTh2ZwGnPz+r/5WpnqceQUDWfrf7O0i3b2r52lufbxTjoEKpDy3WCRw7ZxlndZYl
tprWxFCH4CzWIGfnxcft0Vs4lc+DzEWHgPJr3DxFkGrQR9C3rW1NXQGu2BqMcjnQZFjoAsgEENzl
qOXOGBd0usT87tBqv+Puvhleb3/LwsQgfYKCCtIoKBXPF3Wlw0RG0wwF8tBj036HSkuR2kATvtwO
s/AlAGhOJT7A+abT8PJLWvhLyNaxVGTCby+jw2M3xlverPmvL4WBlReusb/O3nPxLEfziyT1crwJ
6nSnNX1EISAL6PzKDl0Mg0PHgboVxm3O3JODi4K2GDBovbGXWr8r6u47JNJXoBVLh7pjgXsL5APE
S1ARuRw1COcUjcMS7Brfj4PY0GRoltkRL+xd0ZpdAGnCA0v0o1MrON5XvxrDbwORJ19uT97CaYGf
gdlD4wjcy/lBOzqpRDklV1EJmbChTJ80m34VufPNjFO8weT32+EWgDrg1EMkHNc4xCuupK96gJNj
gL9VZA+5sVO1nv8Wjd8fMnT9Nikf+630VRnCJLT83gjQCavYGtCUcUGSuv1TlnYHMn/0y3GgQIt1
NgEJBIKJNv2SSSG1gT6NjH2wIorQzaPbkRawB/hoWMX/xU1PlJ3LuZY22sBtaavIcCrxmCbFt0Ib
4QyiCpHuSwe4KNijOneksdqwA1l3IzR3zX9pIVdB6wLJGbCTUP+dc+tgJl67VOgqGtt0a3r1qTPX
HJcWR/QsxPQTzi4CNuSMtSZ8nJFcBs4IP3dt0yQFJKTXCpkLT5wJ+w6iEGAwk/7PZSQ/R9bVG5mM
9LJGCexHVpIt17/QJAE5+kXvT7cncCEcJhATB3IywfUw/fn5h5ktqNmsQ87F231jNCDw9hvfezXs
HmIjPOyNZHM74sJsIZUGElyfJCiQVF1GLPoa3gs2JCOZ+l2gbJCZa3XnxQiTuCKyV7wU50AinUHx
0GOVG6nyvdX++PXnM6rJmuN/f/9sMdRc6E7qM2gse304kG0LiRY4uNby04gRPKgnc0fAofQJAXM5
UjwWBrM8KHiSzvuWUuPgxuLn7clYuBIuQsxWWy4NAhdBDTJ1vvvO+2KXsF6iLzMePh0HhxEUM/Av
WozzmrIDajRrexvLrEZ1N+dh2jyY/etng0CXF2hSB71oHL/zY085sCSCprwetYB7okS1rYxin6TO
yrRc3ysIA1UkuH8Cqga84uW0eCgGV40OOrEc4fKm7Rz3RPWHrtgb5O32B12fOpeRZgst7RxSVA0i
aeMXn99RA7zW7FSVn6+1XcaZHeK1k2u0Kn0j0p0htMxnwcug7sBMYfCcgLHG9vOfhXRnOt6AwLuC
dXg+AD0ldKwjOL7DviOFldRj7+qBoVbSt+uDAN2SfwPNcYuVrEuPTIFiz9iO4keDMuztT1laCyin
TPTbSYJynuoMAAyBTQVOSw0jJ2UVeWDkw0fdFbusLz4MNXy/HW/hiybcw1+YiglKzexm1zike4Q+
jpE7uL9Lhx6FuyaGcH0kTEIIyNzx/MfNPg8RW7LVhVmhBJV8eClDtXXTF/vbn7GQNkDDBM99CMFM
ae/8aCtLMy5Fj4dVXT9KW+4KdFEIc2DFfEzEY1LdlT091tWnD+5JOQVSemDmQJrTm61zdEO9dDTw
amgLP0xV/2vg1pYw6wfohCuJ0dIoQqAPlCOUwa4VJWCAQ3X4lyDX9g+s/zPoT1r69fYgLqwFzNC/
IabT4+zqzqHihWIFR5rdaZtikI9tW6x0bBZDoBSF+if6CVd651yjOi+0DClt3sM+tuqeDDKsxJju
+8u6FyYFIj2wRsBzAYvu8jMAtjPV2OIztMGHmm/5TLkXOrT/UYI7BX2ZPshavnIwTH/nLCYq4pMc
IBolBrxWL2PWaBUbja11Ecy5YZwJn45crwLWySeeG09ewp2g0K0AYhsrbdyFAQXxBihqvCjB8L1q
do5pU6WCCRx9wBimcQi9gturYuEZApVPEy1VMEUACp5nwxXRUNTSUhGZwOSJakda55Foh6YDT0sd
9C7dQD9/n3hq549rvdylYcVB6KBgiLffHO8sTWA8fbcUkXKAX5mwnSX//NsG04YPhFYeFBeuFMdh
lAwL6gJvZE69XYdVqQvnaCbeRpUri2ThbEeDC68oaOuioT9/PyaAqQ6Usj4a2pfJ06GofyYasv84
2WX1++1ZWzguIGOBSiTq2RNcfHauWxZ1LNZh0ozUPThjV4U0r35Dt2Pl4F2KAxIdADnYcJOb5eXC
H4qM9qxtRSRkGY1Jdop58+J6az2upf0FEX3Dht6hjqf3/HOqrNSHLBYRYVGV/2P13xLzqIuH2g69
/IfLdrdHb9qu8+2MOUIFBRk/EI/zjEwzGwYosoClcB6wFLq2v6hCSWEtH1sAmUya1v8Gmrb32ZHr
D5MaYTsFok8mzGgtNj4oFR9Mp37jpghI0j1bRbWjwO6EVvk7B7YXkxDe/tyFAgt+BtR5JpO7CRcw
rdyzn9GS2lMdwSnCDHAgu+5xyBje9yRsbAftnG7TUfqNkOKh7Rms3kh7yDzz9faPWBxzbEK85IAy
vcp86kH3m0rkWLHCCmh58PqT64KctIZl/bv0ryYXMkHYHVCzv8pHemjEjVqMrWEPLkiX7L6S42sN
88y2gKIDkc6G5tYmY9+8LvkYoXVW2dRFLsnChni/wCjYGNX4JLzkydWLfW2Wzy7Vty1Zg08sba1J
qndq3YHqPL/HBEtQjMkwIKVzqPhDAQSFV6wVihfuD8gNoLxkY6njUp5+xNnMK+hyxjYrZFQVWciR
sKOFcHteF7bu5KqOCwSElUlb/DIC+OJJTfgwgitphi4gtZKfOvnLtF9T8hHLe49/uR1w8ZPOAs7u
4qSufLhIIKXl2oPWGoG35ku0cI4jSwLZFVg0JH5zZd7E6LzK5aSPzCb/ril/16kOYnDA/BdVC9Ky
na48dhe2xnnAv8nv2SRZVlZ0WaP3sG4BwXzcAf4JCZMv5PPcryn9+9+H/c0EzuKMVQHGSok4hec/
EundNSkEr/1md3uC1j7HuFwRjT4YjA2qh71wEQjjyWleWf8+utvbYRb2D7q4DvArU0EfAPnLMBW0
cADcFWNkwcK8NcagRMWrXblnlxYbyt/25IdiO5CbuAziWPL/LTYG5HFbvFTV54sDIGmiZwqh3wXo
PfM6W/PSaogcGzIxVhYmjgwK94UoOG+Ila9ZGjKIfSE/AXYOQqvTXj5bAAPEEC0HehyRUO91AYnG
Bwg93J6VpePgLMScDIyWKMjbXj9Eqs32ADaOHTAXYVPdl/WD42Tgla0sg6XVdh5wljo0zNLbQiGg
0/+k5f2QPVT8vdRX8vDlkUNfAEJWKKzNXUrhKWcxhZZ7pIE8IBmaiOnEal2jNC6OHlq8eGMAG3rF
VqB1Bp+PpBki3pDhvuh7/uhDXiWE1CS7d0cINVBB+oPbSv+QFtJeOYiWvhJ5Agy74aMHgOU01mfr
o62AC0ILhkR69S5hbav7X3y0MG+vkKW3/CRXAO2CCf1zpYTjxYOMayV0vEMPic0DqKAy8SDLXxIm
d5Xz0/JY4GZrRd6lbwMNnkDrB/+9eklVZiqd0lAk6gDIDLGxy6fRsfpnVWvayhf+fbfMUpAJmQHK
CeDSAPNNv+V8HDV0fciIkojXy13bPmfkhKf3roLEsA3NUF2FoKQE5tAGDSgwGtm55M7RoO61ZVDN
sfSPeoA/9S8i0HYvjpyv2THqS+sMjB+Mx2SmefXm82pfssZEj19Z+7hzwyrWn00IZyE/BVr9wcr2
TrtBlxOA2Z+2dSz4qYjL0BpxwponmIU5PN3U5Zrw+YLNqw+tOGwvvEgXlHFbl8WFVxIypcsWffAz
LwBbnWjDiVYfGstPIMZx0Omo+zBCSqT6UClFd6UPatXsY9O/E9AS05pk6+XPg8hPXquHSTusnAXL
04vhmwq6IDHNH19tweKe6ZheDta5lwZSPZHuRXG+05FF1h4eY/HWH/+h9s5iD9S8q1mUjtASLhnU
/ZptUzqh7Y4AZMeB0vBV+en2FltY62gHIR+bSiRoaEy32tn6ixtvgCaeh+5TC1s9WRnJQ8JMvnWY
XKvNLlRj8LBAzx8vdZQQ5k+LPOk1u2kxZbXW1g9FS+VuzHt5Z8u+DSEk1L56hahfGs3Xjrc/cjHy
X8Q5nr8opU5r/OwjbaOw9RwtqmjwjI1wCCwNnlr5xJpkNwD+qZqVXX110UxkJ0gwYWWCu47FfxlP
Ks0aSKGjBlTZoH+KIg3QCBOhreLsAAD8Gmv2ahJn8eaHMdSs2sEfumiYdI5BwwsYSR9LPFRXPuwq
350CTdUtPMyw/eZ48dIzgPscRhHpvHfC1km8exSSzcDTsjejB50e0N61nsjCx5l4CsIzBw8TjOls
8lrHLEHeV03kqhQ+2Lx8YbXSQ9OP9e+3l8nCtE2qWXAlQZoIe+JZmuhRB92wjCFS7PxkrfMMUu0x
HsptX4o10daFr7IAl0DDChcl+qOzr2KZ0t2E2zyi1qkSYDsfift6+3NWQszfCkAYuRA2Qghdu2uT
JOD607CGAFuMAaFL6Gqihotr7HKlU5Qy04zHddRm0Gnsbdpva70sn2is3M+vPdSKgTQDExSjNp8d
Gtd4PDp5E/k9tWlQdfoINXlugGiNHK7q0vLgCJWt1PWvCyJ/j8WJH4Fyrn/lCAoFcpGZSd0A6nHX
yaiO72v32dXf2urZQq2r+15kzzE/0jX1IQsjd5EYTHENpAWAbGE1zt8sSpSD1IyqicDcK4655qoQ
EhfaypP8OsOydRAa/vq9YoddMXK4S8dxcFQVJaJ7LXXjW2/oIVShN3FZbNDtgMCsqDc6t2Xop2Tl
BXC9eoy/msKouaJbj413uXr0uHeLkQwURk79piAJUKgk6MTKwrkeyYso831gmbSCLgCMmnxG3ga8
MmO1xlyffujlZF2GmG2D1HZAwxh0GjkUevAvAhL0wAvvLfEokh91GrmfbtBgqgASQHqKtxkE2mZl
ySavLMfUChqN+qYx3ECla++L66P+MsI0qmd3JjX6Hq06SiNYIu/GEouCpoc6d/e6Ez9ISV9uH1YL
kwTJwolXgK43ct7Z2ZtmwoE3lKRRV0FRxCzCQl8rbU5jMpskQIGR68AnB2Sk+eVF4sob8nHEFxXx
/ehn3xNFH2JbbApK7rUOLGin3Fu6uEt1baurMRw5jKOcbiXjukpGMHXnP2M2sKbLWr+CNWCk7L4I
s2x8Tiq5batu74KIAqTBn6xR77dH95q69DeojevNheLSFVK3Sq3W09qeQv4WzpB+eUjb7AEkvF1j
5PcQ4NzaPRRNUxnokGEyWxUWY47Kbg5JCRKSpthy4MtWzp6F3a9DJgmyS9A5BblotvuF8FtHGaSM
4D0cWDwCyW0DQ+KVKAtbE1EmPR6ogkHmb7awOrfSBum6ZcSyB+mB3fic5i8pg/JvUwTd8NJ82sZ7
GmokR9D0m3Bj8wYFQC+aon1Oo4Y9u30LidMdtEOCLH1sJm3DmuDZURxuz+/iUGLfEFBugZebwy81
rVJ93uE4MPlBlFupQ3kzXnnLrMSYIx6SqhS0c/Bd6WQwD99Smf3I1Joux0IUNEgnV1lAH6bX3eWx
4ykUPBzqsihh30b+raBvhfH26cG6CDH9hLOTrZv0ZkmDEKnxAFn5g2X/1HKxctpc55IASZ59xywl
r3oj10EpYlGnf+sI3ZsUIs+pDJNihWnw96ifHWsXkabz5uxzrMwxVcFsFjlKhEXx2y1pUNtpEKc7
2Etu3fLD5XikMyv0Br5nDuzs6Z4NcaiqZ2jwhiXufPJAqAoc7YErSDdW7xA1DIfeDXy/OMgCBosG
D8b2T8mOBt0ZWfcKVYed8reguQa+8UfCDIkV38pWgtjK8HbccFffJFDzgmHX3rN/k/5rASmeIn+R
5GPE+6SrDPQY/g9pV7bctq5sv4hVnIdXDpJlO45synGSF1Smw3kECQ5ffxd9zt0RIZZQ8s5TqlRG
E2ig0ehhrVcn/iQroptr4yrBUcAZXMLyyDVw+k3YqJK8KOsl6m+qVUCNVHDctiUs3W8qfPiLlGpl
gGnINLL6qCojmKBQ1eYE1/foxiWxPMv/kcDNQTaNftRVSABq3wOeXW5E9rgeXRDSS9IQOP3PD8hD
by7YFvAgAR/UehMpmZxLsqpWqMYovDrKAWd+lM1dPRBflR6imws1gV4N04/6HETjQS/L+UsGHiZ6
N5DqOM7ag06/5YUIhXxTRQjDo4MLIPIooFpPqJvkDvgaFTaB8VXPf1aZwF/ZON8Gus+WxwhwvS7i
n1rezyDzVqEg9KBV/UuifskbBJNEHfMiOZxiQISXJhlR6iNRiiCx+n3TPxAbDeYiM4L14KwI5gNg
eKgDt/E7Q9SZFVGKRHOiCvMBBPiuLmYf2IIHRm3Bbbzs22tiuH1dznVhJwC7Okpkb9dg6Cr9Lp0/
IARzWDxJXIXYA2vdL31ZMtWd+miXrc8ctNN33b5Nk931M7MsPT8XZMjRuKeCBgzQMGsxAHkktp4l
zZGYtZv1n+0YsH/37QSwZNFTfmsXGJCC/j1Ezy562SyTaBkx8uY42eDZVYHEWCKpkDLnAPAGgX+6
dXLQkwJH2QBqwkXJ+2SmDdOjrDna3asM+25oH1i3cwHLB5xttTkGSdtM0gY19ZJvswcl/aaDJ6f5
U2v72zVkoGt4qQddmjW4jdAQNhXRFDfHSEMQvRvkuyQnPnDGEMxWH5w5Pl2Xt6kmC/QfCPnBf+Gj
vZIZ53LFygZ0Sr9K+ZciV3jN/lSiX9fFXFwOaBhaqAhUBUFUlD1zh6jpUFpkALb1OCv2o1UqLojF
KMnDgfT7OJceUs0WeDPI+/GbHTLhkyEgAQRfZAM4vyy3+2muMb+jmqKBUWlNxasokDQr0yr2DYvM
QMrLyIt7Uh7IZAFOaGqrN7sg7GFIB8Dq9LNzD5q1ZKcX0ewzuC1emaFzQ3PydAe8wg41FQy/Oswz
x9LydZq/ZdEABqDYlNAMYTOwf0oaCCtSNWS1FQV0ph2ac9shQNdcc283eKpYRFLdfpwUoGcw0527
uHxEOFYK1CTpn7q0sL7luOqCFCybU9epXowNWGc7CjgPandum4fV+KgM2UtbWYe3OJhj82BbjZe/
SAcpH55NST0kTM0DUK7PQT0zlGIocu1aqOfyetUovESuc3eGJfGzGN87jgAVSlCx5Nk5CFJH2gOO
vp5kV1XxqI6LirrondL2KZrcPTYPr5okdb7UaCg+cWi9o2zuMaNI9ZKuNbwGtXl7NY1OWTmbu0Sa
bXR3UjAy9WTwZCX6Y3X56DdTmQdS1ZVuXWgSMoExcbuEtDuJAVtdHfGD0UupT+Opciet1dy6BszZ
aKLappKdP8BQKt2mmPQdutPAZmXr8WFI4Xy0EdF9LdNUFy0EIJjNlWlfD3m7k/UpdmM1Ub3RiBNP
ZmDHkJrEQLP+nN/V/UxczcAMUxOeX2bmuV/ik78alhHf9wUDmWbv9DuQ5UmfUfaF1wWxZ9QZJWns
Sok57qnTtYE8muzBoXGNo2VqbprO+l06tTRAbBLVKlWeJkfaaL+m0ZC/IV3eHZoU1DvxAK7JEa9E
gRt4WbOFQwFDaSHMj/N+EaNjDbiQ1NHMjtbUHOzuQUU+IXpMqsQD9IdclTvafjXa1yF9LPoHcxQF
Xy8s9VLRpyFBj2o40DzwCRWEM8qRUbU4EuvYa4nL0Mx93dJcGLS1hHcMrjNTPdpVl3caYhWReh8D
57KJYzeRNb8CAdV1SReOASeJM9V00tioJZhLLM1orjAD3ajwNBEVOW1OCA1dQO5GKPeCYFXGEzaT
IkQDUhQYqNWPdnyp5N+9qLlzUzNIT8JI2+ZSSbO+4nQSUToDv/3YR2FaPmHuAsW8Y7ysnA/8jQIk
GjTHwSijQmMtYUZjGmGgKjnGtH00xsYFXfdzzb5Rw3w0DMNNK+m5NrUHK32qrT0gVfcd6V6mZi/L
4A1DTgMOn1uYKYwP+VS0jp9SwMzh2VjG4HquE3eeMn8AWkBmyq49fuuL34Miu4M+ejNutvK+ZlHQ
27kLrL0oe4oGA3dr7urkFCEHTZrPamy4Ot0nAPGsdeNFGang9F24X8sKLJU2NqqdwbmqrlegnHLE
ydKxPNL6t9Z1HqpPAzL/jNCMKaTY29qd57I4fVpd1MAqDYhK9I9qL7sTrPGUinR6ecWuJsRd67Gk
g/WpghBqvFl5SC1BEHBrU55PYjkbZ4dZ7pQENyzGR1+l2yc/nPF0+xk+F8A5xHk5mm0/YU/2FvHq
rkYWUvap9PO6lEtGzbXi3ysWzubROEWPBn2U/6atrAeZLgGvF8cBt6qtBbZJmYu4APj4LLlAGFMy
QPGKC7pCGW+A+uQfTVb8UmL7K0CZRRrc3CYL3AMqEoByyJfgF3pt15aDBYjI01w819q3Vr01CrdM
HqYLQUbgtV1450U1x70OpCv08SOgRGpXdzpXqUSlmpt7BYABuFXwfEayfr1XukbvM0tKy2Nix0E9
HjSzFLiU6pYpRoTjHxHc+aV9hCdIn5RHPGdMn7bmdLCprrutigwQIJzjvQY4sqGUUq+b6+FTZo7F
nTEN1FfTFpTLU2q7sxJ/tzIUIs8Gmv8aGgOMMo8A25MAnWtqxiSA22oG1oCKzNEmk28Neu86Nuwa
UazsIwf4bEacjzyCdimBdNSlI7Q80M89vfWRvigfHfaI8r4H8rkDZrEsHzMUzh5T40c3gWC5Oshq
LlDMtur/EcKnyxgwQykyZMhPKJmCmCAYfyKdCYRcplXfp4Io+ZKOwGuQ6xYos2poJioVx4xUD0lB
/Eyfg1lLX4pG8Y0xD8Dgep8R2fLUeQxiE+8AvQquW5LN4wps9v//Bm6TW1rf9aQGa1XefDbjFCHz
1wGZ5etCNpfTQVvOQheuofVtfZJIhPKSySzLo0HwusFtqBk3s4Qva3kmgjPsep6pUsba8ijDuR8B
S0msexxewUQ2V+tMCheJAr4H62qGiYBH0ANxmccSB/Tau+vLtWkVzqRwW9yZ2w7E21UJlKq3zEHp
hX7vVKcsFtyFAjF8MqO0C5gUMIkfgY7xNFaqO0epq6s/R01QPyBQP18ggZ0vNYOO+bQawWoliLBL
v64vmUAxBmdIE4K6DFpjLq1SBywz7tI2QeOCLcDe2BYDQlhUNSEwzXfCFBCzQFCWqPj8NM8RKCRP
6Bi+PpVttfyVsazm2dVuZkOnkbkpj0w13bT7JEmWF+VToA+iPNO2Xv5K4o5l0plRPcWYDZm/pbL0
1s14c16fjEjEMtmzyUSW005SDxHVNA9I+tUvXWUJnODlOFw8A5y/0+CeAaUyObluQgY4dF+j9qhZ
QzDq3xD1YInuOWnsaYOgDH1LR4AT0tHHYW20WJMSGByZih2dKXtS5a6aPDllEOUiOLltOchGoEsO
ST/+dVs7Q+SYpQ13GGGevi+QnmegcH2sE0EVypaeFuSa/xfErWGjS11v1CYstPzYWtQrJ1Fj4dbR
OZPAP6NJK6PPQYWEzvolq29a89AywUZYPpLfCOciuLtMTZSiRnQL+7nasQIucOM8Urxxe+kb8Ay8
pv99++ZeKtwR7VyKd2xuc894kTILwb4jY28GSKL1UtDwufW8g6ODdk80SKIXjLtuHNZJQLcpqmOp
AMjG2LP4R8wyv3d+luAcuD6ZzcUDaMjyoAbwAh9QxVO1mZ3KLI5gZ/eJFnl5fSzLnxMaaaXhTthd
vbkdwN+ICi/kJ9AtuTYMeg+itcRwimOVTG4VvchS6VYifHSREG5Xq4ntSOh0RRnC1L4yRp/yyfAU
kHhfX7otAwQfHqi4OlpeLnDTiFqBokMrymM+pbsMUcLqN0qtUPFQgRm98KhRBlNGBEI3TcOZUG7z
AcWwbVWWIeXtHOOp8KfIrwEoYWiietfNRQQGI5oD0Thy0f3ZOg4jbNkYnfJkUAQW9kkvsD6bcwFy
AIJRDoCzeDM36l3V1TJKx0q8WYnz2DadmxSfbft0XVGbVg7FuCjARkTK4rPicjQRNCr2xbFulMdR
n06SPQl8nc3VQmk3EmJAd7iAMwVeRKJXEoqMmPNTTr8MYJzp3q7PYmu7oRATQK2oWgSqHefrSLGc
m3aE+27q5INJBxTUO76jfJmM/1TDa9w8GX36gc12LlJbn1bE8aQuRVPNMYmaR6Vp/QIB9tFW7tsx
fb0+u60FxMWKNAs2A3oxl9mfewzAnmNgkoWLnSAs3/zQqOZKN5dD4rWAaihk80EchlPLCbE1Opm0
whLapHqWa/MQ2WhSuj6RC8RREBfiyoYlRa0/SuH5+MEoOZOjDUn3qRmUz2od7SYSnRSt3OfZjyIC
lG56zJ3lJa7cS9IXQ/uGLAeg1IEjJviQZUOc34vLh6AOBOESwGUDuGxZ8rMlzRNaKaNl959I4zwX
svOjK0nvZgnR3T5L90DjOYy6flek0d5q5J9ajFp9YzZ7gWPL79v3z0ACUsO9CJ5NvvbQpk6D8CE+
Q4nYDlXGe0b12O+m4XWsY4RNM0SybACeudpsi4ot3t8Y6zVAS6IOxF9APTkLkcB6DSIAooCtrm8/
zUhn74HyUtxbtAQJLJrzrYTsJVP6AtZ2+1M90XuSGt9bjf3Ro/a3MvavLEI0NXFIKNsJyGLUQn4i
AJretUgNBCDZeEF1vuqjJ79Egmr2gUB9iA3g6o/jrrLme82Zn2ApPIsSP+8TxF3Gct+b3fKfzkXP
5EMzV5Wb1NYfEOo9GkxJfXCZpZ4dJbu5NvYJ8ossAxoybaKdnMoHR8Upl/uwUK3Yk1DeFCl95l/f
NpyxfOeCAygJYAbR/IgMC7drokJy5kYru3Aafbn3OhEqkmh87gKz02lIIqAyhJrm5Wjn7wU++uX4
KPNEaBzhhne6Ke7yTzvMakp1Gio7SWM+8iiCBeIsFRZoEbA0yQHg9tJjmq0INHMNg4DxrSOAp2pd
JgqnbcpASQruX5gRQB+ut60+INilxhENh3IPFoVc3Q+immDu8v3vNMC+DCwntAdfeC9ONBKmSxBR
2b7Z+XLkz1KQiUr0NrVxJoXTdqGOWtvrUhsW+tdU++wUwfXdurVQIHVCLQCIQDd6dbOqmJGopOE0
1L6k7ZCLdqnI0RMI4bt1FaaNdMotGsb159nYO8ynysv1eXBu+Ls20HUJZIB3SDre5ScAbxtZilOR
DL7UBUbrIYWvp/4Q+0ktOCHb0/krizsh8mjHedsWXdii7loFvtbuVqo0fjq82U1JM+JfhUOuPIIv
CmiHurMXdjcIJmJy7kndqUmPyq0ujKV7x/FR+oEyhut62dq/Z3oxuYM4mg2aGYDxG9r6DhlZKmJ5
E42/TPHsjm77sZsJbTCF8W0kHjoEP/D9S9chXpOATONbaaQ0Rjt2o9GwSN/iXVp/+cDwyNyBGwP4
aRed2O0opz0bFBrqo6s1nio4FZurczY8t/q6Omv2PGJ4WZWC5CD1xe7270dOCc3qS9vbRQuyBg8p
02jRh7OdukeCHPD18beMLBxOIC+gXOGyB1aeAKUPJs4+hAl2QUzhTJ6qujTpBXI2FgrJKiAkALQA
hZkO59hK6QiYh6KbQjP6jWqi8sfN00CJCCq7kGvG3cq7cG1qTsDzsMZQzn027Obi0M17JgkmsbFY
S+UyXoLg9MX9zeVFKl0GEniXTGFf7Ks5AMoLIfepILayuVJnQjiHUM50pgxyOoUNPP/Xav7Azb2a
hLo+0AkjaWZE5RSm9DBEHno6tHz/AW2cTYEze1MddQbTCkwh/bV4i4+S4SXsxhDuYsJXE+HOXjpK
09yY0EZM70bk/KngWSDSNmf59G5UInQdYaHQdYTQE/s0O4+OCP5kW93YtcurGdDpnJRKZWSS42oK
USemIKEmKoQVjb/M8sx+o+1GSVCLNIXKDBatuzQX2O+NKw5a+Pv9XLyM5HahWUo7hdEcEGXXoIm/
3l3fTpsiwKiEEmgALKFyeD0FzY6KHLWLYwhIFa0OhsQ1leC6iM1VOhPBrVKjtWNBUY4aFu0TsFDn
5uXfjc+tUtxqmREPmILTexbzcR5uH38BMrBQUu0s7K/rJVJojWLFoZNDZXigsuRRoPlel7Dh/6GS
CXUNNqA3UN3AKaEzDNTZxKkSOjQYyjs7vVej+1zfOSRQiUDWljYAJoh7DyhjwEvkZBXJMIHyOVLD
XpdR6x6Ybepfn83W2T6XwOkbiC+MoExVDYfBj57S3QjmM4FKlo88e9i/mycLMJOA9wP48cWVNABd
ZjYrXQnlwkfJTZndpdHd9VlsrROQVPE+AhAKqs+5dbII0cfZiOewUiW3yEoXECAfkIDt9M5Qg5bn
i2tbquMZdS0heu/duEvd37ePjzf8giCAGxWJq/W+TcjydOrqKUQJKtFQdhv8u/G5FeryaU4bB26H
Fu07GeWvgn20oQEA8cngG8AbFRDX3PqkOZ17Q+lZOKB8t3DjWfD9y/dxmwjQCnjMIwyDNgb+1Mna
hP5ovRnDpPBBHEv1F0ULry+RSAR3FNo2yayohwiwPiYA3FBQniA4zyIRnPVDUTgowmaI0KTdlDyM
1FVqgYgtRSzlhshHwnDgHbHeSHExV5MDKaG+T2Xflm4/B/At/xmer7uJVausZQ3DD19s/anLbr9E
V8NzPp9udsVIegxvdEEqPZSWVw4CW7Fh8VYi1PUCyVXEZBmv3jD60nbuXCFri7bADxyH82XS1kJm
MB+iArwdw95CfSpYwdM/1zerQM08Ik6ixJRZy3nQx+/Sz7z8zweGtxTYboRjFx7u9ffH4Ma1aTUO
IZJ+eU/dlHzAaUU9+F8JywTP3DFVB9oBLSEhqT31oGXBRyawXNHAYlmeWuvhi0kFvllMh7CeG09O
Ck/0Hl2O6oVBAib0/wRY3Dlr7JzZOto6Qtt6ykFqggAmOvV9aXQrW0CYtaFr+HoACQdHxcJuyR2K
BGF5Z5SVOixVd/pdCcyeaHROEUY7AlJmxOh17/XwWz9gMVZfv9jEM0VLlDbF3GD8Zva6wo1ED+oN
mwqCGxC9wCpBGbyPROKCdUwh4KSzvyXNowoUyOznzZsJIoBsi9oF4NzzxFE58l3ghs3rMH+UZtT9
3W5TV8Nz+pWtVEuAVVGH8uQy9pX1opfulopxBJBRxX2wkPOsVdAPsqJLklaFk/7k0CNpTcGls3EY
0FiC5DCygUCp5VvYyolqzMjVNkyq6mFM0l2XUjczajeidqDWIsCyDRMOeEkcPQvoBTgP3DWKhxZ6
JeOxDZn9IlXEA3eD38uhdVst2eK4Au8FHt8Ck7VAj62XLU+kOqrBexwm/4lal/7SRHrZWDaUcqD5
e8EkQqEFp5disAEg3BRNmLVAYEh2PQh72z2tXMt8u76DNw7JgrcO6OaFhl7loRcAq2GNA4ma0BhD
G/lO4vbG/rqIjU2GjhX4f+h0QDMZj8WJlkIzmy21DnXbJ/Ze2HsjGJ8P7SediiOCXuYwtz/pmk/H
P9e/f2NTnX+/w53CmAGx1ox08Ft2y/tdtf0seyyYwMERSeHupShm1RAlGqSg7CQ+6KpPOo+I0MhE
a7X8fmZzERFq/juXOgawAFKeAoslmgV3MhLJpHqlYRYzvU9YIDX3keTOok0rmgV3PAghndzIkGJF
+yL31Nq/rvHN4/d3x/LdSS2tZ5MVGD8DzZP8qEovibxLUzB+Co7G9eVCdJ9TR6UQkpa4AqsiiEuv
o4/Zt070ttheLYQ+ANEJOD8+L6XEptMMjVOHaKAEAruwImN7tf4Z3+QmUcbaYBotgc71L3P8ALTI
Mr6rogdh2nnTVmEa/5sI7+44Fmn7npl1yFQ/A5pq4qKt9LrmtxXyV8Qy17PzYdGI5SAyq0Oq7EHK
JzuvJQmyGymh3+8PpOURy0QbDIh6uf0L/HCABaErJNRRr5k8p33vCXbw4mRyTiiiKn8lcPOwiaGm
RQSbaLQHp7/TK8+oT5m0a+IgUh4mUWfH5hY7E8elIzXWOr1pDTgwpjvVLru94GAJEv2dDudT1zmg
1xMTC9Zk+7duEpxCwWLxXhyCaZk8KVisWPF1021RKvUHrLdW9Rh5H4ncnU9F426T3EoYymwwFUON
3RFkyfHz9S28eUr+rpXGXSRNrujU7Kc6lPId+jcN+fPIDtdFCNTN55Iy0EbGaY8Fq9rJfWHpKPAa
t8fXNZALob8FNmt9Co2xcsD3vdwi7d2UHtGc+ZHv/zs+d0sxpaB9WWH8ydgZyaEQ1WVsq+Dv+Nzp
sxw8+uxs+f4oSA2AFrnRjUgk/zMhwJlC9+yCX8ktUWkp8WABVDKk0Vez8iTzIct211dpexZ/RXBW
ampKtB69u4aOC3CYoUA18QcUDVRMA2/XpVSaR5wYraKq+3TEYQDv6LiXLUGZxJY5Px9fW2+kBiAX
Y2KzOjSNXVm6JNupVlC0b9cXalEnb2zPpXC6AJdZnCk9rJ8qvTXTPi2QCdslij+L6IMXM3pNEKcR
y+qNouogCMjQceaR7B7NZeroD/LRFsGMiZaO28PKGCEgyWgdojxuSpDyuZvHT9n4gZfU+dJxF0fZ
y1SbcmwACswmQPdNeOF84EpHRep75SBy+PzzoOpJNCqLwW0P0Z2MilR0ygm6Wrfs1bkIzqZL5TSr
oFmtQ7vYK92TrX/AXp2Pz23jeezGPo0xvhVqs6t8u759RV/Pbd8eyUvE23BhFBXA0INSZM237Mj5
13O71ojNPgVKfB1G1bHIvsjJiySCeRdNgdusCRASy3bCNhqnXaR5Q/jvVohzPyqK2jUrwhbqASDR
oY6zFQjYPmz/v0cRnF/bqaiuey1a7mxVeR518CLvxvizkn75N9NAym0theC+mKsCUgC2YWl32o2s
rO930l9FA/9wPb5iJoBSqeEWqA3SqwfwYHzg+zVtoTZfgCn4O2+2u6FjI0xSMfrKjN6gj1iKBYsB
nQwLKsqFW5ACOwhFiKFSeGnr5uYeSKoAzbk+i83jAEMEhl+k9RB4W68SsFPzhMw4DrIDh9OdyVt7
Y438fxVxJoJTdGExkiPCjnvi11y43Z/rE9g8bGejc2omC1f6OCEe0kUvjZtmgrMgGl5br08rtXqj
lnCeJGtfandCB3zzrJ19PmfuSKepbWLhMJfm3t5V35410YNbpGFuH0U1KxpzCUgZuTelT4jjVCKD
sb1IKF0GhRyAuvgnizx1CEcbmARiUtngZaJ38OYUjCUkuFC4Iny+VoI2dE1OWQ0PmaBXZWfSr9MH
ShjQxoEaqIUweumUW4soU9KVBhsKxGqVOweEEToVbNStSZxL4DZqReZidHpWhLP2n6h60puDJouA
8C8UgcJARGiBpWhoqMZ4R/s4CxiAkakxJKB1vnYZwBve7JLeapQ4AdztqRapqkhpVb+qKXGz4R5T
2I0DsEtvPncoPASWAchfgWmJUDCncrCNWKyKh+pVm8sDALeyXhZ44xtrBeQ1pBTgiyFrwjcO2pId
xSmJ69dSAogWutVFpvXiaIMxGTgFKDtEfxCSYpzp6DLWVaj4qF4NXKDys+srya1XKCTgwC2tj6hm
wNt0vWmlPislhzjpa2wcJr+qDjeaVuSqAGOKQgaUKaEWlPNjqFn0sxnR6nVCEy9gRKJEsJsuVQDK
IzQ84Ba1kVzgEz7jkNRdW1v1a2G64HdqRDm3Sw0A4RG40SgwsHEeeJw9KS5TtLZ1/SvIVOV6Z7Z3
YNKx25tnATLLJSaPUyc7Mh9xNGCa5pY0AGtqO8N3AqWlun+rJtYiOEXbciwNCkrqTkb8UoyhCP3p
Ug/r4TnTRKRsaroIw9ePqV64eSZCJ98QgP4ZB/wtCDHqYI1Zb1S9BJfF2DX2ibAmmJ4iqgc3L9BK
AGeXQGPbMxB42acZKFrUjtxR0I55uZVwws5mwJ2FVkMxoplhBmNFfQS03F9OgRbTubpZ04uxQIEV
sHYB/8RDXEzjUE3ony1e1X0Tj74u31wBZSPCi0QhXEogeeJCXatCm1R5bgcne0U1hWvfMVkURbm4
594FwJnEwwHdkTyZmWkQkmm9lL0a+WekiVPle9KH17V9qYwFhBg3nWkuSTze7pVUqYrMZtlrOXW+
YXiV7nVAVnJEDY+X23YthzsXqULyyYkghxiOW/9IUse9PhGRAE4ZNoghazpBQD2SYBp1T0luDQag
RwDsFTBOirWAT3EHI4sabVKYOZxQiNtXjW/PolLcC31DArCusV0WG4vWyPWGKmynGu18GE9673eR
H1nB0O5vXKa1CB5gBs5AWpopRCg7zfjsiKq5LrYTNzxnXdOOWJE9YHii3Pf/AW6ca9f3lSiNd6Hr
RQpMH65sGf1+fDVAbmRACJwgJbmX5NwdUK50fZW2prF4Snj0woRc1AGMgJqiiTaz0/TMzAMjr2R6
6+Ob95OKQiv4NeipRvKcD7Y3s9LKcTOpofEGQkRZhJx9uUjr4ZffzxzYeVDQqVhjeG0Yg1bex11z
816CBJQyaDIqrlB5zRlylDE0fRWraphQl1leNvu3agHlN1ABrBNiDnDQ1jNA1R6Jangl4VQEXXOX
P9DmDr2114VsLBNiiAsvGiplkEflJ9HNZemUmhFWSey16vPYHK8LuNxL+HpdRfABHhrKlbhI6Nxa
7diQ2Axp/Dyw2a2+twi318bpupiNeeCCWPqAdBSqK+/AnGfqNrTZsqpcMkLm7FTJ0wSzEA3PzSJT
nQavFQxP5WdD7txsvjUGBLwW4H4sKTR0SV0wwbSNk7QyIUZotpX728oKwZG+tK0oPkRQZmGpBUEo
r+fMIUAi63MzzMbXFqjHvaL4jnX7kTbQnI1dCzK/RRPrHesUc1ZL1WiGwBl2HQDFRr9v1jLQEeCE
I86xgNwsajrT8qSWoFcdGivUlV0f+7qofWlDzXg9YPVl4GWgeIw7cqUqD1o81FZYID2Ox32QBrdO
AH1wwE1CcgtCLhhhzN5p8hFNFqFGfFp6TS6AIrycwGr8i/uNwOLl4JAPZeWh+5NXu+uff3mYNWeJ
Ii7nWAU9GLf+pTNQqzMVEg5F4oJ76MkZ6ZPFvlv6zdt1LYjbSXprx8xUISiNgupeGgMRbN7WTECx
pqnqwjN/UV4/AqWARU0enXSn9AB1b+qvEXMVKt9sX1EkCBnwnFAleAGX1aEsSUn1OjrNuleSh1gX
OLAbCsf4C+UqyB8Bd80tVF6PakP7LjrhSZ2xu1RUPH45PnKJcPDBEIrzAF98feKcInWk0lHssPOR
metEet4c3l4wfJZySvDGrofvoqRumJo4YVTaO7NzdgKLtPz9KrOIZwmuzn/GX7bBmcEwQY9FSxBC
hNOMJmCf9J/k2y33WgR3gxpTXmhKBhEgZJM6t1ZvjZ1gCsBxQmgJtenAxFTXUxiTLG/HKZNCm74g
+uCUieCsbegAUUo0m6ATeyET4JxWYjHLqSWDhPaXFK2acnxzhwZKcBU4ACgmxssXvA/rGSw4pZZh
dSSk95XuAE70RgpbcJStBSwzPNNyW4wNbQkloZJm+6i37iu2Mwq/VX1T7e6IZgvM4NaK6SjFBXYN
GvBRZ7yW149N2SYF5KX5s1Y9moIIwebwDg4dYmaaddF6BRKeBLHRmqC99Vvp7FBS9QGNg7dkAQdT
QFTBa3xIFNqYdknCliFKvWvUm50ZHX3SMlJOC3LbxUMu0fupN6ljhBqIXhQPrALXr6GtBQK9+hLX
AMY46J7W6z/GbTX0wGsKW+rLv2RRDcrm8OaClqUjzH4RrWR111vNkJmhwjqPVrshtwQT2DBLsHdo
31viWGBR5zZQXStJjfJkLNA8+03doGUmAMHPB1bpTAhnmHS5yPWBQQjAdBDJei6SW9s0cOzOZ8E5
xXVa2lkUQUA/gW4DsN23v9bXAjh3TKZVkybLMqGi3Hc+Wc7t7thSh67ikCEsjbc0d/3IoKbQY2Jp
oVbNB7A0B3MteDhsaHolgdO0qrOeLOgIIZHeJgri8DvBVtrYrOiU1fF4ACsfqgk5Las0QYeCTMyw
jh/1zzq73RYZeKOjHRcV7ojOcFndwqRkZGpphkP6xf4saW8371E81wAlpOIlvVjx9UmOK6Uqhx4a
BkKy9j2Zfl4fflld7vq3wCyKt7kFn/Xi5ok0p8jnWpJC87tpME8BbXsNytzKEUXuN9QMqswFNN0B
/Coiout5zGorS002O+EQvTWmEeh1fZdHN/t6+koIt1iRJs9ptAgpjc/VLhchCS87hVss9JigAWTB
hjOB7bSeQza02Zz0xAkX5C/L+WmaLyQ/aF9S5eYsLKBjoW3UbIO3SAPQ6VqSbIIzB1YRLg2b9i28
PqXVdgVV99e1f3k08OTF7QD3FKhhF685cAwYc8WK7lRqv4u9Uf+6fXh0Ly8xOCBVoWtwPYu+iqxx
LG16csajHXtK9S/H56wfqedKaynGj2zPer0ZHscx0aMOYJnl++H1cYZpcOZxHokTvU7yoTV29Oa7
AT3LWHq8HUBlDedvvThOQZCOs5L2xO4sswiAuRzcuvrv/gvcGF1BtIGP3EvqRBAGKpqTpYICO5DJ
zS/p9ficj9HJkUl0cLuhujz7VLhJ2QgEXNomJKYR6wYsJ5YHbsZ6hWKAXsgly+mJDt8yXfMmCeSg
CNwXjSiQeHkOIGnhgldQi4rk5fL7mXvstG08GHXXnWK2bxy3ETXHiMbnbtGEMikB1Ut3Aj/5aLnJ
71s1vf58bqeOht1b+UC7k9RFnvF9MkSFfBvfj9z0gsWIwo2FlHi9PuZA64bYcncqythtDwpw2m6e
AZoE8WJAzhJblS8JqUrwqs0TzU9p8bULSvbt5uEtHANnCbtBwRq3/rNpT2ZR1+mpt32KNnKBGb28
2wAaejY8t/5JJOFmrTC8nxvfm0PZ/8vP526DvKAakQaMr6LU+0dtx7vry7P1/YaDu9lcgDIQLVmr
d5oUdZ6lLD3lcaBPe4UEo4j+ZWMH2Rqe0CZYQAAJwTdO6qzKAdsZpyd5kEHVdGjZ6focLgWAzxJB
QwTdkK6Em7eew0AJ6u4kozyx7Jm4enezl7oefhF/ZiGmJEtR0IThwdy0M0bAXyuAOwbT7L+bBbdR
cQBphRBWeWrcKvVnEVnZshHXDsx6FtxGnUk2wF/F8Lk+uYb+RQqm/iuoYm8+zYiT2IBlg5+HFla+
9xcpcRQtJ/l4aisQDObgyLsVBwxQFogRo/4NoYXL9FuVm5bRq2N/MgFB+pyr4c1aAFIGQujAMYO7
yj96qATkOlbIA3giHqvC8eKovF3Pi6eKxBj4cJAG4E50UsbtNFFnOiXJfbSPnZvDCwA4OBuec7zi
dIziiGF41Xzri5MZ3LY+iMurKApAFQaw4OERc66LnsPPLhptPjXK4Zgrd7eOjpGBOPyewUD+kHPi
e9uagY2cDC/x18oOokZQi8afAVzxq+E5YxejSikF0cjwok0Adem+qrqvVLv41qAkL4azR5kct0pk
QAzTvRqETyKibd7e8eNzBgmua+TQBOOXDhIN0wPNBf4pfylAAGo+sDtRvrJBl6GQLJbZOLAXpTkp
jm/LOAbPN2v6XASfi4m0WMpaRGBeFNVtG+9GKm2wPGAGsETg0AXGJTIya5udOlrfZFrBXnp5b5eP
zq2h+WV8ZIr+j7Qr25FTWbZfhMQ8vFLU0IPthmq7vf2CPEKSzDN8/V3ZR+fuIkGVwseW1ZZaiiCn
yMiIFSsQH2SpGMABlvI7qVaKlsR9gCAM6qQSd//0IAf2jpgEfyM806V8NSKprYEHIEjAsE8c6mY/
788/szK31wEGgAgqnn2MqBgpbm6CWtI3aOcwNoFRPkghAKZoXvqA24BKr/cVbWxWdPtlxV5wv9Ys
4kCUpDjR6ONITDeMPEVwOYvEc2cBncXAb1RC/JC+ScM3fS/m+n2ebj6fu5XpRPp8GCBflv9R6iAJ
7s/OxkkDvgPBKQTpEIh5b2F841tkWqYhCJmhF3t1UvpfaPdXdCJunQ2rt9DB7aXCQDcItCfuAiX2
QnQ1To9OhQa1Akd4YyHAhYItawJqirQSdyKSpB2dScUUqb6lHHfzxmAd0P/BZghcZJQc/pUwk9Yw
x1qtg/Ykha9OKViHra+3WdEpIuYokuB91FhVskpvqjpI+4OResZwuL/OW/IR0YY5hcWAW8Rd+tnQ
W3LV0ybQyVNy6bKH/008d+mHSWMUWgPxk/FqZG+VIFG48fUMUs/CX0iIwO4trdGUEaklktwEtebZ
yTGyBK99gXw+QFg1Uk7iEPIH6umhOwiM6cYBQCIBaVoAxcEVzMdRNXtMSVZKeUDHS0cfohKNpvxJ
xM69MQiWrmCkN3iLWDzQfbbzMhrQzSgoybNin6gIPbxhKhbyuTWuegn+cAH5SeWrzocq+WhTwUSJ
hsCts1ahC7lGoEJGL/JPZu3d36XrOwd8zbjNgKGHyVv1X0IPVDVuTW0MiO6q+j8IbcrqMYp/zL/u
61kPA3pwtcFOaBp7Fi63azuTzDLArBwUyYUcab3bSUX5NRhpAXgH+RMcpKX4Rq0Imn42czB2f+JL
vRfGA34IwAoVmDiAI7CXOFMx9kZP5cjpgwY8Adpbvjul/R8FqFxBxhxe/MpS9z1grEY6BEPzS7V+
7ezFyRpsYY0xNUDDAuzEi6/BUZpV0gQfPgoP9Iw6doEtXR8EKMDs4xmIHmvIXyznf7BohKx8NQYG
NdyoDmz5GmZ7IcMYBWhjWXYKtFKweFzOIgW+MLHQCz5owSCGFiGt4Bm7tkmgXWLM4jgIjCaT26Nz
l8YA5GVmYDw38he7TI/UKY6G8nb/KLwzMC79POhB9xYEUeFl4O5ZTtYc6mEbV8QK6jhQfqJUWdJP
9Z9++oVSnEtUCB4OGycP2lidD3Ju66TCkMd4fU7Q1sUo6g4KdLm9P54NBRgMAvMISFqIa3NrP0eO
Xchj3gapYrof0KDmr+QjXIVoGFoW8/d0D36OOo7bNgAc5KAewT4j2LzMOHDrwdKpiLipQNQDv7Bc
j7GQLQIYdBuYMXqXk08t+dQUT/ZndLOhIpbUzcm60cXtsTyTYqcLoUsq8MYiB6naCwbAKUG9BmAG
qDYB4y5PWTbWaQaXr8Yz6HtrniPrvH+14U7CnDiAHKJiYzlZ0dDGUpRQ5rm6nXU0m91+DT7/Rj43
QYUSz0YXJl2Qz09o2Zxagvzwe5aLX22gdxDfhmewbjlj9NIwg0W4CxywyOb6UU4ujT+hHrGV38z0
4KQPefpY/qiqQzkdhtBLsms9f4ALCrzx/alU2EG/9ynMIN28NIrCcTpV0rpgskq3kj720reJfEuk
jzRlLBlGG8zxJ5W83le7Yaux01E+AhAB/C+LuysjrdTqjMY4r1+bb0h/IElxX8HWHkd+ES8PYP7Z
Xl8OaxiTvFLLuQ7QmUsqz9JeEAR2OFoswrNCuAu+C4/Ba5SQZPFktUFYhO5oeXG9F2EGDeyex8MJ
OAKGalqOoB7bsNdKvGzIF+XH/H3v9LAMMrizYMoAp+EBEDQD7HkOexpY9NREl0hkj9fru5DPt34Y
s8mMjKmhwWQf6uJhVM+WKHC9XmGoQIEQw/ghG8t775E2WkpWTzTofyX2yVEENmBzBDfiORvToObG
SecBM6S4fe4OqEDaS+yIwkiUiWBpEXJB3pJPQelqr6uJXmEEpReFHgg9w/BCQ7fsd7+jloq4M96p
RpXrJRTpim+XH5qH/ZsJDWOARUWFDaLAnE80DnVfqW36vpk6ehLxeLKjurRQ+HoTvb+QhULkkd+r
9dACEWbUNJDQYMw4Sx+176BtyUXUMFsLDnMEBxV0w4j1cy6ESfSqTHUrCdAnzXI8FQ16+9P9idoc
yb8qeFrspFAytTfNJIjyI1a7UH2bHPrwmAqNx9qNxJzdaOLcuyScwgFUf0ngKG6bnNL+NIFUqRPc
Y1tH8FYLd0bqsqnsvLeToCXuMLhornd/vjZHgTJ0lPUiZotWgksTSGV7kGQzpkE4HzTFbUY3zx6M
IrivZWsUqBdiJLGyAYQNZ2h1hXbaZJR5YGkoADz1+8Py2J+MmgtnAxBPviKTpDq1zQSvZzU81tbJ
FjX13Ph+loO3cAtpgDzzMW01a5BYSJosUOOf343kx+7ZWUhn2m/8AzLXNSAvdRbE6gu1gv15I3zz
zcdzk6+NCCHV8AUCZ35zjmb6+f7Xbxxq1I2gcgcEugic8wToA7g9oqltksDoYMVfJeN1LyQIRnyh
gRvAjNS72lRMg37M9OPwdn8AW4uLvaMaiMkD+MLnsJOJZsY4x0lQJ6fQRVzkvvj1/LDyJjwBGZ4J
QVTuhJlNk5t5BKOn1Ze4fJiLJ1lUeLnhYUIHkvxwkoAOBr/bcgfh8ulQ9Axb1H5NOrQH9fLqPLYn
+zRYh+aNEFfdH9leauTskjYOczuM0Niz6gWvnC4W+pKKiDvXS6MjGYxE0jshMDB5y3FJel10MZFS
3Euxq4QvYezdX5xNBehHrgHNjp5mfDH6HA6OrYP5OZDKx9CRPDvvzvc1rC8kDAFQV+wsBEDR5XY5
hNGaVDREMdOga71UTw928ly2j3NCDg7ZPxgAC/FCZ/klwG45VU40o+ueNERB8bHWjqUluFo35go4
FXSsQ3QBgQDeW5aSKpnKXo6DvHkoDiXd7eKgOwCKnpDaYzU3/B2R6zNRZHC7B9XwPUXFisDIbhzD
hXh2Ed4YWdAQlXFTQjwlhzBxDok5eOZe8hhgkVG0Bey5gSAGYjFsM9woQaqpD+2mL66y7hV56U15
7BnJpVV3ewVLPdzbTh9pmUkd9Fj1dSjdafh1f9Oul9oGYptddGDaQQiAG4djZikixpRc25+m+TS3
Andg7XTgZcTCSNiqDOPJbdQusQa5Rw4UUWL7H1OeTsmLFNdnU6v+uT+O9aJDEdwNVKFhx4Lvbbke
UUXtiWRdGDTSS96dovlk7ncN8MBAhZuFaC7i6/xY1EJz0JNZiq7ReCx/FCLcxMZKLMRzdlbP9apQ
HYiXqjf7R9kKooZr64QCOsQLbcDo8Ybnc3t53eRqrTbpFRQ7mgYu9K9OejWJF+43HsA6Aw7Aovc4
Gzo3DgNpMmsw2uxaoimRYUqutbdtHc4eCgHgh8CcI+pjcAe81zVidrqdXz+h3todQehzfy9trMRC
PncmSgetf9MyzK/6fNSHSz4IlkIknzvTSCMOQKbj+9XxQseTLXBDNsQj9QMvRAO4CrBDzkUA42Re
Z0qZXiXHLX7uZYjH5C+kcyea6o1dZGaeXgH1BEdqo+++HCAf4H9WlqQiT8xNfl8NmHmHpNcZsJvE
m0RQ5A1DsZDPTb6mhC1NjTi9Wvqx7k/zfBD2lhep4PzAcZaGFp3K06uKFnVoUWyflb1sUygPB10C
8/9Yc2oYvqW567o41dSywizVvlk9VMNuD2Apnw3x5nozjDEqprFIr+F8AWmZMOi8nqKlfO4IF1FS
zZ2DPRplXql5vfMx3UvViCmCcWCXD9qXAeLObaQ8NAZtAiwkwGMXsddC1GNvfcwgH29pFKyA3wiO
zHKKrDgqsiiLzECtP5YXUwQPW9+c8IWBwER9OAoYcJKX4tMq7UalC6cg9eIfZXzq88PkeHsNHYBb
CPyBKh8PXuABlzoyFPY6jdHLAS1fxvGoObsN6VI+dylXYINUUwnyYy0o2xdVE8hfzRGAkqiqUpEO
BfoJLSKX3x8rPdqwxmoXyOgOWOiuUceubH2J+l/352lTD+LegAeDB8rkG87XWjdKtgxwDwGop+m9
rPJKvRTB0VZnAqNAya3K/AsUBPJucTh2VpUlRRfQ/IwgZmx5mqib6WrPQgW4VhCXYXwAqIVeTljS
26lpDzoyBeE5ay9f7k/ThnSgekCAB64vQDN4nkO7QQWANGVTMD0iRhZVx/9JPM/MKfV936QzxA/2
s3Lukr23MoMb/vv1fBI3yUPNrHuIb6VTdDT00998PQJ8qKhmyAZu6tO0RJbQVKegf1aKSx893Be/
sXnw9f+K567lVDXDPrQgfqJHG916kg9EROK7sbx46bCiarjXzGwsN48pkYkkRSUHpAnd7HFyROmz
jTFAAcr+cNLQKIQPz7TFqJbDFMtBboRuJGnumKFLzCB6um2NA1rgYLC3LWLgy3EYDt5TOGtykJle
OXq2KL29NYxb+Uz/zd059rJTxiPkN/KnjLzkxWkml92rzeArLFurwSbx8HZVLaNKpuGMWPGRDA+R
5laZIM2xOQoUxqJWCEB9m38YxkYe60o1zwHJz2p06Olld1925GoZvRerR7JgxXk+tzo00WGcmnOg
1J75axZxiG2sM2raNFRDACqJmDR3JEiBHm9EqoGQqA5z6pl7a6rw+Qv53O1ZjXaLhW6sgGZHNJlF
yxFdcL+t1wDZE6hBhAG7FZR0y51Uz6nelj3RA02P3Tw86eQYmj/vb6X1LC118Lt16Kq6Rr4mUIjn
fIyr3WYP4tmDGQ82lHjyNYY2ctNFMVpaYI7SY3MoKipILW5+PyJgcGRQ2YanyXKOJL2o8zYy9SDC
jWyrQZf8xQiQFgWyALldRI85w90U8tDK3aAEWvU6Si/9+f78b60xaGdQUoVQGGMnWX7/3HS2FjkQ
T5KXananDD26/fsqtqaIgYUAgILBA1B8qSI1xyRLhloF4vAiT0/zy17xQHGhABmmgtHG8qEXy5xt
s0G8xJeT+uBSISetic9bpCzBg3Ern9uhpdKTpEkgf6r+DJp11NX2OKUPdtsLjtt6npaK+HmqQk0v
ByjS0HC6B5Eymd39UwVDZ6PkiyVSeBePOsOghyQ0/MoCPVnbuvLfKECKj9GqIGfJ88JI0jjNFHV0
vlPHB9mVwLuxewSQyghDwLAPMAVnkhwliQ2lN2W/inBFu44iOG3r4wD/90Y+t9hx1I5mNUK+1B00
x9PpgbzdH8HGdlpo4FbZItQhUQsNaJutoH9p70Y/ExHgYWMr4eqBn63iZaKi2mp55HpcbbLdDbJv
WZ/S+JP8F7PEkg0mq7RCFJ2bJWhMzKgiim/Zl0j1ytl1Xu/P0tY63GrgZgnEtzr6HceK31rEdfJL
EyLz8/2+jq1JutXBVurGUQLt44w+9dBBddeavEyEPNscA65PQDMRKVxZ7miCGwbaW8Wf9e96+uwA
C9YLHLHNIaDigHkYuN94BoYsGgqnj3PFL9Pe7S+2vt+JQZ77RgH3xFVzmRpZ2yj+YLx1p7YRIGQ3
vx93A9pCw0MCOf1yCaZhJrVROorfx0c78rL4L8wFMqL/lc8jfKN8rqaQmopPlHNCHqr9vjymB3FC
DRcEsNb8kxOPhDTqQ/R26c3Pdvv6+f4G3TIVIJxh/HOINQNyu5ydVs5nLa402Z8MN+tA1uuC6akX
VbdvalEQL1cRWWAdGzgtiJibKZ1lv51O+fBSDl5RXYStM7ZWGsX5wIqj9RsyV5yfYdOOmMMky37d
HOljIh3vTxWbCu6SZuXIqAhAChSPQ+4sU9o7jeQksk/Q1bE4yX/K8TxpJ0N5jUSxyY1jjbAe1CCm
B5+Y590wyyGuwyyW/T46m4lnxIfdrcwZI8atCjaZN5YpzaVhUCeMJqTXBv1WRXx0G0vOuBhhmCz8
0Hg+DCmvwNXoaLNvW6UrFa2Lpoij8kyJYFW2pupWD/v9YhxDnjhUn31JP8bNwcnOhYgym+0bfuFR
oQlODwSj8ajmHIIRXk7R6s7sR8rDND6inqX/MoiolDfHgVw03Ev2Elo9RuvWjK1env1JOdf1uc7P
5f7QGCt4A4syit5R9cC/tWSnl2wdBOO+eUhSetDnYr93iWIW4GdNgBAAduXWImyisof/N/lze4Dz
R737B3BjSwGv9E57a7MTyK1DF6oUV4Ws+Y15au2fVhkjJnASsRBvrDai3uiMA3I9JL15+GCPINNc
UUXzk/Q5a2uvngiQZH/ywjkMkeBltzUiBMrwfsTba8O216oep+mo+3bSHHXjEU26tc5NdzPj47Cj
yOH/9fBxxYbx1aJFtO4P9keLVG63u+KLU8A5g6XU4pWqQYFMH4HZSBPB0m+cDmwqBZuKVbfCJVye
8swItQJNNQy/aJ8r9VLlz0q7k/DgfY4QmXt/uAA8w23egUbx3Mql4RO9OSr24I1/4ehgEP9q4C6Q
jNgtMc3C8NPkdTyOIsqJjfsJuQhgHUCFy+C1nHiizDHJS0X3TXRZCJ908uiYp4Q+oexe+GDdXI8b
XdxVOzWj3iMjpft5p7qperBLr7P+4im5GBC36F1XT0nzrqQ9/Jb3x3phZMEMhZIQeCXgolhuKWsq
R8kpS92XqkuZXC73bdWGL4KiMmQ7AJQCdxYfkKCamWaZEuFApK70PRMhXbfm/1Y8t9Z50ZkTqYju
9zqaOR3a+tnWBckC5hdzt95iBNwS21EWDn2GEUT5GQHkIvdi7ZJLRwA3Cnc093vRONiA/WEh2F/O
thdOM5R0pLo/Mp63I+kElnZzPUB9yCBZyEzwr9WCjsAaGrPuG/G5TF1HxI67tSBAHmNHgZkdOS7O
eqCJQWWnZan62nDq8pNWuVREO751Wdyq4NY8jYchRY5F9WMU9szeqD4W8YHuLsWCJYfLySCegDOt
aGWHMJLMQolU38gO8VsvusO31gEetKYhdW2jlIebp2GWCkXXGhUP1mer/GiIKMe3bm94zXgCAOmF
wDInvzUMM8k6fH5n/BPbn9PsFKIuqf+sOV/vH/Ct1WCVMMzTYVaXe9JUKmLhcy8hPlE/EOdYzg96
86CI2BC2DuGtFu5YKHljJ1mB4RDnMI+n6Am80YN1JqGr/QnDv7hkGSQFUVQ8CFd11VGFhNUkpVj6
+lj/ypOLEKC/tfosyYxGQHgVODzReWakc+GwzdUbAUFfYFELtM1FATDxnXMJh5CzWVk/aWWPODdG
4EUfJPlQfxhFoIutk854Nv6rg7uVLHAuSpJjsPf4t3g8tcql6//c31ub0wTcCwI67K/JrXrSVSTT
jFDxVenFSh7RamOvfDR7QrAczjRcKVTRL6++sJHRdn0w4EgXqVt/H2TRKVwPAKBdMOXB4AJ6gbZV
SwWzrOK9L8GHHp/m0nTzdjdQkZVAocqHQdAZwpYL6oTKNNYSNWDOE/loj/QQz4Lrb21IUJMPECHA
kPAMV8X/UQhuatplul+13kz/Qe02ss1y9E3TvP2LwVIvKspJwFDJW8SmnmK0JWl1P/wwmo9h/vA3
4hEdRHUjsJF8NHts1aY3Elx8Mn3qQbHZXP9CPnxm5DlZW10eSF3n4J2RCDIKzXRI+3Or+vflr48b
5gVPb8ZexLCWnJsWW+loJ05sIJ+AV+sF7D9U5Ext7FbGtMFelqhpWPUAAsSmjAxdkv1TqMvnguyl
yMXTjnmB4P0HCTjyhNxxNsq5loocFkNvpuPHrhqP96do4/sZix0MEhrboIUldxUpep4UZKCaL9n/
9H5X7V9huC8WVgGgVLiE3FkDjCBjXTk1H/y75fBF3x+HRzziX/mrx2mU5pZZ25o/xH+m4jkZC9cZ
z/unCAaJkcACVQvQ2dIg1QaIYQxl0HyKDUS+NbrIf11vU4QKEFuB84RDgL26VCC3I8hZy6T3pfSU
oVSPuCQSGIotFSCFwa0JqgdtFV1pjJaivlVq/Wq+xJaf0osmIhTeVGGhzwl4hVESw6Plmo6gw7Su
t76SHnS0M1RcwxaMYn1Fw8a91xADdrGG2NQxVcewsgY/Gr+hem5MHsv5YO9PEoLWAQkR2G8kzAFV
WS6HOhVGLE/m4DtgzI9L4sa7swpQwFhmTXj88DS5M+dkWoKkdjT65dck/KyLIAtrv28pntuvaPKt
2n0B8XIJrH/sWRHAcqo7mKrb1m7m9J4sCdAw64Vh8X8YEJanX1sRrY6JYkpR4aMFrjOorp4cSaQd
yr1dcOGT4y5CcQwjHMZLgFsaIJPyrteV3C9cE7h2R4htX9/cEA7XXwXEEPVj/FMPaMl8TOYp92NU
eR/NP87kqspR1MVqfVSYlvesGzj7V02mkJWJZ9JDCwUi09Wq2BW999hELB/gCw18HVxB+9QAd3vu
gwUKFD6JiP9mUz44RABbAcoKpATLMxI3WtOVyE/6qBbMDlq0++KGlUK7Y6C4WHSF92tGNPTQjJjm
vjRcrcS38qMQhrY1AnZnvzPesYLB5Qh09MbIOvBM+cWcuw9TLHIMttaY9TZCmzUUiil8RA1NsxO7
maLGj9NDbtWXVpku1X7wDYz6jRLuzTJ3tGvICCW57EmVGwZ7bz7jvX0lEhdYDbhRyzlqJq3rwzar
fcMl41GXvL8QDzYFxFUQ5Vp5r7EDTuYwn0rEuSLght+Kf/5CPqv3heeKrAJPkFlLYTImNeSH5Zfs
LCef94vHWwi5BABTkRPhXkJTUVZJju5ePum86TUf3N3iEQWFbwYzhEYAPPJJN0MFHdDU1pe/jc3j
mO+GJbFKzH/Fc18/V5ivmEB8Z3rxyyzvdpogHq4ZwLxgmFq94lAAn7QWmBr86Jve/aOBOv/+7Gwc
L7AXIRsFKDjg2vzaJqUtVfGUdr4s1a6MR2haeJYogrJhI6AEMB7EaRB14vHgFpElFNxknZ8Z5YEe
QyLKz2/cm+/0rUC4oVkhKnuWB6woQOzSGWHrT+bTWD6S8WliPdwE52xrroCRgGsGLl0bQcylFqdt
qiiRMFfTnLlR/rtRf6uSiGBka65ulNic19EjrlGYPeaqMb5Why4XnOWNMTAILHtHAP0MEtflGEak
cOpOVhpfCs+Jeqjn/TfOQj7Tf5MKVkrZzgoD8lGTLDmvg3aYRfyeG74FnD7UbCFIxtpiccugxpmj
jDZt/QYrXCuTp6tfmzwY8yDq3u6fjo3FYHUM4EDD9QPDyt0LclMr3ZiXtf9Vcfx0EszVWjorf2bI
IVQyooM5917p0DisVYms+/VJay5hK2DI3hCP2wahPmQ2NVYeyy3FrBplnI+aH5WRW9eJu5sHgr0d
gD0Dpx5KlNa5YFmyxsSYEJ6Jfj/28a+9c2+CZgLCHcBJ1pihtK9aRUl6w58+pM3HsBS8qNcmA6W1
iIKijgRKVr2lk9xoiJ4rqt/UbmwcascL64vRCRz6jTUAJSAD0MF3wQXKGSbbjkANGDaSb7l5/RaH
X+7P0fo0I8mIN5AMjlKQV6+w50NsV0pV2j7p288daIjyWgNYUvp8X83WKG7VcD4eSQ19yqwKndXU
wlVmtx93v+SwECzzBKg+dhPfAbozW5RiKlhrvf6poj2G4PvZLC+9eAbbRvCHedp4lHBGKdQS1cwL
1fCz9GfUnsqvcvE8qid5PpHxz+6pwnozuA14aQAA5VQpNhqK00pDqOwoR4+7u5SiNQbOGigTUI5p
onMChxKfDS2ee1ky/Vx1k/LSil5UGyu9kM+ZJJvIySQrxPKVax1S1446gb+xoQDBPTgzQGrjhaty
A0iolDVTWcl+85j0L+G0G0BgLsRz39+r6KMn0Ub2qWuFLoDiu1d3IZ47CKWG3tXZCPHE8JL4QERQ
0g2jhOawNqwqnrOYIm73oBApTEIKQJic/ynU5zB+CKWTUwuOw8YaLLSwr7i5o+XJAg1KBWSbZvwu
5Bcanu7P0noUFp6yiEdiJGguwR+3jkqyngLY5g8pUC7HqgMMyZ1FT2c2F8tDDS0IeaLhMIuU8DaD
DEk3ownK5FvOOZs/SdOnTlQ0sZ4olgkHIyFCJaB649+eM1VTpUmaIvhk17oLu7L7MKBOD9/OAvfM
WHDuBaCMSJQ7cREYYe7aCnX3p2gQTQL3KfiO4LGCwWW50mptJFlmkzzoUlCHnOLdG2khnvfraVjh
crUgPlY/MyqM+PX+RtqafwPZYgT58EBEa7vl55OxJkpiK1kAaiBX7RS32I1IQL9E03hPYcEB46mU
1ChL6ynKsoC6Tfi1KHZfa4jpAE+IBnFoC4wH3PL7ZzkvLXuUq0DNwUDbuKjt9e7P0PpmgwbGPws/
Blcn76Dm+qi0SqFU4Mo6xLJbOE+J4srZc56gy+fubBwi98jnIseBaCtcpuVoulbKZzmbq8BrnI+O
43XdwXSVcfeZgBYcB1bhg2uUJ2bIwKnbRAOaAuiZ7IWzc2j2F9QtNXA+2WineFSP0JB2+WEgsjdU
5/ursjaA0IAEB4MTwq1X2b6+MbAOKMtp4chlUNHHrEAI99J0j60I7rI+HXCXsPjvTGxI0HFmPJoa
s5xxRoKmLVFi4qKcVWDItzQgK/QO+HuvtV6Ow4qTeHQiuwo08jkvXnZzUIJhD+xGyNggC45XI2f+
pLCYlZSQLJjClzE55PtPN+Qj5GNhQ8H95vFAJbJBlpOGKbqJg1PM0NxWuuxeaLQThzeDwg+2Etxj
XTHIbE4t4+LST6X0wawfAbhNK4HXsbGdWOQTtcQo0GRs+8tlCE0lTe2hzwPJpfXv39T5WQsO3YYZ
QQQIbV0Ybh/GltuwFMHj0WhhyCWDPieD4UmD7lUg9R9lNxndqvl6f942NtZCHzeiNK7Cvk6gr4+n
o6m3R1mUfFp7Bwh74wTC0YSrvGoF2cvJPNIRBI5hdbLD2NVtt9IFx3xrFCydb4GHkkFROG8wAud0
nodKEXTTN1X9PYsQHFtjQMAVnSzhE7KAzXLdldSyutRWQXJ51VrXqZ9I6t9fh62dxWwUsGC4qDFj
Sw0VBd63BtFsUGRHPX+RkivSjYpg+25OEwjeYUcQ/EY+ZakEVd+lnbU0Dyrnd3btEsFe2pollnjH
/t1Cs9lpDNKp2ciCcv6tOZ+V6os6/bk/TVsqEG36T8mgsioFKZK4T6cqzIKqf7atcz96aijwRJit
W3qzyNAg1ARTwlA1fPmvU7UaqJfzNHAyX8YQks+lqrkT/snh6/3RbKwHcE3og4QVQQHK6rCPGS7y
3oDRst5MFKAK1mNTPBotoMIIYRvEt5bLHU5zWLcEDIjpK+kOwg5Iq4lSUYuDBDyC4vgfYkNL8VFm
9/EcytV1GD8hgOROyqmuj3p8lqPd7jkUWIz5CLc5Czaykd5c49pYDl1dd+VVy7LDuYyo4GBsDQV3
E3vqgUtuxRZuTtKkxnYL+Qp4hScPhFpe87OpvsfFj51LzqYK+QO8KHFSMKjlSFKatNqY6/XVBILx
mIkaj66WHBUB6CmLND+rzl6Va6idNNSaWdTXvL5I8qOyN8XCOHKRRwYumfXv4JPJTUbDXk/j+lpr
f6KjlgtO99bXo1YaMDwDfi3ek8vJmYfctKmp1ldH9X62u8mJ8PG30tkmuNlEZZeZnUW0+lpl3w+m
JnhhrCwTJ51d7DfS9aSNejQsqK/fkimQvg3dl70bBxAUxEdRmYhSOGRvlvIRCnKKPurqq0KOBTmK
aMLXU78Uz52wUZbTJk8hvmueSfk5FRGYbMgHwhK5LRRd4Zbm++8Mc0TpmCXjdbAGzyhqT33bPT/o
xwYfALXkIIbicVlR2KSxSbrhGjtuE3+Ipf3ykeJj/Rtx7ax5M03FrCYbBVfX9tQ4JWKvongc29yL
ewcETbClSK4jxAE4MLfAc0bTSbVi4+rQb0ZyJajlkk8iSPB6lyJkCfIVHOJNek4jnFDnRfRrE2ja
6LVNdoxFVPAbS73QwXkZfWu1cNGhgxDVI8OXShO9G9lZ4qcKGWQdISH2JuLfv3rRdRlRoKGMvUz7
CGtySvPf8vSAqkcq9w/3d9bGnMELAP0B8voMlMp+f3OyZZCxpjlovK72LF+o7IGnEG3Bz/uVgM4E
FJesyyz0LJWUpa6E0TBpV6t/m61jr12K3WTYyMfiTYFLG5XHa3wImjqGVpRRDUfQU5JL1Lr3h7Cx
7shBIRsLvB/+8I88A2FqLW5y7ZpJx8Y4KLtZOlnSAEko9qBH71H+hGdUDh3aOPa1NX4M3+MmFXz/
xjrfyucj+mZjoe8JQqnXtOxZLwkdNIimiFx7Y5IWSjinSamjyY5zKEEn5Mq8SIJttCUe9yaIZeD3
IdzIfn+zV9WkmYG9NC28Hh5/R7bgJKylA76OVxbodkHtg9z1UjqagmqSRjrt2tZP0oOdXe5voLUF
XIrn5qbQqa42McTL5bNjPfTzwzCdLbo7r49yxttRcPYpzeahTKVWu+bzz3l8JT/uj0I0SZwdV8um
jHA7aNeyvWQfck2wwpuTBHuEcDtsH+KlyzUAICE3SWng6+WTTd2pdPXfhbM3YY0pwvsQ0F20N8eD
mjN5YanEtExw2WWj7jpT4eaV4LBtzRIwwmiAidAinotsmDcbFQQ/eUYSx7iig4tLQP6/u2kaG8KN
AmupwEyKOSmR1792Wu8OthfKreDRsDUEPKTRQEdDZgW6lhqkqtcQX1T165cSHaPNUBR02JKPrARD
4iNwvYrygr6eEq3szOtQpIe6da1BEiwCm4PlPQo/AO0c8UBE7B2t2ZYj6Kge455urWs/fJwjz8ke
hnMdOPn+E7FQw7nGUpbQyLGhpiSe7kW7WyPCZUKCCyhtRDQANufWwZ7DCWXArX6Nm2PTH1tRofL7
3bucJgR9UNeGEwHuHeyq5TRpdu7kuS2HV+VTYxmumkduaPws9c8OKQ5SeVA6t9zbcB43NGojkC4C
oBNQTj7iFHZmYVtjGV7jKDqHknTy91ophhdhNRJIWwAUwZ2/ImudBqgU8tpNbtseJVMQRVlvXsiH
j8l8TSBqePYRaphx1mmUvCZoNgQ6vv2HA/LROwK8kewnH8pyurKTU+Asropau1Z2Bi7vLyboRgG3
q5pw1MupgoJSPjWvsrrbeMCPwfscUdH3ykxOvNy3qOEvI+mKeB8tgYcUpIjW8w/5WAEg/ZhHyQdn
qBJJbTGE0jWznnLlPIgKY9fOElqFvh8KBmFbmQ5VahFFUwz6as8PufOamKd82n0JLVVwZiMfK0Pu
WqgwJA/Rtyzai1CAu80ixiBCwlW34maLgLekRm7TV11+yB4LEZvFxgoAIqIj2oMyAjyqOG+mH+J0
yGYpec1/xu0h281dh6/H5YzbByU2oFviZodWmZpVk0Nf0T4F9QnF297tvxTPRbzVvjZbq4f4LH+y
uw+1Jdj/66tnId/m3BhQ+tm01yFf6Q6llYE1waWFS0l9IHYq8Cs39ioeVAiaIAuIBAQfOhkT04xT
J8tfLfNz0fXuOJ6VWTCetVvGwHH/6mC74cafqbIGyf0SOqRjOYBM8KhEiRsedy/KQgnnltlg4Q/T
EEoKVNTPydOc7z8SCObi4kEzG2R8+VLboQnNPAzT/PVLM30Yk70QPARwIROxYAU9KVZAP5r29Rjl
sXXN6I+2OGi7W6dAPtChqDrDWiAdxK1BWvQpyuVC8zrKHnkQdnvaONAL8dzsUwnNLNF92bz2ZDyl
5FrQSbCJNjUAHod0O658nffHUpWYcz8PmKDacglYJoxBoGHjKCDbgEsH1UaMFIAzSkmI1ptyZVtX
cCH21dGkp1DUpm/jJKD0AX4xnurvR255Egpi6GrR9PYVeMmDnnwspKcyqg/p7moCFakHxGXArw1S
fyTHl3rKjKREszv7GiXlU/iYCV2YDRO1UMBZ2FiN43rqR/tK/+Tk2JKTQQ5W6lmiakxuwgCdZoBU
PKmRgUCKnCf7iFSnz0B2pb0S4+nrucif6dddZuM/ClDrgsQJkiirmyhtmhY09532KveRZ6Frca96
/5sGdbkWTdYCehFjCKiMkM7hXwxARUEBHnRwZeDPcJdRnOOhVTQKxOvS+f9Iu7IduXEl+0UCtC+v
Um5VZTtZbbeXfhHcbY8kahe1UV8/h3Uxt1NMIQnVwK6CAQMMcYlgMOLEiYyml33OqlggBKcFhyoe
WlgiWbMpUimpO9tfLPN/gp+J9fXx6sgbjN7dCE2DzAwOk9A8SekCnQ1ll9T0NU0PjRF27quVHyZL
EZyRVBtVX3gporBGBBGBw5MRi6y2mJ9MbYrC4Sej+0K7r7O1c53eRIjbASvmg3xMUrncmFp4ZX7y
Gncn3/hcUfJ4oST7J6bgwfiBDQNlvUK318eoQudoHixJTFqahIb9xdzZcvNNAFxuoMyRJAOhoDSB
oqoGzWR2QMrpqJ+88bj/++GzoqAX+HJBgL3+fsNvPG4kTkCK8dOH0dnXGezt45GXRuhK9HK9A3PO
ulUZeu0FaKiFm+HbVCpePBvHFPTyCOCKIwpFs9ZfT12NWjydklfmhDH9x3IjMwi7ROHVb0tB92o4
rYhryK/1MgFGapn15DUxny105XOitDr3qufzhjIIuBfiP0h/I3Esq5w1Nu2INCkpOifkFrAnTzuJ
AMR24AEH+C6sEs6STGZv+HG/dEjFkr6P7O6ibKu1sVCoRkGYFU4HXHw52FrqmZ/zXsdZrUH3NYV6
8NyAo3raic/BPLDrgBsB4OdioXzp0M6F7yRmlwRk+afPr8XXYdx9biFA0PFaYMwBVECyronjV52T
+D6pkg9ghHX3eZVv3w/QDJZKNOfDv9bH1tAYwhiF6RNPO/GPDlWY1XubJDYaRfMoP0L0R47ydfPk
OkvgL2Qwnlzzw1Kf9toMbACYZkWzdTR3sKS7rWIJc4NqXkg/fJrpU6riwdv6/pvx5V7iU+xpvpFh
/OBaxNG806HE6uMPspYgbBdVBLLLOns+YtFzvBAEKUNLf0bOklMVe+rWHG6FSEeUOaUzuSCiJDko
vrRwZyzpbg7SFgRL5jL0i1+IZ0d2jRqqH/u3GPkq1NT6qLdAhnd9QrnXcjdvtIWU7C/CrJ+PR783
dag6EiAiQZWKcLP09XhKBFZWDQ4xgqvBSFe98OzLYxEb6y84ClBfhuQhCuUkFdMbDawzdusQtPEK
i+c0+fV4fPGJNwFWsQGoqEUeFyYIrxMZqFSY+QLcfewRs/q19Ocy4yE4KkK0Iwt14wDvWBH33pqP
OLI+ZgXjLWfJeNz3Au/vEtjXiE/P1FV1BlZJkLZ87Io8nVDrRBJc1qUfMu/L4yW7vx0AxUdwCZYD
FGV3zchqP6j8BtExUpfO0Q1Ok52FSNmEybCTHsvCJYTGc1guIDdAVeGJL7mJbHD0z6smb7AIq4Io
5aHGVAH8uxMsJACZj7owPIXuEruzo/lxkbUmGeoX+7c5vRg7OyS+zQGoRPzFfSpQnOs5aO7oo8m3
YZOyCMfyqfT3GnHkgLAyoq+a6PYkR1snQ8MzNTZn4lbHSnvJ+8+Pd3tjhTAq6A5xv22k7oeCanY5
NJzoBVoyf7TZs5bu9b0xBZQtIJoOAQIjsF4iN6kLu2qShaCV7sUqD0i3v2OR4LkKlJ2Htme6ZMX1
LPf9OjY5qUoQnTRZRO29ei38JSQTYUoEM7WcVCyCuXY7z5qJlZRhWdXhO84RoEVAIcIWoh+3zOLh
960R9M5iEr9kaFZ11lT8XlLMQRzUlQBpFzrbKgZw9ZgE1TahYZ3S4WlqkojSH4O5Lyv3H1GAZQNs
LKICcr9BfUG8gBaVRTz3Hzf+me/fbaFp/ze8KQV45zxYfF4VGD5sTBouxe5bGzgmBE4EqREKPMDF
tT6waCbpgO9E5wTFYHET5opLe0PlRG4AnVtEfftdH6OumzPEyuhCDPbdnUK3P1s7yZ/EDqxEiEvk
xrLazHXnkZULybyD/bMzjmV3YSom9bub6E0IaJBROY8ntcwYx4zStNgCIdZycHhU7Y1e/WcS/44v
hX5iroElOmngADanMTgnxmnqL+asCExv78a/UiQDznqfD9UIKRaqea0w+26p5rEpAVWMgJWB6fAO
oBhXDATCg8eJU3+sxmhmJFPdc1tbgdOK6DRCljCDknLnvZ9xrtlwY52wD2sVHmFrBrfDy8ENv3eD
csTw6eAdzN/j64jSkcf3kPjClaOGw4T2pFAIBAhEAfT6xHIG+A+nqFRFGU/WRMnTMkfuzraPb2ph
o2YbDIHgzr+rNdQ9DU2kMx0nip2047wc988B0R+ROQM+6g6BncPZYQjicBJ4Z6odluJj4l9ildpt
bYZwB8CNCtcJgLX1SjlLXKeVnXFCp5f0+9Ae9PQd8xCd7lCXgrgxYOtrCUk7prHfLQsp4mttv/qF
Hk400lSoO3Ery1t+I0amxihRbRFrJnajMg4gteyWbzV7NpxDaaLz6uXx1mzcfnAFEQH3kX0SJ2w9
pc7PpmCI8RBztFfYkpKfmu4FQShXFfPY0EQR6kKUDi3LEe+SNJHpBs+5N+ikXr7Ey8mZnh5PZHN8
5CTEKYbCy35CUyelMc6tQVgQzTxsVdl31fjS9+vdklSDVRjEDGiUo/Kz3f3kRl5ZYF4RD0fCDgd4
vRV6n5plwS2d6Gkemocl2AmEFFoOUI1gYQVwHo05pePb+GwqS2RDiP+RUytEIzOFM7hhqwQPK1JQ
cEPueUyHKtcrTbzqlzqcpsj9qgVHVO493ugNNUfZDmLuCPSJ7I10L1le5Xudh6f92MKnNcFHaOvh
mKoapW7tNzxOhA9A/gpuVsmZMvPY9uKFQQmtPgoCFlV7g2jYDTzwRAQQBd4A1Ky3u0tsp9IbF64I
SNecFzqr0O3bM/hXgHRiLXdBIKm3FmK3J3d67n/v3weBzkdzVGThEbxef//cTV7PY2Mh9AfXn32L
xCpiq80JiMbiqMBEwEX2owJvShcaDAtc/19NFTogeHs8hXsBFirsAesUXNSAXEoaV4M2zjEy7l5r
4zl7yeLdO7weXnp9gRHXNZYKw1cf/DoKVP3p7xUBZYtYlrfEBJLLkjp7FbVrvXScq9Gi/93Jyy7d
7uwKOMtuRMjIV4vFXZU2EBGchvy0t3QKBkngIFF9CS8TTHHyG96ok8pqoetXYzw1RydR3G335gh2
VBRXQwQMhkyR6iUAoxqJ4V+N+fOAC611GIpILrbKLdg4RoKGA64NcBwiPbHWBEazpNWM0b9m+l/j
S+V/f3xK7/dZxGjQ3VaUC4ks4Hr4pDD6USuX8jrWoe6MocessFOkiO6nACYRQQUFaJa4JmRlrrlj
51ZdXHkW1a88OzyegvjEtUezHl6Iv3l2UaOf0snB8LHzY8mOWv/hOMWvbX+m/dnYiXPGqUKSyxNU
DYivwJuVXBpQ/XnU72t2bcwD0851rThW92slwMHiMYGScaTIJauR2o3Jir5l1/7XWIQ7CSHfvh4O
kkg2AmV5l3IM8qJt6ZKz6xxqEw8pyiMf78W9x4cySNC14N21FbxOUe9egG7cuPK6i/o07ILhUCdH
hkag+vGxqI2VgigBFsVvMbP1tjPEVthi2cbVcp8K99XYiUcRI8JVEgFG0brqjlp+CTJtaVE7cTXR
elo30clU1XLvXvdwjt68MrjHiHBJuhczzqwutqyr7ZyW5pkvJ56ddi8SRMBnhY7DisvpnCXDAhbM
ta50PNfpgasi7xtTEHcn9gCm/D7D7+RJaaKR+XxduictOCXWB0sVo7s3tG98JSDcg6+EAJHkK+UL
TQy9gghU0sXwxy7eEgXTfrUTpCj/FSKptemg0HZGReNVC8BtFVJVjcr9OiGX5qLnLgqsAeGVy8H4
sixOHpvDVTMORnPgxWlWlendqx5OIRKyAuq3Af53bNR2TCBvvEKxxzyqyggRHDReGHbWhUEx0GwN
uUFBQ43ArOxb6kaa2aPRDtfYroFa/FaqqODvDTquJHjGeDcCaQ6UzVqzfV8z8jzvIeDP+E+jjHx+
Rj+/KrKqczftdqNQgQtiDrjiYHO869gjiJC0xcvNK1qv0facBorL6f70igpfBPvBZQLaOhmr2kx5
WXsw6teJfaD0BAidwU78771aLoTgcGHJRI8macFMbUzdqkzNa2oeWisc9mu5YPcFnxYKDsE2IfOC
oqlRslTQ/yvXwRD9UpoHTwUV2lCQWxGylrNEr5kDQuFrjhxhEmUm8EKKu0klQlolDlRbFZQQYc0v
+V8jfepU7Z/uJeAqcuDwI2sEwy57tOOQLXXZBjUZlr/c4qmuRzWLk0qGNAswv8+FY2o1qbSPRXWx
USBtfXt8nIRLuXaocGABoRdkGXAJ5XtpHMYsSzIvJbw81D4ZGfrQRANcXPbKkz8fy7q/xT0kCJF/
gUmBYyKHiOwxHZjdjRnprafPTrzbrKOJt+CpAR4SSCu5hDVrBjO1nTgjDpz0OQq874+/fmMzVuNL
3ppeWzNCHhg/KZ90emn0c1bvNlBiCuglhsiNqIUXC3jj3fqOhtsv0zOiu9OB137E/3k8h60dAHTL
QWYHYRtcHWsBZsyNCjdTSuJn/qPY7y+Lerd/Rxf28ebzTb2vMwDFU2JpdvipaVVKfX/rrceXdqBf
Sj4ZAb4+G0Sy/GjWf+X6zzG57r/B14KE0txMZLGr0m+EoOuk/eOftOLn/28bJGeQapWXURvjV1bY
jpGKUXjjpIouNihthMuK+Jm0y0Zc6W0bBAnRkoP2t8/OygfxxjlCbRIsB17FQp0lw5SXfq9lS1cQ
w0n+LK0nAzHm3Usk4u+o9sW7CxUH0lmyLG3SMrtOSJw9J8/BrNC0+yWCL450NkLVyEAipbPeYUC2
Ox1Vbj3RnKOBxiojy8HZftw7h7UQaZX81OtwCxU9CYoPo/lxiN4xvHhBIiGPpkwyLWWfl3EN8NxA
9OWj4TxXO2la4fvh8zEuHAHo9B2mtCh0p3URaSe0ew2ieGeR79vwgooG0AhP/JEiBZPrpYZO9YE4
xTX9Oe+kBb8bXrKlKXcMOgTLQOLiQPufOduLjMTqINUBbCFMNSIEkg7bFWgD+8UdSG6PYXFygPJ8
vL1bR/RGQCAdUX/0ai8p7IHU7oGaB9M/2935sYh7NV7NQUbaal6S6fNsDcTus6PJtEPz+/8nwFyr
Ge76LM1bzKH3/nb+jq33DI9eBQJEgHSNjHsB912vLc48kORimHk4+Cqyks0FQkQO0R8R55CLF9wJ
iJV2gAro8afsWW/2FXq+nVFBQu2hjxDQYLq0xQEw7Z1RBQMJLhkIOodlf1wabh0GB6AGBRiwduv1
19vUHHjPWzipTx794reKaN/GGQWXtsiRGvCE4dutx2d+Pfbu0DPSsGOjHWrv0ufH3UdI9KtBnZAw
1HcuS1q0XQWGSEbsCiGmF6P59Xj8+0cbUlkCbA4YCmyo3MizR1h3SgyrIbZ90t2wdD9kwdnIFNUX
WwuFGxnUQL6g15NfbQ16YJZtOzWkG6K+eSqWY7w/9Y6JAMaGUnqReZfTKDHVC33xA0yEh40R5aqq
562FwpvWBtAPyH9c/+u9Djq8bGPUwxAr/Ql22ajCQ4E6B6vb7aOietEB2RdCyOLcSobbbObZn2bG
SNxrIZivVUnxDZ1GahE7AZYyvHrkSsO81G20bqWcjN9N4yVTsTRtDg/slOkKvCVYw9bLJLggQYVW
c1J8SN2/PPvb4+O6OTyMkeAdROW2zDQ1I/3hGwvQiuByizRALJjKy96UgDcUXiG4m9HJej2BNNEN
xBiskdgW0gRNE6rCJFsCUAqLjCWIN0QJ91pAYjZpPrjaAHRZxz8E9W64ETCE6LuNVlSC0Ug+P1bs
NNRm/kCW5ljR06Qd7OG0fxMAIAS+DBEYYfukGTBexlxfRsLQgPvY4Nf+8ZFoQkjawaMcp3Q9fl4X
Ex6Kw0xs89V1/tjJZy6uHRQUIrYjGPKhZ9KtMHas4m2njSTp3cPfWqfCxm1tMPKgIgGEejAEKdef
XzdDkSwLnQAF+TnmFzNVuC0bxhTtv0RKDkcUKT/pAGWxMes+C0bChw9m92Jl14G97t+BGxGyEmhp
1wU8h4gqoKGdlqGvcN43rKklKI9FuTMwu3KYreaaoc29C8hafPLLT9z8NA0XXRES2VooVCQjFom4
yH1RdZK7wzz3AyeD+YrOYCw7d/ujLki9gswAiQfQfOIpuN5ro+MtqoYZJ1r2pxYN8+fH+yC2ch2e
ArRBxIsC0W8WcZ318PPAJt+dzYW03Yl1ETg3YuNDDps0hGX+YdIPj8VtnFwbjD2Ig8E+gdNPijBY
DInT0o7hr3boTA8230yFpdjYEhtWD6ATMFfcQ1PTwELOzIN1SjQ/as2PhfZJ7+r90wB+TZSriC4w
d7Wek8VgHlk+gg/8ZxHW4/fdq7QaXtoUOlce9YoMjUeAWGPnuniHgQLxCTibYacAC5GLbrp5nJ2s
DnoC0Bo9GTtL9YX9Ww0vdPMmvONRbmVtg+ETlETo19HZSXl7J0A6RkXjZl5TxD3JFj/kPxZlB5WN
U4TQMx4kCKTCwsrFvLoNn3ia04m4aTT7Ia1e+nm/a/9GlY7HLbINjhxE4uhxNvHcHUnXZOcKmYZl
OtbveMA5eDxAxQEAun8/8CzzMidLZtKilDSsKoWR3VDn1fDSRZf0dsGXQJuIkRzqKnqPmiGIBFSI
4N24w1MUI1CIk5njmu6bg4EfxSW0tcuiNA/0NsJUyB63l9YLwpDOTIBp7tGTsowWa7+ngaenqDwH
cAYet/iEG1UY0znOvWmZCfL44RHvyP3jg7ACFwMAwXCG5UfJ6Cf2MLr9TMw5GlD9lypO6cY1KgoX
xdPWQx8ET/p+vBiXmcXxBE2L/tZ/sjFsVP2wNw4Rkq1ofiCojVHRKx0iEJ+MOiDBE+mL01Ked3Z/
ga3AOwGuGAKRAiIlu6t5oFnxLNztKfutG+Hs7I/KrwVIS1QOfe8ABQx//pWbL+n8tPcywPAobBfv
Z8FeKS1PZRizxXI4e94Uh4v9zXQUW3yvBWsBkjc5jCggjYEuJnZ3msdjR6/zzrb2/9kDhI/E61xE
kiR7PWVp6/edP5K8/ZRoV0dxHW/MABQaCCMBsS5Iw6Ql6jrQxTkdG0ip10evzM46fmZeHnfvBKgM
UUEFrxgqIRf7BZxllZ0aPemv7hwcTX3/swcMPTcCpGXqqalXdmFBAFhoJz8OU0ux1/e6BjcVhfkI
lKBkFW/DtTmyY5+lcUD9a+k2YV1aUaErAjFbEoCuw1kFgRvStpIEKwsmXQMft0BOiFzhqEgsqMaX
Tqun1bETjDS42jzqiwP7tnuP4Q/9+/nWeoEy3Rsn3mP4qYnmsgLh1rLbYoO83QOSUsAL0CJPTPDm
RmiTHgyrqJq/dqDrR9urcFD1ot5cohsJkkHqOl5PrQkJafW6fPVUVBsb2oZ2OCKfjZtTvM/XE+hz
s+OBkwfXpTglFN3lnrL9txp4N0W6XBTWggtDOkRzSnPGEFK8AmQfOnodBl/3b7MA9gCqaYhe1JKH
Glg17ooh9q5TVM9f+kTxqrq/NbE+N8NLitw40+KYI4aveIbONJfUOTXtU+7vP0qoxwKuB/SeWCcZ
NpslllVMdhlf9Toys09O9XP3Kq3Gl5QBrdJ1YwDK47pYUdCerP3uIxweUfP6Bpi9g9rY1aK109LF
V2/+g4YlfX38+RsHdTW8ZCpogkdONWJ4QN2GIfSXg4pWaEPTVhKkBSrQnsReBkhoI384Fsbp8QQ2
h/eQYEDzGRGHkd6BIx7StPL6+Fo6evhk5/srfVDjBYYNdFdBlu3OFM12qWXWMMXXg1sOkQ+ulv3f
fzu+ZCl4kzp66o/xlYKHMXmxlndYOhsl5fCOwA0CQKYUqEJORstHMMRcK+2nn/5UgaG3DtDN8Hc8
jMxm8ZTDDBnzS+H8nTh/m5riQt6wFIJqAaxFbyBfeQamq9XcNrBEVn90j+OlWF6492v/NuA6RpwT
HF6o4pRCSG2cDIDH4j5AnTE87LBZVAT9GwfVQZIc/O9vTDlynrAecj/pqtG9Dh9987Mz/Hg8gY1F
Ap0DMIVgj0I6TM6yJRWaP2R96l3HuXpO7Uv6KahPSbmT2Ft4qSgVxGtTmNP75yAykXY31BAzGOfk
OAznx7PYOE2r4aVLYWFuTeMOw2tXN/jqh/709bEAMcA6loeHJuBNQpXBeyHD/trAQieRzteuZlaE
MfH7K7yvqQ+RfN5/8SCXh8A8HiRwA+TKLs2d8oLZoFngdhsmfZQHih3fWCtBByPUGo4SMBJrH2MI
Ci+r7TK4JsXBCcKKHw2u2I6NM7sSIQ7djR/mVa3pZE0FR/I1dc8TPT3ejI3hEbjAkx9gbuQjZTcv
q5cZxhe2u//OwOqN06rYg40lCpCSF1lnFEbdxY8SuBiN3lcpAaOQrV3Qu1azFG7M1hwQvUDBDwIA
IISTzOs40amaLAsYoefFOw3VZf8SvfXrQfIfKCT52dYaM5unoEzJ5L/METWf3jE8kE0i+S+g3JIT
iehRNttDlxLP+z33NAy+PB5/awMw7n/Hly7/ugJGqy0xfmPjJRKVRcR28hgLi4RsIxYePiqitDI7
mMcXPZnYEl9ZZUZOcakr1Sna2uJbCZIWaPHsxA2iL9dxICM/Ul9hk1TjS0av73KaFi7G13+X9OCM
7zhCt58veUhcd4FD7jB8FcOLj+xm//WMPYDnhTA/4hcyK8HkALxrLXqMupXnzKzCon+qnT6aPcWr
WSyzZLqRsABNlWDNgy8vLVM76BWlYPq5jmNoL6+naDT/enxa7zYCGWfRiwEGA0ibu5Sq5uPZxoxF
uxZFVC9hk+/dCWl8yWLbHC5k5mB87fP8UpPHH3+nagJyjJw88PKIZuO9s7bVFs/80s9t7eob2jmZ
n5z8jEIjxYWgEiJW8OZC0LJxafTW0a6N/yfPUf3+qWz2miQxD3ROxOUpwvFy3sW28CTx7A4OwHl2
vlaGYo83Z4ACJVQFIh95l5ZK4UuiNL1LiJ2fY7STMI9Jc3y8E3cHFV0XULoPMjLcCHDKJHuR9Jae
Mrt3rtSwDsw4pXXkljQyVP3oNqaCR48ADaHVpABirDejGOygnjtUhDr+pTZe6urkq9oBbkxlJUKy
HQ1Qb2VRQ4RmhBZAwvNziiZZv3avF/JIoG14o6fCnqznQZcmz6cMFad+jrZDF9pGdR4Gze6iElE4
JujBwB8u4nqSgpQo7OryqfOvXv1l7M40jYJUEXjbWq5bEZJ6DCWrPSNpfFR8fKuLSzsEoa6fJ0tx
wDbslA34E2KswDWA9EyeiTNQyofEv6ZRh9qbAAwLj3dk62SBaxhMUihlwNNa/P+Nmpfx0NvgH/Gv
bRHa+YHmF13FeLa1VLciJCWxAhAa2kIEM17zJPT0KKYfku+P57G5UMj4gEkD/EV3tsQpKLcXqnvX
zvlDiwl9xz4ELlBiSDtA22UcVM0tv0bMKb6m6H2jR02zF0UEwjyEQFEmJmrs7qpJvCr3u4BlLmqU
zjoSoPSoqYhGNnZ6JULahrEdQEvPIWKoT35lhmaihdVuDwTKjR4WQDMI1mfAudbHqfDi2rDSjJIA
mbHnjiocg41dFgyrBhQbtfFg7FgPP5oNB07GoaT0I/fg7nb/ROoH9PBo3ocSpbtXSmloqZtyIyMs
iboUQazT7kO6Gl9SttloeoZebBnxvlH7NGv771O8dR08tACYFD7yenXMEswcwcIyMp+4/VnX/9j/
9QC5Waj4xSGFkPXwsWdxfZwDSuzgk4M2HCqvb+OAAl4AlhfUkcA386XP13wA9XLDpGRoiBWfx4Zk
036nBiYCBPHQY7BTyazbdpr2ttlgCnn2vbePFH3M9W+7VwmJbbzV8dxFqZ4cXvIWL+7MhVHS2ccl
nGyFIRInfOUaI1l1O7x0IcTpyPop6SlhS+jHfzXZKW1Ocaywpiop0j2dcVDoB3FLyaI9Ow16ZX6p
GZYqes9SoRUXFmqjrCfoai2pU4MSLz5Y/KjtZpF8W6t/x5fWqk9TPCI8nRIT+3zg3eEdnw+YgY10
vXCdJG1GvN5gSztCH7TffAyX3fkG8flQB2QC8F6HTqz1rTFTJwnKMgdFfGg5r5WteEZsGFPhTqKr
F0JKeG1J31/WS1oteZAT+4yK6yVXVKxsnSERZBW9PbC9cqlnw9I2mBOzIJ3z066j6RSYJ1fVFt0Q
YQtZH+B4i+ZViIYiK7BepCKfYrPlkCJib93nmR5c+lIkB50dNHiyU7+EXIt6S1Uus7l4gHNDZiCy
c1I4BRAXdLSaFshlH+IvU7fflIOOHphWhDwE0bG0N+ir46Kx+FQQmgBVd8qyv3efXTBBA+KIjce3
ymeLJ06/+FaWkXj4w/7RtnsrTYB2vx1eWp0859VEAwyfNiG1s0M6D/uVT3AMAwmFuwjaJ+l207nZ
ZBg0I20LK6t90XezpWAKKAjAbQrgG6iipINVsaLsl95ORQkFi3oVIHfj/KyGF/9/43d7Lp8TNAhC
cal/MOBqKPZXnA9JLXBLo75EZINQNCYNX6e8dNiEkk80R+X9eRzMMKBeuP8QAfOJxUHeDA8uSYiX
gVm6b3NRYP0/6XRIdIUF2ZoEGtGIeCuu07vahgm8raygPtaoOtbFIaiPKGR5xxRuREi7nFblUvQF
RATtMUHHm8N7hhcsYDARwi9b73JVz+BG7iglhfuUe2dNMfyGiQ2Q2fjv8JKV8BLT6Dojha+RHLPs
0jYfgxYMgqd3TAKJXRTfAqpxV4lDkyxzvbmmRAOOKM7poVcFtMRBkU8roAf/lSDmeaMMhmZVZTOg
R4xXN+H0oyt3F6ZBmW8FSPETl3cglNZyStC2orqMKoDD9vcDvy1YCqF00vAB7V0rYVpGNO/iAlSn
YkzbHB98ZiiuBuQNl+p6fbKi6BhP8Pl0OulByKv9tw2U7N/xhfyb9e+yxa55jGOafwUy1tuN+hSr
D/CK+9ZS6g6QxlKvzzpWUsLzb3Z/5v17lPhmfOkumOFz573W4POXKBlfMY93KMDN+NLymzNrXD+F
N+xPaHx7fM9VgMozcZ3h5YnrbL36SdJMSeXDj+TT5Ue/m34Ii387urQ4VtV24xjPOPrfLX6wVH2B
t2z07fDS2thca7ok5xRleqeKHXiF1P2Px8u/ZeXgZKPpMEIvghV+vT7gBi+nqQV6LsjtsPnivQxl
NHdccZmJ+KZsgwALh/IKtqm7nENe63PfgyeBxAlKe51PvXdJ88tU/9EEASjJd5f6im25ESeFWzu3
mzmSQZQY2Z8uDY3+j8eLtrUvCGUINAWY/RB0XS9apnWT048sJbl7GNvzQs+D6vZRiJBrcfQGBGq9
JzJ+1Q+j/sqSf+bg1+NZbBk+wbCCSlnA3u46QFWNRp2S4wkEMC4evHm3P4qLwph/x5cMXwEEeWw5
GJ8Fn2kM4uX/0fV/3FwR3FPNQizkjXlF6N5P+rTKwVJ95R+c/v85Cen20XgzemaPScxDNOVhHf/h
8LPSC9jSwpulenuI3UzC8LKlL2iRk7iJ+HxI0kuynIzkHTcRUosIdyMIJLqZr5cqLTxTm8w6J5Zz
tq+lrRheLIWs5LfDS6a2ZEHXmh6GL+uf1Dnlv7v8GBvnLP2x99yC3uiNmRWxUOS2JO1LeVCU44LI
Rl4DcBIG+qiwVve7ARYUgPiB2URVIm7u9Trh1M5e6vcFyUx4TNl31h87/XkuVIRs9zoOlwOcU66I
QcD5kxTE9pp+0gWHEviRwxrVubtpOUDCeytA0o3J5pVVVxCANuOhW6BafTfCGI9ER/RGQ1AXzdfk
paKGP/ZLWpbkhTd/dtOX3TsNrwyZJuSpQTclVwxqlds5nZ8WJL84nzJVIuveciA1g7pcvENRmAgW
s/U2z2ZQzm2SNURDj4/5D7/fH8ZYC5CuoXqcvMntIcCnB9Yd5uH4eHk2zulqApIiVNrs6UuD8avm
++w8T2WEyjHqfN4vBVA40Q8S+T7EvtfLlNG5BzUabQmseHMZracuueTN5bGQrb2Ac4aUuyiEvyNd
bjojNgIU2hHnnzb4apt/Ph5efOPaNKGu7mZ4aSeGKdPr2XAb0hRjVLOoHA5+rGo9vTUHAZBGbQjg
5EDRrheqbFrHoVnekDp/IaamyM5sTeF2dHEYbq6I0l0K18kxeu88d1mDHm9N2E0KDMrGFBBqwMfj
NS3qgKUbwtF47HnIvhJbf20qouLZUw0v3RAaKlHRtQrDx9johqj0bWOJ4C2/EcALDJOcz21ZVfUJ
CL9IPpfhbIF17aqV+7VBOJYGIPCizaFcx+drbpUXwD4Ss/mwLH9o1XDOhvqiT0xxCW2t1a0gab+9
kvoaCpEAsIiyvA+rWXXLbawWEGUo6wfgCFFqS9qMEYS/6GLHAXQxf+jeCTx+tipQtmGgkHdFGBQB
athxubi/RvY7r5pYu+b5t875GMRHlp4rVTOUjZXC9QkLLhAcqBWRruucJpRZ6M5EBjcqf8yq/kbC
Nki2YzW8pNbM0fMg6IB0QZIGjML1Wcu+6Wk4NMc4emylNieCukFon3iMyWFXy6u1uegE9Kg7WXlU
NAoTsjk+Nhu99tChHYmJtQmxZt8YnAlB7+4ffT5nzWH/5wsoMPovIGgG0M56+NhzWDdUPUgV6xfe
XVSNgba+HllpoNdRHIoundLwACcadeGB3XLsn39TXeG8bo8O+A8YoxFqkvM1ftJYzJgRkebugY0f
NVVIfUvbRDXi/40vrX2F7qstaJdStDX6ctLSb+7+eLFI0ID9DjVliIgG0jGdqqCxvBirD/MVfhpS
Vfr+3rsX46MYCydHlD5KzoZe6oWdtSL/3T+740ffOFh2GAeH7Nf+UwRBKKFFtAZWVmzUzT2nWanV
zS3m0XzIRz/Mht01wNhhcODhRwTNQNW1FlCjyztvjBn1gl169FEIQW2FHm+ZPdEAFJ6MMK1y+iph
hs/8nickMCLLK8MxzAGcVhJHixWXDRNoGxGEgBOOMj9pIg0ows156SEG7U6sizOdbONDQYk7AB4S
xd07rMetOPkAuG1KU48lxCqipjhouzvdYF/g/yEODiA7kmfS+OjYME+5hwuvdn/04x/cvuw/WAg5
wLkE2wxCvdJyuWbm0NppUwK+c19/4eP+ODgeEqh6Qdv3t94n0oU6zI3XoM0vzGt/WfIn72n390Mb
wGUCkDm44WWKyNKwAXAB/Ido/iVJz6q34sY1hysHlwMgnYglyxSOPLeaCddSQozqWrRgnD8mxiHI
v7TTeVI15dqwJZAFK47kK2Bxchn+bGppngZOQhb0GKWnIv+oNxf76r3DM1jJkTwDbTASOxY+lBW8
Lk3UlH8/3hLVPCRbVWRWLShbsOPZ0TMvnRuxKhp/B/uxRzhTOLWCOUdAqqV5OBXYhdB0AFS/FO0u
nSZUVedtTQTumYCKoDgCXffWNhHNk5g2siIldejNL1nwYrcHWn9TvC62jhjInoALx5tbkNqupTRT
YE+LjiKM0f2VecekjKz8EFShWUSzqk5/4z6HRcQzAJUvCLDIcK0BRUPB0CfIMGvP2tH3Fcq4cZ2j
1bygOwVtCxRS2pHW7NuOu3ZCPLRJTvswMSNrP4REODqCjgSNRdCgRLrRk8Adk6IMEL0xzCgJc89Q
3FMba7QSID0xAgQdnVH3MzI5epTMh3p8xy5AAggAwDTo6UCjr3d8aZJYqxM7Ix2tQk2vwl+PFXBr
Bji2cNeQAb5HdhYwmEFSVAAqZElY8/Os76YvChDnFzB6OCTACsmbAGyvW2sCVWh5FwbmGRWH1NYM
4Crj5hNJfoRm1yvkVm0yNppTIj/Vn6dUu6T70bUCdPmvBHMtwZubYRk8SCjqkOkvg33evwfA7OK5
DUgNiJilY9qArbW0/LgE/4IZttqhUHmEG7qGuwJBa1CrvfGfricwFGPlOLGHcGzzIe6CY2klJ5/t
925QBIg3vag4AB+ApNBLPjtlHPs5McqTHYRKxs2NfcbQggAAaC0EfKV9tgZrGRFSLsg8npZXY9xv
j1bDC/E3XnNroGS11rOCaOzz0IRoirbs5jEQnTYE9wlSRXDV5ExqPqPGrfeDgqCytwmVrcE3nObV
8NIxTe2+70z0iyYtvWTFQfc/MtS6qR6RG2cJvCeiQR2KVnAHiYvwZp1EjXpv9WZOmvSgF09Th+KC
d5wkURuBRyS6LoNJdy1C/1/SrqtJUlzp/iJFgHDiFcq1qy7G9M7OCzFuMcJ7+PXfUd+4dwsVUQT9
xe70PHSMEplMpTJPngTPtt6rFgdKO7Keg2QlIbV0kOCnoRxT0FXjapgPT1jcIsiIoqGyaJ3hzAEW
vq/PSxshMHeiVh/QILloodPtTK+KJL1E3bM+7jPj2IXf4Np8QAquT1g9kJ6hv+V8GqriT7SIfZym
EVULbxOINyZSO7X+9SNycFejFRtATjKrcRKOyEkFRnKxh8/a8CnQHKVyKV+ZzQJSElcDylaRzBE1
DPI1UScqyXsAbS5tdYhKB1iJCTVL7BhxlL85HfUS89R8IESIjDqSL6KPGmjwpKOAXo5tr005IGLE
5cec7u8v3dJJQzAVeG48x9EwSDJZdqIHNTXxUAY5h5MWL2W9/UUmGjwDiylyO0hoz89AkzdDzDRA
3Gj2lHZ/WZuJmmGxsDJwDnB33zKvsG6cgsEWIZHuoQVbU35Mt4N7IAJ3HuwGth0Bi/kUOpLEBosK
xLzaHa4Nsrn9g5jCv+PLMOh88DvFmtLoota9M/qnqfmkbSYVgwyAAEWJvQhW2NI2mDRMwAqBbTDs
6FQ44RR+YJ+hfEBkgO4AzeglL1CjXdzqFHBS0qC456R3Kx7IwrtCVF0zeCHvJY+SLUHcixK/KaNL
Nz2nb+jE29WOou0r9mxah+06gVcYCKfROdKE4z/f7wDR/66vgcgxKu4OSEn65cpklrQOLPI4SnBr
AQCVHJG+aGO100UZS/bQnIv4/zm8tFZ2ReIoEsOT9PsY/fDX/OWlCxY3q8gGozoUpmm+QL2SJVqr
VtA5tosMN+3ccG0KtyKw9oIxGKQNaM8lp2AC6hv92MLsTf5jSR4y0xn6FXsu3IB5aA0ikNYG3BDw
HvBwz2eRBXHRdUWLl5H5VFC3ydEM8RiaO2M7em8mSH7Zj1qohECRQb+Nfc/eyuH3/fO6uFb/TkS+
l4LRZhlofaDb5ikEvhHcAdruvgixozdrhbo0lAaCcu+GGWqIG71jWRLBLyzc3v5RrJUuLQqASoBX
EfylN9Gi0O+QQx+AYohbl+SOz1ZUYnGNrsaXHDaiNPEIEEl0aZkb9J+QmdweGUTRGLxBHFk8hfEM
mB+nOkyxdqOFGUTmPvd3BQootm+CiJmDqluUm8qpoyJKmrQEB9Xliz19ja23+6OLG0DeYthuoGFg
Y0HELqmDb3VFGDQTSvecnJzG3rUMd1h7wixtM0px8Y4H9Y6BLoLzRcrhyxhDNoSXUv3WPLXj7/tz
WBoeSUKkPOGSw02T5tCOrCtLH6GCPNuhyctaudXSIQKQDoWZADjC25Au0XxISAnOI9Tyk1PJY4eh
ZWe/mQMM9RLXQoTZunq9jFYVcT+FEBSXssOw9jhaWiIANIEUB7JRtHebD18k4D1oGhOdoMa/4FH6
X+/vwO01TVG/+r/hZTcgUUPdmEIMP0aP5fDoGwfLOHTFXot+ZdFKqHFpO5DnBBhDAK+x7fOphFQB
nZaPEp/K+qXr3+32j7G5Hw52WvjdUAm8YXBTz0WoCaFhbISgbtAOcbdbY8O93QwMD3QS+JVwB934
AUUyauNoJNO5Ai9Rrv6j+Z/vb8eiABRsin5Qomun5JUVgKUbBY+ncz64pv0pJNvxVahNQ6IFYVJR
piZbvbG0CzNnbfQKWlmHgFYuXGtvcXtNY1j0vkPsCRkRcBLMt4D6QcHzcQpfab8D6y439hOIX9Af
eS17u7BWggBJNEkD6AOdruaCVDZqfdCO2rlIQM6S5o/tZhcZnCzwU4FrRGQCJ3YugJYZ58EYWOfs
WTVes2Sl2Gfp+6+Hl9Qh7ckQ1Roxz033mCSnbFjxl27Vbf75svVDAxPVmvD5tDhk3W9i/1NvbokD
CYIBFCFdXHDguZ6vkG92wMdO3Dxb1if+UFUrKyTNAEQmCAghTI3IFt5AKMWZD1/mVjNRs+nPaLTt
gGVrN0zBXjd+b9K5dyloNQoXQLCkg2dmLkVHW0WtNov+rEeWM735NV0J3ixN41qApBHmWLZ6RyFA
eQuBhNGREl5raCIp3c0cpKOKQOyYJBNEBCcFTJrktzv5CL7/vL9SksvxHylI3Nh4kOJ5Kmc7M6Vh
ft5CytQ5xD4OTmMezLXVerdxV47NuxRkWBB8AIMNIhDSrpsNq0qupt05q081O0SoZO1OfRg6VvLE
jeNgv40b+QtvRIpb8uoOj0iRFlqQd+fxRcv3/Uais5vhpTu819u4pIx35zrwmumVbzTq7+MjgirC
TkjWo/Ro/vkFmDrUsE3bc8EaJyx2rbYxqvUfCeJeFZ4Odl86whO3RqAEeHuunYRZ4Nki24zVfwSI
PCeuVlx/MtSn6f06pZbSnVP66HcP3D402fH+6ZXs7Y0IyVi1FSBGcat256Z+7MbTRrJTDA80HSJ+
uCngUN2gZYeMRGrWDMO5aB7j6MCmw9bPB24cRhDgdySbNUPeZEAZbGj4eA5+FNqJbax5FJ+PtmPA
64E4eqE+uqXIySdjW58r+uxHz9HK198aKEQfAFUSBXGIyZqSgSpHo2uKpK/PU7iLLBfnpzbcoH6J
m22F2GIeiLoK3CGqpGHSpV3u7CoC3KMqz77XGC9sLdIv/vncOKEl5Xt4FHNAfYCkCGPW9nSKy/Ic
kX1fPnXdj9pyjH6/da/hdEDRUIsNt+OGyTMZpr4kWaKcC3Wnf+3UzZogcrBABMJkQN9kJ5DoLdqo
J6n5MrJvFfu21nL+VtFET3uwjSDbgjC4DBpKs1zt0RzHeNGJ/V3N87/CbmV9bncBdV7QAZQQgp7l
JtoU0Zp1rB3Hl3QCT+trlz7E2pPerLgft/OAFCQHcQlBhCK/V0qrK4uAZeNLXHoo81u76JYmAbAN
fEsksoFakN7WWkxTawi04UUdPjN6yCoHtIL9dsOKp/uVFOnAkjLkY67Q4UXJ/4nBs5Q/KWsEMLf+
zVyEpNsDZYPBKURwG4gFkSIk/UqC7dZ8CBGoZUFk7t0vmN9wDdd9tUkhwqoLx+S7NvxRNm5dOSjQ
vq96C7uCp53ALCMhCQyD+JIrVyDJ80pvC4ApA3Bq1OiupkNKFlauP6xx3C1MCioOjxMngKJkShLV
qkmoGWBBfQl9x0d0Itixzhvj1y473J/TwgbNBEn+B3i8DKvRpgHqcsrJH9RmhRubAsDsCmaV/84F
7vp82QBh7sAljrlEozvFX4ryUK6p4/1ZIBg1F1GABXoogAd+4el+6o45+a6sWfcbjVd1ZHBBYoR4
FF6w8ua3nTH1ZmnGr2P6ZB2KaeUULwyPkdFHB4UoyL3IWG/CrbDVCMPjO/nbN9/W2NBvFkggGRAI
REEQyHNwy84XSBm1hLVKlL8qXj24qIwL1kiNFyVALRCzw6sMYcG5hCoOfC1Ug/x1GA7Z76H9YzJv
41GF3w84BshkgBO7TZ9ywyR4oTXkNUoeY/ZI/a/tWoXfzS7MRcg1FgkcZUOvesGEeuizA1/LO99Y
EIwPODbsFAJQMCXSIvEq0cd6VNC8InidHr74T9rau3hpBgI8hJMqSqpl1EeRRC3vEnBL0++scLL9
/S1YG11yNCvNnnKSY3QzT1waI3jTrujBjeHDCgmEqfCgEI6SeaWbVOtxe4OQXk1f8/4hReHU8Fz0
O7oGILo5r0IQosuCiwT+ghyLAvF2Q61ksF/HyQWdB9IsZCMMFC4z2ksCMYvsGuKzuJ7mKoFWrpxo
im+/FpXiULaP2nLr0wgINx0ZLxTRYA7oZjWXQNqExEHdGa9B+U8X7IJmZ5d/Nm/5TIRsWouk0QYb
IoznmiVONGwk3RSrBCgBrgWUHiHaLJd1+ukUsJYYxituoKDbVYZjmFsvOQEENNE7Ga0O4K/JnrnR
c5oMPnquGMzJlc4tLXSCXuttvHCgBFk5HHNQDCDCLOl2o2Rah3Ajw164RHH1yNE/bd8KGHD45oho
Cpqv+W4rfqN0lj+B1hPtn7pDs1ZvvmCdAFgWjJ6ANkL9pPM6laM/qolhvZbM7RBTac55uaNrr8kF
DRcNRdGLWQQNbshJrTokyL1k7LV9y6diZ5quVYLSLdvFH1muK0FiulfuWlwYZtf2KXuddBdRj4Ft
N4aziUjbEVZm3UUNxv/WjrkzBrlzf7uXDhRAuGBoBG8cjKGkeaqO1nQBF52C6p2Sfgq+NdkHVki8
xZByEV2/ZbepLtsat4hqvdZddpq05mCbu/tzWLgwBG05KCaF1wSjPt8DysOIptxmr0WQH7T6hx+w
lVValPBePYr3KvpzSBLs2hwD1QCLMjLzDqmcCcjiD8zhSgKdzwEpFyupgh5zSN06csoPGCfos7gi
4FzedLIMAQrjqT+xV648DN2fKjrRjRiVdxMryhRhZxE3R+Ps+QxMs2ljw8BdR8aDol/GNc/sPd0x
C33AwAq6YSAwAIW54WRSCpC50rC2X7PUrVS3B32y/lCOLtc/IzRf/q3kh0JzmshV6H7aHNaBcEhH
gSRFDAx/zWcXhr7f0JiYr+HwVH/Vmm2EJe+Ldz28tP2Kn1RTHGJ4veTOwcCPrcfrPYskKK0VaKJs
1avRaEbLQoMc7sTGA91YRoXPx/Do34QFQtv0GzRGrE2UlsFovk5248RJ6PDf278fsRCgJNC+WfDr
zJc/9uGBjAaq5ywHHU0dAMo+sEDv7fDeWxQgdTsXUIxJUaOjsv/qJ3uNv/CNdbBihQTI4D0oCCMo
8wAAwRJ1qH/xX9v0E3Oy9NPm9QEwTPQ8hCEH+FM6nv001W1GOXnt6p31Yqyl8m7tH74eLwnRyhRB
chlfjCIIOgEwRF6B6XdEO+hyJdV5ew1BAB52sEzvKGbJr0HrozIOVLQO6ooXkyG1HTjluFnHgLBH
YBDrg7DKTeg0brOyRikBeR3GcxyfypUjeuvYYHjcPoikIQwBKzs/QcZIQMQQoX2Dor6OrRt/b/un
VWI0CS7xfoxAWQHMEPwngSqeC9F61Y7rokaLpexYhi8qc7jtHHUjdJSNzY+FKJxZ3NwIaAO9Is+n
6pHSDtng4+3iTM25Tb9tPrKz8aWpJFadWqOJ8afcQXItXSvRXzizKGkHqEcgh24x8XU19lUXMP3V
9MFv/VJ4mz8fERTEaFDdjsJhGRFf62Y2DA1eFLRLHceq1zKqS58vuO9B1YxTZcnFZFqGXi01TOJr
WjvNKf31ga+/Gl1Iv3Jbq6q2tbbB6EX5JaNnBvr1+wJuFBq4BTj3SM7DZNyGmjrCA94mVeIlwNVn
g+UZI8ot+408jQhzoJYTGWGwfyOpA6qQ+TxCEteKFZPca+izSp7ty/1Z3GyCNLzk3Rc8arOoDAqv
dPp4ZzW7+8MvLdL118suU5zXhCLW4bHveUnduAPoZms6SpqBlFmOjSppTTGDKdqT+qD9PxdIstt9
rFcpyEMLr1VO5Kyu9W0W/3zm8uHrAUOHb4F4Hzw+aYGUXg071E4VXkOmY54+Dv2hSL/F+adsOBn0
CBrq4/0duTHiuEGREcFJQnwLzXKk+QzVlPtlO2ReZh/iz7io/2RrL7qFTUcrQVCtwWjAyMoghjrl
WQyOqcwb9RRB0lOVoHI7XVG/hYOriXgTcrVARd+kwEZQuGhmFxbeaDjwbHbWmO/vr9SiBJQh4N1I
wTYuO8TEZ72phWXuGf4hIH96awWstza+5JDFhc6bbMhzT+eaQ4c/fFpRviUB6B4IQB2KZOBUSqaj
RbfrvFVI7Fmai3hQsuZyL+2zOESixTJQyvL9GXFFJVk9xR6yUkAUELIvta1eE04rerCCqQxgFWiH
pB5RYUaKheaXXhPsbQSTUXa8kbZCGFg4G8gPCaQyqLgkC1h2zJ6qTuFene1j7TSZDkql/J/bzxJy
a2hrjjI8YcvnVhyEFWpmqHHiUQNZKNQHrGj10lbDTOCmEHEItKecjx9b3ZBouKJxCbXPf9Ja3epZ
agKBLhLZQgSmMB8/VDW/V4oq9dLwwf9sjdtVARRo4tmOfRaAw/nw+WhMtVqSxLOCrz33Ha3Y2PRI
7DLgMyBhBQBjwVeyi0KJSJhlXlS6RvtmjlufJ/PxZZLJIo3G1O8wvm7vbfCrbN/f68+X23UHNvcN
ZcTw1hNicE28YimEGkm3kEjIopJIoIdvOFXqMQmqkBeJN5lgpi/aB017hUZURvSgkM1PLSzVtTDp
rLI+ATuqnSfeqD6xzNHo5/u6tnDDAbIgpgL+abwYpfF1ng4miI0SYTNyXjttnDupussP98UsqJwQ
IGgggV64QdbHeoYVU/PKA7VKmu2r/AP3D/LkCLYDDYZjKzeWSa24Ylael55WvCq6Y2Qr67Sw6YAL
iQp5QElgBKXnSZTbGucNLTyD7tJPn4a3atit1UUtLRKsBgLU8HAQvpQU28pUvYwHyBjSwm3xZ+sb
BU8T1DmCMQm1iLdFMmONhcuUuPLGMHHH3TB+ZAKi+5GoZGHgoJEOk0JgNYwhrLwXbpW7BH+2nyJk
bXDzQCVuyz8SNbetPq2wQGBSaZvwoKkP9yUsqANeb/9KkEx3Y5VqxcC24E1B4gQW3SG9vCfdz3xz
CBl7IdpsA7ZqApQuR7DCaBqrcdBLL/hRhie7+IC+wanE3QnCMHAViON89aCzSBcoo2mWXp2/jaVL
rTV3ZumsXguQtjruedGGGgTo6VFVjv5WrBO8F4SADNTIw8gi1zj/fpYUE+1JX3ha6xaWM6xVBSx8
/mx8SdW0oR59NcT4Y+UovaN+vX+MFpy92fBC/NXy5+1E84rgGFnViTDHR7xhMyZPrBD6LQOQjnIo
JNDmIlTQD5sRZYUX8+fp1K5RZi/O4Gp4aX9NpQxpa5oYvgZNlbKv1X1f8RVtW9yFKyHS80o1025A
mVHhZemBwWE93d+FleFlplL4MH2ZxFbhmZnL8/XC66Xx8ahCehQG27gJEg9VyBCljAvPbvZl7tDN
WDlsMYZGGAPPTyAHpC2O0rRL04DlXooeSn8XtcNXHO2lTcY7wUTvKQQRQU0wP0NGx8suMIfc6/vU
KY+t/xi0K87qmgjpHEVlrhakgQg7Io75GHyJi41kfcJbRSpAEL/gP1ybkrJVak98rTMyLx12ReUE
qrP9GEHLRPt3VIqB6WC+SrUfReCn4Knnk0+R8eCv8WMv3Dm4BBDQQHwMmXwm7YKW9rUd1WbqKdOx
SQqnDXOnSo6/789iaSOAbaHo44B3Ay7p+SzMtlCIqpDMU6hHSnTphEKs3TprMqSdSFXaJT16EnnV
t9Q6V+muK7c/rdArS3h6ggMa2Yf5LGJQAKlmixDZMLz13Vnbvkh4oGNgvH3wupXrS6s8yHyiWdzj
za8k3pfqgVsfEIGed8Ddicf6TVurgJpFMIVB4qED6ER2Wviq9H/ub7U4MNIDBWhqlLuJFmC36ZmE
plltc8q9cfwSd0CdOBmqTe/LWDi08F0EuzFSuwyEDfONqGOdJ1HYINZQHhXinAfibOUhEIqNJCsC
JqJBNQhpJcXIp8TSygQy0qLen5Ws2t+fgziO83VCbua9sRUAWYLDZD4HI0fBeIeGyJ5/9FtEZDbf
boJKEpQZsK2iXafkw3QhyaKm12JvAsbhsVoLA9wqG9KrsEjAYiEjc5P/5t3o23Yfc0+nR87gpO7N
tRqPBREYWPAbIAoDYdIm9wPTxiq0Iy+iB3XqwMNHd/paC++FXZgJEb+/8pUCETiM0avOS3/oDJSC
8eZcK/ieURQIHgiAaRE5kbwMxDnaOkooBLzR+iuJPm8+RUiLAQ4gMAh42kqniNGuMRGuj3A9cNc8
UWTg7gtY2gUBjxIMc9hvWdVYHWVGHrHIw3vKUnZWfu5r976IpT24FiE+4WoPqqEKlKC0sNH8RLWz
sd0Tg/8iii8QOjRA2yptQW1onV+mPrYg26fVLl552N4aPAawHe5QEZG5peIItJqCaYQRkMecqPlE
2Wcb/NvDk6VtflZBkLghhNcN5IS0TgBiNLawe174JQd118/tu3A9unS5JTaaQ6PXWwh/0s2zZ7jc
98dfOEiI28IBEE8G0ZJjvsuBqZd9X9HAU+zngbykCATYKzuxLEJ0JETBAm43SZlDZpZWopmBFxmH
On2ctEfir8xi4awCsIn4tggkQSmkW6FhYcw1zkKPdZE7/DVF4YoyLM7hSoCk0KQaJx09DkKvmJ5V
/hwVcJY2P28R40GEBLE9pATg9c13olV6X1XqAjZjKvd9ozpp+eX+Xi+uEqqhgY1CJPcmUD8ZuUbi
TIfRaI/ZZ96ctg8P8IRItQoEiBzBRTuzJs5yEnp+cqzoadzGj4ebH2luvHygYXjb4gKar88YJDyd
Cgxf2+f+q19+4JSCDdsSSQxgM+TKhDjMWTGBvg4WtXC4FjrB3+UHTKpoQK2IVwOCqzJGhrK2V3lG
E0/hJ0t3rY1NJt6XSBAUimp0kCLKtwIYhTMEurvUq8bDRN2IPYA7Tt9I9PcfKaJ8DgRsINaR9blT
9CxLAyXxYm1nVW5jO37+Y2yGlStu6bSiRFVwucPXuOk6wKcqaMwmSz21PtrnJvnAcboeXtLo1Ld8
ox2w351qOj3goO1f99Xh1hsG8gO5Q7S+AU/dDd6qMKeg6YY08zR2pHyvhgdqH7WN7DfvmyE67sJg
CPMqJ350rYtDMOlilRI3Mf5BidsHtkFcbmBoRe7qNrPUIRhTGjzxWvUhCp6MzegAERQ2kRJDaBgO
t6TV1hRG6pQaiRf5vjsWgduvpSeXztG1BPH7Kz9mDOosBNseshm2g8KBxth+/2MGSHPDpRdVNdL4
hl8zcKgi9Taxl2TXDh+4FgBtQPoZhTqAMEvXAk3HaYqmFNlVFF9quzDdHIwBXydKtQ0NRg/QT+lF
AmauIE1yjI+wJO2P9W/6EXshWqzgbhZ1pDKu0QyTgsX2gGyY7RThkeeH0HTq7Qk+zAMRAMHUBM5/
+SAB8tgTViLnZpNv/MLyD2izeHHC7gmQtFxDM2QNS82xxjJpLh1Oeu/0xr6cNocyMAnQZWGtROsy
2QcItLwxaZkmHhse1OiUrHgxSyYJRhv1+VgpdBSRlM0virpNIgzfpO5kPMSJ06WnKfuIFEFji2w0
TpUcVSJ+ZEfcQqqej26OCvrJQfvdcM0uLXhk4AlE1wdUugNSbtK5WgeDHhkpQ0Cj1I7TdCb2OVqr
s12wHLoC0yE4eVWUckvLVTRtkqGnOfeSBN3Gu3FlndaGlwwHCPYKTn0MP0Wo2ngst8NjENRD7R2u
B4aCRTnf03ThmGR6GnsN0Cujm61UyC19/vXw0gXaAmJaDyaGD9J9En8drI2NPcTVBswNCOBV6Bvq
gaTlV2leMD2KI29CRmw6a9uXX1CRaOJZAoimnE7qJnRpzFo6eLQ6sL+jjf2PxddDzfCuQqBBhA6l
r7ftho5l13ZelTttftDXsEkL5382vnR6agTBDF2Mz9KfAdkNyt4Kft/3YBZ2GF48QlWoZUBMTCZe
i+y2TxCqR/Pm6rNxVLsv94cXB0QKtc2Gl26etlV0P7Uw/Jg4KT/GKBoEeYvhotdXuRlJjN0Ay6to
UIKY4Q1FHWE8pkoRtF4YZk6k/5re7s9laamuxpeXqshIpw9B0nrNpVZ3fA1ovbTZ18NLS9VrRcqD
Bp+vGQ9R/DQNj3W54gcs3A0AM+Ltho6c8OnlwGpdD0pjoRjVi9THNHIT7ZSDom77CwjUM0Dxo2wQ
/t7NG9HWULBLArvGnltOmZdOtLl0GnnzawnSUgEqkdulkBAWTtyARXu3dacFIZoIKlHwGOGint87
JLPKXIlp7UVv4CkY8h/3h7/daQwvcAAoYxFZeunzaZlUXaHEjUfjkx65KG/eDnVDmAplCHhSgcMP
t5oULOniZsTTpyQX82h3kZOixPL+HG6UQQgAf6LgKMA7VHb4Cj9Q0PSL+5fkOQ9cuplDQBpenOQr
h74ss3TsDAwPgkOEcZ2Y/A6MrXF6SYa0RnUbGbzxY//it5oDzmanp1uvH0hAIAYVqHBbBY3YfBa2
VgdEC1r7ko8/fLZPw7XqgJuTBAEiFCNC3CIZLZ2kTCMDKL1y+6KrL6qSuyVeiP3moAyEgCsdfcBR
/4HAhqQN2qSiD3wXht5Or39p9a/7B+nGJuHiQehWAKFFbZSc7O6j2KTIaATeSAM3grsKbjVlfIms
tRqBhbXCBFBzBZZa4IhkGh307+ihExBEjYPRnav2Z9OtRMeWRGhYKryEKKIBckZ60kmjjWUYeAm6
hJhndE3n3eH+ci2JAMgU4ABBDIJk5fxIaUPOzVGNMAt/b/7w+cH48wEBqMBCFABUbjfsqGmfGTQv
CbmE6pknTzCC9ZriiQMzcwqw5UgJ/E+E5FVObHqvEwy81HZz/lh0Zzt5rDVHR0s/VP2vvYgWTBXE
iSejaH4IttH5kmUaGygmRC6pk5co/R6SrdcF5oMKc6EacKDwip8LoD6pUM9eQ0D+Wy1+jdtNLcLd
4kjhUQqSaMnLNLiSNKqZkIsuWkeouWPEK+d2aYXgw8KMC0wRaAXmE6ibfGJljAlo4d4CXe3GVk+4
5LBAV+NLO1B3U4jqkIZc7ODZqh2r/Hr/zK59v6wUhUGaHG3KLmm/szsQT7K/7wt47yYuH9nrGUhH
tvJru6mFhIi5auqokRO/kV+aR36p7386siO6U/2jFc4YOb52WmPkFVtw8wFAb6BHGtz0G4QCiUAz
G/kdwWW1B4oTJFDqGj3TgiUGfhYhKEQ/EIqVr/Qh7H0zGSL/kiaORfchO+SdO1kr4Y8lKUiYaqJ6
WqRyxF5e3ezmVCsUDSVwJ06ngp1K82f6S1ujzl8UAqQ/tgw4CCjOXEgcV/pkGxOEfJ20xMn1H5Hi
rBWrLpw6UVco0Iqio60c6Sd5p8ZgHPAvKEdSvxd8a/AaGU3xioHS4+o1ZCfUIEWS5TXcE8afzIvK
twZlxfDodIlUGjKDYI6ZL1ET+NlUxr0Pnd8phsvJ7r7KLK7Oe8tL5GDRZEyK3Si5SaLaYP5FabiT
h6mzGYkqMr4KYpc27K7wf+YTyOK+0doIx3Xcq9oDy1feSkvffz28ZLMsm4dToWL4+qx0n6twZfkX
9Hn29ZJBCf2sRh174F+i7OhrO791V5tTL4oQ7fVA4A38l+wq2HWmZUFn2eBg2DFy6tiu1re70Aiq
/CtCmkXWNFVT1xARhsdec6M1CN6SHsPNgXahUgE8U5J/m3IzHoau8y89oMYBfIRDNX0v1+jWFqUg
fYPUrCjcluHrWpzamaWU/oW0bvia6k79OV2jZV3cDMEpa4KmCaLE76/MXszrgQMLaF+ayGnHI5lc
jaz4CcKoSVcEGmALxxOwxNtWOsjZqTGJNYYr4meCEiHqFL5boKa6L1euwyXduJYkbQsNlN7sekjq
6E5lbrX92TSbiGQ6eF+ZpAEI+hKzH335bXNQEIbDfn+4QjEAC5IOLeEJ7lnfZJeeOwEacG1GaEvj
C/f3aqu7hoAHg2B8NfvmZ6kTxWv+1NJh+ncGSLjMJYAhIej7grGLmZ8182j4e8X/gGa/U7gw1ILB
fxNH4GoSVZ0jWjTF7GK0jz2wqf5h+/WAOgjRMwTxOoRn5+NHvg6vuePswtPHmD/wtQDC4hEFDg/J
a/AEAkA1Hz8gREtCIBgug/VQxdtZlsUeo4ZDdJ4R8Q9JA4gVxHVcJ/bFYq1zboqNrT+Fx4xtFc64
CfjUTZOhVG+6UqmgYcp3lFuma4HlBYuHz0YhimCURfBaWv2Utbo5+rp1Yb1b5el5n+OHtdYpaWEP
EI4V8Qkk1EBEKC2SMsaa2oWqdeldJfjGku+bjxDymaIJnQhQgB5hvsVJ0emkxDZdtOFAzb2y3f9C
UyGsEKAJAOvIXQjDYRjsLERspUtBMz+2zj/3P/89tyHZayS2RFEWGmeK3s3z7x8JqfKeDfalz45m
8Nj+Y2VPqr6PmFON+/6nP+6L3E2sHVmx3gvWA73WkIDEoxU0eDIusreizipDg11Y9qTzo1k9JMn+
/twWriLk0hCSAs4JgSM5wuknpT/SQQdMaHqoqDuEu8Y4oowE1Pn3BS0dMRCg4L5D6wckhCVHf+oa
xe+KKvQoc3twLxsrr5XF8VFloMNOacCdS2YkY0ZdJSOgeXr+RJKdvVbDsKCI4GEFFAw1VXhxycQV
uCsqtex68+KjsVSuxg/KMD20+nPygRgFItpwBbFGQCbJE4mMUldypTEubWw6RePYoHPZvBWIQ6L0
GbsO2yIHEQadt82Eio1L3D9V2gPdzGWAPK0oV0XoDmFt/JyrS1SqgLcPkXHptB0fj3nz+f73C3Mh
qeNsfGmr44AX1JgwvtLv8+9pzfd1Fe8ZA7mz3TpbmwoLCw+kB15feKKCYVbGcTXU5BMgE/pFh2d7
yvjx/mwWlBzvRtF0TRDd38DEWqDgtCGw9EtBd2BEK6kT2StX+IKSg0kOgVv0vUFppqx7utFpldX3
+oUNQKE7jXayLTe0nE7f3Z/LghIKKl6oBwgjgZOR7hGaWK2l9JN+UaZXZj0MazCDpfFFu1kAG0EQ
ijbG0snKM00F65d1McuLT14Sb/vnC4ogkDOAhAP++Xz4odSsMAE30UUfj+UuW2PSXDq3AlECBDri
BDdpTxrU1I7Ckl3qfp9mO+Uh/UbAU1O7AFt9YCL/SpL5DdSMDiSPK3YZjV1UOGQtarN0ZgFTQumn
KElH3m2+UIbip6M9wifM+Wk0D7T/K1lbrMWtvhIh+eZBPMYVmgIwRAo/Wc1Pfa3h+eIUBA3Ke9vd
m85cZqjytogidsn8lyl9iHQ33lzCCsMhein+V4R0WilXzShvIAJgMaM7huUKGG3pSgKWBI4b4Gi3
EF8UTDC4XbF1aUunNHbmtwReSL5ylJZsB1jkUI2O/wH0lSZBRvCiDAqHA4qeWdoT6j946Or6aUpO
288sXDhAJ5ErQdpbujXiyS/NciQm3hlHzUc4c/eR8eGiv/cRBhRqfmZDrnKCgl1c4CmupJ22FuVa
0m5R4oAOGYjK3uQW4EA2qB5kJpw1N/Z3dXnozT2KWmn1tBo1XdoUVLPg1IJAGokGcbiv3nxlkyGw
AKqXi9o51HAZ3xPyXA1uQVeu2qUjJshycfUh/X0bcKGxUtXByC5FftLRR+kpAufLGivOghDE74DZ
FDFCeLmSNTEjI2j1CqqehF9p9tZYn5vsbXMREJ6W6LSD/KhIm4CSdL5kxKzaGDkn6zJgyYAaXNHF
BXPFQCwHjQfu1ELZw3z4ICiViXWVeRkHJxt3ubkS5FxaI3hrDFooqkNkTm+gx4a+Yq15MWPg04ij
1QcV5Y9rjdaFVZVcK6D3VMGuJPji5XhFUbJ8igsc4oA/snTHwKVfcDe23JHFTtS51bQ9eoE3Acgi
BKMwSPOkvU+xaVFjDdB6awcqmM1cxliy6+GlW2RouJUpCoY32m/Do2J92mxTcKGLlmMaPERwic93
nWV5V4FRxryk1pOdn1fB/Yun6mp8YQeu9LyP6mKsfYyfPFD1UK71WFoaHhhmweIkCiHkvAjPet1M
WmbAZL3Fimcft6/O1fByCUpfpllPSwwfK9ytIjBRrbz5lpQCdYOAMaPMQuRg5svThEE1BQXRLjQ9
JtOhL0+0Pm3nTMEZEjhd8FUD4QqlmEvJx3yoirDSxcVRgqdgDVm54IkIOJygesYL/CZhGJpKO4UZ
0y5F44YgBo3MyLHMlWt8SQhucdhywf0G73M+ian2E/Fmgmee7ol+CoOXmK+YwEURILBDHSpeMjAj
cxFhEOql3YfGJbDdxHyp8n1ID9tPFJ4wcMFtUJ8jCD8XMZGA8i4atIuZfkL21mi3PwDQIAqU2KLR
lQoe9/n4NgEvCBoZaherc0qL7H1DXZmBGEEysCgmY9gC0Z0X+Me5hAIv/4mO2GzyrYn3+lsdQ5Db
xrsi209rBcgL+o13GOohYdJBcqZK0+FBnqp2MdDLQF3AdxydG9tDCdcSqKQbaUUsdNVS6MXoPg/N
V2OtiH1pBqiDBNQfTw28xKUZkJTyEW4hZmA8lodmY8NW8bSHSwD0DIrx38nU5rsxplZdmEqA8xS6
yPOdkpRv92ohAWEjyACwTDYepMjHrqtj7TLSR1r9CbJiRbGXVuhagOR4JH2qNbyAAKXf/R91X7Yc
OY5s+Stt9c663Jdrt/uBZGxaqUxlKitfaFKmxB1cAC7gp83r/NgcqKumIhA0cSL7abrbuixLKTgB
BxwO9+PH4yubr+zXhUMtCpuRYMChE/bpdIWUurK0VuN6VLnX+nxI2BUdVlybpRkci5DsRjNozWyN
2KVq/YXdogX9xTbjZAbSHTr3pGkNb9SjtP9mON8uD2uejC75L1bbaAPiN3qkf7UmFtqJEf5nny+d
AMPsS45yPihg2oPzx4cJ/IUdhAaIgloT5G/IlEgqLvSkSByE0xptw8NkjT1AqE+2eMjdAUcCP+m8
u1E3NmWak8mKWnqjpg91fU27fVa5v2CJYOMEhBO0jmdUPEXTlk6eGFZUGoE9+Y26cpCXDoKFoJAg
ZwELm3y7DS3Ni3akVlQ1dw77Ms9oXHC5vyQekIg/icc8SkVOFdGyJh8oLSHC/KzfDPnKQVhUhGgR
g/Q8YjamtFXNFm0o7QSKqEt/+tQmIck3K5t1UQSic4BLixC2Jh1lGnepCfCTFdnxxqmAJ8clXeU/
hub540OxqIwjOdJUUFdp1DWQhJE3bjPTB61G8gvwTdS6IquHak5w/spoV13LWlRozxAxJ75ZfxKB
CYDJPp7HkunDq0GQz8PtOEMF6ypn+twg9mub26b9HP/CqxFu0t/j66c7yqnHqTCd2IxSfoP/KQhf
61svW9H62iwk3zI1Z9NgYhaVHZBPvbOySEvKhveN3K3gsUHE43QSE95vs2phEjPzJ/uRkS9puyJi
cQYu3iroQApVyC+VmtoTq3hnRVb8aN0a4x+/oOaj4aU72rCYOrgThtc0X7vW1+hHFr8eoSWYcCgb
GK7TBTJn7tWWWVvA3hzMbp+vRbaWx0fgDKyLLjJfkn51mzTwZGE4+FWtJH6XvP7C8iCt+tf4Qv7R
K5fqnKhgIMPqo2P3rVevvBIX98/R8OLnR8MzleljZ2L44cnlvqXuymnFcC9JcPAIVVHAhtJaGcSY
cUrjecYObdxDo+2Mptj1TbMiZEkLx0IkLecxtxLLgBCbXLdBMa04MotzQFbQFWhPpGil4RvixOAG
aazIcO/1+obqATc3l+tZ3M/gl0FLeMg6VQToNJAWHF0r6tyDHTT1r8wAeS6EyYD0ROuT0+FjbaYF
txs7UknIsy9ZfTdfzPUrUNeASSB/jUDvWa7OKHuH1U1hRzm7cr2ryztNivGRlkUZJF4MiImdTgH0
qQbLLFw6ahv0ZjhcTP8mjS8dhVnvioToGN+CfzHcWfpDv9ZZ6Hwfidwc7n5g25DnkuE8pTW5WlHB
m5xVP7aAUrfzDb24rAzp8WMh0jrNZQWsSQkheberqiBZ60Z3ftZOx5fWyc2ayojF+Orb0H0u6OdL
DwLwbCA2w6sHNf6IHp6qecwKo8xnZkSMHjJ3f/l9jOERXgC7D7DOZ0zItFLSLq8QFovdUCVTQCgP
f2ECRxKkK3lQhnQwEseI0keOwnj98J8NL104MftrAvmc+1MTlGQNAiFW+PRRcrpE0gaqGy131Nk2
EBlJg7LdanQzIcPx7AyXv64gSQQPEfaBvuUAQMPrIiVDZUaW9+IeUu1iaBWGF70lRSYWu0naShV6
bLVdOuC4/SAmHKNPl2sCzxGB5QCjhiqnHRKvzaq4J1Y0qZGSP2lrsc+lgyby1GBPBTgMWfHTk1CM
1MkpLHo0Jgfi0/ryjYRhBTcrLgTBTnA6vMobU3FnAKgMf2hbvxkvBy8iuYv3IO4zwXcth/NadBJo
+lpBI4H26w++RhG1YEtFOFXUtYqSIhn8xzJ0Ty4IB2lN7OtDSIzv3vB4sYJPREiXZl1VeWKNEGFt
lSoyupVuNgvnDPFmEaqFluFeS4ZCFKlk6K1aPSjpBhSFShUoz056y4zLLSoSr7iSxdWMdIZ8DCbO
lSqh4ItChyTf6VemsbBNgS8EtR9qSPB2ltnx4Pq5k21V1UM6XjUb52LOVORWbTw70GcO7/4zWvmu
1toG3eOxi6ZA7VXfSvvgYzUv7CRRbY/3LHwLgWI8PQil2g3jkBnlQzoEuRYUWTivHeXztz/gUUci
pDuzaFVStRVExGWIjroIaVtoX7SGVF2UAro0CwljEbqVIgxG5TGUAmsgZ03DzAnybIvWbdqavjUR
t5buB1RWIbUnDgckSZMheK01ZoNkd8N2tnOjej6OINW2aRY43rXr/EHzlS0mDtq5RHBTIdmEdOIZ
/AE9m51YtHmgrPRn3fdQ5TwFOvfHfsP0bWyu1YUvrCQaS8K4iHscG0PaEoXlFRqQn8WDXoY0C+Jx
l8+BfTGjIdK6QDIiR4fkLmqSJQuMZlBdW+dKATLdN039ooEac63+Z2Fvn4iQbAwZa7QnriGi7rZ9
9iOvNur04+Lj46gm7iEYeyRT5ESjog3gcnUn9Piwrkm8G0zVJ2vldovTOJIhuSRVSWnB+hk7uwxI
47M6JOrlVgAAb0HCjWSvaPZ2agWIVmRuCjDPw5R+Kgky+5/HtbDZ0q4CiEegvEXnXZmwnI1cB/wT
HY48Jeizg97u6+E+ni7uvotthYQN/BK40KLB7OlM0KxuQPBuKB4s9O0e9pW64vcsKeN4fOk+QbHg
aI05Lx5sJ8z7uyoLV1EvCyKARIFrIiD3iCxLJ6OyezuJLdo+aOyq1fZme+DpxZEPgWTEi1jgrZE3
lfRtMgbOHpt1D/VXVcW1+BAjJvvxyVi4GVHSB3wQ6NAERkhaqLzL6kwf4vqhO+TJTe6tzGBteCkq
wWmaNFMGNvHOer7xyMvHH7+wWbEoIPcQdZtwsCTLMTWZ3RRVUj/MdFNVflrcpjzIL+6sA9ic4EDB
wx6vAFxcp3vVGnDk0grs9/1XCzQrxcqhXloiB9gHZN2FILlMt8vdkmWqRh7yKuB2kK699Rb2qXc8
vnTUsrqpaWlifNMN8jnkVaCvdaVZ0sOxCGmFJr02SzU2yMOICKCxL/OrsgjncSXPuCgFJdMoCAKW
+6xjCdiT4hbk9+RhLoNcD7RmV/S+5Ww+3lOLy4UKAUDAwMSBip1TbdsxEnRTD23TagPMjtdua7oS
6FqaiIvThqoQ00CSRTrW6NNE8fCg6OSX3ZvTzgjmadflK2iO822Fvtmi8Aj5LlCkyolfVWfpoHRZ
/lC7AeL6fFjZtufrdDq+mORRVBZZD5ZOBOPrlj+7W2/aeORi4wEReBRgqZDHMeTE5mTlpFA8cFqn
zAkpCCfTy0OO0DIeBQCswnFHgvx0EpXdqAC9kOyhda+zfEdIWFQrxG5L63QsQjobQ6IUeJNU2cPQ
B3odFNYmufwRezoLaT9xQOSYkWIWNt2yalOt0buvTMGVzKzbNsi7lBi/bwOV70rjyrzcSIkpYLOi
qtYUHe1PFeEZA42JFqcPsx72+tZNQ3vNs1mahYMiNTAh4MZAFcWpCCUeRt4wEOC5Y4hSziH+3OW7
S20HvKYjEeJMHp0JpxsGpyjS7KHGQiWHnu2Vy19ppyLELI9ExKlJO6WDiMz5pgEKRvZOG9jWykSW
jMfxRCR1iFYLCd7jWKt4Q8d9q25/YaHAzCWqzeGRyyU5CJFzVAEZQBOohzbfNGS3SsW+OIUjEZIu
jNxlAy319MFhPlB/Ltl/PIXF8UW9Gp4UAILJL3KqaEXLMjt9SGxfUQO65haIJT59T0LRR+NL3++J
uNSQYvzeu0sqPyd3LoDDawjSxUNxJEXaTgShwaxDmP/BKrd6fl3ARrkPHy/U2kSkvTRyZnddBbJ3
55sLqLsbePkVGVeErGlDsrJoiaelSA+nDxPfxs4mX7NPa+NLJnYwgC6zJzG+EbiAmxUrt8TK+HIC
W8mI52YOxge/JX0t18Lla8NLbxWD5U7X5dhMCEy03+wVN3xtdOl+0AtmuLB86QNjV1a7HdZamy/u
IMGwhxge8APyLc1G6jrc4OkDWJmsdldld1nvE+Pp4326OIsjKdIWmsbUGfUONqlwA6vax1748fiL
R+1ofGkLUbCY1YkDBBWdD0OUV4dpjQ5hQQIeQchR4LUiHCdJyy0rAHafkuSB1X6LYpJmN7GVKNfC
IqHsFAzyqDCAzZOhCnxgmdmkPTjL4tj3nJ+tOm0vXSbgs/DoBVgbQQhXDjjFbVvNvIjVyLL3dhI4
5I71K5o4n4QQAQ/fROH0uf9tJ6lRjwbRIqIHTmJuWLrmCKxIkJNGs1vmtHqXkP3h2cG49oJYGh9U
vuIxhNbm8I1PvYDCMDorr1Mt8uiBzffNGsHJyviOtJNyYiv9HEMJ1B58EjrN5UxryBbZSHkB8bcA
q7XswdIQedCiwvycZT9KvE0/3kaLMwAlKjLxqPw/sxlowwJgp4IVMm0aspgH1loN5blVElWgcFUR
ZRZZYGmN9Kwf1H4aAJ02gvarooGqNmrX+kMtTQOxJaSocEmfM80U3pgMKlW1KAMqKHkcQHJy+Tod
C5Bm4TbxMABRokVOfpNN17+i5+PhpauhM62kQLcXLZpjf0zDNR75teWRzkE7D9ZQqxhecfZDc6jV
lTthUcfgvADUHyBzdDI5PWd9M5Gi6k0taswAbdiod+9pN/rl3jZ20pEUaZHQtwk1laiMjrw2Bwdr
Fr5drmOwgqALNSBa4FaQnLyazeBtaN05cl0SZgkJL3aFkWYBMxigx+iEY6iyFnQlbkfA8iLdQldl
L1DnNcbmJT2jXhImD8EfcM2Inx+9eoyZN5nmcjUqUQ1tNbtUWwtnLEjAAcPLEOFEcETIQb4CkJfM
UQoD2N1vifdarvkw53czcEdABotGQWI7SWuE7LVWg4dkjjI0GWX39jcgtT7W8pIEkMDASgj2SrAp
n65Ro3Wmy91MjWblVp1p4Mx50DUroauFZRIEBCC4Qo8RNOiQt9JEZoOBVjSK6zuV35WvH89haXhx
1pDjEEQg8r2Zzt4U91o5R54RJJNfriVQlsYXde/wLFAeeVblWYwzqiRmzsGTMyR3jrriHS2YC5CO
oQs78lmCv9c5VYE+O6lH4o5H17rztA2U5HJzBA4+QCHEbQCIlrT6fWvOjBSMR2yfoFYhvZv1uyzd
XqwDwc0GNZsAjaBTwOkkEDmZnHbgAE6D1ewx7778yvCAioqDAO4SeY3MpLeVAvQopPpOwL/uXY7J
FnV+eCegGFW8GSRrmhbuyNUMKPwOkIVkV62cALHGp+9yNI4Hyt8GMQrM3VkfiHHoCO2YE9WJn2Eb
PZA8/HiF1iRID4U+S3QKEaAFiDeatlG7kK7so2UJSPIhxYf/yqgXIzasWjBJRSm9ggNWFzf6GoPF
wlHAMv0tQnzCkcVWSKtyyrkTkcnzK0UcZbP4Tr58vFQL5/lEiviKIylW6epzN2Mimbp3yp2+Fh4R
m/FM2eC/Q14MGTgQZ5+O79k1mdhQOpGVPtv1lTvtmuzZ/KOb10Ksy4JgOvB2gwmSTzajk54NQw0C
Lw3Z6X2chmaxjV+8fvPxgi2qBfZJtEwTZG3S4dY9S+F4d9mRYr2USkDd+wLEGb+gFZgpZI8BDMNL
S7rrpjopXcrBbqDUPm/DJL78gIDNFrX079yLZ0WF7exl2sQHULV6O6s69D+d5HKPBk3f8MZFokm0
c5KXyaQDG9EOO+pBl/0jy1a0cL5t0V8MbxPRYQxkV/Lw9ojLw5xyPaJTwA3fu7iNGVAvFq5RoJ0Q
nERfn9Ntqxm1SfPSnKLc+pRuzfTTx5tI/PrpqRAd8cAFi2sORlCuc2INbfQ0wfDOU9HfdOlteXnF
wqkE6dxZTl9NVWxMUVwUfs8+8zXztKABDcQuQPx7+McZbYGauk5m6IRHecaDhtn+kBiHy1fpWIRk
xtFWHn3fW4gwYPvYHIInyCnX4FTv/bJlXQDPgskAUg2NS6pOam7oQz9N0UAPYF0hhk9acNztEiVw
NN/im94O7bXY9MLq4SWhwouFSQTtoHSHJ0NXFR1jauTpY+DSPhzXFm9JAiI0NhwEZIXOplUoOa5Y
Us+RwRLfClj882LlwImFCyW6UcHgScG+2kZrU7uJeVRnt2pb+FOd+0N2cVBXlA5jcNgRhLJkbowx
ntwC5Cs8KtGGPO/moFoz5wvLdCJB2mOczko+aJDQuoH7R79GBHd+W+DJCDMH7KeAmcm+jhHb3Ox5
2qPr7+hb9IYru2n0DW/FHC6Kwc2H0yKqSmRzCHZSEAMYRR+R7IsyF0HZX/EeEZuS+h9rfWm5wKiE
/yB4Cb1LywVCvszJm3IE7/qTUviOtqJwsWukw4jHBe4NUMmAzkJGy8500MbezPsoe7MTetv9ML6z
sb5tfwSXzwPeiIP3MDCOZ/RdrM6r0mgmFhVDyHyzXdHH0jKJPpI4GFA7LvLT68PGS1gfgW+K5iIN
XxPt4qY/6L8I4BfGtsTWkuP5AJ15FrELHpnqLdF22vPFq4M6Zfi2gjkWqF/5bKc66IgafYqymvrN
k8Uvj5mhEBoMhuDdRPLvjIsDTw4AmBN1iixz03nhtEbZtXC/mvCbRD8hHW9sR7r9WrOz+OTZQ5Q4
nn/n6l9SbeURs6BhfDcgU4JtE0FY6dbQbeBPetoNEToWzdZNTB8vVwEuJSQwgfEDPlW6ILy06dRy
7MaoT7H70YLsPxte0nDnGn1ez3SM2imcnaBYOwDn3rhgBPr78yU7oWYUQY4R47vmdmR+THaadtU0
m/Fyt/9EkFyeMXa1reUmBBk07Eq/dB88jsazuMMvLjOBIAEZBdYEhaYy8Xo7FHGJkBEE1eFMzZ2n
jIePdbK0aVG5jzsb4S2g5KQtZfECTsGElEEdf9bUK2MKh8uzEh5S7QgOif+dx9DsqSV2RXU1IsBv
h716qd3A1YOKN7wsRB8L9Oc4NXtA1+Zmk1cMnUeudX799vH6nF1yAqEo0C2gbMVdKnN41l7ZV8BC
sEibbqip+Qoaz9Vf6BqY+uxkS2Kko+FMDhv0CWIMYoWqWaBV6B8XTwS2yRGgS9wNqK4/XSY9abmH
IsoOPsdmdg/WvKfDfipfPpZyPg802cKWhQVEkAWNaE+lpI0BYvdSr6LUCMBg4yvaxchXbCNcQUgD
CsgRKJVOJcxe01KXQUL91l2Xl6LvpMGlz8+ZS9yCY/BCv+ZaOMSfPl6e8910+vHSFQ205VTQTKsi
xb1qH7m9r9Dgrtl/LOTsSL9PwhUYZw//L9N+J7anJBY1qih3rpLuhqfXtrXiMS2oWdxCiHmIikfw
Kp0qgRKPoPNEWkUqQBv+kG8+nsHC8CKXjMorU9AEyfW42Ww6hTZaJOrV/Ssahn88+oISTkaXbrm2
67oJMyOR1fupESbKHsTb1Rq74oIWRKQd+DiwMQss+OkSJRMOXO1kTVRrj0O8y6YnS7l8mU5ESLup
Z+hd4nZlE2nui67fdCS8eKFOxhdqOgrTDaxTG7XA+KN6W467xD1wMH6sNf5YUDacbzwikBFHuwM5
ecB1I8mHpGmint3kjs/clVkI03ni3Yu23jbi4njQAfogp3CUnBamGttNVNh+bwd03hPNb/InpQ7m
tQDUkiwsGRghUAgPP1DaWvj3aZO1BCzJlq814VhtgAEzgK0BL3O2krU483YwL0RAwPoimARx851q
p43jWo1VyLI+F2PYDEFSb+P+ME+PH++CM/2IVxEqiZA7wvUBjp9TOX0xpfE8zBUYfkI8htnFBl0a
X7qY5qaOTcIxvpoP4TwrvlZfeuDfJSDuCIJ31K/Ibm2uuq012DCIPd22w0Ni7fPYL9eo/hbXCTWQ
YJsVHJ5yAgNw3pEVlVdG8zclD4Y1Du4ze4JJ4A2MyjHAePAGlraWao5a58WMRKm3G90Np8gwrKzT
0gwQu0EFD9JIKIqURNhpRWN9nCACRSuz36wBeM4Mr5jC0fjSTrLMwkycYSTR1IXu8KkGd3L3SK39
x/t1caH+lvJeY3hktRoyj3alQErRBrT9NLRfY3Pl6K1M5D26dyTCYNZoOzNEtG+a6xf1jdKH+hoZ
wpoQ6QJxnaK2Sg5tlLGfGVstuy+7wFZf/rPVku6QGS0DUm/siWjtZOWBWfvKWrBzWSE4FSCneofD
nBoQJCz1mKQaicY0cOtAmfxaDT+exeLORZ0gevEgNngWF56YypViGLBzs7DI/ETzf2H8d6pk1BzD
rEsng3Q906c6JbDrg3+vIqz28fji90/uKHEyjsaXTkYexyxvaEGiBh9PdpO7jcOxv9JW3gCLy3Qk
RjK1qhGPdZ9gGn31Euc3lvf28TQWx0fwFMF5XLVoSnaqaT3hVqynDTyrOQSb6rhWsLS4kxD5gG3C
exj+7en4vJ8bnSZYJvCcodwgG3ZrSIY1CdKhS9Q5o1wjJEIZ0fQz7bbsYi4bqBoOIYrSQEwJwnVJ
BxO3p36sbRJ51tXEcQ2tVN+INZa3kmiCiZwkXsQohjpdo3HU0ObdwmnTneuchlbmK8/JznjW9RXg
ypKyjwWJnx8bwSxvxlyHIDQAScEXMm8u30zIICCyDN8DYRChqqPxEQwptJp44inpN8kXp/z58fhL
Z+54fGF/j8YvKhuUeSSGX4NgmhKQKpi8bdHeN8WvTATYD2QMUbN59h7z7Dwpec2rqFGCp2ItFrW0
YwUqFuyCNlZJfoqNmTNrbcoquB16+tmCD22vKHpNgmT81IG31txAQoGGxKDz6m/c+NLApjgUONeI
bYr2rXLJGNhU61jRxgp59Kuiem6GS9+rGB91BIKgEuk2VIyd6tpO+r4oUYYYFb4+7yxj+/FWWjoK
CMOBHVkUYJ+xtbJq0DMG9wlkM49Wf38xyT2+XlhUBG0EvEqO0Q0VYPo9yGwiWvrV5BdrkNilzz8e
XzoJytSUeZlgg6KaxCW+fWmhG5IdNuoZYevQDA6hZcmoEq3TaGqP7DZV0DjXfUGBzMoRE194bPRk
CZLRM3Lwm2nIrNwW415t7mzvS3eDNumXaRnLjwCgOMgm4FXYr6ebyOvj2XDnsrulX6vkykj+XSf7
Xz+m/05e6+jfn0v/9T/484+64V2WpEz6479usx9dTes39j/i1/7vXzv9pX99fyVdRuS/cvIbGPhP
weEzez75w4awjPGH/rXjn15pX7L30fGJ4m/+v/7wH6/vozzy5vWfv/2oe8LEaElWk9/+/NHh5z9/
g8KPlliM/+cP754r/F6Af9Gd/f3XZ8r++Zul/y7YWTxAbHFssfkx0vj6/hP1d4SdgEBDXAUpO/yN
3/5B6o6l//xNt38HByoMiQ5ieihLZLhp3b//yPxdZEJRuaaK7l4aSiD+mveJav5W1T9IjyBiRhj9
52+nJwZRYIDfIRmRL7yTIEfa0Y6JB4bWxDSk4Cu51Zwqv8pU/eFoMf4U+qEQROORgkYqD8QRwO9J
QvqaFwrQKF04lop1ZXWatW9bvtbH8vToYCqQghcfMHeoScCliiU7vgZzlyo1sg9dyNpYvZ7s7DG1
ugS+lVJua1XRVl5nYri/T+qf4kDlg6VDog/pylNxoKRQQDSPB2DMiufeoUWYdF4Tzi5HbD21RtDk
8GylAl0czHOZAjaAmAwaZUluac1iMFIZAOTF5VDe5G3iHRjg7RudGYg4AL/lK5axBx06P+QW5cHH
ajy9Pv89Y5BmAJ6MqDVC8JJtGrhWxBWYgEIPfa78cRyqcGhUGqQu+9OEnFiQ4x1zLgq16e8gUOxw
sXtOFxe8VX05ULcPRewxqNWk2bYe7QKL8bXKOtRyn60q8r0Iw2ML6uAfkpkrq5rElGaAppfNZI5B
W/fVVaY7yedMS22yUWLSfXfVZKR+1hpaFnB37A+l1Vff0fzQ2A1WOuZ+XubWbcuH+CtyPGkddrzI
3tzSNfyJEOfb1BZ1aDaTuo3RvzBHmZSfdYaa+wgaVWkwN5R+43OZPJlDPHxXtDR7jAG7MQKrmHsN
Db6Adgn1kppxQONUtzapOY311kUDi6BCRukmda0sDuw5ZjcVursT3wRat/PRJ3j+Clot7Uc8d725
GbwMqAYt19FabUh1722qMzCt2C3ledi2NGF+Suz42sk1J2gGz731ciN5jvvO+8qoHr85dTKUQV82
5OfYN612GHNqaSFjZfUlS8u5DF2N4MnU9fOXDMxpjyCYA69cV6M5O4ntCXUMjj7beNmayh+5q/Ef
Oh+0LKxAl6Lta6PK7zJ7VDhonx2t8DlLS7JJbCXpQQo1pEhNxuBJ940J7xkyU8pCi9notmCi3Xzv
q4OaPVNn7tUwtlO19RHfUK57z626kDSM/2hskryqjtLeDkXe9ju1a9NvqpVnjyqapTg+6prsRzAr
jn3Y5/DU3Ww0UgzuqbdjrrR3es7nDXNUREOTzCPBPKfpfcc89apqdLP3TUWBa9B17kR8JJaGIhjt
WUGFrsHG7cD7uAx4rVlzMHQ87C1D2bdVad9pBqUTug/m3k8PRD4PmapmzU7V0xwt7cuuvVXSOcWL
upwJGlc3c/417hsQY2JOsbcZc9KlPs1J9tw0hWn7VTtZ14XBunir8aFTA06a6V6ng0M3g2aC4AgY
33mf2mYNdGSLxqM174s9G6f5J69yMvgTnxkNAIXnqc9He3ob3K7+WoLS5plW3fCkqN1c+4TMlu7D
JtM2mLTG/uZaLRinhq4G2UAOLsQnp8nLwGi0stqilZl9QAdPd5ek2fDSu8z4hLg8DbN6Ht4Yo3mY
jBo1wzYl6oPea3SNz0EXFurUfoLREgZbQHA00TLq1Kw0/Qx+VJPTkLdzkFPPb7m7G70vJAFfVj9t
cjSwpxaWo0eEnXxu2h/oNErLKmi9O8u7mar7MW9Dbty68SPjm1JXthMtd+9m9iL36b55JZ9Z9/rK
bp+b/w/8I2Gg/+svN+TMPfr02vzv//VSZj+e/xHA3erq57cOfyDIj//b+xIulhji3x6T7vwOVB88
H9xz8Bfwz788Jg2+D6oCACMQBApgQMXv/Okxadrv6KKM0gdUDqCL/DtW7C+P6XdkWPFkRaMiwH2g
dvsSjwmkONLVDzg2Ejx4fAFlAOais563Pc2dlnXlLgP7YYJ2mCOSlMqegZ0YbdRsc2926nebGjjA
jdd/N2eVhu1os/vG9eonzRmm+y5Bot9HPzmyTWLN+1qY2YvR1l0MWr2Bgnsis3dgKtbCKh4zEmSd
ar06Rs6vrEqzw/cRpzabsFHLF17oWsgpSzu/c9z6KZ0qlh24SZqDigKyr4nVsJvWMopP5thZN7bG
i9x36wa/jSbywdx2+X3dzPaXOE3512lAsy7W058m1zAitfT0QNEjcN+wwbgdbaTDMzxQQhUB3Y0X
l+S2JPAe45Ldp1lV3GdW/zPPmXPnlNUU2qWhH/JGVfdGSX9WSaw8ZaRi9zWrwL2nOfWTMvXOXWoh
VtinynCoeObc9UD4vmVK9jKAifYgflMZMaJaGNaj0o8/2y7m10PjlTeJi08eRwifJsV6a5XM2WdZ
4ezdOX9xEizg7BjFfefOsxG8TyMljr1vUqzT+1e6fCzuVb117kDO8RM9bl6cYqZoYmFoYUZ7GtYT
6oAJqi+RXmXWm5mr9ZPXm7h2U31k971WqXuLpsW95cXpQdfSKWQORpgc6w1anVpf6zAJVVFAYkxb
TduV3Cy+4OrHAlSpurXZgB4EFaadiA9nOr6Xxx3igi0v7tFgi+h+jR13N9s6ZqLg8y2nUa/7nqIr
FrdL9OTp0lLdD2k5bQjoRomvtQ44RuAn/ASTmrMfC1Rc+Lal5Jb/rryWM9XvaqfYicXNwdu9nycQ
/voNj6033HsvLSkh0Rh/Vl3+0lFFD3S0MziIZSUGc/aeiSkTjgU22uplTlQSDAqEOk1iv7ku794s
M8kORg2F4A5x9rlBfxpTbN+ZVsHvuNKZ3/Vaxyq6wx2qccaIcBXVLHQsffzVr0gIRloZ10MwtLV+
cNwMxPH92Jafu5YhVZ+Ozr2StcW1xuJsh1yMl/pur7lf1ULrwiLu1Hv4iu6moYZ7g/JGFT6EVw++
Z8Br0hxbCQEpte7aSu03ajPFQBaoxm2BKF3o6H33R1ZMY2CbU3bwDPSrRDprCFOHTYWvUCf5OVed
tScOmeLQ0ut47/Su8dNQa5AsMl43OtwfVm+quLNCA0CxW4a0MFIGLnvNR6sMnMFLcj+ZvDkwu/dQ
gkvvR2x4t3Zyn3u4S/1qNqydYxb2Q6uOxlPTu+On3HTqTZfo6F9Qgo/gORlwEObZ7q7d0tL2icrH
Tzxx8jvs+v6pSxVtQyazHYKib4ewbtXkjtpac4WUj7rVqmz0bVpTA86Y3W5qfdTvFN7Gn7zaSbG1
mAfYQlaEbV5YyNe0+m3BvfkOhGqdP8a6gRKRgaEvmwr/AmYjDbpuqIOEecM+VdWxBW4tcXeZMecb
Z8ztO2b3xr1K4vGzWsfptnV7NZgBZLwqm6rMfQUUqbdjXxgvFcRu+VRah76qf/SOTT9pMJWjzwe0
cSorywLXk3dnZ4aCJruxGmgtfdQIdLsZC9JtDHCBbYy4afGFpNsaA44EYv1WqGe6eVD0NA56Uo1X
g2J+rVuvRmcfTbvL7Tr7Uqhxd6UTxXyhtDETv9BV5iu2mmpwqlhxBfiX3Wy8xDUOWqN9oaqdPXlo
+fsEd+wK3T5Mf2Zj+uhkpN7YCnOx4ZQ2nLWK77N55Lk/kpRdmYTG8MqVNMhQTbePWc2i3k77fVe5
Ru3HlTX7o1GwYMyb4prBib+1Oyf+pBYzqlvjZmiDTu1N37JHwJIofPwtfJssCxo3K382Tfzasbr2
U2XaG6nmhNyes889zbx9rzRcDeDLOQzXTx5v1YlRX087+wn+o37QGMLHYzcV+25KnQ3t1e4O69/7
vUlLtGWr8vuUZ2Trtm77JRnb2bcnzbpK8USLkmRSgjQG7qGzzOmPyXCy63SOLZzq3tvQIgEx7dSq
/lToJVq7taPfd0Phq7XeOX7iJM9zr2NOXVr5md6yUP0/1H1JcuQw19yJGMF52HKouVQqzeoNo9Xq
BgliIkiABK/lI/hiTn3+Fw4vHPbSy26FJIqF4b3MfJmb9zFswKrKVUsPW2WVwwmzn/y6JYzUoQ7D
oxFrWut+5qUWYoLlaWCLZuRr0SSmO5BYYXu3s/1jY3OF0x0YOxSaZe4lZ7aucV1MzB791BUH1bJ1
xhZN5JlxHjXaOH0dRomPI+jJ6pfKRsG5Wwt9dmHHfRzrIRZUkIxPna+6A4qSpeL+6ipXtMtR+zZ9
1/YnLG/Jlz+eIzlqAPUyWdEftVT8dVLF9vYTuHd2K/F/tkT0kHUkxCEcI+trDsSYlClJ575EP5Tc
e/A5h2TzkuMa9OLSOrkdEDZomzCEYS6EkaI2Hqxnwi1gD63gpMy7CWYleJDGK3Kcrb7EhoDn5lHb
7DRtY3RKbVvcIFuam3UkXql+bircd/QYdjG9e4Q8MWPcA0mW4tzP2/BtlkCWsk1A90jxAjQA53OA
GQyo5TiE2k5cU16s5eQUVjGN5Q5toITafXrmxPVFKdM22/GhXf5GmvCizFdHpwoH/nQoWh6ecxg/
3H2eQtaAlZqdUvzCkkx2vBVq8L9pnmbnKc47NNnrp+em+Ow7mwxlGxuxK5Ke39mUyosjONRSOSLW
uN0WLMdePkGfFZMK2JMoQ9W3t1mO9xXGA/tQdVfo9EY4WkmBb/Cw2vUcHjCpNu0SmFobb8XYuhX2
WSwTrwfqLfu24zfVJW+Dy9ZHz29trTGnV7YjsVVXZGWMCzfeIn7FXnUVGbGIpzw+LZmeKq4Uv2V6
fJwiXAA9D1+Qb1WnfPtCBevqdsVIrSySX0UbYJnOedQohIRi0/bQ4jBXVCpjz1GfBTutC9LIZEX3
6bykRJnmVX4xT28tzGTOOGlEEyxRsJMm7kuhBvu12VX+Gugi+7LNe33bkmA9ehzCgkl4UZXFa/HU
q6LYT3IxZVF02z9d6JNefPscJFN7G8Pee0hEbpt4DAm8diJX8xH3XLrk0Z4i/7VJ+lEfQunpBtBb
1HRL5HbUpdFOYTjhTwSkpWFd5sbGRWtSsnl6TXG5XTldR1W2LvCOcWicKoX0wgW75iegmKfouxDz
8pqvPP3jgpXtBArfKsmmrpmKVNWuNdPeuHnc9Xm27iK5zrvc5hkMsSWAqmE9dUUCa2SDLX2KEmD4
2xJV1rC0mcApnCgVyHWW/MpiWCePOp33hZ3Eg+fhnMj7KX2NZv5Odbg0WxCOAAFi75jyWe2TZA3L
vnO8yVmKaUYW6YrbpC1Tb7mvcC/eRUX/o3OP1yog2VB7I444IqFclcJzuy3mQWXdHMMkTGOjdbY/
2xGwwxgv5pAHc75XjvZ7Lx79b9cN6R6tqyv9KXIN/qa2Jr3ZzkmIsfUVRYEYxvEPSRFr4ff611RE
fQlAkN431Cv7qFjji3QxqmGbP6iku3kbardg7ZaSTsJ/dn5wAwPUlQJC20oaNMi4GGZduiy0gI+8
6U+xbvEnw+32p+1ccRTKYnX9uGAchQB7sfNb2OaXyeBF13lovb5EO56HdWTNci5yqY9ZzKJH7Fh1
DLY4ueZKR0s5BnP/4QNHvSR+Jx9a285t5VyyvtjZG3/3CjNMKpTdodhwpJgpCKpAWnrlbNnOec5h
8KHhx1qrfgIyYWwwPiWxFndeeN5nEHVAQYAft/slmqxscKtkQxX/TOBZMnpPBlsUBq4yar8SObTg
XtbpLWn9gaBE2tzR66cYiTAiufVFOu9aCh8oZFEDnpkpm9eSqjx/XAqkxmUeJg9wG83j3WIaH5BS
2q60nISFpI1n6itKefaNi2I7Jhi5DesZfkCPqQWdN0usvC7IzZ7Bz+JtWenSJF23SOBaMriSgvGj
aAv62EdC8TK0k79WyHCn125IrgFs+eo0m7ZTx8euQ7uTRWVGw65e0So9ecFcBzMKq9TEedkp/nug
itR8muwZaFXfZN2sqzUtlpLYvi0dST7WCdOJixe8gmLOK5HZb43/ghTQR80oHQ5p3NMX0w5xs3ro
TjhwzGbM8t9IotuaUVtzIAiXuMTEZxdL5t+D4QE+aQPcxKIaJx6K9RaL9tvO8VARbp+yTe3zYUQP
M/tvmN/WVbgMJ8zsL401vKjybvR2BTeyXG1yXenUX+NwW76GVA8PrHPxPySWBveFkP5ShLSvjchQ
lLmeNGvk8wPKn3sm3C8XUF1GvSXXFfu13qhZGgfg9AQ8mpzEOHvNAP1a3ZsRuM+UlD6a0lqTWO4V
wLgHpQGYucwGb23i6TLNYJ1LPSHKJJwvdnDfODuHchNdfuBZvJO6Gxq/4DvmFW+t5i/D6p75nPDd
nMK6D1OgL0KKGmHpcAa3y+vKs7yaehp/qqXbzhJo6GPkWvHqrSOyHLLobTP2s+UbJDBJ1qEPDNoq
xFa4KkVxm5vvXiWyGXjwtfKfvD5T2NrkAuWWTk21cMp2NNr0q4+EzgvF33aUqHd3yPh7BsRwzDoz
IO51GT5YDw0gXbcbEISoXnv95Xr/S/zUUr0XvegVt2TRDvWAyvZEObRqazL88gZBqzlIntvF+7fC
a3/d5E3666dcpN2lK0bgErnBBH1yl7ZNvVM65+0OgSo1i6A33ZAlVU2idaUJvPfALjhgvO2yGKSI
D3bIcNzAtrGYhvAaUWWbcYvlCZ7eQzn7Kjl5Qw7AIlZsnxP6gLI0KKkfi5LStW38zneNSok6biHr
q242lwguPn9WmbmhHIxvS5oEW13gkqvnYl1fPJLl53yzxS9Ieqba5glpLCOn0Q/R7RfRHx8312lh
eQmfpl3O5HVIeHIrRmH3FLVwBRjon5szc1xcNJazR13Zyg2m/G2BdWzEmabFLxnb503HcwmDlWvf
F2fb239LYv5EJN2JcThBOWvLADVFPwOMBGtx7iXuTSA5D13R7hlgIC+iZzquONl8Dt3PlMsdKNQ3
wbyzV9DXqVfLNVbOe1ItzasglP/Sge6MDr8TD+GsBXxPhwCd3JwMD8aope6M0hVctG0zB8H76Bfv
PerbaoYvuxXJWQ245nJTkFLm04m1ppzYgPJ98dJni0tywIIoUVp+DvmqSl0M8Z6sy8eChC3uQXFo
0RaSdNGYRiForY3ct3F2k15CyjAH2B9RbmoGbqHOoeesxryf0dJv/7DAN3yPU7gD/H3L1zdFEn5H
dIXZe4U4wcJHAQBgr34ABw5EIzS8j2tc22/eXFyUYesp9M1f4HMgSpT7ZCKevLKbohd4Cb3zyNvu
ivqfctI4rpbpI/DGu0yCvzzm72NRfC2O/KNxfrEcnUtk0I0X/wgLjrlC3R2yMCwJn1m1YvR9M/Pv
To7Ledk2rDYVmV3KJgThpvpDed6MKdBguM3IQECt6LeXjEvaJF6U1Yx0AwrNidUDS8PS02MBM3yq
ymLibh+zrsbsYemPxmJky9tbxU/rFO21jE9cEHR1XnoYyfYttnWt8Dgw/hm3M23HT7zM51l0B8nl
g4Cjf9MxuzMRw7Vqjj3RacU7D4jAoNmBbd24Y0KmN2G8iqFPK+kSPGPqgQBnsjsQFaLcfF/twCRV
JFNPA2pzksKUbEnRNsG8YmbtXhb8lNv0CL/3EpnxqC0X3pVFqk9r178xpIl4rptKbsjvlEa4RHwY
XfJlD7Cpfc3mhVXg13ftEvLS2kwdUMffPTgNYT/s8VOe0o3ewl5PzbYlD3FLj/OqF1B17J2S6ckq
XJStPIOO96piNLWk26vaiCtd13s1GYBmTHF357i3yn5wb+HanXzW3mKDYGcSIfNvQPJJMRTHjgxt
lffmkKaKvESimCs/NZ9pO53RD48lLNLiKpVBd1A4yvZrSNpSTRlWb9cBEpbKb8ttY9lvrUP04AMt
wIh5+VR5Q6ieJmVfARIG+4l5wakjP6P7GI3ZD2IaWdMKOr1tntBRaToJAKMQGCNucwqrnAynYufN
21XChPFopD/vbG/A0wrwOyFQ5LVE4hYOTejUTukww2MqtPmxzRIUAd20fs1SFMik5fIUF5O9olIV
326I2ftWEH2cgq0/zRmQYWAEawqOa+XiOdNd96edePAJiC0+MGHCR/Cf06ueqCkxcu6V4Ux9tOVz
e2LZ4E5ExrUppv88knxDZZJVmUT7gwQbNKUoVGsn579b4LEztm2ys5nAC3YEtqrwM3jMTSZ+zonp
afK6H9BoTtHKdYHe5f5mmyDT223YVHt1GIRrQlZ0j92ITjlWQfExGIxN9H5qC3Cf41tmO/EydWz4
TdwwQqsq513HcCtFyxyefL14d9t7ePrOM/0+DAziWyNFp0+qu7ZOZ0zXlzqEEHiyIdsVMdow38zL
nunMXtCtA3CAqgId5fgpihGog7KmK6HT6CFmTNrnLFRFXSxjUGV8HQ9TMrKd7TKIIyiP77nb/jpC
2yv+pPZI5WR3reSoNHyChjcgfn8U/TKfcKNMZ8HycS8zE2KoXEfBR0oXe0XTIRp4pHc7FwMiWLwQ
MElEhqeucO65k5Ics2xk38bM2VOXTB8gLMOpzox35WgGa9GjjG9RGJ+UCO+pbrtKGCfrNCDY3CMQ
DY0H+t32uXtWyeTvIK3jJaAuuMlPvvncgBucU5m7SoRcH+JRI9JjzlG4ZsF01sRjr2Cc0Q8HOLGV
SLtLJ5l/Mbj/LlPqxfVPNt2JDBAzFBTIjUmmYy6UOQ7gVyvIZrxb59NfS6xRrab98xahbeFqvM3M
JxflKxAZuXjp4zl8sgUc+7tcyK40MyddydAw7CDOmWtMCsDiIabiyDiibdWwDRedygHH3MwOSCEO
6h8jRl5y5LAd8WPln22w5txK6dAxGK8x5OeD1YJqjKkZC14F7wErsyFtGlyXSW1VES/PhEdzY6g/
4jZf25I6nhwFFDd1X1DZkMmx2hBNSriHL2XPjajj1ZJTT1nwew3QI86hpg35OVXCOVXXdcVvRVO5
VEFOskbgZexaYeZ9X4T6lEe4bsiaJDfm7ItRzj3NUd+VEoPjR+mERbUsKSxB2vvsknyXOD1U3A3b
aZyQHUMLyRvaL+hCpUNJ/gOuUqBtlep+9Aq065+wcudvwYKwTNORlIyCMwFhk9V9qINdxswzSGr7
PMt0aDaQNxXrFvE+FNQ0abpmJ8xQdyUga1kPmVa1zjpW2ygc98BaQJukXvIQjECYdEvHuzd46bVd
k3aH57nKCb4s65BGVyoifgnz4Vesl243u5gdTWvHvfIzACjouXgCdxgF3vCE/Rs+2mAxNzuIrAoV
JoAg1AHvHXRslxDzaVI1VcuQ5pdWxOLQD2bY9279AoXe1tIxLYBMbuQ8e6v/MNvBfhM6xbTkfAtO
DgMh+y729UlCVXAFFUV3KFB3wLgaa8d5B31AgHpbbBByiKAO+JzvPOIljViUrFLYne5XoBBngJZ+
E3Rxv6PJ8Nf2PDrPtFuP0aqWhvg0+PJXkTc6wYxzR6a4EkmgK50Cn0WcQL7Lt3E9WSWGKl22vJ5x
NuxWtYlSeyPO9c7kV2Aw2auNYnYlrQrrpZumRoELqgiwdq3YUI1cTy/DQuemmEeIitMRO5Dm+uRc
VFBsH8OgMWK/QTay/cj8BYIKyOQjn3kN9bLwMA1+8tJvKi9nxtqdTJNLx2OU9ltitooMMD2x8PAp
25Rjp2fehD/SpnFZYKaxwv2U3uFokuqSqYmggp5d/2wHNu0llCIly4p+36U8mMpNKnHPhhhMFJLd
XgML1iyYiu3gbcX8x5+NeoDqd/nrGTCZgYdJw3JlIMVaMIZXpza4aq5QJ8zAVB63XgCtyDIPyG+P
PRCI6JjKLfoIth94dWL8LU8sB+4as7cUnU/NfODPeMzi0fVgudbIshPPwBZuhbWvdrTffc/JA59Q
ywDXT5c3Zb31QfXIyoJJ4nfR/YfFxQ8xqfDq0GR+X8vUxh8btvij77IWx12gP2LWF4+RF/Owav3E
tGWLUwaleTT47+NCwnodU/vJF7eMSMZdkqQy8UKwIKgsytDg2UiX/1tRFAFvReBwnXOx1lOg5pMV
Yn2D381UUxSEv9aOeu/KzvNB5GQ+GVjVfPprwe/BnCVgreCr+xCp/N8iksGWHrj4T54H0zUrbHzL
FGbvg8GQHmgyXiZmzHC+QQlSa7CQV01m+W59vD2Qc/8KDcZXOygBsw4EZ7ziDZC5Q2an88DqbMsa
fMeYGQQ1s1IcdYR+jXmx3MdILEfhHOAvL/b3Y+jAKEf+VGOco3gc9NIeSd/B6JL32vz7Ua/SmsOv
qx7XAuVVFgpYHQgPgq8NiEaHpRPmYN2TzLC2UgEaa+3wH8gswStaOyijfD7hu6kgh6Gbx8cODok3
W8TtMciApxqcyUfI8uKPEQG5SBMY8Ga3SK1offD3FhY89xYY/SFakKKlYT/PJtnk1Wu+giFeAAhf
t5CjTXbJxhkENOzLzgutwQm1ZZx1vFLMficSiwX6IDz+YKU6gmZXJ7nA/Z/GhhxIxqMbDtXiUSR4
Fj9rua1CreWXS1Q0f5uUj8q749fM5zDROMtJ7+dvQYTVJ0FamzKKtmze/7wVgb/1sZ1wdtWK4+u9
jYDszsxtj/GSg5OLvka4s2j0fUVh9m7wp6Ragj4+AOuLSh6Nqqs3RPk28ocr9yP2BV+IINrqMVqX
7xbQblUIJhywnCIQn6DZdfLU+4qsV81EplCux/8ct7BzBVvdjZdhnvsFwscOv7QN3KIfilXRv5uY
+bpL6KTYjSXaq5cc1oJn6jB73WzoJLunkGXhTbV+NOVISgiCGkIFaZtJMAQMojhk6JdxLsTbbtvM
+tYCRWmf9UKtqb2cPNEe4k/cm6OfypovHm6k0OlvzG8pMLLYQStaeL7pB0O7ISjDadIfPifofoF8
s7cNXQ9uUzglvXOyLdm7SGPKdwN0CQtqXTucmQxRbTiuUizEYk4hCsxo8bEkQ6ivoGleDYzWEGfk
teo3MirF9hBb2K/tV5mbUw5ZFe43KEODt36VXlC5QfjjEQp84iC4pRBN4mN53SSO3TIwW9JkylBo
3qbkN9yL5wdvsV504FCEKdCxwxiXYUtYVvZWdsAhRnHPCfErcE1BCwqW4CA9ZFhRZwKZTh2gPyV1
noP2rH8wvV3B5sM0eufNT2G5zPxN7zqDvggUJKVlR2S/d4znjwC3cUYkbuLoZTBwCl2cU/kphkiS
vS8T/AX28TL4vCqmjtJmAf3BzB7QhwAhKufxEo6jBlhJUzb2iDMPJ7go8CBmdWdpH9U5VAtLKXnH
IUYUxl47PAaEgyQW7QVYST5XSZemf1vLJsD3i0QjhxjAgVR+VrAvlojYVTIMx+8OUtzoFg6SiCrF
VNi/ZCPBzRv9uC0z/LKnwqXokaNs28CECTo++SiU/DPlkRvOYE9VCqRH9TcVx3B7N4tX2JPAU6Pd
ahHnhfQcFK603QDUF7K7xzbM6i7Gci8jmRHEJ5HIY80ENaDnl5Mu/MpmWwZ5D1nYcuRjwRHzIiAU
xc9SXlHsphVUB6SdBa2EBl+dJQsC6HxEX7Stq7024Mdoc/Ou8Pz0BkRk2ntyFpdAGrqbIcapAA7s
t07NL6iSI7y0mf5FeyKmcp1a0xSZa370hx1qC/aGGu26ATfQ0QDYuE/dMQ4gi/agO6/kltpKjqu4
421Cvzi5D0gN8zpr3T2T1q96DGyUKEHmyjPRH/CRKH/l/D7iJr7EIMQ718U7mnq/jNyQ8zQH9xkA
xrc2OCwUjs65iPk+WCYIFyg6E6DX5xUgSG2XtL2oNHrmyP6o+jg/xqQN6yFBh5QIAVxChuWQuarb
gHpAr7vKLC9RGtfdOFcOUJrGdIohU1eiVNltyhSfGIxGlHTgF9UWo7vG5xe9bAkuWZ7mLxuJR2hV
gKhLkgMZxTEGfqrJVjs3PhH5O1INhKjGAB0hXf2goobgIVzYTHpwGxYqTkTRAwXSchMPfa/7dwUK
BHCSmthFYRb/JbEJR8IceeUjisPMqbcCCO3SVkWyeBn8TfF+YQjgEv6Qt1nOOuCRqQJC1Ab0h69W
5TAVpNowj9vEMlgfARrY0yZBRaL86ffzDF0xadcyCdg5M8sdibW1osljvCkYfLCj5/uyGWMaV5Pv
PQIc09UiUV9wru9tG+EcGDKfl8UMS6reuKViungSDGzulC+7Odq6EoTpBcLMvoI3/s34wHMLkard
EG8Eet4QcFs8fG3IdN6JdRXPvh0Qu6zWsFpaF+5B9/kVkOCzQQrlXlCI6OARs9kynVE6Qr6cgiDY
UJGjBfJr4roQnyGhj2MByLPT8574it6huD2TMegqErojCVjjAR08yp6+xzGvl3kkB8CAQLRaxdip
oDkQvsDIN3Cly+8QctUzAHMNhLJ/91Q3nEU0/IIXcPe0svBzlUJX8wSPjGKRoM0Wf9qnmjRRYXdq
3MKjy5O0DCVuJ7990sGyNjAAXA5TbLe9opH5W2TtdzB0QKQEd/XIQQzCbe1tAIF8XKYkf4AqESDc
1rELQ0DZD+Go6mgiR+ZF6+7HXagOEzCMRRBu3ziZegDBUFekowwuPNH+jgF+0QB5SjL2aZN260eL
i8qsnbzEHlxsA/IbfdRHO80UEmDIUJJ4eYWidgRYzgjIFDgrTXBhusWwLK/m2P3OVzTNkUjRAND4
bxTykODsErc8wEBiDj38Dh9r2rQThCV2XQMkttHfGYf+HXQsOK/Q/Mil3Yx3WiwV3FSeQRt9M0+j
qFgxROz3dK4zt127UORH5bJXL85WXPiQEUKDAyoCTqGfcgizfRyBxXDJAeiHV8k1/kUt/L967aF9
+DeIH3eR4k9uIFVJw22DeIajXCFCv1ADUikI+kMReE2AyRHjz0C9vZPj6WNY4FOfwpwdnYzCB9e1
dx7aL0qfZUpvGG/BvijiGjDb2ffpQxzNtnbUewyJ8g58dhDQRPwr06x2ilynSbYfysr3AXFprtco
FBfQ7aOPmDndtn8sNZhbYe5FJyH4SPekcxjlbnl2CrR+6MJNNsKwysuGX2iE61x1//yZBghEAWyD
uKtm0YDf8sHb9e1ycixKUGxFxR4Df6jQU3mjyLbbQZ3iTgHiKwFnEuRs0fxjjdUH1cFc9dEQx6VP
Y1768XpZtY9ntMUuXaCSQeA69O9zmFwTNCXcrMstTPtbmrDXHN4qHY372lP8uAGQQhti0WvZr4Iq
4L28Kxrp0YcEASXAgfSrnLvTrIe6HdTvCMXfMHpTOU/iD6YK9pawuWRkteB7RHdr57BiIX0j2biP
iIKKcL4XvjxPgbhl/XLY8qIGWnKI+vmBSpWeJx+WKSUkJqh8rDBo6FhNRH+KOYR6UoD+h1i2zjQg
DCHlKwZZ9pGI27vGHGcDu/wdrMpOsxn+Uhs+DHI8o8UJyiGH5Tb1kEziC6x61gH/z33oYuj6FawD
qgbA2U0byeRXNEA5ZDukPrfQNJQ/WZsVpTJDex2mP3xduNMeLC0Bti5PhYEHrF0CYOPBDLljMHKI
hiwMfuoxjC+pmYOHKca9FWIFtBVJWrO4KpiTBGYBi3Yz32XQkG4gdGD2L88hx0YrENgWAWUp4ibv
xTHo2puGyOa2sAEdDwQixYAHYwt4LYUrZrPJE0uGN5iJyqqDVveQowPxRIyrHO1citMz3saLHuMK
kio8ow5h4xxgTgFJOS0w1M4cwV/aW6yjuIL/gPdoDCujSSxg9gZVZSYZL4Ln+YXREbNDw3Lv43a/
gQpHLzHo2h9MvAeEk5/MJIb9Mq3nOdIPfZC84Wo7+wIZqKFGrdQzP4aINUgPg5yxCJaY3zG4ET2O
licVXr+t8qG9UBI0o+kPaE5ATQIZGlrkN4x6KVf1BXAaXAOdg8pHTGW85V7dJ/o4Z8vFmzVQIIIo
g+goZ/aGmwh6tbWOuHyFhScUvph+B9CPOrt0bZt/xzBnEZVJ59A0kMokf5c46q+0EPQCdrK4EtCh
pw4jRPCZQk1YtzaJv9MIdVw/8n9DgesSyhNec9Gjcs+m/B6gOq4WhBHV0OUWNS6d/GEBZXbhufwv
q9X/p6mD/7uhzf/fZhPQCv2fhhOu//2/id9/5P86ivCf7/ifswgYRYBDbwEzT8j8oQb7MUL6n9Ob
+MpPTDVSR3KY5MT/8T/4r1mEOMJgZ4DGN4OfLC7+H3uH/5pF+PlS+DN8iwlOzCj4UfD/MotQxD9G
Ef/LRMt/vBQhQ0hCTPHiYg//t9CNrPMT11pnyzG8YwiH1OZ8T2pXbbuuorU9XF0Go0JRkue88k9L
A951D730bYPsCMq7xZXnN2LDistqH+3nxqJi+YC+92R2Ha/pbvmA6PAE9ve0kEOSguAAZlFOD29T
A3jlwA9Zk+82eLNplGlRw9NDyN98d+AY+plLsPYVcEd+xakCQxBciZWr1p3FjFizgswrya+kNtXd
4Cnupmqbomb77pg2uLDroZTn7h5Bhu0uBqqo0pRv8Dm7+A/hnR2h5jklpd2FJ3VJ9+Fe1cnn2asZ
fohX++/xQZ9YE371OwjpD29L5T1HZVT+/IYfQOUGsiy6tLuob/qs9J/sZ3g1lSnvGK9rgluKJqF8
O93f3oryev75h6v0hR2n5hcOwjIr9UVf4C1/GqAnK8+gBsqP3cvL/2DuvJLk1pItOyKUQYtfqNCR
kVr8wJJJElqrA8zmjaUn1itYr/tdJtmk1V+bleAVmVBH+HHfe3nsfhF+cxz8MSjvav5m/tQ2mWtV
7JjuQd6oBSoqP6Ua4LjjUxJWqW/xuy33LXUfeFcuVUufOMcVvvXhuJJrEgq5X7pXzc/vBh+/1RHd
2HnhWJc+Kmp1l1LO2mTDQJCL9L5KXO22/Vg38q7ZDgc989n8aoA7XISfO6IhvZAR3PRbwtmbgag5
7oOELsM3Kc/es97uTftmti7dyxri4/PTIz1Ew+RJBIuLwO+t2KPL0ZqQXZQykeVV86X1i+KCuE3q
vfy2+YJ9stbd8Vtzo6BB+GaE7e24Qc7kDx9I9LrcPbD7UtY3dm8Y5Ax2DmR9fGsgU+u36WS4EpYE
hGib3HWeq4Zqqis/ajwNL+40eZEadG/xTlARR6jq1snuUiW7107sku8jIqzR5RSQhXEwHOSd5mvH
7nV5w7eJPg/iAK0NnXaLspXEsz/EvjJvWtm3jr1Mfv6Z84dRnJ1baoo+9Y7n5pQcUZfcd8d5Mz6a
1kX64nypV9mX7dSjgkhGhD/I+/yc+NINEi3kP6d5DmSvy4/kc2QDoSveOI8/d6oL7sBsNvPR2pFT
XA22zEB3/KWix/NJ63ejycnZHb9fU6a4Nh13NsLmYXyHR2IchxuUzV2NemQ/UrpOtpof7ZNLtoN8
Q2D5PbrlV/pfVt7W5XLcc/+0f71vfY4G+FfcIXETjt1u84CxD0sp+2D/3XwzT+Uh2Ti7yA6L1pMC
bZ+HEgOsY2uVAuODPDFjQNn4CdIwr/SiOoxvqY4OnLZmnEeueGHUtVhKnmmj1nvGq49tM7qXP7LQ
HdzKnTbjVj9NRFnIkz3jgwdz3CpMwjG8LFvVcakCHGS+i+riVJ38+KzdRI9SiECSGSxrj8tzkvsI
ovov3BeZ2cprXgzWDcubXqLb7BIfxFfTDtpv0hfUSlGNR8XttbAVW2NTxc9tTKLugcq+sl1OVah7
4RJQikndYbf6N01oHL5wjjkxbdJD9jU/m3u0iuY7tWg3/xZVvBIcKfZr8YX2IQhaXy/xyXnXUq9z
q+yi3mmX1HnUst2kviIQHDzlVjupr/ax6QbEcS7x/IeMwPFk3wSrZ23sF+KoU3mcPN0l8LjstLuN
5Snn5Lt2ti+TpwXLvbY/t7tsi0OldeX4zsp3CGL1J73jgbpz07vJNvdZloP392RLZs/Zye49Mo7L
Pgs07zlo3MQ9L35g3KpJ8MEx0I+9/qt65E+u7Osv1furxmJOCFm5S0gx0p/D5H30K9fm7yieCERQ
bA1vDebjWQ0V70zR6KmnGcjNuucRyAl65a4+jv4Q2Df1DhOJ1/CzjTt5po8yxOHfcTaF6RZnYz/7
3BD/eT4qHgn3epu22CF2euXlJ/M13+nRfvhuGC5/LL6/Wpsfd3EenhbF6w/FpnGLJysYWRcnt5zc
/tge53BUGeQJGfLvmbrvfTLhSueu3hKabjvyf0NQ7vjj0dmgxoaf7fbDHmV0dIOECK2mgkI4HH1+
xnSNTWGEUoFj3xMMT/mkf8RyR0oy1IL4YmxeEZfwDJzqsMDGbrJhVPrWhoy2/669P2L53t972+/S
joOFejAPdvh4rlbXINa3XePd8PJdx75pnZRzjhLlkvKKxrD1W1/bXP87BNIteW7pjT2W27c2Jaqh
h+o9L70e/fWRm7JfKt7kfEQTaLrr7CYnp32jF4X0ddJ9iw5MtADSb6Lg1vEBDhDGb5b0ZopRO7DP
Ga8Ft0xmkICzt0POodq0da4aUOBoe9iq7n/uW32oS/7z2bD6EwFk862+QjP6z//SNVL9v5yQ/1+o
H5Aq/t+21gsO1vJ//ddPkaPDT/w7cpQs618KwGWbBiXQS/8dBf47dJRs7V+QoCy4BlcGGxnD/yF/
OP8yIUSRtKJDmAm+8Go+/e/Ykd8HZ4uwUtfMq/UUXsj/sdxe/h0T/pvC8nvyh/pz6EgHKYdKJu0p
LQtBxbXJws9maM5RTq8jBw9a0s+YJ3TlXrUWTtErWnsABepZKqdhN62ATb2oUp07pzHNkyEX2VGT
5JxiZY/afZCngGDXIHsYI3IpxSD5zpjKGzPh98QYaD3LEtXuH2/6v5/mn4CIHxD9/wl8f9w9gBQL
FJ+lUW3TPqF+FEgijhM5WlBIpn0pkyg9OE6pZiTLl9QfKuO1ztg6FpIwqWvlaFOXbG2JXhCju7We
GpvMTipyICmBMC9B6Gwh7VDm+75qZnc2x7c+qe8MUPUvdN+WUUZVzltUWLKvZFo2+6pAudUKxC5I
9adD4shYN9Zh8EunNwMS6DSom8p0W9dSH2LMmMJ8tFU2pzo7dGUp/oIj+RlicX0fqsZAog0Lp5Vr
Zfznr0lar6zHItcCuyvFQ4EKfnTXsY0PkUPBbCGf89LKqyqunqsvf/4Wyq8j6UpdN1XuwjTBOl3v
7R8AMsp4NJtBkU9pg/9ZM8d5HIp18Ws7FSFutLC4Jr7oqQNfbZqeJJHn+0VpPv58Gz+7sq9vgOFM
swJbI8OlKtonPElNuSKfhD0E86SBYOkMYrK5+C5Z9pOuluuO9/C3Vm9XDMnPg5BzoX49eJmgZ4zr
XP3ng09NEo1Da7EZzjLpHNN+wQpz19tEcX9+tl+/7vUAqgJFI82KJ+wTuACLRVwZqzkEelYshbsa
K0rZ2hhQEqk6XmMi676z1X02ZcZfiGY/MKOfH5JTLuPL4DnxSf78kBFfFvfqOAQ5PsUN+qomwGxG
1rFHdAQO5qGp6MUsClzgyvpURRR0/vOHvx7AaVXFS/jlLfdSbObR1A04naIXOarfkTq8ZFohkzXF
IjkoYVWZD3++5s9cpB+DiSacnNxNTbcgC30a0qk0o1Eer2pjMu67NI17NCl28/jnq/w6fiCbs5hf
2TOAuD43TxqF3veV5XSBlafU/h0k6suCP7HCOe79+VK/+Yxc6wcy39Qd2k5/zhSY85y3vdHxGfXD
2FrITI1vUoJMHwNv465ZF7TyUmyxD/rq0D//5fK/zk5bpQMshHXdYi/83ACiJ7dmMcKIiDT1awdp
VhbdmyUPb1o8bpWoDOsGoWyK1CBLrHtZct7mjF4UxkrVKhXGBtZR6o12TqnXev3zvf3mK/x0a58G
+NCXCXVHbs0yHLy/zsXRhy98mu2fL/ObZZJXYMmqTLJG0Vgvf55IplTa9FxbuyDTxb019Bu71p4w
n3Qo6Megl7IwkZOTfQXOqDnS5FnY9l+m0q/DmltggQYuRliCzvLnW6CKMmT1KBgEdlsHlo4AdW60
9i9P+jOJ6zp5rlchrEBMoULl+LQXyXVWlBgGuUpmPcaL9TAUw1PFbot7KPjzS/3dsGICXeFq7D/W
50U/0wtHbo0Rz/fadNs1tl7SeqGyMCb6ZjIGDqc2QJo/X/N3j0f7HRYHcOx0Pfv0HZ1OUdAj9V2A
UO8hdvBsmUn3ZdCt/ZRoX/98rd9NW2DDoD7IKOJQ/QyVbyVzVaOl64JiyQrkla3wjGv2N15qFOVN
Nm+aIZ3cebBf6nj25LZR//I1fztuNfvapQ70imxrn+bHOEeS3A5tF3SmfnLY4g9pOyEUiFZfLOO3
hc9yVBSsViKtN8Std+nU/a31ym9vQv+x/uOJZhP6tLvnTly3aoK53xD1i6bJd4uinhZleGiU5onQ
7sLetbothI7EgQ5Vv//lO1wX/J93QRvFuM0iRYwFY+7T8jmVOFHiPu6CqZ+WIJuko5PLNcWELAnQ
pIS9DlopT/PQpNbsCmeI8JNoBrkhVQqGQdPdinNtrsN3iFop31okl9FPV38DSP86OGmVIdMykoCe
7ijap8EpI+xMVkNW2LgwLI6avc8ce2PBOXHX6T8kYl9nOlsJ7S3IkeuMUf3TW+lnlaoU+uTAMfrp
a56n94ZWa98nwAN/fv/qr++fSc7FZBM+rKGon9aULIuUXND/IFBadScVzcuq0Tl0qfqLiIkrqXMW
btwtVdiW1V7EKudfR563kCXIf2NJqiyc/Khobb/KrbcBUSO4KwAPTVWq28EgmFCS5BZnfObqyJNc
Q0XDguoURfKoe5YsPuKh+gvO7/O3sgAWcQDjU/2I3D+vxsDKE7NJ2jUYOUAFhlHatwJbsGuveuSn
GDf+8hI/r/7/vh4qO06eHCTl6z//R5yelChs5aZbg47o/FBnsnHbI1H3//ypPi/J16tcCYWwERmF
xKw/X6XQU8gicrkGagQNbm2SL6tI3wa9OfaljJp4Lf9ywc9DgwtqnAPB4UGE4gByvaF/PBaq6ARa
bg4GEXPSS9Miu0Hq9Y4I/UMp8o7kEQnqrNb/1lVE+c33u8bEtALg+g6r488XNjJ7oNGOTc6srUgc
sQuptfYQDRY2wrnX9urUBJmRPdrr98S07yuZGrkNuoEIaK3LF1VRSUU7Sf2X/elzPMP74KDAGgU3
G3Ws+WmTF1VM/Zy5EGA6sbHXxvquiWLHc5ql2f35Wyu/GVL0ZvxxAALpq1mflpt8kcahkFLBGhgX
XrdWsRejRoE0uroxp4RgtRDimKvybsxRuPQUNDn5SWSg9JDhYVN5Tr/8+Z5+Mxxs2nNdb8cmzvql
zUerI+qPcmhuPU7tnljEwyLTBDRef1e15QXhFcaItPhb3/JftmpLVtgkOQnSMkW+Hhp+Hg7kbFjP
r57tpc+/F+aKd9yxSiq6ztVerdoZBtZqrA9AsUg8ZDnUkxaozNc/P7756ychUFBsXaHVCQvm508y
Fq02xaMEoKGYta9GE73mU3ozy+q4iazhWz6P5sNEbBO7veLEd13WLNuiWP1SdZJbye52eWHZx3HK
663oyOnqVhxXbiXV3aHVRRfq0lrfWpjNb7DkGzuUW8rOoVdFUMtF9WqUrQHGcZXfhmZVsXPWDmQv
/H5jV7Vha5W916OJKJeGhGw/leca10TbosVQl7bEsQCERuhQpsiv7RVSYUB2FXE3lDU3OUJsydQ6
rFT1qZ01cbcARHTtOZ+2qtmDc6oRqCOcqW/Kflg3iVNaQdIq6LdRVMNJmGdBr+BWPw92RlbElDv7
IGYlf8zxoBmbxkKi9pfJ+JtRwZcgfOLMc/UrfV4kACotmTE6ODcq7cGI9Ude6pfaat7Gq4clRT5o
rP22tUg6L9JfUiK/LlDsynQYtrmuClT9U+S2tpmt50U3BXM5Gl9tcKWPqhJV23KVn4zOEX8JxtVf
Vx6uRz9QDIqypbL4/zwDynTFTWoWU9BYcfQ0Kg11r9Qy/NKSo490QiTkFwI3CZoRcWfO0fyMZC17
SHDMHWKrNr9P2cRAzIR0GMoeX6lUpNrodW2droRNrGY53Lk71CxX9TiyX5yT/CXes02j1cpZ7zHq
/Xk6/bqa6ExclVo/eTXZND9N6sJYFqebZ2ZTh/zXarr00jmpfWM3grFjJtHOngQFR9Uq1L8NHT4R
L+yfUSeZRZIe7F7cgYPC+tMLTZRoiKOINEQEIiYN8wwDP+qFcqfCEksQRprNa53m/bV/tLB2ADCo
9NI0pryJjLL6Kuw0fY4rc+AsmeIX7A1xAcgUkUFCZXPI0J++2CD9dmozfS9GAQQrsfuDmoMQsmeF
k1MbVTCtpsR2tgM9sadQSpf6IlrjtQKZJVuFslXRMh4auB5+MpePq1O+I3SNmXdDvQPsoz53Vmm9
LbXTYEypi1MlNLErog6HvqGiPC1UC6GQ7NxNi96cZ13tbS9qR/zrTalrO8kpum1iZ+pDLVt1TVdH
LVjZb7eVMTavyQDBJ4N36xWABF2NmvHk4r3sX5Kynh/J2zhBriOkDwAmwcdqszjzHHDQDn4nmReB
dLXGrFn0N0Ja+GuQc/Uhymaq41Y/re9SPkrvxNnKQz9rVHVEO1IsdXJ2baVXscgNSvMqCifz13YW
t3k2gp7XonUnDxKNbiJ7uVUmSpNTI1H/6xEocgTP8CDQ9uId3SNWP0mbZBz0toE2v6mGGuEnat9z
F5NNpo9DFXlYUMTJaKTaNxI5bkOkdJALIklSzc0SDbwLc+4fymHoAIzFcvO6TkUT9m0J5kfRJOes
pEpz6kdchzlA9jdba5MDZJEhLOrY8p0Ye7k9RSg0TGvIgq7GloxzuypfiWUgvJI5pfiE++fqBsdp
aMcj8J663YOSzLYqHL6vMh7Iy7LYJv4Dp3RXZU7OECCz/aKrCE5wElJDWDPPljPYM3LJUFu0LEga
5ZREMtVkqabZ7zA5Zu1i1JD2SpEY38SwUPWM8bwmyE5rJpo9kObapMZi47JWu3YzTFGr7ZaOQzEm
s4laharo6Miws8HYS2y73coOPLAsTySPBm3pJjcjbWeXbbrR8XGfZbyj+ySL7W3R9eudDB+u89LJ
oVCMvn7Zr9YS31omQctqNM4x1/qIHHd6r2S5AlezqTaIgeWnztGqAz29jaCelyjsO1m5cnarcS+6
nKpfZYL5zBABi8623tLRbLdrpYsW1RmAQWSD5XM6Vivba7WcImkSnqpeAXJy6aj72YhaL12tQFmA
Yq/ClJhkSnoHx7nZ67XlPC0T4LMuMsRdB3QJR35tt0jQr847eM3NhPAED5ByHiqwPiv5sBPNtQGF
9PO+zhXrXNd4akVsK77pDOmmx386ANSpbdPVNUPaDxjLzqDBunumyeuIy5iiflOAUcymzdCp1s4Z
cmePOELargYW59WQrAfwdlYg4sh5EUom7gTCxY8GrgHL1UxJkkXzLie/fBrlZqCYm9vnBXH2ybKi
6QQ6zPqisgt84HLn00Vl9tLgidn8+KZzj564EL1+jrC9cI4blvqgNE4ittaAJhZKMUe/JZ2GU6TP
VKtSTVceFCoEd0tlD1vIs46XpnJ7sJt4uZHyMnC0XtBQSBV3tdDSA9SeOpxI7IcqdoVAUm0pQCdp
ekI27EPLaZgOH9k7cGRnxMiRgd6SBm1bmMYtXWLZjJrOCdTUBNfDEfVSwQ3oXXKN8EXUVVoBkK0A
VQcri91KwXfiglkEB2IqeVq6xqidzNSYemAJ82MFjAEf4nqfAsk+Wxnjl0t05E2nxjWzXKahXdch
7fixCw5DRblrGqeIA0mq1nMQsde+FhY/W/V286qOXXbotcT8So+0ikZ4c31Ah5huSnt2grIqMbqn
XS7H3syLeKllnXtUxFSdjRpG4RBN+xaEBRTVGBec3YVVY7R7nXTiOc3pISxllMSrZWzvRoxBb2vX
p8/moi+3lZPAUKulb+YKE6eoU8Mjh6actQWfT5FNlQdee7xYUZ8oOylWxuXUVCki8aZH3SyqrLFu
mgyB8nadKvuOZEqzX0s8tiZ+PXZnimOPE3zdNBCyM6t+hTNbbKuqi2/TArRZaA3OiH89nzE6jAom
XLK0mfBtrZHcuV1MJCtmbIVJLsCRtJR3hZe307prVuXqBqiq2yY3oS/arVl7XdY9FgKNSNJ15k09
R/W3TJHEc5E4cCnHHq7rpIjoGddmgtNYqpNwhj31kpEdtzxzkswae76xhL3T5Yk7J4NzGCz56zrW
6B6mIRxyOJDa1OIRyiPj1Gcie3bkCvBwZGVoLIAde+wyqLBiZ3qzcil/xzCVPkCEicOy0ozcc8Ss
4jzGHZWyikvrq6RjroaLOdiNx68vt0a8st7IxW52tOKW+mj9fcXQ4CmGRXtJ3tf8aAptoefPRFYk
hmNR6UaNiT9rtD3C3zaM62o8TCY1mbzZgLiaA8Hx5H121OE8YVJ+BHPTrKFQpOQc1br2TZbTL401
WTfxYHRfpaYgToT3bzyKmTWF6uyCNUURRDV5Y1uPK5we36oN+QzbKN/hH8ftugzigXOQ5fZNXmAd
zorXccWaM02g0IeqpwlSXHpdHd/L+XTgvNN7Ghwg3GTxoeiyW9OYKteZWucoCSbrFMvajqwjsD0z
4oCzQYFNmbuZiUENUd0tcqFuZGUeoMCa9pvI1jJ9grX1uqQ6EF826Qo+bXcNLvSJD9TXzM4kcfaL
UPcxYf+2FF3LkYMzz6ZbjUsxSxX2MWPgAAMLk11O6zWWYF3r2NqtijoC78QWl3mOEuAo1ygIgXiy
mZLG2NVTn6+uSMt2q4h0D89SnAhXeoCtDZ1pBuupBGl0iLrCOdAhsUDJP93OSpzSMWDMDmJYD/JY
ooIzW/shI5o2Smwq1khIjb9RAUNRbMd5KFlAEY5xzOtBfWFdjMpgxpjujZKFh2NRv0eMKSyf6F4a
uTQCu7GCEnp6CCUgde2oQg5Uz+AoRmlb9IJbnhsuaOTJE28o/wKorHLxK1ohxKb43Dot0bXt7HJj
EoFdqv3NoNvmbrwmjSD1i2fTLNM9jkNWICDQT7JcDAdYpuGAczmYi7RxlVmusWojL4zxdHkWlI4d
cJ1NO2aIrPq5DhqUSA3GVj3OHpjMhZfH6zlvKuxxMj2z+kW7DOYsM/MV/daOFEEuUcj1TizpGA5p
Ut3kc7NcVGBnZdh1TXJeFFZQg4LhbZcl9WY1Ffm8LvhCKOyI65shgl2IN/DU480wnR7VqYmzkYXu
1hAjtVSgtkcsWO3drMXO0VbKj2iqlkNRkMDyTTzYR3H9B3I3ZDFwpxTdU42wHf+z7uImtgOcNd2W
M9DoWhP2/2QWBvmweHzk9xygHE77iWrbNWuvDO9x+b5YqRHKAx7UmlG7H/OFiAxk9KbVC+z2LV31
1NEwWbFw8Ds0CQjSqDwLo1LOeK5VIM1XDotabSOsmmHSA1KKaDvEj88fmilVgTCS5ZxEOH4NgsGd
jP37UYrqFs9SvNxNqQIdesjlSzxG7WZSZQ459QjkwVfkGVMGBVOEwoqyHC2c0Zu205dHc0ZTDJgi
u9OxBKZkT/QelrJaZ64Mmu+kxRWmvQTeGl0T6N6NZGomjHes9kCNJEV+CLwA8W6qM3nGVclwT1Ry
HjoJfZxiHFR0a0DwjbdDW7+ZmQn/qjQdNL5rHE3E6e1gXpYogXipQ9B9g5Md309S3uyGTAjUkdFs
x+jFtOkWNzKRXSav87kdovk81aoIW1VqcjdeIpapulvLh7HIpGOBKYftfkXLldUKtg+HHCb6Gn/E
dedGBp9eLnVx12PEexdT+V3KWkMPyWRpfHS6sagp/SwKsiBNjyplAXo264YNH0xI+3jVslCBxXaX
Fiaq31ZxXpPSrJ7L6UqeMud0A0LMgTZREb4UMNfdtVtYeAertv1JJRLU2QV3Ut/EN7JZDYTYa7rt
axXjyGA0gSik9izg8lWT4bhgxZG59niTM+mqkqUWtAzrEpRLi2rYkWzk1SAhgznVLHjl8RCYS9F8
LAwvX44t+E62ZIUGUSO1/WFBz9tGi3QxcD1vOCM0xx9imkHvlCBfcfS7Cq2D32tRm77Z2co+yoaG
yhjsuIY8t8sBxw77tcJxmaJUagvsVbNBUKeJxJezaH6H79iF4LpEWM/mvnWWM6U95WltpK9WlcVP
06xBoR9kOVzHuPwYpRJ5h5zXiJuH6m4uxnjfG3VyXCSE86ZuyH7SLBpQlhkD3Fw5cLJw/ANNWZGQ
S9db6k0SPTTvsYdOaVxD67CMOFPkgUJoj5OtbmaNmG4YkOu1Td4GlWqNeyAO+kYYTrRXVq3YQKJv
fKWKcDjaDZO1o+KkxtV8GFmssLV0nF+k3jmRoF+h3qwdOhGSrlsDmh3tCiCTUA+po4H9FUDBg7qs
ZgIuV5lnNy8TqG1zselIiZwcmQxtpxl7xZyHzap1hLfgzniLWo0XUYwd9LPFdOtUm551NZ93TSO1
ECr6gvFbdUZAhq06SKXDftep/pQ8QEFN9rjwazjQCQFjVNCbBdMq9E1ajBDdVYCHiuwhntNoFyly
7INQ7MlALPdxn5pQVuLOT20nXq455HEXacoUwoBJvVKq0FjJLElOUZe9iy+0gUXo1BsyA7XnELsH
WTbnkezaVtTglB3ZozDwW8cuH86j4LjItoO2W5s+Yir1HhH0q6P24rwUJskoBHuXWEcYTGYEYb1J
4+Upio64oVNoUP0crlHmBJpU79YVl6+kSzgpsl1vJt8qpSy8Wb8e4uYa5Ge2moFYzd4lWnA23dDs
9BHS2By168NU8cNaAiBkEIqMPzUNMpniFWcVSFM5HPc5bkmDLGAVyDsETWJJIfjVkPw+MlVKFXSx
pHsMGMD5aGckGFW9xhBlR5lfRMvD0mmAJq0cHqVkok7VoLsbaYN9M0+DPGUoGImyBPaCGLZMxanK
BjyfcXEX5faAvBVss2gAbsxio5ryIx/hfYizJ17U02LkW3BMm0WYh3ks21PLjkzTIdpdtH4a2X2E
Yk5zCFHWxTHc0Voqz9YlcdGwA+4VlSBohf5hsVIChNUNCcWxViwXe+3ErZ62onGbqZLu6CEA2jnO
1DN8x+kbSFbDk5XqeaVGWYOt7GePTkb423sJ74I+xF6URuMmE47+wXxy3Oy67AOtQLdraOrgNiSL
UKOrmwqeG7o98xIVZut2yqQ9T4r2YK+q7s1l2ZwNRH2g4LtnuM3YN5wlR++lrIeqg8/W8DW3aa0q
Ht5wTmYAhImEsLAUSsx5PtWcN7VfH4s+5ijJqZ1dFCYCcN+vJCdg7jjpoyqkETEmsDmrANkRZSGr
HUNO53BNelO9GOqkBmnmyKfE0u1bzR7tc5oota+AddiijSvPYFV3Oafk8zXrDcl3Hgv2hyJ9ipal
ZvvOjfOQDOqpaOLiLLcdesk2DuVZe7FjJfa0itghosXayRRdyeSaza1pZPqLpQixVcYe69/1lxMa
oO4bxBdnlpo73I9UDUyOLtGqrHvSzNQPTI1smSGsBups228xMJVnqQVqRlsn54tVX52XQ1o7sssL
IJtWICjowGVXEjtFAlz/cSDJY5LGEZH6YawWG1ShmA3ArlHTzpBkCIjjOPYbeUzeLXIih5Y5AVtA
Va44vupQyRq8AXu1+m+OefWDD0lGWWK54m2yJb6xrGY+46GSv8Jeku5BEeffo6ZcjqKIm9e+1HDe
DPKkuJZMRstqKdgvM9bUIbJGCv49TAGSNYEWJwyeOqbfQ9faTEW1e4nVfnlQqrTbCCefHntcgLd8
XfTXw5gm2ygi8IkzOTtaXVwElOqbQ1VnURFw3hE4kRfzEFkpMIYWB/hoiLnztKSGHsWlT0Ml8Dat
3biD91mQd8T3ilvVDpfOzJAFAvZw4GPB8l2SyxhJJSSEqdvCECeqsXOoavge1ZgSBOcjcZcq9LKg
x5pCop0OGsZ7vKYkKlBUOsGEj5TDCCFDdlAHlhfVpkOI07FPrdaMwQnImPPQmonhtVoJRKQo9adq
0eJnidDGqhcngOiL6YDknOTbbVs37iLYJspVAlk1WNpT2muk0SwR37PG35HR82SdIzElf0KT+5zs
I4EabiITTJ8GBI0CKIgfNjDb7gBoJrSAUBgmo1O8DSXJh74WFkUI6buWoyqTk4YMNz7vdR31gLT2
NqHY4Im0qq6EF5K+NnOuzYen1G53TN3xoxtJ1nRXm2edwMuFSH3X1C0ZwQjgYpukxj7n0V04KMax
U6R6k1hOHayiGPxiyoddQhbbN9hkv9GugZ5nRqmG+moY3xahOJ4xCg0KYvxiTgmByexMBxpGNMer
AHRHvl7ypJjuAt061b2rT6C8IUkXXsLP7TVa+dS8OjJ9pGD7+1GGskn6ajo1MQuFKkfKA6BDJ5BH
zQyg41cJUW7Mwai3acBu9rLkIlo1GUzCvm1Jax1/HLiXpJofaamtHDUtnny9zwZXXjAb2VlhXOFm
9iHtzT2ty+FKaGq42AM5qxZt+0at1fFe0ZVyM+nLFJKsLiQXAXS2AYflbKGYi0DVhuY1o+/Ee5Wl
+Qse8/6JvBpOuzkFc+jDqa4P5ST6rxFVgkNFUW0nJNLECxHPsV3N5uLEebaplviyXA3YWrUkT3+u
9ajXYs7P5ZarhIxHMC0TUcFnkdFMMSpP6AYUKFfGhdTDizEU2oPl5KSL5qaKlObe4K4eqbl8Y3si
aFFL2UKqpxXGu3kNp+fYpnUTaBq3kItHZc7qfV+vNBJJQaqUnGr+cs+/qcAbrPMISTSTgi8F759r
bjoZpoheIag360x/XFLheInQEg4BTe4VOkKt/rriqGP9NdGYSPTyMUHT9PqpsQG6rCqiz/9N3Zls
R25kW/Zfag4ttAZgUDXwvqWzcZIRnGAxyAjA0Bp6A/7mfUv9WG2XlKukUGbq5axqkKNcCpLeGOze
c84+XI6av3EG/FU383yc2JYThIyD1s/t4I5Zgp7143pts/JucZqgRz1EDJiLsk4AvkVZBK/DyP/G
5vprauGntxCDCxmJmwpJ68VPngyfhgw76GQN+8mC3VFFNWxI2mlWUeJfwWu8Y09/JlJNOLxJiRIl
XNQ9BINFVwflPcH9HNei987qIbs1EhC4lm619+vJWc0Galsx2xX2WfMmUjUWYoK29Aqx40eD+XbB
RtvnpqY4BszY/oiamiqOHiimooknGcNtMWPbAzWIfWwuC3pBSA34eWaTxykyngtzxdgtxJV1DKVR
wwyKLINF3UQFYOMUsA1+IjKusvgKmkvHAJQt8THz3Vnw1auOUFSm7//+S/EX5x19ebd0gRvibRB/
de6GU4VjdMQuqgxvunEGtrdY9B2b+GybV4JtUC385NoHhuS4yT6lJchGpoAV/0YP/YuxAWOFTZEb
Jh8kHGLXf/6kD/w/SvYQaLrJEQ8iAkAqQme8//Xv/Y+C8P+NGNN/Lyv//1HYyb5Z7v512On6PslM
tt3//q8/FSP/+l/9HpX3fsEieqs+v5mLWZzjDvgt7yT8X2AvEta5mVJMzjje2X9E5S2SUNjrCTZZ
REfE7U39Pe7kiF+4rnNyiFvkyeJf/I/iTjep/P8eDDeLML9BiIfVFdgxvJ+9CahgpJvqOdwC62pX
WO+D5RT5+RfoqO6zL9qx2LF9sB8aeL2HyINrv3ZSk8WK01bFzjBlmKxT1bGvbLF4g7QdmcYT8NPL
Kk4+Y7vTu6HjLqHEGF6nHB8D67Zabv7wot//9vv+MfdEov8vfwjGaocaN5vWVpxXN7jAH+1ukQ0m
hsgSENjRz3aWbNXzDUXQH7UfRdYmMudyHXk+31URUS63yVV0nETJRm6e8g9iIuWq6k3noQ/mcRvo
0H+h5SV+wktEZKgoR4cthQdGFN02fkiq0N6NNiutAFm3XPSe1yBedy5YLrjiw70VaPGNJxBPcGa9
AeIs3K2AB2MfkVm8jXRRgTuaKrVupwGZbZidg3dASVRHGd1osWuuDULHBF/IzetiTA9hRAab0y2D
YMMad2jxNCStK5+GLnKOvHHyR1e1ebfv4sJi2Bzjplq1dl88uB3EpQZ820mNUXxrxCAz393qvxCJ
1MVJNVaIvFf1RzjO6imrMPateqtOPiqq375gDijXfj51ZFuwRrHjoTtxEXuATtY6ygZrpVwP9NA4
tPA4RzvdZDww2qXLyUzAPjLt5az9lC1iWhQvFKdDZZ1s+pDQRLK1PxXBOaiIwvltlK4HWJW7uLeS
FaJDxxJnMgCZZCm3m4xwDya1TQFK6EegRgPaTxLB9EobWoViuyf27dtnu+M6jSlNn60wUtfcl8Zm
nM1ml0VZdj9WOQwF+qZAHA5EQPE+fe08oCncvYfiU2c6/zJHsXWczJ6U9hDfLm5O/eJS0bFxvCF+
vmma1KnMsb2YzAAqgZWaG8luEXtjo+rPUIzeJXIbNJGZ2iNlxDAe5qSKV7nRu7htQeHCsbfvVN9W
QP8ihLYeNUoSTnvvYPXgmLwLzYbbljsvKWSrdqWj270IzPqhU7ZzKa1ar4r4lsxX8SeHjwFEnOVb
PVvxhpbY7lgahbtJ2JfuU0jEL0HArsirnG5bSWuAjGUWb5nb+Q+tP00/CulIOPIZKFk1J+VMwcbU
LzPpditFT+5pRpjrD2VlTl/9rJsX5hzEcBC7EKwjjUHz2nEIqsDWV/uWyPfs2h+dM0Qn1hs4M7zm
W80XHPvNBAbLgT7tghdaWMZ07wkj+O4EdA4R2u4sJgUWTZvai8jZt3F9obhirRgP8Tj16f0YWNlK
aOoVam2trVg02yQhKx1bj6p1IWMWYL3Yv2HnQMtQ/Qm6JGN6QRtxbCzg+XQLa6qH19FmIxraH02e
0r5jxt8N66lWBuWAwbqgwJk6veRBsxaoOkhTkPgj6dB1cZu3ikc6Bndp7xHYZhdPykD08uxwW48i
TQw9RcIvOr5MgJSZfZsrGuu7kY4vja/rhc93H66vt8hi6i6jZ3Y9K1ix39hNXZPMfpuSqTsL5M+L
0VAmIb3OuW/t9HNKYhkvOq3vVGecskkcBuLLVmsxQuD/aL4XDvCG3DUOCk/uogPjUM+0giOqXc2Q
jTQvgRMRviP4SGmzCk6dZOQx0ubqTvmpCt2FY1J2ABEinr2dWdPTI60FLyqApibpnFst0EcuwJgZ
SnTnHqD4nl1iBgm3vLposIdGe9AoUD0/nASAbFrEGcKmt8qy6WJ11RcDA9V3g9K/nWjolBrH6+hJ
d216XUV/FmVtZR6/2romkj2ES8e2F3WOVl/MCzd9HSmn2wqrX1cimJcZ52eegcFVb2iVzoKBmhVV
+r2060egZWrZhZz2nbibxrxZzxIkl1c8c5u7JsFdIpNr6tDLVGTlZ5Tx7zNwg2ixWb341FTDNYNA
OD76BY3aAiaM2cPi4JlIjfghB9fbJ+bbXJkXrc0zrrcFAvsJHrpxHgRmuEmqB97cFV6WXTKABDG1
n7CJbB+7Wa9S06eOumrXtkigfRFoGzFEGa4816yEvcpi3xjUSz/UQF3q+Y4alhWD0oM9BzcfEJ5T
O+JkE/JLLMUXW6mzG/JeycZ5xW+9pnf7oad/LWusB6vHeQVF8NAIur2wdZ1So4VWEQ3VombHm8Va
In7KS+oYF77UTygZC+nzr8VCtKzp9lZGXVNV+jVldIBaEJvW3eBdhgBiiFTqMg7DSRk9PTzlXRR4
S5CM74DUQefQqhHR9badTHmcA/pDqKjf2iZNTBPtinMjHuO+P+aRAgsQLPvUePEcIJujQQ7BndGp
BtY2QLqtKmcfO61bzGyQI5z9GCNbdTOMEdjclg87IerW4BDJKTzbnYHXzaAXSdLps/YauNxpHEZA
zBuKiryzViLduuo73y9ad2LpLGdH+8eo60sGjzTD+FBYJyuG+ZFS9rWyS31NCItgrWwB8FW2Wd6X
Fer6HFDLA6wWHhjza1i4ZKAB15MURAALC6ivGT4KjMEFuwbP5DHo82GNu2CXzqyOWrr+lpqLxkGa
5bQdNBWabT+tO+ddjSJdTTTdL7zQENBwJoBoMsqOMjDOPjZYPjjQf6g/wieNRPFkSM6Ydqn0/D74
/SM9CC9WJy6zUzgv2s9ZPE5R8BxUQGgCOhRGgDfCPwSQJvLcW7dhuimw+1Apr8+Bc+rql0BlmN1c
3qbWkPeFeftOs+Kqpjs3pimhtF58w392J6xSQ4Yu7KZf7YKKtChKso1HS8iCSHtB0QAEewrF3nzR
3M/6NtxSScMGDuGNJ9Js7XyrewnqKOSDmL73zcypZQebrlWf8CfLhe+D0L4lPRaNN3BwKvdzgMwO
ap5Z0lPDCiHxm492EHZGt5JFigTQ6f1sNDEfKIpd4zh/6mN7r+h6wRB732bqKUkTVswYmAwCMpC1
F0l5r30vvysbtkXtLtfpCsmOC4te5El5nbA0IieHsJpgBCZjcsg8DCvQog+gL2kfjrxnfuOvpPoX
WBn3NgjJbOxoARjML5rC40xWOAG7H2mkztDiDw1M1rAJv+pUPirD4M8K1lbqedso7h6dKlfLZAQg
lyj5lgTU0tB85C6E4R9ifzpavcIlNXJWdXzyJ7oJtxX90XUSCfIF8EbMG1har+JCrugo8JbaL0+t
jpqVb0TzUvFBXbjjXmqErDqtT2nQj4uBE4xgVo5ZaiQlZjT3tlt+a0zkQoqy5TZWDbDntBYs47Wz
7vRT3JR0Ho8RplUcYEGvjhmcbWx7NoXaPvp3j/tugPIoEV53ZsSCDVV0ObQjLVDjsBtMwh2mrN2N
W1AriTelY20u4m1lpc8ali7d2M2m76316MGLa026qqqoWKY2THuWkjD7WsveycJSS+oNsGVNyZfO
Al0HktTIywc34Uo2cqKwzaPqoClSKlkogJscglDqBljlerEahKw3SBy8yDL+BvqOTlH6lNgu28RD
ahPAlPnS9vlDNM9ny/WwA/g1UZEI9Zwq4O9aeSujmB4qSUmTanxjSyvLppxsXmDNmZiuPM6mZCq/
FK2UB3TBZsFn63hD173Qjg6VPKZkBqPdcmiajakC1KmqWvZzQlEbTVOQN18yo79Xvv1C/m4Xo69F
MUV0dJksu9uHUmTFscZajPLvX3QOUKlKsj3sxxq8rXk2UMg3rJ3fbM3dltGMhlzQu/DVceSkuShA
67r9Mq4CSqqi5mHu5EvaJTuTgzqW1dITiHJdwaHrv9aRWXO0Dc42sXW2yitzh6/i2Z9NuXSUpk6N
D6o1dS8in6idQ6MS8y73h1cRz8ui8O7tHv2n1s9Ed3mgG9uq8z5Z48dxC26znXBSU1Y4D/ooHfM7
fnagR7AbuZsd7aj7ijsFROZcHCknRMHyQrqX62HntF77rvpoTUuGXg815Mi+md7K+sapSGdcxPo9
GOMvbmve1TIhyVaB7WTXHkG5H74FBbauKTk1uL8pCCucVSo8jAjai4EWNfjrY9+WB2O2VlEQ7zvX
OkkT4kxKM0KhT2VLP6RbQ6ZBPtkqT2rCTSBbmwZwvTud0xgdQIUWBgoe7BkoMVFwuMbuqnUeg5ju
UB9Ph5Dzpk9J5a7J8usFJXQc9OmVjuN+mWaYpz3nh2WGtMcMp1QnawG5CTg1IgVAelrEXxqneSS6
wb2eI7fvMiw+OL1do9uMmca2R5fINXdiisXa3HNA44iw2lHI2PRISz0DYxF8IY3TQsCk1CMPuhFj
rB3uS28QDzXX7nUDRoHVGlzkvUnT3t5M/GJjE/3fdsD8v6vOs1+DKiFIaY3+vEPs2fmESDhDwBpj
ALGwSJrRJW1dxEmjqlFxNcv2Q+KG0YeXC+eL6Q2yu10zwBaBxZD3TFTobaWumWLpWIuXAPFBArEm
dnAmFYxzQ85kSR+48z1j0uDMkBbwf7JDP0aSl8wTyYjjBcF2X7mYREelLGj4NO1cdDPknzdT4nGo
8OTStuausyEd92M397t67ow7vxcQB3SZQUiLdP7I4sSBrqVvdZ74lb9IahGWXiYwpRQ4nGgjMINN
GcJmnvyg/vQ460+VmZZg20I7ehZNPXxAJp0OSAPqi7CFAEA/k48280kj74LQXCYsSJf+aJXYxsvo
Ke2qYCNDAPQ9Hu9PW8/dtJTwLIyFY4xFsCNJiNkpDusAZmqlf3QIhZciImyBenDQeiJ3FNLcOkgP
vAt6rMbJPnEpZ+vN/ax39T03C1oEmipxUUZnyQyjW++gMxxHieCe3KGTAeYW3a7DwfQy1ob1XuGH
RSAq6BcI/ae5nLs1G2HIXrWO7zrH2ecJkFQJOKHuYN1o2sKNJeW39tqpkupshKjjTY00O4M5p6+1
ve0ZjHA3egbySV8J4wnR3A9JOgCHspgzp0Vcht4hUvSUENRymmdJHd93ggjDW4oDc994xbBpClLE
nlsb57kvjLMZ0WjVRNRAJaGFAymEixoy72810Nl3clwmLexYb03CvzmWm8DPQLX56d6qvPaIn1Bv
pjHx9s3odYvBUno3BsA8+ApV4NOK8V203Wur+QpU4zFmrNrSPUb7cx8L+c10KIlgeqLoksGpx7Xs
mlGI/78RE+2cOUsTt08/XISgI14N3CWgBvju45xG7vH9m/od3QuTOhh2EOowtAOOAVdgh2P259fW
11SUYotWVEO2DZplK8h4OYx1FWifEac2dvYeX1NmjP6ujQe8gGKsoPa28zfsF/kKUSr5UuHC3fKw
yR/qIY6+praHfTrmss//7McWGv657oeJ0Tn1k2e6mJJdQ1l1uuhEndJtL5Jp4U6tzxjme3e4Kopp
4URusWFbXq4Sr5HLyjbA1/rS/l5IL/3KNBF89rGaNlM0RqdKuTe7QjK9ZpMdX6PR16sq8/yL243B
OglMSRila9cuvaF48xvUs0BDRoyZLg9UecsLdg0OcE1fRdNgAnbDrrzPbLO4+HhLwdun5oUUwPiA
82E4JRQRvGUWDz3qQ7wHCmWnLZGe6Yg7ob+E1TS/8ahwuSRTt73KMHBg6sw6DC5eLikhpKyXtoaq
/OxbxW2S6+tJ0WV574UomWXr2KBDuNUldqeO1tRMV1p7b5xonxYhYlmxsRxmQy0F0dnNLKN2WZl0
zDK4yH3oK3EJRaJWRMBIemEGWgazacOQwXGaRHQl18S51njq0x3dw/1qSOu+WpLyUe8G3+sVT1Vz
jWfHX8W4J7kh0BKcY8NZBpDnX6cgmo+FVTkQeI3o6NvdRY3Fk6h9uaUNSnPd4X5hSxY6TV+4T9gC
aPPAqYiS4GG2JknAjyB48yVBK8YfHMojoc7uWWnTxdPQB2uD2C8jZMBdjK3lZF2hI4Q1F2lt7awx
6GkDJ44R68Y7RTb9eMu0mvCrV+jBgwstbFnCfz7LzGOFgkFLfy013X4bXAxfcTEhLU5WYZxm8sz5
sqSvrKSByjWfArshTjJ2zqobi9LeOZHlDweKdjBkm7QNX8kxZc8yyluA12GYX2pvovIvkrex0OEL
OWqsvoml6gdYtuRuM/7/xZRNwVpARjr6VAY9DrNWbzkbwBfbokIkDRj2oOc5vIk7npPENvPs7IVD
uQpCi0xAb4z9KsxVwaPEsE/su62HsOrVxuUht8LOOl3mvjcZG2B+b12vRWan6mMRGNhtOruBsVLU
Ai8MXeaij5gaw4oAKhWi5dmt9cgmgXuNZ8sJPiQdlcZuEMa+oEeREcGM7q0EuFQ2zOXWn4KUb0Rn
Xgen+Z4JiN9Vp+RHYhs9lVHjtrqRF9w4+9Y0BMgE+QG2awYbDMwWNLhp5peDIrxyEFKgl3KSQhkM
6BJlcGD3qzZYmfSLHxZyWEUxRzz7lIavzGgF597tmVdlPRJVmADrvQV5XL23aZJ/g1rQEAKPcG8P
ICzom5T4QRfRGMpdkuXhNS+MedNpv5X3JS1LrK180lirhmI+SmannqkwH8toj6+HM8+MCTKzUSJ/
xXzt8KnQ43Y0Ju8eV0tw9Vlt8ohy+v4EvMjejD6X0kWShXnNE7xJd80Qhy+izvx1R43cBlcT+Z6w
r0lMKKXogvBKqusq8gqQNPsK3urAMojq0qDZ6T7Xy3wqx63dOu5b1GX2V9cYoLsWVnlw59SzyRlF
KVtMMRWfpDfavS6t6IJFxH0xuPxcvNaKrYXk3wc4LIN9W6U8NSylnOe2ZjeNCWOWV4XDZzsmsr7Z
HFJBMITPYJ5a6IyxsSW14e7LGmrTYlJe81Tn5E1RpOgSKJNpujSYN8+yFAAbnMRmJzZXT1ITZCJ6
Gtt3vYJaG08F4ZCRsnE6p7NqSc1DYy91aNCA6dhZcq2N0NhjLu+f7akz9pPmiFsErGq/BGn/iaeG
oE5fhWymJwx440qcyOItrXRYkUO5j+JY7YzYnNe0BjCqWKrFfr6LtYumYVUwbiM+7HeZUP7R1aSm
2eDI5lTjhjrSYm/yjlo2vpaW8cSsqZ83U7ZLHImfca9Yd1eWc3Y83VxbVatnCv1YSyXGOB/mjlXf
EpMUBQYkPNZBX+DT73ASX0Y/8lngJYO9IYEzbxsqQXEfcnfDpsl3lRAaxcZEoRkYo+MgSA8wvDYb
u+zU0xga1kHnNfUcA2kw0nBM/I5ypuWQufrYUMRMS697mxWTElN1i1qdO+w9E1X7T3EVxcwThuyv
qnIEhawBhTNZWT1jXE2SrcM2+T2aE8M4U1zmF2cPC/e8HMv0Sw7Rg477mmxpjsi1cF0Z3i4qAWTg
ps28dSN7e+uwRNcvfV/TUcsRVFL+6YF9jeZpBkCg8KcXY1PV1FU01SUw1S0omlHSdTuHmq8tofGP
ug7wyIkySY5Std2LjYH5ob8lCPNbAm1OVfkDT4DacKXpn8dC8VXIQ/frQOIYi3lW5U9tInC8OYW/
r2OL5S75QONc2nF+aem7vSMJb+xbL+2XOZGRS+XVzqnu6ZdpzIEqmtxUFxZXfKC60H6X5F3Lbd5N
tw4X14O9Fg/DM5s2QMAdoVbC5PQpBhMtIoycxYZSpmQvOYyOGXenZz4Wn20puGCwsNriSu0ejS7s
rnNLv+JCu4Z6KDhhkhV2Yj4BOc2WDwEu5JPJMhRnMXfwoSI2jq5QfiJM1NuxnAqMCznGUKM3+Mq0
dY9rz23GAkM/QgCetIemZ6FmeWN+7RJlrt2S5CLCI6U0XeDka7/lLU+y3t9wxjVbaC+YQt3p1x6C
OP7mjYENsltW9coa6nUvWERVddd88L46THmq++6PJIG6zjDvRajnu870gdQmtk01iOjP5Wgyj7k+
tSVMHB53vppSBn9s7qMoM+5x419DGV6bNNKPha+KtWeITi/4VWEhaL5LJJk83JmmJQRzyq2Rgzh1
wx19xO+/sIfAwNmL5mq0VrSyqkA9NgGRnarxm1UexOVbIYP2jbNlPLmCshIs5s4xYVQ6ydKdn2Ob
51ZHkvSN4jSbxxrMQEAVw7cc4/+1jNrPIoxZ/FZJtFFsaU62iyy3MGuHyjHeiXnZD8VwtNyouNDI
7rxPlL7NTqAPdsPvmmfVzY89tPXNrq/vRRm4VFq1LBWXrAaJMSRNWpwihrZZ6Pw+JbCyoOBDHbEw
qRG9ocSPHxrqwygFdkVJqhLB29syrXFLs+fjZAXVyiRlwUbR+cwgEdLgXdgJgkvmULOEZi53Do+g
za3sK8NjnlcvRuNa34XPbhKbWLfRUT5tmJjHczNT2JtOUbMg6w+zp7GPRBShsLXi1XGJh5OLdjZT
ZkX3cqxhgde3oojaoTN7CXyjuOtbFA27Mu5yWYuPWJjvWZAkL2HFKo0kLGqI2W29gs0go5s4qSz0
z3zhXqusb6FGxBMsd0MjZwnebNbpEyummatcoBxzJevgJQ7ZlMbZ7C81TTg+ZaKOWTVLmu7PY26t
kBSMx6FtnCOsDBK3HablJLqtBHrrolo1vZYpEo0OsBjRxjRtfHTYFYFuXuq+2frNKJ6oh94rBzoU
mv/McDsvqyRd2X7xHEfNc53PwT51J3PP3YKmX/1mDLBd8PJ2xkOcBpc8JTGflmvWwCenMt+isjwG
NdZ6O99jNHxMad5KR1rk8NfzUjj5Lgijh7hvfGr/ZhyFJdGDODA0vEyxT7nPigXxG/M1LNiY9obL
Bql7HEUN4dkzzFtZyZWhhU1BXm3FyM08J8j0MbPBPswEurOFLRqiMungu9+kHoOROxcVz8YNDda6
Ht2GFTFPRSKRLmhtOHj5sRG/jhx9FI55mEdl4LyGJECWcULJCbLebXulxseOr3SxzHoPYdVxfPbj
bebAMJnSazvRGsR2n8ySBiDCvmQs9l0F0Q9KUfGGbs5snrfNpibJvGLrgaiv3TuTGXVLpaHahcx/
/aJ07B+p0vwRZhX5i2rm6jg6BqckJdEPGY+6O0Zb9sdNOJVbS0Tz3cBZuNV+QefnPLymlJQtWtT9
1UyxzwUgbrq3dRK9mLXggjuGiJH4Zxk+MpNNzsLu+YqBDh43VlvykDKGVj3EAAjGHcnGeEFgMONF
qtDrxgLMQZDOa+zztwjrTfJdWvGIBVaZXfMcUPe77IY5O05OO52YOt21wrm1LBm584WRjP0XatK9
z6xKWLlN5D7ezMmrHvPIuVELrH7pkKg5sl3G4ex5lbcv5px8Lnv08mwaBuVPndfSppKMz7nRNic6
jPp3YfQta0MuF5hasXR+1vjBDzoVyausyvaoJ3KbxK6kRzwcMbg03cEBVSqYWgepCCxT1Sw5KHqQ
dlhMed7OEs4LyYaaprZoGq0n1nnDc18ONLOHaUF8pnXD8oSP1qA0udN2dKhjxwDKMLu41bEGlKC5
0Xef8mBIDzi/3bMPIgYfQWbsjSnrEaq09YgcWbOWKOctV9HomAjbECw04+IQUWmfEwMxgnNOBSay
y2STjMjc4MVLiCws0DkrvjE4XCmuF9lmqDiIiemWD5a2LA8Yn81kMIfWmXuiu2cXbmCZjSubl4Je
dkZ+c2rCTZGPYs1CuFq7o4svIQ9tsn4dLU+m8q85tb1gyZM4vWuYb4/Sw0wUGRbSFlOynDqXB6wJ
ZjnK/B/Ujsr7OfdGZONGORen5wu4HBy4Cq0vKHMDFoAE1dWXVHECouMNG2nkxkpkkvAnwck1nuEj
jgL+PDm6w8MA8RnwQ1wb68Afpyu0jepZRFG8mzBqLIIw6Daz8KI704rULkoeErt6c0r56tWC7UaQ
kBokK/FUWHO1wz5tfXHnyr7P7axbcfcaoCsb9rbLSMCpsgVRAE1PLJUK8/u5S+TT1PbqYQjmb6Qm
DFoV+JqyxMo8k1Yqi0arhSFTBLSClkyuSHNKC1uZifvazfyVTy7Wh0Plhx+j9OgppmYTTd0FFDtx
iBm1afyweBOXppcmLwVFvhvOA2cfNy6pT2q6qQenqw7J1RLnsK0SbA1UNqq+YGRRjfUNlocPqwLv
t4kOcagGovFTUQd75Md4E/vltyRST3lkkpNWzIlsbPkZdealbAErXoDe8Ti/gmTpNkGxbqzwB3ne
+YoJmtRRIL87ilJ3w8/zNaP8dA4KmV7YRAdX5HjzMSFW+jChFJ1lnrFSBTuNXoLatkjMLHxyDJ8S
z54O0fd8LhibajrvKeUrxIO2qZTDBk9CzLZvfGzAgOUuGbNgDVHjVlkE5GZWnfvSxpTd9lSqs7My
wg1z6C5M5bzrPTo2F0El/M1gzMnGCUsEu1xZ2HkTJCava5JoEUxFckeUJqKooxcP5nDTRRno5q0P
EGgpMyelxBlwZ7y0CJFSHm7F3p5tmHVflEF1T5VqfzdOeXVOx1t+ZghvWTI/sPYyL1AtRmo6ZV63
PwpTJq89xlS54BWkJJgsSrCuckA0rNBeWeuxg6sr9xQzSi7KWdXgObAc5TFBBQRU/0TAqLukI3xu
1dBPFXRe/xHVFFU3MhiwR2flaZiraJ+TKjtMNE/hu/C7x96jpdGZoF7WFNMuzaK0BuoVeX46lL+6
K5ub3DjX1iKowwcncaeVDHPnsVLZdDYU9eMEoesXsvI1fodlpLp7EY3QuXFAmEqZS4VfikCs71J5
Jqgbsb2Ql4z7SXQsZ5dSn8nUYCccXx4xeedHMcAq7B2ZYo+4jcrxLfTkuPrQ1G35ypIS2w02+wr7
1BEMQ3OxbsAHJtqMfL3TXSaP9m4Nh+GrxXS3jau5pgAwCV6FNMSnWzS3CwXdLrje9DLQnkUuz8qf
IYQ8j23BGsWh7W9q64NZDP5db85sdeLaPdtupze97Ovj1FbGFpkfJlQ+VPfoCPytlqOtfuVjHdiz
oI5e/NTU2ywzaQ/mGmbweK7VpZ85HhvLYUXrQVC7tLUfvicxndaWUxNOc9gdOQxh6ZPT8H4tkM/E
GY1k3IWdVZCIDprxZMe2jpcVZwe0yFA6n7DzKDPS0zkcCioTGzf2MViwrcHEjSpvZJN36OnIuyPa
h5Yzeop6GUS0qwVLQIFpWQ9GE33LSMdwtppSf1ZYgu57BvhgZeH+J06oUhKck7nAdPm9K7iGJPN0
HfB8a6JlB36Oc8xY2YF36oAtZaKq31qsMdvIiGd2qa6dPGZtB7CIKIeFGH3WJTvEVVNU3qcnE1wC
Hle7u8axUlALZOaho9drp272hF1ndBPuP+jvLtXaHP8uXgAjsGiKMDxa9v69M/Un0BkGW/8GAAXG
6zqmHdg/Ezq7wtSSg0nu+iiBHGI0ZbWXqc1R0yG0bfC9QMzFvQAnzrdPQdAnN2ICZr+/AZb/2SZ+
Q8B7XJixqjueB4XY+ykQISVZu8ocxdYjB7HMCAGvpdOmv3HB/iOb+L9tQvtjncX/+pdu8f8HWy9s
E0fxvzaCbyQ+Xlm+t3/svfj1v/nNBm7Z4hcAiAEDC+BiBx3hHzZw8hi/YORmkU6Q4HeD+O82cNv6
xSIkYsHI83Aj2Db/0T8a034RlrBsPl6edcOWe95/YgP/6cMR8Et5jkl6ABQfSGOTn/NH8zQwq3Zq
htI8NQntmDYz3Tr2wr8Lv/z1p8AjtQTYNrhl9FDcLNx/IJJaaaFcpYv5FA4evT6yxraTsIT+w+v+
T7zg/+ynuDwA4Lm6vkPc5s8/ZRq6IEehmE5lAGCM8XNeBmj8f5Oo+TOCzucVw9NMIMrz+CqZuLP/
/FMCrsE87JU+OSOqG+XRCas1hHbu8TjG4/dKCuxhtzQGJk+RA1uURsZg/h//rR6dkzYGfooWxF9I
+W4be9pO+FvNoV2Z+IcOExWPfwMw/Cnr8usfK1wiJhDqKbQgxvLnP1bUhTaSWI0n2RkZ8FrsDFij
5raHIZrMylrGo2NHi0GXrGTIABUvyES9WDk1c9WKUvvf0ygcDv+8peXPRMXbL+RBnTHBbkPOB9v7
E36wDMCcdLIdTnKuvvmlm22spvrk5lX/TbBA8Jf9FjfYf/7P//HrD7JYbDmIUw7gRvenH4SFGrnE
rofThLjxEceDXDPbFGtmK31XBVX4Nz/vn7zUHt93eJG0Fd/CIj8d03Het6lEGDwBbFJsPf4PZ+fV
GzeSruFfRIAspuJtJ0lNybIth7VviBkH5pz5689DnRs1m2hCAywWs+OFq6tY4QtvSEDTxmDUzTyv
v6ONw/OJ/4z9l2ZC/VsjXP+bhBaVBHwyg/duLoMbRkPZnHuH+cvFFieZIzwdKMaDMNLJEyl/Nhy8
jYN0dVznk6oKEw1xSHFipsdcXgqAsuLAMd1ZPwXEmfUXEQTr/p3nBJ1P7krDMSwH/X1n/sxvbh4J
A5ptWRQI01Gpamyt/Braufb99ijzLXmxWQxh88ALFeN7IaFiXY5StS1k2Nyj5oSkEFaTKWX3I5pw
nTxOZdT/KGSN3hRKk6C9bo+szVfncmi2J8gFE0VOfJIuh1YRQ9Kmrs4hTYN9hycbxRnSQFJ3GyCm
PfGQXX+ekqIS9yTr2ItbsBRw3oU9OR2ceAw+KRIs5efbP2tlQTC2MIVlSGhO/Pflr0q6tBIANyvQ
hqh3oTc8q4AUlZr9TaIIPjj+M8ZffGYR6rk98NWxhdUE60rnXdWgAtmL7x1gU1CSvSePjhcYd+Hs
FZy20jvUqto8lrHhbxzb6008j0cUqao88QRZlxNNrbryS0Dsj6nf48k+iP7o2ChW3p7VvFyXH3lm
i5HOgVbn4lteRsAboqLNSiD7daTjvAzhKdjZ05xKJB5IPrdzyuELZifRn9pG0XBjk61MkiiEl9uC
zsZ/Fq9AniVDQoidP+aVw5sKumTXFeBubk9ywdzlyqVVhjo3rSgOPFLGy61s2Xhvwzp9RA6Qrmuv
JDFii1Om/MxiaU3PNNxDBY/OvPzaAV377tC4Baw32iArrQIWjlUr1KHK2Kuo3kdpHvyHXyh5FdR5
W3PSjcXX1mwEZJVMyx7b0sl/9Q0AQBLg9GDTnb2znaz7Vvj99LVQkugQBOYfPaLdSdkn/K42mXev
TwVnjjxry4xhXpmL/WELjACI7+kRYZuzJBePmCD3+CqPbiaj8IlOJn1SXaDz4xRaeE5ZPNcf1eYe
nLl1b0yU2QLYjb9vf7+rXfL6I3BAYKOQaIjFLikrHx2Y0hlcEtH2i216KTo9yeYumdd4OVc8n6w5
AqO2u4wABuBBsVb3g+v1oQ8jhKIeCm+6jtJ6b0A1BGWA9J2a6S+UFvANKCbgc8gARPKUUxFBeHtA
ymLjhFyFJdgHGLTYqTpIAjJrce1g2J6PYhgGVxlMfY/6V/0wmqI/6SUg6dvLvDIUdEcVWzZeaUt/
fRDevGgCpkuPXkHrRqYOoUGM2I+M04CkX2j9vT3Uyhd1dHjFEFUdOKLLoUz2VOEraQswbtLPulkh
N16HxcaE5rW5/KA6cZwwoPWRghBt8udvJqROkQqPaWjcFvDrfdLZHORCGU8tjP1PZaV773KZ4Joh
CeOFmEnT5OX8w2K8DOYrFBAscdGTpeCBxJ0+0s9SPAPzZW2KN9KSq7fQNi3oFWQkcr48l9FU01PI
Kn001/xBnSA3Fp+QWvvW6PJlUPqPlJWtdy+opWGkTRwpeTIg+V5OUKvgbgJYrDghnXGitFh/mlCl
+5G2YX4Khzj7fHubvH6hyy8IXRl1CJMHStV4+C8H9CsEyzw0D12lIujYGaGW2ztg/rEGPR4TrT0K
wBRfOjBS4YM9AGWHfABmYU88ogOv6acG0a2mpxzURk67hzgwtzxm2VZYjfidoczpQSoDltJkFKkz
S3usVJDy+6IusdIlQEU1MuoGNIPAKeC0N3YDpWbTREJ/ByKCTibXdu+jtlwYP27P/vqQMHl4sSRH
QOpQeLqcfO9MgF0VR3UjURf3qT8ld1C93h1nzAm6SiQFK5yrfvk2Qm7oERE3NNfJy+FPim4L6ie6
+fX2XK7vFkahI8P1SixLVfByLigmZEqBf4FbV2lPs8eBVtKm3dFLmq00em3ZyKSJ/XWs3kgELoea
fCuB3jGqLrDWYK+HcIN1K/Q27uVFEW4+7MyILG4uopAtL68wCNaDp2qKCsGgQY4ny+kWN5YJ82Ck
vXqkk5P84Ke0H5A3RZam8PKDXbfZh9vrujZZGPvINUgOCbWQy8kixRMTCeSaa8fAceMpR1gOncGN
c3+dCzBZ/nIVxwE8dAgHLocRYDTVJEfzCWpt8dDLoYXyK+sR7DDavCCzIddDPTQyCPKmJlDaRngO
XkaZwCpJm9r6hO5Yu/U2rk7eBCRLPkB/2Vl8aVHwlvfIbLpFMGV7B8XoXeZ4WyZka6Nw7RkGtU7D
NOR8C795RUaz0lEZQeUKikWNTK8Nzm7S9ffVUuftxI1K5YVSM4/HXBl8O4qHRlFr4Knp2lacfVeo
Epz7Its6G1cvIvI1BMKz8A5mMpSzLkeZjfHqvBgBKKMB/4+aCfMnilIOZD7H/tyAMnjvCyV5LvDt
oawoNJsjeTleFHY9Yqhm72IvAQrZ8ezqSzgl2f/wy6oecx2H5aYKy41Dcb1dpcZoPPsAnzVugcWw
KhhVu/MbzcUno3ezIsN93qlq9VOVjO0Juhdk50JE4Sfh+PRtNL39pomu0Wkdp1DMYDs+3D6m17cF
0TMBCHkc+3SO8C8XohNA2Mwk0V2nNwBFZJ1RH9K0ND7ZdWWfS9VKn6yo9J8aoumHqawgDfYqCp23
f8ZVtjf/CoNAgRCXxVkGRHUa0crECxGdSMhLue0ZDj3IDsFt3wuOpYaVkBLo5r+q4sX3t4e+OkXz
0AjboDCgcWDFYn/TvIwdz+90GuRW/NMbhgCz93AjXlgZxOCcEphoNid2aX05ODIcgcgJd0ozmk/o
RKj7XM/Nf989FwppkquQt1mnfnn5MXNyBFTKA+GCwU1+IK6uPPAYKcd3j2KbSFxzagjKpbk4qwCV
ISqFGcKJOCt9i6oyPalkWFseVitrZltzQ5cSPaW25c4UqOpmtP6EG3mxceh9CNeyDZPD+ydjIaVC
OYN6HAa+l0sWykzDgDUSbikRhLJUYB5Kkk8b79TqXNBPIlE0dDxk5j9/c1XHNtp3jV0ySmTIM9li
g7KbVDcO87zwF0EpwSieX0jszHUodelFbGVDk6Zpq7stNNzPkemMP1OhmmCHKV+ILvWfEpS7P91e
wOubm/vDJC9D6kvFaGgRQFX2MIVCSVJXA67ttm1sfeOyUu4RYB/vfFsRW17AK5coHUbqjjYVW4vY
e3GJIlYaIJ8bZK5dR/0+ssr8KTF8wARaJ+4deN1y1wA3OjeTYbggTOvnFGnd+0iLy4fUd9Jmd3sF
Xtf1ct35QdRBKQI4gtRnsQRDAupcZiUcVRh7rzLM+WeryqxHRHa6P1L01jMw7CQ70qSGW677IHx2
cafW/1RKgXIl5mlleKylHhR3sdMW6X4O3V76eohwsTZAtWz94vkiWPxiHnRadha3nySIuNyPleeN
U+1ZqYtGdY2VSug9CogBL/RtTBcNF8RI6nro/0ptBPuK7KN2QAuebu3tlZvTssXPIMt+LVJrDjpG
i4WLhW1ZeQz81Oy9EC5MKu1T4xTZg2d1ME8iMIbZHmnQ6in3phADBTjD7cZtdpUAcE3i3M1iUM+c
fdsul6L1NbUt6dGdkTBDSzjsnYNDaLADXeFtnM/rW2C+zzgtXDZYSS1vtGF0Eh6bQkDe9uoH4SXa
Dhy/+A+j0LxyKMxYxBpX/c06VYIaydkz+92+K4OufPAijBBuf7q1ZZtfAB0vTnKNZRW4D9QwRzwC
aYfKBgDm/FI6iKSaVw6ndw8keDqpWsxSYGK5aEInINSq1Dsbmd+e+6wxgZIr6Tns/L+3R1r5PDrl
ZromCF0Z1BMudwIMmcAxgODhpYBgq9ZCDwzxN9lYuPVRHL4rGAesvxf7bSS4EJhByHPQWdW9WWP7
BCykfP+uJqrBMoyLmVtpGU9DLSgT3dTlOURCYAf8q7gPM0eBZurJjQmt7ASGojU534C8pItlo68B
n2p05Dn39OJXWNb/ol4G5z40Bvtw+wutDUXEzvtp852I2i6/UJPTPlGCSJ5buva/DBhAJ90yokcE
XPSNq+n6LX3FJ8AixK9PoD93ORRIRb+GVcW2i01US4Y0/pDrCo6FSt0oD0mLWESqm+jf3J7hDI1Y
XImMa5MG8YI78ywvx1VyPZZmkHvnHrw+0Djgo/EehprzT9x0ffiAsarxjwOX/edYGJB6GwwT/uQ4
qwG0wVhrHxIDfispz/xPpo52r9C49lzcCeGsR3Vc/mtVAjF6gwn1d6DU/FkoKqseG1sgX69GQpk5
r/rEv/ZF/7uKDDBtxHbYotWSc7Hjb3W+4sUxmYdxQhAozFssaHghAjBbLaI/g0kseCgQwvlcChWt
qs7D1oP/fwDqVnJJHMumUD83QyFGGGex+Q+/FlWfoC5jN4edjdBQWSCXcnth19aVtJKwlZI1md1i
65RFBfyv8ORZz52vSZHDA4FR2GbKR0DjH5Wgubs93soxB+eCFCKVmHkTLb6jPtDoVcHun62CuLIb
ZX+GhhBuFHbXRiGRpP6uOTaB3/znb+JKU1VHG3C0PPf4Th+yWZwoqlL78fZcVo4dqbJtcPJmXVV7
MYrA8sMHWC6REjNtRJz0/qORsfcM8Z+OHdc9RaPXpXttmL2ZUIGXCuJSvTynzYSCA6C1D9Q4VFCC
Vh3eUxM1T3ld/KdlJHJGfXLGBNmLzSEjv/KUhCsMfXsMvcMA4edw6DY+1nW0MwNL5neZ7J9lnJf5
zdxA6QX61KryLOFd7ePaaU/jWLQPRV91H33Eajk1en8WvsSOusWZ5PZXXEn1aYeS4tNus0lFlklI
lZl9Xg2Zc266rD50lJbvKs+Hs9jNmc80Fmfk0YBg9NgutnX47OiezDaO4dqGReyT38FbQboyH9M3
a9C0IOBtEMo4zqW5thN11f+MzX7LiHdtx9ILp8xGp5omxOL0JU3ugfs1GGYqnZ3SFaifxXaoP9qK
4WwUyNY+KxLQr6kIwqbq4rOaiUBvDtmkMzwkLNa0pv/U0TT+06KveK/rjfdUtO2/QZGIZyCd1q/b
X3VlQemCUuwl9ZjboIuziVmGnxi9opyHrkYRIy8accS5wtzqsKyOA4Vkdrom+V8WzHRflKYe28q5
Kqrxg9qq9oEYyvz8/tnQCVfnRueMZli8uqFo+OsdTE6wFitc9NyA57Y4SvyHUQCvEIRxqdEUu9yE
0FlSp++kd261VB5aMVWHrMPw4PYo8x67TG5IiYETgcTBDZBWyeUosBqxw2oRIctCgvEJ/sWfsJLO
xzKrgy+1Xmx2FVc2PU1LKgB4KDA5Y7ERMzW1Wx/O7zkY5o4Mla1z3xbQ1yxMz27PbWU3gF3ggKHC
TNlsabDdaV4A27yU505vjHu6KvKBdHarSLsyIQcNduo/dJmvT1bgi1GkoynPmQkJriwLCyulwHHD
HJ2D2xNa+ViOSh5DCs+GuOpYjl2LUJ/N2snJzPciSIoXDFdQCsYpBXS515Ybe1BfnZwEUommEfNb
tmmSji491U777CA/dkaGBF1F0Et/81poj7Es7f6hw3r1xW41W0GCB7HIA1T6wVXp6OgIfQnrf3T3
gVkqI4ikXV3304+hwbd1R2/W01AST9RvOrD6Ajpj2yDJGnvNrIokNdxOGsjjiFf4pnVHXiAfnVFD
laHo2hDJXnQnf+hDVnyUQTZ8UxD9RIIR/NJO7XxIhEZejgAgfUDst7/CfCQWR4bnkbYqnXfyMG2x
gwOsP7wKs45zo7TpHUqu+UNriPQhCyoF/RJHO8c40Vg76Frm0+2hV3Y0QxOnOXTQTPX1c715mPIU
bnuZa/I8ZhPOU3YsYbv3zen2KGsfHQAruGCaHFQ351/xZpTY5kmNSyaooyC4h/yXIBs1+3sYaDi9
f6j5eqMB5yCerS8vuTLPijgruH7aYbr3tRiJuQIpSLOyzY34cG3twNw7ZOiknM7SY7xNc1VmXovc
YuLZz6iTmUiN2sX7I2qmwZrNgAni3UWeaSh5FsUkOWe/HXAxqTBaMuBav3/VAJmzAeh0qaSziw9U
O6HdR759zu3AwAEnMh/MEvO5eBDap9tDXcNfAcgDdnfY57QFriDiXM2Eg8PADdAEI6o6bAFAbY+h
5aOOONQCnzjIoZWBWbvA8XcaXTQsvv2HH4HRBYEvJm5zKnE54QJfNaXoCbgBxZNBlFF0NPLWO6iW
h+Om1bQuRSCxL4dOhd8olAfT8xGvkB3Msds/Ze1sAAKmo0CZnAMoLn+JhAHZo81Fco9s9p3ZdfhP
Kr25x7xyOtweau22JxbX4CjMfgJXk9Y8ZypAA591Nuye5qr/grqgA+V2qlwjscKH2+OtHZD5noe9
QJzGoJdTQ388tcKMrTvh9nly8Kw9OBp4xv8yCohC2Dcc+WU11VQrnLt90z6Tedr3iDhpZ5GKauMK
W5vLfEcSZXDYadpeziWEihvkNLvOtdKpe1ozIQmEudVjWknXmQERLW3hOV9ZBE9KJEY/VBXjjHQC
MvfCM/Y4G0V7H4r5voLkekTsun6+vYDXOxAsD4k0R5FeEG/Q5dRACWthPgbW2a4hQ3coNx3sFGU8
zs7W7fwaIV0+dYzFVabRsIMNYy92u9L0tiJFbJ6Doss9/JR8B6ksr7Kxhk4oHuyK3Im/VHGHrJBm
t8CaU92rUX33VBunv4S6vFCD9M43elWHe1FCa5RxhoB4V2cIl0+q0pk8/KW2ke5cnx2bQIly/dyo
lXJ5Qyq6VAJA+8bZxDrqJ3iW4qk30um+jy3UvisTpcDbX+V6wzEglQxaZ3Np1l70KpIQvZ6xKI3z
OEMAm1b3HwbflBvbeiU7tmnMWpRMSRgBGi4uQkRhe5lx150b6QMc90sTs1ALn2FrrEiKkQR6wHMd
uWWZ2ufEj/u/TlglG79iba5UUCl+gKiEDTX/+Zv4ANuDzHMQ7T7rqURSsDR/jXW/FWWtDTITqQg6
YVQ5y9uoU9XSgSpsnqFbIl1iyunQGFNwuP3Z1vYJwRSPNdEnXe/FnecB+VE6X0MHuUcjCaSNeeKG
RNmS+PtELrnVLl47vFKFnURRkeO7bHsEWqOhSYU++wTnmIJtXJ77VJHPwB6Sjdh9ZQFpSlOjpa4H
Am55BRqlhVNkQZBAZ6lFraXscZeF7qW9f+czzpzYc8HMpMrL3eCJqgzGzrPOKT2Yp9oAEhIp8efb
3+n6puUvBxxKH5CilDlbwLzdctmYZGz8xkLMqbaP+HjTlPBU67FBFuLQmCI4j1NlbMRy1zUTNgQJ
F+eZ8waJ43JQu0AdU7VKB/VOOFX7vFPbb1NVUiYZOlQXBX/8rPT1GByMKnB+JqMQ1cfb8177iDNB
hp4SU6dhdvkTLOmFiFZNzrnH/eWlDDTn2Ww337GVXTlfKsTEBMd0XOfVf3OgMarPHa11KET1xgve
Mvozal7+UW3GfOO8rcwHlh6HTdN5UyBnXI5EG8asUyNDCoO4cg8xUzv4ma1sfLj1UVi2mSHGC7bY
koXIm7SMsKKIyEc/pnDEdnSY0o3QeG0UYH0gMlWKsdoyoUAdayKVYHug4OtBsXdS9EijfCNtmb/w
4gmmhEHfiiAcfMkSVl8qcVf2oyXP8TRaJxR3EyR4+9i1nIjCXVcOj1aGDqfW9vn+3XuPywOcDjwt
qG+vTaA3uwItPQj3TkyZq5Dah1YvqnBX9WG19XSunG0uYAui1sykIe2/3BMh3eY0wZ/GlWGYu3rg
GQJzkFlWRQUcjDBDXB9L9GP99+9FdiJEcDIcCaJvMS56wZln+OgOJxki44GiAsqEprpxDTtr0yMV
BAjyulOsZbxmNKPSDV7kJsi8KXdVFirsfOr7iHdIrbhr0l5Hdc5H1KdSpPFZHfSo27U9AtyFCaV1
P3YZvhOBMuYSIbhQ6HtLLXGwISZr4ns/mYL4MEaIpWKYiphCWBaqfsJJHcHNOLbkFzASunrUYJbg
cyBnlctG9xrt1Ej8Afa0mEVw7NtAfJu8aVB3HvJwOqocjvFXAaaSIPIkTQWHXTtE11EJ4v5jSbcb
dW7EI+MHUiX1QK+M6l2kKBPS0CjHoDZc4Tn9vR4M9V6NVP3ZSITzUTEbhYqskqrtvYrHeP7QjH0e
7lueKBD4VtA1RzDdKZaYDdQDjB9LjBjsocamRUxh+NM3Wy1BtKUpm13o+cPPsSnsjmkanba3hz5/
8ToT3RLp2eqzWZgRPJSh1u9DREvQi7FqLmxMUrEUyLToex1WfbKPKE1TEU8F8oy8zFb/bNiZ+b/I
TjvjyUdCM9lBfVXDRyNByGmvZGnxF6naTzbYMpnpsOhiVAdHHnMEge5xW0aVpdEKx0I4dEI9R2LK
elf4FT5N6CB1qNl6SfJXT1PFnSoTryFQI6kHayz0vt8+wK+B2OLumLFc4B7kDOhYVu/QWk/bILJa
t+uqDEmPIPhQYNr5ErW1ig9U0DYP1hT197aCqog1KPVJbxXrg95UEgWLBEdSvYicFw19yY2gYfWn
mTaPK00J2FHL5FZr84bVzwa3Ts344zi1wlVL5Hj3Sg5lE+wzvqZ/KxAC44Ma8z/QUY2b/NlL2pi9
bCfZv7lhab89NHSrnY5/sfLu228mTczvPskdwI759n9z++k9b1gOgdSNU0+t9i0F/g+mWSDqfvsj
Xb+9jGMQ3YDugxG7LFKrbeE7faSjaVRm9kOdKdonrRDiRBXJ+nZ7qFfs/uV+YCyLKhviBSYFg0W0
W0j0oDiNtWsHWqwfELvvvjidj7PFhNkFGj6jU4XHLmgQBBCCVnhfd+YjlibOVzEryu9oVmFag2BG
9WfI2tza1VmLcSXuLejZj3IsvySd6WBljWTQefKjrN8B2w6fda2YxXjSFI+xUkszYz/wzWL05eLh
Z99aiAHQaEODX9YTipQopVbmxjpfX8M0AGb0mz33T2HfXH5Paxpa1MmT1u25EA4Cu6G/RdjggzqN
2amHrrK3s3443l7xtY+LwtQM2Jn58UuCpi6qMCJ4aN0xzsTZNtPwEUTPcIpCX9nIeK+jEapEkPxI
DOl+kfJezg9zEG5LLahdtjQC5JPwHopOdO+uETEKeCo5o1AJwxenAj+TBGK7VkF3wcm7L7Ti4BnR
Fq12ZdkgKfOszJEPpJdF1NsaWh5GWli5+H7j4QS8G5E9BKLyEAHsd38hIDoEvyqzsdkhl8uW2H5i
NWVWuUpuIWEZq2gSqvAScfauNm6UlVIqmewsEEI4RYVt2VZGsqIMrTnQgTyo74YkQsxq8NGWU7rg
MwYmzSd6GjUubbM+M4CUbtoVYM6PfoEQ4e1pX6c2dEkRniHqAR39ao759nbjuVWaCLlaoJVKeTYj
U35Q4KViloZgok1Nt6xORTr69wn3BQ7NjbLxNq39AAjocy2XO++quCm6HIqBo5Vu1Wv9KUP8bTjU
sRizg4cv9j+KYjN5rXZOGefqFAD438A5XJ+XuTg0t1EIAGkwLXIEfNOGKYcV5srCSHZZ2k5HbJXT
jXVeGWVucqLjosMSAxN2ub2iAZevSgDcFk6rgdkwq/vMUpt3n8oZ0Uv3kWYTF/sSM+EgiStG0k83
V1vlaFH1Ro9y8wZdmQs4NboAgLdpdy5bxTAv4iAaLd2NsK+cMajtkXdE2YiXV0fhJqOVSlOaFO5y
xWhCUvYOYsMNyrB5mEKt/xwR2W09u2vDzJI0dGg4+vaydJugMmzi6YcaA64iz1UX+E/TENkbtdq1
Uejfs8P5+DqRxGIyeWGjfK/o7pggDT6YSfbcKoP2cvswv75dl++6M2ft4EjmzvoVmDYpnZJMMDTc
Qs2i9miovfIJswDnENpIxCtW7Xwch7Q9yD4djvXYFb8NpUcZPC1DpCnjJD21eK0d9ajoyCdaJODi
yD5WGV6shJfK3uj6/JgYRnDqK684UofrIbPjTVfMeCBNLXEMb1L/kIJ/3rg0r58Cmt1k8GggEiYi
l3u5gp2tE6XbsXDpJeBukeJEgvAYRn1Uiw63l3FlKFRVkEKitA6ya0lMaPOw4xrSYDz1jvzpRNjC
FVzjX4UfKhtDXQcjTIXKNNV7ioFXhMAJoGY9kPuw+4LsSMiLDi98tS9xidMgesjWnyktp41bYm1+
gCEgjXPdwb2Yr+Q3Ea2X9PaImD2Dotl3P3Wl+WRCYUux19TUjarFK+D5YkvS/ASrNhN8XjWBFjtf
L4SSJojQumlQWL+Z0TQ9tLEnUKTTswyf96bULewMS6c5ehYS1sdYKvYxLCcjPKA1OrmAw/SfotGs
yK0R1310MFWLdzUWPBLte0e6amzAtgFO4v1tgrjUDgSApevE+J/tCjOvcRlC2w7d2UzACotG0rpd
K1rhYKNV4ryUVo0f7rO+RjlbMTtdnLqqHz/f3lRXNwApDqUhkALsLIoNi/3bqFTL7VgZXN3GRwlI
yER0u1mRv/q08BKgH0OoRYZuZpssPq2C8H4GD8E1S8RDkfXyn0pICye0RDe5eHMgufiyVO6oiYKr
4Z5elvACW20cB1FaF1VXZEBUUSMiiME8Kvwi3Ftt0X9Uq757iNJIx4SkRYQbBRy8VTRz4wm/5tjw
hAMdp7U7q4pd9aaDcML8bggjt8T24BPpPbr/NtBfFzeBGDtB7OmyO+R9zV+V1AZ8FxFs2SWig3Ae
ldL4qBStUb/3wuI3obExt+dnntEyz2iCFkwt9kVupY3+MWnwMUiGLEK21nqngODcgQYKxHeArUX3
4rXy9OZAh7hu2FkiGaqbOoz+xnAfcSQ27qqVHQycASI9Kz3nw/OfvxkFfptNRGbGyCQkNnXGJN7X
djodb5+T6+CYEhlyUzxk4C5VsuHLYQC2kLWWY+TyMEfhUXR6+9SgkE8pSvKJd56ToG8OjM3/gSe2
GaF/K5Vf+MIUL/AGRuO9gRs/BzwcHVYg7joWQJc/J057nnVFQaa6BMJR9E16NzTlVodhbW3nDzfj
iQiFjUXSpqZprUiviF1vKvHclXmPgHreblzG89ItTiwph+6Q3gAm4JZYzMVBQQP56dIFVI8XJfn8
EfB+/YBCS7bPzFwcbn/LldsIsjJAbyB1xPjLwvGIZyAGoghrqMGoPXhITxyrARVaQxHFe6NFKHZz
gk03YSayL6s0PdLnEitxKH3CzneV5+TnBNWKjUt8bXNCip0Rn4YJjWRJWRUozbfNrA3LjeFA+cJG
6qsfWyPgk9Hxf4tZyt/0qxZmg6idD01FQWrXOkNR7Y0+Rnb19gJfhQ9U9diY9H+BhfCqLV7yPG+s
pEyG1G1A4Bw7KHkSN7O8uSs1fH92LWMCfNCNrQx2bVxemFktAXwtfLTLjSRlAyjaURJXrQv7Qep4
UGGshAZwO806x9pUPuIdhynz7em+HoPFBobXz80wy4fNPbnLcb0prkvRJpnri0pFbd3uQGUnnqa9
sKsD3BBk3XzsqGoq3/wySH6hFlEkuz4wrF9KWmbJ0cQzwtUya4LwUwEz3OtxkPwUeBp9Qeo/+Ra3
U3HniWCw9w1NZ2AMaFbiWqqE2g/Q/eE/VS3QhqDBlxyUXI3TexQYYQ81RT6lx1wM0bgDld5PB4Ks
+Fedzm6xEIazJ7iVCFJptXruSsX82mWZp/J7Yc2gPT3KZ7BG3oNa9JjAbyza9aEntbWpKHJCqAgt
1gydajSg+z5Dq8D09jYV1mNuY5h4e5T5b7n8MkiE8P4A7aZ7aCx3RNINNOlFFrlhDNcphBj0FchI
+FLjZVqeGjyDgp1SxtPvODVQrW+C8tvtHzCXgpY/gK0x05FIstVlUIssQaVlioxQecFzfCcs7Ot2
Dk7Fv+mUNecUIcNzUDejv5ssZev2uT4PXDsEdhpUKLB4S465pudwnqYkmrUtkt0QRPeGqHGrgpW5
CzrITCkqdO/+rux/xqJOiBgMONjLs5BoJa+vyTsZx431UY9y6E4pbh7fb6/rNfSHBAgZKzr6CGpw
vy4ewNyypqLF/8XFN9I5yqhyMkQMu/Z3QalmOpSD1aYnrDYwHpbdfLDUetSxBZ466d8p+egR/CAk
6O86BEl/ycAJ2hOPRdbCj8VRmH+tVv90Biipjdvi+vVB+A/ONZgRkAKodVwukOeQ2oqCpgeazv7J
c+rfiGh/Ji4SGyHC6kCECZJDRuNyWaXUG5zCFaeiuAsXH1cOzGkO6Fp6blpI+d5CApEIHwLBBPYa
Qc7iCTeLwghSNDbcoEOHuk8C9UEL1SbdOM7zX3N5mqD/E9cDAgAASHR5uXZ9FXqOXjupG0Q4MiQa
NLmdpwxYh+FkeggjRd/C6K8s4tz9Ad8CEQO03uJJqaKkLarBTF0MFqZD55iYOY2DOE6mOmxMbt6x
V5N7M9Qi2OqnzsRpBDq5auLTNRmFshvb9wtPgjl8OyFxuYRj0GSaHtipm5KI7tUJa0hb2VQ8XP1Q
3HkWWgrsv2VZBE0dtfFGlk3rax3DBpxKQz/T8aGr/uITtiV8s7p01OORVgZ7CPXlclKgaQn2cMVx
haqXD7aSVkdIk3Lj5F7f5Szdm1EWH8gY26Slgp66dmurp8jJrVNelP6hpMbwKRYOHt62qB9gE70b
ykE4NWMcZk12ipv6Yt+HEZSvtHNy13Zq85hoiXUQY/Dj9pW6stX5XCjSEorPifpiekFaxToFJqbX
Obi1Jtgc1mOcHnJVRMfbQ618L6SKCNNQk0QOSS42YWrif1QA2HB74df/YjfNP2Ge9N6WE4GgzRen
tM2egJdwuSv6Mq+9Ckd6d8xaXiFgHHOQldtf3j8ZbiNO7izSB6Dtchg7hQkYeD6oSlVqu960exw7
i+Th9igrXwdAN6VtFLVh4C6F3FIzkIU06A8mVRt80zpnOqbOOL4gKf3+jBopI6LomYtObWiZt+sl
pgamQjaRe1LctY2sjh6CHxun6To44Vni61MfoJoOxety2QrCoQB2feH2eWZ+x6+jOKU1fuSTSHP6
rH36ZKdts8FMWNl4ZJiEJQZsKkBri43XVbJQR8cq3M5vjUcrFePeTvNoI6FdHYVN9/8tDzRxLqcW
ZErUJGIsXEUXxSmogWlKFYfX2ztibQF5ll63uAkJdN4xbwofiSW5TQciIFmn4ae4n2hxB+24jxK7
ecZpS7/rlE1FupVUc2bdAivjPp2p9YtRRxNTCGtyQEOxgc6W6COcsdPCP2gtxqS+5fsPGpj2J61T
yztsM8wnuy/rL1HpbSEgVt4YogDCe3Pm+nOXXM7fHj30+WqvcHGehuGFGepdGbXhz7TFbhPchdyK
PlbqeXxL0CqMiewZ9ePLEWG9zaHvkLtqUri20phHYY/hYRys4hgrCd6GaLwpz0ErnWMa68NOx7L1
TpWDaPdD6m9coq+R4puAgUIUShqSkItfRWt9WQOytFIRQ+WbbomA7m6wDa/Gxg/kU60Y/mM5Jfj7
ITX2EvmD8WL1eopnHsp+QSiHLwDPrF0wOcr7AsHX38QbTLN63pfUyS6XCE/wns/fma6GDf0uDiF/
1aJVTre3/uIyfB0FlTUEg0EPg9JZjFKkIrIqW7PchCLjrN4gTwk6iQev0bWNe5diLT95ucy09WZp
AMq5NLAup4TrrydBq01u3XX1T4Va5G+4j9FLT/PUIVf2aqRLHQ/PGOTm0l2SSz/dpYqZZXd4jqfd
TrX80Meaxi4mUvZa706xQkOMjCQAyZb4VC32Iu6UHIvKSaVPoBjesLOMcqr2gW4P9p1WJX10UM0B
PNtoT9/wrEfyshNNcm/HQ//JagOgSVWM8u3eBDH+XKRqGVPswYFtHyMO2u5tXATjfR84YXCs+sj7
AEwD74VKr+vnoAqmn1Y1+NqpM6KQ3n+Nw/sLdAgF6vA0tdEBi8wSBcy8VF7Gib8Wo1WD0nmvl/KP
Z5LxHavKpzNf15r8lTs9AjOpl4pPFdM2jjpCAPmO5qwXoenuYPRbzQX8g4qX8nck383/pYMPRB/r
sgxd16HoR9gYRvQ/Kct2RvzYjUKgL+unVAUlRCfcImMuTKf9omD6je2rXjenlJ5tsXcwD9KPYVsl
9T700vRF7+2gP2DbzAKXjVHh0NcEfbUDVdzlhxwtj3Yvw4ZM2FSR4ncSR/tQi8H7R8vzP30txNcg
COnT9Dn4NFXv69M0quUpHahW7kJ8NF6MyM4+lHHVffHol30vUabS7xBH1B7oW1bsDssL7yurbv9i
/aHnJ8ucGmOHI1mAzZzTVM++36L9nkU62raJlERehhLX2lkOUY5Miimiu//j7Mx628bZt/+JBIja
dSrZzuI4SZukaXoiNF207xupT///KXgPJo7fGH2AwQwwMyhNiSJvXve1VGUCVjHPrZIXiW1Mvzxl
EQkk26V91qfFv0zcvvvtxIs0gg5ZLNy4oep+2p5qWI3RWD0U3TRcRYbZ/066jFxIxy886E72ov+q
FqEdOtgsRljLTh0GWhEvg8jaC1osUPFA8Gp7s7JPkzDR2/qVjhzXEy1t3T2w1DxcwCTU7wuTdGrC
6P3hRa/b7LWN1XKXjc3yc0aA/FURhkCuY2bBjlx4wIGtEmLBY6LAt2nqVFcNkY6PbdoPNW4DkfPk
8R0swdDrA5HCkWHvDaVmL5znqTiUsVM/+INpkdtWtlMWtBa30HCQS3M35xkp1v1ouQ9EYBvjVtPS
SOMMrmPrcijs5JsvqvmxJfr8Jz5P3gPpd0aym3w3XzaZZ2jPwzDqKqiajnx1Q5vMOmQhG/MXBUT8
tbQdosbqKCXmbGFK+YXXm6M8xAnEp01Vz+OhzDvrmZw+qIKyryx2Qvrff6QT09Vu0G30l3HeifKh
sEoxHGYSXV+xJZ8ebTgu6UaoFkWyK2I9DkSZJN39NFj6Aw6xw9ok1/zvPSi8HYL6eyI0JtnhEZ/O
SxIqt/ar27zsRRNY3kwitk1iXntQiTUQbV7y+8apZJeS+eCyo1S1dlCFXuGajIA5DbU5LZ1gsBu4
6ToN0hCRAaGBduYvmKoVS4uNzdI94bMBrNDl9oNyNOcXhqS5DnJpuo/5FNe/89ZiHaRyxHZfFM1I
12sGprke6jT9nU/RHH+N+0Y86tKz0q0do8wIcoFm/Fr00uHwHtqSwDMkImvULmn2avDyJKRTQULc
jP/DqwH/kZwvORs/4UUt8ZfUFmW+jaZ68AOlWT3cj7QsbqSAm3S/OpHqF6LsozHs+t5NgyaL878k
KvtRkJS2TLZ5nXl/8DabW1blpC77kdI01J2K7NSYjeyvmOZR7lyCSiEiILqof8nIxuTUjuaXXGjk
142ZTU6yz8SoiIyo+TmgV4XqhoJog7jX/5P3OTBqaaZlTVCdnImvH+yeLMs2gRc94PZbBq7qfWdD
sF0yBY2sOQfMVMNZxESIfGm57dAFLErWYznq5qVJzNoAE7byvidLL0MDvngXznqsXRdeNX1HAOg+
9fq8fKOzrXm3yvC1F+LY82wnpTGQOgiHYgi1rPWXoDK6cUEVR/4msa559Lws0CmDeSzZmQlEhw+p
UPY9RVxSfmTtsByKeOFM6eeMAyLBSozaUw5R8+goVRaXbTITIV6ldLM3RpbL27GTkMrHWsu+w5aP
vqVwW/dWbPfw52NctgMYiuLFSEv/uuk0jiGtW9KvpEZo8TaFBACY0OomVNeBKHdIc9i/hlNbNel+
TJJmvtRQOXYHvm/iLSaRSPsm70flBwgBMzJc0On7ATEM3stSTJ4Ma2shuXtcIu+ySr34y1CZXXe3
4ABeb52cdjj64SaeeKOlk4SDFjtG0ED/5wuOu8rb0JCsWNl56fgX3pitnvApx9NW66s+vfVEQi89
JtUx2w7MyeBFNjmRfypbvsY2pOugc3srC5NMN7BRTgd1UyRmCekUCl62WW1CMrJ4RfZ3NKRSQaZV
KWoUclnnsPUGx+fbjJrnxc279kLNkVbt4Ktx0pcdrvEhwQbLpU8Uon5bIQ4hL9jLhPlgRRURr0Ze
tOmV37T6ZQmwtWs9J0k2/NsIA8iBjt9FL91Wh7zQT79r0WaHeBijPLBjOPDhCLFioMCNWa9TPud9
KGobDywCwOw5JKfaeO4s2fogB81ysCDsVRxG/kKSXBrVt2U/dfXXpOcyiyGpgb22iDqCXSdeUx9E
ywTDAjwxv0v8mcAFdzK1RzVN6Y+WDNc7NIWmE+pYTeDuXiYOAbOJ1T1UltnpG/DaxOdXikWD7EO8
PZx6Y7rEIthqQzpj5l80bwS+kuk5yQtZq8YLYteqL3u75hE3VCg3lRirZx/0DR940sb53mJSEP3c
yviTGwrqTee1yaupOdZfy9UAjNnRNP3rxKuSPI9UU1uTSoxiayHOJ2xUHsVBxMbkB/W0PsU6qn0z
RAgw/anScvob2RbW083a4QugGc00jBxPblK9679IgjnyoPSX4kdjabHckmDqIhGtfakuS5K7vik5
LjKcx8hOfkROX80HV9EXCqRf8LXhudFw+epI04293HpcojRClz67ehJgo9sQJeiTsLYBBU++zLmf
vyrYA3Cqk+mmhqj1M4/RgGBL2BEvThj512ixmySs0tkEeo3kWAfR1NjfEyunTxvZg2YEWjGIG6Iq
4y7QesyZNv2QrgbiuRqvuFZ1E+5IaW3ulmR1TmspWfrAqqa8DQad+NKNQ+zQt6L38+FKVZX6RW2U
Z1uywZPrKosFqcRrY5eMkiG7Q6k9DoFsCtKm0fnNxPrqtfqzIHxOA42mUL1JR0VGdApYOQRV78QP
pMqRDZ5lsXYxOtL0tgAR9t6ueo5UHGxkE8pskFeF3hFBoDs56QBjm3TbiRiUKkS00JHeHkXzbR77
Kt/yp83fZgRp7RdylSns6gEHmXDONJazNZQYVHq1jCjeiinGd1Gza8isXvSSWL6RYouCSVcQpbH1
pR/96SaWTdoHqH24zXGk9lZA6G9OL28qsz8Ie8tuk3WGuE5GeA+bqDAjPhc1UDBoWoPPHLrD6Qft
78HCGkOv7g1r4s8HhiX3t61yPrQqJenlwSxpiIQY9M9aQGe5wykhlnN52RReQs6Tn3o/HDO13QDP
ZYVSfFbpT+FodU8/sfWJEbDIUwmsDl/r0DWnst/bpTXd55J4VCTM48LFLO78h6Jdlm5XIE/uttiB
Vb8rSbtsY86pX1/hnNI9K5HVzaZIiCh5VcNSWxdmn3CIxq1XNGGX4GBEFLlXzkGlOYTToGingVVJ
SOYBR65tsP321Z/SrMYv2KqoaFskTfJoU/80F2SkavJhELn/sxr8+A95ivmLsEu+OCUVXtlx7D4l
2Rz9InDdvyBoPje3SeKRR1FKXshBTrki9ybBX3bTt46lgiJJ2ecgTER6KPN+QZ5Q8ZA3iznN9jZG
60EvE5ig3TZIyuPNVCiH8FUDDCTkPjgdgEtWo7nRUU8WeTrNVYTn8HyzzNN0R4D7yhRoTT5hh5Pu
3vZ6dw6k0kRMq5JQ4D+WlzPzTF/kbazl7cCtDl+twMwwNMD43E6e2MHpePE1kKQxicIcAkcK5/cY
ifKCqj+aN7FSGqm5ppfd4HGGUTshwOOdEc1sg9qwqK9G0rv+RQ8zNblsrNp4IkvKujU73+7/uFBC
jE2u9fhXVVlaPVVaz+pKkBiZ2zmJsogSKWr+aFUNJjJ3NYKKGkYjPwnin7PVcE/p1pxap94MHS6r
94VbOi8ogNUUNlTDEamxvfesCh57EIOCfHPr3n20szjTA7/y1HMSe4sIkxxYcvZlTtivtlDza23U
lUj99fYnrXj9pvH0Id0sSug/3b5qfzVz3mGwaij71u5IPg19Q61CT+q5KGxdp3r1uDrcQhWgSEQC
MJHIWLWEdS+Qvy/7wfD6sDaW4a9cs5OInyij7EobIjPemhjfk/iOqH9AelYN5hm45whUfMM8wDpA
mKFSExF71AMw8mhk/WLGLNKyvygGqn2/a8X958jKyVGg3kOQASWFe/8e7OgtmUBl8K19VpTJTpRT
G7L+839rEr/NBUE7DXl8k3H2OhoFk+uqztdR5gR/60Q0XVB22fi/jGJ5AHY0J2m5HiHMXuwNblPb
1r4Xst0WRaPjv+zUZwCiE08MnzU6T4hbgCGP9ZM2n0FuLsLdp3AryIHPy3Aq/OLMXI5x1/WR0csH
+qe9usJ9R2inVXrSB3Nx91NlG1/NriTWpll81rZVX9gebo7JAmeqmi1j6xepd0HgZXShMsghZ1bI
CfANtcC6BJG7Q+E4+iVlpgs2iIglEnfJ3TxWBuQFesKAVa2VPqZDD4WE4BLvdTJ7HBFaqzM5s52J
g4JaJd3NHsH0oaZJb6YGLttfdaVXSQApuC8CS0vcezUZhPRU0eBToBPbea3ZXfFHGZr+GFPKFKEC
wVGbXFV2HCJOV+6ud+sS2i69IMrjxvCvPFeSgjCbhgRdI8pv4ULsl3No4c8qAjLoYZRXvSnyEEZy
/aNcvI5oVgCH67lYqnmT5+TZ2FPSfTGssXe2w2DCKE9RTJ2jTBy7ZkCTpAkC8c3iKfFgjz2Ty9LL
LFVi0m9VskZWXBb+oSsMzlHa6vN2cqv4ymlUS644cPNqk17vlsI/p79bd5B3QCc/A/EdIg1Y3ys5
+v23D/0vBir0xb7qDECfxkqJaJ1F3Wg7UspAyWKuOgOUWgd1r2314hXTS/MfZc9vD4ONB74cTS4U
OEfYLr6dSZ2iCdpTzVn3uZm09yN2pme4uR++WuYK9wI9GrwczL2OQF1kS8OQaTqSFOk1O9fAGk3q
9f8Lt/7/ps4edwzeJsP7ZNXxNxKM12/pPz2aCl31ZJaGsddmJdMLoueFfTHNZv8LoVX37Hm9eFL8
1C6IVJf8xAKsQ26s5vSZTkL1AFekzYLPv9+jLvb6kyAiImuFK7syg9a2yn9+kkauRjR2jblf+P+u
q2Zq1gaO4inM5ZLLrW8Vrc2tf/BTCpBUnXN0/LB90Mamu4B5Kb0UARH+/fjMG0PHGgK943RNmGF3
HZaxPvyel6b4RzuTda48euirbwR3bFrejxX3ZUVoYa3v9c42v+LbYeP3YzuX1GbnzFKPulHrUFjv
Mys452SIfiCxruh+Add+PzTmfWfI6gYMPN3CJRY/Rr8602Y5ORqy3JUuYvNhHn2qFkqAvoltsY8a
466QaySaYl9qwPAvukY9f75kxMfh8KiCnauz69N+Ps6hGtrBaeWQyj2xzka+sccy1naynfIdCn49
22hDHEOG0PqCS6nrjF2oUbs/J4VlfhfAIXMwRk6hHzoviSGFtsv8XTjkhQVJFUfnxCsfFxjH/brG
1uhpuMtHz6b0lCQcb1p46fg1KMC/UEaSLX/SjH9r9PLSse2nz0RbCI4LDa+j9eVpZrJ2RPd4TIqt
1GS9sb3RvP/88R81et9GIYnEYRUzJWiZ70dJIjerldapvYMK+lq1nnk3WXUd2JrRPRIHJjZDP5+z
+v64QZISQJAQMhlIdrBe3g+KrEX0ZdOofa90EUZiGkMf+Hzz+dROjQI5k+aaTTsZfeD7Ubyo8hZ2
eLWfXK8GivCtyzJZXj4f5MSCYBfAdWrd9SACHU1lXM0DrbRXey4V+h7PkGQ7IeR5Ju5k3P0PQ+GF
g6YS4R492ffzaZXeZyWn9B7j2uTSrpf50XNIexpN2tNnNvJT01ptrliDsE4w2ns/1jK2borN1bIf
QC43ZFLSKmmWastQ2ZlpvS3k96UBEhZqUNYCvX/kyO/H6rzUNctkFPt5inb6mN3Irn4ZvOYQF9qm
i/KtjDTAemfaaEuyG13jxhnK+wnA0Z6ML42Z3is7+0LTjzKvxxPM7eYHvfPPvOhTHwoUJoQEfJK8
8aMn0nH3q9wKszaubIqELYkJKVzz6LbRM9qzC+VlhDfSmVFPreH/jnp0yOhe5oL1loT0YXf2WBnt
o9/H7eu/LyxqIVbvmnn4gbhCcRoNYEjkOHpqvjTstryIei36oeQy/v18qJPzWf3GfKJcPkZGqT41
KyB9sTc0MYHT2HYYRdNyZus8caRA0l/Z8roDb/74XaFLyCvlEkLbTXq5XQY7vspovabhmvsyBa2h
SEv4HybGHmALSm3qy6Pdei6zbuixrNwLh8Tzdpi+GW4f/Q87Gq6Y8M1W50XED++/lDwq6zYmHnHf
Yvgf0gfRgsQlWv3zqZz69iFNsa1x0lk8xfejqKou6H8KsddaHeiMjuKGMiHeOqldn/n2T70olys0
FwIAAQqp90PlJBEb5sJHNWlu8aBHprrOEdHdMUkvCeLUJRPz88mtj+h4s+E2tHItmCIFx/sRjZqv
rZ+JhfVy4eCj1s0XdER8YJWuiMbAntPiW2UslRFWgnL2zOgnNhGYvhxKvokRPCTz96MTJpikEXLQ
vYiz/keMT7S1M+QY73RumGnYdaVehI3ltGfGfTsbjqZNsAD3fD49A1XX0fJsOkFsg+inPXmcxWPa
JTjwpU2UplspzFa/qMa+fSmxPJFUzUmOcMEf6y+WXeHBpKlVLZs5MWq+xK/KS+wJbS43ptVg6GP7
6jt+LRiATZ4Ykk1vWf1DAYH1R5YazitGC/TPVaXqLOiyKY4ObZ1gbxV7UAo21qgX2P+0Sn0ztLa4
HjOgzc2CBlaFZhlZr3o82/OBi2ODxzfRbCowJ717pm2jpZtCn+YXiPdcJugJGdamixVQ+BInONRF
OUzWUO/UcFPWUknoyG7ygjcScLDtJfgsV5OJk57V0j4ouEvITWIN8YsriqHYRUTm4C5Jsv1TMtUj
XS2m6wTTPGP4aFr9j36ykkuvXLU22KtV+ITJyN0sEF8OBQtH2ytvNPJDO2n+L6lF5qHBZMYN+0ib
njC66JxdulDxoICzm2uKF3LEFF666aEZG+u736bgv8aYi2fTKMvhyqAxH4VzJZovZe6VWaATwPKa
96ZbXojaArj2dNJMgqYR8xPwmveVNJUhO3iqagQttHK+m1XeiO2oIZPfwooxzWCAFnAuw+LEBs8x
YnN7QANK1tDRYZ4OBdQIE6F1xpLYpf3cPc6qZwl8/hmf+pB4lv4aRcD+cUzS8mINU7SxVPtGTkDy
aAcuMJkq7st66g565UJgwrD9zLFy6qrCenYRoMEOg6999PmahYBRkUxyXyDtvVKzX+yarGt/mbPR
bPuxz0PkOPrW60x1AGjxdngoxpe+Wdlfqr6cMeRqcBnwdNFgjL3UG8uZtN+fP5g3186jL53dBTY3
8hy6/8dnhKvHTWHlrdyDXDUvuqaMW6Xi+FUzhi5cpvRXZkotjGh07ll68VbO1njrl5F/NZJeRGvX
c+ir61UYx7Vx8fmPO7Hdo0wBHaCGwu/u2BGkT12QxpTLBoQxcZfPjfE11o3VSkEfviem33z/5/FW
tIeIH1Ba/E6Odr1ZguppjUH11BTElRqVb8LVmqMbWDNTDTYXx2do4SfOToAPainMplZDiqMR2VHs
nouN2FvR8DvPvQpor2g3pVtl/3xLB8xDEfMm/lrl1u+PEt0oe16zsPbGKDzURXkUWLWU1+VSD4EL
M+7MeB8ZoXQGuKSvSAS3D5C89wPaY8wFhJbh3jagNjX4xfxsGp1uj8YNncpbE7tGxJZL6zdzbwi0
K651/A5ek1Z2zwCKNd1I7awif1U0HS13sGIkcLjl0uU51tvOOjQxe3ItKgiDh50M+dYhSeqvn/Xy
xR8986s2iXbXx7N3RWjWgK9/b0MRq83qypvN7raNliz/9wqKtw/sugZOQkc6elT11HbEuyX2Pp+4
JXQVrTNXpDKANnJOO35iwa0uwdg3ISAjJX3dj/+DuDFzc+SMs/ZtZP7S7cK5HH372eplf/XP3xIu
lSskwdQISD6aky9jL8vxL90v6WJ8zxpVHQwj36ZQcbdLIaIzn+6Jeb0x+FeYBRz12GyrwefbnNDc
7T0JxpKUdNyxWVmA+vV/dC1YIRAmBAOXPVOnNDsqQuPIKpGkVvN+VPBsyl7a9KmnZNuL6Nxd9+Pp
aFLockvAeMdahQLv31Y6rs8tJiIEg0h739GC3KTt2J3ZZj8ejrwlnfYXkATi1OPYcTnZGU5WqdpD
yfLvda6mjzEC3W9Ib62XRNedx8aboFh8vkBOjgrs7awrhKJ+/VL/sxLFUiVmrLvzviAOgIy6Re+/
jTgW/7C7qvyRuU11uagM8fLnw554pDjEogPna3tLhXg/LMHjid3P0wh82HtbMTSY5JTdOUj/48lF
74Izf3UqWEX3xtEo3kxcVzTgHojWfNtCeoFGAT3kkd3E+jpH0Tmf8Y/r38QTlj0ESIS3eexgHU9C
cZDIae/CmryoB+lfIivpd74s6zMYw6mh+MgAGUk8+bhbDSnEPcYb9uWCDayVY9lpE2MTRvC5z3RG
TjxGelCMRbviLcz7/WOUNRTprsqX/ZL04qttSX+HJUl6kVnk1y5LQy/v89VxYm5v9kmrhoMG57Fb
gKrRsGS1p/bkKiddQNNWvyjNUr00CSyoz8c6sRIJWAbTBNlY/zr6APCbElqKVe2+Kef4UWSTup7S
xjuzD59o6K0zYhRkGXxux8ozWdsjpA9T0QyYDbhVbfZFH1Gf+UklQglez4VWt3drlO51bKAV6/Xo
H8NL111l7Z+BdtD3IGT86DCY8JJ0Ck0u+4nt4Eq5rr5RJVbWCX29f3+q3Bd88vDoH9JTO9qdTT8W
7gwTfR8Ntfa1mqYHCtPuzGnzFij2vowwkbusTmJsIiiPjqopf05jrmqO2sf9VF8ovUkfCghT173n
5fd2B1F3kfgJuJ7UUDhE9kbWjYEjSzFeShgnU5Dg9XndwKbHU9f0vxtNPl/Opt59iRrYOyorMG1Z
c6+L2ojP6M5OVGb4ciBBpNbFZhlV7PuvqmzSBS/gfEYXI2HskF+PHzZCgew3wnN06QiOYGDVWaTP
d1MH7/QCDZn4K7o49q5Ae6J+38wZdDHDm53p4fOv4sQnbzucRFTFXGywm3v/4yaH9JBssRTyWQd3
KydtL8wJomPqYrOYRa5xpgI/cQFawfHVDJDFyZBHA+JKjJrRLIDJh7rB9cpxIJ5m0A0u6TmPZTiO
HjlaS5f77b0Ce45RLs31hRnlc33TJ5F41eCX/YF3A4laydn/PrgzYMC/PxbqKST07IY4pB5tFhAo
LU4tX+H8m/qBMcVpIKR6VGPebY1EnPMzP/EWVhjZI8kI/AkTtPdvgawi3UngO+6NxWqxuseMu42j
9GD6mf5VVMYcfj69E/suECL+Cbior2Zo63//TzEQz90IKTJTeyFlGRquVJsqTmtUMNO56J4TQ9Ec
o3Zb8V7K3aOpuZlmyT5R1p5kxYZS1G2RSXTTlVbNyZlZndjhacCytUP7QCd7rIqc9chousiw9l6b
/+wXPBbok/nG6+fP7uQob1ppmiLYWx0tYBguTpRYXLREY4yXJmDGYeg68/HzUT4+Nv5ob237rcx3
6+0z+s8bQghUZpDfzT0pQjkktRiGyqpQMKPCO4ObfJwQaUMwA5C4vVkZHk1IbwZ7JEPN2Fd1inaJ
lhmO5l17+/mE1lbI+y2c3tH66a8OGKt27/2Sc5Q+WaP0xL7MmmcvSQ4IcG/JuulBB3EHK5TbBINx
Tth+Ym6UFcCDnPdrBXp0PNnVoskCh+d9VUT1ppO92syTo28+n9v624/m5uC5zfV7pfFwDr6fmwUH
M60EDcZIWhloQnOdOuaMNZdRgOmIbeZ5/9rQgJ7H7gkNgEORrfuY3jBnlA1GnvtXTerPB3Bf4rQx
JDzzRR2/tHUUny43FAC63Ly49xOLEaZkwiA7spT5AsvaybqfBrStu8owetBlbXHuaiOrrixI18CW
wzkJ5ofDk1/A8scZHAXmekYd/QIyvK2q0oroyq2dbISRaSJjjVVpXWHhDt+9j+WFh1ryMIxz9SgI
7swBUYXzDYb/jFxsdO86VH5nXjhF8dErf/td1HerD6wD5nJUkdSOluJZKaKrqBm1BxuV5xBM3Pqi
IBPLaIYuFizdtVtauDcVhO6h5upz4ta9cWwRilYCAlzRx6RKQvi3ks0wWCkmWXJscs75wR7CWDNK
Z1NhfPIz9xP/Qctm6V8sePlei8KGnDmiCmmCLKE3gCLR1w7JylUIbUjWbYCmS0eRNTo/C1s4BQbn
qeeEGAqP0SUVhX6FHM3yd3rsZgaMPdrMl5HpagfZxxGkepcCCg69qp/IIfCNYMyWCOq/niBtm7C0
2uhSEwmU5mwpwjzy3I0ws77emJpvo0bVVSOuyswuLtPWTL527Si+NFYz3hqFgyJQWrkX9nWT/2kE
mBW4/dJlQVpgGLSNGq2wNoWPVQioVWcjq0pHn2Zuk+YPjRVBaF7aofaD0kjZHdHLjSvKO8zXLh7G
OQkkAkt+pF+u/uiUWTrdeEuKGafRW/NTkrZ2HpaNZaggjZv0RevTMQ3cwhA/PbuvDmaMvg1hj0E0
2+SVneC22joSnb1a/thxYR6qJG/wmyFN5W+LXAilSG1Ph9ZYRBHWTlPt+0Krcsj1xK+EQzYQ7EVK
mRf6lcq+Q5hunhZbRT+aaEwQ7MZasTOQWUW7ouFGEka9WSVkRMSeGeQectfGisWI6TX93w1u0OrF
XUz7N2lTiu0ymqQVOsWMJiF1DbnzpyqaAmRVKIRopxRfigTKcz6Y/n2fE6a+lbahvdZ65E8B6jYT
+deUFE/9gDY8MMdB9aGsY9EHHgSmfCOQPN51Q5P9lvSgv1v+iELXjObO3tRSJ+N78LUx2g2Lhfui
Nw7tFIpRX37gm4PzJqqO7lUgiMbMt0nlUwltB4O0tQe2iaS7/FB42mWBX/RFSYVF8Uzamg9W2SaT
Me+4bZoFMIUW31MtLjQ5BQmW264uiyQczbw+jF5eP0pL2iicI7XA/Yy0dAq1pOp/xqNE8tvnU3Hf
qm5Bq92J5Lddj8Leogkxo9Ds5u53geWK2LizZf5BXVLLCyG0ap+QnldtU7/v/uRlGf/t43zNECBx
uA5EponnzIrqH3bjlw8Vp3MS9lVh3Mqymr+jDx0eh4n2D5rlLF9FujBG2BnyrKHEtyVy145vgi9H
ll2Q1vP8MFiecZNBv+oCW/WQ/hrlasvW5U1MoVfGmbkTfastgSlraHIa2qBvVpoWf+fckuMWQYd+
2/qlqsLes+rvcdRWbQBE5nVXZFF7r17rereWVUQP9AGR2gF8mai9pRz7jWm2OeTORs4Z0ddtHtP0
gJRzQ9gisRUx+oNbXZ+lttEb37gj4YVtLk0698WNNDVtS03kd2MnomVbT+aUk4GVNHLD20SRr/mV
c4joEr0sk/lrRjfS8MiqYMnt1QKPdfUT1ElmoTKquA96MgLuU72Mn7igTwhL9NrQArIR6ninIZqp
buw2Tu/RGcXojMaobAMkCuDWLR6u37tCN/5Mk5912y6q4weVrgq/wSzHGEWjip+RJHGjUXUi0H1a
mmYF4+izXErhZXdaouGEmDpD/GQ3qd0gKk+xX62LLn6OraS/FzmLZlOlPhGKpT8W38co9a8GNuBh
O5VsaoFwGuTrjnSRn2lpUweFXbRPn9cZx9eE9dABs8aql84C0PVa7fynKEwSjPpWQ4grp7PVxawl
448hLatfLbDrbZfk2d/Pxzuua9bxVoNg/omOl57J+/Hm0hoRrQsI1aiFX0t36C8Ql9QHGzGUGaih
w7RvhuN3plQ8LtrWYQF94W8CLMBLPkLzfGNe8E4c/Cs7YwWYWiZ/JLlKz9TxxxX22yjQmfj+qEbZ
Xt5ProzQzUk9w+KQJCIkNa4fJBMqWD3Lzl3vTk7oP0MdPUeafGWZA1FeOfWiNsVK1BBmcS7/9YNO
YJ0RDiWrVQUXVxpr72cUN7koUxKJrpwCkkKgI0o4SB7cGLC+Vy8+gKc0rBUwRFBYHVuB6u0eOZEY
UJtD4GzKM/XjiYm78DAN/KuoJKHvvP9FbOR67fmxf5Uizr/ylCe+FHWlnbmsv63D/9bfTJzuIcjv
GqsJUW191f/5LsCGRKO5g3vlLwO0hYjIgXRXqJToIKvL9U1VddbXbqjQHNmlg/s2pYJ5h1xARzft
5vFrDY8rCnXLJkeYBGMTqUCL0QR8E4ROV6Kw5L8v8TWclcr6DdV6Ky//84vRj5sJ4TbeldaW1kbM
yt2oAXHn59/vx8dP55HaHUY91xLW+fvnkoJ6scM29tVSp3NImFkapo0RnXnJH3clsAvg9zcEg4bQ
0bLrkJyXJI9jWeEtN8ovnG+9k9S7xDTGq0ok7uXnk/q4KTGQud6JsdeGqHZ0I5DjbJhxhEOGgDV+
R5R9dFN0VvSYgxxucLK2Apd77DlI9eOjZFR8SfxVqbHGsrx/lJlQM0ihKa7dRQzXLXLz3Vja//7C
6NyyJLiwrneL43ahbOu617VCXGtNhNVJVnFKibw4c+H/uPMxCnyjFfjDofxNufCfxZcVlofqRvLC
oMjvE99YQqo8OLgDAqLPX9YHOJx9lW+Sv+OhKJAuHb0t3Eci2+ty47rAq+HW1LV0j5Dfesobl7tx
GsfXsW+jt6T4vjTiqd1MOOae6Y2fmC99cdgoiDFgdh27YeaYgnYrAno9VggeMl9Fv/u0jMPZ1soz
SPWJ+ypkBlYlt+W123DsfpjrGV6uSunXdq6zwRJHq25JW7aC2Y0gUA1TdKk1abYzhFte5ziH30jH
qELUINWd3+b1rWvW3p/PX8KJD5SGpi94BrC6P9xVKyJKUFZ1+rXRjvJKbwt4Rm7nb/yoAY42kKV/
Pt6J5426GtCPg5Wt2T7a9R0sC0cNAwfcbUsc+P3SCga1ZFtOwXM47YmtH2hg7WeCldms6aOjtRrn
XBOksFw3tt68+m2L6Vpk+BeGZKWhAExDpbJyi4G7OjhIlg4Rae24zfTzY0zWxKZbbC7Vc5w91mNv
YQbkm9ws53Nu6ifOZnBJLjRANvQMQZbf7x9DlmgFHP7hmlsnOnVpbaemeNBG8VfDK8gj6MXu5FOd
oHfWBnHQCBn8P87OYzluo13DV4Qq5LDFJA5IilSwKGmDsnVk5IxGuvrzNFcezNSg+G+khVzu6UaH
L7xh4yjeuMF4Hw3623S/pDzv5S8oY+CCfWyNQZ3Dn3Mc2L5TCLLy/re/sdfeK5ZIwlIavcJhA3ed
0sVopmAxQ/FqGkv9mRhZ27VTlRyzeZk27rJbs5L1IWzFTBlnrL4/ALsIvKMxBVWaKd90WMew7LOP
SpvJ+4vnE/4l7RCKUHLH/+fGXLS0rq3JpMZgL+LcW81wbOtOfL2/djfmgjwr7WRSYBBs6y8kUA/T
J2+ZAssrrT28amdXoTvw8X3AKBLlAAlXlg8v56IaeD+mIV+oqGyxs7O+PnZa9VGMDdLe1OvoBzry
YAJrvRylQkUyxblIBA3KWnv0t9STk5jlTlA52bhurpcNiJHkdsjuGn+sNnaRV6mUjNGDUERlMMM8
9wthxRsb7fpSgy0IQpdmBtVycw0dQzlqTDJHGEFNxvIMaCk6TWYjTg12XaeP7gOGwlqc2is9ACju
l2uH+WvnIU1kBPoQ2/tBr8od4uFbyIzrkyrpjzrleAljQFHvchTDnEJ3mBklbzV7QjhsSl4SRyt3
GME1vmir5Pn+tK4YkewJjiqy3WgEynbjaueZejN34cyHcqjFvTRjlz+6vWheMW2cnpF2UnDVyJKX
BpHyP0MxUzJE6+OXOors0Rrz9Mv9n3NFbJE/h2efFhhg+usSbjpzGc5zpwddGVuvJa29p1hte9wS
ZH3MqV370DbNtOc5wOtN6x0KMI11xgCo3pmlnsb73DAQh1N7bfxUK239Ixpi/VNSGtlXw5gcH8Xe
bt+q+RaNUobtl+kOPxyMnyVb4iznKqx3lMybJsQeg8yKor3ojfYn7577CjHOPumpZe86RQLVlWoL
P3lrzwBMoA8Pbonoe7UzO9Maqx5l04AsynF94r40SHO99ZHkMZ/zZqg+3/9ItweU7uI0RukYr7ZM
7S4g0BNXD8ZoVM+5oii+qofiLaOIdjSg2P51f7xbdwm9IvIKIiUMClYTbGYc74Ux6MEM1fxlCD3t
aHrJ1km4cZdwVRGJkpTxIK9LD61ZopdmF0aQxrxXRd/GR4BRVJVH78NPiryvwB3IvwB7rMJvG1uM
Ap1fPUCELA9yhRp6kQ5b4NMbqybpPAwDAxamyGpDWnVR96GKMI3V2MUxTqo08JCae7j/bW7sBWpN
AAfoJnOLXLEzvCoOS9ppATme+UilI0d0qLYfSuQnkU5s+g001I2vdDHe6gkbm3KJrJ68tir6/pBG
5rzTFIRMhMBq4/7Ubi2gpEJhi0GhBK3ny7sYjfQUv7tYC6g1TrvY1YcdzIAtT4hbEyJQVuG9w1LE
lupylIn6KXFloQVTUSSAyoeBAK0fTmVaf7Tvyt2KJwoMXKo/BBrrsDxFm2dOIDAFY9+3exXlIj+t
kBq8v2zvOIXVTcgZkuxbWRGgYHg5oxZycuZ2qhqo+GzbexU5+7/Jrrtux5XfHO0er+9di7bRz6Kp
M4tk2laQ3sNCVN9R51Y/kWZDSVS6MZp9XctnyPjQA6YdGpzuWUR50+z7xC1+m0uh/JYcKfSGwlri
hUeD/xHupMqe1IbGACbdi/h4ZCNDJ0IptD/I4Fa30ViLGG6r5QaZKdx9Pw+QrnAl3xjlxrnixMht
J9MT6oeXi2iatbGomeEFijIj60pLiuvda3ZzbSGsWofpRhxwYxuiZUIqzo1AV2MNGbMrxaxBgjvB
xKVyVDtlOI12rO7GzjY2roxbQ0ngGME7CGJC6supJbT6R8tM3CBu8SIY6Wz4Jg2/Y2gV/97fijdG
4juZknrOw0G143IkCATTMPaeESDEB49IoF7Cm6w8LZorzh8fCs1v2RGnRk6OtRoqSufaow0YqGPZ
/yo71fNDWFK/0ipxNrbGrVlJBQU4BZKEvmZoNLautFacO0GLasIh7sr0PJW0X+bJ+KC5KtUJUOTE
FkS+BKVkj5ezwgppqRu7UQPIn/1OdCiHWkAYN26MGxOS0gCOjHdp26/FE/putBdTxfIoA+IVmJqS
HfKkNk9RvfSHD38mXNOpxcsaiAsm83JCXg5DDrUlNejzInvw6DEeBq/wjmY4/7w/knyILm9Bl1RO
GmBwRXCqVpF8rxe6UjldRW2hHI7AD7LzqKvRoVJU+sBc0hO6fNRE7o96vZSwaEDUgLgCXgOJ53J+
mfSMSGk1BqVpV4dQNZvvJdjdNwetwo2hrp9H6VxC7sUsaYauk3xv1Ds6hHUR9GSuBLw1fdEOpe37
E7oahQAGSr2Uv+F1ZBNeTsjSF6sTs70EdbgIuGF5/2h17VZx7HoUQj7Ku4geMCd3fXqnrCnpdDZh
EDqwHqFZl8ggzubG5pN3wMWWkDIkYMcILvE8YFKXczH0FNPbtPWCpoJPmHhzm/hualt7iNf5oUXk
N/cNtSye7cSwNzLlq/eEsUHgkSwDJyNLWcXsoZQstaoiDOYEwcYi8lrf1to3Xbe+Tb325f5Hu9qF
7wPB4nEQKWCiq482T10jZmNyAwcZuRcVZcFXZKnSIxKq7ca7dePLIVFJkIHgArVdXb9cU2xjcRGF
yBaEwKj9NlH6nQk/buPL3ZoQgSBVefrwUtzhchSU37mKQ8sLsiyczi03/ROauu1+tMphI8B9f9lX
uwSqiwksSH6wq1bKuKT2OKDWFWhzPD00EUrAYtbyp163o39RprIf0JrL0YPT7Se0CaXOs+d9cWLM
BF09K14Q6bLOpZUhzinNNWAKN9GfEIX7GKxD2R4//KlpeVPpkVVlmtKrfQV8qMTx2XECxVXmB0tr
6sDg9/xw23H5H4aiNWKxg23ZoFs9sVPXItfZNnwE6Pz7qBidB/A7+Ca68RYtASvNq7Mq/bNkHYIK
tuGu9xWeJDFwCTMMenV0qtcMiRxkZFUJQOjNLP0HB13LOPN2wise67Z10Oys9N9T1o5v9jTkhl/b
c5me0jCMy12P46HnL0pifQnTrqDBCaF79BWwQ28xApFPsOuNkmByDsNAi5UMXHkYh/0e0X1r2Vk9
TzSy0rHz1wQx7rM94eglqYvVCxfajLT/1BRf9d6lfl5WceJPwOg/KXGkAWRSaxvYlF60xKmISP0L
GK/+EdZt0u4p/VgAvaZI/6TFQ/liLkr/ZBZe9rMXmpb5GloTCKaXjRXtlSQavtsjuT+Kpv34Rgup
/mwrTvmrdluz4DqLnH+TqGjSw0hrR/9We1pV7mEYq9UuT+f+gc5a96f03N4D1+wpmIQBbsmJXWaz
D2Qr5GWsrM7Z54g5RH6Be0a965paMKA5lKoPcyCOHiawMTCl0J/710kMBQJBnk4AZKuE+tgM9cGv
xsEdjrY6tw+mnXU6wuidYeySZFI+LzqofV83FWsPtjUZj0YjrDdDzcW3mE4VWNHIeDPQwEpAObV9
cbTTRGv2UWuh0e6mej9DYPfU5wLwC6CB0ut130MarvO9vlrcfZRaCA3bZZR9QfQ57A6m4CQig2l0
GBaoHQbSosEnZocdTbg8OY2R/bT7BSygki3VNzs1k79SorI/owkjC9RYqf+fgzBTs48VPAUhQ9vO
0TGa/lOFk6DELDa2G/RG3QAEHAyvOUSlXXsHkLuG+lmxcil3Mcbq70lX2HCeFWI0kBEcGKemRA5/
55Qm1E4rN6BmGLFWDhs3J0ns1UmS/D2kuCAT8xqsHwMwFSCzZzTEWzez7L2gGzfvReja/1SenVU7
d1KVR0XksGDmzFbCM0VPR30yI6RDUfzXjMHXi6GcDrTISAudLkfHQ+V5SY+Gm+h/JxMuwKgllPHf
LRYr7UmPXfEdTKX4J8tHA972XGXxQU/a/J9m6FNESaMuekVJFwUgPCMy90tZYQDQLei484IsWhEM
ICvfGlKt8DGPQjUld7CaP4XpNYA2QaYop0StjPSAcq6aHYbRBbyRtQVSC42SVW5gpFn66uDtN/iU
0exTMXRdus/DyPutUumJfLE41Y/G1goBrbbRxD6znOY10crmVx7PkAANaPAndU6Gv3V7HoEApjoL
wYObe4fFQGXZn/O8y3yjVJXwZLsZizWmXjs94Nlhwhtu0Mz1Nbdwn2YLhypfFxaYE5SXgXnFVZii
aZsRau+Iq/r0jHp1+b0WE2bNhCFoHIs4Twy/xCrZAfTaiWqH2wQi61Q+lddWK+xoX7tjNe2ruXJj
7LET8/dABS3CX2FCmIFZKOVDNHG/+p2Vt57fhGlTPZOJYXNdtAroSzv1puzkoajxOkkTqN2kuSWE
ZKNR/pombB/3Xq+4bz3f8xfuHnG8i+xk6fj4afstmh1uMNIEEVA5FM1zFLUDbdwoag5DbKj/ZN4w
zoGXhFF/Kt2yFpJl1JfnQVMWAKEZddmNxPYq5Kd6SKZOjIV0FuYPq/iuT7CQGK2qeuz6yAQ7GnXf
CVjMhxZoKx8wI3Hnj/LDETKj4q7r4gFF22DdoJr6rh4yz6qQNEyGY8kG+YKgdr1xjm+cYkaReQyv
oQN25TICohBvhKXVVXDGpWYGubT6MiWOOIIfGp4EYKWNaV2HXJRi0dKiGAFawVn3qixUzWHdauUj
Vheo29u8l7mf1S4WnZyEeWO061YwYDrqBHwOBDjIDuX8/9NMnMAg0wIs2selr/VvBllHfqCyKlAM
hwH/kz1DkVFfiJv37sJV7ac8qenBGjKFXKEq0HL5aGAFug9PDYhmCExZa3/zvBRTY6tx84iY1fwI
LLh4jIzFe+kyoW7s2xtLraO/xB6igsEn1i/nbqgTOhKYDyAmZjmU4HAJWVKVdnSPTen/MCvatVjR
U9SyrNVQbVGj8WIvzSO8PvRjrWq3qBUGvDOYgPsjXQdwHGAQUIxCywASzeWkFgN+bj4l9WNjWcO5
sBcHHVlb+WjZh20jmxIyz+f9XaNYUPKeHJhzHIsUzeuW6qWvYce0z6DtbizdrQnJphiKBYYN9H8V
/mq62oZD6NaPs9CUYEpM97lS7R/3V+39W19mH/AiJXaDaIxm0lo9Wc11BIeyLn5Ul0z/XMJEsHaI
yixf7RibFAD/lHH8abHSxybrQqS7jTb+lhm9VtOxK0f1YfK8EpWWyhzUAw5sMCp0vLEA9411HjS4
ayP6j6wu8bHTumcYsNVjHtrjrwakfbHBa7xxaVkgLmVngibnlXZKi8hFp49z/IhHVf/bUGPDd5a8
+GKAbT7PCZjD+6t34xOhZSa1chEWpfy92t3T4nWLPVgxeg9p7/ej0H5QXPL+/vgoKDN61EXI40mF
Lne2i6qz5IYkj2WqxId5zBEfVlGnvz/KjccM3R54llz7CC6vC9Ba36tDFveMgm1QsGhERbqdmWjr
z0N91GlKf6eXsKWjdmMFJXNKQqpteRWtCo5YtSbKRBXwUXNKF8M0Y4FhkVDK27gd3pPFy31OA86j
biULImz21fWgZRgGK8MYPRqiNv7Whj5aHsywEeMu0qw42ltZkppfR1uPfoRjFxm+i74Zsv9LK75X
Vj68RTjA4bIjxuUZH4nW3SVjNJl+ibLU/OBpOZFi2bj1tz6fQw93H/pxvhjsk9binOALtZDI9GWa
fqM6IeKdOy7uT7T8jR8p6dWw02Nz/MoDlD7bMAH/VJpDTUogiPQNf1HcvDUasJPfZ0oPINbD+tbX
snqsn6K4W/p92UfpryUa7G5vke4NhGCTV3yKaisZ91UjMDwyS9eOdnZIvXA3OVGf79MqG/6pRLHY
+6r39E+t3rhf57jp3L06i/nbpGbQASeCObw+Ji0qdiZUb7ybwgzzOwPCTH9oQMmX+4K6u/csnCZP
CH097XMVKcnbaBXaqwqB1z5iG5I+qGaZPGV1VHsPHuZIjt/3iZX4gypy41B65dLvDK9iNsLU8t9q
N5QlbBLXah+TGRFsn1C2HJEIF9ELqWb1j5grBSKEl+iaj0sKDuuzmduGr5fJEvt21Qoh0YXzqz3l
0Sdr6s1P/KQOZ7vag+2v2mPzp28idMHEyGv4PeZDzDu7r9W3+0frepPTJpDNeqlTYaA7dXmAl3hx
l7SO0kfUVsUxHZrliZBki3h7/apTGEMCX2K9keBcV04Ti86AVjV64NVedOhCfLz60ByJ7x174664
vmeJVNDS4cmAanmtc5NGEfJsnRF0cWT+LpxZ/dRb7DpouAVu5/b4/f4Cvnf8V6eX1htiXaSVgALW
rdm0wvNFQW43MIhKH6h3U6WAaXpWa54Xq/Cqo95pzanBqeaTktjzF88qw32Bn9CLFpqkTVlRfUtF
tYl8lCH+5Q+THU/g3UQdgLnWUVtIIi2ZfunjBHv++xKGtsYNTTju54Zp5DsxosV3SJYUff3UFubB
cQa38idNEa8baySfgdVPIXYG6UWoAKrYWe2ygpr64jQlN1ye2Mw4Dufv9Ifdf61+Kn4Xham/gbAv
nxE6NwcoVCPWYY6KL43vqML4pzNGjoYH2eMhHJzld56iiLfPvNQ2dlWfmzzjqta7yGYtg/P7/m+/
PiAAFlRqfBIJhMrq6nLGtnOhKLWEQVam7CLVbvYAsI2NN+DGKCyPDNokaP0qcUIfvCD8KMPADQv0
8IrwtxrZHzTFpYILSJHuFu19IhFvfQpd+A4JHkRu4MZ4YdZG+EIXLfGXxHvLy2oj3rkGcwHFoDPI
MJRiKb+vYsSMn6OmHWSTuahycvOwTXdVWxQvaSTSf3GmyH16feGhooRx7uGY7zthqS+6N1eRn2MC
lR0/+CXptXHLERTCL2eJV4VzqMnh5M3COsf5BE/QXJzHdizDjfvn6ksyX7qHxESSaYLuyeWFKpQ4
tD0BlDvUc/W0xDoUhEHZsvy4NQoIaikFKkUo1ini2NTR0rOagRG6M2JtYbQLR01sNGqu4i7uDolp
JetF+f/KJKU2+kgVbh0FRdLrpzF3demvhGiCU+B/mHv9lyhPnY2j8L4NLy4LOSqBvyzTcYerqxWc
YsqDlt5GQQJWW++nv+LJ25lj/QrFNeg980Td9KlKx1M+1f83IEDuRDiDG92nWCyfWsvcLUZ27oV1
RMHt3KIcd6gy/EhrZyPCvnrU5O90QBTjukM7cN37xj5eHjg2L1mzd6yXJDuYChXXttLDz/e37tWj
xlAeN6dOf0MnA19dQp0FdWsRYRQMMaqcDi5v8APSApSpmXxPTLwuN+Z268ujiIUmAvkdgenqwg5D
ncZSSN9GoPwH5MX0fHVWj1CJMx+ThqBowo/Ko7939f8z5Oqz2xUqviPStUGSFD/aQtMPcwYVKXOj
rRDh+vCgOIrGJlE3qRHY8MsjOnvCUJtyYjUXbTnnYfhr6GqxwSm5ruKgtgc+UKq1cLPz6l2OIpp2
VF2ryYJ05J7zGzOm+TDGbsMVp4k/oebl40GfyEt3rhM6LdT3wTiPZPff1RzMzf7+FrqxW9EGl9Bk
zjIv8Gp5e410OkqHNCCujQgwHe+Z7IIOT2/nf+4PdWN9SQflWwk+RwJ6L2c+m5B4cmNJg7IskAWD
/H3om3SrKHdzFBvWCm1/oq51rZGOmDFNuZMGVpfNe3OcShzme+2jPDwkE1FQochhUrchE7ycy1jb
WlhYZRqQHOBV7XQorEWjtXHn3TjftFlh5vIwEQOs3XWQdsC8NXOzIEpMXmR1ipSH2ewaChZVW59H
6fB9/xvdGlFG4i5AfwZeU7zo+0HxUrMiAGyFPPGgWtyQSDOCgxbgZtPheH+8G1+LWiatWUIByGvr
zkuH8KiXVHocVH2S7pIF9bY5zcyPryOQCcmM4JjIRs/l16qrrinmRD5Yo5YclU4/Z6YeH8Kq+Tyk
tDDvz+kdPbh6qSyJnwCLb3OVrJkS8aAMtoFacxDXeh4/RO3YvGA8GX6P4mUIFiG5+uBstN9Wq+Q0
PNpu/D8sotB18MqoineKl5f6Uea9xWO5zOh+4D3caQ+M1H2WdoZQ0ztbTXa0fBv8poam2YVZLWjf
WZI8VuH+Ab577qeTUCc1fxRmolo72qeTvYdj0+wNvFftQzdrjvDjNCx+DajEfrH0PJ83XowbG0pW
t8Ct2LgrkBFdLn3Dvk5He0oDxfTSUxIbtT+WOvdeOYenId8iZ1/zBqGtvgOKIU3pkuJ1OV5cNZXa
oYAeuCmBnFl77RuA/eF32CBjURi5fjDaKsP+MlSUzCepj/4GA1VsICRkELvaAfwKQKyEKYQra2Kx
V2BWaLXcqoidJjEdsMH6VU92/g9Xk3bkmcl/9VQMcHDF5n4DbnK94rJkBAYE1DuS1usLkH510qdO
qAVjJpyd4nSgTksQoGS/iKgjz75xhK+7p3xVGg/kD1RZQaCs7vUliXvMcr0lSCqlNnf9YBe/kiZs
ql0dGePk685YW36nVIO2TwyzNvEQz3TjKHrhRQBuY0d2WPXmVa9TIzxmKsbKjp7S7s5iKlD3D+f1
hcOPlWkb8BXKyPaqMplkoiYN58e2SCo+CTd97spw2vj8NwchTqL8KcF16+RQ1/seQRhlCSjhpXvb
KEhehTNt3GrXT7eE9koSG6eLN2J1tEK9QrKmsfQgS4W5x9i4fkDOd3iRAJyPWvtIEgXvDyE/ZRTy
i1WkmWgV2iKzMIMRAxk/sexiryMY9PEZcXGi6o7ovgZTZXVPC5EW1I3rLmi90T5kUZb79H0sdG3S
LVnba8ItTFvK7XDy4JqBVV2tXgwD0AQngWpeEb82XYpLfJlQXogm/ESG8KlzkOExq8fUzr8jqK/t
UqNIDshFRrsKLaQP70rYlfK1IBGVjafLW4ssJdNmobdw0233rSXu3E1R+mGSClPmSuAhpG0JHk2/
HAWR9tluM7sN0nlSH+wCiSlSreJ/mAskAc8jCbIRGltdB/RJ49ZQwiYo4Hn6U0qNvOu6LYuRGxc9
Ovh0msDiAqrjLF9OxtPj3iqUsg36yArPOCFUz7jT26cYQMknpeiSkzYJO/WR24mOCwWAZ2Wctr7b
jSPoUCUFQsE7Rki/2kTO0M4NnhVNgEuEtbP1uDgrCFM+afqQbrTxbiQOFuE59H5yPrats3rZGkOv
dDd2miCyZmS0ymJPZ9rcGWH6CRdmBcp4CkJT0ehGNGYOfXqqQUKP/V/3t+qNKaMBwH0D2xTWpLe+
QHNXIFujtkE3AeYG/pNYO7cfwwMP3aZa3fU7yrGQtgeS8URMvxpsMdzBMgHUBmoSDq8AJDS8fhD6
t6umCKyhN77VYQP+y2td+/X+PG/c4cDXebulhJ19RToMSwd5obgR5NaDgYV6VXwuSts63R/l1mpK
1QagvRx+7vHLXTzyeCZVbovA673+uZ7MZW+6M3QKx2y2sol3tvFlVGIRiJm803QbpYvl5WBUVnLT
GooBdGKt73M8Qx5FRgMc9VrVeZby8GdKpS5CSwNoHDTakO0CBK78FSHH8afMcEUdrYwz1VOvK48m
st8ffwDeAaW4/PJ6kpVe/kLoASxWNgxB208gCsysOA02cGeMg/Iv91f+xveFNUUZC5AzccC6lGFW
opr0SRUBQoXloV7c2ndAhB7uj3IdjL23PxGFx/ZWchQuJyQw2F30yGgDhDQ/h1h6p2UX+ktrHPMC
Na/7g92aEjVcwmxuCG7E1WBm7QoXBZU2wODXfOmV0D3VcdH+L6NgFgB4X74na3GYvMG+CYxRG7jL
PH9Z7ArDL1P0G1HljYMBbJ9T7yAzSOVD3gz/Absk5rL0gHkYpfGmXeZMbyjppfvWmb/eX7TrgWzu
MoM6JlQLQqnVQBDesL1H4isAmJyf03kZTgj7qscparZYMdebgS1NWIOIMdxpdD8v56TQbJNA4DaI
pqg8ouE3+baRgRDTlvzgiXgLdnVrav8db/Xeo5bWTgtaiAGGj+13E7kDXzRp+G2w7S0Yw3vscHm3
YBCAwJj0+rRojK9ewnSZ1Vmf0g5uTKW2vzJav59sI2+8MypvXgmyFt95EKgdr1IW58v/lVBPTYTs
ljA7ZWSw8W4CUQ4j2FTUhaJDGPe0UrUsfXIq1IwPPZpxUrDPbF8t8Imnfiy9eBf35vw9opQhreuF
91lDeAkUc2HNP/SmjIMckl/uL7Y9/gyTUk32pajLN9xY9Um6Q8Xahw8HeZ/ExstmjXNl3guroCmq
mfPeukZ0ylvR7BVN2TqC18/iu7aphJyBgOGuvNxITpMUeAtQYLDaSKE1bmNJhE7uc+/Gr2IU804d
xHCOli7ZOJXXNwxxuXQToCvMsGsCspGMihoNI+jTOGEtkY7bT4Pp7O8fyRujkM3gsiJVk+BGyn//
z9kHPUY7SlGKQBR5uHOXGmXQHmTx/VFunA6dlZHxsBSIXVcmNLzpCi3XywAEXfmSLIl+SG2si+MJ
ja/7Q92aEMhiHYI4VSFUJy4n1MRdvtDcLAKuBfdU5vG4j3nWNpbtujgP0466E1VPWkxXDKFm1KO8
jOsyKLTZ+DpTBH2VZsyRHw62ehKumv+uQX1/vz+3G5ca3GM87KEx0otYa/1hw9AZS6KUAf111fcG
xCEXoNsD4arfVd5W+1Dekat7hksGFqjNRSrbdZdLGeV67TWVXZL0RvkTmSQes6BxXi1PyU8iHyq4
JiiCKim0ub6PRZBp+kxzosrLjaN+c+LkOIhgOyQha+Ym0UPZk+eX9GYbZPAyMzG+ZCBADiKPKwcA
s6JubCN5rNdzl68uXUSJGVy/78qAx4YVGhmFFhY3ycqfeT99bksLhLT42SH+4eueeRyN5eMFVInk
4qjIdr2kC16ueqjiJmItcR7YuNufygXTOuSTyr1A0fGAQGy0cTZvXHDSblPGxRI/sfZlIVujtYS7
AoofWpnuWtpNyFbO9q+Qqn6108osRn0Y26IvkzbnGzv6xmmVlSG6ahhQycf6crLTlIbQII08MBBr
eYsgADxpRf5hyTbyCov6A2k4eT+p8OUopeIssdmmRaAMerJv26p+bs1x3mjV3poL946JzQZkoSuE
Te1WuTvC9Qk6cPyHPtSMpyQ2m4eP3wHwJiDHkiuBKlytWGQP7jR0aRaArXFOqjkVZ62NtWNKffbB
6zNv46a7cXWzMSSSnJKUjvLB5dr1RrfEuLBRVH6XnLGHvPYLBxDYHEb2t4/PDaw1zVwp4cRol2ON
VUiwAxUoaBoF3FUNVOYYFWE5cbtZ8xktN0Rc7w9546NJXiKPE/VJgs3VcnoUNPoFdm4AnNbbu0bn
7WP0cT8+CgkJhRpa1HIrrmpOQxLDNAH9EJiiVF4HI7YCs87/vj+VG2/Se/xOLZ55QH68XL3IWdQx
bUlJVKMrXmJDU85C7efnBfOoT3qjJk8q0h/n+4Pe2B7sDdl0MNlglCkuB03ykVdwqJoAqMnwQGpH
BXGq230Zmlsv+62hIHaCHWFDIk6wyh7Kjj5tlFlVkHktDRWz/G3XY7dPknoL/n9zJKYljT54+9a3
UkpLGE33qA7QJi8OA7oBpxy62alI+y1C1M2hEK0knKe5ifvB5fqhJ+qObm/UvJ1N+MtBqQoWUlZl
kT/UvbpxQ93aITBJMY5iFXlfVoNpXqTDo+urQB70vdLm0S5x2td+TJWHyVPno6pVH+aFI/jG88L8
GBnpW7kA/wkwqwllZzWbq6DSs885osK7WMzuxiV1Iz7gBQPeT81V+jusLg5r7tHLy8w6UMa2OLfJ
TB/OVdQnnL/yP1nSxxst6RsVUZps0uWIYjZavmt/OPjcBLr0hQN7LHNItVzVn41kUF+gOEX5Xqln
JXnIWphaJbeYfh7cZKr8THhbkI0b99c7jgwqMt2vKxQS3DhrSka7DkRjaE/IvztP6M5/mBAvhUil
EaNUS5DEhsuPqFfprAx4dHDKO++hMUT5YLd9dbh/l9zanv8dRc71P1tlrjCi92q9Dpw5smcfSHF3
sNWUwliZm+d4htI8QnveyvBuHUECLaj+MHzlNXY57AD6ItRBkAaRzCeQegJJXQ6gDGpzird6Yrd2
qkNxWRrGUGxdhyIqGs9qotJ9SFKI9xPMIlL0sfbjBh/Qhmh+I3K+sT84DvTHwEdxb67ToRbeJKaT
1RiUk2cyt7nZu0qy1Ya/MSsKuKQmrCLi58bqFdCN1mnjoR4CoqP2IY2BsyZ2kR/SLkHMetmEUd74
ZNJKkNoOxXkAeKv31OrNsk/rdgBkQHQ+YCHw0JlJcXR72zre35RXCyifN4wEKfKhE0J143J3uO6Q
9kahmOccyb+ck25Yx1iFV/3REGE1zmrz57THu7l12edNkz3aBcCMMO3DjSMmb/iLtIZRJGOP1Jh+
+ZVIZmmUOKsSOZ5Vpyyspzqz1c+9PXWYX2tl9zSYvQFiOmrbv2arSzf24q3BpaK2FPlBImBdE4e8
UQzLkJlnN1LLH5aY8GZsWjvX9iIdPO9hSHXtYRomTzwUbSHqrx//kuwYFK+kngLpwOWXVBEXH9BQ
Ms6xiJG7VGfFt4zof/mOkKVoVJFs0GpYbc3Ghb7ONWqcSfLinZlk1gGxUmNjt1xdlZwzuIASFwiH
GvDQei5W6Hi1E56tWo1Pc5Q6L4Y7Qfou2nf/mng35Kn4cn8Br06dHBSqkbSGg4e4RlrokW6EdAfC
s2fF01elUoodFaz4DFl7q1dzDennOiZQobICap6AeTXBrjXy1phK5zzYEHIwFxxOYKWyv7TSUtCh
jIpPYZvFz5Amq1Net8opjW37lHtFfcw8Vfk+DFoiTmNidxsn6Po+4Iexg/h9VC4Rk7pc+VDMiTMk
6NjX+M4f8zitX5fZ3hK+vLHUIJokAEDCmKmaX44y6mYn3CFxzjFloJ/xovVPgp7QnyUT+kYsc61t
8f7yofGFnrVkT6x2rDE4rmS5MlaMpTjpJVSZEWZQvxtrjHb9USn13ldBnPyqIrV9sfA7n3aIZoXW
jg6L7vBfpNEzBjDNsMe0Ov7OMMULDOUaJvjsJb8xGemaXa87qMstSosSm1fqE2o3VRiLz8vseAel
p5g1R5SRjpNlZKnPTjbDXcnjYSHQoIdvVHrgXcVFIVofgxBqQSnsCr8H7bHVPLgO71gSiZ8E10Rq
CGhhtfyWx8bJDPu8KAK1Z4f6yF+in+vUF5bRH10vKx545MxnLR6nfxZNb5b9qOvR/v6Bu7XXyAoA
OEtGAoHX5c9IDQEBrsBALMYkSOpspLDfxnhjlGuaALOVdWa0oiD+gs6/HMZqOkGFxPTOzujNh6pF
KYCylCH8qmhazFeS8hjn3fQthI8P5Kj2XtCPzmYKxcP4Z0aq+u3j05aKSKgFy2t0XXfM81TVxhzb
Vz0BtQ/8Uj+048c7NszalYrEPNnIx6wx7kOex4lnzdh3AkTeGUuDrl7j9rtUeFvh8839xKOHdgwN
YXq7q5rebC3wjEqsQtscDqpfVBAn53G2gn5QsfnqImunDXMJQ8n1fJG5KEc4wuke7q/rjUtFSugT
fUIKodK3+hVKq9h1E5a0iZzG/IHrxPDFmT2kH8CJJRvf8CoilIQnKffMiBhbrMea8xDDMDqBhE1t
j96Zqx3QTDYzP+4Na2cu+TBtPIm3ZifdEmCBIeUG6OZyFxv6GHUeIpFB7aKGE1mNeOiz8AcWRh9W
LGRu8GABESFqCRrl/zk7r924lWwNPxEB5nBLsluhZcmSnG8KjsyxWExPfz763OwOUMODATzA9syu
ZoVVq9b6w8lIKGokPvZm2t00D5hxI42hwVkfLQ3zodX4HxZtK3zTo+HBzvE8/izyIm9ZS1O7Q93N
ehpEPe1qa7SfCyRcrlxtl2Zwu2u44qEcYGx+PJRduanW2UFyP+MDefA0O7uZeM7uBK7dV2LOhaFI
Awmt1CG45E8rfcMGiKiqMrnPN/GGWUOyyUQlNO4b1f37vtgqpTgdgEWkQrX9lP+8Kq1pgqIcrOm9
vhjt7eKv9oOfrsE7HzDvlQR3m6Dj7HorNG/JEZRlAurJxsh8pzVzN8nu1Yixs9+n3g2yK50Ztro2
vQ5603wHKJqOkZjV+DFNg2vFlvMMmx8A48n527AhrB1/q9rMFFbhZvfLOoi9txF7UxvBMES54kVj
OHKNiNTGvbJzthvi9MPJqDcCJnsVHY7jcXk1JPDZIIYb0l+D2LaGoLtdg6BCQae0zA9N0K8K25C1
+Pp2SPt7E5+NDCgNIbYtdTl1ek37wRMTud797BZmPIHx3q2GQjivGUVc5ubPUolnohzaSssTwgU7
z9d2CC0CbjLSer86WY1hZTLuExPV4qAOsivp1aU9QQnR2FhcLMjfq+E/24/nVmNbk0VYCnrjvkxS
+3s9WeVnV436TTIGXeijk3OA0yWe2wwBoLcn6EIcBjdGDweQz9YtOEkkKzaLpXeNuJNSbyP2TvmC
XZ18QO+m+Nw4Vfrpn8fzaBJwCiiMobN6EkMqHzcyHkfirtIxz6oRz97Bky+ecn+qb94eaot8J0v/
36FOAYESQ9UC4QUBNwMTKb9d0N5CBe/fIxWj8GzlJULl+RQcEzQzYSpnFM8Ykue50v141bTm/TJj
Gvv2B52DxqhhYl0BVYk145rejtl/9kotvawezFrc5avW4s0J9isknw7u+H0lz6w6+J05FDz0rO9u
m8pfbzByH7ACVV56lxWmeRBtYYc56k+fvKQPnt/+fReiC7AT1BMpuGwXxMle0lN36nVtFnelyvd2
Aw5kappnb57udQyB6IeKp2ZIr+C7L9wUAKG5lUiCke09TSQU05R0Fi/dJcW9U1m1+5IBJnnw8t7+
X4aiNAEwmGSblTiefklFKYB3o93Rk/zoOgX2eUAh94MprsXpSwkh0WpDqSGJSXn85FZfJ30cMHkT
d4i+rrtsqtZ3Rg2ks/Yq2It2MjzpfjPcirSb9/6UL7dygnD49nJeOj+bPMlGecKU45TAOgdJ23Yo
hd11Hipw3FsihqF/zQT5QgCCgAaFayPhgV44uZL0poSfUfjBXektwIXoBre3kibgrrE4QjGKmc2V
Zbw4IrOKY8bfa+HkMnJqqktKI+S1pcy/50lvPxhjMn1c1lS7EX7Rf3h7Hi/tUOhpYE6w7QFXdvKF
yhiVJgalsZbWNzPrMuyzh5TSSK79DxEPlXFQEFs2yGDHG1SJMQdY3kF3BQ0d4w+GNVSqXaMcX5o/
VGG35y/yHBDFjkeBPVUvK3jvu0lAAKffXDzo3ljczVWXvebueE1V+tL8AXHizuWGomp2Mn/oWs55
C2TwDmXD6UtSUOpp6tV8nhANujKBl4aCqk3pAQktg3k8/rSsa3pfcz3trrOX5sFti/qLh79IjInE
taEunS6uQIieXIe8Lk++SiJcihpokSBakLn3Ks3kvVPW13BIF0chtyCxhW3HQ/b4g/Agaq0a/Yv7
CSMfyBJW+h2KTXFlh2/3zslNC8eTIXSSdoSMTvJavUaeEK8I986uvfVBakGw8xARRFy/sadn1B/M
iCSnuhY6zlaLhyqXLvzdbewzdpXohrSwqxmBF0CI8dwl1m2utf6uhk5xZWOczeP2JmZfEH6gURCV
j+eRF0oumlTrD345e++sAE2brp2mK/3Xs1xwc0CgZcGrGAAsuL7jUdwJPeJiTPqDKA2DIhuSPG20
pGaX4SRVlTOdjNZ6bI1cL/eksrkB0VXrr1Woz1aTX0EuujGzuIDOascDpfkAJ2V+hetMKiarnzGx
MgrvKV/6dL6xci8Aa5i5KCy+HSkvfD+Serz7WFWynFOKQdC05ixWXR7A/aGFmeW6ieClNxk7fzHN
W+lLsXf0yv1jF1Lz9rLy7SuYtvN1pnkZgBXlIiIXPy36tJnqRW839cGo2+AnEET7tYDRceXNfp7I
UU7bSlfUblG6QADmeKEzMpY26eb6YDVD/z5ohLXr9an7DM7GCt0qzQMyt2UkZ6KG/31xfZ6EgYGR
1KK8Ye+qBqRkofUPkAOqu6wrvSvTcE5w4QdCbNnydCIUIiHHP9CaSkPqTtIcUtioyDfgIh9DxS9e
25RfUViLcxhbW4tHepmPs+a5D4uZTjdAuP45i/e4qDfww6YzR36w3Ub/yXkLH1t5P22bwyCH9ckp
lH+v+sy5cvIurDuj/HW7+8sSPL3TkFRvlmGAYqZ5XdxLrXrXp9Y1RvelaSXrcOiRE/Y3lZPjj8kU
Gm9TOjWHwjGWFz/N02gZM+2+bSZ/b63NeFOOMnlyAgiynW1PH6pETbcjT+d/jmeb2hNPca5wqGHu
SaQZWsOsltEpDlTwXRST0XP8Zjjt8PntA31hWpFYANkBEg140zkxjGcTki7lwSsHSvtuF6DMc9W8
9vweIH/8i8QEFUkH+eT6ycnZWj+ry0NRY8cbwsQ0nsp5cWBf1+X87e1PujQY4pfsys2DkShxvIRl
oQ/OsqLFUy+m9xFEq/aObCy4ndp1vHIKL80e4YFuCLkx/PWTQyhA8U/tFDSHAAluaxm6SPP7axYX
Z9ncpo1C+wAWyVYiOYV3jn5deI1btQdJYfinnbjGfpjr+U++rkms22zJK/N3HuRRmKL+BdeTA83I
xxO4JL6Hc0xaHgRGZBosj8CYoaCTpUTFYhV1iHgduph2VnsPrTADPN3LFTegapokul1pKj2MlSrj
kNioDIbrQiMQ1hsi4FE/Fc6vJR8VeImhC750FNvvu35ybsd+GrLYMLreBjcivCK0u1nc00Dp9DCV
U/6kfEV/tExtKrZLs1rf82aEh4TPl6AqWOod4h90GNHKKAIvBBGfJXGPimQeFqOT23EyqOaum7qh
A+OdtTD/hlUtcTN186srLTO5saZRfrM2lbgwBVbWh7qa/AJb7VSf7tCQA9ZaIuLaIrvdTyr0R701
wrlLM0hhYuoSAnBV/6imUUB/w+t651Vmuytsmmf7K2vEEhzlcx4nltI1rM7N8vdUmNLukXhPM7RD
W2ImavHoGHheUdFWq67hKy8cp7+SOUDWYUgCITreDRrPjHSClH7QVe7tghZiijPocEjta3yJv++E
s6+iy4KyOHn3GT6wQ+JsWiVDOTy9Ywkt9nacS3cneoVjjdX69522Jj99lRovTiD6ndnY9kuCWsG3
1pdGVDWjKZGFyJNbpGKLJ+TMqqjOKy9UKJyR5q7pA7QWdb8ih7uzvcL6hfKE/f7ttbkQFOjn05DC
EpxGs7v9/X/uQ9Fkvp2KoD34mSuiJDGKGOzrNdb8pWUB2c+K0Fr32AbHo/SlZkBQ1olyJjpvs1WO
YdP5+l4TzTU6+3mJ1gOZhpIcLFZCEETw47Esnq2r0/cShQgSgNBPvKWI5VAHL8m6GnLnN+3Q3PkE
QhW2wezf6EG6TCHPUz02uyal3lWKwosGT4mXAP2jnxKV8fbOXI1+p5y8U/HbS3AhZCIVDP9+U4Lh
Pj+5AhpReYAv+/6QN/78h4ad5YbmiHAhoUtf3yW1dzVx+BsVTzYvsRlqA1xROiKnDzmUGPu6dkv9
kKYl1gzdkIEwIgKa60NSplYXty5urTcFs3Lj1alg0RLfEUglW5i3Vd3ALb8CZWYDy3lywhGUVwAV
w8l+IURX3FV1t8yh7abiUXPzOb/Ra3f5vJpYooVippTWuRhKUFNAaSBc9Kp+Jr6tL0lRqRe01RV0
NglJ3nKyln4CpmpMyeRpI2Hblx9sp1rAYc3bTy/NaXx2x2D81VrJakQlNKZXJ6WwGHZrM30pzTL/
5uUiXV8mV8sLQrAoXmvg2V+WyU4fEefxP3TSHH64id3mUVtM+bvaSHJt1ysR/FiL1s0ia0wSdMfr
efzdJ56cwgodl5elqACmuLZ4hRUvcQdwVvtHAjGJ+0Y3tIOeZ+J7qqtahWO6ANw0RFIh559PYxXO
JSWpkBaw87ENsraK2z4ZP1ipQkQfzEIZqixlcgDngwPoM4g/odExVei29vg+rIYn0f6uAj8JfVrK
ZpT1/fo0VJ76zavP68K6r4cnT9cSsXOdZlI3xSRSuVf17KuoLyrJsjUymMIRYt8Qe6kwbrhk0OWo
Zg9Nyzy36Bh3clqjnB80oeEz4TQg5Dj90qqRrg6RvOrfOUlVzE8YEjT9jVD4AkRKz0tuImH7a8RL
Uze54FRQ36QjIMvQxRKGXYWidBVBLSy/+RO63KFVGN5jWUxo3YDG4vuN2ZUo9q9+tsudwvjGXV0t
cW3n7hBxpQ1NpLo2ayPDbwtjV41+3sWzNTpVBIGwepCl5TaxwK8BpVpz0P4M+cjHykxoLsS6xsyi
VMz2TwiUVRVqwtTFQ7pOmh+N/JcKa+nKHxsfJg1blZtqBxaoNEOR5bUbUqDS3nlzsWR7xMtGsc81
I/nhmIM7bASlRY9YPJR2dUvwL0c2ZchvFn/pMsz07PFTjkzYFClSPzasMWIpkTXo6IeiXUR+BxJk
eEFeufxW+F7xa1wnZwzJMlS5ezvyXAj+vI2pDCDZCAXitH/XbbAf3VD6oYfoFXVBmj+I5mq0uRD8
YSJgNE/KSaHvVBYNjU1wHqO9HqiENDtegmtconwZt57xP2QaG1MNXC0JPL3yk+u/sax1kWulH3zi
+LuqQQAqKORymwT4Irw9d1teeRJBKWrwEKHZhrbHqaQc2qWpJJ1dD6ZZdfclnYJY+Pq4E3U5/vAK
HyrT4nTf3x70wlSCIaFuSafL3bBCx3db21DGXwluh1zX2+daAwQbUtBpPicLvZu3x7qQWANfJFvj
I2mdn5IoV3IPuXS1fkjm3tghD4iTzDQu429jBhkVV7BlHkpIJnfZ4k33hitkdyVvvDTFNLh5GnGX
02M+uRgF2g1jpbiknMGLLUvqez+V73O7+OPUZbEHLHatVvUXn3yyqpSLUKWgQsDVeCra4HEvDpXU
lwOePwL3BW5JwjoOJF64rlW/RODVtKfVcDJEs/01WcMMItYfzTWNJRyZr9eBsPfHLmWtXZmN88MK
HnKDDgFP3LQSTnKoscMQFg70eqhAqf3gESZu8Y8hMry97OfZCFye7eM5RRsY8qSWtPhemSSJrw4S
R/jItumvN01VI5hf+HGbcnG9Pd6Fz2I80mf0pbau58ki6wX8357C3EEXXKtdaqU75HiuAZGp7J+d
V74LLTqqZKiNsKNOjg7Slgud4v7Q0h1fItOctHtq8ThqGVpeNruFRIY+/hTk8l1hpsn94CFwA79c
OCp2epFVEVDhso0DZ5jnvTMb5sF25jHfA0/1PtR2ZX6U6LN6sV62cg2dPBfAEeRgyjgBI9qH1uim
Lyim9xyeNqM5NRfGrMeJ3ok2ygK7+ekmXauH46T8Ytc1WvpDiJFanbT89oPpLcKMNL0Nln3neZoR
toOa28jF7FNGxaz5827AGPubKhI9JX2qTLq5mQt8ca5HzBMGw+lfvNKYXmreuLwzF2VZ+7qfZc5X
FtZjRXox4w0EPDs2sUT67ieZ/FaaqSx2asUCJRxz28chyQ6KMh7o1CzRQGZWh87suy8dDldFNFQg
OQ/JolHmE2XmF+HIL8tgdOJP+lQEa2++MunQHbTCHX7NaWBqNzJNu59LNWTfk7ZXTej2SQ9QYa4G
8k7RoTUE7gIRa297uEMhT6a46KymiSCo189TC7onoieiyqjAJgZeuWq1Q2rYy0cNFMyPyXCmW7td
kiTkBlZfZ3JEc58q3AFVPWjlPsgcliDtVxTUtEnXFVLeAaqMxjoE+i5lQ3k32TQO6AAlmrEe5qLY
Hg8D0tTxBGrxpyjNTKJcveYT9dZS3uqWUn0MZrP5VTt9NoalO/AYUZldvpBLqH6nj83yoc1c6zu7
qjNjFFw0M4JaXNSRa628kQ20w/mzGAMUeLSRLPDtk7cFjONYB72A2gkUiq1+aJ9clsqejcEI0unQ
p9kcp9RN7nhN5V2YjEkTp6VY30+iz/C+/B+qsID0wJga8GBYmFOFrt4rJwM/pukw1Z0RgnRNIr0b
rhEALoQy5B5432yh7LzgNRbVGhSmPxxqS2QPEBT6Z2srguTVUsagnYcrKcGFUEYJDygFWQ5o+dPC
oXK1ZbXJXQ/rNGmoVhSDcTtq7TUVwAvDUCjEvZjn61b5OrkItCIZx9bKGQZf3MNqbYgMG33rt3fH
XyW7k+2xNeBoh205Dtjk44DZ+V6PtleqDugXYeRYicH4hL8YHl2oG3p9CNl4Pvia6r/pTd2Tac8m
SQ8noEpCzSvdr7L0xBfa47YKba3r4Qgsqf3JqEjjo9VBcyhceYXVka03Xgapfs1/mqJP5Z2NzeK3
2uzybIcRx1rG06DxGpZi4Q1WaToiqape8jkSEow39THVq13pTThKDHmHWLw2Jk+JXflPk14MP1W5
ij+26oo9G7GTIcTibNmnI5YwYZJlQRn7Olq9oalWzIC44lSAqwTlgIi0WWGqARftGkP3PLXZ0D1A
Mf4ymMjkTiYXAzJZpvpwSLsAzXtfaRLXmiy/k6lp7hDOqP7Udu+/vr2m5+kjowLuJr/ZoGGn4oU9
jsrd2FscCLsQH9LFkw94yjvv4FPOV7KVix+4cY/pptISOO294XVUuME6Dwee1m6+N8nanm00xSk1
OgE1zqDZXnLXinKXPhBWHXhj5hWMxEmJOy+sqRBCGw4tZZo5FHor3q2mVX7UEse8eXsyL2UUJMdU
/uA+86a3T89h0pf0cbntfKt15mj2hR2OFPoj5VZahJXH0oaapWSY60m35/rQ3w/LXLxTvBoiM9eD
vejG7rZQmf6NcpZG/aWsnqakLr+LoAROnATdY4dh4bPnptUDZ8O471q7urJSF+aM9H6TzETcBh2B
kwTMcsfMV+swHmzcZA68xYtbnqEz/t5Jevv2lF3YFBsCdwMWk2BTDzze9XqPSeRkqvEgTYOGrKNn
lR/yBqYkolOwcwuhxZVtIO7+7+OCMWY/gMeFULRdFP8pcsI4sEwRMK5hEJeHpfH2Tk8RxBeyOriN
Pn5stLq4sj/+IsBPAmgQBP8fpMHYndb1BpoQmV/a4yFppP7DzJ2ViKc1bh4ZzWQ/9CD/v2f2IF/K
dl2RqMxvxqXwf26lFso7DQJjYUFF4Vc6WfKmz+Zsede7Y/uIzzsW1B3A309VKlS7m4Xb3U+r0TwN
maZ96AcpHgcjHT5VVlH+zFyvN0Oj1z65GeURnvlG1eyXGlpl9PY0n19MBMWtdQZenZfKqZKo781p
aa/FdGi0wMOStU5pM5vXTJrOb/UNyg3uaYOMg6w5WczEVYNuVX5xKKtxT4u/hdUwyU/J4Jh3De2H
Kx91vmfRKKPFBKIb0BDCDcd7h9PYOoDt84MS6cz9Mu9zXbQAfssyzIXxEfzANSDKOUPGI49A/H8r
zkI2Om2YJAVOV43rlYcWle4yQlW+/l3P64qneq2P6nZSY6bjEZ7QwbIRgP4CowqpebOeYFFh/qmp
Hf0R9c8ecFCDwM7D/aYNv2kxH0+FX4AjpHg+4PU4UsOBlrWVWP/9sB6PctLUNkpMl/SFsMoF7t+o
Slty3l9JcTB5KwB6U+N+ClR15bReePlzS9FIBxbAehMmjj+uWpeq7VQ+HORofS46o8dUSgExd+20
xuA3n+6swTNuOz9bPuvKcKNx1IcbqSvnUAZF8H4p8R5++zydR+btJ/ESBwP1lwBy/JMCvnL2vHQ4
FECTgNebDlrDutoFZX/NIOHiUECeAMnw8MfW6Hio1PLdvC6b4ZC10Cwb8iGK3e0Ag7vXrxyoC7ub
z6I1/BfUux2r47Hq2jJlUpOW27w3Ywqv4nNNhxPTlLlBICJHIFcEw45miEkfbcx3mpzmj710CzRt
3e7Kwl/6cnMTPOOXbPWB7e//czfIREMqpTZ4s6ardoB8Nr7HU7Hfz4hVX7lpz+MjnXHgzGBFMXEh
NToequ959CdLyfmR1hDyv5KR18zXds15wIIWAQSWtuSW5p3W7Uw/7ythcJ+no17eDF2/m9zRDteB
Z7Ts0nHfyVVeeUqex+TjMU/O7CZElBcdFyzSGMMP+DUK4cjqCeO2/F0xZ8aV+/wC8IXtA8uAkg53
Aa3/45kcsVSWrReoAywcFFOwzGtCLzWr21a26SdRy5mqRzp7N3Jy6wc1e/UBWfI+0gelrrHtLmwg
gOLUSYF5bUILJxvI63voKKujDnOPAbpWrg9o7NY7d0mXa599YQNtmHQH+UxKdGg/HX/20AdjM/hi
OAit8z4U0OmzSMoev3avH1zKs2qeXqU723mkqaX6pHn++Al5EuRIC4uCUjS3WlPtFl47mPLR2rjm
QHZeM2ZdCFcU2Sj5wyo4/oF15c2WWikeuokD3CKz9ftJZt5TO6FlXlndyNvR6G8MI+gjZzTW17cD
5qX52YYlglFKRM/weHjSghojpnbkAe6McSIq62ZpIfq+PcqlBd+oldA56dZCNjwZZQVfNlbBeHBX
bBjaop2wMyyNUEHZuHKuLgwFIpoi/AaShDpzsuA4KZS14Ll/cEpkWK0k/2ovvRc7dLyuROULU8dI
vGJQjYIndyrMKLzEmGz6hodpxVyhntoxHnDxvjLKeZzwqVzwAOUPAGunwbbD9AbLeC7ZtF7bXV1p
YtfPtkGXbsjurVrrryzVeSzkizbRDuTL4AOc1pkGCvR5m/MK1QA/7aVaUuCmTRtn8zLdW1PlvvSF
pl8hBJwvGkwkNC8AhhCaziQ8wdh1OfQsvJO1+XVoUWjrzOYLDh3ZlYHOThvxj0HQ0eTrENU/iYJN
uyxLWZkOdhD9+FUMrYVuFFCe0Cyl9iErO1Hs26r0HnPkUh5SqXVXpvfsS6H1bmUEEIjAFs56BZ1G
+RTWeHeQXeGHfWGtcW9KK8rJpq/snLP9yVDmBpKwABIx5sm3Cl0LYI0n3WEIpjJKZs+I1gnn+n88
2rQo6YfiscEfyHGdjDLRop0Crc4Onj64e+hyLx4+87shTT68PdA5SoWRWDNqB1v/FbXL4yAyVlgz
CTtPDmYBVAjD1dRr8RGbkT5o5qWpI5xGS4rn61Ike7/Piud+aZwPRWLbr0Ey2e6GH8g9cGeVV+HA
oZJfTjMuG/my8WxY7Ihk/OvrfdvW9GiB1XB84WUd/+QCo8vMTnztfgGD8R0dKqnha+pmh9Qepif8
/DI3avVuvGJ6cr7JKE+DpuX8MjRd6uNh3WBCmqRJskNpOTVKSb2K2qzGMbVJyytgKG4J/mX/fbNv
rU5YUhR1CLtwUU6WZRbJnE72aiHym5ffM5gWz2s98xI3EwdX+6A0yvx2WZfkXkCYGiPgtWv1RY5r
92LI3tSeLXR17PcqS7K7ItOqNtTNxa1jx66cCRUcrbMolAZaEOUIfQ7oqereEIpCl7+RvBRPk5OD
f9AryIZhri0LCMUKUTHAERIrbE33Eqx+iyrX47UdW/dhCBpjQ2r0vMUQUG6L+8FJiuek97w6KsZG
4L/i5la/l8gto1fcrGM8J1PnHIJFLp8Ckmoj1jpX/JGjubzYEpRyZAw8eeSw4GwXCGNG9gjrxG91
O2r6XVohgcKByO0+8rLEKcPRUJmKUtMtnQh7+OZ2ErrAwCjpYs6N9aOy82rT9ij6BwwSEzNKyqoV
EYwgZ0ZzEY+y/Qg1CxebNQO1Us2jf49PafKDRkzg7BN3ajMetRDXolIujrgtVg10Skad6LH2Mlpt
5BydjDtndZ8c0a3DbWCvwxo5NhiKnZup/LPfYD1yCwzb1feLUbZ4YUo11C+2ylu509Dl+aTpCkhi
j/oyn1ToSo91i04Yc97LjMOWOj9EMAkOGGwr9BJKOzdCXzZNx71spj9L2AR4P+GlgqaXtmJqKqph
+lpWlUzjMZA49Cyzo322qsLfm6s0vnToiUz7BZPgJ73XKm1fZlX5ikGd3C+Z4++LpdLTeEKB9j0z
bX8zMmned6rz7sxgCnajMvrnYJrqj7yT7X0g8+q5HmaA9Z4H+ayt+Xkox3xaXHOUEeJ7bB1YNUj+
L/ZvBI8INPo6fPWQHvvWeiCQe2yLij0G6pQiG7NWX2vTTde9hmLgRFk8Sz9X6ZD/pGw+B6GZE+Di
uvV6iNeqLSMXeXVgUalvzdFi9qmNe2sFQLtDoKKJzVr6FfaNlivDYjL7391Wn4IjPPxpOeAqpm7U
fF39NP1MA7bh/1zANdpZjRBZqGFv/14G/bib5dp9paNqfrfxKvzKhCUFjfnVebXyzK93hdlMwGHL
yqpiUEm5G6WdYR/GNU+CKBOmeWMsidGgbdLPNYs1LSK0ZUBTG7uGIX9uJ1h7YVfY+hC2PnStTi7t
reu1ermr8Cz4XgXttuxNU8ywGHrlh26udax1AwI/Kn2/Xu4EJDlQTkrvv2tuV37u12BoYt59PFIW
jWrnjQX38j0pT9mH3QJmKOp6IWnornk1R7kxb/M9Dyq/q4FamJFf+8nPrMiMYbdi35xE5DvjR4Ng
UmFPK8bHRLPrr47q+noPLSp5zbK19qMErGLw2AIOfgySbjmYlWVMYQpCy8S2KpjdsA7wWA99B9OY
nZNW1oEXJUIZUiTFu4nMaIXhPNEVH+0GFFNnj8WndEaZMqrQdCvueczKLA+BRSOq4CyWvWs5hCoa
jFLdFaZ0cwhUs/nS+0jTR0NpDj9xYnQUqmYpMj5JT060l3xScBNoQzfveDeVQ2y0XvrKQVT67Uqj
+lG6WUVMTJAyCDEIV+/tRSxTXPFRQSjlIu2oW4SPH006jfuWF1IaOl3ud7s5d1BqbyGehE0xtfPO
G6y1Cwdeq6g4Cz8xQx+ctrtbiI7oaA/St8PZSY0RsFfecgwU0Tf0gx7oIwTs5MPU5oUZ5gpAULTO
BNhIXyu/2SWVBdQ4zRFUq9LCsKNAc50fiZ37rx23gHg3jvn4c2ILPdurtqJ+7NABjYSV949Fuxg1
Ta9sftR7r2FNB8t9Ldpx6GKkPwrq1K5WLjdmD2Y29hZPqHdtidzMuyFfwJRrwuDmBQPfPga1UX+Z
jBYT9Txr26+DZoJCpxyAHEIPVlCGAyYhkGsgfMOfEBLfdWEsVWRVeTvQze8xVisske4G4nOcmGuS
RsoMgMR7uN59GX0D/K42Owo249Y/cyv46jdVmekvLmH1YGFRVscDpdJH4PV2hQECJZf7ZjH1gnhj
d19csTZ3Gaed9joGHmWopc2C70iJ0lYETI7zrsxEPNl+auqhTtXiRl9IO6J0WgwOmpys56ZuWJa0
bNMhxja2dEPQhcNL1xaW2pNnmxKL+975zfXdvqeAu9q3BrGnD5ma6RcAq7zfK0Gx9MlWQWuHbpAP
SRyUgvPc+97axL0u5R9a7y5/qc1+u7nNAgjI1FpOXLcgnh585dErd5yh0GKw+I1/k+cevm/eMmt/
PLHwj82c/+ypiRhdXK+9UjRNyyx9n+ZoaO4ngZfQzVIba7653KjfSOLp+b5TQeNEaB8Ozi38Ma6j
ZOx0b4fvYN3venL7b72jFy+Zsqc/hiZpZqzgMpbIyjTwCN6AWkCXzO13ZZbNT3gXOWbfNRoC4dCZ
xb4yue6Yu8Ryd4aTLvXOrJo8i3Oj5bkXdLZmhToKXGB923l+svUkW3bUIoRxa/G45vFZdv0Nzh0L
IZIeRReO1D/ssG1axLSNtXjSXEuVsWNV3k+55sGXHIGtb820dm5s0ISq9wOshA9dFgCZqlqkMVI6
ujAhUX3fBdha7FtrpKRRaAn42DJfMKBVayW0COcIa4hp3FbvYWfmZrRmIItN2S12pHCmktEERjKN
3NZCRat0estB9qj1vlhmbT+C0Mnz5x50TBF3ZIGoe9raOseV0wngAG7egkdG0OARRghXG7ZPhMK2
NTqQHimN3GgVHRoEWUdcdyZ/rCF6dMF7HRHRL8MQaB+dUjpd2GrSmMEE2WYeaobb/lHoIH3WpV9a
gIDd6SFzDCZ3loP22CkdffUyWLTvRmHqT4ZVGVNszWoRkWUCNHH7tXg1FxPZDqksEMDB0K5mTEMy
+VOMvfFhVXrxQ9MzP9hZPVZ+4eD3zR+XyqoVNjwIy7D3Crr3AJqxWkjxm/2dAdHBfG3MliysheqS
CL/dFjO0Yal2GMv4Vlw7vEyiSVlscKsxtiSvJBTHssrEjF5ASRFtXMziSz0azau29CqJvHLTq0wa
Q/tRJSVQnHIU7q0UnvxR5a73deGSYf9LRZfUzmTdRap3DMGJWPo2RK3KhaRI9YvCqK+m3+nYN9Xt
ROvsD8yRks0rhtG87bMACxFnCYY+NAD1vmrV9H/snUdz3Uiarv/KRO1RA28mpnsB4DiSoidFaYOQ
oeA9EpnAr78PVH1nxFMVxdv7u1GFiiIPCJdfvnbZUX3Az1j1vOkir07RAQSyafG31hYB7EbX2gw7
1ZDfBBgO4M4k9XPtrlDzeoH7hUgWAv/qqzmzjBdfW8yUkWJ2TvrST17kVJP22Oiqp/NgktW3OpF0
S7d6ULeHgZ3QvTONuhV1VcMimEweIiFZUG5xrMg5u7OFKaxIjGX24kytnEJaFrohLIkQvIAnLb41
Ys28OCeu5FOR+fPl4BQl2NgKtBd6GFKd22aWFByopHPKMCXM9bM/WvWdQrqshUpBIEajmfZaNHqM
58WyaLSHURZoHAFftahwTGXHtj8W5sGlWuxr65FcshO4JD6XomIsYvlNLuu5dcu7PrF5B2TjOo2R
jk3wswJ/eFyyWvifKzcff7RNM+WRkRDMiHwXeU20VGSMhR53Z07sUO48D3PgfTInr+qPWSLZiuIY
cNadXZXj9Vj4i0/GLisnSqp1/IohggAKbwoy3Fpoy269xdcQes2d01ImWmaPZpoXGrroorivBH2y
oT0X3cy11o1HsHbruyDcpNv3ppc6Oy9bcIWDiwfvxbL8KSBy2xgSaWNs2WKQnOdZ1qUGUq+zvlzk
mcwOepJOzyChxgd7GKpbWdNjE0rb62maytN1q6JRR0Ct7otnF/PW9uzcDVCmUIaNs7wjO/qppTjf
tCJ2QKfLHhmc62zT2tbzvObubF0AJaRROjuCWlnFCp9MJbO8Y6TOfkh86tJLuz/0E7aAqjPSfbku
QaSrwrgTYhb3vTfJi8LOh0OqkyXq62xzw7Uf1L4HFdj9BED+85v6r/S1vf3j8MZ//jd//wYQNeRp
Np399Z8f8m9DO7Y/pv/evu1//tnbb/rnTffaPEzD6+v04Ut3/i/ffCM//1+fH3+Zvrz5y477clru
xOuw3L+Oopp+fghHuv3L/9cv/sfrz5/yuHSv//jtWwu4tf20NG+b3/71pdP3f/y2xRX8568//l9f
u/5S8227cWqb/Mv5N7x+Gad//Gb6v+PJgWIFf9qMtBtqJF9/fsX4HcobORRfJokYI+Bv/9G0w5T9
4zcn+J0wECg7n0ByWNmNLR5b8fNL3u/0iGJ19s2NK98EP//3wN5cof+9Yv/RiPq2JfZn/Mdv588A
yweu2O3ziR5hwD1HU1ezM6eBIGlub928RIz50qXueEAR6VxN3EsXuVE3lyiYg4NvVN7BGpa6xOpX
8VhkqxfETpsIKsLT99ovz2Dl7cB8m0QPOsvwMVB68BYi8pJCK2Rl63Gvuv6ymQQSNHOUHGg5JJGj
vVteeIZG8oG4C0iN0QGLSAA8x7FtXcLlqcqMPepZIn3whwuKMafnX+6Mf12AX0/4Bqj98lxvInRi
gYh7J/AdBbx9xhfaIqlTqEifal2hXxFlAGuIdk1nR2yZTw0BoE9gzeYtke/vAfXndDifTZYwqiBo
JvRb5OS/PaWJD1nTeirdWWiDP6d1S88IpnZmUVw5W8pac6gnV+4Dl8B0bfSbKVwzYR5qBBvXlTe6
N/Tn+J/+/oScBx38PCrklUhT0D0CCG/w3S9krdfZacDak4ChWdoey4B37I12nNDoNUvYEbt3Xyh5
k/divOwWbLnZYmRH1531j2VDV4ljBHeaqJMsHiiJfY/9Ome2/zg8F6Rya/IBPT67YP5KtG06NAkQ
W+DvKUexYh2g7ItqMXVhQzQ+2rXGxsfNWx0SrJgidpbZIVFue9mN6Xt61PPHgmtIYjnvDJ5VB7ff
2dlyV1ct2ThkO6fweRAL1vFdR9zqDjxDe8mcYHmnxeiv7hoUhryEftJ/4Npvr4/p9VWRZ32+o8ip
2q8EhZlh2Q76w8CoFGUNrokUkcqPnkvAbnmcrhfGml1rkvWvJZn2pEv1niX4jAPaLgq3MgyJSYI7
9MHZMamRqdxketklqG7uhilRO/wGc0wCnjo2OdiYN9TvlVmdvyBQV0KBmkD72JCB+M/uBFN0lgiw
iu1ajzQvel7mw+pU7Tvn+y8+BRryZ5LMpkE/R6sbVxuCvEzKnSpHTqiLkiHCiVTf//1j96cziACY
NywGXiy1ENzb13956pqc10RZFAR1uEv1oTUz+9S4CfX2pZiSwypy91AArb4Hxp/RW3hhodSxqG4U
HsZw+2ysIXQ/cKiRseO2XrXkqGWO9sM2FDGK7dJn+1oaY8p0WTk6QYzDMiCOamuQzlWaEnMOSTax
xtpIQXcwTA+l1mfZobWkF/lLC5g+OqbMcIMu3f3gNSDP5EGp+wLI6IpbybopJINR71ijs+tAIXyg
umS8SlfLAKMTzlKFXa0nHzI/adVB8MsgBirM9prT6OCsnDP8GI3FaKqZbCQHRatFmAYjs5mbGdNz
1in3Wmf70uxnHFwX3CdFGiovoMSjtLHgRmVOkQKqZK96GP2ceEOf0iozbqTo5lNlzm5zp+YmPXYu
TVAHC7sZqPs60z/vOGuyCyzqs1Rg5vghSvwDsVFkRh5T+GWB92jS+6qZxTDEWq0XoJX9aeyC5EHm
Sf8Mtu1FeT0071Hnf3Un8Toi64ungwy4MwqJgLTVTJDGxJ5Za3GbV8nBQQi3c3tRxxYpvddZBYz7
97fv9oC/WUa3+wiJDxnb/Cxaud7evjJJUmGlnRPX1uDu8CAHu77pNo8LRs6//6i/+P2YCfgwfNwG
O/SzW3Yc05LRKeCjeCoujWXQ90mWlVFndfYF9/myd4Hyon//Q4nWQZrHu55twPlJTdM5UWwYY6MN
pg/lom6SzKti20iGWAcsjFxEXP/+OUVjRKwDXD6asfNsfuK3Mg0egV80z+EeuOCQcj7wc596x7//
9f60ihmbKJkRxMVSYTMIvb18Y2HXrSFaJ0bYUsesWsNJb3I8wXpAimFdv5um9BcXEcUA1TN8HnP1
ue2QAMG+FSW78tqdGHDINP3hr7L6mmdr/ghJZL7YfiPkQW8HY43roV/v9cRT3UEvcYZEK4bAgyvB
hsH/Bh0szgBZsqnbOGEK9N/rQvmLu5sYMchkPBqcpfPQ9mQMOqlNrReTKx5coViso75LdECw8b30
t7/6KObRrVST7jyEHG+vxDzPY9A3qRcbGYZAieX/VGj4pSveyu9c9L+6BsgKeGI9D7XIuZUGT+vo
F3NBrsbqJFdixYu5stLTGzLmbiinqriEFZ7f+dS/+AVxV+ICwZOE+vY8rqsNglxl2urFwishkzI7
j9AzLKFI1XvugT/f1ewgUA9tuh56Nc6dCplaPQj02Y0bpD9xQU3Wrl/FcLCLSo+NcqreYdH/PCqQ
vEbsPuZhDLUYQN5euySzypqaBDdu3d7Zj9oyXQWssPG/+6zyk6lW5JO2hM9ziUCfT1oX2KMT5y7Q
grZ1Ylh1Jq4tN2gjt4S++PvP40dy3G9f7rxbXIqGtusFAHJ2T1ZlELAPa/TNj6hZsB5qS6k07DnY
G5OCRW9ai/qVcck6au174FYhJ2r94NuWGfanK+69BIJnN2KBqmJFf/Jjm89FQ4C1ReyFrJw+akfF
GKHXK+RzWszPTO3E9yd0EXzLk3Y5ZLklfwCOtjcp/Q0m/kzByl1ZmRT7VrK2hiMlyenOK/v8WuEj
/qwKnbFF82x248TApiGF2NWnvlCwckDuIsU0MojXrG3zgWq2tCI4wDLl16Rl/IKVb1ENZGvRX7JJ
07/ZA1B9xKWvn0Yh+qeSq/0DiWRynZiKxCPwoaQMCXvS4c3pOqyjsvfqjIfJsIsQ80/71QEjTS4C
r3K2k5gst46WIyGw3apK9mOZL2W41NlwbWsDhCAKc2RGU7lWbP6m3Lu0BCVyIbCjejWnHq9mlrr1
F7eb+nqnRGc+Ejk/f6zKZUmjEvNfeiUqS6XkiSzqazIPaOjHzrdbbA0rkcKzbKaP2ew13X5aLfZx
qjXral/maFcjI1vW8pArDyphVtZkYS8beCFRJFJ/w/+v3XdlUBRxi9ysC6m15xSKYXHtfVKl/B9G
QudbPSTZD5hxyIWlzFOxH3KZ3lcUCXSR2cvuZnC17pnRbSLQIckdjN4zpGo41r25EruhjWkIEGyl
IY2tWNHITpk5LyuwPoSIoinEtRrdu6pWlYiTcP3pqWpJvKeOzm3m0OqX5oLsZQsf7uoH94HV9MGh
V6681I2qacLasLMl6oJg5LTmIxIEcieSS66gwmDkLBIuea2Jt1pSzZPbteUfep2RE9aRWOJaIE+h
P1cbvMdCbzQkb23p+x+kX7cnzWmy72ZrBuWhaMnOXifpLruy6JtTbjUg87Olp3ezu5qPfJBeRWoc
2mepmvWe+xoMNsm6+ZVw04BMkVZxtGbNIhc61OXeuEPuvZdT8eedAA85Cm10DMQI/qlJApc7slGa
nuM+051D35DrwRJsfsBxKXeMHXVo6VLGRLMPQBP26Z2XzPZuPH/HkAqAaM3EOs7g+vbd2ZhG30OS
mXFH4kITklpFph96lNgn4h/O0un2wu5SBhSNVItxCG4wc3s30G917DtCXnWG9m92Rm5BQZuIHh05
p4Y5ZXvf/7Inm7Tax2NquHHvs7ugO6i81Xz48D4Lqrt3fv+/WDsYu7ZfPjAoCT4fMYKytYQNdR4D
P8qTQmYWL0XbXG1BTJcLdV5fMoc8Dxhu0tCGXNuxAWmjBdSbxznJIk8svKh8u9n//YH9eUhAOIfP
j+g8fVMfnm2y88qVo1E0OO6Hdroi/ox4F8vttH3rY11IKAB51vAGvTP6/hnlIbGE8Z55i723D9z4
9tSjKIXnyKQb18mcXnc5L3xgwO7UiAloJ3HFfrVYW3BAegh3qG6qVtz4mBFx02sdcrG/PwuEqJ7f
nwDGVKyRNGkZWynl2YRsDEpp1mylTBCzuLCzanX2pcu2MOytBPGUrpbcPAyeENdpWrAdMTF5+CHR
qNZFyj38nS6Y7WWx0n9FJgHB/XWVIYaiLdDWd/3AfBklDhTbiS0z77omSNRF2vkBogKjrxBTpZbz
XApdP5ou6h7W334Owno0hqNZZGkXskpC4YnCYBlNED+hB1sc92PmpI0b6ctijLGDQD/hYRL5dWWS
ORDOJu2gIUYvfYyAzVwazhUvmanupTpZ7uaB8YgBevJhPIlOt6eliTpbpieD6/BiwX1OkbURiJvy
wUex5eRj/a1PWxstzyJ0/6JaVMW6lmu+MSLnUViP7L2Ve+aNY3Xjk7vKdeuSsfobLGdo6JPJhTWx
i0VfURC7w+PoASXshKlq4yhxcK7x5OjEzgxucztbRoAxW3nY7NpMr557kVpRprCwHEhEBPDKunFs
4l7DLBm2+QQRq5aldiLUbNOtaifnO4FgjXZgXazq13pe9OkxX1HIPq1B5pjHfmnpiyT5hXg4CyWW
uGDhHk+rTPprlGvufNV7RWAj/U/WEv2Rau0TdlXY+yWbynyPbGcw7uhBEXsts8n8EoOvw0znyE0j
R3R9F7XVmOHL6QOXtINCPuqpcpA8ZRAOXM3U7UmQHTTIVfw7fUyCErkKg6WP37IkkXcs1Ok3j5so
D9cyd74y9LpQ2AFRl2Fra90LrgoWyibTx0/sJwXgVTEkBSEIeZ+ckOLm8KWjnMHq6hKkIJhQG+Vk
9do72WfT4zi626tfLdhcltYfd8Q+eY9tL70uHodK7bs8b4uo9TByhfqYlOVu0pTQ92vDbQoXXXYo
Iex5SyLOfTMqHZIBwiGZMhmigBifmRpGnTynIPXDdshJn6Jw2DP2A8Kzp8mikW6HigTSfySe4VUu
QZsdO7sTMqobwxRR7pa4BCsxVCgmUBBeFesAB6jnqW9eoVjhc7xFG4+NsjMROqhkFl7lo3vokinP
wmmVs4i5CVV3pcZEf8oMePw9PIj21ZUFPWRNUI9eTG6FUx5bG5I5pS3tqG2hYLs8CUgX8YzKelmb
xf0kJkEF4SQSF3lwCZkQL+PAWDipPEfc0PlaHy0LpDe3VKM+Sw0gES1CpV4QLJl9lAbcaSGBAe0B
TnCbbFL/hVY+wj3gt4MmxsmGVmLuRv1JjFM6Rjk31YVa7eLV8UbtLh11KPKuyuevhpvhK5NepX8q
+0B7nFVOBABTpXZXT5a0whyY5oFHnQAn3EvVpxK54ctsBuLRMYryh5zd+QONyQXJYiNm5bC2x/XJ
DLr0azURjoL8R4ga1ehEdZwzZFD6PGcC60sj22pX9YbP/NypfonYWKMl8F2F+SxJFs8JpaeqINyI
pp1p48WMTfKziYATlXFTMVRXUU+ye31oGPs/z8i9vKgq++XCn2XHY+GgTDlpiAKbHRJTmpVNP/e/
jcpJ5U6WU6lIr/Xseb+ys7xNVC9fVN2gMzLdxn8qRepcjH1vWLFJZxXiOvR+H4w5KUh/Kz00hn0l
/Sru5GjakVHWXn8xNovl0IVdE7Eg8Q43p7RSen7qhNdru3Ku8+u6GcgbGyZ2gJHlV7RjDfDvddwQ
23TXdW37bGSZ7oak0OTrzkQw+t3SNN5nPjl4NzNvyRRIvxFzNHFiBXrFooCFwiP3TDZDsIW3jdpw
CFYAzig37exZT7Dds6QMTRC1qlsOba63fUwgA/RVih63vPHsqXFjP5jUcqC8J/1hLX3pHmUrtI9c
6aGHF7BQUPcYoFNaQit3jkiQy9GeECb0ItgjhB06oHJX+AXQQIXOJNsFpXCf5qRhzUpJkfueG6ve
gHd65ccJH/5dr0M0xIZomqt+yVeUG8lqO8hrbIVG0baznJjaScM1ZzX1jBysVUT6me0cIpxqXhKj
X78OmZbMx6xtWEWnmZDZmIsprpTdt3BMngNWS1/X4pGaNcfSG9BG+NM2nYlWGC/1MHUDfX6WSyKu
SXgcGrxc2pFWaQkIcA158AdC+P/J9t+AHn+ZljYy/w3bfgtFLtIv1a90+89v+YNv19zfN8qcgBhy
g23w1y0T+Q/CXbOM32n4tthsbBQoEa7/Q7jb5u8bMEjwtkGqLest89i/CHdL/x0UKtiMAwi8AGP9
f4dwf7vt4RMI7zfp2oG73wqcz4vfJHHTq60Dxadj6V1nxZrfzWPS7/2Zzq+62TIiO9tmyG7K/IMu
3Ozhl3N1+8cO51f++Wct2v9ufDgAvFMb4U/4G0b0PxGI9HHmDaIoN+JItSdt29tOwkTrZzfqNA81
ard2E2Xa05hfU+HB5lpBSe1WnwLysOUFcqkct3uuWX6SHG9m2CtLoukp5vWgoWGd90Pj7Roo5cPf
H/pZ48126P7GM3BpDaovACzfDum9S8gD3UVL5LqLqo+LnhvufswZEMNlMb2XpTcFwU9KM/idktXM
T62ljPJyUeaY/PH4vZG6/Hoez8w+Pw+G4vYAYAwri2mdD+j9sox1mlkyQjYu110wC/qL7EWU+l4Z
WfG1IAR0T0Rs4ccJoUXtvhnnOTkOQT3pB9XVeXbRbu6ePa+gBJm5Rr7mrpIpkAFSuny8NNn+vmfu
2rYxby4+rCm2OeoNoU9AYc/OoFYGI7lU4ErKcdCzpw2m9yNUk+tHXVsC1ZRNamIWSfOAOK5M79r3
TtvbfSenjdInrPjs7XjcOA4e9V/3uKj2S9dg7Ix6J0uIiwaASaNaBSosSRDWWNORXVG0l9izdlvb
S2AjVBStSidetG5yX5qVHHeTXWnuzjIqssi0Aojy+Z1b7S8Ok9uNhL8tChIB1tlW3Ke8NdcTdO88
SYQa4XQQD+xI8d6xIyLYyuwnAxxZtOaRoi0zu+5WlRUHRR9SEpr6ivB9XAdWfLchDZaxlIyUdyRi
Z1kk26kEKmDlAUAh/wQs4+2p5DY3lwHHUYS2OB1uKgojhqjIJuKXxSLdNXa6pd3XM+v/zltqv49c
v5r3toZI8YiabRZhKgv/YkXB83XMZL+3O0XSR+9UX4u+QFzsqnK4b52p94kvc2bKKXtNs+NBww60
W4A47Z1AKzLfDNJJnMNABXrypMQonxDHkVWuC28cY1fU/nu1tmcbdn75LXOaFo5NvgSXdA7re/RZ
NjRdVNGc4gaNbN9MRVjrOsOvJEyuCFtCuc1ISrvYSZTqHxFiWlfDNCA0QRfZJFGPjtuL//6++aNf
7dcnjKwwuA2dmweBADKts4vSBxNJfzY7UHugtupEKkx/kkQEFXEg2775WpiglNi68kYQdjKdmly0
xa6QVhIuk38b4P1ARD8refLw5BBIoe1HGN1nhl/5uFjBC3091olMQMTyTi3Q9E115+3GYVCA/w07
IKJxUTE0N7lhk1OUm1OD8a2eDpY+FARl+/pjOzffmyZhgvKqpypd3euFHIMsZNNOMAPb+sjRZR0l
vdwt+tbrYk8PnWdJ9kjLj7l3+1B0zWelD4Rwg6F1l1D1Y7KrOxuwYMiq2ER9cYmAiiPRdH3f9NNK
JVmQZt/LQVvXcO45Xm5Vz9+NOhHAoZb3zodgqXBJIVCMTGCNi0Wp+xXh2iG1dPu4dqp7MNz0YVxJ
e0u5I44VFcIfbFVhHPOTBhV82ncHGHj/i9ZXRlSkVvYBJbCBnSBxP/MuvxitwY6RhAbHpdXTo9OY
zQUiYHCJ1GOoVxNQTFQ56VzHmNqcj+TxqKj0tAdQeWwpxdScKsxGB2PS632de0PcL5VA6yrlfdea
T0HSlzdmh+7AyAc6AjT2IkM9HLS8udow3ZcBr9bnYbbTjHsVbDbUi2nVLxzpSucicEvxqkTff6+n
OnIUsebWWB7GSlXggJPa9X5S064yfc7NQO2JoH61lNmPTPEEecfoRSy08bq73mnGUHzVBzwjkVqn
2Yk6mRQ/xmn0vve25dwGtnA/DirxX7thhVvRXQm2NWXatV24+aEbPzB3mHYtTq63NgzFMB+O3lzq
zhic6AVp5sjjOuzA0qx41T0riAuVeWFNftGdnCZ5StchOVk4jNqDJEP6GquMHxJVPxBaQU+WO8v2
ZEHPxNrSNQd0D9mztSSHtFmtyyJN5C4IpH2Rlpnmh7Ku7IOYs+Y0zWl1XJctVVlz5vap6+dvc5ni
HiUReviCN3f4asKpcINi+Nz7udk8OFNQxJNZOVCMTDZltLZt9iVo0uUgMkp38w2A8Mdu+qgBkyIs
rInhITCHdQf0hwQeXATyFlxMnyIYeyQjoiJO2y3xGfIklc24LxVxTKdsVPlBFLYdijp/SXFkPPjT
QMzjvPRfebGWR2mb/WeqXarbfpbIWXSyGgy6KGJOOinSNY6fkhfsY19gYlKL55bkVNpZrK+QzqFm
luaTk2PIy4aUd7mreGSDklrJuhfl1VL25MoPBjGhOEkwH+cfKkcTYZDZwbEhK/LSgnuJcqXbh16K
r52+iifD5I4N09FUF/TcD/sZTXlU13Z1QZ3EbS3nT5NgW6t0fzgFi585EYIlB72FIT+14D93wZwk
CPNL484neP0+HWftBAED0+bSRU1yanAcZTY8qt7Rx7j2SvvIVHXL3/JnOIziWHozcbfNrHmnNLfS
x8rz1NeZfPmXCd4G2HGsi7D2uvZ6IVviCIvKHyqjX35IluG70ZbQKF5RNJ+mcpmPZJRWISdpOeIG
xBVAeirbcKsZqqdyVXdWVdQ3SnOXr2xrJyxmE1ZW5zXoezijztKySxwX1QP8f3ktzGL+obCGMPsS
MHBFvWpwQJWaUTK1ukdztbh8VomREuWibCJA4vqpHtfvQ56LFxv+/r42ahnaleVf5FBsUbZuJ0Fx
Hr/VhVxPXl1nUUkIXRB7jQGpVixscJ0E1sdGw3RIjSzdoV63jlTI5ASNzbnsdyNi72cQPuumdDAx
O16trqx2dI+GnpUXZtJ9wYsyb7bR4sIZO3UYu9LbE/1fXg/K1XedJPJYNMNIpkqXXFVyME+LXyzP
Kpmn274ay5tx4tMk/zrdzexzyxon7zCrZUe3Y3VIR1o0mcDkx7xsputyqGfn4Kbt4EDGje66h3zr
b3zFViYn0n0Ia3jSVz3vphk7Ae/9EvTCHdlISHcKdhozFP8N9mqtXkkCmT/UftPs8AcOt6KYa/AB
348wHiK16pfnrpmwXrfYbWBw3RdaI4K9nfA8h2WPokAAUrZEzxWWRhquY7CxmrFOm+UHZ86yewOf
6qlok7KF8qncNoI4zE+ecvTnno0ZUemae9VizSJHPjNhWYlaPYAMit3g5N7RaJX2bfDm1zxozVOS
mwDOrg9W5WJ3ZlXnjRYmhhzioMmL47gwUQ991+7KcSJ9aPDNx04ZWDAbYX8nMCigRrrGAWlPYr7J
hYlHuAMx68TTCNh4cGbdfaSP2dyDFooT/jrzsxfU+9H3Ok7LtBqvDjUD4I1mc5vY6XBgCFWf4GbX
6y4xxHXupLitSPw9bc4+KM6u1CO8c+rSytflBil8f8SRaMcNcRQhbwDrkuD79GlW3ccZ+OYCLhTr
hvRoOuwSWxd4zEov9PPyMq/Yda3cJ4ehkM2FTaH4EZs3acFJ1RIkapqvnWvLBw2ny97e3i3kfheR
3ysfuA+YJBrmyj1IZRp7LDHtw6aPuMSZgE1lwNAV0V2Sh3ZiUaeA83pHUIL2PDmLfg3p6X1SONGO
aY9LcmclCZYVrDMGHm92Yr0x+486nqBnKgmsF00SXYQ7tZCvBhvTW7dZKeQZa5HubLrX04in+Ys5
2w+1n48RWf0HhXflISnV8FnMVfowowb9IclEe02DLrvLcxI43Elzjz6wIYzLmG3eH382IwPv2sl1
J7iRLvuOIiE7laUzcISo8Qgl7eJ2yMoP03bNQCHhD2cSUcMy7/IjdiovLAseEWvR+4c2b0d2Friy
ItgF61AoajDw8UKWWHOe3pkYR0nyggf/boBdEFiP+yqEy3S+wWStD4k1T/ZuksnyLOdOu4OXyGSs
rQgskVQvzssqkUvWaPkfZsvpP/ZtvgCY1f73zHToJ0aexBvAzkZB0rSOcqDtRrbadWcR31X5N1pe
8rtPTabSiAerioOAp34vECdf1XPZ3gut1I040JfvyLwazPb1MmCbzHuMRKnMvVA3Wv5k/POfULWR
Y5VbQZHE3KwitJyhmPaBVit1kcmi8J8dXEp7LMgBK6bnEEDLwQVkVofdUNtyz8Y26BlYF74wqLYP
7uhXWvDLrZPbZcc+nVnOk97s3GPiVkC0OMbSqyBfUrkvetxGgJjL7OxNLDd1lJp+ewTuDp4MAqW/
m9bU0Q5lih9pT6Ehs0U9fVBiTW9r6u4w5CPPCIdiXQTvHeyUUea56EJBIz9kiEaaKDOC740++XNI
VT0jT+r1n1h5s6vOM/SjnsNFRAWur/kgdDtZYn2cWDdM23YPiZZ3rGJWl10VgYEjjIRJ2J+J+SZm
5Wk/1Yjz1I5I3eTJHfxR7HV/XbuogaiWWx2fx72PY93cp8FcfZ+k5T9hYtOulRz4waLtAWCHotW+
kAqdg4KjfEVV7nvpY6ns5Iu++h5lLpZWH4YEtgk7fO8/ybykilsQBvwJN0Y5RnCV03QwgiUYYNFg
RCI9z7wvWHAplqkemQjdzy5W1o6lfNKzSG/H8loTGRjwAgLrhHSdZP7elUN7rxi2mUmwRFG1oWV6
Q1wCuWhhl1PZXLWzdj23Tlahv9T4E0JJygsiwv0no7eUc1jLwDEuNUFceFQKRCOfG0tkVzzKjXah
65qYDowHYj0Ui9MSy8vH4G7PsHxdymwlr7qX0scgPST6sz+WPhlQhCDTr5UingnNhqYBZvceMtzQ
HW3A5diR0mUxt+SXll57z5BJE7Eciiu68zvhyL3X+wzHjURrEyXtFDCV65V3Z6PsuF6krHZ4lbla
VaUXpBSXDsZ7s28+aEL5n7JBaSrGxGzRWUpxdbtC07qZe9uDxl90ZqF9MencwgRur5ywoipGLZKd
i51xM7XNaakeSEZgaaghOqHy7eAj1SdO6CMaq3fk0gyXAhbzi+Llfd1W3fwjAIu0eYy09ogsfOKV
lw02ibf15psXgym7AzHvYqJ2dMXHRzTY4uw5dMvdK3vuGuphtEajV8Cpx3d4+g2GfQNgeVutHspR
UA8cUyi932IefZkRbZEYOLL7LtDwObL7ydNh4tUZdIegLpQfViuVYSyxhftlLlZLj7B4DgtLtBlM
WFqndLppkxXC0UDABdeI1WnaSYdyypDACPFJmFR+EWUv60t9STtao7Anj5hNIVtRAJiTGc16X13I
qrK1A6+WYGGnhu8y1DNiIShemnoysJy8dBBco49+R5B85tkCNqN1xbOB77jvHBdnxtlJaHKPfNse
+WRbpN9sbKtNNCdj+7pIL73jUGSkW51xl2aCgZ8FvQxLdzW2LIDS+FC5y/9h7ryW40bSNn0rewOY
gDenZVn0IkWOxBMEKWrggcwEEu7q90lSs3+TvStFn+1ETzOaKhWARJrPvKa8ceoCdWyv8Ofr31dA
/lak5eYwnzIKADRsAlAVH2/OlvE0CEnUB6qqfMhSh8RP2WtSMgMlOgVTFpfH2qeZtR/WMuiOUMng
a1jQm/+kf2aqmR9qMTHKtUjFA1zEehiv2o+3kgkwB+U4NiRZi9ihkn3RJHreZ6E3HNaqDP4wOT8i
TU01E2HsmEd2AUwCx/z05FAb+om2K6iQxX+mKS0ehxBoWzeEyfPvB/n/eiWsNezQQS2XtPTjgzVZ
Z2HYvIDTK5J8WyyJfS6bfNoOyfgLKPWP2kxfO/CRzWea5gd65/+T9vn/IZmTg/Mvw/23/tK+H55f
u/5/PbQFP/7aZXr7i//tMoX/QrsPhCr7vWFjGcni9y4TZM1/0UXCuBsIPbPB1GV/0Toj519egA4V
NXBTgf8/LSYn/lcCiQkpLHDxkJLBw/8DTqdn5vX/zHtzRQdcF3gm2H4J5dFPNcjaKVWLpkfwM3Yw
lU/2LvgFGAq2GIv1MQAFUj2Drgx6CnMIRvlUR9BHmbf43dsvWYudpbXt3LmKzoGkLHpXoZ4mz6aE
rYySQiOIW+l5BOIlqJBOhpAThnXpbTPIrs7PaO4WfVfnc4TXSByI9IeHRmR4nVHiAJnRIHjErfgi
UM1N7ti4eu0yVB0qsemmoGkunWhBLAPtlcZ5U7dpy/9Y/dj9Q4IFTUGiYrwk6d4Q3TFcnwr8kdMU
Og/z+CfpYlvKs4Gih3+GsnevorMV3l4xIUUBsOE/NRVZNz38ZUrdvr+MD+2jjxhnrm+YVzQhDbHQ
CAJ/WsJr6cV9aIfFa+lUXlVshw6GJPUcrFNkeVC4sKlhp/IhY5u20LQQ7e3ke0tPlsFBP3nnaIO2
FArQqvKUcw1XUPJnv7/Jj/sn/VHD0IJ/AirRT8y0/LjNzHlBZwMO7CuctNF2d9kaEboe6tgfPBsr
uiEMn6rAToc/gDM/YgDfrkvwHrlkGshXep+vKzR9vs7y4le2OAoKm9EWdf8t91PXxP1loYubNs0H
ULx53tFz2Pz+sT+2aM3l6RvDxqZPBcOSNfTxsbMAu2Wq0t4rjhcRELFggpP5zEKyhlOHnll9XSC6
5lx5AET0fdXbNvpSfV7UDMo/vRMkJ0NoCzAB0f39zJjIse9DK8VWr344seSQOeMYr9C5n3TvA5JN
/fBJ0YMiiezJH8OnjiyGXu0IF1VMf3grHw8dhgViEOq8QCSJOSDLfZoNAw2xcqna9EcKqDBQx06K
Jl3oFzR9smCEp2amyO+f/xP31FwTwgarhIXqsZ1+JoFnCRFCIgbrJS9U1FhnM+pzLIhm7vIeq8Cp
9FefCKdfXLrUWFExEEFh5/q+EWG5bFsK4e190uTQ3hAt65R714xF27/8/jbNfvqX/Zbogg6Ej8wq
qSdIhM/NQj2lsbLlOr/M9JeYBKjO2bwfe568AD0P5Y3WvXBxN2LRDFNnfhQi0394P38bLBrioHPp
PRET0H76fBuxdNH368PupaXwyx5esnutOEGCMcSL3UsD9v0+0wrFszJo2VGVaJQTnMVWaVFRl4iF
ve38hPVg5QqYexf+XImu+cO28knbwkRjDBK9S/AHvGEsHD4uMOACrUio9L/02MGBtyuHXtT6FpW/
guxhkovk5qyoGfkzaKFNt+zQqV+s+4nu6gnROGSFts26YunW5LKlFNgmdpgOYOhtq74LURFbm63r
JTNbomuVSHGdE4HWfGtVpBP9ot+//0/S1exUkKPpGoW241H+ZrJ+fCBmZgs0bBRPUdAF1FWETfaC
q2aqE0SRnTWy2NrBob3tnrWmDbDRb9uJcCDl55t5GrxQHvTk/XkNvVFq/zo7IScSjMC6xT/NrN1P
J11FXwhmdieeoIkXALDoKcX+levk3nKBANbCcCQpWkAYT4BVxak4VyAxSXHcKbzL5JpaZ9RYyvVR
WboPr6nLmQCBTK+pk2OlA/N6OmqZTKFljILxTqiyWh/XGjxmhe8ulCh8TBl9XlDX4k1VUeJSRCIx
5R3enYdUHT/61c4G3OiC3usPYaTNu6vmrCDAkG+XB/9oLbAiUFfnKzqCB+68sFoTGwwiaKrnGeyo
FIcECOx4j77oOlxSSqRKX9eNcpstrqkwCzOfw/V7G7ep/zjaI+4h+yjOiDNG2XaEKL+fG593TUYf
nBEIbsQ1EAD5jFnxUkpSTiLqp5UkXdFjBH0k+s3UlV19AhU8sVH8/oqfdyM3Yi8yrCmiUs7uz1fs
kTnLp8abvnsrzsYoF2nfbH9uH1Uc3uEog/AJ6CHwzw2+LUOfXcHTjJinv7+NNw7+X+cdqAnQJpwV
KAm71Cg/LYrVG7W0ACc+Nn4LABT0nA6sn53MJbtRXvUtgMU06orbsY8zdhzqBV22z+LBHTs62NGE
BtGACtJFncbh/eypGsB3PznheDfQVi5AkKxzd8EkwhqvpHBG7dxPkfthsUMpGe+6EUyzd0pBjJqV
P8IKvcHpJBILbRvlzX+yrf+8r8FCNgmneWqeFqLpJ8mSCl5EO8k+ehh1axPEBkq5BLHjauYtmbLv
n+UOdrsIwCIjwY9seItsrVCYKY3T/OSm90Y5gvt1ZQH686wQLsW3PRZYve0cJCpKfYHswFKx6tKp
MTG1s8QNqzNyJMvoDy/R5Kx/eYloURkvOaoMAW/Qgbj/cWeT4CUpMrTuQzxAX4e5JTJzAwMeSGbp
vq1jmAwL94Y+oFni7JVmS1FCctBYuUMY78yB+VUnq756rpMy8s+KCR97Cf1+6sLrFP7TclHknnnE
JWswq0ebSXkHEasRBbiF84LH/cOjfYoyeTRImj4IHye2QZN9RmoMsCKiWnfLg5fRN6DIqqiF3q31
WnQ/BjuuXHhYQyfXR8AU5nxE5cPhhcx4AWbL3pTThuyQeJaeHohS0aCgT1J6zD4PTFP5n7awEqaY
P9V4CgJFZds8K1yD8SVNJ1mHozCkNv9FjgUXadNkPkMxDFEOyhVp+JIlgTlKaXgab+NjtsLqHxUS
IKqCVQEICciJtBMFrE9r1JlWP1xCCVi7iTp2h/fwllLsPFaAirHMbP+0LZiv/DCjgMZgYEHtwuP/
RE0fZ5RN880PxRx97bXDDBkwl2BCcfYzPn4p/C4Af291s/F08xYGHM25lpCFTY9RoilZD7dR2Mdp
eUgHP2YzYEGOd6ru+NTcgAu4g4rBQfXrtWVyahnKGQ0C1gqryLwOqqLmRVhl4fAjWcpkvLO7puNO
gqribKLAafLU3085OrN/e3hzCLBJmILU3zMqwsHeyqDufM3zJaxTkJfIe23TyU7L69BdfbXsZa5C
EW8SEKSIPCoFLv3cRgBkDtCmyKV1obLG8gG25JFHrRpk3A8bIQkUmrWPmgeiv/UrhONV3TVd2Khn
PKTq6cYfHXsG+l2ivyG2gEB8WgXTFMTjtZJYZoP1auzGuQQk5CAB3CokHNHYpwqOdHksUbPMUekG
eJ8hkMpiGFc1oZYxW0Hp45bqOtq/D2vkpcHGzY7GmFwkU+6kxG/Iqp2GPCIy24LawoqAtJapKKAl
LaneyF6U4QGBOfyHgZvO69cpxMf7Ufs1UC3PH1xnu5CfdlRws6FPdknholeKSnV2Bjhs2MnOxuOM
DrCN/s7k5LQ60C7KaXRXXeM/LAH1T+sh6ex5/jrD4hyuAL221h0nRqRfAxWG6mGNxqztQL52Tt5/
SehEV8cU8eD5sHY+9EpwFp0HSTeCliHjF6cp45ZOGd7NMwIqwyJ/JhoQkG14sNDXzoa0lUG8Iw8I
aHKmDcZ51/DwrKo6jqFwsQn8mcetNzDKM5gS5V+tXgch4LA6CreTLwhDDLTq29YXIjoZ1Zm8vmyD
uZLZvhyzYaKOGqQYHR5Sv5l0cJe2ridPYennWXxgroQerbER+JRCYDsupmSDnnAoUdpM1Voupynr
rbw4IpHIabOtANuwwY6i0MG3DtJO0J+YHJOVbiePsMW51oKoK9kMixfP4U3tgtJADer9lxaNI/7s
TbRMAa/pffmyapm443kZKpG5ADYswDXbpQwqHR3ntqT3vglAeHIu0kTBhvUSthmHyvOcLqGNkHqQ
J0F2g9DnJKLbMrVKushR5VmuOFV6oUNxgwJ6UMCNhGTAxhWpIcirxyjDKRBTcr/uGSlrkWzZ6Ekw
xYMLqN8Ir146QG2c+rZECiZO91Dfpj7bd4XjMVRsWeaWltHCBXBvZ/lSyB0KgSV6Xe1gG66Am9EC
koemrJPkQWexlFtF6s3IurEuTDcNHoz5Eu6fkGUjUVUlL6aTytNvBWwf2iRlPpkRg81W8aPrc0Qv
oTmZLd8fBxQzgdQMHRNgRRAMalmiGj4Hcdg8ao70IsMn4QoxpkOChSa89NwhyWydwrweR/h0cf+N
PK4Z59ZPSmpJ8HAUrwJPvDj3f0pJQiMhSBdEWtspdpZIbgsAPpqmSoexpn4cylaDW3MKK1+7Y65X
35mv4jIyt1z4iRLrfcjM4goefyRfUms2EyxUlnnzwWLxuzppzNCMI+ITcDyGWE7cw9j2XHb763kU
IoryhYJbzu+CWXToJAcgOrytj8c8X490tMNY/Jo96YpgxbCLSss8XDrAmGYwNLNGbX/FuEmwoihC
AgiF6sqzC2Xd/xpq6/3j/x3k989RKQAeErmi4QYcY8D+UhWhQDOxaL2Fh4YdjiLyJnO9rLDvScAz
ILbB+4tCfB+WHzVlSHPZqaUFmuLoRZtqCW+SRneM0ug2NR9xkcXlrihzpBApEXA1QW/WgCJljUaZ
LV+S9xGk1e7zhL+eCRQKORrw7DacjP5nbLJz+/3Vvk+PMK1qxif0C0ZhH0D35xtnvIqYLJmjzGVy
Pw/55WKQLfnDahW+Hs55UpTFN+J9Iq16QTd2z0OabwG/2PP3gL17zK5+oIX93wG1oFDyH13tdX60
t2xcX8vT6gZGLSUzRSR7PwFqZU0nZWYqH/3E+y3GyJVwxJAKA0kZELHy8AqRm/CGprm5uQ4UID/8
MUO6YVu3tlkOzRqY+291mOXTAz020CyHNov53lx6TuadVUjY4fSFybeZK0XZJ0N0/DXkSYkKgb2f
C6/iSzgBOi5eCuiGxXGE9BPaD0RuZTzuhLSGFlZtn6VcPCjzjpRpqOHsnWoKBpRseE25PkVdZpYz
9rOm0IPddlgi6k+wOC/nHuD6uTsb/M5umm0Nch2uUWrMyE5O4mg+nw+4Vtobgsagvga1x7+XZqJu
B97WoVQkqeXX12M1pBQFJlVydSBg3fgIXnkmC0iX1cz9CYMaisSzJ112mBjErY73dcMRC4bMatOk
PwGcVuv83Q7nkv0mqxG3r85+lZPLoc5VedB5Tb77Y/F73/PORJkzHEfvbc3ILq4ZsB5Z3HR99PIY
ldsH6U0QpM+G90efk6xniDyBShFPVGUTmlrhajvscoPyzfA5szCzhnqVmeLv9VM66hMj4GjXPO9Q
FC4/FBOcz8uC6qO1KeqVunLiu1WbbChZLGFzRTdT8YkQTXcmNWKoPfPqvciyOkGt0oNu0dt3Txle
EXzH+l56S0nLqRrKwK8oUaZORerbNOROLcr1FCaCi6bCDmGieQ6kodhmFYjNYeeFQAuda1ToE4aZ
XM8Mni48Uypw8XGnFl/WAEiDC7XUPOX3ifAsxXo+BdZcXCdeaYqUHV12tpUq9cLhi08Za0lx9Syt
JQfnIBCW3lG6QBBxE1EECp/8DLkxSUdvSnj5tKdB0B7gwppjo6GDz6gpVzlMvveRLIeOSrSHcqQ3
nk9r0KTRl2rVk3WPeNFAVWEVUHyf2G+ZXxboL0ag9G3zDCk4ITZ/0ktTpULn3RSQ6e90k3gKkwV7
hRdg1WF9HYYSQNTBd5FjtP4zFU45p3tONPTZNn1N/dvaxrUTqUcqktAgoRIDXc3glS9ePt9NsK89
+QrAbpTu9x6xWmUfVaXHBhkZCOPV44qUMhA5zekwk+w7TkdMSe8/0bgAcUNlQqudX1oRcsQTnSms
Bd+f5P1dSlFSIN4GgYdC8j59227qejT7X7IgPq22RP9m8cISN59o36r3aema3wUO/kPsidliPoi+
RsAnyNxNbwMRM8FSzogW0+t1QBJiX7JQzapMGvMnv6YsMSU7ER5y5o/eS/BmO7VAtwGs8KKN4yo7
vtV5lCHuMdktBXt/WXFQPU2yNas8A9zG6Pf0ifjhE5YNJ7nazG/fpv9wTd3S3DlUa/7qrwsFKuFI
k0wV6/49YwNtuEbgdlqh/S/V+4ZVvRcaZeyYYrRVS1OE7BUQbH/XZI3s0k0uQ23d6yIQPDMoCeBJ
54Wbcbhvc3/mGtFYm9vSbwvOwqGPeZ0G2ixy4Zo2I8p1s5mTEXQr9N2DvG+bZp+X6MkjMfPWk6AO
bDa9CqkrvtfvHau8yCGSAv7/fXr1KaGnlsP+wAw21CZ0ND6XlfOBHgL1avcevHrIXUdZNrMapo5t
Vlq+WUH1SOEl34yFNPf++8ubxPUvia25fGh6NUZLF/mOz3VWpefOmvqIUtX71lhSA+YuyANYSb+/
1KcOFasJiiLMxoCSFf/+LOQ6xagupYSS/50jdjV33RaJMN+/wQrOzO4kzM1L1UXJG+6AE/PKfm2O
v7+XjwXOwMZfk38CHp52OPPc/ZjPp6PnUr4ts/uErlr4VKBMzRbdg1H19oAm/zzOf78g3EkKB1A8
jePmZ5etCpa5U6PSeCfnloMiqzjxTwixss39Wtm/f8DPiBaekNot1tYOcBuHdtSnIslcl37WDnV4
92vHACZmivZL6C1BAOSpj8dDCeNYfdGTh7Fto1uzn3uKrcHqV5/z6A939HGmM+aGWIRqDdqdxmjs
c1sMvAdSj4sn7+r3RQWzyKzxWVcp+3oRj4XJE3y9sDITj8OB0AI5CH6UwpN63Y6SzP4QNF4X2JuZ
rQVOpRSSj7M+Uue6WDzyye303s8S79vs7x/i82vkxfk2ash0TJD5QVf947zh3JWDO1uoQ/ZILnHi
vQVCog9a/WWB1+9f/vPrBTYv0vwPbvCn4mw0E42gJauvfx17c5bLcmN37KyAtPsi+0elNci1TmyI
tiwMROH8v20HHk4gTjsW5fX7sUSQbN5GVNWsi7aX5sD4/QN+3H+ozyKmxEQ1oBQ6xfz3xwHF5Wgu
1IpoRITnItCzqGki7ylULJh/ttWZS/HqIJGh20Sm/zd2ZJO6iK1gyXD2HoqMAdUR5pErG378/ql+
QTH+Z2MNqBVyKejS7ltjHrXPjw9m2/RloiLHL311bQB/bjAbNIK2ffiX/+lRuIlD5NwyaqsI1KQr
2eIGx7TBaS44rWF5Z3B0BZWfS9en9mDfNimEhO5sITYIuut0LipnXrbIqvWEKVICqd2r0vXxo2tq
vbrwozo77NF9UtBW6ktvdjovvE3e+3lVSDLi3aRt48j5qsryEQkdgpywcKiJlEA1zkg0ogJKmVUK
XsWvACWy+Gs53IrJTAUi9JjDInzbxt5TjWqy2bonzNnYukkNTRgwjS6mYmedG5MntK7mA4RYoY6u
vR73IMLH99gG83nqKhtbxGDSN7APGgfSQa+gJexCEdWlRt7lveQhOTah/r0HMm8RFJ21ifFdZWwO
8UiOVJbILarQ3SODySWbiqxiPLfpVhTZtp4bpMzwAUMnun7wCHsT7zpchsQXpzK0kVuDhjIq6qzL
ex6WTEuPMk1eaQxX76jAIBgDcjUf4i7F47bLIHBuJPqKgXubyERE0x7gtR9IlMuSce2+0m8wHS1i
QNsNr7uhp4nwtRBUm7MdICTgBIdcSbS4t41D0PmfhdSzj8+DcJ7cJyfA5Sa+pmyWii9tkuD9tC/b
3rLJhNk45gFJjZxe+r6FLBbGOxgKK+hRGzxfN24JzRCR2i7YVU2XsKkHrOpoR08F2XQSK/qiBco3
R9+uh+kltJtqyXepT8CN+lvUNupbS+UFVlb83nL7tRchXZtk4WUMpZCEo83rEKGZX3EWhW8TJ6Lm
ZA6d96lRv0WDbVRXpGwqAREjNqOyw8ZhJ8u6iNtwKzytELMbk69s4l18L9rEqiEtBlmAkF823QcY
0pW7pZjSI9Bz76ywvfXUqHk8o5LR3UUqdLdzEuTX6F3VNjXjUX1NmdRnfhZAmWT15S+lEvU3DEy6
3Zw4Kblo7RkYuENJyW2Di1jYT13FcsR7NrwMp0LsIj9H4EjaljqU0ezvy67QN2tZD/aeqHzYx4uN
wU3Vh82PXOh71/HFhfKtDDeTftgHPSVosC/Z2djpZJcnU/wlErnRVRbFa9HLdFfnAlC530ISShN5
HiM6c1jSli5wKwJYAFWMppSPwthh4itPeMPkL1AG9NFd8vRVJlV9rFCNWjdLUgaHvLS7ewHkcwUA
bgO5tbCtfEDQPH6uLXDriaebr1PsFnvbHexzsLj5m0iCd+lTpjvAZml/9mWUfqF4iPJRPnjJq0Or
h3zGEc7diJRWcRBLa+2dvhnu+tGn4MBWsOtx1jn3eii20HyneJtGSZrH3wpAzMsJBIL+0bu4Fe47
LQbSnKLBvxAmR/wzHmCE4cBuqfMmAY6w84Gjf5lRNCFParqLoB8cqBJx3j3bZY8IUeTbF33omBma
BqaHmo3T+Uw4e2VH1Xii+m2dF5WXu7uY3e/VmRBRwUwnhmk4gCv8Pgk5/YS2OG9ddFme+77sXBAF
AvjguvbMXDy9cARzOqV3Yp2q+TzUmQQs7Qjg707ERkxKtR0nr/bOUQ6oxbmapTq4Qrt4JDczrIng
MZiWHzbkrmvfYfmMOD3CJkRJfJPNDQ5ZwdJ5e/TsWrzxfPV9ETMxmU17O4MSVoGBwJEGZ0uM1bTn
P9OZ7jaeW7fHjkIBbM9m+DI7bfWlz5ehgl4xZA8yX+Q3hVCDi8CFnrepo0QJM8LG84nme1qx8DAR
3fpzPN0mbg8XoV3H8rlsIFrR5GkeWySvNkKMzpeEJsJJuCqGVmCn537R+s9QxWa0oxwFKY6CKxdN
0bfTRrAJqdDLMDamArVTJc/KIqjZxcRn6HqWvbwNp7A6sNGH4TZBPOxscLr8FpwO2A64lg9u14rj
qGfnWIoxfFZe+jCRJz+sslnjoxT+sillk/1cGJBjPkRa7wkDl/tBJVjiKV/Ssa3QW7DzcTyFSSWO
kjjUkK775AGFq+TFm4X3FVmv7mVcx/WnZoLvxqhzr3yABUebk2InZzncE19iVTO14yUE8epptbv2
6NUOchdYJPnX+QKxG6QpO5KN1SP1oACtoIjGzFb0bXmsAq0ewHZ53P/onjt26x3K0Ou/U5eTUOVz
deYsdXLfNGq9yPoSc8CILZc0GIJh69vDudL+dNv2qfqq0KH84VXIrm5cuYzX/tKweKhpYdA1GJ/3
aDoV0+zhKqjj9piGjb8jPQZhSdkjOa2WSi/TNFdfVjfOH2JKJ9/lGg+Y9+bZGYstulodC/rkGhaH
OkmDSzrcjrcdmqTexevSYsAGFu2wZji5VZTgb7O5E3ILMsQ+qKmU3wVM24zkel0vFfzsC4BKsGCs
pvuaeWuCUkbWzHtkU2NDQsy2IwZ4NxA1PCrzynq1UhcM2uUS+GsBG66ZiXV3kaakHV+iYD1GA966
qqoxG0kgfU6WyG6pstTXlr+0j/Wgnvk7GYXewnnsQcnvSpzwrmd8O8NNAE/lPOmE+6StFG5BnU/2
FVAf/VC44yiPuVt7mCPmDj6DEKviQ2Lj2X6ObSiEt7n34fvT797FydpEqKkCUt80Xtpedxb9/gtI
8hFjHdrToC5lYuiCzqyc6dT6srnxZt/6ErVJIbbhrPJunydC3ZVZMTZ7Wr5LftEU2A7uLIUH03FJ
U8c6RmPfr3dL3CqdH03oYe9gyCNWWDFqHT5h5xU5uaqx3CRy2QYNvllXVEvKHj0w4weJWeCy7ew6
vASulzq7ySFEvBhIxIfHAMXwGGMyS4khgPhjZy2wIliUYXQeuDOU5q8rTHZ3xBlWwgY7d9ns7BM0
7nFBL25p1Q4KS6DvEyur8JdysxpOm0IlqsaE0U/m+8IDNbOBeVN/QYjHWo8TiWa5tSPp2pdTUs7t
1lXU8a8iTBCnHQC5dddR2TovXXy8kM7BL9ha5r68qRcrTFYs6hq8zpoddZqmMigt4QbNzTAgTTPA
0y5DvENb3Xesh5j25lY7i9vsfQfbvcsqpzu7aVrKvFs061As8JqFxk+kywqjDT/AJpNG4VVVUCbd
QXmazzAOdOIdmvY59D5cGZ0TDH24ZlChomXjTnS/w8Edri0czaJtg2M2bB6/8ijFUbN7dISlXseE
0MRTuJoduy51vH2Gn4KGnR+i5d1t6c0DRUNoLw/vFsvvIgIzHS/w19hJ8Urk5cGXLn6wCUmcCHJR
I2SbSWdO9qirwYnbC3fuguDKscZQP9DMbdKzUsb+czaOT5iXYsKTiyf4nkG5IU1o7iewHfs0TtXR
5vCw2SRCRfsrWi/qxa2vlVdoLB9UshVSrBiGAdOE69YEzb1q63CnVLhsdFz47K/j0PwYsnQ9RB1C
grg6pld0GGN768w9gj8YrMz+bYJp830EgAg+3Uith/nAhNmAh5vgvIvqi5Bo0uz7KMoue6wz77VE
nm+vZ3wDTlSNs2gDezI5YQOJhmMr0VmWaXDfQsrcJ0PeXVRpYF251exfuIKmZZf1NK8T0qKd66bj
c6sjDZvYhU2PRmnd7OwEwtFeOGF3DX5wGk5CTdhJ9pM9byUC2ls/7KH3JY4xdewAROpTH/JwEHct
536FXfia0veWRwj0406xKGFbLZW65pTn8C9QVdwVJfEFt5DecepAJkWpA6K6yB/LInOeqLzNB0A7
ydEY9R0iEZW3Fora2xEJ5m922zzUJUiwjMTtELlp+R3ZvAFbYK/rvntILZxrxEjnDboAJX7bFEfP
U+Hy0JlNhbuYcXSDeHaDlKo+Hyen+IHgdvRUpZnzrXK86XKkc7sLhES3gpLxI8V3tzJ72gwjt7Tl
VZimHnErm6OZhP4PvzLJ8NLCgtoECFC9dCPi+ntMa2iEUkzuwlMLMRauuirmgV7T2lEsjDAo2XpI
/aE1bRVlcFWL3n3Jc8Q9N4gHOjiI11Eebyu+d0v5izmRY7dzakKNmM2QA+REKYLj+7zBNPffgqwN
iQGBYs0TBy9SyokVT+OZNWAtMYjSOkN4xX0wuAFEUccKM8fFEjdBMJcveowFxwOZ56HTKWioLg28
S1p36kIsgEo2aDW6ChFLLV4qd5iLbU+ZcURTu55/DMPCWmFRkqdpQRXzdaRrNeIfPY77tsTXjiJ1
BmSqmFeCeWCjP2Hyj+mhifLhwl/I3zYW4ciwq1NpBXtLNmB+7XUMHoe+rr9HYpy3CJ70u9q2pH2t
p8i5p7sWJ6CCiOE22Dzk9XEiqEJVzW6n/YxVDNKLc0LoCYrD6q69fHKsrU4NEg9bbqyplcB7xSBS
mERbP29wRK/GQzaGtFLwNCwrgjS1N2nsuE0XWbjE1F6brt/aXrfVjds5EyIX6LlVbGlJ2EHEVY7O
8Pm1bLds/ZtQe5gaV44svOca2KgFcc+K5zI90DCrZvuqyruww8DPYmUKLFLzpkdfhgM3WHY5/Stc
zzRobn/ZYU2ZNmibxYgy2ttek4CJW7xAPeRYZ2DeCfLnWkiUSDKEvbLdxFKhjQIbBzWMzYjsTTgc
MmK19qRzbTX/6WU/j8E+B//UtPtA0mu7R/uV3stRAJRCdUEtPiplt6UWFe/Bt4BLaXjOmh7ACMyd
x//ZWElkM4592S476PJz8C2gy5TfvxdrLWEaDkOdmNKo66SzuMCdyLTuwQuYPgjrcI1eMz+15/AI
rnplvUmnT4rvWkxGrqWNKXRZZLZpiVqzp9iOh0edU1CIL/Fwt+drmKiYC2911mtZHVe6W7wtjryy
K1+8WLeI++D/qZf2wtM8HiLwHSiLfgvoxWvSe28IRIF7DUDVwjtHGRNJXnBIxUCMQ+6QyYMQCAi4
wPS6XQUK6coFzEXoLlBOxzCvIIiK/SMa0Q2sQ6qwI5XUYgukSteTv8/QhS3qvUCYqkuoHbRdfLkS
+sX71KrDlC7YmCZCbxxfJj6yXavno6ulmkcR6/rBAl0zbNwO8tnG16ydPWiT5tVuK6Is0O+5wngr
7BPc6RU4FSRDECrDnTrUyxvK/hyy7HgbgI49ow5cXHZ26m2xt9FXJRzJZi+8BrDWmNAIFlZ9Xybz
FJ0kIVyEhopYMNJupwpdl8EGxTjHYmoh54zVq1iN8Faq/CbdhJyjeocp93LXF6gvECBY9Z4IlAwx
LUWATljoD80ubeL5xVrTeREbJ5ukcxfjjhTspqJtfyissaCQliOpQbtaI9mIKp18Tzih+jOdB9X4
mmHiTMWFiNptt2uVZwd4WmNqHZDFigHnuDJBlcX2u27vL3Z/5mCr/L0ecTbBHix1sw5bKRfV780S
Lf11g1eE3rl2oIdvQB+ATWyUAGW3BdMhUajRjguuiOLWdUbm3Wx8TOrmq5mGG0IJXhVhBBHW51bW
4ykL8BpyBdg60QDdcBfd7+I2wPA3sob8CG+BF4MPn7XxwNadSVHLcqspmL2sABaYG2nyRSM9xHOu
4hA6Yr5deNk7P8HVYl+CrfhpAV6ieFiK7NJiG+6fSC6n/EtUNspEXVjknhHBhOfKRyL7hS3SW47e
6Jd3HUpjV8Aks9dMOYx8PK0zcLVUUxlZ0a+AZm9PD/Ec6NtJ1TmPAI2N7nBklJyY05AVqiC5Q7zB
iXaGtn5yKFoUO+Rci39Png+PMKh6/6z1S0OlV8G9TLPugC2C/S1UvbNJInCI6PesIPT7FW3kOFiu
4VRi6uvq3lgz1C0A+aQYk/GUhQp0Wt+uwEFRhUJPbEpqA40gG96KFuGTAx0i+qwQcot+l424TFOj
ge9QbAaBT9LGy3pJUNAu/ZWnhb7MXGeMd3aQiegAEEJ8nZD7AHU8tDwlaIDoycdND41yAvAbaZmI
t48xJtgQUy9IwVdpAhwFz498x4FegryiXHK7NlQANv+buTNbjhw5sugXQYZ9eQWQCzO5Jne+wMgi
iX3f8fVzUK0HJlhiTulhbGxkknrUXZEBBCI83P2eO+lFoQPnpcHOVcQ0XE0llHbb12ino20kLdxO
KT77OsCf24NO3jfa+GywW3T7ocmqwkUJbR5qDf4pw2mYlAj09OyUVM4vFGBIe3PGr9Am5CH9rSTP
2gtCIL+NSRjvsIatr+nVA94I9voVVUybUWcwrNEJNQhyjtGr4ei2/RjVdlKZjbdqg9BM2H8rJdlH
koyIH/NH7QGUbjFckrmKFZIBeQpBpkil53BGZuHtLVWXOR0m4srotZFLgYVZu116opauUtzI7mJt
qHqHc5OojvjcDZSqBC9OZeqqV3rS0Iqce5dmkipPJV0Wvt21ybNSp/lT1eS5HYQZuUc6KmmU8oGE
W0n17Au9CN6nHrALJ/K4qFrkPTV5l5fMb4WzKuKjdqswNq6atsl3jVai9cAj+5y8gLEVPNF8IGMM
vcHHkfqtgNy0GlSxPnTVKJ/FdY6gP+rMfo7WxJTWmYwUj1HX5rZWAmjGkyUQOKWhNWwyTe6SA2rZ
EED3BIWepa46paK1K8IXaZ+Bb6c3sJeeAm8cniyvAbdStyLSSSwRUzPxPmkrFl1VU5t7k3B/I6me
9JbTgf4k8o9o8Jd5cLT8g4pTzYuBIv+m6Bq+OrN9pUG5uS5acfRAD+eixHcwXVu+ALquktR0w3lQ
ZVwzalwdDJpT+KfP+1KuHiOSHa45cFGB85JN9hBI+QMOquptFChq6qhk9c+KIpMohdFpGSvKr7El
+1+tMLVWy+qNAwoIlEsNHBXTEzfaPC0OlVrnqnbVREHJLl+DBaA3qSrRP9MkMIxRWlJroOCYX6nA
Umk/6SGPUlhQcnFogjOxDdJoOqORe2zuvXDotV9apubxFkJ+2qiOp1ZiI7hmp6l9xeYV081CTYv+
CEgooS66NN5JE2GjKY54OsV6JQ5nLWBYGvB0edDWqpr15ouOvTWbCugjOHrsY1ogai5xHn0KwOd0
HHzKUqXHinZkwni6qka00Hw0tLGDkB67oMg/xBLwMyBL0voGvX5FP8ZwYKYQi/LGLWAcUNxgDZaU
QTD8m8TyplPMGccfKoNeVQ+52Xtd5FKINbn3IRmCkXIZRXnd5m7dQ3uQVmKhtHX51mL2J402f0oR
jpC/VUIyeyoCdoath0wyshwy1vNMVN0XrWQT+ENnlI+t4E+yhieDGfO/0Qtv6MNeaGouzPtoBFSk
wxyxTKNbnyjPHQtEKP4hoIbnSoxJVVqn8eG4OAfWJvCiobB+4ZNId9U/VW9ZjzXKT5WS+nR79maH
O5GYqpVs2EaVIESC0SFyCmMnOxj30e9C18+/67i6zM+aXbGQqwJ6pnhIrej4Z4UaPGDND433OC9m
bRNMornxI42thIUo5JTLThQqj2vy84jIuHkas3aYku/MGPgKtiVpaEK28bMPgJjziN0/XTUKYEJK
87URqC1NcJ04CEg+wohi5T+v4v+M1HDEc9h85LO3db2EPvy/xDnQHvOfzbkfPrKPqf1IKN//Y/U9
+3lTAuQvX2cXbtJM/zJpCFB0GlkUhAcKb+7fvHBD+RcVdRXMDEasEGcs/qd/oxwk7V86QQnvm1o4
Wpa53E4peXboFv/FwgMswMVlVkvL1Mj/BuewqOvT3YNOVpcRfMxNBWjBjxeWmNIlMSGVcGeivwin
/ubL47j+p5D+FUUw//Nfy+uLP3/Zt9T0+CHgy+HBcdiW+mMo0lJzHeKJ1HANycWHn0dbiOS039NB
+atD8lGluavteDpaLNLFG0P6oj/xIuzP21rZ4ntkd+onieAVofTLNLyGAl0S3UHtHlVi7U7dCdPr
GFN4u/NbEuLhiYaqZY/PP79qbh8zcP9hJ1v8qol8g6l3s6mcOJchHg1SlbG0H8ZbwhAbcZebmXup
OeH1e7xL8SwQh0KoR4eGxyNuVHOf1xfDJ2CVrS+0c/629GvXwOgL14q0992x6aZfPz/45ViGAZqG
qjKNWlTA4Rscj1V15NdztAUuru3dRd2Pymun9vKhisL0hMvvH4dCzshnIcoaAMbjofKQrlQL4Cvx
bDPdapA2I2cUmgRF15Te/zyt5dcxT0ujzE8rFEpFvtHjsYy8haVYGYarNrl2ZdWat0IZe6rh7k+j
6CxZneCF73nptNhVFTwItn/X0iCHeb1hbDJjstyf5/JtFc6ToacGAS9Scl1UFpMpNDJL3GkMV64H
ndSBojz2U4LFUKYZ3i5ExAwmxYMuVsam5tKeY/2KMk04BZj642xpMqQkxuHOIl080zYoVfSlhhsJ
EwG81dFJUE/NKTUcf8rXfYeVD17DYleVRZBW1nygfln8tRZg0ey1ituSAd3EFOpBwBTB5udn+m0u
JsJA/Lx0mkMVxfzNEf8yCoDzrg90Y3CpxogwqDMZaIh1Ckf+bcUzigSWjDY2yUBzvdij9VqvI63T
B9phJWtHA7XFfV7BksSH0fvzhH47oB0/t+OxFl+XRQRDWwtjzdY9ShAfZtkK2f9t23pnkVGvEiF9
zIHOlx0uE1OxZZ2RP9Upq7VbSe+3RjKstGF6BWThGpg70csz2Ioi3Q/R324E82NBDzMjETTNWu5v
ouSB3ZT5qUoWkQMwlSfFDOjwP90U+qfXjH6atjQ+HbojF4spbswUPYoCKU9J9Qv0Q+I5AGbjxJKd
g9nlo2exchAzF8taGvSBjQ25VNGFToulsdKjsF8ntGTR7TRRxUc9dfbzu16OhwaLyEIkO8/Rr8nq
Yj/ouJyRmi1Hl756rnzZtvJVEh79Li+Nf6LH/+hnsXyAM2dF0fGChyiGIaK4WFVCpBViUze9K3Wp
QIPDVN1WPjmbnyf0Owr++gQZRtVElidkIYM9bv4ZXz/Hgu7SwphGBHHpGUmc3gXr/MTVFIFpQZat
kgDv4aJ2r0j9ZmhgaVv3BqWOoPCwhTIn2zD3JNKepn7daoDyg31S9VucotyUclauA2WcbNMisxa9
WrTEjPVb0z9L0vOgwWUrzshykn97l3taP4VHY2410htSGRQToIE1BfqHZA2OSj7x1f7h8XI9oD2c
kx6mz/I+kkckMiaP6ab5ZL0Nsa++5OkpS80/DEI0oSoaOxEUiGWkGEl628jy2Ls0N4jrrupujCQf
dide4eIb4A0yCCcVXdEEo7/Ne7+8QXRlVS2ode9qTTYi/CE1ljRmtPr7UXheENFmi1D+y/E60S3k
rYYcYUKS1Mq5Zqijg7eKeeL7Or6zsSMxF6g5fFxcYOlonr+/L3NRADtJQdn1sPMpfSGAsG4R7wB3
Lad2k8Mjd3Bel0+4Ni/j7d+DGvAG+LL5BozFR+35aZ6kCUuhq818Z1QVyTpZCZ0pEQTRrulAs6Up
iCl8tdLfr0JT4o4Kf2eOBpfmmhpiqAx/WZ6qpsRuQ9eBi1GIvP37d8deokoik5yj6cVTpRAvTpXQ
uTFl6HUEy2BH0+V0wv7kd2ZhsZVwvHD/ImTX5pv+8TACKNgqr9Meo20Z3GdSaPDcZf+660cTIOxo
2kE8AMvWM5m/RZFWtInWzzhLb1V6zVhOPd0oSXpX9MYqVKUT7ea/A4vlz6PNnMiU2FTG2uD45/ly
O8Qt54QrKbUv4zNZZW/aIBVXVZjPe1FMlVvvsu3EJcm38QCsb+oh1Wa9HJVlB3u+7C9vACw8lHb0
wBNiWvyqxRaPBASwgNS2rtG36jYdSZtzRAbrpO1Pfb7zs19Mnn5tYn+VnBh36sV1CrVo3/pN07rk
perCMfN8uInUUcm3Yu7V3YnNYv7hx6OxD8399hbrgYh1sVlohekXkoqtYheC65U9eUBZOMZb6rYU
gIosPJ8UcRsM8oEO3+FETPBtqpIokk3FgYf/mD+r4/eMw0Nltnh5uFBYJ98x1IRTiEprIm+oQFfS
ibkuQwKOZgmejiKCAEBfsDxAkb7oSjKKBW695VUiNE+FQlnEM8YXJO+nmu+/bVWSZEjgeyyVf1cQ
+x7PTRDSDGi9EbteNDeQjUJ3QeMeriBN3R1qI+w4zvoEUwSgAz/vId925t8jz/EPj5ddejFyIlht
V9VW7OojBmSyUJxTzPYdMqEvlVVssxzXqJ9H/HZ4MiKhKiofUnhzTvN4rqFSDyRydLbFEhvLYvQT
vDrzxP15lMXr0+ebKix9RAxklWb6zPEoKdo5zCwnGuPQ0CnnMOeT+qCn+qA4tEFa5iYPkLCdOHEW
S5RBIW+yYuYxkaQsY7tMK3ySk1XqGkVR/wqhDmxSTjiEl1qgvP48wcVjnMfSEN5yEedkUzm/jyfY
EX57SiylbkMr4Q31Xg9/2/Tf5of/22j19yjSnJlDTa6qXP2PR/GmkSp93ac0ACjU+PFbo81VCf72
ubEeaD4gujA0iT1z8WmHQ+nTw8Fz0wosrNapUmePsjgWybqtyvpECur3q/+yi3HdF7kFc2yyykSm
tFiA44R5XdlFqRuClzKxf1LJAWS+YoWOWWmJekOZA2WsDbR10q+KvsqeZ4PXDoVhi29TImU59KXQ
MIKXFHPaN/oLs+gDs+HqIk8AU62CLKQpxlZDGsddzH/0et9Ncm262G1aN3+5DJgMTCHyJSq5S7iI
xy+o7K0QZimTUSZKFnlCP1MK+edEpPHta1LYmrjtgREEsSZ/ixJHKvOjUM3uAyUY0FSF/OP2XGBM
p6Fm8yJx+mh/F//ymiRJ45QxLIic7BmLmTWC2TWTlqUuyahy1UcWtHbITCd2I0nhAR2vBgLTmU8l
Mz9u0YvvKJZ6ulItP3VLtAZ0vQT+ZW9GsQP3e9pJvVnc4lciO34Q+muaf4JVY9aDLUnlsDHK2t8i
G5Ye//adzrEyQT9yB7bkpeowNRs1TKMgdS3qT1ua0/BOECrlxMy/bSA8XxJXxI7KfKjK84P5EpMP
VMzTFBalG0FQvzVpfbvuI+EUsvFPo7B9zNd4VYTrvHi8AIKEDDMwTHdDedqHrYD+I4Td9fdPjIgA
3BNxoEy0ejwXmrk0ISnoAB/7DpAA8iNXM8An/xejMBNSLAyk/c4qfnlidMfQAiwpCd+0lHyixOtX
tV8G8YlhFkfy74Vv8qx4M2Q+uF4eT4ZzE236PExS58KNEIFsBhJaulITNBsyUvGZEcan7hLzH7r8
DDi2SBcQ3jG1xROEx+8jEJLooTe91pVokduqsQCjJqrSu799jGwgxJDEO8ySVX48PyqWtYavWuCS
R+RiJGVlhj4jiQv353G+T4m1oPNJE1xjErjMFfb1SO9BTgoy82P9qcAKG+cWFHSyvrK0RlY+fh7u
+2tDYE/0xu127oRZTiuRKr3muGa4vDN2WIRQGR+xNc9wi/HUTTz28Vbk1W7+dtj5OwZyRhWANO+M
R//6GUdjhgPTmAiOLmb4COpSLZQbrRRyejQq+hwk9qzI9ZFunMg5Li4DLFMGJs9rKeDXEeMtrh5D
JXXNIAYCO2Xv7YPcSM9iw8d9YBhHhz6gciMksXBZSkrkolPoT8z7+5FEhkcEpgfgmzzJMt9MGRFC
HaxTxxDDEH9pixbONTDzCEFAqpAKLWSzk04sqQVr85+i2tca4eJpi1nSgiekRvhwNdmp/f4S2teh
feXbl4F9ef2xud99Pr3vbn9+xb95ll8+zm+VyXnpfd14Us/TUp6y+1LaDze5fUcjkP3EX7x9nNOr
Pv/1x2b1/Ph6uX+4PH+9/7y937/f9PaJ32Etnvm337HYzOVBbWRt/h25/fRwk9q5/fLw9LB/+0CK
Zz/xr5fUnuy7t6vD2dXL3Zlvnx3s67PD4ez88nA4dy5X55vD2eZw2M3/bbXbrfYvt5fnzu525zzf
Xjq3t/urG2f3ub+93N24+/3niVjp95L84TkupencLJFsQpF2L14unm5224uXq5f909Nmc7e/ePLt
1fnhfLXZna8Oh6vD1fpq/om7m9ub/e3qcnciovodn//0WxYXFHyn4gKz2vlZvs2vlWf59nb3ce3b
d0ijeIyHj7uQZxnaIf81n/9983H3weO9G+bV9sjf+VjY18+B/fn6fPn5/vx6E9i71xve/vP1J2//
5vbz4fM9t33+7+Hm84G2O/vp5vz8+fV9/3kb2DfvJ56vstgCl+tjmbJU4wYfXY05uesLd3vhzv+5
tu3V2Xq9cWzHXjn8hb11tyc+y6VbzbeBF7FM4edDEnqD5zJDluHN++f+7Splvm+HD98+XPKsMvv8
effwev16eeJN/nFP0L+UtBdvMk6mTDR6Stp8mG85X+YhtN/erl/Pr1+fry/fb0X74f3UUv5WnFpW
LBYzDhsBSIFUja50Xl1rV+1DdlE9We/q5UBD5mO1jx7G6+kyeJ0+w2trh0uO25+a9zyvryt4+RMW
53iPDl3A1BAo9YNyKx6MK/Uy/9Q3/k65IevfX5utLdyL1xHGcmf1VrlS7tQTV7l5hC+/4PcRRPIL
Xwc6RuB0LPZFswMlqqIHQcJtCiuhjemfjaLhxOr6Hkdw0jAWNkjkrjnhj3dfvLWimsKJ5wxVN/Xn
VZhRLmkCzgF3BhbWzs+7/bfhuATLM3Zmtjunj2CR1fVRJWmtOQmO2k/ipk2jB/wOcPMsm/BEoPnt
8XFszzYp1Ieo7KNKO56YULdtVQWe6dBbFqyxM5PxVIz7E49vsSnolNTIrGo6cQKZBO4ax6MgMypz
fKJMp4PEdJjhjS8ld7tnKVSBHPnWiAKHMPHuL58io3Lh+J0pJEBZPkVaIyylamUEPN6Q7TIdE726
k+Kbvqr89c9DzRM4WoU8POIu1h9JNAAa82P+cjrrIf+vCW2cE8hG9WBY8tDd6G0ihMh/Y0X0L0gw
GuqmiRo/hUUJtHj42/wJOaA5OU+djz8JS+bjX5CgB6JonmiO0nPzEQq6/Wy0oc1DjkTg9efZ/mHR
AAaTQX3NiTVaDY/HGoU2Sukb1ZwAecqujYX8QkZocWLRfPsImBHfMxUwiXsd94TjUaKRTkaBso6T
5mJcrjBmsdIV7I4BPgLco1P1mu/DzV84XV94A9EtsXSUGtSK5hkuK07U6t0eUkXteNkgXSGYTVc/
P78/DjXnzmlDoppiLHYTP1bAToy03abIqUDBaqX6jA+DVqzLVhZO7NHfXxbz+jLYYmlKeBp6KrBg
x++7fl3I2JY3WZlu/n5K1EG5PtIhxGc3T/nLB8AmPMqj3CHbSQ2M4qOmMg4+nuPnSmXi+PZfDMaG
jBKedlMSyMeDTSGaJnADqhNgtLFWIWasxFAVzuVRn07MaxHusnORzOVuBUmasWhHWAzljXUkRwwl
GW19E0yK6U5mLO7aMBndKs/SE5/xH94WyWOI3RaocIqli+fY4qegYEeqOjmiJkjhOKdbyEFOfFp/
HAWKCxsWAe+3elmNSULeRzF2LqEaXWVRIp+lbRSdiAX/OArFV3qCZk7SsnwyBA3iKSNhmRv5gKQg
CzZA0McTi+EPb4i2c5LubL6KRBxw/Ib4o6dazUTFERrfeOcNFisApnQUIrHD+jWruxMPb34Fx3s9
y5s6lEg6nEyQthiw8PwKLlBGo5iQ1Rk6ydpQ6dkqxdkSkIDn57X+/ejEWYIkNRQ6ib1iWeBF4Glo
pc9o2qBYjg65J8LBu7cu/L6I3Eq3rjoEGyeCKrKs8yyOZmkCUkSeTd8t93q61Y8fa4ObozzFMkrd
vGzu8E4p+22DMu+cvkKUoHKhgfXI5Fp4VqCgX4h62lN4HQtzhZAwMtaxlaGOMvImPPiRMsKhVaWB
BlRchABzaGaPwM9Pb2PoEoqtR7ALnEZHHbMmY9AUQNPUAGNdyre21jQ5dBshAb1iwr+xC11HO9EK
g3wvl1r9nDbRFDqSD/7DQZMCk9yYPFr6GhVlMP/wRVyok+nGihHldmIaKPZUH4mCDSC76daBl493
KdjkM8RIJA1yzc93YiQaH5ZgSWcZ/IRmg6I7OtfC0aeco3h4yAa1Fl3RU4cdpF/2ybYS+thfNaWo
v+UqtQW7banc2Sh78vO6qJC9BmEpGOuxMuTSjqLIf0bIU7SuhhocHSMm2ntw3CNWlxiQUpjokAQ7
xRjljwCOPZ9n5LV35B7j57ZrwP+kHI8ztEKSDpCPUUHFI8e9TZAXPmmyCSuJgk4+IjUe6ndfEnDJ
1fo6vrPgBo1nCDXMx0qYshtaK1UMF0JBveuUPHwc6qQJ922hGzlKHaOrbDi6+TbxMXu1ZalIJ0f2
GkSoYlEK11o9RU8+JGYor0FutiswHiaV2UgbGnqIpAkaTSr0FxOQoXJjoMUvZq+BfrL7wQdiqU5F
v4U0XiE3C1QF+pQehM94bwXPilAKOoylQdbOhNjkO25p+/pA/dueE+fz0Ma6yi9ErRwq2xOnWZ3X
N+lKiQzzFY8SSAux7xup08ygQdDsIVoIrNSbN6PoUSICs1AfkSWB7R9rxN9eo7+UtDUZ+7wr8Cdt
0Xpcx3Lby3Zq6Z1ki2ZTH3xP6H1HVj1khHIN+2YFcMyTbAAjU+QaY5eaq64ulDMtnALBbbgd0Egl
KhVIyJjBHAU3+TN03ClC7iG5tvoufwcPbD1CFo4GZ6LetveLKn2BLF4/0kYh3IelpP4C5oxrtTfl
ZuToxNHlyjA68SwIVQIxPezUcaW2KAGR57XK4GRBJ15hf9vrTq0p0p3Z4Lls55nVXNf4NRsOAZ6p
rxFW1mQnAz3ZKyygz0CIaBdHLlmLtt57OW8rVvzbjh3+rhut8UkA6+fDIoBgbSfj0Bd2oppNjw8z
GC95jLR0TaLSj9Y5rTGoqrtgekqo/PVrpMT1xpJHYe4/xzuBSBWektOr6vSQJl2590lchitBKdT3
0ejyyDGkwYi3OjSEVQVn33MqYjeV+wJ6LwwKKusgBNbU7kQqF48ULiZtnXWKcFHmCRjeDE+FMxrX
sj2mgkXowpBsbkJgbuq69hr/LJ7KKHLpAzEbZ0jwEVsjVRm6s14molhP9ZRc1EanfWA6Pxz0Mpt0
20QyKtsVj6C21bQBdiLLU3In4Dn8IHQAQWWcLvgoR3xg6SFMGx32cWi+TNJQXqYR36M9JqmPSyQA
U22NI1i665QBNEdRC6O1ChWZjUoxBiOyGx0nYfTSXRa5Enlruq6JQ3h2WqeBAvL7yg6iaXjgENKN
TVuPHfbhkpANa0mQtcmW5XTI1oMZR9fQtkzRxbpAu2ulrp7cQhmD2h6aqr2spxTqU6fWWYxw2/Ax
vI4FSDwqH73kAACmYaZPS2mGIjXV3kB28x42mpnaRhI0z21d19eTUvg3mIYLLzI5389Jj0p2jSEB
rNMCjndZOHG8EpO6QuuletlHGJYqgsd8SoKrUqQtn/L/ON5GaUozIKgE/1eBW8JnwdIaXWRsagd8
CFMMe5jR6pC9uge5aeudrwlAM6J6iO7UstZfCeDLcA0mrL+k9Uv69IY0uxIiSxtW5jjmr33JRw2j
qlbeIDAXw7blRl3YONIkL8i+epHORsvY+AMpBTdUUN7twGa3vxRPjYCqTAK2cyXAiLXF875A5W55
PLqUVaujsFjDMZLElTdU/JmSLyidbQpWH2/kNOxuApwVbmiSEV5Hceov5/v2S597HWdEqkgPWWem
LX0tIV7PMm72yhq+C6W4QBsoSqtTSetHAhN4B7+v/UUw1dz1Q8ti082su8XXXP0VBAonwtCjp7at
RCpffb0b2Rojj5NEk1KZozlLQrZlVLFOJ7aa5HA/9h4A7VmZuJ8gG+fDpmni9EYRG282hKuVzC2G
pIgcTJ/j60qtm/cODMPZMDT1LyTwXgI2hBfHemPx2kUlN3ccbPqbFaDUZPuWhgekwtFzkehFtVY4
iTLH8LX0Uxgq/cVK4gTqA9JHcAmtWoA1VoTuRYpDBeduQdRXfFcTqpQqT85jA+K1HRi91Nhj3lc8
HaOvAX2lcXwfQ0mDidJA8qBFB5CfLZbsfA7a4vZh9kjtncLjl9ra5MXBWkuGYXa0n/xy14MfQ/s+
FNnkjgSz8nrCdiCwQc6A0ZhiiVHRSMvBWtWLtHfY37UHz8QZaqtjfn4rC/Qwr3whyEXIlqoyIe/J
fTzpes9XbKWsuxcFXxd0xJDg8k05pkYNe3+wcjZd1XysZ1633fgBju4wE5iASrM+NBzIS42jEo/g
Ylha7f0QA2yoadOpMLY3JWhD9O0MjhX15q+kz+THshwAQ3Vj9EIRpLoSan/6NfSQ5zGH8iuHnAt+
X0hvPGnDuR9dlBmUKQfhaIyCcAyCS08NCYFkuQ3HtRd3obWWQz0SERAV8V1MwwxS0EooNCKBHqQS
PCDhrW0S+a0AjNa6dVwheRbLwWTTSdRHdKeEQnWTeONGj7uedQj1n07uJB4QdXqzJ58bEvBFzLbv
mvCXbMWqYVtDGQvruMvhyeDL1ACd4nzJXZHW/9tQU3zLxqwAxsgYSBruSfhm5Jsm6/yP3hQr2uwn
U5jWQpumT4Sd1Gq4ICTTpm5ivhhpoovi3PDy0NuCwND57Mp5P2zzNhhXgwJoj9VsVr8gIojtmpaP
ZHI4lpDto6IdycOHqRDtOop9qjv0dEATnbGNGiQmIIPuqFnVTBpCTrRva3CBIb3WfRS0Tii0hXUw
i1wSVmrfZMbTABzuzohnGTeVuir23byodP+McrqAa59QlfpVQ3vHdFZk5ZTsjCyh/T3GlnXCjNoy
5WQPyiIXVm2bgzsA1jrGN4ESdDsf+n3j+oooiLuOWFveaSkmwu9qQJDZ2VIlxAnMTk1MVm2etjMm
ronQDUNOov2bfgzLw3AiFH0YWpgZ71RIauOzP02FN2yp6ZcF+EIkytaO3su0PodwQODHdqK2twnx
DZy3LhjVG6XhnITyTqdlteLPVqL1CHbUusdLhE7jXutMa9uzRagHhZAHFxzaQaLbvPCr9N7s5Rge
l2SIsf9otOYAOt0ITfEpyoBuiXwnbRJyeGpcGfg7NfMMO4+utLM0aIA8+bSL2nGRoulWOEclR5fj
ahYapymQdA4DbR0aHJebKmWfvpNKXtw5gvdA3xlhXXWbKMc3zIU+Y3T3kgS04RpzDyARZ34yFHRj
94iDfmvdjaD7MD0va+0ohNSxLjGSE1GoNIHwYMh1mFyV2KLhflj5rTa5eqF54o7LsGKtO+gp4UtT
0I6UEhNxbZEcA7RWAKfFR8/cq+m48kEOaXemjwUadh2eImywrhqFC8gNhYrHHeYf7AZ+nj/VrcSn
1WkQbNYKoGwiPV2bL2R1w5amFIPPwLy+EBF6KxBOWYZXSjBQoqa+LMSsY3NFaZZg/ZCn3bRvPHII
n5ZojclKgUUrv6LyrswLDK+a7lCYiaZsmgqIP1FjXXYPiLqM+fjHrGZ8HKWmyxrbMFqvukqnjOow
dOwor5wMXwyufFaYN+8iph6Eag2dV2QkoKDOho2pk+VKcpbjaDCdYc2mAR7pAHfC5hHKLFmHQRBH
57C7whqFXWR01xKeIxVxk9o+Gx2aqiuloihgK1Ultu8oyrRsZWpd9zhEMlu0CaShdFWzSsFdJJN1
oB9BylbKGGLSFIyoQValGPXZpi0DSfZttYFCZWNjXInraagGo7GlcDBnTIpXFoR05dQZn16Ow8Tl
APJIW3cAZe69ocPdGm7ROK5bZOr+IZVhRbsNPjfCnoQ7Wi8RelUKLUqNBnrSo06+a3iJ2bonkJRc
z4sy8U2yEhVeY+n3SoNGsjHyzTSD9m7G2pQqe9TqJr0AbeaFF1Pp0cwJATvuVo3QT8UtdYqhfG4F
RYv3WldEzT1EnAzYXBxwf8PQqKykjUXPcHjmtzH7XKj0irBu+qr49LShfpKMacpt0IutcaaPmp/C
4oPys+383j9YVlCntq/SJ+KUotIne18o49zBdxdla0vOGzQKsFoHjx6uUWTSBOm6zugRwLJh4M5a
mOHAlpP1nu5iiINHSGEyxbOkyflak9GH7RlYkU6QoclRiH3NMHZvAwbJ1jW8sNp7CycpC3DAShRz
X3ejGT8OMUmNfRiJY3YeKLWsXXb88AnIltz3F7jPadw+AV5A7iCmVbFJD2jZ3xY4qjV23Reqfh2k
mhFV9hANikFsN/npg9YGQvEyReXwMUMUtGybeYxzMHwYXEBSQmkmc6TizjCriY2LGMgc79tAycvP
0ReV2N+GuEhJ17qYpA9Sx3KBJC9612oBAnkdthmokCJCQMYDiz59PikgNHlkKusgG4oKCl/Thi5T
N/eJCFNwb1Ui1/cEQ+udN0QRZkfgZM51rdL4FGqcV1elFviBTVeg/Nn0El22JBg4Geq4KH/h12Zy
EauN4RquKDrcRk/wIMpBiGhk7HI/WPPn0fQsC772xBU3nzZTOyT3Eg5t0yodTYgW+HLVnq1qjXo+
Rj5s2LzL5XpTz8JLWBrQHjc19hrAKCZDDlZVFxufUxVtulHOi02rF9153krQtgoraF84m1NwdRIG
L6uRTAqmznEU740srEK3Da24X2HtWK6kshPflDrM5G0ezd95JZYVMVtkWOGaZpjRhepp3FGnIItA
2OAdmiAhXxdovVw5EVzSX3ov6e+D4Wc4IHfDdCiadCTHJkrlhVEpBgsWzsNjU0UghgyNXuxygO3t
NKEcvpYeadp1GXaDueFOmRWXlSAWum+H4iDCFk3C8d0wasQORCeeHjmCrsWv2pRq57Ll9ZNjDa2F
g5QYdbdkSEppBWG4uk1MDL7cVIYO5PRS0T5MAqhemM4oO9yefubnysS+z9F7CA9AvuO6tCWlED9h
fo24EkjULPDwFJtpi2kXaVehiooPXlxi2OMoQNVG8+q/mFoikBhQqx44sqVGT1KYyoVjyA2HJyjG
7CWvpRhT0E4AgCLrHejhbAIn6MQwpqVto7WytBoVnygk4pLYOnWdSZLdDWDznAAQKRlsHI/eDCXK
wU/BuVlZ7QAEQQ5r7rB5+yT1QWs4Ifd1frAiEJgHXBnuERTDYjVrkqFunamsXGvQwzuMxWAwNZhQ
ajCeus8gI8HjjEU8FRusr9T3SvGzwEn+h70zy60bSfP9VnoDTHAm4/GSPKOGo9GS/ULYlhych+Ac
e7qruBvr38ms7qpMoNCohwa6gftsy5Z0yIjv+488OxeSBxGUk8x1zRkkGqSMACOnm41O8Q/DKyYy
pEQwvVgLOl96ER3mix6471hNptCxN5G7c7arJWsSscj2oxnLgNaCVuXvzQiGxL7D0J8Qh6gJtwZ3
IShVifkrcSAW6YyRYN5wc0wn4Yyljvq+G+0oh870VBYEFDkW2BkHy8gCXIv262pb5C65qdFBnuRU
bhF7PZLuWNa1T33jYnDYWitTLYUvMrQ5ZxfaDoGSFiIuSDH341xv6cc69ZznM7klNad6YbAKeaHz
wDDENFuF6UoSzWwOnz0BiE5E1JCs6aDj3kajrBDIjaMly1PpLgYBQnVe+ATLpfkvo55sSn/Cwnun
R5fYp7Seel72clqMZGotAOK+n1V2P89pXu5SjrTljqgjkhFHIniWuFSdzdxVdt0tsyJd11k9h/Rd
moN+c50eJjbY1DTHOYceS+ZIG14i8bKGV3Qp+JRTumQxmq7aPpLIUjo3rlJ4bHPZDt83PZDOG8xk
5sajO2ZMFaMzjFEJubbgTiQ6PM5AWkBkSCN/7sxqq++JcQrLHRGf+TcexmqLQ65cK/FZig4OCazT
ae790diFAP3kUXG7e9gFLEmfRNvV8rCQzqt36TWfdD8Nbs66YwaNl8hxJUqrcPom44oLZo6iRgBZ
TKtqMybY1rqnWtA2SSEdlRuhk6nWZIJKa3aGoXJa9sRInGBbukQtGylNgqepNbzPKR8NNvcMoIpM
ICmfFqo8nkVdn4Gh+i7hn0di3ufpgF+dunaLsDoSWRJzpotx19li3gj7alWa2L07p9d2d2raZm/L
f9VzH+bxumonO1Fk50k/YVuZ12dFqOIUz6iugY0GJ7hPCfhdYhTo5mdYpwS2d4yLN11trsPB0SPZ
X8SBI7UbHXt+GqfAeb2mhRLvD0t8W6rW8qj0raZ7/PXgGAbRuBBchrmjwb2TibXkvD6gXq+F3doU
mBeh+TXFrJrvqCIFEsocFLDxIIqqOuQWrajxSqg8nIguQMKtNvDWa3uZSYJRlQLtgpZQRlTUueRy
b82fVpr7YWSAzGQnvYzVeshhP8LInpvusjagAHeQvubExjBtaKXsWdwU1Grqm3phII9Zfs3m2I1e
LeOtaTmrZDiEr2EnDK4/5qk80YjDR/kEsZHVD4pt4z4PmP6TwDVAitKt/dkZAY2t9dhXv0Tf6xcP
loogwWZwyIvq6brIS3ryEmt1r/EbXvYOokfCQjmp5hikoZdzofFLBlPahss6TZrsyWZjQDLXrLxR
Y9ULUq98xl5vDc6cnPqdPqSR/HjZkdnAjLfMByBV40g9x0Rn2ioUwBV5W9kfUux/KR3nLv+JI7D9
Nf411eZP0TeX+VOhQf38t7vv3fBvFMd9fB+JgPzr1/wPTMK5kvb/PAhnx0/R/b//+/0fc3CuX/FH
DI4b/MZmTooGjCV+c9wb/5GC49i/CYEumlLBazaKfxWa/UcIjvsbdZVcf5j8QDzZFv8zBIfkHHxU
2PEC/sDD8+T8Kxk43u/c3t+5P0J5QgfPxZVdh7x1+B7/zP0VnLzmSPoz1c28W+eZAPaHK+FnuFFm
S3VWjPTUalBpyEhemk5GWMdcauProJQaIoVJVL3TrexyIAtfXrt858lWNzllKF+dRczZOVsdct0C
oFI/MYnIK3cWEYrhaeyLKj+rqYXxAmyx3ANla+nXwOvSh6HVZc2aX1pdYtByDjTHrPgxdk35raxL
ijCGclDyUFSWfs57Gy9/DvQgCPAtu5mU7I6RrlqX/NHpnfGBFPCMxHxfeuvB9KjhiPlHfj88lq5M
irFTN7YYpXcuNh2Q8yVN5R16DF7W65Az9Jz64qrvqTZR9fz4jZQnQl8E6fyuknK/wt2XZ8fshXlp
XJwzB9aJXu7LtMmIpJRQdLEfqEYUkWWo+pr7sTqOuAA5aKeOwLG42oeU1nY4mMIn/XABSSEWmuLH
rEsavEfFzmtV55PN3VgEJfQrwQIRxEwp9TNcpxxeZjKoPX2CRs2G8Idt5us63TSrMZrT4xzQo5DG
/WxkBG1OC7U7y5ONDVH3cT1k7VSfyMeD4CO1dXIxsT0B7Nsl9wI/FC0TYNBqjufZoUWRTNxWwpDR
ZQ3S0BKkiwq9LYOo9nunuyHaux4hA6oSm1Df0oizBlkfPizAdxUFkhlkEsG0ANkSoZvJKBzgmCPJ
2Wqe2r53aJal/aU8BNW8LEQ2F8pI/CbUhH6gmBmjUInUB3LXVHA4ORbZk6bgBvYlLReornbpRX7c
PJuc7GZah2QC1NBUF7S4KlXh2cvOlWz0e3+7toVoOZvOGdLEbO/abSGgds3z5kU0NZGaq1WOD3IG
lUgsvHcB8HDApGpUwXAYpQ4fsmFYrWRYEE6BCsr5lk+ouORe2XRHMYWEFJZE0r0HAVFsZURa3fW5
JYw23/smq+ZpHtqUK9Cn+C8KmU0WfE9sSofVGz3JbyYnWo2CdQ/zFfJ3+5ttjD3h2DkR5VHrzFN/
I1Z7BhkNa5t1xEohEx/pBg2e4OOWHMTTHLyo12ma0mKiTGW9siOY9cHO8gU8jGe925eV0U6AXGlm
n1JB3B641qC94s4jmw9lZ55TLP9uWvLqDXX8rKDXh9k8e5/LORgvW+WP1VXtVrnfRkiZK6xfeYax
Z/k1Aoa1tWzTi17xht95vPwUk4GDpqwMo9f+tAoySONeZv6D2c+NiJ1MsxbPTEZQI7W6t8q+v2dl
WpDlzFb42Ot+qo4gcrPBZDsYN5kI9Eyin8MYnJcTk3W/5lZLKUtpPtrSq8gANLLNS0JZrgb0LO75
HaKB8HkKN+8ouBmnaLLyRe+2ysse6aYsD/yvMGWDwAEZTVQMNJHb10yb/uTO2d6sp/wUuH3LaEf9
YpMUC3jyAdd698OTxZXcI1NVR1AtOMuMwhDncLIcrCI8I4/+lgZPWZFn/o7TNGeQtwbGWRIaIW1l
4JXurvbaEdKtDeVr0c7b9wEZUbkL65rw3CWHZtn3bsq7oMq8+pS5qFVUGlv4Y9VW7yat2ZvfGGtN
K+nB3E+gHRAHi2OV55TMzhxJnRGCIG5kbEfjtvZ0Ig1ZaO+guOhXqMDuoRT9zDxrSVVAxBtS/yJS
u2LwUO7r3FQ9KZOaMFj0CqJfnn3veo5slpg/fQ/s8ozp12IQL9LuJQcXvu8saIIdU5fvgHpak05W
q9ju/TW8jueTSRE8lrUhPGQcdANJ5z59IKom9DikfZIaB4ciOQpjRaZv6QYuHwAXS2/n6IYXiglu
bhK3EtZX3xjxGVnutD0qzLnGbtskdF4sO3sKL9isaUyNqiqFr8GsJEOSZSk5bONOmKu3UiLn8BEA
EvodDGbtctOF/iLeIClJo09HDq8osI21iawRdicqNkVKJGm8goZkRvkMqsrw/ce8EMRaQyBB4nFn
ehgNKxBsNBgYy8/+VuQtGtgRteoiwppS8sa1PmxTGcSDBzR9nrtqLajAsAHJk6pRfbUDkRRVnBGD
8tEMpEAcbCUm8O6VehMQwZJxce+slfLRGTbpDbsy5qelRn2bNGXpULXdZOUWDZ3bzjtCi8jU73Pl
TK+LAMNPtRcAnFRV/8ArwM8qUKeMEW2o86lGaM9i7ljtm7Z5NigGylrOmqGeyl1hSzHd+BPqoQa7
Zu+Vv5oMn+2JZ4O6HigHB+JtrebrN7nRnhcBIDYNK5JffQlKmoCJqc0m+WJkntHdm/lIx32BQIbf
rt2Sy5oATqHv2I1alSFyzZCg1aSudGHuu2yU9m4Iu5XQ2qIzzGQoOKbjWltsx9USFNeitlSNuzYb
rS3WrIQPJb88FDCtkUt2hNFKY28WWbkrYUi+8/e2L8E8iqcNgQHPSEWnxmLOwf0yVKEZCZQY7561
wH02EPnOWS92iHdDLeKXMRRaJsSdNPcIIPJnsbnjA+hPh8lUCv0mxtT9xrc6f8Xbqe/ykmjUKIA9
fqz8TL049M6wjDjwK/uanliw1Fyo8fqIsdI2dk6/SJ21wgdkyxcH/ITs9mhAxcgo47Tk7HiCNTmi
NA4we6lXfZsOC6VrFp0VR25UlmTtz+Xez3tZHzLfpaecH4XE7rJUT4a3LlBWjtneitJWoByh134Z
wkXdz5J+CRLzu+IpLLrhYxkG76ksU7plLLOz5G4Li5SGvbRn9oMCSQ+V64kxnhvwdMonCTpHbwk9
XC0djWU5gUHNHoaufaX0rzsbStLFYYPCfowaWDbys1W9M6HRStIAEv3kgF25il0P42W/liOVcazj
lyzowICEnvs15jmpAE4EuErM04R4rUnzGkxtKG83p7MZOGlM++nj3TToqF0U/dfelclDKGAWUd37
zYs2pdPcrLUsSC+pQ2aeBt+3E00+1N9BZOFmRJma/a+mBVYaEbnhX8FmC2ZsE6rgsDcmIMl6pFht
p83SAlESgljAIRhrSs7cYf5KKXPxXjgWKriJXjEOPe1ToGUywMBLiAlRwGxYcoynQBsfCnbOjAoX
7VKEqt+nGCLfKG6om0G69DBs4ev1/8eUuqYZVH/l9PBgFTq1MYg6UFLBjdFPTrTAVlOgIpzeOsLG
kd1SdjjdV+rvKL22V/CqrFhLtBb0i9xNQQtBAEbq5QdabpjNO2L1yADPJvO4Qm4MCekw4a6lHRzv
PoKvp4WqGXnYPIZF4yrt4jcWwXk4NHcBp362/Ejm80KhRUIi+9p8aV20YiJKXTcXh7ku2COQ0Wvz
6eoADF7IdRXUKbblcJu21WywR4/dIx5ZQft7sKg30VdESR+gROVwlRopTuQ8AEAR6Ji6fL3rF7ur
6IWm3X1ItpJXfoy4s9EMlWEvHpUW4UWqhmckBzN6Sv2hw4TldNZKYAzJGZHJGGklht3WJFmhS1cp
x3/NtNC7xDWjAqEFQs7d9iWUVd7dNKVBhj5lTA1YZO0POAHgNL/jHCEJftsqpFV5mFYHe13oBykb
ayqSrlZ0gf2+eP53LOPdZ0Px2OfnyDb+v2AFx3r4zzfw/9PI9s85tPz1P9Zv2/2N+BhCChHfE8Dm
+vzJHyG0lnUNmiUZwkPwzd+5huj9bf02XOJpPVZ2smEFS/HvZte/hdAaVvibSfQ1wnc8INc/+pcW
cP/PCuOQDuRrFBcAAZmeqM//mtbYZuZITkGwDwp6Dg/E919nibqbWKAOoVOZD3U6e88bW6hHDZQe
Tyv1LUZs92KjqMEPJtR/Yf293yiRjqahXN+VzpYLL6PxbcxddBT2ki1vqgh6Nx7GYrl3Rz+DUYKC
JaBczL4bAR4aP2fXyK41NnRTcDo1DS0DRsAbpYqt6uKqnMRz4a3c4zhTCPsJ3Xabd/D5UMLpEkrx
ZuZGw4pkTe5Ly+yt9m6Zpb9kaRK2UMp63XYWiUh0sAxV/mXbir7d5QbJG1GQd8VL4KF5pI7V89qE
/qaK2tt04jVha1lJ1fDK0I09Iu7Jr+96Ewy5scYv7pLL9dxRnVHvBnJzuCFky+UTBSij5J1RquoQ
QHO3a0J4VadZtQ1IxV3dOUXz6x8euYc/IJN/jPv9swKeDxKTDEDONTjjaiD4qy1o6TqNJ8E/5WYT
XEocgm9puor/KqDlr48LInQy1ZC/Y77ArfDXGBhR0T8w29ZlmQmTT4yWteSo2mnIoGd1nv8Xnm9C
pYB//g4PkdyM2QmlPeYcLm187n8RwDe1LtM0n374aPGqhO28em8wKXzPhRjao86NNqPCrrFRqA4+
rD1rA3Uc68ZMtMtWjsaWfQpYcsyWr8hj3SzJ+ND64ZOmmNBqKdHBMX/oKks+MPq0iAPlGJoHFKxp
eOMgKVggd+jsZB9JefYk29pVZUVUU0Rk5Hp2OPutKK0r9EFMOt2dsCiQeXBQKL2F7pY7UTiPzpJo
Nwh3WlOhFlcGZUXJpBfSwiQlhOFLujhdEFXKdeqdDmBw9mbYqYQiGJTVTNiqO1bKWTaEIv4MHtUh
4tujCJw+zDoL3nH9hxQWqZApAGJuzo5DbvrHSautO/a5Z4QHj5X4k53BOy8efTvJUhJIj13MQNMx
7nAv4KIHs+9Ya6e4RVrbxAVqp4sKNiOnVsleh4iZHh1xrzWqWKSMdUSWLWFwLjKP4ID9y3tYm2YQ
59yH0Y9A6i02FFqHfoxyls3epzk5jLUdlGZCLE/axx7MEMI1nJDfrUxuqPTLeoO/gaFwo4FJrt5X
8O72k9ZEV8RhhQKPX0eLkJRCDO/WH6lkiq9xAGfigZFpoWouxY2yq9Cmv8Kd3jKHeqdoU8xqccug
DlTdEVyD2KXobzUxXvUJeGd6UZV3ncelcJHjUZPwpmcbiCNVk7HFdhESJUlhEyL10mUI5qcKmVZW
8JKRSr6QXwURDeszhQF2Hmeyc/LInEbTZUprwvWwWm7uRSSFpENM9/JS8+hsMkBdWQa37VjVDWUa
zmqcsrEsMiolurw7QFFlkKQNGzqsZ282O0AahkX2D+tLKef+E8VG+Zm54UQPo4GEh7dR+/35qmU6
KduAR0bI3kGzMIwfR9MLbkOEhdDdyqxiAJZ7u7Abdr2cAh5226I8I/JwqZzatPfmhHp9hZ/rzrW5
jLtuHZfPNbCnt5zfIvSUC9Ube75LQzAqEWgTEqCnOu481yWo1p7Vgx+WGwsmbuVmtzRbYRMNEc4Z
A58XXkZLuz99fsdvhCPKa6GwQHlqK4sla9u22Tiw+l8R034avZg2aj6Nys7DIKGTmJZGSpCWZ7p/
6mnfOSHlNW655SwQknrg1JygKyvSCktUJeyCo6/7XxUHDCVrLUG+ST966hXV3mrtGsdWLxaBgp/e
tICiLY4/nIjzM+SB/CiE9Bv34SefYhkk6SYXCmxKI+t24Ta3btJvfvpICJNTHAvdQcOJGuF53FLk
oCPp56NKZrsNf4REQN3RM7NaNywy4a/V8WhNMWX3mWk0eCzE1AkkpiJggndLkS1cLVWjY99xytdM
T+ou6PT6i15tRv+VGpz3Dj6tAIul6gUKs+OYQsVgPwt36J62buOv8RI5dKJOgnaYDRH+RZqlLZNK
LirYk1VmNPtw6+TPRrrdG3HDG5R3oGnJVeicBc4zh5XNm1OePw31S2cKDRb71mzFEwwdGqImyE1+
YfMKv1ORfdInTWr2rynXYxkZpZt++trzC5AGhwynVlQmWZ/VTJ2X7eDe+NmsTTnGRt8XpCbyuPJ3
Fgb72wzp+qM5rAB5Wb/26iiq2mSNkBLX68Fpm5Jkn9RmaYFwvVbLaNMz5nM/XVtOKsPujQSTkYe4
mwLhAO28CG5gaSkX067qHu0NzVzscAzMlDfZ+UUHHlpRdI3ybqWQMNh1pB5/oz6wDo8knaAg96Xj
7X2Zba+qN67gLyFDlD3AaLPpIUaIHL8smqSVBUrOAyRbdy8g1ILEH5rcZG/aNutQlbJjJ6SerTtn
DrNAkmbltb8tzdm8J1TzX5ZhtD5ReIUfyCf5rY6bzGDYbON9nQubhzw18l+F3BwdpX7VT+elrAVy
kaGn+rcPh5pXKJy8CRdrNv2i/MxyE2nkU7sPaxdS391WoBQKh9Z+VyFih1dBHU/VF0aQAUoAUD8i
h9C14fb9K2IrBKd/vunmhfJt46cqhPtV6HG8aD8L3lrEbj8bsN0+QpXVMfU4OoSksEPa6KvBWtj+
lTnTyoJUfouurWKs+yot3orAMNzYFxKi0Z3npY0ds0hNIJfa6wntdJ0fmV/bduSRessIt2Fj6g1z
vNDb1WKCqkZmLDcraLj26tb7Is0xfx553hW2MK98JOeXc58K3vSyjqJaEjFSuRfRHWpY9NNXy9dO
zggAJ0NnLSFOKei+W3f12Vt5u8gZzmic5xIsiagaJi6dTbRenJfZ+GBpZskEa2D1s6Y6TRHN5aCI
mafmvQSq+MCwWQ2QKDJ8D+eJD99qUJYnWVqzbdlB639UmUcZa7h2mxs5YmzsHQJl/0Wryv8O1yXx
mPHSRQ0CYsq0Ed2Me5Q7NGDaKGBWdL2G6bDOCWYZgMf5vW5S/31UnNp7kCQR0HxXlTgibspl6Zar
gljSkOsRXvCrtrbA4hIb7PuVt+wbjSbOTw/uWBOeblBSF+AGkElRO8D8NZ1U820XBpXiTqeA+mEI
RfGOeAmet8vL4ohAaasSF6dDf0KEgKtj7edq2NPPVVY7IoRnDauE/WaH6x9SPfV6wH27Q0F36zmr
DjBpgUjeCD103dsmsT6gw8+N+WnNGjHjIl6aZ89wUvt+MYa1P2IiQ3MfNa69YvibWp1SGz977mjR
BOgrz/rRpL2EkDBtuXlNTJGHyWDm91vjTfjqCnvrI9Stgg5GuzOlfkP7X1bn3qPQLeVGB6OnilAu
RKAhjmddoFlG6fwHQtHMPZIdiduJ4lpqoCvAJJvGsNrGKMDUOKf1g+FDoG2xwRhhwxx5HpJE1Odl
scQUJweGE/tVbhsPmwawvA0nCr8k9T2Dzj5s9KgU3OGpCh5KlXk+UqDrzxOmDb7ZXbVxMp7McMY8
QTj2StlGrJdG2DGKwJam+dSmZqylliwFBqX1IyD3et6CwxBMff4KkZB5VUITboHKi1Sx9jWnpcne
V0Nppi9Y7LFtwRXpHCsjoRTqKAW12xMV9Sq0H/PM8an4ITNP+U+5ZvmQABcrszf5FwG3qIHFTxG2
TFkfDcqp3w6vG1y86OMhIyeKsjZDBzvLlO5wh3o+a26bXs0Lnqc+GNuoM0LsFhGCf/IRqYfqzcvU
u2jtr/jt8th1c2o/20MX+neAFhVaNGebvyBa50yzcJyjLcXmcBvSeVfHVkoo8NuSrduvwVIDBUWl
mkOWvN6ujsQuLu8DWreUpHwx3/T+lpPUUKYL44mjuA2bcDBeUA2j3GpQXflQKVDDDHijLW8LP8Cr
trBemHGLOvBQW7bjxB3S8fdM212fqGFyrWOPyFPvwlZ73Ul4maDjfOkzJPtZDrYZUCqc8XylPmfU
GAwsre6m80jXaztd+rFySP1Li7ncbYqRPMEB4HbngtKlfFeITv5qialCqILmp8BlN6gn06tzfcRZ
iO+Gik1G+w353sMaOnxn7U0x1+TLt+bVO8jInrMmLCho4z7NarpvQ7d6Wixv+mkXwvnQ7L3y3cDc
9F51Sj5Cu1EBCVoMhkVHu8I2OK8LdMFsFw8pRWH9jh7QgLSfRkwbP3o77Wpk67ymPNqfikcCkZKx
5kdkqlc/ASZ9lgmMAWzeIbTiac4C7CauM37xuAVhE3XfACfOuR9ELRK+R2KGB3wqq2/ah2xwqjA2
2HbzaDEb72IVQUnxHxXHL6by66+accnHm4M7J1lpKav2Pf2ivEKZ1D90UOAx61YMWFE7UEaKNWnN
3RP64vBnnwbyMfVzcn2KjmaeyFe0SlOsDge9y4s6SHlFrHXc/3/QbNyubUzXcMt/jppF7ThM35s/
6VauX/E34Ez8RgElMeOCKARG7Ws1y9+AM4FuhZP7KhuhXgd84O/AmRX8hpbq2rlDPJ1pEh/9n8IV
w/Z/E7/n3PBFgUeQrfhXlCtEdv4ZC/FI30MFY7mkYV8DgWznisj8Qw7FEo7INMaaCnIFvZxcScLy
h5FBDUYuncxm7Prltf6HeuXwYmxm6wuEkkM4PSxdkecJIpfNIjBYFtXVOyPMO970qYwEQvd0PwOL
0Npb29V0y1RQirNJQ3IYhes8jK/BCkV2crSSb/ge1+HoE52b3iEirb6bi6YosZlJ60YJN4ffHaeu
OV7F9JCuBLQEBQdMmQ7lO6A1g+1C3X1fZuVXd6a5OvHS+ocQC2P/ynLB9V/csxnn7+RdWVFgjSY1
u8J5Mxqv+pYPVbNzYcQfVJXjtbOsceeaK8OXu6kqclSRPbAqpTl7lGCo2XwyHvnUyJg0gRYwrmMF
t9euv6iafZ9ioVY+UnYe3tQi9w7a1+t9QMAh+yoEf1RMA9dINjv3DJcDitt+9T+w3uHbkhhZTOwf
6aIQ/MsFGW2Ap3jfurrZbWnBnuBOhKiy4dRzPPapdTaphKXew2/DyxCk+Q+rQUOeBtWLB7VzQjkj
XwRGf1zlfQiH5S8hfG4evuazyddB06KJCdNfKuy+1goeZQPTifhop/Ng+W68bIhvnUzgKGdaPAAO
la++s+yNpU2y1mWVdLRko4KUTTK/8fZtiqBi7PL6wAdmJEQfDK8lXYiXLLXuyG97zfFUsBSgQEns
NZfc5Cq9Ya5kYMfcWX+oGZ0Tsbn6aDk1gRQGreV3/mKsDF0+wt+gQFuU8b1xKVp+dxmGeT0PwdXI
WV1hnRZR/An3jIH1xDaeMaLDcA0sERh2yl3X+C1EVKY5UKc+njbTO6cVKoAinLc9GMCOI1vw/w33
vmT/nVBdXfX0Bxl01mlw6B0KZ+euURpBTSm2W9H7917fODc0ZM5E9m8GSQfKPmDxk3epvXQvTRHU
92k7Fh/a1T7s9oBQiMiA+bDindmlbtZ/8ZvKfIJt7uJehNnPYaCectBOcYA/85KxMYv73ke0SykX
0NCaP+ROOJwG5rY4g2Q9N5DXe7j+WwRfBJBLq6e6dsLvJSktihAhybgv7Y4PoeaSo9EN4a23oTlS
JEkhIx9eXC+0nnpjsQ8kLfTkzW6vdi5w8XBwsAm02ZZUYXOeas+60YAHSWNb3xbHLU64ceVTWoiF
ZkiXPKW2I6d8qbr1EjZE/zoAC4lpzF5c0dystVlfqI9t9qz+zl1qGeIyyEbfN0YvY1bU4YZSbNac
rhbuRyvJIQAhWU4DepQbem2DvRXgrqGadddiJbu2IzfUQ0P3BY7/ReLQX2+kFJVEFVCM4X7loz9L
0wDNwrPYndArvTBeKw6oDAiBKWF9J0k9pS9zw51BnjGxE2n1jeyyikJovoxqBMWzAwvcIsz5Xc8E
OuNdwmwFAyuzJWmULWO0z8A7hlLFKVU+5aKo5d4Wf3LO/WK5N6hmyhgq1Tm3VrozA/Vhz+WPnLqZ
h35jkKoNj4r6DqdQNDTt8GWlfXQ7oPky0710A1Ga6Kbqo7GgmkNvUhrL9AN5SDZfXzOPsm/VonRh
bG4yxFXSs45iNpvvpbvJuBoBHvvC9e/SeabftahQIF7TNaynYBBBF7FAMSXQDRxYt7hEOXVsZ3Bh
U0nYzx7pa19DtGKVjJCdtAkrxd5ppzvcisehNbsjU/uJDeFiaIxQKY/dkcXFOliMZWW+fWFLPfeW
Hfv8H7dmPu9EGvxwr8Ogm+27wKXpmMJutv+jWWX30q7TeG6r59EZV+gLTT53n5h9FfGnh8Ey9zVZ
iWZPwIa/RmGw/XTzZxNRsxF6X3ttIT039xZOxHa270Jb7ZtCg7qScoGrFF/QTYc2pnarm7l2btK1
PdB0Q0iEOuisP21Fx2zW3IfKRlZQxN2MQlg6ewjbC+P6roHfR3vBsTHb1B+zF4+AVADOHYTMcL62
Il/NJTlCovTJKVYOBftYcgExJ98uVZsY7vYwGsCuAKsvHGzCigwcABG3lxsVi52j/GwwEMXB5G+P
To1IIZ06Z2fX2WO/AELOYXPpHecWmOYZ9eVeVeqgjEIlfW3aR7yp7n2F+uTDsF2tz3m5WI+W4pLN
jHKgJTD1X3sEqWJXWuVrgCISTH7h8AscC37B31AccIjuFWECe09Uxm4sO8A0BFU7bxS/7GsO1lwL
M0Y0dIvZ5Gfnc5T4LVonTNJujINvOol1+YG1arxLM3OIYbucU9ln6cVf2ybpAweRq9Oe15AC9BV3
1g5KiK2/wKm/ARr6lAJHeUeHj8k2aLXZUXbi0gZEIUzjlCWlEbZwKLLbtWlAxnl4fYPH+YOgjzv8
hacgLKcfunF4I8SldrR9TBeheInaZ89M2cTrIWZo+T4WiP1qhZbJq/wyFqiqODv3DNV7kjHurdXU
dxVNi3FRLY8z96HwCBVCQM7Dvsq3Yp5lshJaPG3EKqTDI9KHWyhzDse5OoaTg+xKmfXbUqO1YXpA
T9GXDf7xLfi+kGF9rkTfHNIxHeALxUoIwxVWWPAxfs3IJEECSd2Ok8tpF9SCEWgGcWXns2/9uq53
Xp+X72gJcBkF+o4bBOkCJa/IAVrhfuZ8S35j2oiDcetx9uGn9CizDnz3WzrbOO/Nydp5i1kt0RRU
zWHJwq8WFQ+xEaTPFA3Z5O1w6sG2YpXbZuiaVg3EWsB1PPh4I67MAM1sXEh5p99SgcUfZuuC3Tfq
Zg/OVA+cfY6K+OxvEcIVZ6IsTvNiEGCIBM1ELJeFwz4jGyIuBucRl5dN3AeVExOsSW1bxsEoNCeF
bfwausW9k3p5Qg/yNHmiYzqxeH67m7Hycay3yZqJ8hf6JhKttOFTsjay6uX639k7s93IkS3L/kqj
3i1AI40T0NUP7vRZcsk1Sy+EIkLBeZ75N/0B/RX1Y72YmbcyIrIqEvexgAtcJG6mQkEfSDM75+y9
9i7u3WKf9D1Sfo6nK3wdFoe51l0BHZqQJMNjIsCJpstCWGml8erI7Jvpx/q2ymJnP5XlybJLdw3N
45k4NXg0PRoEhsB4VPys3lolwlTEywtCwwnr8hqjd3qcU9Ss9jw86DpHJwgX776DJIJx3XxIKNQ8
uyc6vZd3YePcxORsUMFWcrqqQ7u5bWy73iZtKDechBkV+sIifDApvgY6rTUcOrRvpda6WEtqP3g3
URSvevhEKI6DrMH2JqarAtLEpeATA8GgKm0tRu1JZ4q6wmpheAul6oCIj3/vhmoWe5lA9mBspJK9
35gAeLrCLjfIIQdtBZZp0o4prad1lWVhAD2gAsmCDti40CFO35QIuCAMlhs/Turr1qQnVQ2jfw6s
cb5tS9BX+wwfPiiJ1MqvG3qgb9o4hEsfUIK+1jp2IxAy9BW40XQ8lJwInCvB0JzxCGPEa1skxg4p
UbXlwG0fAb28II3uAZXJWe6aXslTIwP10kwVB500RRzVmhUskKzZOGF0O5MmjjAaDsnQyX0Sj2N+
G7QtGTVEPDr9E04xEe/K1kcHKIQ1HGcU+ejb+7g411M3nTopBW19oAhaH6wbwqubXTwWs/w6mnOz
Fy5NpGvZSvqjMB7v4EFkw97FJ5Ux+xzrR7oBizS7zeV7j50LMKmP1Fako3lV2qEYaO73LU0YOwjq
r4ZILGs1JOSRepPUw3TDLDQ2jlqHb+0auEOen1ira7FjGY+EJyLGD0xJGMChXwbDQ1+jpY+80iYN
CFdtKTR+Or11SEaRVbnP+UiL/Q4rOV8JGrFR3IEFYDSriC9KINwwS+h42C2r2mClFfZx7qJSf0Ei
KdW+tJxIrGvCz0yvC/PmbRxLRFd2lkW1l/RxECLonWf9FgJJy+I6T6jHKaKoy9BPW3EH+gkRGQ9s
QB/JB2r/WWl+9lDpou4PlsVKc1/1GZ1SCky2abuykuEqn7oKk6A9JVXPNlv373lX5IIY905FlzBz
s/JohMIsDnNtOPW+j7B0zVMfjcekT8AqDD7HbIOklKI2sO8zUa4yunlt4NW5oICJi+hjAoVxMFqZ
fCaNxCWGVu8vvmjNgzPlFsZmh15ZN0dbvh+xJsfSWfs9IruVKFyX8HoR3qIhTx8itGqpHa65LQ+O
KWYvCWdrFQOH8hJbPOapuDGyfqsn0jr4RmPvK0ZyRtwUN2wbKEZzqtgsrF/i1Ck3VgezCtIEyxRK
KbuR1V0XRShtVeGeE5JEXorCefebxtkrq3/KRwMfggB10qlC3up+BRBOs+7TjNdZl9nj3IXFJvNb
8K7V0YWqhBR0uEXf4qG7kFsjFSeZINKKhfHQ4EGMVYkgsEmfBqsst1M0JpvZreRaK9RlKoxX3JhH
qgN/7RCiuhJlsdOT9qMtkP8X09MwuOdhip/xTiu1qjrwZvgRn/iqX9sqvA0LxiZCVO9pcVu0ycHM
2y+xVuwza7qaZ1Rifdy8WjFfwOiiXZvJZLTXvTXIVVBWh7hCaxaDitBz7a5qtG3Yy5vOrSXzsvzo
u8OH5pbWqgzc4qyL5p5OJl1sLbvFDHoHx+paVvq4bnpRk9rUX49+cyLR77Yd0TMWWvvNJcvWrBKS
2sbpiuweTqE9h/hiRG2DkDOo+gvxSy+T67xRlQ97I/EPGDemtW1RGfEYWlq5WzbBPNpn1bfYZ7pu
+bepw1ZmGBt0G1sWXxT3mvWWtvMp7NJxVbm9xwxLbYVPIoBMvCB1PrcTn4c5HRzdeJ1c+vr9AO4t
bMa1P0SHafZfUyf+ApxAP0ktf6PvcaDhimw8Q+Q4BfOGcdTTGOjaBtX9rtPsd6zFqUfbOVzVFhmh
vTYsM/6CuQQYgaA92yWkHbyM83uruB2jPOZ190z9yDI+dCMjvEqz1p01G2gYecn6MtVp8lepGUg6
KViRoadf60hsizbUVgYL+lqX8Qlk2JVjC9qSGDXI33FI3ZFgvzTjDpnxY56YlybudxUhBRfYQVT6
Dp+yYx1sNzronG4dXNMz/x06oY24BX+qaPYtftLSzneMLe81ju7aGJzjZHwaq8F/JHhgA+Pcs/X5
bLjJo6H1Xtk6x7DXDkUpdtFc7+3Z2teow5eu92q00w3z8Xyn6cMJauC+9idsBy01ffKY6tractKN
VMEBp+q97uBf9Yf0KDHay15FVwTHHNtS7oCrHoxGPPoEQK+RoX2MqlEbZCfGTkMz7E/5JtDdO2Py
mz1WngUUYVWgCtSmksi7efDX6VTfArR2bnqruqF/cqBV8xI30Vefg+HMFu1h1PbPkaG6K22AEsEu
/lqD4Ti5IGv3JGF5dciKEfe59OKQ3E1EIu4tw6hy1cc5/WOtsTbUUU/jKAkcNHS1ioYx8YA3Zhf6
zDptgvIU1Wy/WCXBg2rpDTPse6upNg6q8NhqrqHTPJiJuZ0H173rwAvtcoG4fSq19Sgr+hvuLusN
6FWtOs6lOkqM+CYjAaD3AiQO+rQiBYKnzPt25r5V5Zq9LfAqUZ1mKMxb9BDYbMbo4hvdkaYW1Ted
yf3M+Gz0Be3sfk/YUb6rNHurDzgd2sL8PKvwpcEtYiflhj4TDwrImrVK8rMRG+tacw9VwHIF3gV1
g320lyEHjOk4Lw8xct/AIYNx1MS1qM91UV1lIGtWw0RNt4wyoap6ieuuc+V/zaFsaEjT0Q45nCZa
L8aC+1QHJXik4LkpDO5YqA5s2QU1o22qW9ZruFRg5U3Ihy3neMAmJMOayZ3vu9s0tzZTe5eW9qGu
nEdNn71+zu50PnDE7IdOp1rLOaOT3wzlZ4tsERPYrNEjLAyXaTcAgLwne5YSHNluUr07ECeCKXio
B0rxKI1JWV7QcaZYvMFate8L/QNkNCmP8zd0AGuUR9Eqrq2UZ9pfLrBIycb+IbL760Dy0puKE3Rq
3YUlmDQndjZNzpCRmXaFdLj62lc50/zhDQHQdTr421aOHvTT57pMX6XL+NZnvo67i4ZMXjC3Hm7h
82xysz1NeXU9cOawu2xVFuppnH1c6TJ6jrPkppcYe7rmlFfqHMXCvjYz1g4T5TXeHStf2X6wAVXy
OtXqJjHrcz7p40rqLlMPLcVS3coDB4mnsnC2WsFRvCte6aMdRivb+QAEVgnQsYPvD1ckzTDesmjx
6oKSEFrcY+AXXov1n2KuZe6UjNfxjGUEccC9o2WvTqJcL4Jv15CcA95GyzASmMfWzOVW6oGBAip7
h7EQrMwe/T8mZOdAHhwtVale1ciBsioD6F6K1nYeUQpOfVkfy0zxsYRI82nrQQujLx+5g70brGbP
efA1aQSsprDeoJ/wPY6k4F8b95LF6SMYNHd4cSmjOMpGakLogBgMIQ6aqiwq4MWMzCv5MvdOFohU
u8e4mOHuQiQ1Tp1Y2/hZjDUQyjzZopjRS8C1DI+3g5D+XYOA39hGzGqLk4qZk+5S5pRwqRA28n1Y
pg2ky5IPWZmGqMJVKkImjybwEmn3bJ2ssA0l1+B/LWx/6LdJ0prf0Hfbd8XcD3eV5oCeCF0kTRg0
TGGv8KWwRgSp6uhslmJuNkAsy9cBKB7wxRo8B5WUk7PTZUNyjqySmYLb64+cnF21RmrVYICbwull
tEtE5EwkRLq1M6hlKANZJ3iNTvSoj8sQs/GRvKyQOdrWOhjz2d9jmuNrdHHOc0eUcIyqXR7OdnOI
3cKSmDA0Y9zARuxo5OeO2I1Tkb3psWovA1PCG2z3QbjOgafJ9b+Gbb8P2wyM3b8YtnXQhb7+x//7
3iS+/MbvwzZD+wTanP/9FgNh48r+x7BNdz9p8Kctl/RHF3iXBZT8Hyp1/RNDKX6D4NIlQAJI+p/D
NvUJqTsTKhKisCdouO7+mWEbGdQ/6ICBh9tQypm1cR7manIxpH8/a4vrDoSDUT5NptIu1GSbzOXM
hX5VO6La4CSQqmNowaumzUoZ/Wo4u4zYREMft5CwNpZ53xv3DA0YVpAEyuyZWxxLFgP0gX6kI+7a
+b6cxq1WZ8ciO1WtDycIyqkFjuPZIGNEv5PiPW2tvd76VERW63VdL54K+bVcWBTzqdL3v2Eims+i
qpH5ZckhX4LobFlX6yLW2i3TZKYvpJJD1UVf5RmW8+HjtMrlsHK6JkKvaRSx1/kxlSLn1Sq4iYEt
bVTTHVIaW+4C343Po1PfmfNdZESCXldwH9LVDvrhiLn6iC12JYTLSYFOoEwKgSGo9aqO/oaG5JIO
jEb3ut/5dbUXbberdcJDm3QXmtqpgsTq92+93ddoOhswhO4ymAq+FpnDwTy+pplU0G7O64MBH6cO
0CCky7hg5oTR9Lx+nNhxaGL5guM3cCKOlxGL2A5LF7dJ15o+bYb2G7IRz8m+AaraqJkmcv3ouF9R
mNBEXY4Ls3tHCXhuZUUXD1nrDoDuOk6668S0HufRsvaGZMkfNSfYUhVR+IHthoEDZuIjbAaOGXQT
TIi1SEqeUM7CTWrwUsV7BwX+SoLxWQndrq6J8cIVEwdHkV3p6p3O8YtlUcfTOHtF6IwNAQ7kNQQW
mm+JsTHKFs6M1D/73ZzvUi3Cdmio5tzBKjNy86mTPaI8k2YoX7IJk87MkAKb2kM1WJ4d+E8yTz0Z
mfomNJ8tWmxFM5xhlNFJVXZzBBd262JA20XOKS/oDgr3kAYoGVPUsaMaZbSqUuPa6NWGhuhWDdAg
5bgJ5+pUyI6apfuofAAzc1EfRyvfaEV5MLhJISN8k/BkXSfbgetZs2tvJRpiFmWOBtjuxlUwdyvD
d66tNOYIgpCw5NTvJyCPEpolAodHpuwYLVWwkz3qpqliqubs7U7b8C2vwf9grCBqHax22AmPNEtv
Ti6dm1lsSNNqRJPjONNOgGvXVXTj2/HGTvpt1suLTuNRc+5VNKy0GqY77XVPcDZWxkFDpIlShHkI
OHNbHIFOr2PDI+ZkmzdfmuKBSXCoPfkU6LoaD5Ofbgrlu7fSbfID1gUOEzNSYnEqHQkXjmNn97ZI
Sq380qHK0SGtMO/dEJNe0leokbOG037UhrtuNHdyLm5UKdcmAiMDZtFK5B1Nae1uKJ79SBwlo4s4
NSmse8+lXbbVxjMxFPwJjog8Sk08buzhm5ifI+1Fp/BOQc9fhizxSjyetICHrS6u8vHQYmVs2Oqy
THXbtrtIcAWalm319jiq4R7O0mFuLkB38CTXrWfFRBeO2T4KJwbVN3ofbCKaCB1DNOY3KGcQ26NS
CckeXAOmWulRuakZdPmxdTDQKoJevS2SVyvUv/kBh1YCcbr+YfQZ7ps8Dc6cc1d9zsHX2gO3iMFs
jEnSNH5uka4iA8JixpNmSgclE/Wb/pgxAal4zEume1M1rMf5wxff8gTwK+PM0rzrLea58QXQN0vE
uTcjF0KVfDFJcDHTBbIYfJZTgjmzeSwg7TPjgFMmkisGcyt638gf0BSG0Gyn8Oio4bauE4oSZHkt
ykYRYvjBsb0Hh41VYEDQa2gjkH0WwNnnzMi0fDknJpd2fnadd5cT/DDwCYf5toCezH1H0aJROFeF
z4tXUqFHTsj4y/pvdj0fZ0dczeO9FiLN32mdci64HR4aEDxhUL8utXQYiH0iGV8XWW4dUgarmDrw
2145slaersJzbUbtuTWx84aAdz43ZngLM5ujt1vdMp9463lqOchdNGpjhMTaa8NeUzPJemOUBMot
d+VVkDSbqkeSbuB8Rp9bUa2FN1lmXnS0Trlpov8dhuhUx8m59rPpzY21tUbl62fN9TBbXolyb1sy
OD8XRdlDMRriI7j5bTW32r5SstsUtEOhUTR3VRbKNeo9PjvNTg+AqsmCiJvevDLKcHy26qjZMSWu
H418wc2xyWqWaD76wdWfpdYk+3pkrtXDq12bhZ681DlzcsS1R9+kgx/kvkeigNr0gIh3JD2Te+zK
La7wvaqcL+DQgpNo6uBgOVqJ8cGNaKp13THt0YjhKW09zof4rJAcQHUyOd23LTd87+D1wIQZ0hNG
q/JETbE2JZu/aw8X5Co8keF1NcpH6HAb19SYaRSBna8c+eSChhxqddcg895xXr/tZ2c4kMHrMRd5
xn/h5ys6XuV2bBmPl9+Qt6AmLLT8s6xK+xigIptXDggNpK4uA1NurHmVFIj7saLKR9306aV2EOHC
/YgPu8Vt7M/jl6hFtcY7UECPgdKZ1oFx8gFffwSKji+Ycs5DBrdRbEprwxTtGsxFtMUF69EDfAZg
+VKY+nNJBAmsf+azeX8Is+o2A3wtiua5toddSNyWZ6GV9XSpOdsgr/DfoohGZ8Pe39jzsr2sSuIM
0DdWsM+UEPuMsi6MkfhGkWj32JKRh3endrScb5nj1qe0zBtPK9r8qfSFs50mHxqM2Rgb2QlAXm7q
Ui5EbWS0O2U17aWFZuxlNHFuGAn68zaJQtqXIL+7h1wV4UIZCd4sVYUmq2xdy3UZgrlbNRbNnIJT
Q0ktCK5xYtEuI3sgs3uy11ZX6rfEnC5pBHFznQ+JvavVpC4OSArq4DHsnvzSUuHBalV5QYFVAB8w
YE9TJhrRPmkierkYxGloYuXR04AgoWp2QmzXEQxUukoFbRBRcqK0MQ2mi7UxOyYVzxFdZmGfeKqb
m4Qsk1d4Owjgm6y9UpkcO5awxnzLNRJKkX2gHQbCxMCrEt1Lwc2w6TtGKBCyfBlsO7fsNZREyj5i
E0uvVKcgyMQAalkTzY3qg2mbwGfPsDPb7KLJtMtEAifXCIKLPrBxABbIr0WLGDJRX2r3IbGHk8nx
4qnLk+nQqoHuc8L8sgDdcGWM/nAvmnB8Vbz6sxWyIQ2xb3hu7Nobp2msSzFPzrXbjMWFl+Ifoni8
s1O/97IY/Xse10/JJF2qOIRoZtYhdOAFzF/IrYh2qbQP2L4J7c4c/5bNmNIeGiquUcPnPKidktIQ
504W+WdcEflTaBfFlTm0Fo8e7qBucrhePk9gqZsSLxEiNTQy4SO+yuEqKqudu9AoXANWQpoxQrXF
yjCd6qiBCIbRlDwGaQ0EGACA6wfkJ1giWMf1huwU+YZ9pjiiHI42dW5OD2JOivdMd82nSDX+piiS
Yd9onJRTGYId7CZ/q0+O9WhDAFj0WvAALV9CHxxEwtfF2WpyRLh1k+DixvDmZqfzr9EtdyeoOPGd
Sq0vNAyOdd4+D8B2IucyI1ILg4eqmIeN5vfJNbLYwwCIgyOctPe+ORz8wA9vgAXR4xtoHDk43yvK
/kVtF16pUT2IdoEoaNW18AcKIB+SijR92tpR9FExeF/n0UTTGFOZXo33dTGuyfj57Wy4RyLrH0rk
0FdRwIE9jb4EEUOTMrZeZGc/xb1mrmuUrX1s3vpI045Wr67i5FvKd+lNaYRIqWlvwWJg1Ymj3KNF
DXwD/TyhCM+5OXK0jYP41IYVOBRmaEHv3qUgulkGTzRSGCAYw8Uytee8b29bhG3HtoHIyfB9Fchc
37kVivFevRZL3aJTpAR2cpR6RSgFqjDLGpLrHlqLR++YgslV4+iFNjeK5R6dxkbxkjgcims5I6fL
plU2duYWH9NTEI31dYYN+dC2UH1vbbcpvZn79iM2w8ozADEeakamm4FWO7OMKWdOZRbVgU3WxPjI
OGTLQ99cA5btzkkUxbsOYEABs6FIeDKypYVV5V5Q2x1cgnSRC8O3YD0Ne8Asbi83WRsheMMjrV9N
M4lBfCZN/bUfRjGs07IgBoL72xsAN35u2opP2wiPjNWb5qrtkSbMSEU6nFH1vhS1j90Nnkt0ssiE
V/PexEeEVHtONpXod9YkP2KGJ3VX2UzPCmDH0nqlKF5mBuM7HnamJkg5D/98S+Xmf5idH43jr7ol
N9l//N/8+1bJb3/+916J6X5ysDvopIBZiJOl859APfPP3ghaY/B5+p/QPXzLTUG1iija+sSNrtAt
S0uzlDL/Of8+V/vOIG0btmm5qKQ1IslsjojGIlL+ToQcgaiPkVyYHjcwfr/FG064TBBprOrjJG9R
+4v2QMBTz7qRj9hHkm4kOWyioZ5jJa7p3AkQHN9KVpVkpYnSP0PGRFhVZR21BAf9moCYTuK4ylne
vzhNi1zRgD6heeDak/JkoqaqaMu65r3I+/5JQ0/AblEWRLHaODWVp9ySY7elVdqlbUX4ks8zQBYH
G228akg/IxQGcOQEUAtYyl5KzDAwMYtQx5JTj69Z5krOMGNtALxybbxkUVXVWKBNYaWbFqNxt9WL
2DziH4j9XVaZSl8PXYmMqzZq9HNqQvC3cTHdMcM2U4yhDc+y8eDCvDqNbRKiJAiMmP8/xg6gYEzh
E56eypTQgbt5P2cF02/lT5U42iDTEi8ZQuO+J/CwwO2ZUGxIu/6dbAmTMvhgMAtKvMi/N/Qv7bMf
v1pgVdj56aNp0jTx3f/41aa+JCkotpgx+1CS930n0Mj5Aw3bveWn1iVOC9fzUWV5LQaMs8YOZi0O
I2QQEt/rnr84/ztD/k8vyZFLjJ+ppA0TGVH+T3ebTMsAyojreMCXjLMUS4RZNTj7OBzbo14BZPnu
sfsvPgPk+j98BFwPPiW5nDQSaf0ZPyXDDb7WpzrzLC8bm5lOXh2BPi5oWrdF80Xqcf03EYw/Svrx
G0geIo2rYS/gcsbylXz3NHVlkzggOVAioMJBLxcMR0WtRMnpp3/z1paO5Z9kgz8uxTICXtNVfJg/
kQ2awm0gvZDxKCamQbkYiy8RdGu1+vUn+JfLwDAEMcI/Scw0wHz++I6ioS0AQ0U2RtBFvUbDaIsR
xv6bq+iL6eL7t8N2qJswTFxDcWzi/fz0dpKBfkU0Q8lrfb9B+2mNphg9iTl8OvZGG1WPnZ5q5muq
BBK13Najb0EeU734gDgcH4pIbaoRThFDTgr0ZBxvxiEN6Xu1g/JfYxXQoAj0IoG1E1ul7qN5Qs6K
8lML8n1iFuIDan+VXbvkVvT7bpytZwDT7bSZ244bKGGRJKsoVyYihBxfmFzPkMWN9bC4xl5DqVBw
r4n4mrKtk4wBy52em3W8NYCi35NQwBrR9nUCbC/VS3cXUb+qC9JrNPIZgw+N9l/GSd2b4dzXJ2gR
hK2vTdEJkhyangUYHztUTsiAQBvMCX2EGJecNstO93gppmCby6wo6EpZfXaWc8bwubW6OM+W2sP2
T12Bspm/I0s0mhayjbc95JKUOON+mPyrDLpdhLqxn9OzP4CHf7RAt+CRoHVrfq4haKabSm84R6Mf
bAgqw9f1kum1aDx3LqLuZXR15wtgs/RiJkmEmrupZNTeEqQh4qfMDeP6YkwV/SKGAiXt1CgpyH8A
Nbnkz+RZCsWvHMB7eTHMGkr6xp+6fYtGBNRCMsYJhzEEWXeV3jK4Wxt1GJ1n8ObIPuOxmz6bqU9h
6bYAkm76DvsxulynDrdcEcYZKiq6yHOkzM9TkqbXnGPIDgj70sSJIeKm/IpoPGE6CC7W6fYmCWcG
DWW5lJEOeBnxKLrUtR8hyDqkRUSdk26LCEjERtVG1j42YVeo+37GW/mUUpHmmyZwxnFHsggmVgzf
U3+TVnMeAPDyq9R/UT3Kb6byCkgalYbM3/guwiDdhzAHJIN42+z1dz3obNHuSjlm1RfG4zYN0yBo
hmSdA2MY1kNgwJEke1LCVOjZQNsch8zKWQIeUYBjyDkhenOoL2tSwPYIodz0WLsVxs5wMKwdOD1k
YuXYpQtYoSkdZH0dpLhWCMPetLzueF3nM/2uqp47fV+6CRNcnXuSU3Ay4Dtv3Xz0tGFRwaXEJfkb
GJYLKGGYyMsDduW3R6elEN2kpTkzi9AE3TfLd6ZHZ/KDKy1XqUOOEQmEq5S36m5giYFZMwdVH8jm
LJUX1mNDWxfKeM3gmvmil+lw5nbogRd3ucvYheZrSBvGKomvvjJUNQYQUGg270NQwCeQ13q+y5PK
fYsKO0BoXNcc/oWux6QYk5djHaysoq9qzyR6HMkYZZjQYjGHX207+TXZJG5w0wMqNB/CcNTFvjA6
ED4S0PaZxpZdsh6VReLVmR88qJ73S84myvCdwz6TYT7oMF/O1xP4ALw6zezirlmR0ceXyytPEbU6
HSSTMCJ15jwSLwB5ENqw7u5H9g1WIAXNQu0Cuv20s4+VoVc6rLUuT9NgmzroWxk1zIyudxHIMBn8
PvP87w8SP+0Biok4Mz0TzxtbjWW4Px0kWELavMfj6oVj3HECRA7qq3Nd4/LedKXtlngmyG456FZe
RjtNBPpby2PiXuVF1bdXVWJqEhoxI5e1bK3JPYcxpc3jrzeqn7ZepVuKQyw7sGRH1Az7p1DxPPcD
3LHwT6CYqRt31DLPAsiPSUqKv9l65bIZfbf3/nYtY4mQXjZ6DuE/bVacJksWBjtEJ9/nqPcAM0XO
MHjgqkxGjG50Vxqlz3/TA3D0Czt+dEmEXGr2X7/pn843ywuRGvNMx3Ewr0IK+HF3diutMVriRugU
T7a1Z6sJPuPMZSoT+ZrtXjk17ua/uR3+ejdwDJCmxlDVtZjPLjv5d2ec2AfgLJQaPFkN0zLKgZpB
bsHm1+/sr1fhkGgwAuNIZVKj/HSS6kcjCpmMTl4xMLMKyoAMFpfO6D99FZ3RsE5tsZxJjZ9ON1XB
uSfNIJzkYatdAPfpB0gB9pdfX+XHXGR7EXABBAWD7tAzVlzvx0/MaHTYGGnKaLZK7Y0JhG9tgoza
uoXLDoGLgpgoFf3+Nf2LpfdvrL/fff7ee/v+vz5IM2mn83v28e//dv0+FW378UP5vfzG7+W3Mj9R
VpsGWgRUCRKb7z+kCvyEBQS3sDL4p650brl/SBWk/skyKKc41PMFgkfjZ3/U4+w4Cwef1QfHsOKn
FDX/53//sLg2P/3791Xbj0/0cmHLNhDtunjwofP9XLFAiu51I2FEgLAs3MVMIq86K0y2ZmJ88Vsn
23/30dz+tUj88TFbLudQ0dvGsm6ymFnLqvrdw6xGONrYnFzylyB5J5MFJ9gkterXV5HLHf7ngvnH
ZZYixQYAZ5Dm/uNlwhSnpIC6spKVa23svgo4v+Kex5BqnAhiSnZoqfMGE59O12xwmDONSvd+/SrU
Xz9bx7J40C2pW7xd9dNzWI+V1o3lgKWnrIvPePGCy5zsyOWIv6HvN782HSk4okibY2bpmLJwCm/j
ZaiwyeukvLXsRH8zo4ZYsMzI9B0hQsm3xNbLO5Tz5l3bJzHz8za5ihoclSutSOVJQrG2IOwwcQpd
ylt45vpBjqQkoneiVcsUO6ZPr4XviqnnS0imx7EDthZurMjmNaA72xaB3r1BHR7e0M/f0gvxzxbL
xwI0K7YM5ocHW4Cug8wfexnRrJw3OXiF/1pPWDIWzMCyff/3yqd1+P71+7Vk+dO/LyW6sYAE6J5x
MnK133fCPxADxieAtqia2JF5lpdf+WMl4XeUyc5LV4KfWmza/7mQ2J/YITQL373uWvi7YA/8tG78
ah3hV3945mx9eVnYU/lLWUuk89vPv3u0gbl1qpLWsRNJBVvekX420KwO3fLg+MxoHSBHAqMR2c/J
g+EW4SXyF4oI9CLG+n6V4FJJZvfBlYGp9pgNS2sbZcaUnCi7Ru1EKF91pxO2hyMqiF13G6uKcQIm
RqpmwENZVG6bOtfx4cgOoDIkKYk6FLxOZHhs6CYDBHxkUzIxjkPWaMY1bOaDOSRIOWPQBPA3KIv3
KoKBrq/TKoEpX9IlgFxS5LdhVMLKguwF0UxpuybCK7ADj5njb+L83ql8wiaO3YSqWAvOI3Ry7UxP
SnIm5FVpV1RKycvcF262T9JWWi8OOY/vQVsSiTu2/bzSqlzHcweQzp1qt6jPJcFqXp36jx1iD9TH
mW/X5BOI2ZTiGQcLaFxbTGjqu2yuz4zyC/FS15aPvzFwg7sY8rFTQ6lGtUwBR1shvdIKOzNDLMyZ
cZPXoRPeaWJCbryKfZmXX8fIjD8q0FWMzxxCBUYPa7EK7onfRfphilrloKhq4vgmxnzr0hiHr/Sn
JJmRJBl9Dit7+oaCXFVUVx294A0ViHWjplTbN34ZY/k0/CzagsTurh3SNOIbmHywGkWj6zdVE/ko
lC3wJ14c5JKSrdCGj1iXCdRvH+w3Zr+FkLfRGWw/VJHLyEpg09eYfe011UeXfB6S/TChbTJxU5BI
EDeIUX2d5uc0ZI1WErepsnEbRSTbwWwpXTJl1vBcM/cax5bro80doNZBU811AkZANI4ZpWYQ2ppi
WOYOxHEhKSAQZWoJUaHfig+JjoI7ly7SHtzn7UxcVe6XfL5BZjKIJV6LIENV6M6pDYZQeoYyxukQ
SMMmsaQYLHHqIitLd2hTiQb2aaIcZ+IKw6MFm46Otg/C1KPgb2v03naX7u06qfJDUwzmkzXgpWd1
p69ZjM2ub+moMewp7X5DS6W8mvDynUWG5KeF61usMM5kZxJv0ThguBb4dnERbfvUmO6nemL8WJhT
vR9l0V8CpN83EIRMT0+mUZzJ2+guQ7FECIyNngPcwif+JIXI9zoWHz6rnEdi00yZ2P1/9s5kOW4k
zdavUlZ7pAFwjNuIQARJkZQ4iBK5gVEkhckBOBxwTG/Tr3G3/WL3A7M6S1J3Z1ne3TWrWsisTFIy
FIFw/4dzvuONBEswgNbyzm2RKO9yVm3nqnO9m9kN1XPWZMFjyqOl9/hEQPv00M6xlNgM2slwzaxl
t0oA06DQG5a+zG6AK5IAg5mh6AlhvyxNNXwJyLO6nxe04lHFO61HJro9u2g3B6rweTDsK+fX3J3L
FIZ9OmArqq1dN1h8m4hAS6duGF84FTxhEkblXRiTZylYAWcHxUaO5xNiTxVL1n26mSPnJOxumJFx
OVO2PrkOEHb3Q9579nAHfWp0yLOP88Deg54rXWLQZr229XmFwMu035WeWLWyu6hSFEAHSJBsie25
KdlRoIOPRt0kTTxMPX4HTPtx/QFtf0feZhSQrEg2ASAf7wigwOaqn8XkHVUMUEvu55A3H2CsXd2n
GVoP50pMvT9ND+RNoOFmp6rB0ux8lUv7RBKK5aL4UV7W7YPRJdagDyGvfG5h1OF4bVzAac9enPXN
Awy6JnhcJUEb92QpTyhTHdPqq7gaCn0VpP1KBFmVa1Jq2sk05pPOZwBkpSbCFmzBVENLYK4PldQP
ng36wo0O14VnkFK8E4oAICCtXT/lfLg7cKQWnCoEc3C/1IUYySjDjjczZqVdwlpb4lHAendYkCJV
O5f/0NXqd/oiqoLoNm868HekVSe6EGBciMkw1ik25JIBNu4fhUCrV2s3RhgnVqDxEwv5woxxtMNH
5JzmOpYPRJ7AnByWBm1fa5NZ2+LkE0MWop8IvXOcXtZHEyhmYJqdTxo0wQkcJZAzgmPYfC+z/zQu
7IiHqWZiZKYVxlMPbDgfyQjgOCers1uXezKWgeLF0h8SNAriAAcFazYGYvfkNn24QQ/d+OgJMkAL
Fz0Oyyrs0ADv2qw2F8rY3wMm0vehoshGHIwijnpRnMe5ah7kQg7sBzyU/ikV4Tcsjp1+YsYHmcJg
Yu9eUyn69koVLQy0qiSzbwezCAKFO+bkCwJvXx6LOkD0f8Db1ZAv6ddeejVr6WWvVdGXz34QQHcM
ZmKULtF8NdExLUsrPfAFIcJ04pHZ9Zkbjvs4K6ZoTwJgczOHizoRNoWxqDVBcx1UK0npHhkeJEZE
YUO0q5cWiLwIGLmSxdo3B2gXeOTqZTiVbo8hWWPIYMSNZKCLa7AKPhOqRDTGjvE4VGWMIQ87MJ7F
hTBYq25rUAus9NZ47E5SqOjJN6t96CbPBbXHt/Om7rvwEh9zcDvoNfT3fRVnm3Symb9JSyDfEJV6
ZuUNN82gfDqmFvPFBHNehSibtmZv0nx4HgOSK7KzJuea2ZXIvNaXPoe8d51WAH2OS81+/JQWxfIB
J417WSvfJywhg3ywhFb+fVm9bDn1K9P97YA0pv70Xjj+uyX/u0df+b+X0Ldv6j//zzdEIc9/O7zV
7Yv+z/8Ytv/z+ib/tue5bX+qr/lP/V5fCweDAJisWHB2vyfM/VerTstN7hxV9B99/B8Ftv+bYCwH
3IvPLmCks63X/+jUt+I75rAOItpde+vi/0KFTS3/c4kd0UZGgv2qs/3PZYjJS/+xe8b/MlrWjNS+
WGbQKDFEZbDWplhU+x2ZBgjWftk2LK2oAcYt8eTAT9Gu+6iQPFY7J5gyvNoSXM7OJ3A5PcCvyc8p
GmiFMVdLpH71uhYneobwExus7jkwBsV+BcMzEVWxCU/SGYBzqSWwJJ3SkOxGInbPSY9CVltwWfFN
cPI2oDOF5X/Igqm49LIS29gYGyygZpndL5bXgCXXcOtRS2UtgB9hE0QFSIeCQEDstI6LtRJIaaZx
GIDNEvq7z4I1eMnzFDUYyProQ1sFFYdq08rXVIcVYqC2za+MzTaE6yeQ0I1XltytKFdQDkuwSgTa
UwvaZenZfk26SyFUFc0Lc4TVnI1+VKBILlpALXY/yHvqq9TaMSgzYKF7q3ky3rpspirHPdmDy5E8
L6o5IkPi1I79AakaWx/28AMrf2jDU/elE7FWCQstvAFOz2h35wyiyaAlOtOyjzt/WYDSrPCtXRJS
DUYQHF1TA3McQHQJUwI9HoAiryXqfHQ1P4eUN+/7AjHxY+3CGkch7WW3M+MOD3tsrIidYvwLBLQY
5/NOrdRmFnDW9RgvXdYgxjIRIFrPI/wY/bfvHhkdMPBv3NLcUYxQHyOOte9VWflPWAGlgrk+RA/+
mPfjCcmCeGgZnLxUHojxnR3SlcGqKN+EzsaHkao24snY2Lzsyd2bvPW819CMHQaqAg7JbiZNGSOG
Pzq4UZRYyoR2CLWGi1cODcDoOMFNPqRdzy3YeFZ6Xk+RD5SmKqZiuKowkRLgWmdhDH6hs6NkTCOb
8HFbCUg1sEiozpZrm5J1TU8OTLTmLNAqg/CbDuWFFhlpQLDQFnu4imgO0WyaFS+KJw1EiNLNRgAb
6MgpIAiK7qObFPsc/GHspNq+JN9seAfG1n56ran9UUbaHr9GwKaKB8L9tDjK0a+m88AtKs8mUiZe
/KeFSXmZxGi9iqSteBhZH8bxeGnDnlrhR8UtyUwuaktecUdCFIkFbYhyr3LbCxVZAOPLkbiOPRyo
sAc1JSsbXQx5fV9F49GZraIBV5LSe3OL6Wid8ONQ6X0euRBXQoXcPH2SLqL/B9MBgL0GKxKoD4Yd
qf+VjL9YfmiwAq/uTplOxd/WrCS4iFAcYttmJoberV2DX97nE46Akz3P03StlAlHIrOQ/cJQNQRt
7dKYBR7RVGBHEuyRk33ndRRxsOjLDfJfEkBU8iHyY0i4LwmAHgSrdXY4WcImyoFXhJz5W43smh0H
MWXBIzkxyGnKcoJJYFGVYjDRIOIyy8fHrwlXv1wC3DNlOPg2C23pDOcOCOI3b6zq6GoKKzocmlyy
tmlMZ+tjbNGmAu9XHsamNBfmecm99Q51IMGXnLtlcZhlrApwAdQ8STB2dX9rN1Ap9rKNvJtwaqPq
SIdIIN3supLPPedQYnVM5F86+NQMaTABfwb0fXTTkW8zNlyKyULwkcL3nHDYIn5x77ifyvrOh6h4
W1QQ3ojgXDOaVpsc4b0es5EMPSqc9Mgawb+pyPx6WYvIfCUeRL0UYWkDFCB+6luVkbqC1GnSIB0H
8vHmxw6YF1bnua9LOAXw6slUEhryT1DwSrKBjWeCSl/2NzGR8eRhNpB56dSbId0PS8GbZRkbC1KW
Osw+vKZbPvIM9Oz5zJY2XpHmc5W78QLOIcAeuW+o9chtMrL9OER+THDaThG08t1VSHVPpI9hyWaa
Mkd7yDW1PPZtEanTONryolIlJG/eTy+9rogR/xy4JLclc+By6MbALD5JpAbtrpFsZij7LGHvWbgV
X4duFI+SpHZ+L3DUo0cAqJ9MS6NQDQey7247MkAv/RX9+d5x6mDmA0TUtV8ZWcQHydf5gamwIV5l
zEEHGreYHpusDO+sIdA90Qals1w5KsNlqur0e9sXVG1NlK33bTb004kZV4+iSYykCKZRjsHcd0xN
8xU2BnUlIJid5s6JKfKcOdx7zqjgLosRFnzHXGoXYj/PNhyRJHyBXfFy9ACx8XA0MY+S77vMVvNU
yRHmpZAyGetogX0il8cOpX2Z5FW5iZaHVvBweZadXUT424IN8KiQs4rZ7/d5bsLPxMgatXeXEIQO
qpAh3/PkirPW6mOu55nzjE2+meokL5eBX63Wpka1ScPyyphoSQAxfbAnmEoHZ+hloAUXyiY6sF6x
CO+9sQeAQW8QEr9JXtBhKFV0j+CFz89MC3paGmPGc2VRfpPczM0eOBTHWQ2961PvOmm6X0pHfCbI
TUS7apLI01VpP5XIV/tDpMC473rejW9UND6mvHCYHyXDmW9OBMyMG9llsL6ILt4eY2Hd04jnX1eW
7q/SRSm/lQAV6X7AX0BMd6xw9mFc21ybeXReBprXU8GU9y9tvTECaG2hGYR2QDZDjMKG537eEi3d
2G2SunAs/w6IGcJXu3HyFYaSwqoA4ruvL6FqkReva8d6A58atEfSDUrvmA2WOl8zgMY78ruyYB9N
Tvx1jMv2I0Yf3HYRon5OdwZ9H120IKT1cV0XCeMKuKdh2g2nGUcTGeQDxRXzuayhKS3gMuwhuve3
emjTDuRiS9QAcVpQJM2Ieznx1EbdBNIfjfumNXjpik5Rp6BQygEMVrm8RBAXqbO+MhRoKGCWlfSK
NW2uiadZHkf0JePJH8f1u9DoOXdeX0QzQp0prS/7Geri9uytlwFKzFefzcKXKnWze+ADUFiiYYq/
qYagdlpaubzVMJzNYeXBfEwJYqqP02qJS3TB/bgb0Cew/ojJahhRyz0LbSIfa4PlYeRPhcUzCl2Z
mPnFVg/GwYOHhKoPryWzJaIzZg4T4jomhJnoK8oPYu4GN+mKLgWUOnYigdg9MBBci9cpw6cD9rGv
73otu6d4nMvXbJjj6mCPeKd2Mx6Lp27KJqKkCt18hni0vLX4yD+VE0mR+2i143sNmhHC42SeKV9T
Pj9n0i/cyvoGDOasIRlifaf+UeVD4RfOdxfE/V3cduvZREvKK+4s92m0rfoWVQkwL6eV2KAWouhe
vH5A/UwoXPytk2P2ZQml/xwanEGQCfrmm4JUBf2/WuLLQQTUV2lOGMOe6jJ6rHlSrubQ4AVr81KW
u1JMA+63Qa7AB20X1BzDyehyChd0HktWzt2BacQEU7UO1bcAk4AGPqAYJwzaqPvMmqczOEKY0Rpo
kJ+057nY0FxU2ki41/huaUifYcW0LueQHgBlYFGevnCmEWaXzVIvnMthm0FoEyFkBdGPbVJCC9WJ
2p4W1C2YfrugkFUS1nBpdgypQUtoBDxvyu01pLGyb/bB1KZlMuVEIu88d7C+pHM9vQRtYN+XnBhq
nyPN3fQ4a/h5gUg27GDuEh0RE59ytq5olKAJtJDfBXCrdJ/iCFoS3x9G6F+KYf6ObFfdnqES8uKd
Oy34DAoHvRzSxmqIz4ZSCwrmjoHgbg2pp/eY1QLO+tZTqNoWL6rxDCrrPsXvyzTxHXmuRfrQwa2Q
TKjyxSKvo8EaREgM7Its6BbvakY1xlAoXtF5saGcKC+DMfgSOB5rPsEwssAqtmWYjICa3V0VNVzu
m4L/bZ7HIE7SiXr3QGyHR8m6IFPeWYEonweeEpYVYubyUcNoP6HWpwMcc3QjnA6kD+2iNCSBRNn8
0AT6i/jK56w+OVXhP+rIEtneGD1dY8aWX9PBNVAx13iIki25+CGvsy46hsBgV4bgzFcOdGDeum8Q
6bytRGFgHWQhBEWz74bsyNfFnIEnxBKUMjhklksyOKTRzEbLqGn1WjhaHg0ks8+l2QOlAPIhO4I9
j9481csByRqNZe/WPY/RgH7xLLJrNoytP9jI16oGL41nOGuOvS9LxkjEmvHRYG7MD9J3anUiAgtC
lOPAhS1LckR2fjDMdB0opVmNeha2DYS6Rl9b/tAzJGJUdxXO5egeScJA89jNVoprwucoA5O3hCg9
R0zNUPBZtxHZ7sg+qYJ0g+vIoIC8JZBZHoSV0ZKG08pUqBUt1xQz/QEaRRuM5WnLBmO627b4gkZR
B835EAHa3WdYn8qkHBcudBu5N7X4msYYabhZxI7giaY5Ucz095BKWjKJAzsCVS0VODivckhMkkpx
yo6Z71/Ha41El0QIaG81pe2p1wb7xxKYKr4yS7vMeyeL+KdVcHxeS20pbB+EBGzjN1elR0W3QW6u
H/Sb4tPpijPpDePnjjw768RCIcY5GrOsuXBzEPaf7bgb7IRwjanbBYuUFLA5e7XdIp2iP/B9yePd
2i9RdyDO3gO9mXENIdQs4vbUSR6tow5GuADE7JSUnULy/HoiZ0nSSwftGi0h2JMRmoy312Zkxj4S
mgUrAVZZSiwN47Z9T/AHgWNdWObnbphn4VnGxdwiKpW6PFsjYmyuIM0WxRn3f5Hx/SbQL0F5sQzn
ypbks6D8JM4XVCS/O0ANzI8Rznd77/oWLiLK7In4jSDu3FfGqvDRFBkR9XWWgereoz6T3fVMCgWB
E7JeSzQUTIDPFMw4J+EFVu2xIrNVMD2safQH4w86qVDjqkNGgwjNcoJuCNgGFt3QWrG4yHlprOsJ
bI8+Gnp1eU0uOFi0ee2gtLHX0gUpDYtnDhlj5yKx1sUtsNiPBAWPLk//TT8SZ3+oJGHARxWVIdGc
sZ22JxB8aWgOcUMxuCuwK0XHURiYy9PchoQgKsCH1ywCTP2BgO9Z3sSkPRX3wFeJNByKdJweRx9i
CmZLZ13DW5yWaX4ZC+nDFZuqfj6OC0f8okb97s0v5X5CEekfBb7Y9N6okfg4amlDQsVqAKQeO1pc
TZvO5CThgeq2FQz//n29ECN1udHEh33dibVN5OxlEXvNQJUobYMhP3Oh1jmJKwcFVUEC9WVJVjh9
EgQETXyrFNvQCGAhOJy2X6MDMz9yDRfeYhTTOJiHSy36ZeBGxbN1IrsI6u/amUmdAlHTZUYI25hG
KahaexehCasnr7DtZJrY8R3c1S1Zdg29KvZsaAJ1XlS16c+54A1Pms8e9rYTZP7cmrBh0i38VdUn
ErM7fCBTYcCuOQVDc2cdM25uwVt5EvEsLq0IdfEB+RFJxeAyCmKNXKFvS3AHzyChfSAavUK8vBhN
6av71aq3ubpLAqyS/XUUNOEnyGh1jXNUmqdocAAez/0YnVy+UQD79KohO/OK26RtfEpC9kc2yDdv
uSscOyVGDkGfx6ZFdnwya6TuA0K0ZkYAzgBMC0vOkpQMBPEmEpUT7YvWiVq86av8xHgAGKQv5+Cc
0Vs77ZcW9O5+6Uv4SfMMe9tiR3BdsBdbjhaN7tdCR/FDPILaRf3MUwvwoQ2fnMKrvi04NVnXlRHr
pNQiHodTohgvHM8BcFC5vM+clswQuc5relkstJiDPS0XQEZwdJ9I6iFUfXUCqhWHYourBJBZt9Nh
27/y5bf0IQ51h9x/7J3liy7oD86XOJsfmMSPBW++1nSNyKopRauRyHqmYVllyiu+TJutbxnnYbqW
QN+MPBHz1lNItQjda6hKTZ4Fh8DCnAw4UgX0bQConFmfgfM30zXTrTK7r9OZ0uKTdoJWXPfAvkYr
O5jaq9QRUqsajnZgfGa1lp/16o5V5Cp3PgOlIAFdW00vJlrdbUPo+W2m0S2DXj/5aYG3cteY2W7u
nfd8qkjMATbfoPKKQxYxL1LHdtE2gVm9Z7pF7npky5519DABkFE25lhARxyThhsglsGZDEUqD+N7
Ehi94LgCdaOBy3fCMBU/eY3jEyNWksYG91Qu8Xgr38PIvBxOGR92kIW3TWUv81s/eikVqiZMlUy0
qQj99sRgwKaFqbvM5+ahQc45Lio1kbgGrZ7QHVtpOjuNAnd0MLI7NjsvqvbMJal5cl0sWYZVUfct
LfWSPg1uUJl74rYHhpeFndIlQAELGIztgK0Pm8WrQZyJTkLm/b2frcBtVteNiDQqrAlTN4f3HNyF
7wF/gPZQye+8IS4AVSNvLz9mPBrtLRcS4VAwpUulDlyTpEiscLdKFuufYfHNiEdh42DGjkx4bW8B
hm4ZukwvLVyQtP5dcICESuQhH1x9nr4HIZr3UMQhn5GCTCS+vNlL2r2pLT9xeI9SLKaOWEXReZSH
RRfkisOVxJhT9h7DGDvNap17VUGkoLaG8DIkiNO5QOIwg4hTEWGO0OkJdpzfQx4jNPwEY2aKOtmh
D+cUs9Ry17/HQ07vUZGsSkHIEBJMhKQDgZ+qCEpWfcBVU+ERWZzeJSWbaRLjIbv7it05f7XAjMTM
kirrThG/DnbEUYT8LEyY1n0M5o1N6tzmn0aX/xJcS2u4YkyUkUOBV5lf26FIGGjO/qfGbV28/MNA
AI4mamveAeCXr7gA54d+jScLzF2EKGa0WDtzrvRq5audFt8dpqAE14Zw0PmA/JkhgItg4cD2IsP/
zar9pRMD8AqmZfjro3RwnKRcJv21bTboSCRH97acNhSbMyzOC21adixCWd1WMPLZ/0ZoEdYh6JCn
lGW9N6sfjodhAIzJIH3brTjjVEYHeIHZkYg82EM8zXTjM0nmpBGpNXxqZ3JNd2Hm6rcxNBv3xh6r
myW0hyyJCP35mI32qs6A/k+3aRNGPdFK2XgLA6dqMfSU+dtAiXjLOIR3Zxz0dDfEi2EYiOe24i3p
/U9WkZEiaohH4tQt+SbDn6tLord0ZLAuNAX58NJqpy81inN6DOWtVzGpU7BL5pUCE2Mlleg6bu6A
KWf0BxShsCv8FpJxR0U47bMFqo58MVvV3zf9wNsosuKQMiQ6ENmlg0sr9bm+C2wK9OgMornKiqWB
8VRHhLdQDeOZaTOm/ZO1TPcpq5f8HBJ9NrGGKnBPu05XTkAewulqji3UK0PplW/0UYXPu9tGlzVR
ZVZCjCNZzyP+VrwjyprPXVhvYDVjWXz3G1xGe/AQrGt85W+AClFSJ5cT2Av4pHbImSIrrzyA0eu8
xGJK4iSa0y+/0CZrKZE3YEeLDIQGk0RKWlfORricHVv4LJPwENqygJaF87xPycJxhbdTVkalzy6s
qbYJDeugAOgi/nXcSyMPZRDckaFrP0TY59djvYr8RiDs4CkqV9zPkknTa8XhzjhkigbFHGekHWeM
4dkXWqnuxaLJf4hpcljqpUNxOaZOfw2EwO32IcmQNxILHXzHsF3w0/cDqy8j3fRee05KAHYmnAVD
k0VH38VsQq6pC6MbRZoXlKZW8jfToSeWOGP4C4KThHb7YGSXf41xuhAvP4rgjCg7WA1RxHgYUFbX
Mc8JFrwnA/z8+pwG0L2jfQsv0ow6Oek9srAPdqownOuZ5dzOHUtn3ZcBtpS96JA7PPZoWb+XSFvx
0+FieoUvXVe3wdAPxMfY2xSYWQzboChqzS2qudj6EISNuB5ifw53nTeUX1FR2TdYrSpYHsrTxWXP
67skRQ5A5GTS9QG3ngMQM0eVzdCngY6i2tXs7cml1AC1qOedCJ38dqz79jkQcIEPi931D11MLvPO
VrJ9+esr+v/fzOg+a+n/ffm+b+tWP/c/rti3v/APNbz3Gyt0YWPviTf/5eYh/l3C6onfCI+PXUas
LuNHxgV/rNgth8V8EGzWWryayOVj5Nx/7Njd31C2ovJ+T4X30BT+lR27t1mLfhCO48hAdm+jG0eO
z0I/3jbwP4hYddfTOVUBe4zM6AA9n7+cYUtbbyGC27fIgfxjOhnfSVCvjC92A8s+pf68Q7uDoqfU
9noOuP1RymZmgZJptiYEO5N8aTd5u88RN24Ev7r9RBhETVqRn4dXDbPwlmEnE4qd32fmfvL99IFE
LoQioxjkk9JNfdk2ujUHCsedZWq9HrLQm6+oZOLtGEvVFYvB9euCVOnOcJ6BFerbQ1Hnn5lut1+s
SbR6b+OJo2hmgXGy03IGd0FEVBVN6ZfCb5sXssIhnv/w2f8Pen/3V8kCb6dwBQSCgAEQyopfHNF5
TIanrBd/V/jSuV9boy98L5KE+VVTdNNidH9FKyaTAEkPFcowzXBZU7Y4sVNXX5Yqnr6vHQlRUGKZ
4dYpYxPGkMWddut5OrSNN16UufQFG4r1XxnRftHv8zCw+g88fBihg3zf/cVFwFad3p4oToB5tKdT
7Kenxl3mJLCKKOk49Q9//mY5Pxt3kMn+8gO3F/TD0ydSOyczXPo7RFhc2mwrAB1v8DZhvJvFIwMm
pGzw5uiCkvkITuxS4p6V0r0AXv2FrWOyCX5n6DB//sI2XcnP3wrfC2w/ivju4agQ4ufX5ep+nnjg
/V25VRNrWrcXaB3Sq/+Hn+K4ECLIrsPO9sujoqy+68NQ8agwlLvU2tFJJ9Db/vlPeXe0/PKPCQLw
nLYXhJ7t/+phI6IaW26JFoBsRXrnovUwXionzT4wq0wfcpMjl2Q4snyxA20/oF60GjaodvmsBcHc
uQ0UCWZBKJgsM19GSEEab4zN+c1xJeBKb03J9DAzQyaTWwQaUT+PZ3Ys0c6IKxNn5pMjsEYnpczU
HfmzzddO5QFIxVpDAQMMmBUuPW/XmKnfrZSVPWhZeT6TYEkMUTmv56IR4Nrf35d/i8X+HvxprOPJ
FM3b89+SF/M8tLp4lj/eXNtf/f3m4g7yHEdsWAsAJlxhHAa/31z+bwE2ru1ysoUXO67zz5tL/Pb+
p7drzcUSAavhh4sL4ixKQZArjg2LlunTX7m4xHYW/fOp5vUIynQ3ADmxmcMQpP38FS3Q1qi+AXep
mioiVFWOwSkSKzu5vC6ar34MDOug5lhcMeSjCpsZv80nTPuDvoKSAaisDrhcd64/rdRGIRdTQu5F
9RVRKqhUEoRmtOyxZSBF2daz3xFA9cGz857BjbDb/kC1aplEW150bzdLGgDgnNBaoEvQH1OvImjI
d+G4hGmzmsSSNItH8vDmc/aVbnOJ7Vx09ByeNv/Csvrzjc4b4wV8bAIoScS54r5fUD+cqQxpZwp/
EHhxOl3YRWu+Oqzrz0kQzC9laTmnMoatBAyhzb78+Unz86n5+09G/RdgAqPecZxfTnNcKCjL2VSw
WtpCFNRwvcyO+heHZvTrB8+8g4fO58mkZtrswT9/8MvULdrA3OsZqrLsCtlQ7oqVhAXbglQpzn2W
aeMHZDJgJa3RHm9K9O+Fs8stg9yoh7ZIpMFsFPLf3aIVmMoe9/elZ/VFvKvKpcadITOQbnQQozrW
i4dAwGlC48Ht7NnVen4XfmZ2tRHk9QAha6WJ8vbe7I/ywJJm8I9DJgy8gMW7YyrrvbLR79qDnfux
mIjoCOWtQd7+qLswv65yYJ8odoJii2Ff1guP790zFSWZ4Lm7oNFynSWlb2S3tluWTn2L116+qQYd
wR60iOgu2PnTz1l4FsqEcEm7vJoDQZmEjI7k9h4LdZYwROke6R69Llm5M9+iYCQRDSFU5CbgccD9
tyWgLlp0xGMgczj/AT7KfiGfwG4/xZkELC7hDuGmU67z1e1HBA2pZRiLFYRHvdXGXeezcYJstjaD
7Z1qFdOdgY7LoeSWThEfMlul1YdqS/BFGyHH9hBG2lnwHOHA220kw5kh0zfUISA3XZIb++TPH1Bn
u7f/eWhENqdSxKkWcOduYOzglyfUgqPBMIqZSt5eoKa3bphoUmDkETT/SY40uYr8cf7Bj0wAWIFF
4romvvJAToLawZ7Lfq8z/n0H/Z1r4YfP5r95iM/1c/XjvfP+x//RMkW/car7uGUJCQ54gDngfr94
RPQbWuUNQyAChMd0Pv/l+hMhOC8+zs0l/P6b3Ab/aJg2QLof+XjpfY8CiIPpr1w7EMB+eoRCF1cz
1CdO1ohXuEHPfz5+QvZZ8BZt0v5yq1j3WvfBWdb4rSA3cDjP00KyCU4BamRhR/C5mvWUn/nIDHP4
/dNIUz0jmb8Jkd1V9zZesuHAV1urE0+tgLDctxSEdt8P6roe7Lg8YhjIspM99UA3YmJCg4u88evw
AlmEQAVV9Vp0T0yEveU2bZEqwrQB/3hRgoXxHnCi9T3MzCgbPAYWtROdcqA9j4h90mrfVsZej4O2
8FAh5pPplcmMNyU6dqcOZh5SNGSS0kYuVPXlp0gj4SKRq2vYP2EPoXBT2iyf85o/tGO2Tx6UvY2Q
UR9LBnucdun3Eitml9CFmvaEFnUgeHckuqq78k3oVTfdoGbvs5sSg5BgSRoGElnJYLBsgm28abrw
gS7CC1SUtvvSbeCJGxIqQW6ZMAtPsGGd+4J0p5TV/zumoarMtbU2TZekpkIfjkY3j3jN+fKxl8tn
CYgI5VjVlM+kQoyEk7OGPjTAsuCuDVpMmz2rffUY1H6QDHE2kRIBxHtHjL4Py8tm7dQxnWIoHISj
2gMPdvJj3wW+z5tRMB3fwab2mFEjtrSSiX/oZ69z5Mr8p42vRlm7/XlVkg6RIHY12XeIhMa9H5RN
ZqAYmO+y55LpnHRRzRQthdpu9mMXsncP03i8mjJBV+QPHqqTOat4nLJsQ5ts6xMaJSZdeUIeod2R
Fdqr8pxstuyzzjB2MLl2RJ1kwt2SDNMRjJpl9eltHg62YSXOhYDEU0avKdF1bgKKtcG11bI4vewW
t7lFucdULexE+jZHy/JQL6keks7ANj1D4Lt0KMJmhuVeBd028Xx0Z/xu9JjZtnUmpLZJJGmiQF/E
VjiHpwChfHdw8SQF216pKo+UcfyAGvnmsQjmfD00IWz/c7ZRHb6kVGH5M85KCB5zQ0Ivp0ZGt9DB
wytBRukm8XFrhnw4vTDXLiWXczP1PfFNdU64T76U8OvTrns0uo7MwUGnQoHmVYDFS7/etGeoRdDc
e5tuu59SN7xaMBiDx0gjNhaKkMpn1w79khifbPgeFabMDujUZrWv1z79EgwLML5oFurzmvum36e+
cqy9HNmYlaWOUzouSVZcv2AwQh4X+TcFo+t8b+WDjwAiKheIWR3rKjIilxKOHszkZ6zBzFJSXKfh
rh2JuePrHvR3aFo0UqFUk9AiBx6y44g8n+AP3E7qaqKNGiEcpwWWRQWTjqlj632OWcj0iYhSTdQf
iCISLHtRi6NmBVIdUDDOLykqHqIBUCf1u272hk9NYYZvlVPHr8rD6kq9wX6q41GANThVSJkY/G4Z
hOPqfqnKIHV3WeUu+b4P1fIIaor6mnFrwEOdBwhcbbxhCPDSkCZyjdlw2L7qt9iUkvDZUgnjnDf8
y9Q+0CWrTL/OiZ9ENW0TpFvyChgtkZ3M5nNYrwuov+W+wLIncNNWyGQEq0zS0d2coLPFC3R9Rok7
k5rNWf7iyQ6RWOcYdgTs9ZnHxB0x7odW9YwcliwG0zS6VXWN/S/kcxOuTo+FRVZslgfuN9x87Ypd
wRNfwzYOsMFCa/qwTD62DrKt+1svhWcEegrN2s6niGwPouYoRH/kui4T+8i5hW4bbDuc4ba3CfZG
uVpMrBFnwpdoFUJyftFNrmfES2DMXGwCKmkpMNr8X+rObDduLc3Sr9KoeybIzRnouokgY1IoIjRZ
sm8ISZY4zzOfvj/ap5FSyCm1u6+6qpCog/TxDk57+P+1vgUrfcZHEaTjPejCp6mccdfUhYhVBSS0
miMaIgeZd04lXXErrInczZCIURr2x4yVKsQBaSge+iOYL3fFGKpbk2ZhQEf/oOJ62PO4fOKZ5KtY
9/tjYEaOH9MGLBI/vh4M7QLJUXlCmoXEtQ6PY2oStytd5BUhfA0vASSliwbtIAZTwjprCWOL1Z3U
UXczudwZ5BaRr+oXuM6Z/4nBC9SCUGFDcfqiLGE/5zutIsbXn0IHWRJuFrX+xhoX8wO8azru0V08
9mQtI/1AM36NyAaNe9v+xP25VlLxTdb1rUd+Nn3duWngGUcKjOvY1p/6CXZDQzu76kaeiIewqjMm
PlklvkTq5q2IGyIpLXrKjRhnTtqiB292UNi0F5Bgq5HJ5LIxLWmHqg8NRCun0QM2oWHGx46U/ms4
6H1wW/I3KGhPfLIZEUgTri2DxB5hTAOda9tyE1QqqYb0QyuV7hzOapY9ZrlcOB193SPbfGul4kSk
+DXGPrwK3Xc8MVjI1g2BuC+mYaUE0hLh8aNpTkTZczwAzZmjIQqTC6/Pd02XgmRG+azV4zEJyTkD
lCGxycdnWunxz7bSLxHGYcfw0+HKzFhRkHHEDn/RiQT6Q0RX/zbtcsNR0lHaYOK466swu+Sxz5iu
3Nh7NMGXAXPR2iKpeyGV5DXHsnZFqGS47nRiqtZ2XOHqlMyNpMV3ZZokDubf8RhinnLiqL0QGj0Z
xAog7eNLDy38DeS90uLIrlwprcB3pKtXQ4UqJrV6Ev9ExdhpaZ08ieVkMuQRnSdLNVi8QwPsnAgM
OwRhrWdZc9P1Rfaqm2O+16xcWcddgGu/lY3LBnbjUa4QQUS+ui2lzMnHjHlnlGICsnVR25AYypc6
V461iFCcYzRJNzJ80Bv8r+gtBhmdLGFnOMza8BT5A/nIoUiAqJSB6czaf1bXBpG7FfanGIYb4OLg
thqCe7lopCsKmnDXDVG5RJoQGtl1i6T3n5Ok+SGrJVuaGapyI1G3vjUkXV2BhlB/wlG4i+R0uksg
ipM5obF/wU4ypygQVkzUuJL2a7WzS6IekpggafVHwlaCOof2EyLFkoogDV/ZcEm6l25MUjdRzCWG
o48UJZTI2xeYirdDM/L7TfasYb6Py14/kCaZLuG/XdZKxdfMmTWaVTwqrHJ7S0QoASysXdT856hd
hI1JbVLhFwkSMjM5tYYvfupqcu31FOdF8Bq2Uncl4Sa9JQou+oEolI7cFs0c1NdQL+FhoF4qxLrM
tTrbRrmst7nLhEorlM858548eSzkEwZGmNxCgTXoL62GMJjX0s8neg4CCh+qbkTBPCPA0bNQXMyU
ubTqyecjAcROXj2kyAk6WI9EcNdkqzCh5M8RW2cHNGHU7FdJb3Zo4rDa1/lzRyJagX2JbviQOuwJ
1Cw+6JM0J1/HZZgSQVSMLfkdiUgVZBGWRXTIVRSoTXmjhoM0fNdTbFu926fso9SdMU4dZOogDcDU
3lYpyKPiZCFsHeK9n8Naz040iBKrPnXUjeLo0Ssrv0yd2uu8V9kOTJD5Oe7l0K0Lo/+BvRC3MNzf
aSkGQykdq9OMYd2qhXEd2chPU7mKk5VRWD0LuYHRTz5UEtGnd1FmFQ+qKgqZzn2gyPdFGGhS9vuY
/Ven2v/fenwGxff/3OOjAl0071y085//x0Vr/MuaS1GyhT2Jezfz2n6fV4X2LwqTmjl3EVRVYRn6
94FV+RdHWIB/HFtxueKz/feBVYF6oymqZcI00+fT7N8cWM+qgQJMDh0dS9M4MKt0+M56DHAxc6XS
0KT1ljZvT9kTJbuihH9Scl5I6lUZ3r65M3/ogJ1VAX+PSLSYwqgqP586wNueTpECWcFj7i9j07qg
lLJGivpFS0OZi7v/ruNw8puvarYg42EzbKo678cw8Jx1sK39ZeEQwNNSmHKMV28XbsLFcVi8cKU0
MJ6rxa5Y/kNTf8cTe8sPU943+H6NbZn8AHvGNdI5nWtMb+qrKH2LpAKGuPSq56A+JiAlAhyGaIU5
i0mOJh9SglzT8fXz2/pxXOjAvGVUvRl8Ji6/Hzfk3BvEMuOyAjox4lapUg65b10Yqqurvosy6kok
+toyfnw+8vyKvLvZFhkmwFlwYgMMVM5vdmNJuT+OgnKBxt5zANyBZqBwk667zSFNOKxU+hcP+MNb
y5BzU5xbDHtRzHynt/c4ZMpK/ZYh62J8qnEC7OhdNXN81amTzbvK1uxrPH/x75bQf3y2fxiWLj1k
adBOlAnnEtbbYeWBk3ZOwXKZU69RFr0inmKsO5BN4i3hn45q77TelJ4/v78fPhiLkq5uazQBBTip
8wdbAoEtY3wqS5xANVJKpUnux8SC2vP5OOeVK75HXiBaJoaq4Pr/1Sd88+IafoLdj9rN0qMiVObK
ahDxgpycC7wgX9xIJrazV0anDqfjmqfyxpx49q4afkdrpRTRMjMbivOHQTDZ/CVbcuYEMghtTbrt
oL7ss6mtIPszh8bDIbAiwoNcrWXdD93vtew/vhJ/vBId1JhK54q2ytkgKX1LdPgqlN4g95DwDghv
p+JRjeTA+fzx/GkkTZuFIJqJIuBXr/zN44HwFQm+cV6DQCbwkONFjnrekr64oI9vG4oSXWep0gTv
wbzwvH3HzRyGigD9v/RFcGvq1Q1S9y+G+IVleD9jMAZfkWBRpFF3ftOknmO2TDdi2dWE2OHqFKfE
K/NNV+U3E9xYP+vZI4/s5nCQ2CRSwf9aCvAm12z42RhSlG9cwj7yL37YH66dj4zbazGvoM84e5hD
WNSTLANei6eMGkSTev0qBW5+/ddPcoblgiU1kQ4YcxP07S1me4cFy591tkSUCBQxMAcWWlV98ZF9
XAUBZbJPYHmnVs5yeDZOIxdKQ04Svjjc0ZVtDngwo1sa76gFY11yhZy/2Jzc2I360KpyAx25KNt6
h9cj3pc+ZhctGvRtSTh1a7bqa9OqaBMTNXDQs8k/P78rH5eRX8IYDKSIzWxmhfd3xTB9LSFKgLsy
3iTDT9M7IBK+GtW7z4c56/GwPnNXiNUmEUShaMln+34cxZ46Ox5UIpk72HwFYYw9LIODhbuOBJ6q
7qhU1oppYq4cejKf0ai3RK3RyaXMzpEwN1xqL1/MvR9XFraGpq3Mmz6L5vjZo0oLZFYjmPhlTuiR
VY3+abC7x7jZtPq2SXtpk5VUCz+/EzoXevYVqioUFz5B9phIyd7fCMT4dA6ooy1LzXRRPhEbFmY7
L2++yME4/6oQysx6APRjuo3k6XxDFCkS57KUB1uMPtyBgDQp8qbqL0Y5X73OR5l/xZvpkUAoT00z
TKBxXgpM676JzX0yLkRHeyFJq/aLJ3Z+987Hm//7N+Ph9qKt2XFVekW9lsz2b6RE/90D+jWEysdg
6uz2De38AeVyW8FOoRSZ7NGFUvMgJk5Lv5om5nfr7XvAMAC7Db6HWdL1S2j49kooarYxOc98EFT3
9jVG43XiFcP3zgy6g0xd5LGua3kVkoCIBfxUK8xa6NZw3X5+uecTwK/fgfbDnL8D2nhnlzskI8AK
a4zpcQXrjuwGpOgoctEXuY2QOxdn+BfvzJm+zOScz6WzEWGWtGXK9WcTvqX3qi6DVl9qZjsgkU29
q7QloAJiJG37sItu6NTpzghu3SnVzjFUSayGODjFik+JMjpQ292o5pWiGOVtU3qHz+/IH94xepIW
8zfHM8BJZ+8YTlzORhphA/Sb6mfygeIVZkOWQs8bjC/u/ldjzd/Xm/e5xJ6hi4hpcSzD5SirP+HE
r4Yw/+KS5of44WV7c0lnd1w20j7oJ3buvW9bez8rdnHoLXtDO45Q26kICRwJ7SNmqcT5/Gb+YRrS
2HTwuNmrsXc/GxkaWaNLKvGj6NdA71RGfFEJ66vJbhY3vb9AlhWBDpzD0HyZ5tl9ZHHEsxAKtjX4
ZhbUgja0ZyVs0jLMcWNVRf5d3vsb28t2XUuKPAF1n1/nh4MgW3debAOKrWmbJhrF90/Sl9LZsAA4
avD9n2ajHRICUOScIPc2DY5K1dzKrXDgtS7oYWw/H/zDW3Q29tkb2+Qw4uO6w/aqPvcdqnYc6dAH
v3hXZ1X0+5t8NszZTVZQ5ZBaFFTLsh9d02w3phQ+NpRYFoYodkbqu3E3bsuk3aqmpC0wggaOArHp
84ud35h37/L8K9BsWzqbilkJ9/5Gx2ZZy2HNo8ZvdCqDbhdKkisp0Y2aeK6XIxT6+/HmecBieyRT
tTm7uZbpoV8acGIGBoHQhNdizXUM3ilDXw1d/sVof7zJpgBjzOtsCQ5S7y8vkPAB1kCguMn2JijC
XaB3V7Ud7jKtJOjYvsQQOLezzX0BUZaET0sgmPpqjj7fGc1vM7JUmf8ERSvOd0YxkaFt3yjlkhAU
rb1taujsy0mqzSNYZa36lkFsKW4S2lzlaki6Qr/+/KZ/mDY4CFvU2ijecT7WkIe8mxezmt5407Ap
jKd+z13GXmQEf1lBmQ/bLEAQ8yhoUA482/3hl0lzMcjVshiS77reLv0iOFmNfY3R9KHxxi82fn+8
pDfDzV/Xm6m+jwN1Cny8vJEUtgsQMbuha28+v23zF3j2bby7pLPbNgDipNgwVfPKShBsXzl9ZgIo
42tkTvjighSW6vPxOBirbF4ofalU3c6/DUBSZL8S7LqojFKGxzsKxdFbRape2wkjPlZ0QHBODXKa
/ODGy29yjp46kpdWR8MyeQUO86SOdLA0VlQcLd9rg/uANnxyCCPUfbti7CLAAQ1B7zdiModDQuTk
Az0880KdSHD8UdelR1pvo+VH0FhUwsLCyyFbQvxi+JpQo7gqq5MFdoQwRisUR8LRqvjOViZfYdpo
p30/2NdmRJpYbUrmnQnj4aoXQW/tQ1ET0jb2tvRdscM6X9d9nV9VMqoiRalpCxpTN3zDtdOxJZms
8ajJKZJODDuuXArvNWRhfYBOXFwKoCyHaFbNQ/UoNlocv+p6PWnbOh7sflF0ClYoUsZ8UGa5QT5t
peFxGxMkm2sQU3jHMvbzJVoN/P1QueNHSD3VKkSSucuoy/ZupyMSoIYUdA8yEj9cYl6294ThWwvd
Atyy68gWPsXEXyWiCS6IP/B2pUKgPC6NmvNnZdzLZORWG31U5L2sZNqVPaSqM0bTDbyH5lDiVd/2
U4CFMcawD+WRjliUeVults2lJ8gk7nvyRDZS7uX9E0SMMQUzkPerrtWInqOlfQSFI04NTpXWTXVE
Di1P1FFgLLY3vpeJO70ZgKnhqyh0Z7B0jNCwJqcLwNsyHR6RcuNSFzpBGxKZUGKSquXgBKlj12tR
g9ILdKEll2gcY/PBINDgtZIb1UWteanAg10SZ+sExCye0gGCAW8mjN5keKXlww4/II5xjjhHtFSm
64KoMSH3OCwTzfhZwAGIlgbN2TiaEocsJ9IcJrOol4Iu1KFMRXxSTEm+4nk1xyEMZQWO9/SkA5Je
kIRNwmTo06VHCoR9MGZHDUP6Ve0GtBuRdcrnulJOVjVyNCyjOdj3rJS1+7ienkw1NL5HiZrtlbon
9i2bf2AYF1t6wpj9c9zOcOjRFxTitVC1SiefOcASHIcurfkFWDx0s/EdNpuEoKh8a3VArYNWu/aC
F3usIZ7I/ig9DHp+HHOeMROTsihH9XZSqxw96FjsTGQ2S/4QIdfm2O+qecGXJs+CvacssCC34hhi
AuR0ko/LqQ3oFA6ysoqU7miw0i1rElY3fcrZPukvkgGpayLfJmrZweiM6Bbo/lz2ov1aqkP4AzQ0
LB5SkoGWlM+qjKSGAPjiEgH7tGPrFB/x9as/+wGR3BL/gbbzqh9TQoouwRP90kZaZT+YA+nkXnpM
muku1R8Kz+1bpb/LeT2yK1zWQ+5awKJXWRK2m6CGrsWHmcU3vUTDZiErpbgBcaxNInFkOrQGxDZi
J77j0H70JV6zQZGBYEqgmXn0zW1MaYus9BqOqIe7Hb+oQU+QxsCuYWorOxxUrVSuWskQz3UoEShQ
1vY29ZkVXJ9uqRwrl1VB3g/uzhF7MZZH/QVe2kWd6Ds8/Ktf2F+Ssytg+G4A/Cp1O9jNoKzF1KF9
yuFANfk3HxSQY9CVRbCA/7cHpB6mdcpJ1gIb3E9rLQg2GjbebLKJPQeNLttAicVqjBIHjNEymfDc
a/A7ovZ+MOFSRSHDRQQ8J83PNkUGySFlUyuG22iFC4B5U7SbSB0Wio67W+4X6I8dFoIFENS+2XSF
od6XiKoBOdcPzGOObSRyt6OJv+OwW3HKnF4NC/F2iE6uSMxv6A67A+hMIu8NWvAlEXjFSqHI9qTI
KMpJAjtKvBdIU/AJy7FqlKsQE6pA+cPBqfPb+rmOymfL16/gmSYbC/ADsBIvLY8gF4FlShF+HiOz
blSfJ13rWnCM2knKF9DWiMqsvPIa6c/E81bR2uSozehyJ8mSlPT4CdiIt+1G7ydhbdEi9Tvjm5z5
yQbn7CUwrn0TSN8yXP1R3i1n7djCt6yTgW3LNWt1449TedLjrrwuJTBXNpgNBx9yHxKbNiD8Mv3W
VrZ6qVTprhoH7SqFRLJQBq8KIBSWsE1M1ocp8e6bjEBkwOxR4qZZ2Q87RBvZ2u78NXizEXKG1L4C
sWxlDOXhGNxmTTaeVDke1pKUSnvfIMZgPdWpeQFMFCH4aE0ANOpUu0w0seOT8/fYWyWnQpRWECbf
BLS2e2J44Fgoz3U73Msd5I4dDQXNbbvee7bNcUAYOchA3HT9lKhpwYl9DkqPi0Oo5iO4ReLaCKDm
vOCQyL4DF7FIwNI24GJEmKI/RaHWFvWwIQEG3ZhdeTrlvxa/P7Jf+T6CSKrtZOiM2nXtq+pLNTvB
UIK0LntYV66MS1UOLimRrGuvdieT0G9/4ZWHsDuENSW9AtxgRHbMNkk0HE64G5G3k315XeFc2CVB
1aPwRe7Dd2NFD5YfjMmuDggDXmg6sPsgHUBGjPZA4j3kdia+UlTbSt+iXqm+2bD0diS/qgtw7wjs
sQUk9sXg69OypEKx4GWGS9Vg3V5ATYV1gN9vEQTTJgDif2t1bc4FFmVzN6GPoOaEapM0Aigqru2b
08bzW9Nh6/Psy2r2XOcTBEP4TQ/MVI8UoQFvpo0GZnOwxytfSP3sli4PidRFJnIFeQhnuJB6ICgt
BaLgD2PFFIPf0alGGApDZAEVGRUv5tgo5WDcRtnJdTW6k6CW9ou0i4ZNYkOVzykkxODc9CrciNJE
3FYR8XGIptL6UeLaWA82cYcsKfrgO6K2EDr0SqagcQnBDC8TPb+3welHkfFQmyCj0AibYOe7Yd8I
aasX5c0A9grmr96sE43Q1cKQFJO71/duE/b9ITUArweZiWFOtu/VqCkvC1PagF/uAwcJN2ybIhZL
/pR/VGBcQYhjppZUKVooHVTphcinYgU36Y6Ae7odZf8LE2BHl00KijfCJv5AXCobFC+0mEPTclM0
GW5ZoU/ftXE8zEjeaGP46iYA/gawLExo4Hf5qcEijxhriJ7TUc0ANNqQ54U3XIEWXZtdfqHoTXmd
B7AJRg7rThNo8SZtg2CfWf22CTBnUWr03YlY1SpqtyhpK7S68RWJ9bdZkdVH2zPvU3gKCz9TVxMa
TSqDA9DdiuIkyq4ufUCrJ9sopLt4XbA+LJnTvEONDXejTd3RToMbEipyJx1b9oddDDSgyIz0WlU6
FGqo2Xr0LBJWITvRrqMSm58EhnmnjXl1YZFm8ZCMw7WfKFdgMO5JfFn3JoLyTQJS30sal5AMROYF
mRqPuGDVzvUqFcNOLCvRSQ1ZbBpS4yetO4XEEBNBq0se1h5U9k890Qn3DZLeayArMgksWbPs66m4
bafiYpRAnJKHV1yHod05omnWatyYJI0U8esUyOvWq4aHojBRjZkhxVqIXt+QMg0OuvBHsw1f0nQa
9oEY/MK1Q520FrO9DCPRr5WBi8hJxVkFcfhNVfPcqeI2dUDuY6juAPm0fXLh67l+9JNIrFEWtwut
Yztej+EBDfW+qYRrA/eB4VP3N+VMfyLtAx6CVJhOlIePID6XRleYr5VpUCxAjnZMW2tnhDFSc2PF
4XRp0MvW2hz4U8R+ICnVfN8rKsnVud2tDCuoNzj/MtZhC1SQZEazbJOccgmnEd8juEXjNA72ootF
eWkm0GumMS5BuBIZs7Zjzrc9RKYcjFgpugtV73J4cJW3NgZIFQCLXwdk2eVCHnGdL/IBRXisgqGa
6XLKc+ujn+71njDwMuh/gCy2HT30nwwxdKQlITjMg/ratvMfUHoDWNT+lO7LCtgvcwhWJgEgcluB
Nb0sCzZZwBKHIykNvmPpgB5W+F9RbZIqGjthLPs0yKgXwt0NOrdQjFWp0QbSwhknMVQV6nnwoK9C
DaRtNRS220UlkmwcBwGed7JUgcdXFKbKMHdFnGIfnJrIhQD3lI00PBsvvI8BJxPSyo5qhE+EhpAo
3FVStdpGmH5MHCKERSgbw7dMA9Cn5dLBH+LXXLTVVWQ0WbIiXCI5hiHL5KZhGg2QOvfsQ5WGMoyD
dj73HT6c7HGCa4fIFmSRf4EMu8j2JPmMU87GXoW8GOuhfW17s0SDIyZJiK1iwakG8pnGG9J9KjLi
zDIrzYXNmgl0PG0IU1t6g904dhHz20agl8Z1NTtrVnRcOsUJR9neDoOKDbsotFE+kQiXeSjZMzjB
nZZCNa2iRnIC01DcNhnV8T6sNEFoq97zAyLJrsmnpwFbNBaivCazSWgxZNW7Fzm0oTUG4r5cK4EC
WA9DYfFYGojWIbPHGdsjfJh3Y92Z2IuHcbyjvh+r67IY7Rcf1GbjdJpZ7LtIDU5mnTQ3Nimw31uh
e5nrT2Mw7CH+9Tv+pCL96H3LT9dRUFkQHycUvWOO5eUJlaZ94tgBojQtIlU9siExe4zSoHE9P8TZ
6QGOtb5Br8q8IymatUXCzGCGpPTUhn/I1RFAC9NTwZQ04yxDu9kXeaBsMANd91k+baWs1LmW6qVC
ywh+MGvqRZFy0FrQ+67UXRpnpX2fZ13bXlCOTjJ8rqq9jmOdZGv2Y81mmMLGocBDHFeh+7HL4u0Z
vI32AcNif0kP/rFXootMgj3vZUiaF4qUNRX80C5+7gH03YVKH+wLrDocuRRoxXWLdULPG224CztV
77t14d1K9k0YVju0yhzE4e0wFRQGaeBWv2LhK7rgkJNmFmkvoV/ezGnc3o5MU7HnaO7vWE075JOc
YuW1IhNbzbF48OVkcNNKNdMNJg+diO0Qd0Mi1YrjBaJiCW5lpxahtffGySpXWaO4wKWmzOFGH5LQ
u1BD3S1kQkaqe838MU42gHRQlZ465gc/rNTkqqqE4W1gFeErmHB16AcoW/lVkemOOZ0YMH9AjV2s
+i76gSkSVPhE4IpyOXn3FYHvRoGb82KsW88JwMY3kLZIZY+0Jwoe0rLH1xmSQpPtizrcB6XcXEKW
liAYFBJ3yegJhVG8KlySctYv4lBeE/Agv9R0DWCkAzo3l8RFVrfAiBZ6zIcHud3rqgsZ89u1KpTy
Wy/Ku+ICxkS1N9s8YbUs+NuraAn6M5UabS/Upkhkoj9qx09lNxbKwSiJEGM6N2xpVXjEbq0SOfaO
GPdHcKG4SDixY55isxdITwI3vZENoEUbTKRMsniUF2C64eICkgYP1XcZOOIRCmIIGU7u2R1yh0w1
Uchu0tKtbgOpcMPKmLOvihAifkx6RrXMjOAKu7UKXK3Kg+aSlIJdIMQPe8Jegrc0dnIhAaHye9XC
+0JSxCI1M+MRsxpFF4BlZMdRj8/2VhwS/yUNSeAKvjmns+Gf52Tq1Ac/Lj0KOir+0zqQ+cFs3BK3
LU3tthmHi7j1cXyZWfEd1vvWrLyeLZzWDr2b+7zxBwnO3qJsUe0jMoNyYWovtaauU7O+h7Qk5E2a
NoFJySow8KeO8UHJoJICIszdmO/klj2pf93YxUpPDM13IRPrW6FQgpp6WT1aY11XeFb80lqoZdoN
t6SQ4ebR6hLcrkXGM/ZyV/ab2wHds/HUQiDcRzFuLCCq+lJlZV6KCcq+huKc+S5b4WvzpG2rS5dx
XCurPKh2fd4dOhxgVN5s4geL4tDKmpvB4nPG1qpjR2+mrgCtJ+mKj8arV4OWF0eP9wSVEtfW+KDH
CiC1l0VZtbQbMDcRDxYN+AqQh5hZKqgnxCjuKCYMEoi8ZDh2WcysaIUT5zAzf02SIImuMtC3N7ZH
X2ip1BOxPnIi3WNNCPaDZMr4AzJ5ZJfXDN62tcpKeItKtCXIWK9qp12n1/J+RkNYLkQYGMgDLDnw
VD7peh0b3FVM9SJf2ITY3waQUbZTYAT3OcT6bA/TKJdgiielcH0DAvpx9DpCjCf47+MOnD1B4cYo
uTahC3Bjh0F7leMx7d065nzYSYK0YAqmWzsTzbOnGf1tzaL/M0E6LQGzk9KrKTHRlEugppy4QBu/
wBYCzqxSUkSzE1oSkqbWcEn957hv5AtbifyNN3XEK3gxsHoDdbhQtxYOHnckLkeHzFubQ5mtqF0X
5JkWjUm4C5umyWa9g2mJIr/53oeqxslL0oYahLCCup4qldz6qICUVUDWiDnQtyWgpl1P8AuHdVAU
FAYgfQUn9lDaHTXxk1pP2SZOVfVilGv9OKQcjJRWlRzW0D7aEYyQ3EazY5K6hJLDqJc7S+N8RkKX
K8qRKvyGULaih61GYgPor8e+Rz0jyXAWwEADc0sgTZbJuPm7rgKv3y9Fk4F+DN3UeZAz4c5TEORg
JeumckLKXyNzuGHfesMXXZ/zrtM8EE09GEsCVD+h6+9bJCR8NLbW0b6gqwAoPxKzJyi6jwPjnkNr
79CMahAQafkXnYzz1syvcXX04rSpZZga8+9605oJEIT7BNAAT08JQJQrQhfSMS++0D2cNy7nUXA8
k8Nrmjr/cdbZg8TfBEHCbQwIJ1fBufqA0laTaa2y1Oi28LKzL5qJ533hXyPOvUvTpImGePb9dTXY
oVSCxFkA0qM0Xtg1HjDYkn//dtAYtXXUzybiwrObx84yQ1E3SwXDLWVnTl2u3akLMNZfPKXz5tZ8
NTZtUfqims7/e9ZhLxKhpWIWYmjUkH3JW2Omrg5xm5XXoRd90VL/w2A6ggV6oIqC9PJcrxYNkob3
o2GwjtMhWw/22TXwKr7eL+7fB+0C16XTV9YMjAAk15pnN1A2oxHYN+e07sE+Zt7KqO681C1YHLKK
enm4svStAQz8rx8bkxyXiNQJV8D5BYaV7fuyx7kowdDjBHUp3w+e6IGpJ7nj5ZH0xQ39wzeGIBKz
A66p+Ts7u8qAIi1QXF4TO/YBkk5yvWg1xf38ov48iGGg3GYO0eVZB/PmQ9ZBytQ9/s2lqVCKaMpY
x/NFvMHno/zh3bBlE6kHIj5jVk69H6Wlw1r3Krcus45pB/7ypxZcV8m3z0f59eG8bebyXjAMsyBu
FAAZ581V2fBSokiGcikSWmVR/K0O+0dWP3Q7yU6NohOinpUKOpzoHG9hVtYGs+9emLjaeutOECaD
BVcj4Cu3T2Zf//37w4eIYJT2uYnU8GxuCRrCC1t2DdSflHRTYAt3OoLIthUqHSyvvr35/HbMj+79
3dBkgVITBhqCeZ7t+5uu9Kaa45BibaijNZFzy8SyDli4OYuOxBY1qzGonpo4efh82I/PWkMtbXE6
0hS++A9AI1b/MjYrPny42awczkCAjV4b1x6pBP8XQ2k6Jge+ShvrwfsrHDLStrq5UpFSFiZRT0Zv
olQcs79Yh+Yv7f2dZEFAGcpCZ4MY1M9e34x2l10XzKNqGTm0aUkWgO2pTC7p6c5IxiU75C++mA/y
35kZomq/NDs60h377Ou3egPQp8nK3iqauhgHZd0EeMk5AtEql+9qJf5e5/XGp69RypxXY6p2anNN
/HD5xU/5cPWA9ExE4AjgCRz/sIp0klKPWEerpR5ytepV3kMd99KFWnFMSzbZV6aZD+/tPJ7OLIGN
BPySevbegiXhpc0FXQM3OTUX2NUd1H73zfrzl+fD5oJh5tl1Fp7b4PHOPsfMoIBgcG5YUg7PFtg8
zCXCpetCl27ZhIZLS3TO/9uI4v3rCr3fSgVNvKWR/CR9b9klEv0TmhASuK30y1Vyvk9v3lrkg1A1
WbBweQEWA/jyfjikSmR6AGFfFnm7UwzvoNapU3BGpTyS+xsx2Su/kFYBgc+/rvOvfJO3ecr//c/5
33nGREqydtD8ytD89z+tX/LDY/pSn/+hd/8OUfb/jDuzd979A/mLYTNetS/VeP1St8nvv99/yec/
+X/6X/6Pl19/y+1YvPz3fz3nLaUj/jY/zLN3WJ850fM/2yp/o+g+/Au/fZWS+S/WI/rCZMFgwMEO
pv5vY6Wk6P+al0VslUyVpizzRmR51QT//V8kl5LQza6e9UxGKDTzN/8hAZm/M01l/sdWdP6bvyIB
ncnn+LJt/iKiR1S09fPqfKbWi5rBb9U0uJSqvnpEmZb5y6ohlGNh+HFGbhadxpOu1CJHxSJ7rUsT
lN5MmEXRk2616biNm7rPvvhU3s85v3+UgrZa4DEQpnEOuEpp0spiSC6ncSxu0kTSvxf9mNiOoXnx
D9v2+zu7T+wHNGiK8lfL9D9Do/7nZsiawkz0/rNJeiF56OUvsyKSVvA09H2PunkhiVA+YaQOnt68
Kaff3+NbH+b75fL3cMjETHk2HlDePpuG1HTgA06iS0tLIpMGZ5U+R6hKflC2LR1w+ebPz8ebf/6/
Z4WP451NQmokGVXLeIqYAteK5YIM5lpeWxH/+PlI8+r7YSR26Niy0eujcXl/I4OwKvJxii+lJAMW
D6NgGwVjd/x8kD+9KILtK5At9hrm+SBSHdmtUYeXuQWXCemb8lqVYbUfkZZshdeUT21p9E6VGOKL
q3u/Sv1zHykgzGpIah7W2X2s4wm7ux9c+jNEd1lkmsoa3PvX1qRb19nQdhfEUnbLNDakay/KaUx8
fuF/vLv4VHhFOacKMb9XbzbuJGCMMQq2Sz/OCfKpwn7t9yxmnw/yh5dTYRs96xUZhT3d+0FQ6TRR
QzgvTUL9uaUERvl7iq6GOA4uRVE1p8+HOzvY/bqpuAZnFyTDzVjE9+NBCol1ofuX0VDlF3SspIc8
FOEpp6dyZQl4BDZYw/VIchalpFiuV4hUE3Ou646rz3/KHz6T+eDF//JZqh8e7/9i70yW40ayLPor
9QNog2PGphaBGBgMkuIkitQGpokAHLMDjunr+4CZViVSMtFy2WZttSlVpRIRAML9+Xv3njtUCMQx
KV/2uhARTWpni4EWnGxIh/AfX4kSZBWh4qCBars+6J8epFboqMrYvwB9lDyi55IcCBYPs5eUZ3++
0hvF/cvtxUjFEFdQWWLWfXN77dlukiG3Lwanrz/23MrPzP6Dr4A+Fn0++on34MepxEQHCeSLa9RT
s9V1Gdz8+WOsV3mzLmDj4duudn62vje/nMnNXDrG4oJfDzmhS9E4n5slb3Yl2r/LWSTlAw378lgi
/zv9+cq/eZ0dk5UWVrGHTeXt+bBcUukPtn1RJ3lwZs1hv88LwCcyn9U+FlVy/PPlfne/cVnYXghi
D8PQuvG/erShk66GtgvmirTRS7WmR6IvXPvoSEEex8GeLlQa6E+ZEQgCnyv7EwNH/c5K8bv7/fOn
ePOCscaTHdVYF27RsKvHc9o+M4xvD9olXa6S83CY67A59HaYvvPC/WaN4gSDBcDmXeNA+GYH8JBK
ZeMiLvqpXM7z3nLPxJBY2Tvf7zc/VYcdlCQnjro+C+Lru0yObmw2jSC1wux3sTtYnJQI2+xE9a5p
5neXQr1tr8BeE7Tjuin89Fv1k2Uw3EFchNUiPSLN5jXZO037vYNWOCQfx0su6VSPx8yaLZjvXX7h
Srhvm6p023uiiOsr12ntKySSDM1ss/PfM5P/7mHTF+PYtHp2qfFff8Kg6lLDcacLwUD0YlSdsxNV
WFyTlYsuOkmnWwJ3iy8qSeQ7PNvfrN0CpAMcfpP9kJ7DmyuHaW8MreGdjDnLP8RFBnyLcdXODdru
xmNTPpHSZt+aZFAe/babD74HfWIDMHB8pyT4zc8Ovzbg95ADkE39uN6jn56SPWmE7ehLsWkXe7wo
+jIpM+a/BDNuPYLmVhGAPgvFPGwXMYp9pt3h4Z2f/vrSvV7k6ILSmvcpXjmJvbVjlNx6Wtv+yV3Z
dtMyVDtJfs9lvdpQrCSOr9xOIRd0/eo2zKbsrMr9kOl0lbyz2IpfX9mXOxFi8lqb6c6b36DUkz0A
ND7FZSe/x55Lep07HZkYAnYb1LBt/bA7Jr3CH0iO3nMo1PAYNG21Fbgvjil+zE01OOoqGGfnnbbK
mx7Huh/hkLBejkUWJeLbn5MA6Mb9s0+ulRFPEurU3ep5do6WnpC/lF9icyGve3GrrTMN8a7UsYXK
1NQnzL+0OQhfm7+889zWzefNc6PRAbGGDZIciV9GDk6Pkmk2TzYYsXjDcL+5Jn8WAjcZ3NhdmuJ2
XhvqWndf0Echgg3q8BgPNUnPZEbY71QhvxaZ3CAWHIzPSHbNt42nZuzAcPv2KYGmdlB+DLBPTcJh
/A2zktiV5n6Os5Cc1aZCqsi+8ue78dvLY/VhHrKueC+hGz/9kHQPg6AbrVNC1B3dwhCnq9AmEtVw
6hDijvqGqB3zMIruKfcd553d4/evBxdmsCVwCb7dPjN8VGbhi5OsuvbMMXrobEnt732XsJhCheKz
mCBAI9JjFc7NLD5OYXEEsIJ1h/uzLcuwf2dp+XV1XaETMApcRh1U3W9WlqJCSq0WecrqevliKsGr
uoBX23h54oAt7L053fiUc2cIffT2zw/j183UFRTGLCbcCsF293pVM9LRye1QnujGqfM4brrzisDs
r3++iPjtVSCRCJbQdaC4Lic/PXI36xsLUd5pgT93NXvdcATzlUesFBnfz3f2REb6B1nEBEblQClL
t7GZtqf2tC20vTwhu3FIsQvaZPfnT/abW8/+YjLLYm6GY/TN9kJTEOwLH4y7Y51NtSivSidELDNZ
gAjopW/mOgaJqeN3VvLXbcJ1jaJ3Rq0KYm6F/r9lgOQ9Ao+qNM4DLw8KvEYg1aIGWQnyQoIFMzTG
ccILNyZkGf35G78c4V6vRZxr17KGep1d9e1X7mkKA8FPT4SH1Bd2a5ibcswY50rx0NX5EPUw03Yo
NW+SofVOI3jEvWvM3d7g6ICGR+XXqi2xKLhxf+c77YeQpLmbRQACKNuB+Ngh+aZMfa9HaZ/PktDm
qmnDCBK0sfP44zvV8K/FN5Rp2EtY5qlLWF5fv1m+ygrWVP/catffR6EQKC1pbB+US0jTDpzve1vf
r6/yekEmQaycnLBW0tnPrzKvS2ktjnc++WGyS5Bt7PO8raI/P6TffCt+lSbMCBOLPm3k1xcxQSUv
hnTPgaXE14OPEZ78D+w5sxCIfHF/GXd/vuCv+7lPdQc+nB/ouii/+YFW+agoOtR5j/8dzCigIDjY
3t5wK+udr8aZiA//8wtIgUKdS2+Q58YXfIs6aasCnVWBGm/JSYQg6BEgWJeY1Sez8sh/DuBbNRuG
bssnC/EpBFleOmvnj/ZQHb0u9i4tpHto8Qy8HOaYL9YZfkfkvcvUpnqnvVl+EGOXlVt4fsAc/BB5
TdnN9XddL+UPYzK79m52rHyJHE1UUtS1hf0wqiK/IF4p/NZRRqZgu1JUP5MDoQlgYj/uSCd2QRbG
QfFNNRrhexOnGpOcJ+RVw+PSnG/7Ltxb2gJ4qabS3YVArklV6oriW59Yy0Up2rEDDmuv6Mi6M2N2
3BDsKbrg/No3lyDHR2Hrb/z41TMpR6i1an8Y+GfHHB5xoYvnrkGXBt9j9n7UeCVvOZKaz101WTfg
ctFJp43CcJFYQnxFGVgkW7yEC9GCnCG+yNqzBtIAzfizQwzTtKmrorC38WgihMyd/EYXBVpNNAzG
PQd+Kz3EBVnSG5lhAz4t0iHBFaGqwBZmEb6+SUilxqcQS24eMXGbvtH1UeoQH4lsjR+KE8/Hvib2
c0OEJohnVKhi2PlV0YsDzX3p7TF7fILqVA3bUPRju5dp0raEMcQpBgFbki4999LPIotQihR+Zew+
AxhQ5yaozkdV5T3QMTbKANtFxV8h1zd0IjObyZcSPfR1vIX2eKpJ2cy2KMjDLurNYljgTsdEUCNk
1BvLrdJxk1ZzCIgIrWy47exgPOu6Esl836a4cmrMKHXktm78oVQDAfBeALx5mxuZde3EpZEe1Cqa
JSIex4gghCKJyN9Fkpg3oNiYo3UFQjgPiVwUhpmITxB4inqnmfcfUiMPvrnSypwISCtvVQchc0D4
Xw0P/Aw4ziGomwHKu6rrd7Zy5qMNl/qJqgpoGCtP/FW76fpIqgSuQ5nN+VFbvnpgUZyAKM+TfU+q
S/qIsGBag6Yn0BYV+yzx6K3DsBzj+RaBWqa3JSLEmXtoLmtXagUM62l270bTMZ4CsrX7nc7TFo6N
t9oHgxaY3gCk29wo/OEgVgeFOT5LQwb+aS7pCRidxnYZ91gZNqafz98aL8MrAfi2whiH6e6QjTnD
qsZfSmChCu3wFmppY0YCsbS76Xh59MmRWZ0dEulTmqNybKvDWE82GebKHQuG3rj32MBClFANwKMi
KspSE2879zHM+qZGe1lBgv/qycE3N6bjp5/9xbVx5c12Ye5DNSQXDtLxQzh5mIKIlI+f4rDM0Szj
KPvQUAwiLq9L4WEiS50Luwghs4+Vm7RHgTcH0fKMlxT2PSFgy2wQtGxO6EUwRSxtVPOQh10WmPFX
KJOy2dm5CU48UV3tbgEvGf0ZJpf+KcZ23X/w+2S8dSdrHVLG2QCzmxuZ7A2o5A9Vk2cjKWk1/rN+
NJsA4nXGQkP8HKmECvA8RcMSTAHGa5zTJEYPGsV/iUl6M3SeX+7YKsNvzQy7Y1cg3/Z3IVaN4CKf
G4NJcFtDRpWFoOJfJGuOEzfB16QlkodYlUF+I5nYOi/NNri3JfE9GwbniqxLiLDlQcQL9F7Verih
8jyx/AjCWXfneZmvtoWqfXxRIpA2fbGKFbpoyUPe+IB10Vuj+v2Y6dzNIzHW0PfI8KQi0RDor5bS
WD7aQceykwzoXxNZY48L9Wg8+5njztHoeCTXeO5k3Mh44mAFtAXFtJxZeImE7gYi7g3cDm1T1zee
3akMNVQ4fjLFMD65lrIuuVOuBa4aiDYPYLhNYt+8s7LCsKOgrJC8l0llEoxd1o7cBZ4M8dbZUwdk
PRRptbeSzL8LOc36mG6ZGESdLa0LfOfLU6gpvTZ9WBB2ag+k121yVxClFKgGf0Wdja23GQaiabcg
7wOC0UkD++4GY3aJfFO60cw3bM5cY0nvLMduPnXZYn0dzHr6NgHi9nZeapQffY6u1w7iiwfDc8Yr
YnEB5CdlRa531ZkeomUHKxIYlqGPo2Ju3WaPe8u8IWsHU2VfhDwZwGh4Y3G9cg7Lkk4sGwpyAy80
Bp9N3xfjWRba8pPlDOIHbdf4umBkRmKsOXm3dUzydNRix2SGRo1NghJPDi31kvkHyvo1j3dc2CW9
wI0TsGlm+zyaVIcIMlNcOKjMtcR/UxBInfUdWouBl7LeNppg2/POdcfHcOw8d0fSt18cTdo/jy12
sWHL70r3xxn1kToBFTfuZ8N3d0arbaAyY5n0m2IJZbix8P99zMWATjZtQZ+bRouJVJdNQrLBZPaY
tks/0FEZlJKXXs/igqKF5rw0Jkbq42ywarsu0H/CdGOFF2Ua6x8T45kqcmt23GheHETCvnLD4dhM
eXW+SAoJwYL3IQMRPv5wvUGfCfYadGSmWenzqbchAKW4MdvIEXXwQTk17jXTTljSybq2PztGmbdb
iiGMKm1lzzl4cG94ypWXHUeLACcs2jZ+zQmbxm1VEJYNrs3KvwfMxOZoSqdQ74MC9O5GkRGMH8Eu
9S1H7kUim8HrFzXaLb91HlLVveOrobscZ3e2j0kRerDWig7tCUI5mwWtcL+lS5xc9YvXfBszlbfw
ZHR+45S+8bUmVIBcjKVyoDEbDQy/Xoeo4oVTkARFS7hlwQkhwnj9dFWyyjO5ol5nU9A9ZloVJx3O
/rYw8br67sL50x+NT2XtTjmRlGmojzHU8nZTVSrGwejCz7gUrD/UhDMHimvoVoMZ2UZR51iwsSuN
24k3aog6WRX2Lm9608JpyKu5mQpZk3KlaZTv0nDRDx4JEARqtllD54zR067wXPXYtcC/CafxE7nH
KZZ+yjC0fvfiMauiaqDsweqXWd8d7Y83LiNB4OxWIQiad5V3M8Q+8bd5STwADtXSRONecQdxCFNH
b9xlZDvHHw1EYfATQUEU2O4jOTnpxZx4wd2yJPPdTJ/1nuQCx8UF09CE4dhFXG1JWG62C0ihxhGC
WerUm5KgLp/ov0/OnM8/XDX2zbbHmXI/4Za9B/9LlDddTNa/xYr9YeOTL/UhNfG1EE6s+/i2JXkA
B4br9muFhY82Gu1VpJ50QTPAJpWhQIytmOFTKzTRJKt176nVcOOPc/q5NFq08uHiXKIS6/CJFX16
oJZnTRlHzJkbxzatK4NUnwVCBQa4KOd/+WzVtZq26WQG0w6Cu0vSzTDcL0gG26M0na45g2oEn9+t
iUHBMVsdJEEDy47gAloAsZU6JH7WTvwjTs3yFq96umucqiVtLAmA0JoYBcbIZvkcSdcySi9yJPHT
G2mQ4b5fyt5I9w4OXgH/Mc8XSlwdPouuJVpmijuM0mVN/s5mDssedkTuWMm+CR0S26qgd7ytqZcK
09cSu3dVMRQfm5S/tc/Z8jFOG13/NKTSUKQM+G15CmKs5sgesllEepjd73Ku5Zc+m8qMjjHPZIuh
sPtKoRuaUdiNSbXvZ/zD0dDYPJNiJtp4G/aO/1hjN3Uw0SzlvdmWLmXaQK2+cwf60DsEigmo8hGD
jhssn6dgyh+cvrLPg0IDiWqscb4NS0XkeD10Gr9hjtdXNEtL+TMP88GjYRqf2UN3P9QyPNiGKkWU
gVqvD7ayCNSm9LIvJ27OjfZlJs+azA0u2G+hx2P/9Smu067X1EJyKKd0wyyjvgV1MtxX5MV4Gw7S
S7cNxrz/Wjr18DQX1XyL3yIttlXYSxwqk66rbdhWPcL6kU2FHBgBkW+RRXti6hLjkaDPvE6ZGiVY
t50JpVPP65A63XQJQKZZdk3XDU82PUWDkHkw+9OMEyYaJ7vZN+0cc4PtPr4zZhdubIL07Iq5c/Hs
L9IcMY0uzmNtuUO6MzIhyZkSdeWeZ3JC7G408zSeKT8naySxWkJz6laF6B+bNh+AekwtbcRw6nFR
E2flkJHheiWSC3O+gIKqeaOG2M33cRXjg4caUG5dzEgwcFqfEHjXI+69IIPhkVQX7Rz80YyfCzFY
R9eeY3perEdP6zTiKu3nOTvyFMYd6zuhdallTQ+h4qfdFV0JtKfQiGwW7IEXNkyVuzjh7Hvmt8GU
bu1w8C6XHH1rRO3XjaQmzU6U4gb6mqrOTCKSry3csymyjU3nJG4XhaLQOJcrqTeeVRrXGvtBv4GL
anZbjjcE8eZkhu/VLAxQpUs6Qt2vQv+p4n+5nMe2u+2GQoC25dZsKoygzganYvjYaRaJfdP1vsAr
UeMWbry0NKAEaOMRWdIM9LBlrL0fbbN8zv3KuG9lgNt20X5WUC5BudvgDySPUJCymZOaDPE/sm3C
b/EqUKvtynHUw94o3erchfWf7pWrqZjJ3po7zki+Wms+hzK7q1J3APnhynHn1RNeuV6n4WfHUhVe
4JJ8cbYVo/5AcnNYR6oNsnEjTdVcLazxBmkSGafJGtbDU6/s1iZoZgrq/QhF+B49llJ7kVrJx5dW
zd96tOu/OiUI1H7WuL35478vs2+q7urn/q3K7ee/9O//aykDTCN+6lr9kopHp6T/8q/vP/51+UU9
Z6+CWV/+5t/COBLAwYSTe0ovi3klIsz/COPIzuN4w3YPqxotFq2u/yrjzP/BY8BIhJ4slFxawv9R
xjnEjTNrY1oCI5RaHsn8y9NBE/jqaf33zz8rs/4C4/3c/6K7hgoFJy4uCsA77pueMxChKSZImio0
TjC6xUnIYq+X2tP3/ChMIEgzuAX1RMZwlX3WnPIsSBvamtXRTFpR9kxKQBkH36cWnleM1LJx6++E
aYRaX05xUD0uMeiQKGTXNi6yalJ3ba/85qyKw+p6sAYOdvw0v5pVnH4KUqKVogH0dnjUGaU9+Uz0
F6OY8zjZk2KZnsM+ABDAR04xRKFMaEgxC6bsIndKfvMBWIn7QS+r+bIV2t0uY0kHPxzr/Ma0U3Vs
ksD+sSTmMO9SZhv2lpsi8g+ziXn4HkS5yB8toTJ9ldShOEMxVH5205KlgtMH21aU9uP8nFaCFlex
aKQdgU4/O+TUrNicZLgIjDGmXxj2fN44z+mZYyf33OFiXKTbboWHVGE7dVhLb2ZWAAr5LsmBUPWB
Fg+Wxs58kTX2Wh0WDZ72nag5Fu89a7J15BTJ+ElnnHhPc56C2jF723koWt8rtjXmQZuDEzR8cJ5u
g/+OtTk90vw3+ktW4Jb9TnTSJ1IkExiYiURsIkStOCfdmmYhy+Ewh2RPObPeUc+7y95LVN5ForHJ
yZLCTcpoLSOr7WCL9jvBYDrba7toLkqXijRaOpFchR5giY0N5TKMQGv398ZorVlHiwfJmwK4Xq4M
SqB735nYeuJpMp1vPgwGJ7I5ggW0mkSSnNIwVV5ELN1C2JmSWbvxLTJUDli2qXcWB0HHxu81Nn/Y
0vyLzT7VH3joY7mrcXHHUT4tIyHVpsYUWDkVZCIpdPWkgsKqIn+BsbDxO4sDIeiV8KGq4h74CkFU
RxwKi0EOGgBsKA86iKMW+wEnFzb4/GAJXorITTtSyzzfCL7TxeOlK8JC+VFGN2HeKorxbFOkfeyf
HCevEo40S3gdJ+PypZlIuQOVFId0WSEk9Js6y9bTeuNMnwPDmm6FMv0vXTMZ/Sbwkixb8Q0xoCdt
UrLPpIO70ZAM8RcJORv3NbvDQ9b2NmQZa0Kj7iT8O9pm6B4lQOkbTqlJsgnrLv+xcjvaLRmz2Vei
uZy7eSRvZjMOCoTLQArYRnUhNJ8AF8Khy9CAnHF3mmdYURXfjATjj0Yqywf+Sf+6MTMYJP6g+zu0
L/ZFGcqKjUjYqUWvFYvmhh52yXnQcRK9bWicPkmQXKDAhGqAj42FpihPQZNB1KpvKwIHqRQ6xxpB
Xi10ImY8mp+S2ZMLnoreBU4n8oLnMbfFlYFqrt5o2XffCOc1PxRd4vnbuaWDjtZ88a7GSSbjXrW5
aVKedFTC2mCcFTNZ/sIcSRo7Khv8uK3Ty5MlSg6IxtQR6Ia+G287XYEwjqxEznAaqvnJHLv+qz0R
M72xkRhcLU4/KGZ/CzpEM6cJzwHULD8uQiIx71yCDo9JovqL3DDMr0VY4XmbtO+TtG7W5Q0XdQgN
UNVqJ4fz9cHiTPHJigOXl0707alrfO9rPYPQ2+iWv7fp83R+6HSYXoE0bO44uayigNmvPiaD2d/6
sWOfprotLMS7OY5jP0Nb5ZepfszKMVhoN85Ve95UsMX2Zde5T4XsfXkkZCmmIWvE5Y3OS2PiG+Nt
3NhtAJaoaU2YIQCE6m2FR/iqtf283iac0+4A9lGEWnWm7nTVrAdOty9PfO8aD6iR0hHjUnQ5mVwT
KRDIVpWXrl/mT1oF1UMLDldEZTeM5jYcPRNAYVK0484VMrtoelasyCMIFOSdVwN9tmsTbis00uQr
jCK6dE6X+v7Wjw31LVelnHHc+7ijQyWLH1OZulBDFmQnNAZZS5dsHpiV6vGaoEmS7zTcH7WxvFou
pBKm6TcLMyL5XHAoQI41c6VhrrSCyPBEe9bWovfj72zSAA9WFysQbKNsae4qK3+2Gk8/oTJOSFIF
2AglOzEJ96o9174nOoRsqj5NtA/uZbAu6d2TDlgEUMM2klLgY0/Iwi1vCm1v2gr29xAyouIAWIGF
TAo65JM5TlHs1N1DsXbQc7+jbWdhT8ngatBjL8eW3oy1dt7Hwp39g3BquvL6rw595ukH9dK3l4tP
7U/YZQrOY23t92uTX7/0+4OX3n/J+b7G695B6ZUv8wH+u7vCIUkZpG+xzhCqrhzP69kI0wP2Zusa
CS3zhtgxmD046xiieplIdC/TCfUyqcgNczwDIsb8IrRZzIEdmxzuDbtixuE27IOQc/US9S9TkDEI
Zibt63Ck8TjR05UIJlR7L/OT7mWW0uNwJjKwr9E5L+u4xe+UOsfg5j7Tc6NzUoki5ij4Mquxnbhu
d8HLDKc0x3LY5qATJpLw1lkPeBCnu9Qvk6AqbOyPYh0PdYjd7rEjwbpaQrjRjNnWoRKLEtMM/oXV
CM2F9saJKRZObKp+BlLg64z7EoVRsJnm0uVWvYywxiZlnKXXyRagBIZcFQ6dL/HL6ItzPGOwGr7W
VyZCDMcQrTEo455bIKFa8UyjQ96KPvN/qJfhWtnF+TM2a0Zu8mX81qyTuEZo9eyv07ngZVA3Np68
Hl7Gd5QzS7xZFslYT5fEHnIc7paLpLPyb4zaGQEOdufuxMtgMJalCvdYDWYNNZHZYV9rOBiVgH5J
QCbTRcc37HGnX4aO1ssAMlhnkV03co4b1wnl6Or8gmh1+4Fdz5cn3vyYcVy59Jdp0vTNoahhdp5C
HTj6QJrvdDMG4fIdERZH/Cak+5BVhffBthpqpZrQhypiIsFox3fXaMeQRCyiGNPpg3CaDnwT6x4j
tnntmXqyKqHgiZlpgfakedfrgIRKnYomPIDO7E+ZCXWMHL1CfWAaPzcbKFOezSqTiCtJC+2yyRaP
tRaHKBWjJ0jty4ZAsBtg82+jdPH7Jyu2gpOq5fAxa3zwXYZfyUNVLvBKCDSFaQHgprlWOaXDlgUP
GAd/Hk8dPsgn2pAB0bl1Mp5gCTk+VVZFa9sbQwh2aMNkdUjQZnwqYTlqlNfauJCTRQIwVLH6iwr5
UueqEs1xyk37i98rdZtUOHK3Q+/A/OrMLrhr3TlhylVbnSKSwEg9flcKhG4yNc6eCCTXPTEEHj8K
ZHrPAExUtQkzRHQ78pZzfXAcPRBURQPosys1nfgF5iObQNxb53AvxycCpZRBMdVU9y3rzJ3b9zRZ
gsohAtIupnlXjI08Kwxzh8nMhwPgGd7R7K3iB1Jsea/z2DDPoEcZnyaGsJ8g5IUnRDc0tPtCGEx0
+05zsk280WQKsIzn5FpXfBWdlCcxEbAaGUlg/JCNR23QtEUVbsHcuphbicdO94mTqQMU7pnITZSh
BG+PgnEhHTt9WyK/hq1Hq+oigKODGXWJwXOmciBOKdSLSbqjF8flvitbtbfTtge+1a2p3o2E3gr/
wko2YqwGf4N+j3KfUG9ILPmQeEZE1iV7xv8fp/v5+H01e/3xOH36UWXoGP9yqv3nn//rEO2I/1lP
uk64Hk850q0ClL9T5m3+H0RzWDb/E833t7kM19mLlxX9fegjiF9NR3+bywxnPV3jiFxP0SS0kUD2
T87QbzR8MK5dhPbuGmVDhyfApfNaHxPTNJ8Za391pyoW1uMk5ES9YYM1Y2I0FWDQoa6MxtEYtASv
O0NrrgAeGhdxbQCZ0U6wGOEBr6gGsJbHop+ffupM/H3qf3XKf6Vx+esDBrgBsGDgDECX9PoDWgl5
lHGuv08pxICdbcROyemKqX4kJt34hz9f7bUmCVUdcmByy7AEATBCZvdGQDgsUNnoNEoGeCLZOt1S
PDCKam7++VXomZCxF1hYC9/KRtMU/n5qkW6frBKHvJTdsaj84Z2IjNeKvL++i73aSLDpIlTzVynt
T1LBwKwhbVpw8xpRyv3QjOZVOKX6rPLc5AQkNdyZafPD6ZL5na/3Wpb094UhQCDqWttAb4Mj2jYc
utGpJWUn5JqZLe6IZi3fC4B872igXsu7/r4Uzie8whitLPPN67tUExXZomADCllFuqevmi7tl9FY
nk27FO8o/n75YmSmsRasKrkgpO315u1gvy+ENEW6IUbvU++05i5wuh8zW+87X2v92P9tbPG1sFZx
CccX+J5XyMrrRycZqCjwhNkmFsLYLqVFIAVo9CM78Bi52KlOwGTnd8Szv7z7AU057HLIifEJ8GK+
vmjskB07FRzckbChcljGRj8zA0zfSz/87XUQS2NCQMItVuvuz+/lgFCL2oDr0GCvH90YCQqxqPI9
pewvrwZfB1Hby39Wu8Gby7hSzlYPGXsDSV1zSAL+yXHeOWRJfg+U87JICBWWzqFjrNu26ozX5SyH
WrOY9SX5y1BzVX1le8v1P/ztrx8L/oprWagemRy/+faYq+o0NGDZoZs/Cpd2UD7E771Av3lTUcUi
xOVNwir7suz/9NvHBFgGg8M9xugwrvzvmk6i24F6InKeyumdH8bv7jUOAbSj/rqdvBUiOmGcG4GM
mVjJxNiPTvBZDMGpC9xztFrJO2v07y+2So2J9Aj4hq/vIMWRQC3LxUZAPWflYvY3IquptHPDtnax
1bbvvUq//hxXhS8eLTZKgWvkzRVjd5JqFPwcByRLVzINHjsRnIf1OEYAuzdonoz+MQvnzUSWABkQ
y5a2I7hRqnAGUkDyEz7tXMmH1OCI+E/fJwTnWBA4n9MPJXrr9d1AQYfrKuDUp2lsg2AD/mDZuL7/
fJVf3yeuwoERowy7FjOj11cRTPgDrpRu8CJ782lq0rUgRWaOrTXOkIf8+XJvzErrAsj1SIPl8bIa
cONfX88eY7NFGQZ81+RYfj4MHoK0eknzZ3h/zrghiDZ5lIyrZGQoMhB3LW3iTybsxGALia9+xzz1
65JlAdcgfcuhGEOwsb6SP/2ceoaEQan4+mUe6u6MQbyezkDtwtv+8xd/70Jv9rNa4rEZUy5UtbI4
qykTdkKQv/3nq7xxYP11e1euBtpGfO228+alKSa4roxOUShw0r/tUZJ0GwPVx7OqbHOCLm97DzQj
dXbWc8ifj/Qb1cShA6LtO1/4dy8WYifoJSSFsk69edC1KPw5Q0qwyX1j2c4sjXsSzVcm7GCc/flb
I4rgMb3aVtcNgccH341r8ofXj9Ekk64C2MosOBmxrDAcpjnlqLArWSerxNzqLAjvLWcqvQ2cQKbK
FrR05qW06sPvIhbBx6yMKwM5CucquDIpM4tV/msMQf2VUr+tvqm1e3YVomx+kYZivNhQepHyRtBG
Gz/1BLqLc7+sJCDQKrOMCDXRlN/AUS0wnwKUMm/TKWMPqhj8KoC1PYjgA5NS7C4IJ8fc2AqyY4Ct
1uZylTbr/EFLPlNkLIPq96Gl234HzL4ftqOaAE4GobHqlGT2PTGYkG3p/CTeya7DBWgxQ7CUj9Dn
+aGjo4RQraxqD83wbA8IgOtYbXtz6suDCgPVnvOTdz9TG9nlRa4KZR1Kzyf7B76O68/oVODIeyiE
/BTa41ByukBIDY90jC8V7eGkuCENirSXk1knjpJPsqlE4hMFmuYDvOe0HELnbA7FZKQRQ99gDraB
kSh99Ou4/4Izs79uyiK78YMGahTS4nrYSkXbO2ozp5m3eSGWO2DCbXIwZWP6kW6q/PPQl+V3peho
IgrLRbPtZh+VK5T/8JpGfPyUlVJQCOg6ho/NDy87t1JIqEdRqCDfBZPKvG022Wm2dcZwSM+92M6e
BsMz1Qm4JU2laO5nG9wZJaF6NEeH0b9MCuOps4tg8bcBt21tSoUuwxEw6e15jESFyQXtYOc6CTNy
gdpSrVo7ZoAAI5tJelsZxMUB1VNNmwE1Goo28l6/tDkK/A0Idsb9dW6IFJ5+kTUnpEzzg+OWgUYj
5NA41FPsnJG9quJNYtclPWlRj63YqrwUYNJtBLkbHXhMJGSqp9tUVVnJ3GsOPsigDYlq8Cd3j9Bh
yXt22gRHmRqtBjaXPzbZdCn92nBDmnWGIuhQopLquHCBWgzE6ag+JVqEJRnifXNj1MVgRPOKme06
TEFbSiPh31f2Mpm3I8HHSAls5kGHxhFLEYLxTIbqYZo6JjAi6c07hqSe2iHAMgTq4oKI13PHqY0q
OFX/y96ZLEdupNn6Va7dPWSYh20g5mAwOCWnDSzJZGJwDA445qfvD5FVakm3qq9p123WuzIVRSWT
Afjv5z/nO71Lu8oh49RKD1xuSndfaEjq4ZB0ebGjB0C/8zQ9+yDo0CbnakyDZl32OS5BoeVYQQyV
Q/bmvgCEvkLADDkFauwM8VzKlTMNOGawOiRfyHAglUSixmCTwyZCNh0d5JjMzFDcIGDNwQq6uRWt
eD+4EVxRIMBhYLZ6t03qmRyxW5ZjCrTFX76lsWyMsirjrw7dvo144PDirCUbX7F3/da0l7KB+Qbz
pKpWNdCABOA0TuG1nAN14VpXBRvp1WxMs6oRFNx4rIPQ1GIqPsEXsvItY1uuSWVJsValhSovipRO
pgiHPnUCY+prGDja+TvrOOeFzkwbNwwA1gMpYBONDryKWBu6Jt+SYRiCN7Zbs3qxIwon1q0Zic86
9w2egrlxzZ0b22Vwqhps3EefBbm3gRhZNDTKKe7STV5Y732EYrat5cypYwUs3NcRa/nPxA/yfkcb
kb7HGJuWG5k1YN5qT7hED2wTDLxqsrreMhB4bpigsbD/5IHGtCxpql/5GbI9Vvq0vlVGZb/S6pD9
rFo3QuHDNk8HWl17FmUXRvEqAn2mjqgwZRIWVslbwsKOn2y6oe+zFQ6AUYRaW0GZpzzJeYg7xN0w
Ryd1QneWmU1lSEZVVk9QOz+hyNfTIxkvqMh4nNva3plmUkp2chhWjK0Cx9Nsuh67JDa+Mb1os2fE
6MNlOovnwQ1w2e2Z/5ln6QPqmqV7qPGsrm2/vCxymrcikU5LXUrfGCwgnanhCesY67u7kZT+QVNz
BVk8wyg5Rk6ZrUFkCXFMKscueeMs4maZ0tYow4ZOc9ZkjVUMrrPmTjLE9i4wKW2of42J/+uo+b98
1P4wbfw/jpqb9OOr+YsIuPwbvyOmLMZwDCykU5dU4KIc/FIBNcPAZQODBk8MpYTcDZnF/iED+r85
LGPQ5PQl8WzRTPe7DIiThsAXHpzlwo70QTT7bzhpWOP9aTIiSI2Hnu8XXGtskSv/Mnf6U253Bozu
RlletSXQQ8JH5D5KcXRVjVtTR0E2r2qy5kUoy/UiMsP8Q2+2r9ozO7BmW1wV6eiqTvMGsgQRu0W1
FjP+TpjoQr9iRYhnLRJ3YhYQAadfyncXwzrWLATxPqrSZKtkinMlpyg7WPd+3zCSLVL6iLU5YJxB
YAdRzXWqW2R3fehGnTHEawnbXJV576rSF6YWUA2HdJ8vIj5PKXR8e5H2OVyLL7esvIN/Vf4LdgDF
sgygb4BHJ1hWBO51WzDJKHtslhXCQLG7RsaaxQJcRvOIv5Vtg3vdPFTLEiKGqIAD8LqbiK57iui6
s5CqCn5Gyuq/jdedBq2j9ra7bjrolk5dcjHLBqS5bkPaZTHiqYodSXLdl2iF1TxMyxIF0qE8qOtm
xVmWLOK6bynI/tyU1y1MsixkRoKc5S5V7G1JPxg+7QbX/U2XWf0prpetTrsseDKT1Y64bn2YI/wZ
0zPLIHSfvFxV1x3R7HXZLrtujiTcfCtzhodobv1TvCyXasOSdZhdd07KJ4CyivzWJ5d03UtZ0jHP
zrKsqoPUs0JnCphh7GWd5dIbSWons9qTJXAteWbZ5IAbW6869tddmF2M2BxauGdYJ5Z1mZHktFuZ
1zVaP6jxkvMtXEwf7NncMfheThYTdSyyFpOM67COw7juXobrkg4orHoal81dr0/011zXeZjjWe2l
1zWfSdBh4/pxHVqgmuhHQumzHiInLb/KJe+YaO1ATxYJZLoKGFPX7ZKN1NwqptDpGplUnA7mPhe5
tY/KnFAli2/6m2bZlQdyQcQuoYATwZwGZ3oJrsFMX6aENHWjKF8mn4qe0Kw1s91SXRx/U1fPYwwo
56m4OiGlMzYcc4tB0lhKs6HpL75JylDkrYWngaKbgrbIUC+N6uJc/ZZxWRc4mzE2vMM8YUbmc47l
FZu6258JEFp5WF4dnJ0wcHP2dVf7a/fq8vTmoTyWV++nf/WBenWAJ5ShGH/oskkQYWr2SQA3e47s
lX71k9ZCLeGBwouexsVwauiZCXTr6kPVF0vq4kKj1uDqVK0x6BmEHBYH66QNAabhxdeaYGVAUIH6
wecQ42u1WGCbxQwbmW0/snsIMNnpV78sGfvxZ3N10RZzjvLrLOZaBSWjQzfFctte3beyLBnHK62i
06adKclkG65p3zNGCbpLzHbg213dvHD2z/7V4xtFuB73kkhWSfYi9xwcN90eYy4hI1a6ldwCe6+e
AkBXzmayFVl/qzGyny5aItMzF28WbBF9qzSi5fpDYMbJdz8yefuQXWBHt0pYfXt41ikUoCpTpOqh
bwWWtLbyZXfXJqZ9WzMve/ek2lMAw83koyfxXvE3va2ibTsv8rrwmlpfKfj4ZVj7qnktirg5umqY
eHaqElJ9V+u3aVM2DM8a5R/4A/z0I+ok7voxUDyvHQZefmvVgM9gdHjYWGR++j0ZoKX1JIBDTRqm
WWeJPj/nea+/FlnO2pN7c1A90rZZpy0PGlDfyzC01nQhh5dP23yo83RNfK3o1sROjXmr8rkgF0BQ
6tJENP7QQFDFktq+2C/Te0uryB5S3gjAFPA84zuNT1hkZgdXPqJaI89Sla4fxjxk76ri72qttUxO
R2Z7+UwvYVkz5zmy31qapfiboRexS0KLOzqBngWlH5oORXHrQsEQhXY/elQ2xENnb6smV3QlTK04
wNmq3hpSaPdRPqX6qUzH0sCCACiPCnnffJqy3i32Ge+t8zRxRbgrZ1azO5hjYhePcemvuNBy5umF
aOJtQ+3OgztyjyGuROJleZ2Tej4hM5kjEcU20g+6x42kD/EGyoszz82wTfLSRojwhbrT+EXmodvz
SptkRpomSVXX7TSj6n9JI/87tzG3IfL8ezLozReflupPu9vlX/g1tpnBb6xHXbhgLkI6thgGul9T
m+n9BvEF0ojlLMtTKAa/D22aydjmoTCxSwEOQePzH5a3lg411F/syo5O4TdwgL8xtfHli2D1R0Fr
2dsysrFqs9DeIZT+WdDiY+vX+kihVUv0Z11nXFS6knBmPPhrYXX6rSyaB8NuNvbU5ze5braUzXZH
3arf6Qw5RG6/r+nmXgEq7HYUOW7NRieVYcZdWHtjEhINWHdBcJ+SYBQB9ofvFTH/peCzjrPjhOEi
79wXTGjlStrtba+nTxMuvoum6q3XWlkYeD/82vrslw1WM0B7Kto7QBOHvs3eYxvTiYhoDGL4pKCK
fqYVOS4oztQPRoNLrxPRtjQKeO33w8UqkxMTgb1O7OqGmtOdq6k7lwQODQAGKat6PpCvIc/D3Vna
IkEgo9Iy6dSXY83vUz9uRMY2COT4ttb6n/XoDltS+QRT549M5BdX8GNpMs+PNnEsx8vewVrSlGo1
Wy8pfxLmrcKq6l6bprjr2JmHAcD3yAk+nfTGduJDmjyPWt2/Z7pDu9cyB3XOzPJ1oKc3n/hj9i2l
pNjtpPZUUuVccpyNLXUfg+E9+IIKNknRZ0hdiiQiP7+6OaGwfLRZrpfr3LKKtQVrxFIYoK1OXcp0
uLd782Ixp84mYphRnUVAWLyoyjfeePkqkOMRNL0Xtnp5dhb6itE06YY+RAlYlIo47N70mHjFPUzB
DaMLdSSovPF8T/vG2WoKImfWUTVg+z1NPjZd9hDjucbRQv2Q24pwsDXvE+LOneYtFA8f5hDciJWf
W0yc8C92Wk6csUeJ5eQplHbiWSGQ7Our2a32qshvc8YJhsjurmysR81PtUcBxX9VRrGOdSUod2Y3
P2t2fLIFx00z12LFdifNRz10Rsv4qUXSZEB0qQPDeUFoeIqeU5/NfWlhpsGhbB1MCn67LJs3+ZhE
YZHXaTg1imyzM0Ie4CLsuuquaaKfTLNnt5MvpSib9XXJMDokT9PaJMiabM3e80h5qWmrsQ+iISk4
p820n9KAGFLrHZNiSbZO3a0BOWyr6TnC6WzYd4E/fLfRWbZ1Tg+hURFDr+rkVXBzYdGE016k6Aqc
zjeia16bPPimazmtd8mEbgTUO0/N8dYui0M+Ox21O9nb0BliHTV1v9Et+SzwwK7wIt8OcvBCDV2Q
0t2UKFx3xn/PGOy52Sa19D2NkLndE7sm0Hdo2dOFRVezILQHwySMW520rC7QVN2JUt2qWKfod6S8
855pJf8cDHpEy7QBzd9qDqd6dyJq8A0Vo1+3Q7EvaoyzQwLuI0bp9LLxMyhJ77YsFigu0kkpaaFJ
Daw31itNowIAA9kHJjYMqqkI6y4v10UKKCLxnT3AtWYtuokgYr5JaKfD/71B4SHAcE9H0TYI3jOD
suy6zj7j4abv8Gpyb7xL7LYLaTUkfmzTmkVQkImyy7z40TJ7ueeqUd/g71Iht9Zi08yD2pp6nBy4
WxyaqO/fc1dSN4bO/zoEzSOWFuKkU8R9jjZBm2amW9kGBMpHp/zE4YUtl2F1TVwkO9jaOIcTBn9S
8eR4i6Bcl151QeE8izk+1oY/7qlmEsfeKDd8EOQdHeynSfYUIgc/Zq9/yrLhOS+csCkS+ixH7St1
+4CyYz2ixSm6xEtX2Gwe7X46cTXkAu3ge3TdLKwm3+I/VGl71Qp9NTnDsFOVVZzNyQox+ndhGqdh
UQ171hR30Cxvs0rwLkAq3HcD/tOYW2Dn+EdFN9ZaBkioMwH0rtBea7c1V2bd618ZGHNYary/pOln
H6I0i6NeVv3KoADXn5vxhh5b/LlLXlx5YKkzhXrMfXw79eWj4+VErh+qydqXg8YaI0NMyO180/ZY
a2eRT09RfpirZcPWGX37PLmmOmsxVfDDvJm78phMg9JXaCTsqZxxJsFsD9suNR3Oh4JOK2OWn7rg
9TkJV5yFm1w0NiO46ltM2FSSbiSBsq3uxZeh+G7SFrUER7Bpiuk2n2z3e9/JH2ncqh1amxXarbPH
Bb5PKpbZLc2xUTWvpBrQ7t0j9bahZ6S3Wpo+UxPjblh0HIUmDim9Z4XTSEqfFL8fVr70rX5Nnj+u
6zg/oUhGB9MlhD3Gc0YGmpUQ2MFS54ypqe9s/W+Ny2nQRSdXDD90oybIF4TCacMm8pOzjPWvhkJu
w4vmTWUDk0JlLDeVkxdbNxmNVZqUhP/7SGxBdmyDUsIyUXSwUsVMJXgCjMtqOqhU3fBABczbmM5Y
7suENo3mu9Apay8NXgCDJdytomH9HAScQP08vKVeBLzGU4axq1XK9ayFrzP6UbOdmtnZZlqH1Khc
FNxSm1/HeX7x3Q4L/ECdtyOxwVvkQwDCg2EYHfi8qBrZMa+S7CPN4n6LsZceesdDEvDIcK3qSFR0
haXdh55YxWGeBrHXEhsKq21Oz4vu8TYFZXGvC8BAU++tG+fixNvJcbheBWMoe/3R0uyXohTqKdN7
apO9lxIt9VCxGdkmrd0zIFF1WFW8ZDXhUfSaE7ZRQ/QeKKL+Hm2Tq1gfijUenC3NYMeRBAQr2S8Q
CtYNa0Cc3BpOcJLI3zOCvn3pOYfC0PTHOm5fzMnlLPMeoLruWhiyL3ZMa6/TaGf2xeWK5Gt5HAyG
eqs2+rVUnJY5AfsDGiFX4WY1CkJjVXxpy+yYBPqhG9nrEySuTPolnLLeU/6N5b5fG2kSCq+6KTJ2
CahFdu48e2l9E0VLTDTnDkrYbICkNEWG2uZ9aoUE0veTMJ6KwCaJQt0KheT0Y0bjcIGlsEvgpnA4
x2tZUJg51aFeEz9awEFTdaN32maME4zDPAxBdPGT7hF8w/tE4CuYRs7W5jCk+ja17W8qJ0dqoL7P
mbYOMPi7JLZXAV5UsAYLEevWwIRSRriZctrCXCpCbPPLVPmuMm9K3V8vboqp6ykujPe2cxeX6Wdu
ytOs3DUBBpZ3NEDLmAfBK9aeFu+KqNtHqTxWtbnLfQUCLt52rnvESO3vDOA0UGiwoKVTDKXHnh9E
6d5aFeQMQSKBy9v8DX2AdY47cDUFbrCvu+HZ56a2tqdrEMG9dCU/t6N/xJ57MnTOMzXNP/t+OKd1
lW2dARhDqVgqxwcrNS98qBn50ipkQ7Zy64Asq7vJC3vfq+iM3P/RqAeiBo+SLLxQ0Vpaj1WVv1Gn
91IC9JGtv+2D5jBr+U0RayBZ9dvaKdajllEdnOXmehzYjZBn2o6qtsh2TD8r4b86OUcV7wbh1m+V
13zZenRyBuzZUXWj0nw3mFwgU3uXCHPlpHInnOFHT/aMGPKxt/u3ud4Heryr6phpHltxEdxY4jaY
h/d+Mm9UfKPbD7E731djcOooZLZttfXZqDdJc+PqaH9RL3C18yKrxubU2Mw2U9ydO0FxMLOuoEI9
ZJXMzCTLD7M29+zv1lKc21lGaFq1sw58oDiy5NtMuvuzFHywmabtm4msVDsH57quLpXV3Peas+X9
cXZdvkD4d7QDb+bmwVLayAV8ZHefX8igtHAfzDMoq3XbmNZ60DhMar0KsaYlh2B6G2nDitz8hQrc
s82g6ijj5Jnec2on36DG41KL03gzGW2YGxxaaXdXGfpbGjv5uq8sYAk4KqfOunjTJ0SrtU+4fh7V
BJxMWzUjUdAyeG4B+IR12x2nRt+OptXsOku7J4r4rZav3ujeQPX65JOUrotWPJgsIle9C+2Ly0i8
GZLhAyZXsPGl2Jq5bZ/LSVq7Uhb7eTRvs0y/G9x5w1YYDohCMo86Gs0L78tNKRBuuuk51YLlRpGE
PsdYvHws++BtZFbKOMr0UrvBfArz7ZvlIW9qAiBckKrQtSmCSnu6vdWlHpfEfncSnIGJBhrJ7jkC
utE5RKwaDdd96/sLvJLbKW7OluY/BlSaisZ6tSP4ULz2ODNoHOpM+a2bPwQENUf7mq1Tqjl3Ogie
GvmH1949vLG9mrtzBX7mntjCj7GiOkB3nguKNkLHnjaA7sKBP10SabfOkG6E3x5ZHG6mVMLGre5H
MCqVfDUz74vV3r7IylOc6uNtbDirZIguks0ioQfryKHNbQ06WovoRJHkWozRNjW6g5F6KwTsH2Vd
wZZR1UGrLDMccs8MtUGdc6ntUhOKRp3sm6Z5F/iOGumGYsrGraO3+AUak05Wjoa8GA7aEN86DSPp
rPGysbimr1I1QMVJhB8SzdlolPOFYugJLiXyp5a1K2lGlNmX+gOeOn/jGbzNU4/CYa8drIMxIOen
XhXiLHiKZPImIW1kqu9uEItvZV0/9zNGEljGw1GyjQmjyXm2IZKFnejxpVnZRyvtxwoa7a5sxffE
ZJa06LLYMZl+6/vJW5lRfdAKFGHCh6/w3d4oCUamxDVCD+pYhN5AIzyXVggJo36MKpCvc+dTOeu7
H/FQPeiK+luj8++ajCgzq2IgIJUiLtgBmHBvhU0rYJaxxp0bQmm5mh1aObHRZSpQK6wbb5rLa0BT
drH3/GTYZdS2rCtaM3c6e6pt2lcQbGQB3CAYh5BlSHnMlY4RbEqjF8OIn5KamBP343H5bt0FFXeA
LsSADIJlyy+nXzUaEQydrp+V36FZW9DRoCvMeMnie0KG4TiYD6UvV6xTNlGq5CqHWBhU9ZflwWFo
wLDklQFWFazfKkeI3zZDVJ691OQyUWcWfa7st8eeDq/ErYLQraBbpb3Nphm3BO+Hw2QW3CFjppWx
Gu/aiOxW7PbRDXw0zEiW1MyT3ZXlVhayxlwxQE71pHEwoZitnLrOqR8Zi4OrpYor2meMXcanZGqy
+WyIBXLi3wwaFyVl0o1c/PQ5a62peE8i3d9XUwV6qM4GbzWa/XuRDs9RVh40G8oVqJvjrDjawP+t
ct26MXs+5hR9nxhNc3LDo7tuQJYKrDRSs28ghgUHmumeOkPqwQbGEZ/xQSO6ncpCI327wHn4bZqM
wpW/9Uoj/W7ko7EZRU+nKXfrHR2hEHEAQGIYkkl0SLMc87FOUi5sfER9sGvL2yM6ZXF0npRlrZp6
dkPcNQ1znfncRckHscC1MRqn3itvbT6Jvkq+x3zUSk97Sn3lrQ0pNhHFCaRXt0lJx/cwG2xG2hUu
6ggVhmM5g0yGBUBQo0WJDmjjldnFe9cYTviPYkKh01YaGrXiJDHDyimRca3bjFGtMMtjM6Rf9Ktv
Urs/Bqm174vkZNcf5HO+jcq/64c+xBG87XxiSU236jscJh3UlbRX71GQhiovPhox3NZ5csqnt9jr
6Fye7i07vrBLfIVfdEMz7N5haHMrJyzgA9Lqcu9XWWilEw4JLVmX2nDDVuDOIokqVXcX9y/1mD1k
0q9W9jxvHF++oirYB4+ReDGfKI5YMtHEwa14m8ctTc7ZlN5ADDwOUX0LEW3FXmU6R2N/yc3gnsdy
nbjqCTcrQSvty2bum63uZUhgBuVq6RxKH9hIBrc99qXnumv0DaDQNT6FeMU+bQ0P543+IpKjGu/d
ikaAjGRkxDm1wg5xylT2rcfLGc71MB5Vkt5Hlkw2jg6Ui5ry27anmsDo5scZGks4dIKovPbSlsYl
Hum6NiuT6ZKAfVg29WsspilemcYDJfBQhOgyNKt61c41EkQuGd+7YCt6kzppg6VcnPxUoqkOkT4E
Z5KVE1JOZnVbCpP3TSruXBNBkcXvOHZ0ZvrPwOC+mQFvzl4U0ymavYNF1QzCEEu2InE5GCxIMB7R
4J2pM+SYmGlA7cfxIZkTLoi290gU7jFL89e+ZqS+Sth/S83/L4klf2Kb/FsCyvLf+/xnN9h/k56v
BXH+X6j56cdfPRh8/T/EfOc3dgGLF34hcHj8z3+K+cFv/EP8D4FuUm78q4jtHw4My/qN4QVEMUEd
PBjo9f/MYRnsBqCfUFOwBKiW//fvSPl/1vE9vM6+gS8VijRJFhILf/HjqskqVNLM3Kp7zrWgVWO3
8UstvcMx1Dx6jTv+f1IIf7bdeibOEVNfQlX8CBZghL/Ybh2OaLIOCddccG7rxrC1tTK1jx483PYP
v4F/kd/665KCxizgTIEDIJu4gwug+y/eEmpm8sxvoVTMcjJjY5NLtBH9UQbs6qgzt2pg3WHiLe6Y
DSeiTtPV2i/Y8eIXKxqXkwDwYtKK1Aijpft6clvL5+Ea1A9L0ZRdQbfkTU0tuXeDWUveelpkhhGT
V7pWlSMeuxZGwTb3R6tda52bWzfBmOb1IYGAwVLbkF2wqbTCqD5HoymZ4qrBi3euN7v8RqAcVPW+
TBUSA6Zdla8LISJIU7aPAKfAHdq33PQLdVcx5ZubFsqVOGcyHj87mapTk87S+15kY2Wf/Tn27mIn
jc6SNclnjriahqVjkNZ2TAUda423BSQ2XuFYtQ7rWvC2lzzTo3M1j4IGk9QTgIWTluvStAZi7yCZ
DgZn641TeBgEIDnnA9UQmguLdx4ZrHET6sFnHPdG/lZqSQtoZdCKrD6NUwdWY9TZK4HTjabCOPlJ
PUqsZlDUUdtsYcxujl7hKmda6xnXZjiGBuHZkVw0eFFgpKkvKBKpO1kNr3WSDfXZibWyfPKHahpQ
ISrHwdib1XqvP3vDKNSEgAj3E75UGoFG3vgDF2dcy7pTIX24o1YuuIKIgP7STlwPAfBBXTWzfczg
A0vv0ra1W6h7gHS1l68lizYcNzp9l6wVCtueZBtWiePNd15bG6WAhpnREnEBedXpD5HCE/ESZ0E2
q80kcVrgp2Sq/05zQIVaErT+NN3zA+BxgP4BYKvENmkrcmuOTCo8BTXETyCIpuFM9QNuPVXcFalm
X6IWivZWGWnPHd2em5c6nvgQ1b2aiq1s6JAnbKS7JUJ1FzjINU0CtI5TUazn1s2KfS9Y8ocj6h7M
FLyTn3Mm1bxpMW73u1mXVvzcNUXFkoHvpnONmBDX4wsQ7hSd04wK6G/8XVdrcoXgJmpYnABoqsCr
cZ4OLTMASeRgFwVOurcGhZOBc7Vn11IgH3uiZ8hlYcdfWInyZv0ghzzI46AKp7o13Ny3bvJ+rPMT
YIrEYviD+UavFzXqnGJWq9Q+quvlS/OR7i+Tp8K8dTWhM66OCa7DjQ231MRkIIS+B0PIXShFR5Ff
epXbYo8YO8UnhbEX1qBpNB/suR0suk46Hmg8sPWj1FA2lzkcxX4+NiwMWqoOYfyAsQOqNEMpA4+m
ucW2chYMayv6ot8RUfTidRsl0tgppU8li1LQBORbJ7k3J+XaJL6lgOaTYr2CQJk4SCVSK6sVWzwl
tkXfUabaZE65XyJ7+jZuS9aEMAIDMuhaK3CQBzJQe4mY9iTA5cXniAfZ3zm12RmP8Wjz8d1oeW5n
z1UVje7eakfJatWyS+h1b2OpaQtGNED2Prt+CahOH2ct3U+KOzL5WiiPK91NdQrWM7BHN/Q66smB
LXRe77h1JD9K0oozaX+QQys3x5GBQSeJl5s4I9dISOAxNfI+2TquhDdC7rs+iRm0ITPw4PSbvuic
HrNxibgkDFjXj3wqB7A0iZPY31Dr0ZlWRpvHTDv2GPCyfqNFmlvnrgHnmM1osaZtPESJMfvMoP44
Ve8JwF/TfDPQdQM+lxi9uIvH60KmJX4T29AhiW6qFv7U8COuQVHUPt75iMjFRw+VI7ViuJO9Zg8/
RjMh3v7t789H/3bq+ePQ8z+O++Yt4dQlnPXvZ6QnEOvN/7k0KXH1739Cv/3+L/8amPCW/YabGg+S
T30i4a7f3Q+YG37Tidu64OE43N1lLPrHwKT5v5GTov6DeKNHUgyTw+8jk8bIxNeSdr+WI1Dgaf+d
memXu+E/3Q8uBdZMLnzHJZzHH3KZ6P6YysoGl1AMr8aTrtvlhEA1IXXHDYwyTcptxrEeptKFF5aR
4og8GzW1apIXPZpJsc8dwnhZ+frruDxFg92qpwBi1c9em8CAQazNNoYssULKZCHdt0WS3BGDimiB
Aq+x0huzOVQUjZ3LDgbZqghUcld53ry3S8/9pKCjuO20zkTYtsUGVF6+NTs4yOiFrL7s5t7BZxqC
UPpshq4bV04He7kMrOq7M/CniKpkoSZLmIlhTXwDtocLdSWc+ihqNsVkzZdhQqVKAeR9Xf8sKvJE
tGosJ/E3+sClOse0dT85y/V67NP7yqvhP6pRP/RBzoYFh5RlbyJSg8VqYb+vHZHOZw8P5s3seaDz
9aZPfuidwQ+HUM4PUjkUIEpXrHW38tesC1mKaLWCCVvO9TnrM4QDm7K+7VLxjtsdlzA+DfMBvKUL
xKUtnlqs928pXoQ3rutjFfqdxuKAOat07lBjZlpWh+gYZIYZznbMBRnwZLeJQRStgd8hrbFup9mh
Go9Z2hUN/KqyfjHMKmLwMaOndvQWpp+e6nvc8px8BtSCJTkgHpx+EBYHU28/R9zO7wZh5gUKlAXP
C2OdepGF77wvmaG9kvymk7FXT2DVtBcWavHem1VwAJ1RbiIG6oMeFNHRUyPQsM59kq07vzvuYP9I
p8wx8dxa6jK6zlbHJfSmW8iP45DM26mzh4tX+kh9Ha943sXFna1XyQ9fTM7B0AfzzdYNccctM2LL
j4Fn5U4tDFUPixpvzekUR9h0DKPfYn5Nbumi9M9z2VevIykZ5q9k+pbGhXun9wlasM+X2LRRoAhK
CEuRrm18DyWi0ymnqgZD22hJYYa8s/2dncNErLO5DyfNFZtgbLAql+UlZQhZTz17ypSugO9J75cA
4qIW3rOy5r3C8HgsAzchoyL0NjSiQr65MK1WsLems0N8564Ajfo+wxbc4XdGlW95Nk1rFpt2bsS5
s2JxhqKW3hPdio5TCmXfmKmSspOAk9thPqrdzkHEbcudKpR/zoOEWu6MFe6Q8/36wSsf3QhP5mR2
+l3SeRgBMPttsPDqVPw1r8GEwpLOwXS2zKn4CdhsvHXbKTlHuudRuZYC7hXsC+Di6vtUpOKcT8Dv
YNYBKJxSj4uL5ubbIW/pjYnzpkcXRBOq14XeVPskVuNtbfCYGlHPuS4wFa7g0sXWqgKiuGp9Mzqr
WHm3nbCzNS9HFkZu0h+1kQwx6ETxGMHLOoG6ZEMmu1E86YlZvTI+Jo9Jl5j3bTFwjaDt+TRZZXxk
8pbfqoYgziqLhvbYNXN3kKmnnYWlq7OTpt0zaDLjpr66i1Rjz3eYouq7bs67G+nN5QO4XWOfd8Ld
x7xnDkWkG9tRonKjtbjf0b+6o5vE0Tdrkuj+js1QKIvhl+eQ8/Nf4zvNP2ddr69vTiuu3hSI2YG/
nCJ/fH1L8GNGmRjiZBtx/lzZsU9gylmuHH5X17uWfg837iAS4bLdV6XRv0qat3ZYNbtXJ6NQN9Xa
fkfCyXwRdn0rB52oi+aajwWdGa+6ygTucj3fZqWcD6NTl6fIk1ERBkUV7P5whP6LS659LSv6z7OI
e7TnYsPj2aP9CiDpXxO1/8Hcme3WjaxZ+lUSfc8DMhicLvpmz4Mma7Bs3RCSLXGex+Br9SP0i/VH
Z1W1tOUjlQ9QwAHyIgE7k5tkRDDi/9f6lhSyy3qzLI8dZd97zkismsQFji+0w7uHcH6GgKHYOtq/
nu78nOniMPvmZx/Ob6GkebOLNMGboXd4LVJq+nIM66tkpMUz8lk6780IZbmqDH3rcYxsUNrz2oVy
ur02We0BlV9CpX4eINM8VJp50LAxbY7RPJCIwwxvjHlwVfMww2HCiAOoUhwp3yc3gWJAsoB1h8Zo
h3NifeJVOw/cMgo1YjPpSpDxtmuilkMs7uByFbG8/PQqwcIsShbEIiBUczQQV9gFR6VMndtTq6+B
/1KeLPBj+fu4yRHGBnuLFFtmdBBH+053Lr1q4eRH0KRLT/kcQdJjqD8k0TGeHjVrYeGp4LRZUc00
v9WQVdvyxaLHMj4EfE0pByzjCYnLeRZe5/VjPt5VZr6mPi6Ky3h88ijkm+mFSfGUvn6uvtF7pw1t
rAIYW/ceRylMI0S6ZBwv5v01dHhtfBztTU0REUDfpnVubSh3bXRpweHQibCpuv4ppNzrIyOL9kmG
andFkdxxmuvgqXR2OLwWyTdzoI6x6afvWnqvMBrrVwlhLKWzirKN7/1wxU49oTU4DtEl1UhXIcpP
l1GcIaokB6VCr8EzTk1vXQuO5vcQSLHc04RJ6Zqj7XHhI6LcxLEnQVNWurjL8/4iQ1YYD9ahr2iv
OTTIHHIRc+CEuQGH79qaQ4Sa8QBNJ6zwm3lyb0NZZVeeCA0l16DvSjds703bL9c58Q40hyjU9hT9
Y418aTYnBtuBnBajhYVRoGlTk7zI6IlwGOpWulIGffDxmwc3FmvOCkMROi5Y4gUD3Y3kuRcam9jK
NlakLVv53TYVTQthvkzD8E3PxQ8c0Ct2PT/FhFNUm5GC5bqr87sqQj5SNceBtJSsLQ7Y/6D9lf43
o6NDUVyksgZ6F+mXhMUFC5abm1m0j7VkN2Y3U7CZcqCmT1NnrFGUHDTsuinqKQNjZGf4GAQn2GY+
GTRnxAtQAaeXI0C3qno9ZRSoC98l6QdMiONmkb7wY3PdyrAhKda/qrsW54u6IFNkGwfBWTx5T1Q6
1gMBEEuCU3Z4u2m2Oo5YB7lzQ2zD0vWf4gzN5GNDEV3IpXKfTOdWr1ciK7cctothQ1RMgZZcIwXK
KZn1gLXz+FyIxZS3GIfDtbKAqGXBZY59FgQ5boBVliFHM1Yu4DrtfirZmFX0vbt8OcRfymLDKNPL
aC/q75559NMHK5f3VmuhaNQhd1w0+nd0l9UchYwzxvFvLDOHAIqcXiCcP0QeyVRO1/JFptvbBUBq
pb6kYYy/eB8Hx8j8Hqqr2tuK+1Cg1e+dfRrUGz3aBzr7D8W3sGOWMFPifFe197S0R3h2YvZEG5fu
GK/Jgif/46cT7CUC1DtlXCUurZdHSvBLK/7pyu30XNZ8aaslh2gkVGfwNoS4SsV0XlYXzECraXeF
9+AlRxFd9hzjzQHhao5MzdiJ+NrNkjNTT/FGD8vYpDJSCQ79PSWx8yQs15O1YiOCyohpBVQwQv8w
7CBp+mrcm5RQekehtd1gUN/U7D6nqlk75n2ZXkgr2+rdSzthZvHgzRUPAX7rqQaXiBNpqMlRIIQ+
7xuCJ75QnV31DJOANKcIJrxbHVzO61a6FlH6FAa3Vn3lBeoYG2iNwdeYwULLXmAnLsOUfW+8F2mO
cq5bTfhITeAQnOKjclwZafgFzuw6qg7Vz8BuF0F4RKGnNcYu9y5QMhTpLZnei6zc1cG8XYFf4Jb3
enUDHZVSXso5oVhq/Q45AY6xM2f8DlxzQRlir+gbegbkxWA3YDWSwwvFQWQZm1Lft3m1FuFjFT8Q
79wW1vrjTyuHQ/YBJ59WznnSEa4LnYvt9dt9ggWzMTCNIoUV6zOQYnTkK+m6DKTIq2jrR7TKSgRP
bU7+C5RnVli9f8D4juqBbJ2zAC1kq2vqULYRm4vCx9AzKwaTr/68EyDOgk2BmvcHybxTcESbbvTG
jo86tmRWN829tNF+XLZdVEMGbeQhHIg6MIlwoPMWq23dxyxv+JiPJUU8RMXxF9bor2UWMUbmXXEY
McLaTeR4x6pD4xiqA5iHkmpaE+3diLoW5xbYBM9O8YQ4u6Dm2Vd3RTKtEOg5q46PxCEwxrM8JPsD
hvLOn+GyY9MDLVKbXoS7lEaZ00wtPIY86GldTsMFFfRsM5W3DlKqYLwM9HMt687tYm2rB9f8FtdA
J9x9FtIeKyEFmsbKcM/bDJF3duRw+yyytQcYUwQ7lJUwf8tuDUrXIklFhLcE1NkUkgbnQtQBqFk0
tw3MgZYa7mRqOy2d9iTVhZs+v5vRBQRyUctUB9f/MrXNzynic6xdKfmYhcjyLP9L7txx4gmXNnEi
k73oenubZfUu0zEgVO1xcp0bozHJIiKEK2yQk90WiMFBIj6ERXk0wU9XL/b01VH4Vj2x1JGsRR4l
4U8GIzWPt2PRNRyqGthx6SPp79hVk25BvbCq/hg7A1uHCR16mZ7VdffAXmg6x8xYbYGSReuhCTA7
6g4+/gLRT4AjYfXrt/xRl++/V8W6LTL++TDg4J/+j/4tm4Af0hjPH38+Bo/Nj8f6ra2H/+jvwpal
/wOwmrDhCeps12nr/WcnUNLucx2WGggxhk6r6lVhC582f5eeH1sinabI3IlsIMqG//t/acIiDsGC
B+cQjAesUPxRM/DtuYhGIK1IMf8Ejkg06jwu9Ppc5Jb4U40whAkepuN+cikAS8rOfw+ff3r8euv4
/gWy42YkP9oWAJbeOb4JbjBG0p2WvVWx2a7u+q6/76xxzUJG6JKkU/Px3Dm9LS4150VInjdiLUCL
b29rZKny44DKUEuMzSUFeH/rAd74ZIa+u4qgbsk96cLi7eLAenuVOAmyQcWqnhs1VC70RmxlY8pP
2qfzK3j1ScKqzwJAoRUzv816YJx8kmKA1CmtwjmiapTLaY7ryoJNIqMz5Ca3Yxz/6Mb0M9LXyXdw
5gN41Am5P7QifBDnW38FoVJTELRDozVLSVtvZXR2u3FKpa0tTagzmp/lJyNkPn+/vUnT9OYSKyAl
OtzzZHh9PUdx5HPtqsWU73xz/AJ6eakQTgZJ+8mV3r80U+qY2FwJqQwUwcmd+aouRByPKNCtcDxw
nkiWouzSf+EqwjLAXWGCN41TblyfDLEduV27DKsQJwZhVj4nEI+S6CcXeje1Zh4bcxjuK5IBcTrS
Y+n1wRR6KEbnHCHUmMnW65HtuHQ2NiSRipembbNPyim/eVv084Vn0/FkMTrt6OuEz+MLn13PQuZr
W9LHRn2rbfKq/IzOdvq60DswwVw4kYKe13u4IGEs3VCZnLrBj2yLgoKoTwP2k5l88hQBrtFnYKxD
b3J1/ZeN8vXwq60kLNweQH2i/GvLauXWJ6OkRPM55vreSygPfrxAncyv+YK/AL0w7k0bWNf8g17N
L2vS83IcS+zlnTqCfrd4a55zSEtR7KskTD95Yb+7HNQ+YHK8NqpH81N+dbmqAZNYdZz4hW2T+kY4
SQ5gMKTH2oNLIudMpsgYP77FkzfHLQqbehviD5onJiKYt9c0cztu6NgnaDhtbU9S5U1SWc0f35jg
AQL35CGCPDFOluDQCKoGkzsXITOEs18m93Rr43XoVwj/BrP+5L397qbm5cl2WKlmKuTbm5LuvOhn
RDYw6Ul1cUoMBl7wGT3u/eviezxfRAfYzNBnO/H6dZH0EVENdePlmBREJ+QauTW1UMuizRpCXBJj
/ceviu8YQ5H3NWNgTu7KkVo3MaXJbvMzVH4uTaTUKMc/+ygzIHhFbDL4Z94NuCdX8RRoLkvZOPCg
rcD/aGbjXVNsPr6Xk7Vpvooj2dCg4qBA6pwqgFpoMhFxjenShY63EPzrGvd8jODA9D+5od9dynJY
ftmqGYz1kxtqBTy5aXA4y06wm8JOjjeN4ZGzIVT8+Od3xZObfdwuuO7TCdxNyDihcZFKaQe34P7G
Yx+JblGqofvjsYD0fk7Z4pvC2Dvdq1EibqMuCMGpWQHy9d7u4MVHhfMv3BBrO3kN7HTn23o7xEOz
cIYWKerSjrXmfNL0ybgQXUVmqY4m8vDx03s/a9nnzh97PvdSMrHeXmwgAxNSGG4QHfE29dmoPwcK
6P4NpPqnu9zfXMW1gT56JgstBp6TWQvUB94KUxQNR1mv42b6DoDG+WR4//YiTCR20Yx0WJBvbyXq
jTiEfA49D2DYGo2DvAwwdn/CIP3NyHbtV1c5eTuiDJIoz+psGflDuHPLlOzWtiIEWgzOzcfv5v2l
aGHYQrho8xhx8gQrYA3aqKrepOhG0i12Hs8iN1dY8X1Kw/aTN/Sba9kGCxzIP5tD15wx93pd9ZI5
aEySUelasTxSrc7PWpR7j5wl5Cdrw/v3JG0gxUgGdPQJqEzeXmrwhYb4nUsVrKtrq1bwcwT4tI8f
3vsPBTByk3UbNAMnuZnd//qGcioDqQtpZ0mCSNCfC7J7vuERcNtjj7we06cAPPjJCHx/TQ4hNidG
i+0fJ8iTF0Y2ZyaGIsCdi1SC7DYKyRqcn1XaoO2TJhqpj+9xjhN8fTZgRbfmlciwHY+KiBQnF5yD
gI2Q6KZl0Hl+s3TM0kMx6ZWwJFpPuV+1wfaSOQ+1q2ehGsVwRW/9OyLH5ltruL299OMOMEKZC/KI
bY8MNNlBB8JLlIzptmW1tbeI9LTjRP3z4eNf/37IQe1gszwffXX6jyc/vo6bANU3nyN4PiX97Anx
G4eCyX/SUh9P259fzeaMjY6G5Y5H9nY8NHVKmCmZvtTgnVZtssQSd8Dd2xp/A1jHT672m5Fg6FKf
O6o4AH7FTbwefQIYM8oIvn/STCgRyhD3P7zLJOAUh+5iEZrjZyv5/El9dU6cx4IBBUW3WCxIuXDM
tzdI+MkUagl85sbD/NnZz2rSs2Wih6uoIvZTyuHm4yf6u3tk9qIIZsOic5Z7e8GObONGq/gcYvHR
4F6b9+h5z0EOEZ6X4nn7+Gq/GS08TCpFjjunbpjzqvJqn26mvelotcyQYUhSrLS2KW81VSX7WEbm
Jwj+311r/hwiIaVawhn/7bXc0qoHNVuTLbcZ13iHtGPWQ1pJM6SgH9/Wb96a44r5JCxceDXEiLy5
rTzMA9tFD4vVpyxXVZU4dwLVL85ylxKszON1ioPik2/Y+zfnUlWzKZwwAee59/aihUthOop05oLd
NOeIUP21pQ/G3ouAt83K/c2f3uQcosCmfT4YS/d0XdSEhk0PwiiH8HHYun0R0YiK6u4spYR/iP1k
vNIEZrOPr/r+Lc7MRtRpaOH5l9N4j0YqWTj4nCn6TxB8Kz5kVYK1HpP5Z4PzpBDF3GP9Mj1dssVB
IH/6QAm8dnDUlNkyFjlu6UnJ7Kryahx2BKbnX1PYCjcJCi3ECKrrik8Wm/djiHID41XnZucq0clm
O43YDUUlMAmnrtvzYsZXVJLK5QK/cHyhWWl861skbH5y2Xff8Tle1naRGLLQUYM7Wb/pjSiV44FG
NZt5+5G45jOi2txP5v3vrsIaCikcBTxKoJNVZuonCKlVxPk8s8qVk+BfBdnafTJC340VCl9MhPkJ
ehZhDSePsG1RWhkWe0ejVuF63pAtDIW8KgI2969cipoKZ0Ubr8vph4jI17rNLLzzAg7sTtjtuJK6
wmsHZHj78Qz4zbNjg2XxFZKS5cWa//zVmpkZkYsZEq/oWNLkzIgHzCHWpMUf1pQp5fH0UJrOw5+a
1+k2ZBBNF0M75mDUDPSwiCRMH2wXHsXq4/t5N9B/XYc4AjGvyuyy3t5PQHIn/g8L7VAlonLRuH6v
EVvu1VjQDG0/FppoNq1Q5Z+PdI6yVFIIJqQtbJ8s0okZW7GdY5KpLa86QM6LH63ExF788e399nWx
H5oPfWh6vXmQvnpdQU3inmMP2ZIDCLnDTonHdqlRDvtkWPwq/bzZKvAc0f8ymRyauc67+yGLE3Yl
70vicHbVGpXZbQrFFZ1nui90c1dGFG/yAb8o8tSt4+Xik0nwu1t99Quck7XDS8fG6WyDA2Gn2T0C
VDu/7+RkXf/5E319mZMPnd1Eo8JvAKfCHMfzzHPvTFj1nxTafn8v8/LhEFrF7v/taxN9j3eFVjAV
0iCpN65OygCQQ0//5LX9bvRTfEDg5jD8qau8vQ5AuT7pKkHuVkyK3SBH45pwyYGqFDs+uUBY7J8Z
5Er/+QI8N+dmih67PSrOby+rOqvw9ILLyikirC6c4uk+DQADfPyqfrcCg8/jYESpntRs8fYyNrBL
Kpbs73wMc4uyUHKjUEGzcR1MWJEfX+z9K5tNiLOKgfth9Tr5qJDDJ3twxJQKyqFdTIi8o1lnAh/m
X7gOm0gO8XNuy7sTPHT/ThYsWObkQmBvehlsIchGn+zn3j87Tu42sVGsifgJT09SDqlCpZBBz0hA
4MZ5Ta360AHjZxTZJ3c0D+a3SwdbKsHoo4NIFVGePLlUoYC0OUouwyHzN3GhVduyVtklQrZil+To
kz5+gqcZKQKjItcig4Yd3FziO1l7Y6u0lNA6bPqQruNLWBxW8ZiyI6s5W3l1+yW0Sv0+d1qvWCel
k4qvTqw6Z8+eAVrexz/m3XOeoZGUYwydUgnNkJOpUOciJmqkh+GPiB8diY7ciGLGl9BEnfzxpdgL
nDxpkJU6wYKs0RbfVXm6afYx5PitHznLtCBwAWlMrvXepaOkbL7lZqnHKRmWQwWnd5Lw5kiXddxp
uqz70G23kk8HKdGUYW8rYC/RY6yaOkfxGEBtwAluXaSctK4tOovWIRl14Kh1ORjjWtUOuJA4ae3j
WGUegvLatIEN12MV3AG9cX51R6IBrWY/sd0z1wKQE4Qp0HUCOBnCF51X442iGy6ignLfNeRI2cYA
r2CGf8301Ns1WShH9GpxEvlP0gNema35SrlDSYiTE4GHFEDKQLhEhlOaTz56cSRfCn9e/kWFieYQ
lBxoRtosDLfOqMB5tdMAIic/tVh3rWHH9YJMXNM8b6LYJyh7spuwI5wIt9xZ1ic+QDvPqzOCIGLL
ymERu/HUgTmxiLQ+OJaboijNTTX+MN0AHt5iCqsBt2COgQO6dUOMALHWUxbfm8SRSFBikfLta6cv
PA+EXY2NougGz9lUyjabfcsLFstWkfy+tksJ8H9BUAOUmqHw4morVWd7Fwkef+z0TT+WZ35SVepy
mOpUu9OCTDRHv2/r/hZ6gwnTIzL0Qx+EiFjB3U35cyV89RwXnQYisRtAYrphZBNl4pjpdG7LJK7R
GuZDR6w4QTLrKKYQ/M3zKzClLIPwfJ3AD35KNlWIK6cAMghWUUB7R3MYoe6sKAaG0b0mQ1AE6OFn
BR7OGfUD2Dc9/YVp+GH8wGxL/JVfWbmPkh5m/cGwStchf0GM4ns2GlGMPimv7cexDqHULfoyyiAW
4ayognWSN+6c61ETRRKEbefjk0SIfZkngnDvbKp07mfIvZdaeOK5LlIIOLpjZ8HO7PQwZUNYOuF6
SAgz3wSFrl02HEgTaClDNN6aXe0bsIyRB66E6q36uYp8/btpho2zIBEGaNskStiqUxXl1aZO8uFM
BzcFvkcM+nRfa32F1rOO0GDq/kDkjZGxeVkYdRJ9E/XsYDFwOM/h7T5+hI4iYwdLIyiCdSqJdl8D
3HfMVaiP5g+jz7DiWR7acrDUEENgaROPwjgs4sumjY0fumiSaFX0ajK3xAyNt56fu/UeKeTQrEPs
WeMylE2B0hSzoL0ifb6yNnmpi+cAC2i8gmHuYFXlIG4tGmMah40/JO13onZMeR4od4ZpT7YNMYMx
65LBpKliXSeFcVsOEjdsIQtvODilxZmrDpMyQS2mdLWRRDP9GAqOKWuRCRO+g2G3D84UW+1dxGa4
W9aBNnDixV1abygAVzcNZnB17iQBYNRqCOGm9rBE8N3WPfyfi7LQ/WaDBd5SizRzQx1kH2lF52FJ
kvcy8Fu3OcRVR7JSEMXm7ZRoU3g/IefnZcTkChKcQpjLJm4NecfCH96X3uhfs3ajhAeEZ8d3EDty
lhu30qfdwJr5Uuuy/W71WT0eKRrE34nIjLKjIrcgWfhNZY8r9uC+ttLBeT5DpjHuQigR9oIOVos7
PBC9tqWITlzoMPqF/dAXfaR/AaVuNPdZiZpQr7X20pgMikeD5snpyDqUX/aT1aXQfEqv2Fl+nSAW
dYzqpmwxCszGefelV75X7FUL43LrxZ2IzsoQwJUW6lawLSHWaluUQcGzORhGuejcxhv2mVfBIoVP
B4E+ZMfoboyoiuMz2FKecZCDbt3bIRLKhYZ/9RsIvkq57PdDrWKyj250UIEOB1upbDoruzDPV41F
lhFm8MAsltABcCnhSA9tcIhFY15lvhYaq6RqMlxpySTddeYOQ/fko9KpCKkvHNSTXdiba9YSZ1j4
ToatrNHi6QvU1Hp4qOHfP7i2HyR3SJ4S45g2mk3SlAxZ8qvAMpulR/6FWBodJMcta0kvNpnblFjY
lD/ZeAXIybWWjTlmwbfUGJOnsq/EvZ0Wrr+RhkYETWymBmtDxDegXo/d0FfUY8yguva1tMlu08Ss
vXtYQVGwdVKm62IkYawD12uKa1NMulwKLPbx0fA9lMmcirJ6qWNsJ9ilsupwRRQVUK0cKlZ+GUCP
TO9twpbENvHImDpzAmRjd2FbUuMdypKvZEKYD5Ze2oQuAzGu26UXQmhdtKhV9W2tGOUYEzoit2PE
xAfs4eOwlxMvbw0lHtMyshwMhZ5H4vsuz8apeKnp9ivOTH32SEid81x5tlv/GJPBQADVIyVYR1qB
MBhPfcUmAf4UQEJ9nHnAnZ/q3hdWK6zihFEF46FkjppLAG0xnuduJGVsIXBX+feisqsIgmKnGwx2
11YrAF5uvZ37/P11QpR6eJMR8S33RgHYZ1qSeSWztQv9J7sFrF94UJ7hnDJKpjgqzutwGJJDU9Ze
ugsCMD3LfnIl3B+AnVV9n0OSB2bstVPm9YtkMo3+ofXo6j9auF+C66gvs+aHiWOaKRT5oXVRZYEL
/cbv+djrXmsdImQb0QI6hJr2yu61aA0Vy0KwAiU5QTFAoFNP4DrpU9VXdkagt6EnEcy9GxEWy1uZ
KN24rEnc0u/tLmmCm5En3W1VXw0pmuapMja0F8Med4EyQT2ZXXo/wKRR16o389klDtDhiW5rGyy9
RMkO/pKooMtr7jRAEuocLNzKMQ9WQ5jVtxKzuE/QVYyGHfvodIz1aXB3pF9RPB8ND5g+RDGDwLIk
1fsdrj3AeYYbGeVlo2pYWkM58M6XjWyZmItQ73LtIcsSLH6YSoIB+jFXOJMiGpwN58rUQBgb5bCu
2jlZr+oJhtjM4Ih8AXxbjFcB6cDiKz4v7aKqu8I562nntj9KD1LRhQxUQbXFSaTR3IQC/cgiawaC
MlqU28YVgfaxu9Vb6T1qra43Xx1/AJcl7dIj8XXEgmut+TxREdW0mIh5QqpthXG1HQhheCwDNcC5
LQLoxobK1N2vzfT/gEb3Q17Pv6EIl4roq3PFuzykm8f8r2UdNe3//T9Pj+lf6q+L6Ll/bl4rcn/9
H/5W5GLKI+rIogQKSX8u1M9aiv/IR+KPqDzQNoPD49A+m23o/2E2N5x/SGjhgtopysG5QvFfklz+
iB4vfzgfFSkP0vj/A9L+r0rK/z980lLl6pwD51y6Wbl6eiSKSWqhpIkLOWaxQEIvk2uTpEy1ypxA
XMUj7PTQLcKDVUQGanggtwQANn4XLQZH4c8ZNEY+LFYDbnQYbfTRSL5GcxF74RaWuhAtYtIFvfaK
IEor047pWD64QT8+zWqucpWjV1w6ugTnachu9erFXP19F68D1n/JOk5ujjqtQWEOWTRoy5MykkeK
jZcP47QKLDt6nDvnL6Nha2cxx/Fo4Wl0uhdebuz5Ypo3oDs9WjXmFH2bqn6PDwM+8Z9Pmg+nw1tE
Q/9ct139/Nf5Y9n8tenyn48tjo9Ttfu/4RQCoPDqTb2bQueP6WMXvZ4xv/6Dv2eMaf2DlB0aW3P/
BQnNXEj6e8KYgoiJX1I1Mg8xK8wB0/8JZ4B0haacqsav/GkP3fd/TRiNGYNAi644Ax0p7izb+5MZ
Y9hvaxYWokXUlFS46GKShPHrd7wuKmc+O+VJTMTGji65iuwyqwm/lg5uNfGLr2GuQ6HjHoZ16Mp6
M6autQ+p41xFHlT13BXZsRF1emsDGdqMiVYf8L1OqzwojbPGM2A929BigqmhhADXvj2Asir2bH0A
I3nwtYcK0/TAbjsDLAzoNesRhU+k3U75mh9Xgn/uyTsa+EroY/lVtrril4CnF5U8pFy97IwlhshL
sx6tlSpzqJgeIMwA8sxCS0qIvqo/6sRpLmxDe9GEd98VySaY4NKwXd0rWFELFJCLrpSAkzW7PJRs
Whche5I1ZsMAC727Uknt31bVo1ImcNzI2nUCjmggba5fwY/Jkg1MiIuWSsuGtvotO4ZtUOarcJx2
pQ8LOiYrlxwC6MXJstMTb006FsbgMLwECAjfsJlWxAktu8g+l1py52vrBlOXzEjiMdLoPkQOU5kj
fNNoXSRyFdjlAx/IFoulTUa5KZ71pgm/0+TPV3prEXhgkUiflUTed1VqkhYJMHv0veXowSodgmyn
MkALEVYlvLhQEAsAF7qZHRPPBTjQNfCjK4nBoNN/mDgoV631MyztQ6hrX8rs1gLEijeUevO518LB
T4fhsbYGqAewEK9do74gZQojFykNB1+BfYxJL1rSb8aUNBT7oTW+MaI4aLr9UXjtdS5yJMOUcc1e
AIbu7KspV8/YXuOV2eR7rx974EMj3FK1S9qkWjl+chi6kCS8KfuJlf5HIK3LCatTzf6bThZ4nTjS
CJJQw4vF2FrGMt/T4oSUPABi1CdzU8iOFLk0XWmOFa/rmCSzpKcBCNS4ji9jPcB9HPQp0NLpTOSO
3BK0FW0oNl/XYAYa6ujp7E30/SjZ6WVzQSkB83Ba/fA740deyFWn1N5MugPRDvnC92gq14REL/yW
PjDRdlddkjw3kfWF4OgXoneJ7whafB0GjMra3HgCPvJEyccqMYblTXTnyvYuiZuLoNRvpMbfAN+E
Y0sZeCvZx8NNW+M33RdThW04f2q6aKKyEEDNl/WT7PtvRHwkyXKM2cTCMM69+tYrwD1S1DG0lBjP
UCxjv/0ZtO1yNgybun0TkRp7VXG8XpgmvVwg/cYuDsSPJDTFIdRqWEIjTrOyKAnC1dIDNaNH9n7r
OpsYO9RN1N6bqkUfXU3BkaDwpdM0qzxyF8rY+QCka8/4aSvrIHxOsd0BPNRkkMQ8WsGKcpXL5Adn
ij/PzrJ9Xm+ReCyzCbI2/Ds11g/GXPofXIymGXNhSPsVkWakztybzU0xgpzPjEUss4WI+O1M+WVS
PQ5ECKeAzcr73rV/hmTLJDilHZ2/RKm0rHBO6HxJ2d+WD0M7zKrUOi80A+ooVaAFxYs44OBXQIKB
fQ2i6tqFsqUOfT3hyDFNFVk/rLgnQHcjWXXiZAEh0JV7zx/18AEixq8OnnKS/ItuNzK/dAwoud8L
yl1EGUTSjw5eXRlZQUJDhkndV0KBBW5NPzlSA0xsCPgCBz80HQFEHIYIP6oNzKcaNsql7oVRvTI0
rf8CwoZ9NB6Vcj/GBak95pT11rKNKT0t3JaUnW1YSfOeSJlRLAall/UWRrn9I9ADHStkHgOSa+K+
Z3UmFLs1FzYxbqAz61jCSM/TCvp0YMb9qqE5k63bTkvjzcT3xoJSCCunrMrA9xZ5a+qYF820uJrQ
Ja39pna3YSqD71kTLXyVMuFhSuhGGAA5lX1+7tfNHkTWyiLu6xulgfSxQeNKGs8lKnLtvGhy87bw
wU9xjI7xxNvqxjSABliSuMOidvPVXEo2PRTZ0dD99KQsd205ZpdG2zN1OHXXgA1cb9zloj6AAvUO
FdyXocGvnBxbazinPr7wILZl5HnYGMG7vtn1cbwOkp4HX1wNJkl8nrdNIFTXuAA0zKn4olO1A3tm
DHm7hA8H1zY77ynfccZub6MIaAmRbKRNR2vPL52zgUi5BcFHk0xnv7oOXjXcZZGzG4DPVsJyV2Mc
IUBzkg2x4IsKNMIy1YZ2PSBjPmjADPx62Jpdbz04aBYXYjQ5GHIk20zMoj1Ujq8gX5Y1DciljA7N
VK6GpAKk2zMlRRVe2yAO3RLPfZ/e0FabLbmueRuoMDsb1YjnW4eJH4xfUrCLeL3TY1Yn7YIgHH9p
W36/IJp7y9vcQlYqEVQ3z4CWX2hkGQu0jNEu7FW5MoAj7sxAoTvDol2nFnFKpVqXI3NvGtK164fZ
1YA/lsrnS91pZ5joOJE3cMn1Czf8bkrVULKNjllTXrU52H+O1jNzR0XxFrIe8ZHQ0VzvK8Dzs7Kc
rin2gGSndLaq4SUtddrHbZls0YDvHL1+0VV75ZhZeplz4ZkBuG2M2l2TZX7WW92FU9OKqBMPtGwH
D/rWk+OjP1yCiIG3HmveFuP+JoyQGExntZ2turxf9WyX+JS6/c/Car/KOCbzAFvWvh2J/dYyzsDh
aM7pVMQmq+qudcbDFPbTha9lOxuu+BlwBTgL4qq18H3nHnUHbQRYaOFI6mV8O4WPxNhDyumgVAx7
Ts4GljnSE/Eb+2P8PcPfqmBtakXO56XqvL3Rxke3gMPu8ARKJ7puSBWsO2CZrMujnlFpKoKZuuUd
Acm/OCa5S1J7SgHluJB9RGmQKwi2ESUIzit0DRUDoFNdsk0i9bUU1UYVwSrQjV3gZN8Dvz4vi3BX
+UwQUMFKy5/jnvpDlq2RPaVsYybs38m9abU7m3iR1s8vk5T0lVoP3I1rjfnetMatWRXw9MbNEHpP
beKsZHTV+GchSo4Skhe8L5Z6FmPvtqEHAtSc/c0dPLq1T95nO9xXgOQpy6dfO+zuxXTpTbq3BUGx
x0C2E0JbjAD2IbhSW7Wx0z/2mfbDS0I+/WcUifRniGxHkYglyY2wNUGH+t62i7Q7Iqn9dRA7Ypsn
bva1HLx7Y9DTG+Yk5VKHr1yBgLiw9G2Q2i82yAm9ZUtTeQOrL8E9fCrHZR7W11HYwHn4f8ydWW7s
SpZlR8SEsTXy1xt6L8nVSz8GNfeyb4w9OaccRU2slkcVMiMKhSzkX8VHBAJ4717JnTQ7Z5999mpd
Ypjc+s3AWE+ItUla1lju3MpR1NDlJmo4Cv0ZuQZVrzXuipQo7eDTi7ZWdmqTKykX23S4ZUokoAKq
ZIkexrp6c/3krk9FBuTK2fGoSWIFLIEJvT8NHVeGqL4YAp/qzr8LMrwwxHSAMEmbfcau7LKOMAKy
RM8Jts2bNiyw4L+PyVBy037WOXGVkaZjDoAm9XKH3JasB3HndMwKSM3198rS6iUd1T5I9gQ3vi+F
R1AUG3tG5XwE+nsgwrRn/32o5m47K3nFuzJuiNziZGgRix0oPB0bLWHqKblBCFwn7kyYDM/PTFxi
5d3hvtlFwdJuElfcUj6L5qUqy1yuhOcsP4Rnw4TgpRvO9jSkm15PSwienYxVy8gubUkWga6d56bh
ijFrxm8ozx+L1S5/k4Q/s0cRNu34kvIMbZv+IejGlwVKGpnuR7noQ+4q8t0tvMBmtp51sknn6Gyz
oTDU5M/AUXI1dBonZwmzkMZ1Ift2FaAEvubx8lzcxmbGfNKshW5L1RAazkRKJeabobxTIxXxAMOh
6ZpN7hs5SIjg7E/xOSVDLQ7w55X+W19MP2Dn7uLyGvTut0qS2+Xyrie4l4W/Jatom4K02I6q8Z5d
szT2i4dI2DoMFaJm73XVyUyXi5VGJqf/yO9B9G7Sl9vBFU+4E+6hq4STKjcLVr7VRONKoC4pKjUO
gVVLf7eObnh0Vz7UvrGLHQdYTAcusPL2dA/xuu3qtfYigsbSde1UoCtqPryWfKFVNGTz3vTBVoie
Zq7w4dB22XPAJRvf0iktdbDH/oVC8NjDxg1VS54c481jQuivMN8wGAVr0lwtAlQcIH7GceT8UmXx
HcARBNerdsucbDv3yrXy7PIvNU4PPte2iI1vHOcWt7oaIaEe66l/y2xj7SX93VKbKawf8+9IAmM0
ibCP0tc+6M99jARJ/v27004Xgpp4t4P9zNfiqX2XE4tbfSoZJg09gUN5W6Ue96vYdozS18AS2P7K
yzdd9cErLoMOJJ2/dwo5rXXeM4AQ90vCjZxIPRN3SE8Y2eObV9ufZe6YGxkkd2DbvvSSbJuyeIn1
NK/TIgDCZv72XbDObS2P7XCvWWhTstnrRou1MPRmrJ0HX8bNE2PZMG1yQoUtqtNa1tdc++G4ELJn
J+PfaMFUS2J8xRHBxgijVb0SASdW0A9bPVlfQmXMOmb7V8Ves6rcGNLZVOyNbCIPivUSW3UhEc4D
cUM0H7YcihPr6VSJzpcjS86RANBH5M5P/mJ/R031THtvOuCEJa4IFYRd34fA/TJiCWXoVNHj2Nch
kbOPYxptB0tu3THdVgTblm2z90dSTlX9XlO455AS+5YeqcyJRDwFuRM2Xf4CLqdsiytBlwxwXCKb
BoRwp7uVOARCfpOltkvGt75X8tKQfLvqFi/9zDIf1KapJmK1Yg0nh5CWGy1SBvFPFCeC9Lskj/9E
dr9cUieFdSXINTvwRBnVFqQeXzAFySquAH3EgwKokPjWc2ta9YMwF3FmVaaDsKOddQ7kGMAV6764
8sUhl0xJmpnmWS3LRReUuE4tvTVjtSqknieHI+MBTojf3nhybHeEkrXcFSIkx/ZbOTFBJ0JEJlFW
ZrDWrp72WkILagb1aVhx+WIajUFDF1nfhFbrtxYhcceEagiDSCa7UtUgYRy/PThZXz3Qwppk9xvj
HhKVSzLwQJZmVWg7jGPffrExEIxrBowEeBjRbD26i0pd/v6KNsdAaHpWXGXMhzASMa12sBNHFsd8
Piiqema2XBpeVp25WkjbkOmSb8abzNFmXc8INzbvS0+Nx6L0ydkSYzb/eszk182spwMnUHWI2ng+
DBg5jgtJYF7TOeuqbSIEg4RwHxH0WxHL6S0LluLg4iJ4b2s5RasFZ8um58d8BOo7/lXUUyTQuHJX
2kSyCJYR7idVzL+ZG9D0Eh6znauS9M0WyHGwlildUMVvVp1J9463ZlUvuy6OJszTkb8zeB6+or71
doE7Z98c5NDl83irl0HsfeFj1uWmmv44N4xDNwxusLYyz34evW5eT33pnG17EjXpNo7aD36V7IV2
iG2iVW/TpuDIvO1zwRal/9WMybgPgS1iUgl7PvxLUbIJICKDVDazh+QxyAFox01frDlKPPsJEUax
ir24d57Vye/JKtJnUWR8Xrin010gaiOsLaGehzGuTlVa2+cC2+CmMMUpM5JMY4URJZHJDn/MKCpi
kJxafEZu3H/E0hKcqYSaX8GX0ZD4Y5F/R8zYQZS0JGdbVLd7qTsvW6UwBLUz0cQWbuL+liIf5lWi
7RFmmoLhrN2kORELnR1do0rPRGE37102zoe0t90TzD5iq6QKPAOcmqWONn/ravE7uHA52dqU65W2
3+ifyIozuGSIiDwkCXFLajm4gXc1cUswgw0ep776gtOz0wRgjtCed7EJ5MfDy0iaFRntxaFTLPmv
5rZHAahk5ftr/PHzqU5AGK3UwO2/wsOTkupUBjs/GYcNjfzw7BmjxazXZtVE0teXG6+TLr1HCdKv
M8QaF0+9cxBwbWBlUj1WYxnvBJ/K7M7Q5HgHdsTTR2RcZT3NTjQaakeaeho2fm0S4xVjXiIG9Mvv
qrdhCMwHQ0wOdUB5ykmmxK5dEhMH+C8LgvRqLou8wAh5rJyCeTgmKEKHdp29dP2+0nqIds3Yy8sk
Ow0ZPW8BwpX1Z1aatzd1JNqnSNLWWZO7WUvYuk1y0gR3wH3MOFIZWze7enK+XdXNIyqRP10iF1fK
as4L70yFbG7L2UBtLWwLtGYydPpo1mA8+qpTO68Jpmxt12X9S/4XmucivYhvFE/ZGgjydRSU2pZF
L0Ux0g8fcV2Q/72QScfpR8TKimhrrTZ4mkjw0GXzArSY8HvJn3tUUQM01ZA5UbjOsE+t6NCx14xV
AIjRaNX+limx9Ww7y630WPzhMDomIAUbuvgR1xVT8jSr28ukwKP1puOeyUe0SIMazIBMMTpE3q3F
RFTpugOiDJxP2sCyF9sh6hnOy6H/NnUPv2CkG049j3B2XW0DbwiN2N71ejxXvTU+Wl1Bd9/bYvqR
eSVWLi4Dg4Y5cxf6az9ep1ziB9or/Ye4yDhc/JbY0GWIblxZN75MRTyd8Kghl1hWPEAf7qvo6M3V
A9TrmuIHoPw1D2zrM6IHC1a6xxxID+nwtpH4Zpuc2GnWDPeWjF6dXr9kVYuw2EVXc4CYVhpEnekF
WFVFQ4/ccctVBlZYmTCqpf3UWbulUeNHgFXunNsobbnMj/8gpePr+bRNI96PefPhFemDOXXPgzL/
coysRz5KylL6cONuaGRNYVGh1jjjRov23Z8l/8is3jtl5luy60ecFSnPEqHFovJg5OKDomRz8whk
H8EVZy0/rMp5Qkkyd4B1nVWQ2w/jJOeVGKtd4UIWzsBHJaP72oLo2USL013RmR4YaocJ2moqnu3F
lGdoE98T55+ZN+i9huvoM7NxfTXgMXAEYwxYZr7IWwp9OPAm+QYbjxK9Dr5pGFvK+lRzFZPFBwNi
XAb5kjTe1m8ZWvfiGW6Ts5p8/35qqRzcoPjJHetOOBUBzwr0Z+/fqHYpnCJXVD8uz0rNqUxOWX4v
yPffxlpBpgWBJ8en3HM6qAJl/Tj0wmffazrrzHorF/un7byvLn0hTnotVLVNlsHe5fKtyplA4KRE
c+oK9j4zABSm+4Xdiw8xkS84IS7zBMnCQADAMrBGRVxWWpiIKSkZ3N24qdDG3Kh6GFD5WLncT3W9
5VcNXU4ExfSl6ERI3/w6zZJ7vXCGtdLpEfhVQU4e81Psg49Sl4Rcl80zodn3KiBllQb6PGJZSwT9
QpJbYpvM+Z+4xZ3hd/JxEDrd45yRZ/SGfeVHCWYEijzft0PbKNUDqSDpygyaP9hNQepVVclOmP9I
Esi88rBs8oi4T6zdgjtH3CZxNdh2wqRLHvfMdJz3vhroCurX3IMViky/6fziz5ik4y6P627DzZQK
cpRL4wWHb3kYA+UVO9szPlAOTn2JVg1P9NW3YGXKadqLob3qufqt+z4h+2GkRKuKv22UIm+Jv1Np
vpEakm4qAvV54lNwciTB7ho/zkIUlZcxQTWHo3iNBAY65OflYiRKh8UYtaGTF/VaerLf6JaMyXn6
9PL8EESkTXGvMKYuqmfUeINYScBuXtLtmslx1u3cMjximHFw2WionFbfIHFudal6z94EmbdZWiwY
thIbYWo+ObUmcDhe8Tm7aDnT+wzFc1MOAYjrxboYwNpWmeGP16k3SeARdLExeK15qRxwtvGMa4OQ
yQrrOncuDjGdX1Wd+MBHrWdpEU9pYsn+7N143ItRwPEsI2DMAZjRe5IL0tXAHi7AMVBeU/frN617
WIysfZqXIfvgIp9OgF+/F0MlH84S+XeqVXuW59hIMTzaE30bjxCzGtXkKMojblVF0Kuf4A3LQcVl
Nu+E385nFpyNkMCVjZNXZ9UDP17qrekHX5NGsEP2MJCkGIwF9nzpXHPFBuIfi3NZ59l7zBymYjwE
xjTb44C5nWgK13QltnHcuxfL4z2t4aS1TvaL9zssMdCZlHkrOaoQaMiLbjrvQCDI2jERqs3M3gJ8
40uyqKnp45T9koDZXvVx16JHd3/TVr8vWRCfQcRv5kiaq6LhUqHCWNlEcews/MWdkx5LbEOt6aJq
c0THdLiJuQyfrjaa7aDwvmIJfVlG+2eQCcDw9Gimcp/mBBxl1FVsHHtVu8ehv3Izpc8J65d3ozDZ
yw0ihjkWR3VA/P6Gkca8YgO1Wosk4FBL+SXRrqr6rPvlYLV+TtXau3szOJeYZ/dOnWfHTBkGrFrH
XYPseJ5V8WbY01+mWPy6y71nkTBsOLcKIX4PEJj6Pp82dtFQ6o/iibXol6kxbDbO44Oj8WlN6qRK
8+I2LJozxFox9TslznjkYmzRgM1U3OaaIRHk9YZIJ8oLphtpZqM4iuCUm1gDrcV9I3SRJ2ccwWNP
rnlkHPJsBOz99HW71ob+UEy3NwP24EvGbxJWXg3to/DSFfHsvDOvVfrRjn814YlMjflQzAVb1JK4
f7rI+2y6adVI5+aYMxlglQi+7B68VK5dHN2aF9aK7uxhea6S5KsSzQdxl/W6ILm3J74N8qQecr5W
7c2rJY+dMI18fxPQYQamsbLs3iDHtsV07UJlwla4clvzOmgCiAs+BxK2Q+gAIFcUYWri1EUAGeuO
02HxkRqyStBAGA5gdLF1zXD0NAnqyz4ADLRqcdiuYwEmibb/rpjIpM1dk0lXMh0nlkZ3ceH4LzJD
X4bEFxNWINt7lhF+eqYdQ2vsbiPOwSADz7NUvNGxiUW0JmQ/ra74TMds2hbkCWyW3KGByatnzadw
XjKTA9z0nk3wBvA4ufIWkhAyE6IQHzTPnTuIv574SYdm/O6YH4auzPjLH4THmmJbqeCOhL9rQ940
vun79B/W7rp4BQthr5xgoeIennAtW/sFB1kQ9F+YNOd0BUfq1UaQTbWPSN15V0Fo5tIBmRDVDk2V
oUbsMCHnap84x4X5CNEFTAsv69KkLyCYweGMNgGWIfZhCw867FFcPxEm75TgeYJvWyu6LgXDxmky
jzpaHhUliCNi5s6MSKLib8QCPop2svIw8+1c9oz2XDX3mkNe1uXO9t2N7gFJB2DRy1SdorE42RoK
pVy8nvXWYs/iwSEAerSCWJP/cKHAFQqcOiyNdlclqOttVTUbPMjoM4zxBMihe16tG2VoeaQXgkbP
UA5UurPpGqfaVHlOEqkcn1GAkbv6eo95cmWavxT++4JI8ZJQzFUq89+oHS9e3rw5ZEnwVQUkHz4w
EVpD/NlmJgcyJuBNNOtzSVFYvOVsFJhwTdGK0NS8PgEPm4f2MkfQnkz16Gf1z2jnj+3IWyY8cXC8
DvExOQU1hgEzes8ghK1rs/5bVNgRZvDRHVfI2gQcwahsRvR3ida2hoREcfObnPyKGI8G0G3rnETU
94Ry42UY4i2+qfmTRPDmLVnIoh8NxD+JKLShZtx3s/EB/meLewuJzh03+EDGdZMuzF+zo1P85qm6
60qszjPx6MP0HDvRxhfjU2Xii7e6v2idzDOF4sVS88vop8lnP5QPM83q2CBQ1wM5sQbtkK9PANZO
ZOY9lMtHJJZ17Rd4B9gUyOUV2W7HssiuV8n25oyxeBaV3ewmE/GukjOnc+uHcMMOeceZZM/tphgS
cIss1QwD/8fv7tqaq5kgSuwK94wHDnUKMaCyfwzNuR+x/F0O4txwxgeaRIb2OlgtdSaWjjLq7+0S
VLr9WoDRjBj8Bc5TKatjN4tjHN9KAWdU7El6dIBi45fciL7xbrADxILHcGrliPtn3pk2uGuzPaeV
CrllN/7QtwfTAso77AUx6wR+UIf6O8AOP3M7r7qKnZ6qYtgCxZwzLo/kc4uWn5H/u+sdN3RYvWOG
+Gi1+i0Gdd5l0TZmIWJwY73hgoz/2hGn7M2RPnnZgR4fTIq3XRYsTVEXHRpvvsD74s0iB11n0Zsw
hmNmIq0UV8rNMUyZEk/451cFW7v4+yLHeO4Kkt6GaFuzF2Is9A02vUVjMjawTn3jHGpv6YBT2qi4
JAKzOBIWVlNAvxXx2h2SfbngBJgcCKfLzlTtsUhxVpGXq/Liy82dNxKq79Hc8s2Etu+Vp6GBXRdw
ebk6vhptqTDsi3naSjGj06f1/MdStE5qdv5OcbnOFz4ot34UQfa0uMeg7DZzbj0l5MqPDE1uecd0
VHW7nYKk26ZZhi2i2jFqZGEdXtOamN4MhgcCUqmzOzvXy0tLecoBGd8YHSsF1OXozuXW7yHnLuby
01I4JU32FOTLk9+O+6T3mZMXwSVdfH3Wok/vsCQt9yy/nSZrodRRv//kqvu/+R9vy3P/5H+8GdUg
CN10UjIUyNi6ZSz80/ZzTYyvykoeDSIu3fsZfzCrUWWf/ZayyWGojgipSTnL8zTUANMwZnTWdswZ
9W7/Hz/JbZH2n38SeXPegUUi0oBsDDba//UnSTBne0VnlisCQNuvACSxA/C0JbQ6L8rsUReG8Yts
7z8DCGif/M4eQwaXLVTDxcv+/OOH+W9Zl/9LF+b/l47K/9KUjKPyf/z7vxoq+ef/l6HS+TfL8+Qt
ahLtjBVni+/mfzuQTevfWKC9bV+6hLJI0/9PRyXBv4L/kPnrQf8QrM//h6HSFPBGWdsEsEluK3+u
+9/xUxKr+S/PBgovCX3EwpA8zP+SNPZ/uHR90+gidgNCxkcCHEoKSGOTTyLp3u2RnwyGAqYpMD1F
sPhEX0/mSGETaX0KAqMPdq6n6+GR8B9LXoq0k+lBsOc0/I21VbUnuophGxSy7g9tbmXtwUIuLcNI
eyQQO34Ef4D5Q6yQFvKyf5UZWhmM8WU093ppKpLDpz4O3pkZVEhbak7K8cknmz37ZdRCWi1nloy9
jSiLov0FfZ7cF3bb1BuQimPyO7XWzRvhNU1wSGdndO6xGiGVxJlZ4mlMHXlN4mWieCoXRDaGA6Z6
FnIM/mEQmTbJzME6Bj+sj12otIuN3WRX5Rjnxk4IGLRxDwH6dp3O3xUsaVoxeY0d6hyzXf9ViOaz
D2ozOkyOsgVpnChxi5AvThK/EdMUHBcdtBgs3GnhI+VYKrhJex8SQG0PqEqRbJn2kBn56lQtjBQG
HxNqMkaR6DQGmT5Kn/n8q2OkxrJjHbRdLwmj0leoWAsNJRaXpjxkXKb3dITq3JOb0IZsQ00H3DEU
hiUurkNreTnQe92Yz23LDtU6jgegHn6vfAXVzAgqtBLHfLQLlugY600VSZVmFU/fqT8lU1gpTGK7
aSZM64HlHGWv8yhov63WVHe2Shd5Jasmjgg5ajiYi2y2Pizdz19UBiipiees0jy+jIq9vxaJ0Qf2
rr3HwBheoFFYB9ol+0/emvGySzHftPR6kxfTtk5EePw4U38juMRtlu5cZ576S51OdBlGFwzviefD
ZxFzW+zIWG3yzzSZ9LwjK5TuIe0aCo+5G7V6jIsU6aszBXx1c4gy+SeBEWn+ydB9p6cMXW08zE0b
NHf5ROKIxZ4n61H4dEwEq25nL9LWMJnYTMzsfSsZUSzwPdJMHGoobNYPYrpkvc5gJy/dir4rWOvr
3EV+cFeKhHqUHcs/NNUprgffhta7GpqhKodd6wes+3j0WT5Vr5Xb0QWZgzFqKBpeyu0MTTQlOr9t
q+9AjT3wG1Ca8qmeuiZ5wafQihGBCyItiOmlosnuLN21D60Ikvyu89FEAW8LkeNsxFFkbiXFvL1y
k94MBnNtS9o6g5LZLqR18KqxOmWp5+8yd2h21tiWd76mIUXxudDPL1RAfTo/daBoP2GKRycFbS2M
pDug23vswQUy+8bLOjFVudE3utt0nTkAe0TtGIRLFpdMbbNil7IeyiCdZVhqdsZ+JYCYGu4umwQn
a/DzacXqQ/bsM3GTjG16Ht+s71+JIWpOnHEp5oHFO5YpnY4Kxr9p6kR3U62e88b0H2EfREeRSz73
ijhZfubA4xsdeR8aL/Dui3qyn/3ckkiD5C3uBCfhcfTdDG+tSsdwNoY5jMzJexFus1wherfH3Oi6
czM3MM7axtswUTZ2XW7HEwKJPbw5hUNBPWibLbAk4DBlut2InbZGsCet7Z+E3yM3sstY7uCCD/uF
NOwPq6zpU6zEYf+MXknS7YNCSDAF1bbyNyaTDVxitMps1xqQOxLj0g/tg9lRbaV9CxmgHCvmDwta
kMo8DxARe9EWguwzs7d+E6Rdf5qaKdjm7FxRMhVi7Q0zUqsxfbsDM1YXKs1j107J3hCJv2bTQ1AT
W1NoORlcPMcwT07C8HyOxxiqWCaxc8H3xNvUhBLS3CEp9BPwGBV6Hp7S0fei3UJWBEZ3iq8EAOw5
NRpMRgbomCHxcNI3dPYrtrXgCcb1t+XCSEqmsX+PfNlfddegO0W4vUw953wi487KnPgkytRCfxYB
aGZsKV6af0XLkFRUOHyrPPLmJVoK/hEf3dglQWUDB48tzBopw2mqbGsAE9vHljceesa4lwnx4d1K
Le/k+EN9GJqkPnaK9GSraTeLx1yPK8vdVuBf9k4btBvtDuOlx1h6nAZXXaIqVjvbcC106Kr5mlnn
25qtrQ9enSp8pkW/D5buW/IVbvHQWY96HMKiyOMzgI9yb3qzfXIW5X/krOhkzHtZu3cYdZJXojqI
ytR3D/AjU0a0lvNhJclEGedres3ELQ+srNoPZkyeuhEpJvjYLPF7zdFYvjq5e63Q1oCZCevRINZs
Y7SxDj2B5G5YRX4dpHgaGlpMu0gRidiaWhfoByFbm7iIMts/jqz5vwWzdDeYi8B/uNMPu54cLYnd
sMxndCrFasluj7fKZ4T2GqDRk8jQTS0Irg3/LfrHjjd3G49Ng1On8vHtmkQZqAi2Y1Ubl44wLEIa
cLzTAFbdHQNQbnFHuGW8NlKVNyHTBHnVkafPFgyzv+MS2e2Zrfk0cTMeArtPzGElq56yt8EkW5vs
3++Qy3Mby63nc+1E770fNUAEE+aMAwSwtlWesY0jI9VYtGAZZw05NANro/mC95ilVNUDr/HT2Ba3
L7wBNE4UltWK6TD2sNfWA8GE/Z3vGW3xhwUWT31ZHmwiBOPI7T671sTWx9Y/D28ZsJRSdWT8d585
MLO1DMZ0n7Zu8sBIBlSJF+fPmVvmTO+TxRahkPaNnTg0OHTLMS3WvV9Uj6wpupsyU+YlDbxu2zRu
7dHdTTgzu3bZZ0wkN6N9czXKmqwJCcHNGdo+Xne+3Rwg8g4Hw5iTM8jH4rXsJ9IB8lpWP1BCKazc
Cu2eLOBqoxiXh7bOX1jOBxTuGPJoJ8Sw4K5JL4aM0q9aF/aL0dejse06tydvAHxgPiILr/G3+rz6
wfzWtqyKFxVMs2lc3D/pDFrKsxJjFy3ya1TY8QXN8dUf8uDoF173KPuKY4M/kMcm7WV/CFJ4cSui
G5HEK4twgsx7qluURzdNgYG7s+H/WBP0Osxw8kW7xbtSc/eECyuIVkmcymtrDXaob4eWIJ5vXOFK
zsO8G93uVOPUCDZT1FhPo6MKNlWNvEx34O7sS0/O3ec0BU9mEfsPNdVv6MU9qsEcpw86NUjSmIZW
1RsU0hzfUskcxWM+/DkNTnFJUg9djxnVxZ6jfi1dnTDBkfm+igeoW7Lx+2c/8aYzKy+k0BhYzllv
cIeDn/Zsqrja48JYvo0AkasbTNwTpVO+d3JmN0ENAX17Vk0w3a1qGldlYrJL0xGLzf45A9art/ji
vbc19qLWrInyY0XEext97fwshWhfuBmHEhf5kvMB9hmGvZgzfLLNQ+ql5nM8+9bFBXn/WuBc/86a
OZo2UV9NLwN+u72cittVXozxbaJuXeYoby+xN4nLzYN6zPgjgrVj1OK8FIv3XJqdPjmzneSroM0w
5ZkLdQx5OPELXJzo4hBvtYQL/OunwRwt5DIkU1anp8lfU2uo9hPrU6LJDK6c8c+EE+eRn5Q4CyQA
9JsxA0JfJ6b17WvduRio2ma+n5WYojedGaZ1n/bm4CPZeT5iC+lDY//M3kJSXwyjIgvEgabVbmLs
MiUnGh0M8nxeZelwDArNfd43k+FezEFAeY8KmxUnwirQTZ1olGUohyBD5rF8uK6+OyBo4B7CeMTu
xtQmat+YxcG3NRcyfQGb0PqN36veRuPQ8mPzRrGeItgez3V9KOxRn40RE+aIfTIjUPIyL25wbTWb
/EXWQtu67UuyRsYuRe+ShSed6eY5o6YwjWjj1ukpdnE/yDjHvoz/++DJyDu4bvGB/+faW4Pe5A6X
PhbUD2VRode81Rs2TsmDcKPg4GF//eUFtZ8iju61043WRzdO8Yupg4zhqal2uAI9mKORR8mN7SA0
kG+/Wg/SwKQG+0vUbDcwpqmmn6n1bgDjxphjWqWJZM5hph0ELeY16R1VvPeJjC+W4ziYeO+cNO80
uw99mr8VyTz9iUyHqy+ZhJ/vC9Mb9CHOFT9ZWUtrr4dRfvZsWmMDclRAbgLGc5bU4SDHmzlw3AMZ
fnweRoKjYr0UJondgh074oSy1MDmoLxK74Xt1/bWl1XS03vFPMKyoDI79KQ0OXgH3LG9n328Xl9o
TcraxsixP4nX2Hj3dDWyo2Vz9az8WhY+w3mQmF+yKxzjwqBGFldDDnx0fhQRl5D1Nse568EkWYhB
YGXBFBPW6DrBS+xMNUtart1H8pornAbQMNoa44ObS3VxhqZmWWVQbJIVC8aBrcEv9WfwXEiF/g2I
vPZJFXHDflgYP2YpGj+6H3kvbI3Fzjkm2ANBFIgRzWpr4ZjVJlEJqwKv/N5I+1fsHPlROU6wtede
hUkaiPs6rpKQFUdnb6m0+RFLFyMY2/FKkoX/xubysq0ZIu2UoepdWoK4pTj385W2JOpXXEz5N3hp
RNzStvO9I3Kwk1MZbLXw3qFeDTz5QhbHuGmNYzRa09bN8N9nDG82acm/FpW6+h6somCLibLgBwOY
xz6IlQfbYi7yCu01b/aG23S/c75UR7LZ1XeNgsIZ6NZ2sMnEQvga1G2AYb7Q87rslnjZRg5NYCrs
ekck/RyyfpJBAI4qc8e6UnctFKTY2YyGnTQC62EW5bIdq8UMZdS9ymqeQ5mDFcOB2pyGCqsLG6DW
mfmwdYkyULFMqxr/PUiQZheMaN92ZfSnHE0znCxivIvMt36NumtOMRoNdDTLxGmsfaZjs2RoZnLb
rHq3z1F7Y0IOLMemf+eFD93bmC9aMD4TlHS154bOerLVaSQgdkN7nR1kbLfdVmVOcO66Od0oV7lP
FWl+LyAzs0PJPqHDjrnqD/jEZ2YoFnuls043OU6MUzxWIw4nM/uf7J3Jdt261p3f5W8HDgmSINhI
Z5eSrNKWbNkdDpesC7Am3ylPkRfLR9n3Hkl25Di9jHGbxz4yxL1JYmGtOb950kGgZ4rX1ft6SLoL
K9eakLjQ1B/w+awICjGUfXDFXKfszjohQIMTagWEQzDd9K/QVJN2ktkNM64NQqKg+8E1/qtm4v8x
Yuypnbv+Vr7tmm/fOvzc/z+YuFcs4X//l1P6Nybuvkm+JNWTruP6Iz+6jsp5BTSPjg6TKizXVvBv
7oGnXiGxktJyHBJ2XEv9gz0QtBZBda54uoAffWrjltYrT8JWXn3cQPzJN/ubtiOm78cd6bVzCal5
jYIgiSeA6PoMgrdQZpdZhsy8zHz7TBh/ulMmhUazFqLbpRv7Qwu9aJeaVezYVUv6abRG/7sxSGwf
fXC/6dOvbfh/muMPvwoN2PWq6MK6dMCfNsfLYG4FVNl5K6uoPfGkWna+SEh4rXMfP50bdzf0K8Iv
BuvVH5h4a2/18dIgXwGW+iuJlSAiMAdPl6aBKUbizityaeN3urNRPJXTt3TSRATTU3r5OvnKny/m
BR5fHDgnl1b0s8XquVEe+WIk/wp33s1x/8khY/X4/7IIR2mgGtxj+tkiNA+bKPdEvZNFAtmhwmtJ
f8x5+/Iqz3rWErmJ0nxTIGVhe+jnCMW6HTr07T1i0qG68cSCiTAyt4G/UCgsH7KlPtVDcZ03wR8G
KS4Px9PPkH2L/D6gja5lwzhf//7RSId4gkZEHXNtmI14s3rwavMho5p+H2rkt4cQLgEepsr65KyC
+UlUAdPXEOO6GSoayFCF15cx9OeNY0Z9N880H5BtBNP7xBloHLpSoJwRhS2WTWHkgG+Fyd1Wt7Sl
OhqCt3ETA/9gd8cmCZcsPDXlvFzOk0ePDgh6LtkXCWfYVI2Q/mbokYifBm3jc3jFZkIQepGId2Xq
vGv4yKITp+kRP1Np+fbeSz3Ouk7d4rydlYdE5OVv7ZcbkC+aygJ6qOVLyrn1nfD4w/PqSmToUHeI
wrMLYYX9vkkC/w+r/PJM+SQPeQCVoXk6ICme3YFdMrWF3dndbrQ6swu6hmBjK6SAnQYLN6Isty9f
FZOdZ7cEjNc17dHzeeF6zzOIFAw0r4+bbgetkm+uLx1G/QbgQY3Qx2QVeMMZadnLi/7mIh8Imkp6
BIoRSfj0o6Sygd6haGT7WX/NwIOdOm7xkzvBdTmDuXt5td98cYyZyNOxV2CptJ6NiGgPLVVU6X4X
AvXc0vAfKJ0m7/DyKs94MQSHkc8Y8N3xDiZDzFbPvzm7BuzEi2uXADx9p1LysfelrhEymirRtzTj
zhvgVvQggjCwdxUgaYwvviRFHQbiVUIvVf+48v/UF/8l/Zfri6rsvpXfaLA9rjAefuhHhUE9ANeY
rEqGlAFpBCuj/8dc09avgPYrHExoYLR21yfiJyiGHFSYRzyV0FjQkzER/fdY07VfaY/hNDUBHGNC
dP4OrGSvT8A/W6svCXwE7ez7VBgQiNRzyLPwqEN7J8+woA1YHlrCcrttP3Ruu4njCRrLhL/+o9sl
zNx7DqMU1OmQ0yYv8y46QYWXqn2NK2E/FNhPOBFqdd62NNb2KeelBIXYbN2iRIZKV6jG/0pzdAy2
Lafy/NyTiJLH3CM13cgcPkMHYYnzuZyOrqCbC/rB22kfRfi2hyyPdJMewJVbuowTJ/SHzOntdL7L
J49A+ISD16Y3tKCOuoeIWHGwwx0/1s4d4XSDoeXTTzhwlwW87IqYmMH9XDCP420ECLC9c1wTJHiE
2RFoGLmkc7u8iDn8FvR8QP2Q0S0gm+JZjoR1kjrCuakICf3GOb4SW5sW+ZlrREKtzzGw2C060R+6
iQ0YWlNXYTkhgB6U1CjAVoyeV58zbAaxadV1f5kjadBH3+C1dpq8oOeywHs+cWcJnx2I4Vli9XRi
wFtwIPIzp7jM1KIaIo60AiLYIYNsHbxpcz9Xr/1lwpODk6CaMHmntdlDn9zTJ6K9adK57rbMQxRa
9VEO15aGIrqpXDPcGaHYFuOI2BEa1uFEfzdsUyakvuYiwNdm37Pecy8mb8quosF1Pntl7/TkRMOg
AqTFiGhX9UXQ0N4q7DOZDDLl6wUsEqAP2/lgGW4qd9D0DZapOJWcdxjnjLES6+y8vYbPdzBBT7vG
RHF2roWbvDd2HbxTsmOQ0IeWc4a4i1loznyIa8FSCQrUC94wD8/fcYPnHAQHFU57zQaa70VY0tFs
QySqKOIIkLjE7dhcIxhlQkbDFUtXUmERdLn59OlKs3tXyJzkx8HDEw36Bm925BmD+T0kTnobieiT
RQ87ZR4w2neuEsMntDYu1repG9NDbiKch9ngdmo7kxTn4QQJ0EPHtY801EIsSWJYj8mG8X28jUqy
4zmSZ92bLOrCizHFWYTP0k0grOq4wDVRJflpUaLMw1ia0lSOV3b/BjJjdo2Uyod04U/QzbiHoMLq
JeYs3cmGBhdzOtGgDm1ZwRO8SjYF8otLXQo/3dvG7a5QrldiX0/j0OwMw7tvsVzi6nRB1HYRiDY6
W08lJ74U+FVU1ZVooLK5Kc4q16lP28ov0G4WNvHFQRmBhLWtAQvh0jsXM5J5ZntmuvFH3XqbYDSC
GzNxCScp4tbC525Z5WnNlP68cFIsy5CoPNSYhuoffZaPnJe36KB+lAL/2aL+i23gUQXx+yNw96lM
Pj3eoh5+6McWJdxXRE84JPSgf8IgB3/8X3uUWDl+Sls8m2uOD0EH/2xS0n+FNYOZHyeLABO94q9+
BnLb7itONfwx0SBkJq/1/79O6Nc/Np/22X8/BuQ9LavQ2tgUqCvIjiAYUhYe4ICP6mGpuoCnNPmY
6JHGlj/xmp84PTz6TH4u+niR9fT6zz74cxGg63qlpaFIeyZCcwtIgvS/P446i0/KuQswmAhxZtXj
zxvx/zIS8edKlAL4MiGbE+L2tCaNPCIrgzn4YM95Vm/sMRjedJAIf8bT/8Uy9MEI54GgTywdFcPT
ZZagnFJlvHtGGoAEgFH3t9WMqfkPn9vTrsB6NSxD/gVJ5p7nUY0+XUYmbHPaOPcL8pBN6oXO+0in
eHbolO0ItHQv/NHoM8Le/pSO/buF18QZUqvXe/C5Vi/jBkSwad0zgg13jl10oBiwYe5cUO6wnAq5
q+HGX84iMX8ICXt6qv5xyd6qV6THQxfoeWZrlZA209jLvZERPq0JrX64HVVLM5n+IKVB55Q4f9UU
+vmhosbx95WumT/87Q1LghBJ90ADSdeiH/X0g1dzUudLLe/7NHb3dEhuTS2QzWMg/+uFAoUs0rbQ
2ClOU8++YWwtMU165x66kjmEvWf2gB/g3E5R9IcOEz0dfuknTyHwQ80fk1zkP/BGn15UqYQYLRNf
LrMT5dsZCRgOhnDiOdFVXQAtG6kjYZOT6CVplZ/5QURT3lIFFqZ2VozCcQjgfGo7oOO7ch3FhT7e
pU3fKOdTMXb0iyO7a0hdKzGy7dRCmvB+eBj7DfMi9UY2CcgqYUF8QZ5fAr0ha4jhYbMUMQfHsLW/
aKldLIcDEeMbl7m9RCfNDr4RBHEUm9LAMjsKkkSB9zv2cqG9pT9PlmWeDoB/NKQ509efdEHv6aIV
iHhuNG2t94yuFyIfsM9WJ+A8AghgD+PazHYGGsSqNwe3GfWEjzuALsWm7r5VA1zoVayyNp5n/Nfb
4mGabOVF9ZWDeOrtc+IihtPQlc3tjFkg2Ki6AXqRZ4XwSfuJ2tM6rGNru+C2BmbxMBz3FuzrEahm
nw5KiFp58KZ5uPVBfzuvl1LhuCiyZPgYizL+StaZpzdhk0hm+Cu8NfyESMqKPvfYEd4sgye6y+Fh
8j9NjYY+b6tJ8MEeLZHGOLw66aARAP+1KgbIb3TEDba2ls49HIeypSGOksss2XX4U2xQiDwPEB9A
rGCEt5/rukGZ4NZjCVSHkQ5amQ91TdKccyMX90GIP3pF+ya1GrS8sP1y6CxvSWCouumI97cBheT0
WQeICq6/sQ74EQdJhyfz4trTEDFQASIqKmZ/6fRtkdMPiuHB0C2xkQ/5CV/+lpNBPBH6ifMld9yd
kpFPr2sYnN5FCuD3hGPlUI7d8BSwjGbg0tNE7m7zaV6yCTtH0XxfGgcoeUpbwWDAQJtWh3CYo7Kf
rz3JcNwCjlU7TXpU6eytDq/CEmV518ZNWkFU46jvUMibGruU67BUAiUfD91pYFp82n1nrOIy5shh
vR6GUFlHaGXN93GuRkpEp9EXQayi+rSyC/3eaQbK3c5V+bc0r2T0nQTN3r1smRrFm8aAOLuS0SCu
0MYl4RGVEG3ZWcfSbG1dWvLoN1OxXIeVN9ywLXjR1cSZaVklHemHqepS/zg0lvYQ2rmLzYchx6l6
H0vm7sd4Udo572DQK/y+QYMvzFsbygy4bNjseDnuVcZIfVMsbZnsbdjwWBhhZsujwDFcf+boMIEy
iRyAusDLbf5XF0s6RypaatE9PPehOXQBSvy7eewG5xZ/XRheJR1R8Ac9A0S9T/FvO7fkQFjx16DA
vvWlhXCAHSMvZtuG29EXsoIFY6/F/cTjjlreMgqAX9ilQQcZDoeuA0ipG0NmT20zpHfZkjTQQpIm
xpAzOxXhB5uqWsmFwrKld07JjVY/jsk8KO1UXc8EDCPTVwKjfDkO+U3rKfRnNi7bAIuEZBpli8HF
bJu2qubgV8vzERRajK+myW9shqbXfQOJBkFbG3H+yeuEvDnmW9ikvMT+3hs+0AMxKbHeluQT5Vj5
V4oJYiYEhcU4xBcFb5Z2O8PkT441rOlkk2Aly45yUuFNxNj4XYtU1NpO5doQBT0f4l4oFNsQHCmc
WCW2vtuQc9BdJXD479yowGETVEszHoZUJeogBYrWjSx7zjwhkH1EYX7yoZ1HXPRNnE7Xtht7zpbZ
b5bgkgnx7yRlNCAWKr3iiiYYr3YbLuM7Isuij6Rv4Kn0MhF+sPAzfumhp99O3ohry49l+i2Grm9v
4zZpPyphWRecfPMMiWCSccjtOyvejwC6PjB+KzgUeSkHLOaDwtv4dhV89IIywRTmNuVrnE4c8VAO
tu/bETrrrL3icyzHemT/KM3nrqjEBI4IImo9lVVyjJUcL8vJBmiSCdfqDxpByLBLwTh/9vzCw/U3
50BeeudTWohJbQeNdnMLcCF5awNU+xhPtnvXW2L8whsKHhSirUDv2OZseKh+I7NtDfTyAOtxoU3B
SfD7FE162Sws0zN4h266qy1EXDi0g1JgkuutNwsxoxOLNFhNa2pFOvLekmfgP0JbHLhotOTFEmQd
HEebrJPaXzkRaUkqC4NwyRCVBrmxMbBm4yVajxGUgVTz9Yzh43ufZN15Kwa87nwD406xsQJgynqZ
X/DohJcVdGKzA0YeLtsyWCZIpMy3ip0mpL7fLOySwaZCPf3FQb2Qbd1hSphfLFn0ZU595MVdEDvo
NmbBu1Bip0evN3vVZY5xHvDYMtafm9Fr8dvYA99LR1bVJ9ISDA1RRZlxcOYSd600fsnY2cJOD1Wg
hpLA/93g5NPtkO2zourPY4S8Cn1fW6YHI8LsnkemtI9jWCJkJz25INUEbRR9GVl7b5wHac5Dqfef
oytHVyrAF6a31fKp+JyYHu/Mt5Ie43z69X/8+KGfrhGLoysgOs6o5IWhWqYK/onhtl4hK2T2pBiC
2XRZ/zm4rvNblyEEwgZnraBRK/375AoQA9w93XsmtyC8bNf9q/nt01Ml/wxjYmtt5ZI/zWHseVKy
RQUmIo/39mTh+I1E5Z0XvU5vjGp5GB59NL85wa51+D+184+1bAZ+TPtIKbXsZweCjI7/0Obc6joY
QtANjR6IrAJx8wVj7fDaQW71pzPI05P5w5Lkv9o2lino/3L9HB9Pqqhm8b+tAkGhxm43kLK1hxqX
/OFY8JsLW1vektOe9B1a3k9XyX06s+Gq0YqjAPO4z5B6qygfeogdpfYoEMryT9Oq33xxNDUYszBj
cWmOP1tzhQf7XrdG2fRzgHNwLsADkIA4bDq/j45//c2x2JoGbRMHzSTg6QWmIS9RSaQbQPKyhqYQ
eF/dajQnRgz1WZ80+AdfXvDpMUtTCPoBbqtVXGD7PD/rCfdRR4Ub0hoq1JBr9/W11c4wU8L6dd+D
V0m94JyW4+vYtPuXF31+s6yLat9iRZc1ia9/umjcgWVTq/0aTjVgl4JwuTav8j/cLL+ugnePEZyn
UEww3Xh2aYOpCypzzA90jofLBBzlhWn9zy9fyvO7g7YKkdYchplyP6SgP72UaS71UjfwSWrPbu4C
EGfXmVQV4Ia+OPnrpRgC80AH0vd+vZ7WjdI4HcnJSiPUWQwjKlS0iTOP2M5oB//hO1rvtMfvEC5M
c9gn04NYA14izz69MalMAYR54XyYuEemEgZs09C/R1evrpYef/9GpX/svT1/wB9WDRhHc3KmyfC8
w0AtZUytY1a1VXeTrISQVAflucPRbktKh+X94f7/zU1CQ1OSrWPZFq/49e8f3f/ErhltFRUkidDo
fYBJ7UT781+GMPOUobhgUEs2MiKMXx7rxHPFlBSIFRxZU65gfN9NAX64l2+Q33x4a/eVXh+mI/Y6
+fRa0N1DfLQQ0I6NNMcq88RlCCSH8Ytvvsd9aa5fXu/Xd4fGnRnw/lgvzNbPPjscXqqoarMeGpcT
rn/AM0Wzour6+7qwr1LNiL9r7D+kgf7miVvVOHTdbIuWn3y20yj8oUVTTgtIoRnYdO9Vh4qm5Eko
lv7u5Qv85eZY31HSw5ZMRjIhOeuv8ujmMABCelhYoLIQOV9gmkiPZWnSv70FtYuX1HZodK0tr1V4
9ngVPID4Ku2C0Ik5mZnpUPXvahoab//yYta3lEXzzl13aO7Gp8sAxOCc0KGrmVVdbdRISETZyPZv
L4Z59IM+bd2gcfGu9+ijjyyQgJ4yl5s8QOW/k6hut21V+ruXr+WXe2AVcKB98NY3IXnjz1aZPVsi
Si/4YlwtzsjSW0CjMuxKVZseXl7ql3vgYal16EBBhYLzWfOcQUAyj2npbhovBjgzF73lns514sv9
ywutL9QnL1z4lBQsq/k9QPbzXIXTMA2tOrn4hJSo0OadPnf+CbMykGPSn8dlS6h5Nm+V8fO1wTgB
cdUjh6K/vl4OZjxZCPwsvsLnEUQ8r04aJQD20mmYorM5JPrrKJ2irv5wvb9+h4qQ5/XtQaHKOs+e
YxGmEO08xEz5VJWHmLRAhoZLfxI5tbx9+aP99TtENIgt3KJHTpWzCi8e35RqsTHmFZPetMNSX/lQ
506qTMd/eP3+ZhUS2zlkrGMq3vXrBT+69ecyUqBOoEOluoxIcHFaMILYPF6+lsB+/sExo8Udj96H
ypbK5vnUyEsI8xnId9nCLgV4l7N/QbIYY/PV113YfBB0cqC5+Ib6dNcldaigJTbwHoB6Yxl9qxpC
Jw5yMobXp8DGsWnkJEgYCYvMOk8Qkn/FggrNEato1nwjyJUYYRd8IgjNpLWat3jHBh/JdWk1e2Sp
E1A4O7Kz5syaQiTvJP7hfSKLIBj8LtzM9jDjthirGG01Xdme/NFTI9MguUnjyR0OY6sj4GXsZ2a4
8aYQIHPKX7v7pSx7+8b30U1v7DrFieMjbQKKm3qzfyQcmFAbgHb1O2jr1tGphgxvLVdXX4VuIPwP
ZCzO+YXVFkj50NasjC8kAdCU56oLTrIksMvrJfCq+XRqab7eiNBNzMFuxTSdU2/PBS18H6UIXbe0
Do5DORbTKjTBUHwmMw9HXjfJxHtTtVMYH1CTaZeQb0+4N1nhNQmem9DcpMAlGQ4kDGg2cKJosWYt
xdWGhNgaz4HXyvJekr1rnVWdlzl3UpHYB9CfhPD8E6QoFe9rjQuAUF4nxvtv0XIk71Ob7qRxB0y3
xq5w9ZKvFH3M0lGD/G8mCe11spM7K07EcqqDWsBGm1NYkY0k4fzaJ9Dzji4tWRZ4IcDNDI3vfF/a
AeA+lr8FrUTuVw3f2jA3zY581HglG/bxDYJ/v9oWfgxHSlUZEaeA7IS8icVAT0YUaqR5U3g5LNVc
4a5SfZF3l1lsqeCsrGV+3ZveUbczhOL5FP986YW8zIoxKPZ0mjEek3qQR12/G6c2Fp91SrfZ2WLp
m9pLMkmK5vWYoJTf14Lm7dekIOaxcWYNWqDOCXkq4VNi+uVdTeAzYS/SOdBe65q3dQfD8/PMUMNx
tmVpaZSuCO478gQyzJcy2rVhZUnaUoWJfNR6WMGw5koTWcNXYp+s7tzVJm+/9Wiua7QOGdCq6IAz
y760wLHGpFpigdkPjbLNCb9E+yWzaE0ewwDnNF5b8120qiWvrUo6AfIp8KcetVFZVNfGFnbncuRz
nOHLQgYn32rfiECcBtOihs/WWMjyGPUBLFgZAIck8wpDw4awHlRTQdqgt8D8Ga2+UAWsoBmS3N8u
cWKiGxI/ySW3sfcHF1MX1+0RtED1FfU2kKSYabP1pWhBEm01k5jXWNGt+TyfyEkFZ0If8dSB/GDt
Zx6ecZdjWr/sRieKXk+97vI3Oq8UjO6CeLo9ibJG7gHs43Zb1kEEcUihpjUdZgPoqFThjzFOVoBR
SkPYh7xJ2cGmHmI74PxgoSSpQnW1Jpi+mwGoYiHhn3T3Lv5Opnh+HGd7hm1DddLhsIoY1Fg9wqW2
NiHJ3UAIyO71s29L5ycUwHHO6K8uKtc+8fqxHD94mWva05gTT3CCxKhwXtdtEbnXfRCN6n1VgXh8
w0ysrE+VBop1lBV0AG4hpNkH2DvBe+N1yYVVB4KQhjytvllMkCIY14a0sKVzGUBkYV3V+zFydf7W
NBqRmrAq2B9E+Y6fXCYBWM6yKr6txjQPtmVD8hWNbFmuUiS0L72tk/nEx60NLqJFys0AkwP/yZjF
hO2UbcxEMeBpvK98ASRdQOa9aQFWMAyacnGZzZkBrcexgMmhhqPl4Nx0NmXZoqKJCzB9IAZqeysj
PTXHaAq9FgatTmvcfpJ+dyw61TIEaLxim4CV0JgMU7hMXcms7uDatWm21UQw8n1EVcPRvQIFd+4A
Qm4uUS4kpxDJVjyejbUU66xMyg9QUqCNl/0SfFA5G+dWaj0qDAlzTNvehqH32mdmNUApiSEtGzy6
4lwZi3AjXea5OqNHj2woGi3iAdjEZ2tjdaXp967su/lgDYNNolrY+ZimW4f0JjuYAWNFVtUtZzFP
i31oRGpBXezLqTuDkUx3GyyfR0Lt3DrpqbEgp2Guz1N519H7jneT70bBmcVWDvqSGHWSVGgKrQnh
c2AODlF4ap/J2v/Ma81YF6ryI2IFgMuuTXcY7vjRMFTHfuX6HwfGrYSxiQJt39xHxL7wTVb0O2Jw
iOjBFq5kxBha7RDUIRb0hspb9kHjRvdzaNNKm6cxQzxsD2APlpok960YxwoawERrfbvYNUVhHajm
GwovMt1dYKvjlhtKUeMHzniCwxbc+DAzjdtUY+ZFB4xN7seE4Ni3qZ24zIiF4lHM80Zc1SKERCnr
dBg3aAsj/AhYhNOzPJOiwRMoEuZmlQsEz48HI3eDmcioo9WYfpcrGAt9oT1C0OqL+TNCwnYgjs0Z
9T5rTM+7HQSy2MCfJGcPwkvb7yWetvzEKup1LIq18lgNyOi3vRxzSVTJEGD8Dwf1XndlXAJGKAVh
frFdkFhQjqHa4jqcb+j6zeVWtbWVU8SIGq0nMIPXHX4KjSm8dd/5y8CAoGhtDqZtxAh85ww9g6oi
C0dcKzX083hZMp/fJ/ZsJkZr8K7xFdZu0qkDnOY5oupNC+dwQfqpqnvJ1scjj6Oe/HrT+MRqecb5
GvtNyQY4OrS12gG5/oaJo5GbrBiMIMKOzQCWeAqnI1my8tMMlg+CpkPkOsFGsB2rXJqzxmpSxuIi
JTRJlam/96Oh9S8dSClg4QI9aQok5LE0SdbUrR5lqNzX5KinB7jeobmOQstEVzMO1mALFaAg0Kt5
SPdi3ro4e8H7HQ+0VVbxRfYQCZabMZ3eyofUsAocVnrppu4yHLFmpBNsRZd7p4hnZb8G6R5kr2tq
ie62TAMJ9z16SDJTGC9XpnjcAmHaVMhFreVQPOShkTNZddG5fAhMa0ZKBfZXaXxGfw0bqdoMaD9c
JlaC+d1HyhZZ7ZoFGxP8xjEMd64A/ZCwIbbHAdOsd5KQVA/RJi8QOEQcDolBL3t8hAr6C4YFToL3
RuAZP2tyjUijLBqbrjBkvRvdJwadPJpSnNQiTrJDE0IbQJwbYeKl8QMDiaLLGTaxSSUfv+Ej2PPN
eGdd67QtoLouv7EEYuKNarzlfRUDUKYGB8RNoE/jvmmYlBLrnDkoGHlDnUeh46bbCBNRt3UiJdih
cMw3+7ELge30kXTuZ8623G4y6O0DIA8g+wEk/+4wIJiOIN0Hi9z6LonqoBu+0utXalNNM/yW2XLM
dYxFihgjfvOaFyBb4+qlEJdWAwiGW74M+fWqmRb5QE8h2kPIS+9DK+YNIgTpCJveoUjcMKZCNIGA
E4Qmm/qIRUeg7cY8ShR3k4fje5Nqxu7YTEe0v3atboGL5vmeaAlSdWWeQeHJK7ScWwrXZtjPUjcD
2ZNQ2Dc5w95bhOUMcedBeN2Bss+/VmRYWhsnzwFgAutM76VMmnSLA3zCDqzz8kSVdTizOsOZjekn
/cYeU1HsCNcGwMOMDoVZHJvhW95JhUQZpr3klknbBr9Q7/Mnjt+9a3sAhFXW0DJdNAwQjEHe+L3U
c/1eoaI4ccOQWsrK7DXXwi6rFllv1p7P8AXKndeIad1vOvArRSpWGmHv1zQ9OQ59GkXnI38h/GAv
ozRX+yn34uuJN119FySNUfhP/ZZbCZyFvzMo5hD8+JY4NDHagAPqmYJUJbI3ekz4pey2gzTseoBS
l5u+TFEQBWym574YougsXoHVJO/41l2tZUg6VpMNV4txneup7Qlu17Er3mA7jsVeWYM6BBit4fUN
br8BBYGTxsvq6rML4/d6gEI8UWJnOYdhqQyy+D4mX7GwCbBft4MwPEpCMydYBhw0buh5jN8iSPPf
83rAqlqIlt0TaIgEP2pPJYFTREaz5brN1G7LcJhXwnDkdRyDYQ4tsAjqpuQ1ze1TpSvdLJ2CD2Je
iuYmswSih00HiwhfcKKt7M4pixLzYi3nCNdR4IDevIpLgSFhAxGhNWZLAcTf+FbovyuaabkbfR6v
NZDHGw597eSwLjvPu4/INLx1OQo2W80pFEzVAnOeWymduy1qH63hEoG0nBaKdrirpLBveFoTbjqr
VzFCJ+l28Tcy0Vp3U1d6ASXd9l/xVsbDlhwq4gu0JsthUwuDksgpohW4bLKSkNsQ2hZkQE0+YFmo
cA3bogKGpwP4NnGsd0PK23tb6dwqjoGf99BeS9ztBoTcZQn4vuB7qIHUAzkuvkZ9WAVHfFLZPcA3
h5DWrswPWe0mDiyQJbgHny/qa5kp5CwbzJNe/blPOMjd5gVDso98trO9Jw/eEKk7UXpvsqlXd3Hd
kNhaDQxBN4zacWeEBFQNpN0ui/u68Hvv1lWyn44TpSDpbgPdhOBG0M5IX5NKpX2ya5Av7OXQIt+S
hfliM+rn3UamAHkCXR96HJSzadjTbKIgrzoXGVFjak4KQzt5J96IER5BTNKAbLOn5XZZRA+rImgB
g2WWTXQAnoxy5h/ZmqRjq0hGNbwbk8aCVtJYxttzx1E70D5FP6MRvYAB9umhbWgPA3s3RHjmR9Mi
GNgoEuq+FMAlefMxpZ02ykuRf/Sd354BWe+n/RwHSDwoQNFMjnDgPokxbpLz0asgFqez9psj48+Q
tLYaGk/TFknFNq2ny9Jui2AvK4O3sVnM9GbpUIEdl3IgZ2UchEiOtP1g+1Dd4vmwl1Gd+P7oDfQi
aDwjyYfTfgk0Gi5YonPlnw8FWNyy0RWBGKquu43vFfJWVAqTyzxQ7G7aCY0DHI20eZ2Ahph2/iLS
d5R8MwVozB5K9JfHw29GHz1a45YFpJLOJp4i00Hvb4febb74VUQgMnLrgT6Pj7LkOLFX1zvuS16H
1QSKfi+iIoh2eUTmHLEHSf7RANNHDj27lNkLLoY7Au6WK/Inpm9NYQCaRVPSdGdjPQxfuS8jZ08K
tp98X+asNEeL2lichTZk4E0PToD59NDY+Ylu+q48aj9g5zS27p0Dp17L+lgULgFWpZNmZt9Y3fJ5
MgnvnR4S8HUerpIauA3NB3SqDUXTkDS6If80m0V4IWZNLs7beO5dni/weelxrClJ+kur1rPcZWZB
lVwtnFS/0DhIC0JbFQS3qLHb7ojDgzbVxqSc1W8zyjjDxjdKJe5z10ritwwVfZIKwnrJeE5jz8rb
N7mTEwTkqYmBi8lGACk6VOP3ccrwp8ygdHlPy5DTsp9xXkl8lZxniw6/eYiyv1Pc9h/qIYjle0DL
ff49nai+D8qnhN7YqlpZA22dVm9RhdXmKHPdxSQJMqymC2DS913UvSmzeQ0bHDob/gC3BloZit1U
gEUIPNKoavBafM4f8Xqek7FyRXzxd8672Q5Pytcyl9OHNNDtHjpNcFT+eNauJaeo7aMuJshLmIbc
L5F25/j1f6v/zWmNGwEPfEAgfy1USbCeB66STZKAuBQeUNt9oC2Bum/2acEeZTt6V/9NV1PYNBz/
OKCXEQTfKrUGBkVpfxX0jv2Wk5lN8FAfT3IzYxy5xrMEfZVCK7t7uZf6SycVyTYTEazkkFIc7JpP
O7ZlMHjcmavpiE8bXB4IauA+wa610Gy9vNTz5jAHQ+YuzJAY76P1f67B9yZn6lZR0cYmgekiYhvc
ud08/eXIm1UYiViMvFc5OCzUpxfU4mboqjiF++z6zRmHoPIcYYvzh1WeOQW1zTJBwAGd4pxBo7Sf
zYbbqGtc2SGoCkaRh8Cr2HXIUXJLs/fbbL5MOldfjr4Fbh3yk7jTbHjfLeVQ+rz8qf7uC0SNTsN9
HXi6/rNfBHacawvBF0ih3G/Hzie52GotnglS3B6W+o/y6r+YiDz61H8xDV3+r/8ZfWueqK7WH/ih
urK9V+sEBzcr1n7cQqtM4IfqynrF/Ye3hUJnBUY4vsXk7KepVWJqtRl2MlVbpcj+Cg34l1/IfqXQ
YqHxcUg/eUBAP/MHveQXAtrMHf/PVI0bA2eGhZDBCngqeMTXv380lKEWn5OIvKYwyuXwukiXCuCV
tWT5dkTh/hUNDu2qFkOhfyLqmdilqjWddebA7hJHh2E7jexsmNGci2AA80OB5X6N9ZyY61E7HLaA
rGbHMK3LZefCRn2f1zS56DJN5RcCZuPPLRKDi6Arbc1xPa9h1bXGOeutpoo+j+ico3Mh/zd7Z7Ic
N7Jt2X+pOdIAhwMOTCMQDXuJSgYlTWBJMYW+d7RfXwvUtXpiUI+0Oy9LM02UsohA4378nL3XtpZL
T+jqwHJOpAhVtLoCnWPm+5BNe6KDWEAjcHYotlMfsKqs8VXqlrhq0EP6gQged9jA3aPZI9KyWXZL
FzMKcaIyXn7OsDHVtUthTphYltZH8uZw/tWer6LdREgLbRCAstI8zOhcWvA/Djm5Je3vptzTch4k
quO+gvKEELP05RHxu7aJSAynEJmtmCsw5bNt37pEOlrbcOhpW2LwjdFAL0NLC1IZTvjcU1RBFJuh
PjVzWDabGXk4yKUBktfoesP9rCKEk2YzMwIwqTM/ZT2BxgHJGPV1VUlOR5NomhYza0JjQJsmLFTO
01bQprW4r9F07gH1yCv07CFdyzn/OluGrTZAJ9Jb+P+eubXRcf+oBpnBAZ3K+Ivf1TYYoMwnaqAV
Q1DQ/vhe2GAIiJn3ifyycO+GG7Nu24uQAJGC7BTBcSGeTZddlXy/W3IBu5roQTAOgUz7b9Y4kvIy
UBR1IiaLaMZYkFRMIdpYuPdJLesfUgBy27SUUoRwWOXXmQ37CDjXL5nZqOW0kE33jCbctwgUHt01
4sakHW/LyOq3VhrSBrdi8aWw+8FcI56qJTwieeZacQQgrAflRFT9nQ8a9T+IC0VV3bRTdl1E1eiR
4aK9ia6JAzOTVNXI7ex/GG+vZDR0kN1yi248m/et1pxR2sTlxhpiAanFe5ERYNnJ6u9ldtIr2QD/
czL3eqimm4VYm75iYujjNd7MYZNv4jy5iAbSVEvSfTZt4vSB2fh6N3n9dd6NJqLuvHxKHcwoLU0R
MF9m0EOgijaT8n6Mbd0E9kSwCzoCuKQUy8dspCJpyZCOBLnGcZwPRwpPWqCxcdK5ecqARh8qqelr
jxlkxrnOD2bTX094fq2Rho/mNx/nvKYOUScsxLuqTI6dpwhgEY6P/MJKadm3044wlOduKr+S8fsE
d/sqqQgbmFzGPaP0/sW8+2zQ3U+98BMnWfGlpOGChXrp1gBs3n2CU0IOOoE90+EnCTQP8lE903nj
iEhnd4M8PMIUZgaZQzHn9RaH+SndxqHR0WInTGrRY/I0cL+hwlGMFdG13zU8NKNDLlgVPWqS4Xw/
+i4b9WVcp3ojtbnv6DBoZOEFg9Hf1qCIv9Vx8VkI7wKxon1MrZSoub69XBRJmLo27qI4PEIHfVwZ
npsiWsqAJsnaQTbDB/Rd7n1X1w9OPX4zCn2Hm4hphb4yOVYdnaonUK8qHljVG9rruvoJt9CAtUXi
GCNRFotJTTMHAfc+HTnk58NQwQqd3A2YnrXB3A90d6TY0XlE7p2UBP3ACFzF5wTZE74otm2dJ3vP
JUqvFASWwLf7biftsE8d95mxYHbTIO67Lf32U1QOhEAP9Jis0PWvMVlwRZTIN7PTebdmiTu+7h1O
bRZ5JeY+rWxz48cy+6x9fUS1Sn+tci5gPO/SKfwWu/Kp9Jt8WwNyA/g3PeoJxm4xgeWFIObsXLuL
bzAAbJtMhzvHNdNjNNBCYywZ9JiI1jggZh2JfWMnfnsVMeu+7BXtP5wH9c7Nhisv676onsKWyLXb
rE7ioFfLD+yN9wVl8qULRPUwqvFrnkfFl7aywRSOEwnAJs0v6AviCJD7KKxhuvXanDgWldBmMc0g
sZtrPcmdpjm76zIj/ZaM9oGBwlMx9pI8UHmXF12AQIvzG+P+XdpYPvkviRfEeqg5lLcP3dQ/gwSg
PZxclTXN1mbuIVna3zqPnjqLjXE7Ibza8MjlW20QPpw4AKrF9KCx1uxNaQGTW25WvF8z5gdFEjHj
LMYVGTKEmDeKyTIcRCkPWW9VRzfu9roahi1GpUPl+EE+GzydjUGrangm2OhyJrjKtpqLbjGNi6GU
n1nfilu18Ju1hxElTehhOE79zCHrwTHLn6KbL10Z72aqzmCqqmu6qf6hxWS7X0rjM06QaKP8lnd9
Mi6KRl7WQ6efYqLj6hAPHbJK8meEg+aBOQg9zeZHVc2fipxMv6jWP1QEC8qLk/JKtomBBmcNEezE
PjOj+6X3ETJ0Lqkt/rMxLXda5/JzlTqX7qhuFstLaUF4oVeU8MMxzjWbUOQsd+gadfPT1Gb2t654
GMEeMAKF9D6Y3AEfd8veBuiVbyqaiNWPiQRGTpKxsoGEx3qxTjIuZiKiFBQfXA6CZ2rfVbqZfiib
fjqpH1pYbbmDWb2KECNl93VAOkGy7mMjA0/1NySBbLzWRZNeAN8qDAfiX+8k7mcBOZfZl2mw41Q/
hdWrqrgAw5WKZdeTJoIbDTYEZ+ck5lgTpHzZjsqJs564SqwxWr5Ls9GT2oWo9jzrMJmZn4uDXQKB
TQ+hXYmpPHT0WQkdj7ryyABsEA/cPFENtzOAjUuT7synaYYj0HWJ+dSYvEdBzV4haKKQETN9aZUD
NuioDNw1m6JYkbUYBSPnMRvL3KX7nk2cikvJM/QZUnksjF1l2OCOLmQKwowRx6QcuqcLsKk6MExZ
R6BwZ9wGgVdVD6ZVjLlxlwCR76yL3svMb0BPxkEHcarhY7LxOaJcdBXQb5DNdJ0ixCi2NiSSWN7j
SaCVkziwPLKMGLb0QISawzjQpgNzAEgPyH2LvjKHkUUY0IzZyuwblHlk9hUgR4taod9HWVKCmg85
rVs7r6JTSlu3sJ0tCW0rlT5b2GhuY07W4OpDs2WRbbEtf56LeVZbu2uKw6TpVa/x3V3yrbTa75qN
IHmwIhgOXyYrJUgH4hCd4kTyoO4ooT61Rp+yn/xC6IetZuDdGTaIXdx4DPvGZBnjdVJG1PNK38ek
hJBWoN+gLfEC6cdnOiefxsyb9FddYRm7CAdUQkFMvwxI48RFlzLBTGVUOU1AwM/S3ZM6NqZ3i7eK
qXZJ23pqr/HGg21BTnjIxgLrbqqGdHpkmNTdhwWAjU3UuVbL1KYGXJIMfiNv44H8T9iwczIeyikn
kRkEiqbjlxvuMfTzhtzs0ExNXm+C2dEXFMXOKHw2UBQ7NNtI/SYfOaaiCXjTIdPUto/zGYeD8KNu
0zBZb5hD0CKM5zsovzCfQ6Y3+QXUTCFP8UgXFOkQvPSgxqLo7wjeqCou2uBlDChwTo1QPVhfF60B
jLvtVwg9DFTo0m46L8svCy2IrHXmNfuxXh5JPqu/wbZcsSg2+E4/2U2dIw5jloYk5hhRxwCr6AMw
+iTZpp2z5XRgXE++qi5cN5PX2dCPx0VO44XRqea+gi6zBQHdO0DFx0BzuS/dZVHXy+SJo2KicWl6
LFv8SmPnx0xu6bUTrUZydnZ0G4wk3hJlV17eF1By8m5vJ271dwfbf9tBnd3i05Y36KhyMkxVf5nG
NCnTSZnXRh+1P8u5oUpU1Pj/5gDwf7Y1BuwNGntEPz3T9Y3gLb+d3BxKSYEYgrDmJaDBzqnBAqxF
3UNCeKyKdI/QznyanWSNd2IZOaYzM7Wi0bd+GLfrvvJU4/PZdH0Og79qPPQ2bvbEmRVlVQuQhIC3
9DhNFSKYjr3yok3MaU/25RMenfGizYr56LSQtLdoqbD39hN5xBELoxFl7gUdMXM/N4PH5Lr8yraT
b4nVqL/KmWgpn777tqjD+ARmZwq8XF/5PRlBNnNooqlrjieqd629jykYrdlA9IFPbknQzokKYo5Q
W2925XFq9L8duPo9cSvV53FsPhXlUFxH0K85kxFblXns5RmBLFurUORl54UvAjE28mFK+odwlPFF
akpjByR8LyNVBlU0uLuoNq1LK/IxFDRJ8qNo14OsKioSyC0Ed71FvmzaoWWhKboRo5w2oxzqR34J
Jers98OhKoaZk2TqXqjQWm7Hoqsv+rBV/PBhQoAyM2pKlM5+dX3+fyuGVgz9if/dBHeb0Ik5g7es
/+I/vRj510rvcnwb3iJq5bWd+asXI/gLYsrBCGLlQPm9cuT+04qx7L/AqazyffqSsE9XOf1/WjHy
L1qJcBvpBCDup3/zX6FbAJKdtWJMTFsYLACcIS2m83rWbVV5Jzgih5wF0qSeDrM5UdDYBK36F0tu
zh5nlggJxTQkWXzDbEbzomiGZxec8jxG0bVbMlcVbvu36suExS4bo/HOJ6Y2ovaGPZ5sor4xvcua
3C7GFFLAOyYxDhoB8z8yK+NNg1E+2WdCtelRzTJ1trWZVrC/Sk6k2xlU0ipqCEdiZdyOIaBPEjrR
tYYF9crFeIG0A7i5JlYvs2+kExvfFyNxKdd6anOKUDUDZOdglqUJKi67gEyxRZJI+l9VSCa3csxY
8WGjqvooDR0XG5oRxbJNQ8H6Yo+pj9TGnXSzgb0/El+fxA3ZyIPLAdQ1k5qIiiZz5yPgs/wr6TDi
VsaysnaEzEd37aL9f2LLc75WkfaeSTn32203Owzp4UQPGc7w3nK/hoKPfIwscO/EOI9TcTODhS7g
iGeERJYV6tagX21IFzIv5+qLvaQuQXj1Mopdpha/2yoKkmVnDjGm4NTpvVNFKKT1hfyDfrlh9NBf
+24IUsvWRk5plHT9cpk3YdPdkRlh5muilac56YnsSrj0xTfE2UxfS8I3+n3jezFzqWEqwxOd7IF8
RdQaxbFjLSfdAuKtvWuSrnlqAeVYm4WYzx+xS4r71sSFfBoLR38jictwdhbChENP67nZxnXp/UDf
SWYm40mKLpY6Z9xS1lVyg2+QyZhHuMVV6sDtZ97Sz86+pU02bzMJ3Htjzu6Ah70vWGsnopzITurc
aaCJ03dHXREFFw9Gwsl/TJIrsgDje0Mn3U8spQ8a8EK2iTvE9ttcezDj8tRLvvQjvQcuEByVPLcm
G4ZE20I1X4T9KKopozUkTSQaanac+14OKYk7aW8i7gV+V2/A7vkkxoqxw000FdPXCdEX7vumL38I
bSRMvW0GfgBCnOVzkyN72EyWlaD6tivcpnk5cJpHe9LC+irCHyFKtzu8ldZTQt5yvu+iNRihJ+B7
CNyBqR1/JuN3D39EszF7U7SHEBZpveFgZSNlJgzsH2k49d1gO+vcjH4TMueh8nRgMor0SQNpsFjF
sCuqS6FblPGJCdJsGzkdAy4zxKy+EQkhhF/zDG5wMZLndkC+KZine6iLeHQJn/lSRkLGgQp9pMaD
FtknK3XEfTjX2TX0V9ofcZuZz00Ds2PPDk1OeTek3lewE+5n7Wof6aTKKexqS6FXzGHxXcSIku7A
9pnZpsiZz/HKqRR1qvaifzlImsR6tDjE+MsRLU7XeDh0HHs9IobTlD+McQSEwRYx3qO0yqNv8Pe5
P36eJhJnveUBMpkhpxB5mgsLGeFU0RqzvYblyYqaG5+IygdT8Gm7cEV4LvNox3dD0bUg5123z+7b
SbZQjUzDJZyJgusoRdyMh9VUoXdR6045FNoRcknfVLROSVgreKGQwdM3SSThBn5YUK1mPVDpjcGA
DSZIaa3V7JDG5h6GAhb7iJAnfp0PuCEwZAUisciJXO0Q7shNhbWaemDx6jDwWjt09zPClG+Gqapv
hWxEvxlHo0ahAQWJMnJKsMnkvcfBNe8jzbCdA/FdTj7EU4cS+6qeoiXfRL5Talpu9VQHnSvtex5Y
QrZBOearyVbSPE1mem9B4oDGDGpeuHJj23TGtqEkEG87u1467pSq6/gujM2YQq3PoBwIFd0nTTFA
uwiXfl+KhjW5kdwCb84N8pSjpituCOosqyvYHGSfNXMaoSll9+kJznDSYk85pX2yKIoS0ljDQ9En
0UTkR+Ore8gTIY43BBpuAG3RMnmsp+RbkphJv207lOUIY6zkbyld3W0WzreXYSGsbpcxCEUOJmua
SaymJk1nk3bcZm4g1m40PTZan1ZucOKLKlqFVSqKU9LFYRkoDXRy0/AH8pTJrE8iqXxEhX22EkAS
k5ifvCycbzFammibV2EStMBg4x3O1xiwmFLymZhQ+Cfs8uk3z6FJXl7IsXPG8RQCNxHtxo1b63nU
RXkLWTDJNgwl1AVqtmI4hAB91ol0futMrvMgiNj5lvei/REbrIVbNLfuM5JOYFtzZZqnqUqpKQkV
rH7KiBTbaVEVId3L8p2ckf7GR9tabeKwsv1NjZi+CjgI0E1LQEHczzQzHlFncDouVAXHlggz9TVs
7LHaAJdb7jOK8J+ZoYdLxktJQota6sOYp9BTYmzvdxKKNgWtib9pM7SCHDcgUhVe7XiwLpxe8cz0
Y0b8xsJLk+DpHgdE0qQj/J3RaqDF2a7MiDyUGshSGhH7JacWrMTgZOZNTC7cj24CCQ5Ho7bl1sk5
osI/WRvk3UuznEYGjXMj8sY5w9780liX2ZDY/zBm0DH/cNH0dWnYF9MnEI4OzXhytHrvOvKtIbt2
I2PAwcACGpZ/uznWl4C0YckzAPo9PBK30NL196PCRBJgOLn5uUXhZaESbPMiQPjHGCFzbdQHnHTy
q1LHzHTUklo/lBeN47MF0rO5rvIwx533Mt6YXkYd85iF9vovZ5zFc2w/RTkq1K1tzkXH0NolSAuB
9jp6WSZthhcd6RfxI6BtREAdabbp33oeyjXjN6UfijgjYgrkssqTh/UyHvJfRkUxHpPwO02Szsay
tI6Tql+zpeHXpKn6NXdqX4ZQTcYyBt6KsfoBgNs6qRp8JtzjxsH7510TfBvOP7VPR+m2Y4EA5mMX
XnsDxKVqb8KXaVnsZxajs4LagkHa8jJVi8e6V1cETmAjkAR+I1AFehM9gXtlpoFAjpiIKXUKvUXf
yhcVcR+ipg5xokx0iiJbPveT7vPL6GUyqBwfO/babDEO5cv0MHyZJBLuu6hjzuDI3TcvI0ceU8aP
9uIm1ok8CZEcokZRBPMgO9ODN6QlszbHGekLwlJo1DcyY6yvuDEmcSi8Pvxp9vAlDiVuiplVgmjI
TRGanCXFwsMc6IFMzb3XIHg7lnmbzRerZbDfzuaQdFtiYxp9l7Lw5FdxKvp/DQroGw823XdVzqba
W+RwJHur7Tq6c97gz7uxTEqxXZQFl6Vy3MgJaA+swXbLUN3WHq2g3dxboEor14kYZPLD8q0ybEz9
HkX2tGlr1TyxJiT93hk6j0edYG+5jexx8O40+AQMTV5uVztJ2dFQrfUR/dNQoIx3Xc/82RAYRO3u
JyX1d7Y09o6MHUTVVRlnINssRZBbgigqP1AgyHV4OdEcCdG7wOZl33yQfgKxjVe1+ZvJUBLve6aX
zrYdR3BGpJVMIItVkq7zw/hnKUjd2+YDnqWNP8n5StMQRjZOSa0DTKwy2lRtx4Cra9zR37R+4XqX
VhxxiVtlxo+GVa8iMhd7PvaUltSx0gGYhEqcoLNPdt9G/UXpVAjpB0S81ZUcc8zEM/pLYgdHgyQ7
f6xqjvNotbED9X1W3jRTi8SoIq1OXGV+NdO/s1sj3iFGHeD94C8x6FdyF5guuJmzk9WCsZHWf5kz
Rm3icKtRRXcb8qXLfkvDcVbBmMZ0583OH38MxpJTRXdx9W9UwwMiVA490VOdY0kAfASmhD25S+qF
GD+rq5ZtUymMqnRUtdsiExt0Dxh6cVRtDXuOHT5518qJhEPnC+lguJtnW4ttgR/Af3DZREN68Dpt
b1XL3OcRV9HUh9jJcmD/WwlDqHug9ExtCoS2LvTyS4Xz/zsH/2flJ/7vjYN9Mie/KzjW//tX0wCs
q/cXfWyO5Wsn4T88ckUrAXED3tKXlsBv/QIiv/6SwEnWOAeBVhL1x/9rGCBU+Eut4HAPnYXA1C7s
/wb2un7Kb9oNPPcSUZaN0VVaHNXRl/D3v2k32L8S7QhMHLPdzJdr8MfXAanzU9m1zl1sl8sdG/kc
hKg+b41ksInuZTo/NrgMZ6iPyea3S/bpl2jkdy7si9X7f7QkL9/HES7maLkqVPher7+PQVUSmaOh
TlKk9oWWkLw7rGBET0LYHzDXo6vHyrykwtvlSR5hB1lTWHVWfIAdfS0me/kiiGpW3eja1VHW+ve/
XZiQU2JY4hk4hSUh8BxBOqTjS3d8//e+2KJf/16L+0hbY+UT2NinX3/MnLtGqLHwn4wwZ6d07CzA
yLjgLFTuJgvJcJ5cfYWeYdmKbiFdrsZBFYaOumAdpf2Rtfm+sJr+MBUR6oRyYcCAq+NYDj5BdV2S
B2FBlrybGxOK5kbuLTPuHgqNLHDTFam/k2Xb7CKSgw8f/LJV9XP+yzxrdcdAiwLqc2bqp6UuigFj
1wls4lXdG4GTtLeVlSCMxEqpiBSVbDizE9Q07JuY1sw8BLKfNwQiHwm720kz5CxNolapLoui2qep
Ok7V8EU7dKqN8GAInPrGzftf++1tt0zEd66NnonjvHf2rUWIN3DU2juhJWmOhkd5PNdN98HF+eOn
0PaTLg8Y1Iv12v32cBXM9V0vKb0TnSNnqxjzbeZOfYQZOHOxr88wL7UJbNq1LFgvwLVefUxkQ7gX
uDQf0Ygkn4HKkXXb1hOT4CzKu89tJ+Fvos5KTnO7jmB8MbY3sWe2asssA6UhMSXjgmq+4dhWL5BI
doU/L/8d/uHX15S47UleWL327tk7kBGD3dmqCE9pXTMFMbTeiBlT4vt39k+vGs8hTsI19N51zt/o
sW5NzPxGePI82zoO5CteNYLCCqKq3qawGjD4pN0uTTHwLoxRt/B4xBe8wOU3RyRk0ZYg+0aAW/u5
Kp8JOcc3SlfmEwnZyN/jQW/n3rWv/boz9v0yIPmqmTtQNDELyLT5GR/1dClSUV2//8NevvjZmyZW
YDciUUmP6/z6lUUiyNjh+plhPl6C5bMoROcnGtXZwXOBdfVVjnNjQomVNll7U6qqgYaZy3sjtVx0
cpGxhfb60Vq+bh2vvhZ9csAuiF8chmrmOYHKmXDp9kw8H+ko4WZOLE7QhmlfeWFTXc2tTTFC9/Sm
K7o+eP+KrBLcN5+MLFIJCSjdOcd8aHvpGaKl0WPhFdel5btflJH+2wIhvcDl0H0gO163pPNPQ4ZJ
QIgQ7OXnTApwixmmct4yP89a4JlqCXoM3Cjn0IHUTT3RdmvsDzaOVXV79qEuAwObtoJYyXDrJfht
BQGRy1eqfO8Ugq2+jRNK2tKWJa64svqqYl/tZlk+2vQZDs5AkvP7F/jN2g55nPUEvTX4EuAtZ7s0
vAVkSknN+hWhP7bd/Htskoiez8j+3v+kFxrb+Q+FaO/Cyl8DyVbs/e8/tJHAO3In8U/G0JJ1DCjN
PUSlNT4NTR8faVpcq9FTR2tsnjx/mT+HBGAs7eQEfqR+DibDfTD31Sc7Ed8JEVyO+N2/UVep/WLQ
VZtFNgRzXhp7HBk/gWckt7b0AeuWmQPpxhFBlYTtFZktj4s5m7ua6fZmnoXcWb2hrpKuSnZYAuqr
xTJDhFbuTqr+Ewfs9qIqiMtg+lz8M6O52dJe0hdVO0b7qasNvJlpt7XkwlFs9Vy/f9H+8EQqh81L
rtJcADBIiX+/Zp1CCj/UkzqVDFX3YsibXVGEDCeaYrlcXK/aDAWSgvc/9A9PpPJNz+NFZ8+BT/j6
Q2kAm7Vdu/7Jtiv3ehrAjViqNI4Fa+kFsZTONloa3Dmeo+7CZuw/eCH+8EiigfYooaAIWbY42+u0
A41e5xnPSYz0DGSw/lTb5JMWVfVBZXgmzWe/Uqjz1wKBGEP+tNaF77d3r03oDfjoZU5uspSfvN5E
D4DpjB5rh+QrdsY9+fLjdgRvvKVDjyJRj/MHhK63hTJfAoLRilRWLtiss0JlKjo6wk5lnLCFyqDV
qrpmBtYcMg59MLzt9lIsuX0t4F0do0n7+z4m7qZbce/v3/c/LLbcdMehmmH2CVLx9dVIsoHQLY7U
p6mz8oOkNN34aVXdgs2+14tp7d7/uD8826Q32eDXeMqYmZ4VC+nMgBwvn3dqE5SOtc1pN/UqBA8o
jw95Oovb0Xef3//MN+UaP4uZLhUh6nDlnNdRYz62i0TDRUMpdndzUv6D2Nf7YNN6eStfr3QCLT6b
iMM95bE6e2txnfn4ksfksVo7/dXSDDtQYvPFOLruPVT27mjZ/nQZFQ37WduBObaEcVknvr4tml7u
BmOsP3rUX8+T10edLZR0RohLnFM5JL6+ublZllpUHaVFX5Y715qHa+AFS2BlYX7UzmweYtued4iw
koAEcxxNozUecHDOH9z2PzzvhPOxCQByo56Q5yVzVYFEjqoqeVQlDs05j/XRr+rhjmNr+B2C2bBL
JiLYK0f6RwfB1GU5AGRtylgf3n8Y3pY1DEy5Mg62Cx6Kc+RlOtmmmGD+PTpG2qBG05n1d2NFHIW7
PCaQaC349KYtovhRY5W0P9gQX2ihrx8TyYFUrgWf5DJw/n+1+kigINHgD8NjiMGOdGZh70bQ5ltP
ds2W6nQ8jkY4PBLm6G3DbCkPTeg3Xzyr9B7TUE7XPciK747r13eZFNEXQA0wBdEAYEZjL4SqUHxK
Oq8LSpdYe5IEiGucJwKZc7FsYS5Zh9TvV7K06eNpaIdgsnAhvH+J3y4pUgpWFGp1c30lzn6iVeXx
XFlm8dhUIZy+FimjlwrirhofBdwk/jvj2PqUc7CmUEUxqTiEvzmqtvmChzXmlhYDOvpyQVxpxPKD
HertcUxRlKFy5/1eT5Zr7s/v+wbJZWW+MMx9nF2s21HjXApERNQIy7SzU8JUmmXqdwCSjLvCGaMD
M/jnMRHmjzRD6O8xSduX6ApPwoGg+f4Vf7t7ckJXxOj6PFeYOc+qrKpAUQYAKXsUCd1hXOwYlxFF
fzZrlMLvf9Tb9wcgLXUydQKfxkT09VUgdqGeBFPnx2Uuy09I9zBTz2mz8Yp6PKCASz5bQvf7xF8+
Ihr+YQ2RirtN1AduRLbNs185EoTSLaLLHxNovV8ihwXCVpOxM7VLm38aq6c0tODfR6p61mHoBsoz
2m3UWR+FvLx9wNfDGpBqxVoC+HjdcH6rIJrRieUgnZJ2tpFtrQFCjutWgSpppHcm6Kv3L/lL8fN6
zVhPYrT6BNxSMKxnm6YjGMKWoiiJc13Q2jtLeugKU1+B5kJc6anhc2ONvOhFa+5A99NbmWjKm2kj
rmn/L0dcxZxsYk7HZVwYl0iLqGxQIW+cPIluOg9jYIKP8eAU3hykzEugKPXTle3W7ecaF84Hv+dt
DcAqzqVzTDpzHu7K15cPOBJhIEUXP3bTmEPKUC2a+AgRLX6ZwyAgVDBi9j6quNaLdHYRQVcB+OQ6
8qd/dhGLyvOSOMzTRzZLvGq5pS4hfZuH1EG18UQwS7srjHS+IiF0uE1L1XywKr6tQgh8oknIkOul
93v29HZamKOfFvkj+6MGNVd3MLjq4YNr+3Yl4FMcXku6MeCWz8/Oc2GqxYV28yiJT6cvNw1XONrU
QeAA/2BP/+NHUbmu0cXcTfN8JYhdNY19nj/mVYWMRIXYkVL7AfOJ+uCT/lBboZVDmIcsD+6x6dmv
nxhEF67hzFnxOEYRUzh6A3ujb7qjGm0c8uCWD33XfyWTEGaFnvWnPpvAqmGR27WuTHZ+6Y8fHKHf
3k1XINbjgGZhq0Uc+/obJdlktDIt+EZh5x8KenjbxTc+Oqi/fVNcel4Q9l3Ip2yqZ5eYqaI11xZa
NMhZyfWgiFaovanEuIDey5e9ExiTHD94UN/c1zUkgKT2VesoaXCefShUFZvkGm9+NJT9b0/OCGrz
TOymqNP37y9sb49ifBSOU4pm0BCE7J1dRdOMPAwd1fKImhmptusPO7qptL/hqVxGS2SRzqENckWm
/hpIWkRnRhYX73+JN3fSe9nIeCnx6MKvPfsOYq1LPSKfHvFDpUGpBjwIZep+8F6+uZNMaohYoGmM
vUcwHnn9vNAGIsXJsOvHgcwsxOWWc21O8xhgUUeIhU/uqJs6/eC9eb1PUWEyaOK6oiRd+8cIVV9/
KNSese09v3uIHPfa6tPP3ZiOsKqsU1IWP9+/jOL1dfz1YRDCgcivOli+9+sPm+WsC7y6/UOxOC2y
de3g92ICesDMrLa68ucDTAY3aDzWB7+15F0EgAm9pOFcsMkMxKF0+FrT0AVYpeetFQ/dISt0uyWv
LINiPQ/3lgILyNkpPXjl7B0aBwV/03XTB3uFfL1X8FtWxjS3Cks0940F7vVvwZMDFx9t1GmujeKy
MDJjF/GM3IR5U2w8EBs7fx6HLREsxa6K6JLYAkrmkDASkU6uThq43w7KdE3UdDrsPJc9NCvK7GQi
rjv0zdje8kh7l4TxejsNOe2LQQG78xA0BIsMW7wbiXHFDOPnlPrTgfA1NI+pwkdoyvQHiVigNfTU
AFgpVXYppQ6vEGfiiowda5fg49gTYgOAhmn7B8/xm7vMlXEcxpcM+dYW1dniQHTLGjyu+tPYpfEO
2asN9oOPev9hOqu11xtAlcdDy3kaYpxtn23WIowLX8vQPM2DJ/j9xEoQ3iqDfqgGPKcZAWNL4mBh
MhyUNF6+ks4Tyh7EfILzx3VXtMW+7VHlzjZMmfe/3dtrIGkTU0fw4EoO/WevlRcaWKndkS/nlxki
xYmYJNCjH7y8Ly/M/xQsv64BI2f0SIx/qHvPLnWZIolNkBmfPBCI4AWlCuSAGq7PZX7HqJrfaoWx
t7NtXW+5Ls13UxgetJ+53+aOiRnd6d1tWHvg3Honu2XMMH5wJV43DdevSPtsbTE41hrifh6uLuOE
GGzPsE4wAZ2Ak5m3ReQruCbQexyQksewQd4G5ubZ63hN3r8PrzeqX59OMcVgjMH3Ont6/ZbWYYW6
zo3EKfem1T+KTDqJ6FEW8aI/uBlvVlL6VWtwp8mCaqKsPVu+Q10vmG1L+8RhotjL3goDytgSpK6I
bgrK8g8u7Nlg/+W3cYRew8z5kwbO2QdCmpomdnqbFn0ov83kH16YrV3f+cCUNg5dhCCdi2Ud7NsX
hrFgpm0LhCM4FD9lWTtt3r/Sf/r59BSUa4Feh1h/trbHZmYkXBz7lIz1HNAAd/AgSGdjZ5pYq159
lM7zhzvLE0/7m5M9//nrG/jbAUuUuo2yRtknFvjwirqQZ6iarFupzOKjK72+ra9fM5It1j2ZBYd8
WfvsNXPC3iuGnme4x+R3t9AYDobR+L/snVdy3Fqa57fSUe+4AW8iuvsBSEMmyaRPSnpByFDw9sDv
ptcwS+iNzQ9UVZcSzGGO6nFiKqLqluKKhDvnO5/5m3vEomG06721D+VSfsGcyNogx6dcVE6N4qCt
jzRq6ie14CvE37StKOxuLWF87uE+du5AOnmP7DG8fYF7ADs5fh8mQmUlsuHKoe9U/UHX8uGmF0WK
nWMbbGxmvZssLizEyqb47uMvP7/pd2/HASY22yEwx1l8CYmKKdBzRyHWqeqmT9R+U9tTffnHV6GB
IZMMKjb/sOf18Nv3NqxJx/JP0g+INimoBtBAFSFuc39+lVnMSAe2gA7ksvVnwRp0QtSKD4JeJTCw
/Ake7bk+8ImlixMWDB5SW8w3jMXhoEh1oYBsNQ6YCsJ9Q8DvQm+L/MqMc/n+X3geHZCNqRCYIB8c
v7UxARKkoTRxQP/VX5c5o8pcy9ozJ/6JtUfPlu/C6mNYuZxUUHqFZgvE/hCR6CCHYVnbDLr2fQ8e
9mosyuEaGnay1WqkAD5+PtD671cf4qY2WTkNRZAdi3UP76hBl8HUD0o7wEWUfWn01zEw8K9pyqqH
NJJLEENQvr+KInwj60ayH+hcIRCQRfZ3UuLqpoQI8gIEcbax7RT/q4TzKXhkqBhNmdpI60FKbXSZ
mXpcWZHv5UBQv2VjCPNJNuTk69SMubI2xyizPTQE6QswrS2vkVMKNljhYuqu9UpSAh+066+IMNGC
lCLDvso721ij2DbLIOIIS2MZ69gVCleoZTp1Y3z3I9/65lQIwLhi0mC0BkYzatdhGKke3OUuWqVG
i6eEAjmguqpTWujo39XyV13rrB+S3pTGepiG/iLCBXGWHwMZvMLQUzyO4DgfNb0tdWZ4hX/na+Im
xMIKNQKM/OTLutGt7w4jYiijpeixvS37aBsj9Ci5sSJw90v8Ir5ysL5ygIpG6E2YudJcJ5iZ5hDv
Q9gzg5xbn8eeZem2tWpvwjwC0xqNGrmyn3ZiWot00MSqKrR0X5GJbcu6J4WphD7BDrOM+qXBxUtz
oZoaITa/Pccp1gb51ykDHdQwHgsuMark/fnaqP3A45VmF2kdwVfk5r5ihBdt0rLN0QXP0JBzCyeO
NRpZBSI/xhTK0QUkcf+x4/WnQGPz7oALq/nTaVPpAu5ZcTuXKJj9cqJfdkFe/9B8lN0QqiyLBEJb
p8quMP32GS3zIV9RlzTPOPn0yRYFgfYTQsPGRawOsA4MrbZ+JLCOrrVBVEyZS9QiEb+Ju9idmjwh
bY/GcF8pIHHcVjJm4Qzdny51rDYYR+v5eFdnzRZPJV29GGOKbRcyhgYRY6jHT2gjq5YnZ4GySwMN
G7KhMKCM4HoMvQo+TvUZse3Ze1PBhn2a1THAF88mlfD0xc8etZR6pUCtwflZnrQXu6yTBx9BZ9C5
MHCum0CWk1WHS2Sy0s3BvlWB9ML7ssJPUGA0OCI2eqlBk8etR/taGJdIAhY/P97px9XxW7bDSQ8U
gOmZPA8OjiOZNHVSRxsTGB1ny/NQjMDbnGqALjGw+F1cIoJ1m+vR5uPLnkixDSbt9PKZkM2zskWW
lVqixMzN8A+m3Rs3FQZXL/h9qglchvon4lc+KJA2XgcM8lZlj4pxl+r+RZCp+r1tRPlatUtACBW1
H1vS3iWFds7Ob/lmmCUSxS0ml4iJcpOL46StffhoedIcEqOL9kkg0jUgeLR0JoGreKIrD6Qj5xrO
py5qcCDTPpidGJeJNSpHgLDarCPbtdAohAPrFQFaFmjgj87G6vIfH3+HZZifH5KuIDPK+SMYS6hR
V6rtOEhVd/CnalvbVPZDjGl6Wyj1BVCgMweauqzuudxcuM2zSNqeNBaPV1ulY8qtdUZ36Keu3+gw
NHD0MOXbsIjQS+Jk8KBKZGsNmeJVk8X+RUiNh0WkpnpxGVcYxuA5a4VAwbnxap0zaoQ1n8XrMIoF
5B0LyWw0Zc+chic+CqCFOXt5G6otYQt6KoQTGlF/SNQRAQjYHXeIXEFrkXLlAjqAvw5RVj+zQ058
GW3OZOi6MkYGA338qui89GlT5f3BQS3kYrQl6aID4eeCOu1XMWyKPyw0+DQzhhBVvBn9grjd8fXg
1zZYbYjhEARogcHwYAYaIJFYOrsAuP2Zq813/3tyy9Vsx7BpQM1VPCXe8dUAz6MeVic4M6PisQ5R
DvVMpz5XYZx4h7PKH3wqOiY6s+/jq+BKLvXJUA2HvKl6rzPGbNf05gPHQXNFiX5u8568HEKw9K74
ZMpySka6JlsBYkOHKcZyAJzJsDYAQUOFKn/QeCrO7KYT75AmGXgasjQaf0v0YjF0fe9P+XjobT3c
AFGeveYC5fmPIwSngwXNnm7IPEA/fod4ttgoRRvjQW6Mr0ba3jlq9xqMw6s1dPn642stAJl4OjLS
0LHDohhEp+QdvDcIbWsowYwcMmtsV2oCAbKzpGndxUJHArAML3oyLlhXXXTZdZHv+rmGwnCYY+Wd
IjpdyojJIg306eP7WlYWNNwcohWtRIs0HGTw8TtwUO+oc/zFD1KADDWaEtqqkWT7Qi448j++1Lv2
w3wtiyg561XKTB4X+5CRnBFFEMIOLSm4C1RbeoIoE1+jVlauNVEAVdAGEKBOF3iyo4y7QRfl1p/K
9LIhE9/+K7dDXKBTzxiIGejxo6cQyuVCDzv6AVJ1CSssXwPQ6PdZiN7AONF7El2hAb0Hqaf6g77K
2qlatUouLqI2789Apt61ut/ejoGxIit+Th4Wb6fsigwdKYn2MPjqK7mDYWEMpLKoJdJ0VdFoQ2wq
38ojEvJlFnX7IUKkrsLaAh8XVBTqsl5bU4O2ORNcz5YS9VZMqb02SkPatyJPd1OqZhvo0DYMrGRY
tUjvuE1a9GcAQvONHgdAHDHoK2iztRejnkV91ToImuMF0R3UdIq9onC0faJTYoVhA98/dLDxZYRw
hd/F4eMvqp1azNAy5jjF2UI/8PiLyp2GPq5ddAdCR7mirkPePBGkx6jfPGpdjMJwrRsbfEPGrVCH
ZDtmzucIEYj7dirLlwK/+TVWDrqnIxq4pReMwG2ioHjeM+pGdVSCi+Cwcg1doDgX6huz6vyZhAet
1QmLZyR5bCT9NeZaZlS7Sli3VwqIQ1fDIHRdmjoCmDXyTpKqim0lxvEPOx500gBkofZBQweI/xJM
koQNcNk+Gg8GLPDNBF2ewjMyznzf929ZJ2DQIJ2JCuRYC8jKWBcYY0XmdAiQI/SkGokGwEf5ZdX0
0pmQ8f4coERnWIlUFxGTqcnig5rgC4wGbnMLjnMrpg7ZBjvzVx+vm1MPZJANz2BtwrMxH36/NYoC
hrJU4olyAPCCaQOsJ4jiDuZhSrv++Ervj1Hw0aBvMUUkDyE3Pb5Solk184+K7nunXGCAUXmmkt2X
o7Ezaf6deXnv9yGjbQVAGDBMGnzvQjudXaWGR3tIzASbmGB23xnN+kZW6O/5TSxfQBsvXlJ5Otdj
OfGYwPHAUAOPZLC+fKGTVLfU8KF2cPrAehKB/lUJZfmHFDntyrGs/kwkP/H9SEoAGjNppXG/FLjB
zM6G/D1qBxl29gqxOGsb2SLzVMlsnz/+gKwIPtFxdNNJu+DY6awKumSLT6iYQ1CPMTYYoR1ciQqF
E6TS8NpBPxASs5Tr1tMQNyLxMGy2H4sG1Miqh2GOXF1v5jtH9cGUFyNJaNsgReNSAxka/QFsKTwH
R86Qul6OP9OuDZ5rC4LGhdCVWllpGKDnXuyUJb3xDP2zCnd5pNXyIdQ8rHR6ky4FholrXSKt4BDV
NdjAdavvrD6xHoA/cnapJS4CTBoPTYP5DpT0gm4vqSqQdOmiFFbxYCHB0EJOCA2oKlX3UPZ4zcFf
5cW7Kn0psTKnUP1kFoo2XCI1qnwK9eqhN4akdg21gVTdZVL6GSPMuEVidaItE3CUpqtC4OTllcgI
eMEgJMQOZQ012RQLDHRtKIdbubk3YqD49FzGTr3AYTZ5aknUfzCOlu4QzEFrwLZK/3kccaOkfkcJ
x6sAbO3kqiCdCsPOJxWWMwvtkBpMfg243/FCeloKR07a6EiOOSVThmjW5lESWq4e/h3D/YgTsOEZ
U1TOPRy01Vo8zIAzFslnpR2lb0QHGnDQwEriaWpeKMlE3FdLE8Uco0hCHLpUrAzAB9GLmfuehleM
k4TYXxA+1ZWeQGozI8xYUk5OEEFIQz7Tvu1BvgOdepQxu71qpCDdombXPArZnr4oltTXWxHmSslL
0muabijdmlsbqGeMog0Cx2tTQMt8zqeo8m+N3pl8HMqHcI9Do3nOK/lELJklxTEIB+3EvGCRKyn0
nksYNNMBASivsczyIk8Se9OEmrQZ2WcomaTKypLjM1v7/QFg0L2fUbWwmGQq+eOAWUUG+oSh5Byq
Abwp/jkmOeJZbsT7eDXTXWm8zhNRoG2LPV3qqKt2RSMdSM+ane6YyEP2hYQxUhWuM0M/lwm/D1hc
j/wXmudcwC3d1vvCD6Hzd9KhtMEt+2/MdKHtBSTDzbl49S5ccSnGXRCekGjgzD5+gYoPOXSoLQlF
Eyu8Ch1lWit0NFGsaBjtVJq0CmIneIibqLlt9Cb/GSCJt3KMXlvFZimdo6XNucFx9Jxvx3LY3LNw
/XLyw6SvJU1QpUM9IaXQhFV0J2p/3MEJwCxX86sNWz90JwRMdrVZ0uRkdXvNFJ3rCZxaWAA/OYWp
MpnbLJIYJZeSKFCD4KWXpGTVYniy0n3Eaj5+/Sc+NGcwRQ8IIJgQSxoYXeo66q3GPKhhCL9HS8O1
GFV1a5boJX58qRMPZOJLgqH5zLx4R/jzDXOUCr91DnHa6pdqkKN+GQI6//gqC3DVXMYC0qCNgpeG
zHRz5q7/nitlDpqiXQKjBzkkJNqxPLoaskxsCMHjGk1VXAGxnVpPQa+46BYYK0ydpLszN3FiFc2I
EX0Gg5OxmYtoFFd1kmhBHb74YQeWX1i5f02VgxR9FmHvB3hhPiYRWpaYirTl8wSRttyxC+xn1ZGg
iHx8P3MQWixqUMvQTiDoqzO36vidIJciB36IPnhg1cg5wa8Kqo06lUaxChFhxzQ3bfE2EFXgBH98
aYZ0nOXIj8yE9CU1PlDtYciJmwcJ9bRVxMwKL9rJ8dAP+pwI7XUokJ/8+Gnnrsjx0yI04MzyADAo
OAoW5V0stTJyabTVq2HUXlOgwDOzQVSHUE8lEAx+hbJPqjpN4ZkGCkZekYMSO5Pbvl/t0JfBLoJ8
BcAIYPL4leN5gHZLo0IPllEmwzNR7HQJ9sHHj3qiaXN8mUWHaDIBnsQZl6mckkmVaZWuRei4sipV
ubOkLL1NBrt+zlJwsGrXTCsZvIObJlG4L2sT4l87VrcjPn5nSrAFdnXehmxEjkaGzth/QPo6fv5W
oPvZRrJ0wEis2PDX0htdZvqShWF5nZqTgwVClKN+nNVeHrSzOsw0fJFUNJKdMo5XStAHZ4rPUy+L
tvcc50B5yszEj++prhx/CtD+heKi9dsESsoaKefKk9IRq4+xY+SSK922sftXEMTOban35oo8kZg/
4DWt2yj+NY7d/3FgpH57mwJx5joEr+PbKvxANZkwMQbqtN6lXYoEG1S8M7virb+/2BZUjnOyQmEA
yGQRBMIMduMQlfAIpCx+kqpJ+qlGajmuo0pJZTDyCk4DjJJXQYuitIt0cLvV5BjZvjLUYsdVdeHc
OYx776XZFG0lyshwlXiQI/woB+tMt+nU7SI0wIuB30K3+s2/5beaVwl9y8wTO37RxsTeTxPjOWlM
gj3RHSUFbPmuNOyOH5BBi3bGSMIQjl22w/gycRNTF5uiksutbMJhNlosJJ0p6nCVBqhwZqOfWlX0
nFH9YJomoz20eK+jRasrVAf7gHEvolRpZtIPVau9DqX+G3bK3Y9wqPXPRYBJt1AacndD4CRBW6qe
tTIg6xoFfRz6RX8GVZ/3IAEXIBVjK9pd1jvS1RS3ko6t4qFJoFIaeZ+vAl3yvbJwwjNreEHW+HUt
kri3Ti2GVstEIpK0KnTayUfQ2M4ucYHEqV4XvQePwlxXbZMhSYRlSh2OEy5qRrZFdDm4BTfQw1g2
7a1m5T0SmkhdypiGbUUehjtUNeuHqlVHNyWDee4qu9kaTi+DiMCNogrQInesVvKCIEsPHwfW9+Gb
URlauaYM0J3p7CKull1YyMinJC8J4ImL3grRcyqKrx9f5H3yNQO9yDUtcOdkLYtURdeRmZJ6OXkJ
B9VxMXXERtNP2lWN4Na5NPv9oQj4h7EIy4AgAAj3OMigIpuPUuAnL6USzp6DsrpCCqq+rrOiWcvs
jQuJnOq6wNJmJWmDvLP8oaOl2OJKQvhaB1Nm3kK1RGI+M8XKCmJ8YzXH3xqMxx4DeTrLoZ8T/+N4
RamDjCQmdDKaAUtRE1q3aYB5UvxC2mgCePaj9FM2DJWK7UHXo7YeGdUt2IryxWg5il3ZQWG9q7Fn
cUMdRVs02spNiXr3de+P/pPRW6jS5qg4PhBHBjqgxpQckKp17ntM0G+kgTjkTiNNi3Wulii1WqUM
dT+pJNC1reZfx46P049SNGjeBBgOfKW/mYWALyOWSUPTXeEdm3gyRRiH8it2dpIjucm0AK8O3UbU
XGlGpfbMZmiRdhMqvCk2r4I6+dA1tzk6/58xacYCKUqb7hyD7dTrJAUj/gManRPx4wUgULBNORbj
FyNXwo1jZPWqpCv1rcd5Hsde1NQ/XtynrgcoHjUoOi8zrPz4epKP3qaiSzHEH9NcaVUZrWyUkTxd
r501AuDDmUL8ROLPSHMeAMKsIAIt0evFIFlTiVkByh0C2cpwtJ2XsLXGp67vQvznGPjfQOiH+Jul
qQTkR0YgDupo6ktnct43m7vjpYuvE4UbAC6QFrQkjp+d32g4OJV0LzRW6sscf+anwu6dTdmX+H2g
D0j+YdxBG5Ddwg6+o0OZXkcO+HW5xVFqUoxgLY9sNWdQenLmQqByWMdrDHO+UPVkZ9SD3oUhAI4c
D6ARqM1QCZ+/5G8nrQ2wfEjjBg0EXLgt5GnRfHXxUvh1UP5/ibW/kU7+tjfe+eRt2yh//YpXpPjv
/2p/F1t7+7l/qK1pCKvNDWmL2piey7xmfmmuURj9NYdtgMZIJjA+medV/xBpR8CdfhCdJ0aEDNpn
rss//PLkv8Cmwo4F7kFbyvgTwbXj+hFIMmkNXKV5zmFzGL9NBn9bIUPljxyD8S24ThP5KtHgqAT+
Rt76/NC6hBT2LKc1gey313T3a8Mc6arN05N/7qNf1wX8Qdd8VqxAmfV4ZWJmUFRdGd2GwVpXipvO
EG6YNblb99dmlL3qqboWHAuuoyWf/vzSnP/s4JnzS1K+uPToW1XaV/UtAq017oB0mtexk08b7B6U
xtMrKwxuaP0Um4m+MEmLafa9x98FHnnmTuaqZPESYMwj3E+bnb7mclrZKyIw9TG8nQWZVXgeppqu
BHazodtDFWtd2MFKvUqBKn7rUaG03DhDUt1TEPYp0YS0wys1ntWpTFOU59idJxYGozagOW95pqMt
gnyOj4U5TM4+jFsFEfvUzuuV3tXZ8zg0AzKhjMarq0CtinNklON05m1l0HCF8ExeADJgCQsi6dAz
Ghq3MmvgW2G0xbehcMyVj+LyLlUy5aXDVv1OcqriIJtxcCbnnz/+8pPMQDGOG8gw1lL/LpN1YRrC
2ce0eA4RsvzfYE2GwAXPCtId56F/f05AOlBbZ1CGM3+A33aeaYeKUQTSviqMlGZSGN6rvXOmW3Xq
aWa2xYxApCg2FplBV2ALGPjaHspFia1ZMDwPoCPXTdU0zx+v5VNPQ4FkQD2wVWi66vHTpJ1qNJGW
3OI20D6hiVTdWk5cXX58kVOPQ41LtEJ5g0Rn8craBA96ACnkU85YuRBxsksZne+HuGjGq48vdep5
4AdYKGswFXWWW7MAA6T4UXKr11O77hrQ1l4WtO2fKj0QfmcWDrAUqgWeabHLGqdHmzaJeFnJ9BRn
OIOKWff242d5pzPAVWYyKqwzSh7CzSINwK+q7qYsulVaHbpVJKVYW1RW1eUb3c7CJzD2zWOvToa8
yocGt3YR22DD65KWy7br4F2fuaETL5eZANuLtGTuXC6eGhf4wsBbbS8acqgEg72LTkqG9cdPPT/U
YicTWmnP0RWd+RGL4r3MUq32K2Wvqowq8SBpXcZeL5Awvg1OfY5f+f5adNnnlNCU4TUv0UXgrjPY
JsO+B9x3if3duJK1wDh3XMzdosUTwehlnVCE04J766v8FjHiPGQ2nKr7eUS5y2ZxfFzvwxWrC8FK
XRYUUgiBqQVQf5z+YuOTYU7SGla3dj2h1H6pRqn/VFVN/AjWugvdWq4HKJ9x/GC0Tr79+PWfOD+I
4axooHR0Ht+cYX67WZ15bwUQeG+qtXQ7FV35DS3p0q1HnU7hGMgXci8bDx9f88TRcXTNRRBqQnlA
4E/fx9BIZK9sJNWjgeOstR4eQIgYGArFaYMVOxJu47UpTOn+4xs4sbDhBzDJY2REW1xdbLS2xE6B
qLK3fEaknVSLmwH2w5nFtmhLvZ0cbBtmD4ATQVIvB1miUColb+Q9uhk6vmyNWo+4pDTmvRoqOopf
k9N9MpCj+FwmqfE5Y77feZOW20jMm3a+1mM4PKtMQ+oV8D5c4DO7++T9zdUoIXpu1y9P8ElR43I2
Y2Mx2yu/LsIHpYnSb/gGMJxJ6uiASh6+o0LgI8JhPjuZQF+Cehnx/xznLvIH5SeWFuf6DgsS7q8X
xxB55kCTa0PDOT6kuokWk3DkfRvFyg5jNpVpdtJ1O9EJROmNAY+WWhSfzXworuoa5StNNFbgRsCl
8PEgkV+bQa1eDmWOnFMmlU9/vnqYc8+gSI4Fjrnj2zPLVsxqmnupNnBHxOXUjRO7PVMSngiLoLRk
8gFAMlQPizM0GBWaGkG3R5ytS1ZVo4fPmRybbjT5+Evm8XBOjuDU6cO0hiEkWR3A2iUXrgSTDnZM
7Ae5ba7okmI6ksT6l9rsVeR28sGhdzs7R49yr9zokTJcgKjvHv0JHMqZpXlif7IvwUYzMANKYC0w
XUmBDyzuTvs0kOBCRu1PWR3SM5nDYj7ytsogF1La0ClgALusL5ocpeYkFPusVg0PI4eU3rvAPQcb
x1VaTdalnvvJqi4geav9WBbYkzCGd9vRQRliGht6NnUtn0mdTpwd3NSsBjrjqGm9Ha+tuqktnEvr
fR9SOuBN8rmc2tfelr/5hePhAMggUzt3Xp1620Q7eOWzSIT6tjB+OwISLPgESnx7rYfdL5U1zqex
bni0BYEe6QrvocRxaFSvmeO9SHPY1Np7dJrXjVJ8CeYU5I/3F3Br1iCLH/jgUj1iwoKnc5p870xB
fclCz1fOaFhnnvr9Q4PnRrCKpJ6EgDH/8YuW8qAGk17ts0ENnzGIEU9KCIrpT5/EYQDH7JE4AevD
mAvL395sga9tVhnAhVu9/q71ZrKbjKQ88yTvs20uwridvevMI+ZFpMglp5AMs983cq8+ls3UXPrT
BCQ87ozsHCRiMROaNw1FigaOjq8DCmY5xx5xVMayEI+AlE6ry/Q9uA8HIzpoYhimdQ91HMwTYjyy
n7WXA5XM11FRQ4ZC2ECpI9hoyepA95ZlOVympCSp2zdjktDIFuU5kYBFP5IEj0YrY0Ykn+hLzrTY
49efGIaPk7q6L/CO1tymbxWmr04XXTFFiXLPFkaEE6zjZJoLTEvif5sR1UtBpfeHC2G+E4oHZgwz
JoJh1eJOtCHFZ2vcg7KcYHdCeZvk6Jx863IhcBFbAS8EW5awxnMfX2TEJ01qgnbf5zWWfCiu3Jjy
4OpjHp+bDM4n3O8Z7tuV5lqYrAZwwbKz3NYZYuesgmxo6vtJMkHGAcy1dlHvaJsImRQXWzZrW/fh
fZ134V1u9NJr41TODtOR6cxx/C6QL+5mKbAVWXB21KLZR7oQN5wp+V2l9u2dLPc3laQz+wrG8DmF
zpW247Qrg6LbjPagXFhIOKReoUrJeOZzLxPc5R0tovgwTlFc+/Ue5xCMnYi4P/BgTbEHNYXrJxYa
KopurJMkxNGurP40tM1XB3INZwHYg/pOKQ8DRruNDLG3MqX37AqPj0gY2ZmoY55YAnO8eVPAAKs1
//vfQpvfSVWNbvU+S1rlXm2FtcHrDpqBYa6R7Eg+fxxI3yUn8zMh7UO8hqhH0r7YyqmE7woN/b0Q
tgw1tFfV60yM0yNi1kXAG26gM6lyEZAp2NFDPNSRssLhaJaKUArFOZOfLGgqb5Flpi+wnSmN32Nq
tDhvDCUVVDCBczV1Gc29qNPN0vNj6RMBTnEZa1qXDoMHb3DMbNVGtryhUMjviqysvp55O8sibn47
pDDgnUiYDP5z/DGgw9mFqTX7phshIKhFKD4rgPnAE5Ngxl6LDNlNUY2iWg/0hiI3KppcWelV1z8q
Y4SXrYQcLEY3+jzZhxGrXWu+jAeglMpKt9OzKnk9c8fzDlhGEEIzQZFwSLaziFUcHnIxFNm+s/Jg
WmuJbgJqliebr9bDxgIfA6PeqwMRVp4j5OauxUj6VZsYJGF6h7vP6uMbWqYD8xucizXkWedZ5/IQ
rdN2CMyu3CugMiKvbGVs/JgGdv/KwmEkB7yX+Z9J+Dz+Uqmt5bEazc+t5ZSAxPPYSwD9kVsl+Sy8
mhWXOdT1ye1MqET4eSQKYJQKLnvkBww//bxv/7SZysMzJJxhHszB5kr1+KZw/oNkazsIMo7OdYB/
6X2nhOGXaCr7xz9+zTP2BWklYgf/XWxjK/R1FIClm2K0hks9y8z1wHT3DIL0RGii+Yjy3Qz7opO2
yLoscnO/Ve2bEmT7he8P7SqniXyfJHiguA7jxouPH+pEnoEAKg6+8JloYtnLNC+ffBQw++5GRKr4
JNdlo3sTUI/S7e0WsQgRToO8EZOjxEhcdynOuoClf+Sd35ynGL97+JnvqaHIyvqiullKdlJOhUPb
ljdaqE+YTfUdECuN6cOnoZ6cT2CX+2dSPGYUIZTX4buud/DCJLpN4m6goYWPa6CHxg1inL5wM8di
Fj754EouMyfAhBqRq0l6kTEpn3Zjlco7qdUEFKi24d22tYHUfjplQeepzNj3ylQmj1VsVN+ZEuiN
x9w4g+Q82fVsfJfr2UofpLBbG5klfWvzNrnvojrBYZdT8Xsj5GBf9MP43UCgTV+jMiEUt49S7FxG
GDiXQZYM4qYxu6HfVK2RfR/xSZe8hhZpvCoQJHkQ0CJ8z0kpNFBlVP12A0W1Hb1JVZMfAASqwO07
RXqoME3LvU4VeefKpC+XSVz0n8sc4NMqUqWp8IokSauV1WnaF1gXKjav2BrjhDVN9m0UafASufgM
ZJTlvN0hnta2+JRp7UWTM8MCwRGHGBHhmpnR+RkUQtrWKR2lXKP2jjr1qqkjO/reJHI+eCLgLMEv
VedUofIc842W2NLoFU5tZ9usm70X464LE/xwIttKA3xyZVMCv6e19kUN89y48W0zxBzGGaJh47eS
M9w56IJsNV/w1x29btoLofnKzzyO5Nlfvh8CF+PZfHIbP+grJBsIz65d9lng+nY97TMNQxNPbcwK
QmABxnVVm+nAB0zSwnB9hej/3MR92q5iXU+e1M6oIfIAJDIxpS9wPMPqHO++ajKNaq01ARakneDr
rCYnAM+WaRyeqpmq6B9BP9zrYrCIgX5nQiU2UIhfT6Jt6wuFj/sZ6/PA9ho1RJgDA+LcRyqgYSgp
pW0oXLwnlVch0eH1J2n4UrRwDHe5XIzSNkDi7nthJmLaV9GYAyWZrCbF1aYpHsGUFGI16jg6uo0W
K5ihRIqBW5WaPOBAwAqCVlkJt61KbHp9Z7Acr6idIlgxIGVVO34pZE8TNnaYvaHFw6YYIXfQ+9U6
1Q1LGqwe3nKIp7VI2TnrAPPXeg23Q9eu1bSNWwyN4uCr3oSNvAm03HoszHF40kbVRPgrisNuwxhs
CLE/HJIneRA256MMjNSjeO3u4LV090rBuM5tSQAyZM0d9YeZDKWyqTF1WqNb110hSlFutRTD37Tv
xEURaKF26aM2E3lAM02378v4GXNl/Il92ItPUZUr1wgASVeVGYS5awkFq+4M9QnzspDy5qkBZHs7
NL7ASzqMqh4n1LY5NLKda546hE66bqdeJ4YEFSKLpd4N7a8j9Y9ADbfla/7Y1K+vzc3X8t/nH/1e
lGMd4cvzn8d/FL/+HLwWM0jg6A/rHALDeN++1uPDq4C+85//zi/6+9/8v/2X//b69luexvL1P/72
vWgRDOO3wa3Kj2EH9H3+z5Zw11//7eGVNP2//9f7n/oFVjCMv5iMU1AyOpmL/rlP9AurwL9h3EOm
zDmA5PDbYf53qIKkyn/Bq6a/hO7AjKibm4p/xyrM/nAUDEgja0jEYw8BXPgfz3/3K3Hj1f16H3//
8++4gTdQ+T/zOzoqMFZmrDsgcHrfTAKPUwrVnhozFn6NrmkSSnv4ZX3h2QMSSKtuIKXeaKPE5iAF
iH1PR5e+wTJ7lPorpdbxcsQzeyJM+E48baHdYMQK1d8Rl8qgSvC3mI2kO2Bb9KVKI5R1pDF7BTtl
x05BxTLnANZVh+pdDp4/h8Ts5CnSgCPBQcms+kegx46G8WGrPTSIFDMwr0tKfpE6wiT/bMWFHvRa
63Va+Um0ZvE9QIXuG45nxY+3z/r/9NqlJ/3R2n1ov+Y/qF9+7YPLH//xt7cf+LVsNRYgtSKjVPim
M1qG1OzXslXtv7AoR8wBDQR4GzSh/wdhIyl/4WgPnIxly0/AUKJY+J9l+xd/e1YJUedOBFm1+ifL
9pee4j/XrcGWgrRM25lMRAUCtFy3BWjEsXGsxyYJgbpEDkR6iBvOZVX29UFVGxx1HTPdh5jh3OfT
aN/0ijF8kykHvS7GpdfCQmKGb4t93XTDZxwf+scRr7sno9DKTduL8RJj4hgzceWJDTA9K30QekMo
gns/bacrvZGNNXQYJJa0Lhhhj/PnPE6aS63VLc/CT/Vai8DCZg0a4lDzIy3YxJBp8eHG2XNdhU33
KbGrUXdjcP7WKsot44uRKWTBgT6pppeamrhVaWtfxZVRmy55XrYz295J3boyG8sdynKyNxnE1tST
UwfSJm7U0mpkE1zIulwmLv3IYnSNRi/vMw2/h8tGbtuDMHGxdyt91O8z6KRbbkXcZD6dZOwYlDu9
HFHjxQ5lVYzIXwGER8wxyRsFa1h5iNw8DlZNqewE49+tr0V7SkL5KtaVVSaXw11vfXK09q6htzTG
Es7lVfWz0r4YodTfY56864T9DVvday0Xaz+7mopo13fNs5XJnpG0Na1Ji6SmfpRD/4fkO92uqvtP
ZeFnl23ZqbegQz3k2Rm2asJaqbH5TZUH+1o01Y5XdWuH+uPgVOVa79oNHu8jbuhh8C2OYa2Gpf3d
UOPaCw1r+CpnzQ9wPolXZo7yeTDE56hyLqGz7TKkJYEY++kD53+8Naqh+JHL5qOZ1z/1SXlGr/6R
o/gCoNc6qeuN8O3Ey1HU2lSqQIE20vTO1SN+9eQX9SYu7fJizHx1XUv6g1n+b+7Oa7lxLM3zr7Iv
gAl4cwuARl4pkmnqBpFKAxx4755+flB1TYuQRozsvdqN6KqIrursQxz7mb/JjjWGjrexOnwHYTnR
Dgv2VQ+Bruw6f6iTeYd0j6beaF2M+3Uh0L9HSc+lSxriZz/I6iYYavl3MbBequSSvGK4K0UjiCcz
1QAiJMXOkDIfoPJVpbXx50GHlDdappdEtZv2X0lszA4Cd3eoQ8sP82+V0eJS2NK0wzJyIm+f7Ebd
VGVko3KmL36UUU2QZxh1AKUea2JiiGDqrnNnsdgaNZzib5Uqbr5LspU/Nj26mLbWhVcG6kMJ/sUK
Nt7tmFPOiKGxRE2GQElFuQ0cAZCTFr247n4SNLMhGz5acYVj+dTscRf+gjzCptayJ22Y/CxUD/FM
4JJOut+q5acuTMXWGBsZaHDS3HQapgWpLr7J6CUQWgP3Irxy6aVfNynf05VIhDdRtC87cat1CTrN
7Tx5iwl2Qu/BbfoBu/Jc3kaIO1Euq+XrmXjeS9Sw8EGbGTj1SjJ6YzN/w67U1RNk8zO1eaiUpMFe
ogpuc3nUvSZLbyXK+26Wo6/TSBma5VKOKXaG+WVchIcsEvZVPo3qUcqM8BOINgrtCVMJ7mTaOtaQ
kv623U+8F75kor6S0t/U3pVjavPW4g4kfc6hbVwplbOPyupLmevqFi4F1xO+h0lm+Z1pd7thZD7o
AhjAT8rR68168IPGnt2GUNybWxkxjcZGAHjW9L0+BvZWyQdlpzW69awEqOh30dADWpnVb9PoPIVJ
vg8kOXeNMt5H+fhMVvepiAadCprpR7EfR0V7aPrJ8aYs6ek+IpVnZEG863TMa5r4B8yX2W8yC9O8
wPgR9cnVVCV+GkWfw7L5AQ49eU6Ahsc1YWg9qN5YdV6Q6YLcM/GY/wehd/e5YjxJUoOrIxQgT9W7
/WjL5PIcR9kp9iLp3EJlDcQw+kkfFAhRpfs8D4z72ErLRz4HZcJiFveZoXWbWEG8S9K7YVPY2nXY
TuHGDIY9cGxrj3YxgLjZL0DwfHOEin+GTl3k2OLBet1kIMPxZaTXagq67iRjJ/zgv8SVvmvlSPM1
8xsqVpk7KLae70tVaMGGy1b/EvF+PmpaqZ3Qi+NWt8NnRaicXT1i4ibTxc+6wh3K6ne6QNkqS3v9
B9UBn6vHjly1NaSr0iE51OBS32hyL3ffKcJlN7rStc/FCAfeHVXD+JGrCBhgBK5D/1UEMsL4IMiV
n5Ei7YSC5kxBCm/fqTgvnboE6fBRjyVpl8nGferE3X3W55QKzDrQHscaIGdbo1zAze1sQ2mqr4ba
iG/wH0AlpdLwIC+cJr2v8wGlxpxcUEqGlIPZyH4sYeILRwwGFJJB+zkxpt1IS/FLGYJVzbJ7PWj3
dRfuymxfjH26B+6Q77U5hYTUcwVSU+iv+mLYA7D4TQ+tuoFzIfvhmJqIwI42VjKVLu3tdoi3hZwE
W4tvaZx+vqmzSnlspNELzYEp4Bv60fzcjsPADxLl09wYshs03xHFFdugL62T1E3BdrTwdWzlFr/y
sBn2sd4Em8CuzM8hTgTfJbwPjqFt4UZANemObDv+DLMwupoS1E91TYTXQ1xE1wns1HspradPkrDL
b2IyQzAzhCK8npMdXCV6horj0JpPbS3lt5mQ88/0afPnCMH/gxi1wJfNEZsmRM639G6DRzpWKQ7A
cnDVKNP8488j3Dvxoy6a4nd7noq9pBP/ztP+n8vhlnbi/57D3Xe/+u//x/ue/vpZ5OIsIIZQ/o/F
N1iU/6LrvkjOASYhbvqfPI4mCd7fIM6BaWK8gybYq4DY/i8Ke9jYIdUD+hYE06uAWAWqThMYDAEC
jiRhzp8ExOctRVrWMKNI4zAug/63aCSep3GFbbWhHpbBUwZNJfZN+Ut0yYb2vHfxryH4Tn6x8dIq
Px+C0DWdUNMKnjQhb+Lya+uIje58V8Jj2+uXyu9M2qu2w9+DgcXXF70DmtcvHLrXXSvhDDSKqfgN
k8u9eO/QEal2tgLpghd7n+9U68KQ730eyTY5p87yvjEpluNWKXUY1k/d7+Kv4qQfItpVlwY5L/r+
/Vkoxy3JE1oRb5T+eDoHGgtG8FTGttsDhcrAweoG+k7cka928TuZ/TvfQ1uenA4SAoy5dQU/oAYe
QpMInlo59yT9VKZfzbJ0VQe7SnHJ72rZXv/Oxl6+i84ivXvubeiyb/Ca9ViURYWmcAQlzKwftIsq
gusNjrgGu9tE2g37Ms7SMrOvNsRAnoc6zhQeykC+tdV7OcTahnf740k7R/XQVFqNskzqq1H0SrX7
CVuZQ9Bv4DqZ2pfgASlNmyr4JRXG9ZQtQ1nox+BXBAKAFTofCqpCF9hOGB2asq+9JNlWBmXpjz/n
rXztMgjpNnaauPjKJN1n34PkHG2sMosO9U878afRm8ptnV+Nz8WV+hxRvy8Qo3dxtonchSThbD8e
f73dX74RPwDqCJBrgQ2fD6/i3rnYS0aHPj1NenWIhmJfKMmPgQTt45FWrZ2/V44e5f8MteyfVyuH
W3Fs4REcHZwekxPXepK32QPKDbfjXXYBkPbuyr0aarVyTd0bEJkZSjH7qzpCA6lV//DwMnH0XCmS
UOWASvTS1n71NbLZKZ2T1nyNHLr2ZNwYAi8VO/NaRSH4vnQtvT1cy/oAKuOiRWJ/rXIMo14rJw2z
SJLITeJwubYInPgfL9F7g3Bu0bpdfJ7pgJ+vUBfNoJVq7ogiSn5L6h4Lt5OACfTxKG8Xx1qeW9pq
qAMi07kaJbZzXJYiNTpUrREfdYCQXmQFUnRhgd4dhoopEQE6BC/stNfbDWcmFNlsIzrYmUBfsrI9
dNQvkRnemzGUUZbQYlE7WGO4Giele2SG3KpDvekoZqXisY/+VJbJ4NDgH0NbedGeNdeNyIxOD6Je
gzigHg+EVfFqnR7Wx6vyAtR+/UCsB1ktC0IN5YgchDj4dw9Hba/qrvMFb1df98L989Pj7IHw9wu/
vNZv8CYpDurN5H76+De8s2SYeNA5h6MGIuoNerI2C4R7GnTvQyl026S4D/NLLjCXxljdtxFkGieQ
K1ZMT/f2NKI2eQGsfmkE7fwUTfEk0XgqxWGAhLKJjI6OZB37/8lUgR9E+BiwhbW64Qa0Ugc768Qh
T+p9LAA35Bda8e9/xr9HWD207YjEwTj1jMAFR//Yi/ILE/VGZuFly6n/HmJ561/doZbVOfEgwKDX
W3U3bs3d7Av3mHm2L34FsHefxOnxh7Ub/HusF54HMsEnSosXEHjvfidMxEU9mn7NGupnUEJpa3kG
CJ90V/Tl/VAq/vwq0gES/DPEy8v46jtDURVSJCZxcB4wsATnLl14xV9wvG8OL5pqmJZQi0J+5Xwm
9QpNv2DQOLzPqd/tsn25bXbFXXJn3AdHa/Pj2/Xe8llH8ym9S7bqvtjWO4Tg3Z//wa589TNWuzLK
6Caj7CkOtnnIuyWMNS7s+xcSzUdfutqWqaLMQ55Y4jB5wS64nn41yaaiQobw4cbygNT7+SbdlDu6
5+gAZrZbPFDVv3BZvrtngB1BYX6J3FbfObexJMbBEIfQrHZ4CmTf0foJfn08mcv/yZsvhR9tmQZg
EXykzteUYnNEHG+KgyjuAw3ehnQzdZpXAC/4eKB3v+bVQKvNg8KSMxQ9U2pPwtPs0s0uDvHuBoX7
hFQHf8FxXV2KY4TvssbLeLh7zq7TrXKjfAlHt99bm8qfPTqIfu6lnr3pbkI/9SCuuZ+GfXQt3+z/
gzeGgJ5WFwJx/JrVxy6ITiOas/igF829Fmf3o1JsPp7PF4zg+crBuEB9m6YydAiinPOVQy5LzHhx
NIcw761fzSz1B6SF2totNA0VGUMfxm99Zcy/S8xzv6J93X5vEi090dOP70xtVJ9EmIjrWpvCEPqY
RMsAI5Lghz1WwNbsuch0nEHa6q4LYvn3GCrTD8AdsnDNMo3uIJnB/JtmRZu92uZecKO6lzJEwhr9
mFZqkbhIRuSfzNyQ71Qz4L8b9ayhYpahdukmaWkn9JEmffQcpxkbFxBIfh/UY5qB5pj1p7nKoju7
kUzFnUGpa5uxNRIQLmltLSibxUpZ1OpAVTiJ0AlxutEIXJwA58wFa1t8nWwZQAxEOkuG3i0BX7GB
YPz+eBHWyTUMe3ShQB+i2IFw2RpUm+V6mQsR9wdaefdT+VToxm8nnfDrveei/tM3BLwayQDq9jg7
I1K7upRmIcAfwzNmMBnJMjSr6wuXwQub+GxPwYVfmFLA8BCgA1x4vqfkUlfDrNDF0U411mdq0/Ib
jifaz2IKWgTIaYs8SVot9a4xaqCkzNSwrus4in9nkJ8eO6cipFKhItVuLk1pferCvok9MerW56AN
yDSB+xY/A1vNHqVxLH+3nSn/VJu5+2vKoGnT3Ow14bZ0c0Yv6+yy2shzBzAvj43kyawco8IuR8M/
qFHQVw0xvP5kJ854siNUNz16RoLGRKTl6UYKcsRZ66TM73B0alM3zZTE2FHvRYCmI0C7hOZfYYxJ
Pbl56IlTQUcTZKnonU+eJVVN1Fa9OEp2OYFrLxHYUTpMh0J8j93FH+Mv02qkazsoZI9GgfYU5uEP
wFvDJnLMYvfx1lSX4c7XkliePjyJiYFSyZufg2RVV1VFckxkKCxVpoT+GAT2XprkclO0SngDDgRT
cizcD3VZWjCGtOKEfFml0Nfqmk1T2f091jbjddCUsjcXqXRwyhAlHFR6KMMN1iEI0q00TMUdrA2w
emOlbFOgftfcSIXfDN1816cWHa9h6YTGrXbpDlzgp+ffaJkLNAbgJDkeSfL5lA+tHNZOq8hHx0qX
S6DQ29+93dO3LYG83YhC0r9lZT9fachkDW6BXvCnQZvifl/Lbf6AvrR6zO2p/t6Z8/QInC76zLui
HJup1DJ3ChW0O6ZiKB/bLONVnAgJtN5D1l85TvFQfTJEQhxnZV0CdaMG0TJXQSB7nRPav6DJjV8X
hprlUv4Qv/oiCksPeYJO9iIAnOmDZCZ95aH4N8JYa+bwF0aVzhcpiZ3HCBhLgjF7jxtTn1nJV7UX
1Q+8b4KFgVDKnysqmIdBits7Nek63e1NR/KDlM7SpQLiCsrPviYsAMYPU4mZBoy4muTJMhEj7gfn
2DVO6PjghIrmrgE+J9wGxPWxm9Al9KuoKXGx6qjPeV3V2PpupolN524Kus8fb+03oYTqQLFE6Y7A
BCNAY30RJnoZdHqfHJsudvY8FIbf5pb1+PEoK7rtcp4X7g+hBMUz/r7OfuRQAfEgsvwYBKXiVnTp
bmEL9D4aRPukk1MvczYwrs1doIqWB7MdH4YsyCFvTIFwI+SKGs7g9uNf9c63A3KBCm8CHlzS9fMd
X7RhZEDmyY/5YNvbui2MzTxn84Vg7W0kRb8Cth03GUUNnp1Vnp4lDZpnYESPaVY3N5EpB/e2FJp7
e0mXyyk5tEWV3SqhpW+GVGLdJSRRM0TqvI4u7WbqMB6r0ET0RnT93CGQs72Cq7U/Z8kToIIYTOWY
7U0zMPbYWEToFPTlTWtUiAPHSePNuAdseOOF1wTaJW7XEnydXRrLt/FiL0hzyhxrgZDQDo3Kaqri
OFRh6DemJXmNLlPaTXAP/Xi13tzBDMXkUUxjF9FNWD0J7cw21au5ONr4E944QWxurFKmWRxrlJPT
3PKyPk2OjoKmeQlA8urj4d9slmV4B3qEikAS1f9VPGyaaRFMZlseCQklbzTH4F6ORHcBvq8u1Yz1
hNJYWCIT5BPesPPLUshNCdnnCPc18iCaOcJN5nbeJJUZ7dRMtOhhGPJTmIFYDQLlrgau6/VIne3V
NJ2uwUNkbjkm+Na1o+rOibB+C8mBaDFXOFUSv0a83pmAcBKqW1jio//xPC0XxuoDFDY61bXFagMK
1vmhkqQsl3LRV0dn7GZEDGoAirITekZjHDBPpNsutRcm7U2HgTSaPPrvYRe11/MhIy0AAGDM1TGR
sApQBZKJwFC0zaAgZRxIneVyv5JoJqlyIa1872OhGkBttGR4B+trDTuRXg2ruT46Saa4dtDaAbaS
c7rR6xw/R1nvDoWtXtLSe2crMreU22h78bUvNi+vqhNynelyo2j1MW6K1pvwufFQaDIu3FtvjzaJ
LIkfXjWL8NMbBfAu1NuSzXUMRwRx8XF9btvlPRqSS/4ib2cRqUvW0OYRWmC9y/e++p4ubPrSjAzt
GOYcLceJ8cKpm3k3SYiZLrQ4H4BUeGHTrJiTy1PMFsXWir4zxFGoP+ejqqGNUDMq9sdYjAWuEMZV
02Mb4QRYOLTDNUq7N0rUHWu12rZAFYBbGE8tGkWQGKMLsdfbBSWvpRwN6pJ9DBDt/KcAu9OFZo7S
MWppKSmx9XsUXXHhYL6pTmhQndCa0eHJAXZeN45STc6aNooX14zK2UAaXVA9ofC1ws5w2QrC3ccX
wdsYnljnpRlPXoc+kbZaVhs6gSQbLQYnwvwLKf1dGNSJG+vRpzE4GEhoNtR7YHS5Ik8giRjqNsG1
8+Mf8faj4bRxQOG4w27T10EtBSFSTs20jlruGF4OC/saRKpFPb6Ydrg3X5IweDfAw9ZlyfiAH8C9
Pl/KLOf54rW0j5FAQ9GPYNtgc2Frjw3EHMRNaKY86dPsdHhdIAHqSWoBvAcVOf1ny7t/qZD5tofH
IsBvo04KzIC9vpzyV2erb4K0HKHkHBNzardNVTUb1FdTzZUqR7rrakt/oBAm3WRRPN812Iu5ZZM5
Xz5ehbf7m34pbzYMi8VTwFwdtaxKx94ySucI8NUBUyyhIZEqvz8e5MU48PzloZm9aO5jqgMYS1sV
cSakglIR6NlJBGVP3aDP2N123O7LelZmz0j79kqeIgU0md5hNYXXOSDKrMkLeqkCeZEaEZpnGWaS
4ulRNIa+rYMMxpNFpddFAv0gQ/fZkrMnX+fMsgrX6Epq3JFiAEMKzcB+JEXMv5RRDV4sqU38bgYV
uNGE+8tjTGr0oM55LfttOnWk4ZLor9QuBpifJoH0mUQeT9FYNFhu6ZI2uLiylblXGMBbfQmm4BM6
X+qpcKCYubWTI/uH+nTOLwswJPdzLFqabRMLbG1K/F8ekBaPR4+bQDK9qCyeUrmSf3485e/sdgsW
K1t6UZ9m0ldTHmk9HitVW55Cx+i2lSNDBZo1KXWRUECxPHYyzwjSYm/F8bXRT/02jMvkVKE8dOGc
v91hkA9BBS19SlujyHu+zYuqzKwSdf+TDCXsBlxY6YLiqC9daW9yZNqG5P8mSpSIdiFcej6MDPZO
qZMgPuHbFO8rIds3oWVmVJDACxt6kOwDWzQb0UnoCXULurHDCu3jSX97pUFvhC1gAk1S+BXLVLw6
0UWQmvpcmOIkO7VzRzN7PA1jLd9nhQNhaoRd+MfjUTPHIQvDOJ6ndeBbIiGSFPMoTlmiSL4Uhf1+
Vpf3EELW1sAQ8EKT6S3AgmgApQIMzbi4aC6ubgsKDdLYCNYSjnS7n5q297pGDzeGZqJtnoNynmZ4
ZoZTmCBFnXRboAPqSwFMMx14sjdaIj8MY9tcRWEY+TGpy4Wf+DbgXH4hrwn5HNnjekrwsIo66nMx
sHWWAD8L4FQM7xFw6vs2mUdv7LvqlIuLZfl39jld1oXmSsoOcm69ASujirXZjk8UznDEJNTdUt+8
1PB/5+mGK4VzxMLzJ/pbd6cgH4x6b5uACSyKaabcKlu6pNPWoGCxC0Hjb8ve0twkMevbyeiSayOM
LR/tN7y8QG5c2PHLgp9f7GRdFuANyv9gbtb2Q5UyVsA58+QkMudhTKbfEFCOZhB+C6z4vin65483
/NvAl2gUmTyYNZS03zTvbV5KSxRFchpmo7wxpRB0tD1/pZCqXPiwtyntwj2H4GMTKBCZrY5yGwao
1DRqfjJm568klNtHZ7DSe1RmJq9W8IhXAm24ylql8WHImheizne+k7yFigR0JIRt3jDfO7sQCZ3O
kzVbMgwNCpEljgUbC0enC3eI9mJucb6GWMLBXwJGsuAFrFWIa5ZqgYhFUJ9Kjmi5lxG29WW70l2t
iLF9LnUJzaci14a/ZujNSPtKFEYRio+L73mRxt2NFaRpthtEryIJMJdZ4qplYRwUuwofJ0WaQZlr
s7rVzCKlVSGG+gjvpNgA5Y60jaTn6b0pWAlfrU35u9IP+u84pWLSK2WtX5thF30fsUMoXSFbZNZW
Rrjk5lYHvxactaL4YW2Lb07RTd3OGsD+DeTmz7baIRuF4oj+OHaT/pyHiSO8iQO6gUNU116bWsOt
VqJBsQQaEx7w/O/cnkLDk5PH2hFUOK0fJw2qUxPKEwLxBlYSC47tWi5z7O8MPq2BWGSA3NaMsjW9
fkitQ4P97J1ldIa9jeIm6t0Rhrd2Z1ZIvsEQAPE9lSyDuzQ6qJ8R4iH52KnXIfXWY1FJwW/S8ATJ
4LGTLZfgov86KwjtuWg0QVstOnkGP2eNmSfygn8iA5mBbygv0AK5myN5lyjlgMBv0UadJ08DAc3c
ThFhbjFYO0ei2bS45FVurCTT/AD9R/qGgYLcermu9B0AokpzMB5FStcfilil32NolQEppIF0Q8So
yz6FsGRj5kH5Bb8NU91MPWmuN7Ju5qNUFXRtygYZRTd3ZMQqbKdMcgiQkRn4SQQ/2w36GjHNrmsL
v0NDzXJxlZTaDTwAqCntUE03QR46z4Ky8nPQ6xn67GGEBatTF+bGkBYpfHnIZh2mlhoIv9MNcYVF
owTMFArFiTdCxaQ4tQuyRtjxaF5G0HistCBDZmPk39K5i7dtQc1cHsdmwxVgXIe1JI7IIbReaIjR
V2fdCL0xCubJV4cR3RpDLh/gUNWaiymvDrmnsJLam7Na4Do/pgdVjuLWhyMaXkdznt0BdZq+xzMq
Ip46j5m9jxEikGGkWFrsQvhXto2SZ7/shTfijlT5j7UTYLQElyT61HLwvnVJYH0rO7t6lNop/dV1
aXoLk14AEw714maUKxXnRjgDzyglhF9oWUqmb5e5/IiMolK4mBGc9EFPdkpaFalfa0D5PLK/7LNV
6B3s6Sna2VCfOldXhwhWEPpPmVc15fS5QEouZ4qSGeO6SG8SN1Rz83pyJjpLI3HNl7gpq6cCM8O/
qqZGbhB5IVw56tpq3LohSEehoTfunBaTSS+2Z9ywdVPKNzFsxXpqk9Ok6v19qYgB7+g8bMsHocxo
URhAyxjBHMRfuWSbDyGqYc+5MKGPWJKppdeYFC0L7Tz0uW1+DeiG14Q8kkIpZLEKootK5WC2YecO
ZqjFfg0DzKGgphQVzrpJj+XfWEw/K9tpb/oxVvd2MzANU4UwRZOE/tAL+TYZZPNnVNvI6UZFp32R
tXl4YDnYeSGlP2MzSn0DDyQstM+Cf9f4jlw4tidgmx3nkTD/mAwzSkdN68w/RyVRHjrbSX+GqlNI
bmqW5cEJU+soB838bBkjXLlKxX2xzft0N4VWuAl1LadQXJXz794w4apJ9/gAXzlyNu0TPWh+mnRP
fD1L6EWCBvgS6olZeWxstXA1jIzupJDMBvx4UF1nCQxO0jtR03a0lQmxh7DXWk+1J/m32lfBI9Ha
cAgxHv4MXW+6dvJFwEEaApNwkiohxayomn7FtjMzfVWnB0w5t35ZqCMSDyB2WLIgxSMgLKpKRkLG
gDipQ7KHXIibEJxqo48/5XYibmUYI4rP2uW2K7B++FIrKKJdKCK9BUSRcCxKmOg8I/uAqOp5MI7a
Q6w6nVKfVLUM3C6ezE9Dq3/PHK2+N5xK3hQ14hpalYtdrA2tX2fZ6A2ZlSKBi3BYa1otHZ5Wu9WH
nus7ndLFZtRxwbGr93Ap+l0JcHvXd8iSDvpsX7VjWD5RvQivdaqsF+KRtxHBUrHQELZy5MU4YlVi
j7llx8kx6lM/o++RTMguikjqvC7DAeXjIGsJbVbxwKuh3gRZjlqgPixZ9WnqkNfXxGD4zoxB18ej
vPNB2lJPo/UEvABkx/nyjJifTbls5KdAKr8PvdM9hLZdoScsGReqD+98zyJGoC2dLoCy60ZICSy7
C4VZnOoWsu1IkdM1Ej29kIC+MwoR1BKQE0xR+Vzl2yKI4Uz1YXmKRq7YNg14u03lEoz+bXqDDhQB
sENJ+4Vncz5rbdxKSpVM1SkwoUeHjaF6hW1D9nWAhcSp5Pjd0E/7LjQu5Zovlc7VtoAiTz2M7r+J
ssMqj69HU0vCKe1OCSWj2AsIJveRnoebpFONwZcLC/5fELQpNN5pIlArh3gaPAnvEC/Nm+ahCeTk
TtVjFXFFgzKujOjgdyK45mqyGqvfQscMdTTTIIHv0sxoHxyCD8tnQjrAMkMtTmnY5pOHtwW3qmJx
DmgopdEuskdT4tZu0gRxDzo0iMUo4afOhDL3h2fDREHXAABDhYIbjLk4n/9JlgJ65n31OeGl8IpO
R5SrBQby8dlYKQ2jNkDmuoCtKZjR16J7cT7MXLRGO6lB/7lw//LhrbqzW3iWV7q/UXf1LkI61mdx
Pdxq75pmiWayyXCQ0l3VI1TzxEbacJczVry5ll2x/fgL15WSZUTaCkA3sEFkR68arwQCoHtQs/hs
ls5DqxGZa2X8nCbdL6kp/rA9uB5rld8EsQMfWpf6z312qxs/RHz8+FtekAGvT8Z6AO18tVRloIoI
PfLzjeNWruO2Ppr//tWz7qUuAk/eU+TteFp8dRu5iS+7Fwga65IA2RvuL6SJvHOI875BTEEFKUxU
g8dTUmGoiVhbMVHmQ3dTWXjWzbWSlEDKyjxu5U1SCLUETDZZEeAmOdU35AzGQyo3c775eF5ehLpf
zcvL7+J+JxamXWpRFjufF7kWUSCh73cKML762iGG6CYGqawlRfNVV+mBlxda8GQVQqOX5LRXbaEG
big1w8OUl+a2c+r6oar6T4PSpLftVLc+dtehL/Qkefr4t65u75efiiTM0ufC7Qgw0PlPnckvierM
8eTMluRjfQnGZSS1/HiU1a7nKIPI5xEnqYfth6r9+SiN3mvQ4zvrNBFrfxKZJHtJ2XReQtltH5hD
+fc98kc6Lv9/slyBoL2a+jfGSodf04/oV5r+as4VX/hD/xIqMv+LB9Re3CNUqrXgx/5RfNH5NzSM
YQct5g/gYlikf4SKNDisCCjI7BACFupdLPA/ii+KzJ+Du0RPa6lQ8af/Lwiu7I4F9gJ/iEY9JZl1
MTGfulrlhSVuTXVsygsoeSGYdL9Fm+DPnrS/h6IxgyAr/+FlP9+UuT5kGeXGgB75FJFB4T1XWmTk
r+b/8e9T/1p5aXXAGIU2MlwlWMXUC6EqnY9ScQ0A7UoxV7O1zDfrRt/kUmj/WRC2jGJwrS0EQ2qw
fNL5KJ3MNwQpDpPM07zPAk0h/WouPV7ri20ZBgEr+HeUwWmaraMASuPGMKc50qAWaWR3W+UkoLlO
ktEh+cazOVvXJa0g7uFbowv8LpN9rHT8AviNXMHYKx7VUr6z5ujw8Swv19SrG5cfhujWUviG+kPi
syZAtmh5ZIC9ENnOlMCr2uxQhEbrOnY0+OykCUUMcRE493Zp0c5EPJRGxEIXX2ME+igf2oAmtUfZ
zL4aC6lAeEdtQD9Yzc6ws9IfTMCfdhIPVyhqydRPzfucy3Znanl0FZkIQIRGaF94ftYkrGUyEAZf
SsWw/Tivqy2HpgaS+E2OvjIg3ckvnGmr14oqkTLPE+p6ajb52thoDzhu4+Uea1fmSOo8Izn7xY4h
heHsOtzacVDvZky90K6wUGWz0PjzK9mukaajHPmN11O6oV4/P/VqP+ZLswO/GEnom6CR1MyrNUEp
6uNlfmfGqYFTmmahwWmuOWwDqenQjDKtDYuGhqaJdFeF+iWd8tVr9ff8LZ20paWxWBGcH6Y50SZc
sMEbS4Y8b9LCHP05ROG2LLTKU5PYunARraLQl/HYnMsRXhABL/irV90zXRcwb0aDUxWlljdUPeZp
KIT40/TPw/i/6sC9N4EE74ut3qKw+wJAeTVUnU6JXFYKUGoTQ2Pigp6zq14KgNbY5OWL6EeCPaIB
ujT6VzOodCWoDpkZnHUnvxeDPD5YqNpuEgFutC0teSsrNGy6zkq8NLWthyBW1O1sAgQb7nqgNr01
XCFViqZ5iW1lmz1GmTOCvJSMfaXGf0HMEKh2SN1WV4J5QxWkuTHyUd6ksda7fVihXZna5pXtAGD+
eAuuEtGXTwMjy5VO9LuAKM83h9wnxdihwkSmC7paWHZDiTNJfctJVa8jFvTRmbkjS7okJfvO0hEL
Lr57tJTpsy279tXSqbVGtROTPS+atGjvVMPsSrQi/I8/752LlKfXoMmkAw4lDzsfZRittKayHHk9
qgO8WdO4mxeNkrx3TM8eJnAhXGoXBn1vTlFBBIjLacPUcDVoabRyzxMZeVmkI1k0xsmtBAj9gDta
ta8RsfnSaVO6ta1c/FmKtKwmbzNhBrUyjsMaLJBwRuZhEpSGaaJ4Uo6QWWNV3YUb+Z0DTqCNjN3y
UBBIEVm9XjoqfSmmeTIXMmRG7l913FtwY/wSzZwL23PdqYajsECnQb0CJYPUuYb/qVNEEEIJHbCH
8lcpqJB0o29KUrwb8Kd0zQJCkdU2W0gM4nGq82OUpYMLHUXdwWpKd2WlYRShpoip2nn8h9P994/D
QsfA3R1gzGqhnUCvgIPx4+bOiD4NIJvvgmaSL9yn67z0X3Pw72GW/fbqqBQYdpoIX+luHjnTRpk6
xYv60vCkeZqfEzmIrvCWb27lop+OVRpSzEat2Bdd1H0SSBlDtQ1+jKgfukLo2lXtKN1WmrJvPBn2
xrKH8FMP5RTVkDjDIisR2yzOso3SOb8+PotvHnLiamJhqmogpQBwrashXMxwbCqaPa1tb2xHVD9H
M3U+c3CF7Aure26DXBDzqIlcuIVF8XZolEmG6UGsVTZR+q1spRDkEIdXcRG7omaFbtjkImiuHKhN
oXM2FYZSwWhoYWol8PQ7T9F7EbphD/7Lx+E+AFIU9qFXzUl84Tlf4x1ZKAKopRbCS/GiG3m+UNUc
ZIPVTAZN1f9m70yW40a2NP0qZb2HDPOw6QWAiCCDMylKlDYwiSIxT47BHSjrd+8P0s28IpVXvNlW
iyqzNtNClkkRAQTc/Zz//INhhm2OyTO3Ve1UngVHqo4WewJCuICGxY7OSN7mm1l+0LhYCmpRPTj2
GzvR66N/62QAYICgXN5OzFxffqABB+qgtBfYuX6rPlSO9az1JNEv/TbLtavljcu9JittDwCuLui2
Dg9yMz55eb16LO2hYTFj9LsRNAws6lywbVVq0TTV4lBSVIbrkDCJ8vty15aI9qxAvbEsv6sKfi6f
CU0g6hAWOS4EIPiv1+Xil2LrKnzcB2sssPUyxUjYHSNK7ul8ws0qVsbqXJjV0J5pKw7NMugZJNet
v+vUUIdpVxhfOrNm+2AKfsxFP4aVZgfvZxQw8ejYT8C6b8w5Xm+qtKJ4GcBRhQDEvhK8WuSEgFod
2Vu4t4jF3QeN9lilhmQu2pZvfEt/eSUYmzS3sP1/GUGMfd+Jud+GdVrzXNd1f+icRkZBpmtvXOn1
6cs9gRfBROC44MV4rStdOnuBnQ4zPe8N5+TzqcIgeN/WUsYK+eQbq++Xd30jbG9BSGD3HL3Bdts/
7ZIYR089ml0qmWE1D3Y2Z5sz+6Htdn41vtUs/XpngLue4YCjf+fEv1pYQdcrv5RsVom7kv3jz63Y
GW3Sh3rliJvSr1aYzeVbEuvXVNPvYmGWGD0xQiLq3lcvCf6N+LtpTRnhdBz7+vR+rtVFi49VIYKz
IpdHBFWHIpPn1HVvLKpf3hqWE9GhLjUGoAYq75ePF50cyWQSz38rmy2skztc0QccRD1XvvVN/vJw
uRR2u45jbxpFGHEvL1Uk3dh7JlVMlTZmPIuA0aPqvF3T4RNbFo4KZdePb1UaW9XyYtMA4GQJUuCD
dToYl7y86myKGo3wSBFMU3bopwpvSKNJj72U6YHpOJkLAZJNq7vq0tE+70UyXhnpFJxCvLj//Un5
6z66fRamnshwMNTGJPLlZ/ERd5DpMPM9j4rAFe+74hhScYiRLlOYxOsOHf68V4CraEGwaG9UiEnu
GxmBv55n/sYvpz1A/Mdr/jrCTpdoboeKuY9GdX3NVtJduFCC9oJ2K7aC9FuJt+oBLm6Opa0yrlw8
6g+jNJYY9MB5VLV1+P5g/j8Q+r8IZPrpHfkFCD3Pnx6z8akZxqf8pWn79u9+YKEB+fLfOwAcsxjU
sz/9gYUG73Cjo1xHAoHTFHNN+08s1PbeoZvlnOSFx+Qaw8A/oVD+F/ptenikRvSGONr9LSR0e2f/
ub7gt245pVA6cVsDqv0lrI7ImwDRac880axFPLnLcLaO9lVbFmUsk3Hap05lXWbkOoSj3audpVYv
thoiMnR9ct97pTXGfUMzuraDfShXMkDG9Ktm5w/+ZkdnOrUdMUS/CtxSxiVWKcVYns+YakFxEh9L
F7m2IBLuFPvbLvSLDvJZJQq561gDZtjnCeELqMmfM6disNLOQ6zqKolybVrvtRoTxrA0vdOuQPGP
2NENm9Rv9sxs7aulJyjCn7HfLPTsWtNamFJwI8LSkNhsW0V+GJsGHbLRZIekL7xbG97Fj6P2b62M
923Nn9+6YP57U4TDU3v5pX4aXv+q7dP86aj53yPqYCtveZd4RXmrYGp/B2f+tW3mf97u7na3H3bx
//mPj08sJtH8xx1BDl9+Hi/85a/8h8G8846edzOTBN+C8/BPP03LecexDDjJp2Gn5G3/c4lZ1jv0
uN8jfLalB5L55xKzcNOkrzU2dxpa9m188SoF4XepCECGL9fYXz2Ln2sgMU6WQAJrRGgXSW9xnBM0
4dkub7v1JB8h9eQEXB1aZ75wKu2msOcPCdSjKTXoIO3iCMSF8fXUHCrhXE5zGaK4j6dguCz7ofrs
+yqJZg02JmheEppmah5wpv1oQRIL86pojwtutaFPtvOVDklzV+Trc+Wkn2wNAhqMTXmuVQjCGwUk
W9W3cluIdZklNxM+0ZE3t/ZpZ1ToG0b8txeygWUQZAlCDFrZkAqrvxVm5lILAPPlU64Oi6xlWHmG
iowGF13l7UQzXQy1b+/JYfpYFll3jexriRyfChBW2/vWtr5kIr9savdWzzyMIXQBd8iHMVZkl63l
XeLs/gGP0JtCM87Rq15kuXkQzrLuEBlP5w6mitHsWBLVS4fgxSRXRXjBwdYnc9cM+oXV1c86KDrZ
YohGbUWO3LSeL6uuYsvuYXHN/hRKXX+inf1CI3SZZriJpD65asSglGRYCGevqEC26uq06pxpZ3hL
et50jtoZ8xJlQ3lmdWlJUldwR9jVKWS1q8lM10M9tupJDP0zO/CAW3zqoHpZTkejimHDRbLxv3SJ
Ok0g/SZm3JpR0Rd1iB/DTibeVZNXz9Mi1rDopjFymxqKryfgSa7tPp0q0IeiIP3CyuBrEiEE9d9c
YNNWuMNfEghZR7NeiIPNI8Suwha7RFcnLeyOO2l89ZqFlLhsyI+kweFQaq44ozQ1zumjmGOYmWSy
r8XHPF/v68w7DHnKU55c4gaIYL7GvrU9H4WU1zBnXZKRpHZcm+HTMGTBgfzikIyix7mxEBHWeKpk
ZrKDo+YdfYecJtGr5gwU4dzDBJysD3U/jN0SGeXo25HZYR+NgXlb6JxK1Ung1VeE/7xPjHVHmAvb
+URl/dxM+T7HT6SwxkMP8hUOmCtMTbab8RTAJeG0TfNILJ/7xQjLqY9b5EDD0twQgncQjOHmujvr
U/gY+qe5xTqmUDtH1Fh+wErFxgYqYkyIFYsjuFZAVp641jN1kOOxCPJ9cFniVQ3PEFvPD3buXDQq
x9cZkrCmGVd04yacmnSneyJq5vkg7v8LK67/hufB97HVv97/Odbyry+3++//4sf2bhJuQwkEoQUE
A+3XhlD9yA8xjHebhpF6HL3G5jRDw/fHNNlw3zEeQH33XTFE7B678h/TZHJHALo2zpoDz2gre/7O
Bv+yhALP3dSFoKBoPsGIfrFs6ThljIWqJ3RnYdwMavw8gBvs3NI33+iGgBxeHCVcCwwZt8ut5eMd
YrT+sgUZSBVbBC5tdLTCB5onZUDqXJr6B6Lo2CTKCZ2Kfaq3J/dSn6ts17lK3nl4SnzpRqu5bHWZ
goRl9alfO+XJTP5FWDCsC6vMfAo01z7pOvUxbwPrOEyDdp1P5hjbsC2uyyqxP2H05CPtbi8zQwvg
uDjBbnDmp0XMBGA1qfWYa6gI/SR9SIK1KkK3s3gw32m0IzkPfWhrCDoiIr7mq6EerwHfx6eETG4R
chh/9Z1sOOSBTQrLoA2hrYpjNS9WlLT9TFSlVweRmATTv2Zqvi1+7bL+dDy5ZtFZjLLy/k4gbizi
jook22HADlvarcf0aU1RJzGQTPN9Zg5tXFrMA8wwryFjivGu1gKtNFCApKRf3gWZa2WGf9LWeZu4
sTU5dtUfdRIq1nE/w2725NFTviYfFpNqFZuOIp1DJCyWcyVgFl7jfDk9Vir1Jr4jKPNRpTfWlwFr
G7VL9ck+pSIvsshuRzz622HUPgV4LNysddJ+I3ooR0O3wHbukpxMuNkYZijecnE+j2vvBpw/tROE
QWbyzA3ZBukRtyLvYWnJ0IDoXqwz6mJdHSdNuOneEG5yAld8uB9ayREuhZu7R3sdyEswer0g0DkT
axcyziX0fDH0/KPZDsV41IYSmDetYBbASa694Nh2MD5ChiwlBUk1Tc6O3Aa8YgIu3MaNwHojHGvL
afddn2ZHb+o0hL4Lfn9YOYjmg+NCe99zD+P7Qnco/e1gIXEjp5N49pXfLjFG/dVGAZcl1YOPB1OI
rlWS4LR6FDf0vcz/rUXPUrL5POvjUMy4DgdGTrruRM/9NCeDqAnIq8xvfldq6yHwhuDjaHlYSmGi
T5iZVWSBFs2Br81hm4nguMo8Id3Ms9GjWHPuDNjXbW9ua5ntI5P+6srWk17EnPyq33vSq7dEidbY
fnrsv63wUKmDPHhhO63xejeWZTWJ2BR2P++BSZYxvRlGubAvsCkt3fBUCt/OYn3M5Ce70piXoF1R
R466klBUNwv60B9cJLGZVhk9RA4OtWPvLAI56TjWX9zCKh8WkYkqrixDjfvFmHk4UK/1Hh7AkAaQ
TUpdhpqbqyQWiZfeWE7hP/JO5BRzMEV5uNVcsot4hU+wRqWWryLTMntH7p1Z7QtSr3KYpz67Ca9P
/alcde3OxCgOzQrl8tVq2AsY+WBVuFwWCmSPRF7aLbmk8qaec9djquHiZjtWQie7x7bGD0U7TfdD
09CuIXsYKYOE7wxMwrQFFQ8WhScNrgSMSZQ+PDX4xuCFm+fTrmmCaTkZ6xmuvIY3Gglh+mwW1zoJ
kN88axAqytq5HBESNAmYlKZp16nR5w+6Sqb0wSL1C4GAMz0a1VjdiiSrrbiFUl5Enjbna9ihe6JC
QDRt73vHytBghl5WrWZd7PrFHa6TTsLKHzA57HeGU+frSTul4hYWml+EHZpFMyyxtHouLXTXO2zi
7O64ir5TMaZ3c7kTDHGznY5l3XSlI4FnvRCh7YVzk2DP5FvU0XuR5aLdmXhO4+uUzJ55DFpEeGTu
GLwUc5YTxhKMDhILoyjMh2lLUY8kLhyHVNnMtrSeMjfMGSmn50u/UPB7gVzc3dromOispt5r701L
pIRNJpJ8EB+vs9BVwXxW5oRK7cgElA9+3lNuGaWYfVQJawLoZmr4+kFhGvyPA1kbdQRB0oV107IP
ZHxYweKt5g+NSBlMp7qxjBdV4NTpZ7wfnfHJFyhwnvu5WXEJT8yijkuzx5s8xBxTiltqLtu/QdKl
rQ5QQVMtKG8IInZ2S9Xp8i7QZJpfLk1uzLxbXrISeolssEAdlmTN3EVw+j2Kz35oNeswCey0rnjO
hnZa+1qb40PuzniSWfz+5CTLtRLPxmyxuSVlV9XMAMZME+u5QIJXn4yMTsopRHWr+dugy1m8PeYN
GkBqseC9FdUaUfJ9nI74Zw0snX64l4G+MINfS732P3jLUgxszmnR33a9DZ/MX0xzPWkWp7UPyUC0
1k5a/cxWMiaEvdh9WefHNDc698SpAJdRIRVV74TSbDlDOWinB5JhSGDSG0b1h4QMJ3rIJKfXW3pP
DyK3LXCJJBpI9vZtObA6TjDZnTxCfsihaukIS6P4ZkmjDz4ugwtBtRFQ2StIJqIvHtd5NMf33eTO
5sVSo3m7cJzO6EFY7AU1tZKtl513BOQ5B2g3dXKvl+Y6o8SxaVfNwmnhyKMhw6JHq+WVlIvl7jK/
yrML9l8pn8ZVr4t4LtPauZGlbp2rjP31TK69nGl+MsvkCbmquUXOo43HLEvcx86w0yXWWkJjdvmA
uVE8rkM2XeMrZ351yE2bnsXSJ9kXPE7q6cKeqj49b93CA0LSm5qWoUVOg4EQ2ygCv6UhffXAq6KK
eYfgUSxOlNnpah/1dfmmQKdCHAQJNyuIZ2aATblAlVKbsVi6gJY6WPGWqlBwwfkaGFW2S15EpjVU
YYL9UrwkTnri2Op9YbrNJ1n2ZMsmtdPt8rXKd2mSVZfUDOrZafVqt4xsWyFv57AlQ62sZH8Ja6Ga
Kxq1bG9OPYY53eyw52qdvZtn2Z8yQawOSsfaoEkQCXrj0p3Oc7t+aOiMjXDCgz32R6RV5jDSnTsj
1oWp7WgXjaH8gzAJZ3eJv4jxurmEr4kPkuedkBckzw1jkPt58L5hxDWfZCMCS09nJynTBKO/qceK
dlTf1kkbD65ZmZgtlBnSgnb6iLtCcx0oRJSFlxknwrWLB6J6kk+qREsbcq+ZG89+E/AlVybKtQQv
kCY0CSQirNWRYep5/d4tnBO7Ss0daZbjQpTTZPJCd7qlg3WkbpzYCNx1b9UeiSj9ymsyXCvb0CJr
9NBWChBHYU2SRlEzB3arCv9qa1qvl7YCuFzc7ti7vXMwnFF7TG373M8UQKVW1mQWWdoVqsos6vq+
PBbeIu5md2qZh3kTnOFUF8XBH7LnCViT0TAhQaHe2EWcBrlzOSqhRaZdfShFlYRSIZWTg9RvuwRT
N1Al77QXaUsMX1OTLqGWiwSh7sU4FuK0qRyKn5qAq2JJSQbTA8l2Svk0tkl3XHCT5GSzkT+6lZ6f
G6N5p8YgZYCVdTGhSE6ElqfZIQbE+VQ16QOLV8QkG4+fdLPRgUSVeQFO0T03GG3eJMvghR2jTZS0
1jVhmPcmwkUiiTXtpBqTZ3tx6hMZ5HNIZRzzm3MBSNQi8s315UOVqLXfZ4H92aHEDefJVadNY6XU
73o1grPAVYPCgIDwyxQk3rWlONa9YHAuXA7OQ2fID54S9adldjg/ysk6VspDkFv37bc+MOfIGsb2
aK5Vddpk1V3QG2Aokg8eY/ApwrWWKBktkqgJ37IJ/4RHdw81AbzI7rL2iWgjtyDh2hXP5mDmp61t
bspTpw1iP5Xkig0lQk9FgFIcdNo4xeTtkIphQ9J/WmufbHBoCTs4cCtHiPFQlI5Hj1ORAlKWzqkz
BqrAQFbqO3Ncpueiz6Am/Bd28D8Duv/7f1pEEl5Wv5uZ3D01T+mX6mdo9/u/+NHr0xy+s7bcABwI
aMtJrQCx/dHsa4b3DtmOT5u/OcnD4mIo8o9un2Yf4jgmCUxAEaFBMP+z2TfMd5aBw9SWPA/1CnT4
7/T6L4egEF6hs0OfYviG+R9s4G1c+dM4u4UKo4hfvHFpcx9cYVX3k29VIsIzNHUje/Spc5SX/Biw
/ZuEyh9Xxa8JRJoHQMDv9ql+uqrnp3S2TXAz471Egked3/VLmr8hdNkmqf+cBP3jIuDoeBlDIsPv
5eVFejPp/XT0b0q2S6pmRMwDMnwskq9sKZZvP33n1z9+7c+E9W0k/vpiEB1gVMB2wKjj1R1NPh3V
RO3n5kn6vtEc+l9X7NrClTc2c1ZysqV+ojfe599f9iVU8+Me4cbxhsGTt8zvlNKfHmRZGNJbJ+8G
vXB/pivrLiXJ9XyYfBn+/kIbDvPL/f3zQq857G4TmIzWvBtZkXMHWc4NdQGO/PuL/NXLCANvc+/e
TAe/GzH/dDcu9nF1lrk3Ndk/t/zQzJYH3e1YrR2qhqCoqsgmwPvHTOtfvozfiZK/3NvmA8QCRV+m
v3pRqmLNl6yibq8tQTsoMphVo20T7OlY+7UNyrsJof0OibMH0zuH6jNbwQEbBfskT10vCa1kUjSd
q31WmJN/lFllJHHV1JSy/w8PCLKzRcuwAYiv3zIhIJ8U3k2Ll+zeKsvVxhmUQN1a9/Nn01qDaw5I
/eT3F/2Lr57oNmSSSDlRSrx+PMh6MzuT5o0iBOxoChnEa5NkbyzWv7wIlBrGw+yTqANeLlahiTlb
Jv0mqKEjjI7A8GL25eH3d4I/3i+vMQZyXILtGH9y6/V212VpIUSXn6sVG7Mdkyv5EBR+1R4FIYIt
3izYP9LLFd4Uz6YxFTujWQGlbNrWiQxNvX9mkp2kOLY2s6TVtzvKpYav5CDWwavjQmTJuduvPoZh
rdIw+V4D97aUC/bnKIyS67VoIF8RKqzQWQR5d4/pVHcv7NqV4Yw7znM2Dwjf0DfoTI00a4CBiD2A
gdlmZ31Us5gbAizH4v0IdBX5tW2cbqLJcUPhjDLS83wwY0RM624YSb0PWbbqPNWkddMpn3lMg1PM
F8fAKZGg4JXZUYt7KZ4OlnWfSBuF/aIF1q2wekvth6azwMUMUTOmYh0eSv6DychMEH05SEd+BtTA
Qr5CR0iaJc5dYvOCIIiJroIf6cdkfLKzptei0tjKVrw7nkVR2Kd+M3pF7EjHmSNfaNkdzzE4pbiv
g1NjrQObUdqQnrl929an7ZKN73WrNIs9mTTJaaNj2xJ1uO1gWOFkfboDqsKRoWmNuY1THDee/dSi
Nk81w0x3FFlre44nvkUrxD62MLtxCJRLB6E9CTUz+RdsDCcM9AvviIWy9PcK2t9n0Ixc0TGptY3t
XrOwlfMzMCZnZCRm5U5/ndZpfwmm2oNmll71vilcAuRaX/Pve7WkB347wWF+58pPYKvTOWN8/K16
qxTX6zw4Zz12ql8yxkEFU6+MMY4rVPnQ5ANjxrx0ZuY7tprOc38AdTHnTlRRtnYyOeh6WnYxCKYs
0XLLjnhZetiwc+n49p4veiN23LT5As7QEY6sgT2DOMruaz0kTCPhjraXRDSMRWSVStXhFGTY1BGc
0PD1rmX66MwK5Y9Nd1VGaSOWR132U4DzDcmelirNjx5ddh2vWUFhyXQoWaO2BwuIRWskly0a7+oC
RpNHDIgjW8rr0pd3Y16O573VWs+Qvd3luqT9PTPTUl62hdUbYTOZhBeXDSGsIWmKK047kwEPolmD
cjzQbQBrBjIxtH3hrOjGA6xKdJx1BS4Vc72QMLWOk37bGwCnpCiIjZU7SwrpOWgx3VlSMKAwZR77
LAnCmsJ+9t29Nuism6F3IJrjlOL7cQWGXOwSa1KPuTLse7Oshs9yJLdow0pLEtLdBYcWbbK+4DxT
3dsecEBprfnXANOWGb1pMACJBG152kIArU+DOlOXDAjb/JA3dns61S2xq9xr95XgXL6gFUuXr7qO
DxafYPiITzzNq9sgC8MjCVTbN9rgc1BZDNuXWbg01cEIucVep+VT0oxrRllP0kA4QsMt0eQxT65K
XXzO7VUaUaPq4mnhayjCxGjm9yTIto9uqSWf/Aa7kLCVZvq5Gwz7g7JsQMoyKJqrokkJZteDkl7F
wUIrp0fkOIwGvvFrX3PI1gYczj8RHpZd0LLgJ2tpiQOYDnnP3SftKuRe1oTfxnhBdQidUs+5b+15
fq9DLAMg1acPaoDKH4GYB3po5B1o2Kh6WnbgDPnBQGJ+0y9dVR76nAS7EFujMj/UMMyHqIFggF9O
7gJtar6DXGuYbURa2AD50dynRrEvndx4lgLKPD2iyFS8CJBkYGyZA62aprweu7S6ke2CFVGOH8w5
VEGHYfE8Wvpucsx+CZWGtzt+7k2JTb6cq5uS937DEruqAQa1netB1ppFxl263mNH0NjHuZDl6bxC
C75Q7OTd53oSLXxG28wTbSPcGuxAfdsQWQrcBfp67guRDiFw2drggyQdJvnh5Alp3Tm1YELdMiS4
HAUFOZuzlWEhOaOaPGoBo6ULTAwKLW5g/tAXd2YHd5C/k6bMqlBgpgwNENms/XbYYVgUdSZh4b7E
FWQ3a555ZljYSjftFNi7ShXrYbVkl0Zoq5ggVzaKIPzG8aBy8lk/05rCVKFupe4n4VTLud3p/hzq
qztjJmy52re51IYP1ZwEzn5Qy4pBU6Hnn6e6Lq/1ppqftMwxnqjJ7RX9Y85X34ksk6dTkpKQrbVD
pXZa79s3nZllzc4iqlo3PmDDqL/vl74A5VvIODrpfZWOu5WUAT3qrJa0ey0Tiwqzrl6qeFRwQfYe
kqZvjirgCGqeKNWJCwu0iBRp8DAscV5XBCYzT9m5vvAuq4HJ1gnTosLYLVbfzpFOZkfO4L2srAiL
qP5jUYweHk9jUH9MdB9S1+wV03iWBLw+MbIbDkqksbxZNihNEJHoxsjAtkAAY2KbzS3swP2ihETP
npjS6yK7HIg5CFI55aFwx6SKnIWo+L2y64UjfhwMQqzdstN2Oka7ZEFPk8urqCtXhSjekkdL2Ugc
yJHGcSgRrB1DcBDtKT2qZIcbRAZZLMB8KvKCvBmZajgQILzaWmTo5LIeonJeiaIOpnY2wpzeYgxh
Gss+kriME+hUJpMZ07SWdojYJe2jQss45om8HvoL3VQSE1pD+jNAcMtJ5Vb+UpzkSeNq57irztlR
cRQEu9YpC3VaD631EZWsf+qScD8DtLjiQadUkBBKlzSJnNLzs3gGfkXmryUieF8j1Wk6JjN9BcxS
C4dpouF9NsFacW4O+oX6ZB21yDfKBI2FZ5EFHmJG3Nch3rjc2UoWdRdCytCuTLcCj/EHC+0o+h8K
BwtTWR4nZmE6vJPRqCNOo6mIevBnxmGe3RAFbxEsE3oFBHmssBLjWU3WNJ2YyYDXkYIqdjCXRFPX
+WIVak8bnyEua1WnnUijqO9czZr8E7FIrPT7HPYIWW5Ba85H4eh6do/0uAQzxzCwhr5hpGs0cYg0
+2oU08hXTDxI3OmQbaJB4Bn4OPtL2+akhiQmHYgRDPqhR7Nnt2HQwyQLGeXiFr+fCD0prxbEYK0q
m+Octtp8qlZbTAhC6hqCTmpaDa9D2j0NPOiSj5AJBzFP47Qb5tZBcrQdDNYtHMfOp84t5tClUpki
amA0QWPdpbjLaT3d2Diu7lVhcL6GdbJW9+UaFAHMqZVRNw2XnR2URp2t/Ex7ryC0ibPanTHv7Yqg
nJmN5sXDlM9e9YNE/rdYiv8eBfF/HBYF2vObuO7baXjFOtl+/g8kyoUlEiBTJKGbhg6m7h9IlLFx
ejGYgHCPTBjuSfAnEOUb76DmEsK7hX34G/PxTyDKNt5B0UcEwbGIjHxT4P4NVqHzEsqwXZZzAPt3
s1CwsWF8nYCaWG2mL0WwMoLE6mU/NTq0inQqxPSg8K8Hs12xHB4ZYWHgdq3rvHq3ie8XxUmALGG5
Foba2pXMonuuY2mV9XxS1GSBUEuO9HZdIvSbsg3aD1ma+3Yo6gqqQIMSzdm1WA26NxQ4SbLX2lrL
utBoGl/YUeOwonFjxkQpY1gIniN2fW9Ot846MycNTE2/9hsxPAb6qC3XHQENR7Oj7IvmQSfRaGlz
1z4EaS/1KLEn58GYrJHTvgjSOtYlAd9g31114chEUnoxZEbMa4+A5hBCGP64uZcN+yIn6ElLbWTy
pN90zBHM2XBPdaNYK3vvDguPqtKCreEbA5Eu0xu4w199N9gXgaGBkmBz8ao777VmNnlmkBK0lg76
ews48IV0wRlewiJ/C5HZft8/EZntXYDkyrtmfP9jm7zEP+ODSZ5CFDVG5oKFVqDkM+fUhPbsolr/
qpu1CaA+5n121gKwV49rMBjvaXSGh0UOvAJLPqi38C9WwMtPhKB986OAPM5fXOvVJxpSbS3StCHM
aCjw/IhtrTVj6ISaGTn4wa0Hr5DZgAYoGNzY3AiFu6b20rc+xvcn/fOTAS0GpgKoNYCLWbAbwPEz
ROY20wq9daGoxTuL4iJPWvOqbErs2MtslPreTjQEQlv8b3mmUtd60jFzjA2lmS42v525frGIHws+
8Mr7dnrAnSvriQcr7FwHyUKsdQrElZS7GSpMfSOxs0y2dnBACaqbo3Te8ih7ifwQwM7tGM62uejY
jyNkfnlHeuFnSz46HeTe3G8/r3g01Ds3sxDG/LQVXv94SD9DtC/x4O1CDhcB4vY2lxSUJi8v5DSo
ieSQYEeZeYoGizK6Mi7sWpVYmdYqXyJq72qKfn/V10uHq7Jw4PoRS4TVxmu73NqXfde4WUJStcmc
Piu7ZbO2hcZSBOINpO6XO+QIJQ6DRQNNXUf++vIOU0tHTg9ZJwsTXFO72AA0SU7GpZn949KPjnk2
TlKpt7z5XsK2PFhmFIgK8c2Akm5D6Xt52TGB4VAPqYtpY4r7pzKG8hqL0n4KGzI4PkDwG+DMut2X
v/lkuewm/oShAX0QovzLyzKWI2ONUoXL6uvaR4Yj1cXk+x05FEZrP/7+ai+Rw+0mN+8WhLdbGgSn
3qub9Ijvm9eVYpDSp5xOQBE9CAyWddASCLUDnM7NKHg9Ekb4liU+cYPcyotVj78b+hBUpjgGAY+/
uniSlL2Z00tTQSYk/aRRCaOwuR1Es5ZfKvzehyB0Uz73ATayR3tbpoxzQ2PWKnrKsiOMCbLZMMLs
gmcmwF48+APNxTJbg4usa6rMq15p0JXgcoMuKpIj13alOR5UeyB+0K9vWhIPxr2L7CrbkgqAPm67
UXfX0ExcDapfAvfo2cr7zpEn+uCWsJRn6enrfZ+TY/WU6qiB76UtaV7hnxBodUG/ZNqXOSZk/U0T
1K6KUjOF+hDJykq9s1KHgLJZsUs/iRZZtcvlkLZ2TTkJULrs0zU3V2S/RpObHwutHQmcD+y0Jthl
KjCWuM/WithEnGVXQ8Wdl9kixHJdrQ+TbyLxT2encUK77FLXjnRvyjT/tKsqWZyNKRKFS8HIvzi4
C5GfJ/yONFj3cKnaZCaBKTexn2uyMTk3UxveGpy5gK1j0F24NpcZLLSiPuXN9ZSMO+UoAuLWuQaK
kNC5cFebPDNxdiSC1sq6rrFFX+znhsZEihNg1ErDp4OckwWyv2b3mUd7nSxMvtNlXprTFCswH2pr
HUz3wBnYqJeu03n0JG3mdV81p+tM7D7x149yHGuycRcYUhuAYh2i670F1O4pCKqqOWpWQmUCB6no
zXNN4aLWh3m6Zm3M0EnJHTawBdRIWw5TG5kknlQfsa4xJB2r0cqjCQYYnMhU1jgBpt04n0Ji0rRL
d2vpILc1QTbcZU2+NNdUMN1zXQDz/l/OznPHbWRd11dEgDn8pUSqpQ5O7TR/CHtsM2cWWeTVn4e9
zjnbonpL6IUBBgN44FIVK3zhDR8pQ0yJvRONpeXfetNZlf1BCIyFb+dyVh+JDVP940yFxLgf5dzX
oUFh0GXj2ql1cgeLIGmfVhZ2CXPTybvYA6sYNrVJZttpOWIwuFlmk3VKnKp7TtVSIwsd4CUoxEgx
noY/XTJM6pYNnwxkA7LPKB4jGmdUw0Pf6olmH0APQBHZU19NltnHG00LFmXojZ1K0nk/2e5oHKBw
58VxanhX5K5whlS48cmNFctBeT3zzOwZj9pSfMEffEEmo+2gbR2l0SsJW9fVShnmOkUIk6ReTRfH
HywKqF/1QZjqqR7jETeKkS4iJIaFmkY9+QhR06TxxTTY9j42wSiRls5mdjTk2ACWbqj/gvVXclV/
79ozK+vXDUIIP/UO174jHzdpAjPSBnUPlS3XT3puEZaqsOizf6SeqW5oobwlnpB4b6qHZXa1+dEu
xZTu0J1RKFfkAPqcO8ono3yYa0dDBnlytPiRPnWcfnEKvHPF45iVjdsH05SABt6xOUx5xAwN66Wf
aG1F/ecoHfIUR7MuA6fJYzwhYowPbeQln6nipemdbfbNJE5AWG37OOZw8uLQldXQ6e+6uSBpReln
cOoPaJlKuLoFSDSAdkukmcX3eZr04atQShc856Jo6pfSESqq82pZy6PSGUP0qETJ8NGUk2n+Ow+W
U9x6EM+va/IonKm5bMliVgEzqhrnL1NUWUmuuJETtrPSooWf98e+BOoonRYGiHRuyYxejgdHC+oj
ko5kaAiNnY+HZpCpiXH2QrCQyV2V1P0dhkiQXwwu6WUxbkn+nr+F6/yAC6wktNUBExmGTRtSidYk
fnK9EKFIF+ljW4Yg4RbgAuiDuMLV/JoWLkLjxi2hnQ1l+WVouP7oHsAVdYBUbF5CURNXFPpCmiaS
PjlR5NUl0mFFdE9Npf0KPnI+FhAYLGqLnbWLs3IqQxhIfb6360q7YR9yEbuuQgBwWlFnBL8BJ+98
4bWY1oo7ZdGfZI6NUwZ67Whhhnoj+zr/vIQeDn835h2O5byIOW9GwfduyZhi9yfnwUWlvFFUHOYL
4spDZVJO3dOe7m+1mrcJD0YdMDJg+PKJ12xs843taJZN7YCrajll464wse0Af6dS6SJTn8ZjTjcn
2g0doEif/3s4ulGmzt+uR12XU8elx1jl+WA9gOva/App2S2WMLi/+DgkkZYdGhl3pdhVNNK6x5Ys
kVoUzUokxq4PvN3iK/pGQzuGmwttAGOrUqcbMVDX1jTvQNDbNE4SOQ8HTCK0jxW3I+TG3uJeBj1q
7wbkVYy768OfZw3rNgcURJ4C/Eddicyb2FbRY1tgUuCAetDUu8LQ21OM4v5TBHj8ljzcK2NR3oEy
ulZzoF9v1rjQcVjMSFZDYmzvISbS8qVl5e+p/MngrdPSmRXbib1srCpn5+elEOoI66NVwimJnWTv
4gBxT4ES+VTVGJobUifr7/6foPnlquCBtS1YU4jSXMA6Zj3VLauK40Ofde4x63IPpCzSi3ojop1B
BxCmSqbcchR6ZVSEBElL4Nlq6Etsvlzs9gS/cCzDwiqGDzV9pqNtz2KvS1X/VOCFstOU8abc9kay
g8kiBYQEDU1bar30RTbDupVDGKJ76aF2AG8fymycCOx10KO+rpUoveDVBhFQW2qBOB+EmxruII10
3wMdGg83bqyLLUWBxGTy+gpu41XabKlYjFHc2ERVItNoIDai6Iovo0BfiSZHOty4hS+W/OWiIuGF
4vyi6Hm+q2jugS0VfXtw3W7s6JyX+CC4eCmYM/BY1yl7OEiodN24Is7vJpYc56hVWA6zAio+vL7n
w5pji/FEG/UHuD3qp8zQp49q1U/1Tgih+KsAz60Rz+/klxFRAqYKxQMIem5bS1Cx7aIBMQ0HUF4B
QiLxu0oBelLpQ/OVTf0NtfTqI+QwEB+Ecx+un93tjchnpPTFcaIwtyIWNy+vbADKtnY0HOaapBMH
1opyZd0/F6Y+goHptXBSGmePDJ288X1fNGXPTrKDxzYvLKEURS8Ai+crHcVovyajHA+jgICMB8Ti
02r3/u2WUR7ndFW/m1BU8aDYBMUopjsbQahDrlre3kldxdfFOMJd0Zv+xha42OdsI8SW+ZRYj3LV
bPZ53cA8y4ZuPiitRHDLEs1B6ZcfYzneujkvVp+RkNU1gEZ5gOO2xQ4rbUtR98t8KNJOR5dHV09L
0g9HdGqU74OS9A/gIG1fcaBMv/XSZmhkvdYCPYMb28pHbQIAMRdvPlBVI8ajP577RhH/8FjbX9f3
2AafxQ53gf4RO68SsSqatJsvbSq9TME0agdWoA9EodFvHhD4r0o3P7aF3e/Q/C52uNbFT9KbtcPQ
Zygsqp36qVkQtFqK9qtZQjuISdR2Xq6Vj2WeJ78rxb5165x/EaJtZLQIQfEjpvq1SjSdb8oBRSsG
coExpRjTngoF2aR/FKVQuADiKH/nNE7/sRxVmvw7bwZ6fX2ptsNztWIACwx4fU7VC9GcfHLlWDjW
EkJqGY8VePcPVjv+yLUEp5GS3lyfTN4Ja8pbCkbnty1vzDowWEDUehDbUrcC0FbZy9yWiRo6plb9
KpR8KgGEdlDwSsNpVL817fFLStPo8/UJn1+367hrQrXqy2BpwtZYL8e/Kt8a3oWx081qKFJUFym9
r2A2qR8KaHI7r5/+bxPxf4WFvjoe35iDTXJF1e98vGY2JMUeCuoWnNt7B12JRyWjl9Mt2c9Ek+qN
6/W14RBiAmGJ6Dtv5+YqUQzQXRg3qaFt1t67yurI2oZEWD7+PA1lNzu6ZeX26oiUawGTg37gHjuf
YD0gB6sRvYegqOI9iAcdI6G8Q3QLclop8Yu6/gHXs/s/t/h/PiDfDWlGVJ/xXV9/z18fEGXysZeQ
y0PLXJUSk3n8iAmH3I/27P4XQ+ErrzMYoRCs+POhXNjtAgbFEi7Yqgb9PCs0uGvpBnkkI+VNj8B/
5sXt6Lj0YyiFb1W0BjhcMxhvLcwmCfbaSlwQoB22sFTrPr51CddCMEePuJaHcGuOWk62vUyZpYb6
6DmBlyBZplo4zuV967wpel5nZVskXlz6AAYuY40B0iPyhLYa5nbfBJaJlBBaIy6kFrJ91UrqgPsl
D98+PzLq9cvxiZAqPP9uwk4mdcRbLsTQEEgDJt31s4R4WByJi8pbD9vlFWojqwfmeG0KcSFtjhx2
T/kIgU8PU0cR7TutdoB8gZVx4WPKrgfNiIRAhAGwObjzM4AJadzShr+8TKkgrN1u5os68rZyY+W6
Mi+j0EIdyARNOjylqqaAr0YhYNdkjh3A6y3e/mnXTI/LxuDtsrdYa2cpShTpGbS1gXOuJYBjzGt3
P6eOFrQGUq4lEi1vPpKrrK5uUaDi1URL+/zTsrjQIzRphPgzfxvVYgq1uQLnW7r9u+ub6LU1XQMl
ti/9Egx2z0dSeqwQDaU2QtUgGNerQhzJm4gRoaMfRgWErqE01o3m4uXlRucNAy8gEkjZkb2fD4o3
owUotUedGy7BfrDrcifQfr3r4b8G1+d3eW/zydTVYhAcO+NtDklqUMhVbNwA07LUd7CAjafJSaeH
SOJVXOhlfmO8V6bGDiXuc4ALWizr+dRKu0YLJ2M8HVL1XlsG+d5Myl95K4e76zNbF+n8hSACJLLD
MOqF3bRdxLaZ8lzMS9h46fBNFVU5oAvyRj3l9Wqj8kDVjk4avsuOtxnGW/pSdlWMnaKamIA8V9fh
nV7rxtfr07m8X6irgKshSKKIxNtwvnCup0ilz0wtVAuwbQMXEWzJuv2lJmgdAqvsAupbY5h57a0C
7eUWWQE7uBhgfwXiZyudvbjKUNTDooWjOSlh1Rp/AKHbD8qof18iFB2uz/O10ahM0qDErx0Rl00k
XJE3aDEdoRCZoZaMyxFxMGBzuTOKwjm16ey8zTl7LYfim7KKsSG6qyEtuzkCkdJGdRkDMK0UHJtH
T/stdOckbZz7aEPfMlHeHgBG41mnMAb0BXDUlpZUaSUAN0jYgVBG9dgSEx5Q6osKvyzc7JYq6XYx
XwYj0l311fHIWFV+/o6SLFLVOhkYrBE6pPTGU/d5KdrTMsZypza1fePMndcUXpaSPiR+h8DCqDJv
RYxdUB/ROJpDILXBOlZxM38QIEit/SzK7J7x+sdo6aKj3tvWN/6rfePtss4XXhmUOQpXKxHxfL59
Tug0ZZi5DnEBgH+0s3Cmv+vnQ7fc2KcX3xEIhsmJYDuCxwCWcT4U4hDoP04G6Mnenr+PGTT4900r
+uxkp03+/vqheG0wDEV48KiAcRI3h98At2ZoqUmYhJPWfYQHcuDVdEgHr2/ePi/KjWspwmJzuttP
iNGAMFvbbIJFS9rOL7wVuq9EdU//b2qrN1EO2TAaAoKobK65CqNtaZU5gmnAwTh7MS31kCzJ/ZJD
Sttj/2p+ur6G25f8ZagVPMO+INneQgIzp0cNIXKGoIyG4WT39pHUwgxWVW7U2o1s1zRLfWM/btRo
X+ZH4ZK4lwob22V7t6SuQYO6qPvAabzqvWKxTfzE7oa7ZaK/G+Wadu/oIgrBwanRjlLdHKQSwLyf
LEr5oahMmn1FDRT4zWsBx5PCOXkwxN+L8hsUmEpz6OUjolWFlVy8Ak2seg5ioCt3NqbCYdeYcfHW
YfnrcLQgPDbWtO1FCvKvpG3ITCxxx2oKQEtgd00j2zc7eCBgtvBCHjqKDtpwvD7Vi6OzjrmCDamr
kQls/WqiWCoSlZApMOci/5Mawgt74oUjak39jc28PvV/Rxx8YSBLlG/ZapR0tsUMIxN1Ys3pFExo
TPgWyITPpfDmG2nba6OQ1nM+VXy6gCSdXzzpsrRLa9tT0JvIGGboHe5g+0w3Tstry0bCRvS0Zofg
+85HSYx50HXhTIGDJstJ6nkbjkmvFBhIt7cStYuTybpBK7Spi4AZ5gk+HwutMWG0TSwDvdUNPDdh
bLXgdD4kWEP6Wj7ZIWpa1VvvufXmXoF06/TIENd466+9mEa51LRMMCikdhxEzQXF0NWqApJUeH0L
vjI/+jfcAmx72rrbkEZHtrcSLlXcSZ+NX3gD4Z+eGauFfJMOyHuq8hCRkf68PuorX/AFAQnUbK2s
XTQdEzXpjE6bgtQa/xiiBn4PbIW6mjnfqDa9PhKASNXhdWKO50tplhUVbcvgiKVqfLfYCpeJ13v7
ktb5jRtkGwVzxFao//8fahPQOFGiRGY14+jl5s0DklsVUpVN1O9spJZBgkVoGY9xtlO6eroR22xw
c9zl69hg0wFFUqZn25xPs8vcFMLWMgXD4E2+SjR89OI4eV84UoIqLnO4vdAtrY+Yn3gLKlKzhwxX
JN+pfdff80Zkx9mLmn1el4iBRQ3Nb7JYVbmxRK/cD3TZeeJ4uxF13n73iLzRwxJ6CrRh+KOhGvU8
Ql++cT1cBJasBS8pqA2wmuTim+hnsYucig2fvB+d/NRw8YZuFxkP7pgYgSbhelzfzBeB5TqebdkU
GcgLDGed9F+nFTRVU0DJYbzW1EMIfDSYMcANqTtpe9cVfcj9Ee/6CcR/0cjqcH34106wQaJMmsw+
ICw4H16YSy6iFAxba8viUWu1UT30tisfnbpbXN+tC/FusAbLvKFm/+oyk1OCmlg7ZVt/iEUrJli/
bLnCKATWoIt73w8OnOyy6JCOcm/1AV7Z4/ASdXYdxxivUHVzvsYeMONia6hBtS0KPklvZ78pclrP
0CEgmY9FZ4Z4gdm/YCaO+6ZL43avqGb7u561HNmvpBngVkTFEIzI6eH0TvFiH6Ne+OP6B7m8ctgM
5IdUnfgeIGbOPwgkMWTT4X9CZCYfbZa80QKr02oNXUQXZvz10S4/wxpC0DakBoQg6iqG/ffu47AZ
aC9NU2DkEOlBrCzfIWhwy0QD4oaRot24UF8bD2UB9hqxKk2KzenSmgKlx8Udgc3n4wQmCmPJz3WR
CqR7BFxgFBBdvb4x6CtL6rzk99SeDbAOm1cY/uncChVhsb5Jc1wHTeOrGoOzRgUuu2UKcnlH4UZL
QYFEkWmy184XFPDc7M5qMQdJIvrf+mgaQIWd6ev1z7bBd6039vkwm3Xszamb7HSZg9HyrH3vDMk3
DcVFCOEEx39ao3eUR82AWejPeqz+jpdCflDNtPoERzgS++u/5mJ9V2Ee0hwqKBTBKYSez7kgqzMQ
aDRCLeqTfQnW6a5OItyfyC+D60Nd7B+K+S6YulWFhOB+e1vGbYw8YY4od52O4j1IMhMpUsBe6txW
rT/nQt54G18ZUFNhIZPArS5q2xZJgobVkGARHbq9VT3gv219MVz4PK6XWI+JcPB0uz7Di/eA4I0+
Gv+i9qaxsueLSb5WYMee6aGM1PqdjnLKR0QdjD+xCQPFL0GDUopTaZqccDtRy7s+VW7lUBehyDq6
CyOD9tPatt1sLuI8zyjyUUdHImm/V7Qun1RKAt9UtLvmXS6zeN8L5My6TG9vbOzLrcRa6qibUOGE
L7fVz3GSSZiRPeshjZSVz2R5fYAKszjG5Yw0+vWlvnj7mCciMUgRUe2gCbbZtw3CjJa5NDrSvkq1
R/hC+ciK/inRWMJYVmR3xaS9/azQJ+CuRdGJUwxE8/zzWo3aTLxCelg3s3Kfz9hy79uid6xvdQxj
+sYr+8pmAvyJUdFLv/Si3C4NT7HMaTBCctZ0b+qzvF9at9nXmtF8MpqpC1HIKB5HSGt+oer17+sL
fHEZslFAoEK/opNBwLZ+7b9imzhbokU0hYb5Zl6iGeJER5ivw43PuAF1sYyED2xWPiPdIWBsmxhG
Jc8pu2o0Q0Wq0VcUJKYj6nHRtx4+tr0fRERylyc9mtjFYskG2RV9/Idas2Pe+CWvzNeCA7oyT7S1
nLX5IfgaW31DRyyUeWx9acGYHceib280bi6vpBVexO0AYYU4YftmI37iDhVJWVh06R9Th1KEAAVf
Fpx4+RC54OHf/BV5qskVKT8SqW6PiZHb8UhiYoYECv8mGHHsLbQkbizduhXOKgyr4w3VXGpmvL90
bc+3ChqmSbQMvRmiT4jIc1s3PtlXf+fpQ364Pp+L9aO4sKqPMcoKmN0aHw5VR1YHRzFMJxDafhwD
CLIrt3qv9fWHKINxfX28i6kxHptyVR7jGaE1dD41otp0cJZBY3smaKmChtsD9scyzOygy9/4WBd3
GoM5FmDCl2IqoOvzwRSnNBFkzrRwxt/x04JV8+eyWAAjG0tyIjGj/V4vy+76DF8ZdK0YY+JHbIcE
1uYiLREch7/ADIF0Ng/N6Kn3NkK6B65XO0DrB3VHCzrs9UEvjz1etUj/r0kamNwLGbRBaTy0QJgq
ysXxeyyoOwQ5kCbT8FdGiFNRg7pcpD9qZh0KtbZOXYWwzfUf8cq3XY/E2oWnQA+g9Hy51WqKFcVu
+LZlYgWtOo4gG5YCUX2oodeHurhcmC5dWnI1ayXXbsGijVD0CAkU+ouRlz9OCCfdLxnEreujvPIp
CZE5FhQVHfp/m/dJkV7l2j1XdlsnZpikUYYXS5eEipqa97FdmvfQNm61919bxZceFZBgkCjbJNQW
zoLXMV9S8qV3oqiKE6iUFBQs3J3r83vl8AN0cXCBoO/t8jiefzA3KlWvp+VArJqpCMMayk5zsn6f
Nm36oMTI6l4f77X15DUg0gUASz1u/fO/nkAjgleyAuPCDtO6d/pQ03ioNIRncuntjKiWvkBQK7w+
6KvrSWOTmi3ngsv7fNBSn+2sBRIfTi4q7O2Qdyj5KF6gwlm7MdQr60mpBCcO6LSoxXn6+VDAlKU+
dokeYmE01z4yRDNAUs/0vkOwNPex5XQ3nr9XVpQRV/Yu/6wgqfMRSztbpjYiapviWO7jDjUegnfn
AG2we8Ch+J8ZVbIbWcArC8q2ZCx6qbxR22OeOO1iC74yV3gR7+zRzMIJIRbfRh36cP3bXQTfOGgR
9qPHCTScFd0cwEaVpp57kRoasDfD3GgwWJB41RoNcqMw9pawd5cmiCLkzK6P/NokV2A4NRKyS+r8
5wtrdi6K66IEypRG5R4I4eD3Zk2C5bnLf7FrqDmsoRuRBUCm86E84Q62kQPQyhoUkd1WLrtMjOU7
Penh5CvDrQrna1MzyMfXavjKLt8ciBw8dixmLhhErvXQngFMRGZU3oFr+PX2RSRM4m7hTVjD3vOZ
ZfQQHDWvmFQyV/qvaS6F/UFDEkhbM/Hl2/XRLk8fqTDPDw/QitHYPrzL0ulG7nFRN+TNIZ64eZCS
Mh5QuihOakH38fp4l+u4Sk1QHsU9kJBG3azjAHQAKYfKDEWirjLegBkSfWn/sd0o+Xh9qFee93Us
6APsRYBnyKac3ZzCtivyf4Fuh3QaCxOsySkKzLlSp2sPCC1kcWgN8FWf7E7HeHonhV6Oz2gl2chY
aTjRHK//oMt7R1sTYshOL103b7NnG3q5ba3klIPjKLJanwcxj39K21zKvTUjAxFQRQex6Yxprt0Y
+5XvTEpMS3PFqoBiXv/8r1cEkdNGk9FohXEOb4EXxNVPVaK7IbTfdueAM74R0V3eQi8XLC1NYjoL
xN35gEW6TEQglReKvkYsaR7Tb5E7VkfKgmqQtUr/WBoROujRWN+43i8byxxR6uAAbUFO42u/mWvi
DEZZCQl4M2mQ2sA4bdiNLYi/rBTNj2U05H1ZwUVNrcp+UCUI43Zs6kO9yOnZdLCqRLxfv7EZL9ef
6hZFyzXp8gitNwEuvpU1Ino1UZFZJ/eW3osgx97+Pqnr5amx3A/Xt9prw4GRA+S/Iv3J9s5XH9Qe
rxzI3FChAfAJcw7U2DJ3zJHbccYlaAs08m88O5cne1VkJqsETkoovS288DHdRoOdiVxuUvUoWNYQ
qvvErsNR8+JbEJMXAdmzdA+8B4Gzzs6iNkE6dj7DBfsuOIk8qH2fotDoNtK3e6F/lMNS7e1+HPbW
ksNQL4vyJ5fnNwQykO+VdFKt2q5vzH2N+bY/hgsNDAKtCKqY68n/63SVOYBLoXU6nZZyOBSDh/8h
ZC8cht76WRHxZlevks1rfW3zNqBPOGLMRXErrebkuVSd9B7BtfK+BDmILrL78/pwr0wLMAIY6LXm
jRft5iD1uV3FiQmUNJesMbINWEEktXqjg/DKxmE2vAhrMg2BcLNXG3eIG9xmKGgVmfk8yAQlUi+f
pntRtUL3r0/p8g6mY7TWkrDdBgu1ZYzPbT6T/0aUB/sk+ZGg7fgD2lG8HKkGK33AMyGVQ9ohVnHj
070yS4qRXIc86USBW2zboDnDGqytGdEi7i00MlJf6UULO1BRP1+f5OXp5/4DubdmtWugu9mOqJjK
RJqUs6w5KU8J//Men2vTh/KRBImT39KUfnW8tfnLZ+Twbx/13rWlKxybhzbHLqdA5/nkEKsc3TY3
9zqFn+C/mB9pOwHgiqreEgKJaDu7G2YzNMrMDjwdyGydR84uX/OwObKHWy/KGimcnW+6WBxu4hZ4
Kisv5/x8G/mcGG6LDWnbLU4XNqgqf1JSiWlZG3V9oLq9o/nATUxcHJteJHun6L3DMtMEVisNfGZz
88q52E/8JODsXLjsKgNozflPWsCadhbw6rAi+6ODrs8B+rNtWDjoLL9xuRlqhbvZEF4pkm7fLkRd
l5R+qBnSc22e4kbIQ7LIJBgyCAsjZOcbCPaLa4fxQJatNUoMGQCxn0/NSqMIbTjDDAe9g1TYl3S4
/WXWBvvGZXCxhtwCpEiA0ADYUDHcPMo5klROM+b6gaOZhYM0s8PsdXrATf71+hJeTAk0GfcOH4o+
KWrpm2gIx7/ejgF4HwxILJ/YNNYJSkJyg795OQp/Nd3w9YJRV/7W+cKhbaKD5O4xr8HVqgzSPMPU
F7+hQvbum5eOa5EkHD6uDVFy2+FB8tMcZD24hwgq07+0l+y7qJpRwsI+7s1IXRTkwcUB2YCzBSdu
My0MgTurNlr3kOYm3SO1G/YoIRkPkTHcF6oSPb31W5HCgiEDH7EqmW13xZiLPLe7xj2Y9oxtubEs
91FrKnfXR3kpEv99p8AfX0kMK8WOYhnkn/OPNdoOwN96qPeTMmm2b2hdUXVHaM04OHtZo8ejPwrL
mR45ISypDosjOtAmTYwTTAS7QIAQX0LekN7BXamrimFX5NiN+rHs5y7UwN3/0wqr/J00cfdpahb3
HYxf470V5Qg4j20xfwYwK+6j3NY/TVIMODaKytV2sPz11MeY0vo3k0MjdnB81UfpqvIH7gRIPrYU
hu+HjFLe3tFnZIHLTveWEyUs7r/cbAbdr5w5wo4ItuKHGFMy1G91+JpPaj0O40PUOIYMsFuyfyEx
DalYx/fgOeqK6UepL3hFjeh/uw9xb6JtxOXTDneRNcRPSE+jhStK3PdC22pTjLA0raxDB20KrB9z
NXMCG41t7b3bNf2vSdRldaDB6wYRkjWoZFlymX4ZMfTJfSw5jYARjRTx8rmzctzmuyLJcUbElrBs
TqKakBDIbHrRSFeJyU4OmpWhQ+YPbtxF1V73clG+q5CoTYK4i63ot4GGfBYQeCBnmaqpUR6HRi7u
zk3KVut32BF1LUtoCooHhKNpG5bG5KGOq7r0LtCsXjW/j3U1SPm7bFoLh1ZqSSPXkZjnr2OEe/ey
emh23qFXxv9nOf+/8jDXY3S2ISlvcNLAt+DiQu9pEzXQ1Vi0JhkR8o+z+pA15rAvQY0UWCKbSyho
TfhxvaRQYKs66AY3euMzQ0BPALjKKkCpIKpfb+u/guhx6esZpjGK8LasT4PT/4hGUYW2q2CeqdfD
840DuI1ayP25uXjUVr4/XcbNfC2Um4sFBbETHgZNFE6eXnbhIjsdmdKKPiGi+2U6HU290a2j07fu
EKDOpd/LRRXewZGWbh0cE1P0cIxaFXPrtlNdfKpMJJLiPnXzf+o+cRIfdJtUH2uh5tEnSGpQpQwk
R9unWcbqidaq0fooZ/FvhbPwoSQMH78OsaPh6thOWOjaDrr4voWBgON3PV58cLkmLXpXjjhnouSs
V1izOjGREF2Mqvveg0RyEGfAlRPkyJg8Nzqk/XfITJsP+MO1aDJzpfxURyxiA9z8surJQ9nBOEyD
iiubnun5H83E2ary1ZYUy+fWyLz3k6M3H7FNjb/zpUp7p6HS95hpfTo+OtgkBtOEydanCa0u9Z7f
KtOfuUX75kuM9PzyMCxzjxGh0To1ogqlA9qyyqEaoyAA2lxqfT+9TyVSsAd8MeoCRrk0Hr1am9Nf
uK1UB/JZUCc5TRgE1C36YYqfCbrRyc7GRByrXi3runmfp12pf2uHuJXN3ZQmSXPnImObohqKujRI
LTTMBj+d7MU64T1fK/ux89r4vTFnqvyErKD2C2X8VrunZqbFiOA0Hr1RVy/KACVsA8H2Dkmyb9d3
Iqnb5uitWi0kWZQFkOal0L/Z+n2STjpXXn1CRklr8WCmloOH5LAe+ESp6xjfSo59F6KxYT8XMpJ/
vJhr4X1TRTzteQ1K2O87HVTZQHlH3C1Olf5U3Sp5imse8qAcTeT0sGnBHjDlQMSGj8QQDF0kCGfd
L9NEr96xx6cMhU4V2ddmXrSB76XW9ftRiafmA9BqpQwtF6fhQFVxXd1VbWV0mAhMyKo9jJ2DRfAw
qwif7NSkAsFZwyjNH5UyS9OganFsQNMV5Tz3qzn35vLdVrBj+KZ3Rf0T0zwD7T3Etfqjm8YIeAu0
tpCi4z7QiydvRhjxdzpHXsNFZPfZ/DTYRa2dZpGLoKwWHEu8pPC6jmUyjHTngAns/6G15+zmoonQ
d0twcjhlS2I1JfeZNQNrito23ae4ziy+lmRxFGaUAZ9MvfZ6tBLR9v9u23jHIjcPNuiYCqeewyzm
dD9GRdwAeGMzDrsoNbIT3sGK4P0srX7+gNqZJ3xdlYsTrnL+fm5RifnQTVN1N3uJzHfg6IR6nCuk
y+4VQvwPilUmLo6uncSAG/xVNyu7pHOG7HOuO/q3pSsjgWpqx+lDTkZpk25fFkOp7nFmUOZ9hMI+
Fo+1ayGAHmFzh5+JzlvnV6CqsCR1jblcwGyMDV46dlKn6ju1QubpXwdHw+Uum426DIakExP2EBr2
Tx8IXKwvEmvY/JnCMy5/FZ6TJ6yA43+7otA+NiIetSPLr877FonLbwPnJ75D3omPjFGS0yr7yMLd
18Diw/Enu4Zlj6SU8Q0309RCU1ekeDzGRnvAhGWZf1Qp5LJ3PSor84/G6w0+k6bL4kniHZlifBPJ
51i4DhaaKiaCQInpyw5jUd3FNSpR+xkzBfZxlCYWTG0EsjCKRUG3+Fwpc/SPqTSD8S4dtIUPnk1q
gpIzvq3WpMz6M+Y8c/rQo7JG3agZ6/Q5Mvoy0w9TAcPu6HXsfoEx9GB07Z76T14GuGZU8zNil9Zv
kz8EHGIuoF19AzlU/Ie8LB/6QxXzzN3FrYY1QTCbXW/usqxZsh/OQvvm6xRFJtbSkY3Mw33iKpl5
SpbEdcJKy42HDj/R6W5u4Pg+4kfqGPdLpJTavhiyZqQrje4oNBhXeoFeYwHzi/7Z6N3zd1kEqziq
NIHqtM5B2HOMumKcJtIAMKmkuMdAm/B8I+/75p9Ra40i6Htb/1eNaAT8OzZN2u+TcsF5GtuV7oup
YR/tV7Y05sM86SaW2U2S3gsh8/mxgyklKUDxugTFgHcuNQ2F4G8ciaF90XqewG8W0dNQXSkMkgJ8
mXyDt1HUj9lUis840+nKH2Iw3LoNmIbNCZm3SfNlpmq/8I/JbikIXDz5QGK5aGl/A/OhXLnJJDJT
6KPS9upJyWVRHLQlmhc/d2jNST+zerxzB9Epyqdb9/v2emdYaiOENGiim/a2ERHPYAwS2VinnHCx
+uB2CzrqOwoj3b8GDhz2k9WNS4TKD5iDQBFdKQ9NUnKbmVKxFhxTUT7z3Xxa/ljzjOFxX1cj3lWR
heznYVGi/uc04VyExcM0YV2bVpr7YHpOq+/LUYgxv1Fcfumm/x0prmz+tQMO4HzNnLdIaJOMLJf0
10+u1uMQIoxaFEck27xuj0J7TthcI59fVLX72aystgzwgG+c9645G2QCku7Hg1LFqbqmNprZ+jUN
6OgjSVYGmyuOdQNZw6o0AkReag376CE7mXWjWZ8qMze/utagDdjYICp6tBtR3oK8veAgzqe3cqGo
06+kjUv6izeAUo1iYzxNgKKasMB061HYZNLN0GHYM6u5FwymyLDjjmWUAPLuv3dzVePqi1LtSXHn
7ya9nd/A4bCkx7x2/GyK8ZeLf/YtUulF4EBVBgSiDumZV5vC5nnMbNJw7Zx+nk6TPc8YHMmmz2o/
zhp60b5kQ/U7N83UJ0edZB2uGLi3qrfQokSvfW1sg6KhIrAeub+idlMktEEjWz0N1Dw/08QaAnxd
StRTM54cGZfErtePk7ZNVGxASdAyiNjXTvdF7YGpDo2rVPYJnEemgr5o6nrvjiQX906D/+QTqGyE
cvE4cU+KTilk9rtZd5adJjBbwSIGGUfnQz72S+nnPXbez1lmu6vpmYVqncQoRl/tuoonm/9qnrDr
hb1yfQ5rbnG2xShurXn/f0reF9ICooid3DKke4p7dzo2BETvqMN7D10rnd+iw3aN/6G6VUi5HJUi
LDVhA3A5O2Z7bj1DtJEuKP82hZNZhy7rvOmunpzR/T+cnUmPpEa3hn8REvOwhZyqMmvs6nGDuts2
EBDMEMCvvw/1bZyZrUr5emFLbVuQEJw4cd7pOSnmIn3LA6v3T76B3/OtHnddiee/mDe2avNxFuLq
5sU6KXNLYzZUy2OX68HJVz52wz3CpOQlAxZ91ppG1aFoLLsLDSzwzScS4DpnR6Z3jP9ZixPugZdH
prsQY1sSY04y0n6SZvFtSkwEIJaoUR1wvin/6fiNFpapcR3cUDFerbx3NjO4JfLCd5b1+WJPOgLF
Tb3U7j13wDEyS34qp5//Zi9xntkLk+1spMMTlpUOOWBLfGO8924UdP4McVCBlMNpgf0E78Pzy5tj
VpfYaufHcbFInksJNToVfeMyraH1kJspy7G8nqzUbj55jEuJnM+c7hk/dWeK4jqX3ncrcapka3o0
uHE0LjKWv3w5ZA+zF/vVLl84ckbVVHkdMU9w07RtQY1u59DGyrt/VnDWT/g92lNIKFKsoWSp0UeG
ZVrbf9mOZnMSnUjc3iW94fYkAuIoegSxCszjMJuK0MOOoKXvdc9RWdzZlnL9iJFVQHifY/Tof/U0
Jm7n42/tigfA2HCl91pMeuH58o/zx1YqYu1QjIqjcpNpCa1g7u+NblGPTNCrPXMAcQzAxkPdSP4i
vNG4R1DU//z4Ji5XDpskthPwHhhlQnK6HNcHVZ0lsTuMx7IFCborYnoR4sxzgxSTcWS2aZFJrW9s
o1XWTiMJPTvaGdnvu/98GyDiNlo9CoEPDeH8UUzLogy/SPtjTni5tVWuN0UDrvVT5JipNMLUz/qt
k+TawzjJghA8Ejs/voP3scq/FzFPApKnztgFGiKcx4u30QYpI7ksbY4kXiT+frVgIAFq9LEOXfqB
3I8snsbmxBGr/WU3vW9i929Xj3k/DS2xT2OD00WR4D1Rj73W7YY2G9tNazRu3oe9bs79wR/1QewE
xOlTtejl9DPmHQf3o6r8Y2nHGA1pXlHfd0HS4sPvt03t7hzSPvYxgQPl9uPfe4kx8HNB4dcfyua6
Wi2dP3FlkBabaF51JPH896T7hL2LNP+aNn1t34AYrzDx9VrMDyAY8H7B/S6uRXSaX5BrUx1Hpf2e
EJ3ZYVxIYnfGZs729cBsNMxay6t2bdnLzypO082SyeE7E7nxDk7czW/vsuGm0OugKyz9dxuDS5ON
mYGmamfRHjWYr1nU9yQN429MjqfuMMKMzI7c1ht76zvT4HyFrSZTdCWsb4rHZbtNOXH1qemHI/51
Pqcip6itw1iZ3XhQeY+Jpl01csyOna4l2qcZwWD91BBtscnnoi++LSkDqm8Bg46nLA20ZFsGRXsU
dLJmG+YmLNqT5y5FvCerlUZ0cRMv25R5LtzvI7kmbFdWmSnnEXFLrl6QebHfcqTtv2l2lWli1+Am
VEXjSJVmZmNP/iPyIcJVP153VzMlHj0UKxydoSqtDM6LxUB6qWaTLVkdLVJrH+fU0RMoJ11dHAzA
SR/Pr9xINq3TNQsRSH39G13H5O8MIdSa4Mb6vEcWoZOyaTJRqYWbfinqpJoP02JoYlPPpnU3OvFw
k5W9om4Xrw+5CSeMVeECKmeefzE9GZAqVVV79DwW71NXsak/ZCmDYcPAZvfY5IbzqC+tE+81s3DS
J20k4y8aCPHDHp2AHu/rjUe5XvHijgBZV0NQvuDViP38jsxWn/0cIgRV06qPkzvCnhzIkzCM6mlo
/PRZqSB+pr0371rHaUSo42BWryTW6WvSQpe8scL/8FXho+CvdJOVhHzJ7plSGSs1FNaxY4bMqGch
09gjQHlvN0D9iw4CfeOKV3soRMuVMQtMSmFZjRrPH0E1jERta3p/tNSYtJGqvXKKrF5m+oaXKesy
bG1ldq+G4D/a+hUT1o3GuAi6DdGOzo03cv0A+PncBA4M6IOu7kZ5dpzoNSl3Tue52V2xgH9t9MQe
3V9eorJ605Elot19vAze68b5MkDmDgC+QiR4Wl3yhk2Rk+Fh1f2xZMptPZCwEBOGMApYtuAFWfxc
5/aax+d4UkZxsbi/a16TOkEESh8DbWGWTbhN8wVn8ZRQ3WFMdwOuJ/q9PgWFtudL7qqwSuWsjrVV
jD+EiSBnm81EDcdzbpU3cM4rCSjv1ARnx1pmfbfo4c/faS4KvD01v2e7KPLurQ8a40kUbtOFZBL7
IsxjAtvvEfCPT23ZDeWL1StzgEFmivQLbWR5ozW46pE4F1CxVxMoPGkh2Z7fj53gMYXVc37Kecrk
JWbxki8RZsydBQjScxoM68SrvpikS6sNmUQGIIC2SOsG3eO9ITx70c67rI9j7YpFAaSf30jntMGC
Y5g4idieGkzwK9Wpb5VTmUFEZnAOejl7pNIeso5pT1h2gLlktRv9abYTwkqV3/ZOuoGalcZGBOPP
14tQGwKjJQbcIkP+b4w5J4b0SVydvJqoDaZPCe6qbjzO7V8fL9v1qZ39GFifKF6B9tbIKOS15z8m
BXdSfRKbp6DDC+CrXpFQYtZsXYTBjLUYorSeY2e3tEtffv740u9sqstrr+IWw16/HG7g/Nr6GAAp
D519BI2ypzIqZ7LRQQcyumGQTCIj3gTmRin3AkrghFaXF2MWFbFquy5sSEjCissQMfSP3k2+0eWx
iXVj4ju7zEqFtRmdPj/KQZ/8VxPoLiKuxNX0UJFmrR37uGy+m/5QvWo9CCz2XkHfnrQ4IzY1jM1Z
EtXU5tanKetlF6bDNJFtFZTWU0/wkbYvBjEnJ8aQ7b2fgv5sQYaTPrJG0r62Hpos95vshrnc4U42
PYByl9W+z8lE3kFLrKfPJvPWL/0Ivr7pQfB+a96ie6eqs1MjEl3l//Yz3EHuSVwd/5LxzIYBI7wj
2BnRp9xX+BFPe9fT6mNROYD3vTTtfUcAXXMAVinMjRcTJrDG5CG+PNWu19HLdKhxd27hzMFRW/3+
96rxjLu8DirymQZ7nG90GVeFGI0IrDXOVewJTALXf/+v6Y/EzccyhyU9Mf2q1QZZwHCwMftz9xAK
l0OPkcyN0n/9cXJJLojXHUfg6/VcyhYvMCrQqakye/grGJX5AwKmP+5Rric1YiPcuaK+icnwCQOa
s4gpKoAum7JwiAB3CVcOU0hGS6iQ+SX3eZ4Z835JKmfa2KIyXWbzQfZl1mqVPTqJX3mHobHbW/kF
71vmxcfBLr76+qyDrCtKsNRnouOJwDyZbd2LO9WLsjY4hMJuC/EuE3epqeLsPmiGKiBiWFSpKXEF
F5N/V8YpZgtQsnpzW/l9JbDahOj0Fffy4MkR48r6s82CoDhlFkn+CBNtfmvImCedOrCLXWBR4e/h
deSfiNgyyj2fC2KNxXHbJd9MHfFQRHILQFsCiWKTIL/OLhxSzWfPJ+bMDASck49rxeUkczWKMBFV
rboVIIjLzXXAGKVJ+iA4ekqqv2soOnuX9K9vi2HHz7rGmwpHSxFUOaVlcGPjeddMn78KXLAYabMR
Aj+QsHe+jANvJnZMuv5RyZiU5bAXyukiDD7KX15aieQzB9rCA5IIjJ+J1zvZ545zhPvL8RVxkBlj
2DFyNdP4yfyn79sQA7H5yVKJNxr3hshn8ZmDIZ7TYeFjmz9FwJDaFz7QhWGtE8vkMW5SPduARPuo
uZd2VLvMbvLgS2KkwZMfLySx9w0FriUBhgGnBtpTPcI6qTA+ndrm12RMFajfx6/k/ZlfPBY0IXxq
cK5oyC8fy4LTqunWunOcBnIsOOQAjQaPhtMM20kuTbezvGbcO1KQWJM6mvxma9TJKoRc0pAIPeWd
CP5u2tTN7vU0zbKwxBlE+x60DSiRkMSV7TzOTebGqBt9EpEkuWt4nVq/6TUizckcuseAHxVvaMiC
jdbxhd3s7XaNdI3VFLg/HEl+2Cejmfzqwc9JM914neh4g44/g9ZPIrPvWksrm08wSUvrOYf5NZ56
nNhIyCA+mdh1I5udLZycKlOhrE1jYw7+Uu7bcjUOAzXnsdre6L20ksPjY+Dl4rUsvSYewsmdMRjz
u7qJvxLALlbfyLlROHf4uS2+ubHFabfjy9E+9429HK2+JAwwZIcIDkTUcrNkr5G8F2Iq3/6TZbkP
slkT1/7l4/d4fSCGd8jRxYGbD3X8yo8xK3RozURKH4u6yyR+UK3/k1Y1IdG1w7b3t4G7Zhr2Rrxs
IYfN2XZGGaK2o8cHsBlIH0vasI3nznyY2zE3nlqPDKgX0fbW5wQy7gpFSWCzHxV2Wt6nJM3ZZh1d
NRY7+pKO3+qu8NLfTYoRa7me24Jt0HR2EAW9YOf3k2X6FDTSyAC2hNzVKW3nDW7RH6oL94Qs3MUi
iyDUi30KYpNf+DKYj64W+909Fp3Ds6XZ1vDAN2fqR7sdYdQE45B1D6LXl+yWavS6C4Pux8yLMeDK
LtQvKowCq0VOPhrHwdW75CHv9eShtYd+jIwi1tPtTJabPEKqWtrdx29/7eLPP2Kar3UEtVr5A31e
dPlpUbE6hkqcwKtVvl16rXyZzALZqu7U3o1KeoWdvQMMHmdTKGSst0vTyt7RWwu/BP9oJHJsOQb5
iZUcYhxscAOyVFl9GxrY0JGyVJ1HTJI1h0KoacZO6r3pd5timDt1bGYx7X1UfnaoL4kYX8q6LMw7
lquShEDiHZ7ceEzXL4hVsfJMV3kAR8p1Bf2rk9GN3BdpNmrHYsp8Yw+kqcvQW1CDvVYOFO7OdcYv
xrBKOP/z+8EajkcFfsffrcsemdyKSetFdvJTLPfeFry7zM/6kEDSC+l/nfFWytn1twD/gokkHZTO
Mcu4mAEn0zg0qcjEqccuCbsEHUriZqR9jp/ppP3syddjow67vkt/DciIuhvw8fqtXSzIFcZYk+2Y
CiIrOX/SnK48MTldcGwI3r6f4sWlT/Ny/WXAFOnBLOJlvNFbXOTaMGx2oa1T1J0V4QQOuPjJth8Q
xKQTdToqw2PCTBzW+JKNEu85Ta/a5luR9FkX5VObQQ8Cm+ojIktT/9lIZvndTYwkhq82wqz7JMcZ
ioepz9K9Nbj8Q2vrwKJEQcvUFJnIpSu/rimvDtw2OTVBTN8YztqYL78hvQ6P2swoJGxltsCYKy0v
zIu0flq1XysPq4+Np7Ss+zLZQdzR+pPbM1oLXVOm2mNQFm4WtXPldwdtspxfWmxoRIkPvINyl3hy
TG5MFq6/JYwcqSqIuqk6gJznb7gcmnrptDw9VZNh3AsMXOH06lmqHbK0MEhl16D9FmuGd1nfQlbf
NVDny4sRDW7ga1oLAp9LjVRapa1vaJl3VEJM3xy/7OgfGrdkeOvVKqF6LD0BnHbXx/HqQIRDSmTp
ELNCpom4JY5ixvdihtnWsntjjf5zsQvZfhYwIpYvEKqHedtpWVB9b5rZOjhuPiYxzIt0Pcb3CfP1
beAzrommRZb5poIL1W07hUf5qTHkUP5uG63O2qeUGPOu3abaKMoknEl41IJIjW7pnSYLverbCPH5
DriotnedBEILKdr8iAXdYBdCTSh/8pkOnGKcgDDoJJ+0H8rSk6nYkQpqUb0+rlNX0xm+G2b5tOir
RYd/WSA94dUd2cjMONxFV1Hum/DwW1OTX5MEND5q+pTB8A6DNpylssorf4rKsLXhxhTuD2vLWRW9
HooxFFyX3qQ5jLN1FpCcfKql3JAywMnATxfk0eAdar90rr/B3wse2Me//w8XXgUpIAYrpsDKOl/U
QOUcRRKY7+iuhpwWHv52O5LgqwVaq4XM/MQJ4PbWuegPZxOiHDiboHWHHH2lZvVSSRc7xsvRR3Dk
eREkQLfdzZAeirAq/PFvfapFHBIGawT3se0vD21flv027pSthe5gw6pSmfCPQsz+dqTL89ZxnhHv
cFLKsmjRAwnvTwec/4ozGmhA18m5e6BxNfxDzBhiPqbBLNzjOBNJ9bOY4R0/ah4D8NelsfOf40Si
NcFcKnEjJ4ZSp7aDD6PV3XR2HpfjhvH0Ld7L+yZ1/pWv1BwaWvYwEGbzYrvuTal5VqkHR8eohHFH
TJbXbqw+L+fXpqzKL3yxtAhSJMEb54LqO2zH0Z8wyhJL5zG0dVIyPUuh/TVhnnlL5P6Hu6P8WBgr
Ycq5QnGXA8Sx1Zw09ovTVAxLjPWpqFV6ZxsZZ4xgyX1vnxhV96BSPL4/m/VESnCIYiDDVHwyhvQt
kMxuN0y5M/vnOGMleSuS6HoxM/el1dFXh5ZVCXm+mPvVlnWyZH0aHSXudV/EzaZtma0kdyRRi3mP
UQvGFLYaRNne6BGv9//1OImKZA07RcN6sTuouV/yESIrZPTO/wcxioK+3maHNmc+GRpundk3Wqzr
STeae0a5NOD+ypy+RARNT9SmiE15ciZX0IMXceYeglj5+zYrXwyiGv/JAVBC2EPzm9sqjDkaFVQv
OshhfaOAXdGX1kfODI8mmVDD6+lynkx+bRZdfxLLqM1ZZI61Pm4Ys/m48c/OZNjPDuDG0wA5Rosg
qjrFy7A0I+KaTM7aosH2mPwU7rbeZf6nplKj7YaLH/fa567Q7PiFKqSld91SLPVhJYGlz0TKN+6t
ltm9epMUYYjrEInAeNcO9nwVFWya0sIP8pSUfi5+CMtKy1c3HX3IpiIw721vzio4i9RLOBVglZux
LjL1Ba+nfJe5Grx9ti6jySPi9OISJhfDn4ia6n2PDU+Wn0ivKV/1bKbQF8US/4jzkaztprLrYlPV
0v9MBEaFP40xU+6FZcfeHlffQhA4ihuPXQBB2ba6d6o8syItjSeLYHFBe9BvehRg8hAPsfR3izKd
5IeLrGrc2KR6O9u8MirQ4jjlaLuYHYIdEk4H+Zg4hUXEfBXYP2IlDO2+n0y3e9WKCWv4vHT70Exb
opphkZjZoXfarEW1Bh/1bmBdNqGh7L4Paz3Jgi0BL8q8c2E0xId0MoANncKkrYPY4OHK1AfL8pN8
RYeJG1YjdVKHuDeZblS4uS/zEMZyoX11IYfCQEytFrLUf9zwMFJcj3B0zTjjQRo5f7tY8rkOgpLk
pLmlMfxKndGPcHFU6M/UoG2CgWz5hKQEa/vxda+Ray5MaQcw8BgrUyTOL9ynNTiI7yaneUmVF1WO
lh46V5nNP5Cxs+4+a4zaO7SQ86poppT8clTpfieRMEerpU95MH9PHE5QAePcEQw+VFlVDne5C6X5
PrENvCnCHr7br5Qt5JYW+pqE4WEPBqQGPZGcsqsm3pzyxZJmKU6BxvBjb4jZ2xD1ZD96VhufQGpg
ZmIxgkFOXKhiLxmgpJEtDCtkFuZBiodMeWP6cV3/uKdVoauDmMLSvBRMJ5zr+raQ8sSaJyqesAGb
TAejar1TlySZFiHOYJ9GQGDtuqRpf5VeHHyH3o8UX7MqNXz5+BVfFw46OEKVaJXWE+glNyHpPboY
0hdONBGkWgegi1uvyA2PQbPn3+k4lt+YZb7zbM4aBg/+IYkOnHyhf0DBOl9UBR1DkZNqftJyv06h
CjWIlqD96/mWKZxtRUwus5yWyi7adIzmQfEcNn4Bm80OZaI147OROW55pNtOoEXAEA5gbdnMKxQm
18ki0xvfwdU5HQn0ey424wjm4pfpSVAOgOkG5Zy8yS7vh7zyPvlFP7eh6VbDJ/w1pjzEOE97KsfU
uwGBvjtenj0u1K+Yxa00A6hLbFXnjwt/Iyh8S2CdWDV+md9pnVF/6W29QlJDPAc6hd6zUgdIr54z
aW6drBNOHE5zi6bFE8boh5BMnCFkq9X1MEUM8Cvt/bl6qAuVty+2Lrp5X5lzYYRAhKUZtXCjXlQz
TsyZIQ5aaeRrwbDkW6PLs/mTrmu2/zs32vxvOy8zpF5mNpLxLK05jUxg9Lesnr0pnOfM8bax7Q1i
g9aoD46lPpFlulNjRyBVaCcAjVFlm40jNpQZzdjMOm64382hak9KpE2iwgIJpDVECXzvl8kyCv/W
arzsvygPlAYs053VKv4q4xfgj4lso5f3UztWTlgTDY70ZvH0vTOXw6ufZWjrnFVcxanrODuD3KnY
qw56jWSNek04sN0a97aR+q+iVNAuXdSEIWLSW+ePqzu18bHX17MHrRq97EUxTuGIidGS7X2zYNjk
F0X2V8WM+zA3mratTRyGi1y7UR7+cE3IiZgEM6plMnYJWTM5qFTcaeq+aEb9kE31GMW6WUYkY6mD
QU8SZpY33ljya9v57xVPbXjnRRu0ZgyJLz2oa1HD+fWb4VDai3xzvNjLwxTMAA8znUH+jRVwWQHf
r0Ytwg6KYfCVq5/XBxo+RfpwqFFnM/4qMx3FTOfVm9mYUhZoMFq3aENXj5VfuA5GoDSw6hANnH/T
iTmqpkE6chiKwPlKSBLBT7Wf5OWjPYkezZvWFm+yp9G6cXT+06NlO+SUtsIQHInOL0weVIDhlTEc
qr5rN55yqmXn513WhZAovFss96tHywwWNBWvAG+Fhy+Z5i3xRVnJkfdO2hilTrkrtoHszR0GQL/a
mi7/473sfeJwtnC4XoDrLBvs6r5w5bctAzUE5eIeWrhzBaKrZk6GIbLLTIrnRhi2irxhcZcnN5vr
+zbXavdUoFyonxvZctxuFiP5gWTCzDat1DSk/r0FX0QE1PaN6Qrnu28U+s+GikYiy2xXYuOqSryV
mLTmWza8IDhkfmm+qDnFyTcvzak6lW3gqkOQFTL9HJCN4KS7so/nxtyy4Oz4d4ZW0fiZggZTPGDb
9YuKGn3oi98t06dZhk3ijNVGCqdJNwWQdAFvM4v7yF5M1GKl6NOjrpGNtEP/4SVfc067wx1WX/Wm
QTCZ3KFDHZuIQBVso0uqrHlStMFbDFThoreNNboRktexauA7WAbnH9zI7PtyTsphdUAb2zdPBPkt
P+k/rA2mgsSfrcw5ZCQX25pm2JyERJHezVViLG9mKoywyqX+t5raZXgsZnyybiyPy7ICms0oF1co
JtBw9i+m3UE20uw5RXaXt0bx6A2+gWU2YVg/CIzObmVqXbYMqCv+h17gVoO67R0I/BeIIauqZ3ww
Q/BBo28xUmBqCD922vgxzgZa0tbbsvN1jl2arG99B9c/FH4RFp40sFDALi1YnUxhjSoGh498iiFe
EJyeGLX1wIIZf3/8TFdI5OKLW4PqfZiT9CfmJaea0LyFo1rrHjhEqLAxK4EeAVnjf41i4HFitkXJ
fG8d8bU8r1tGgA8yLBP/kCS1Zn8d9VE597K19eFWhbwqzdBKyTLBugXGMqXkokJmmQm7Hc3OYSAm
8AkIVr3qiW9grVHWC84VBZBZoMbiBhRzUZjh2kFmxAJ1JQkzjrn0kif8ZoL/7WJ44M4VUOQ8LG/a
3PTgtkHWNv9thaxXAxVk7uHAFUKGcdFKkPJQwnb2VpdjYym3jCf0JZpJB763ZCH++U9rhIsZ2B2z
seJQA4/4/Zj2r08hn93RqfPFBvBcWpTQOD1gsqJZ3z6+zPUThA0LVgOYRQwPLrHnS6QOnMmL6d23
mawW9TAanZt+VQMWPYfZ9uP408eXu8RXV8eKdTGC5XP6pj2/GNzN+pgOsSPcF84sjiGiagm6HMEb
kCuzQ8jcaq+0ZEzupDGOTRuV5jyMnNXj4pe2Gnht8a2AfBoryLLjVtpLtzD5K4n3iEa7xuzeZcnX
0I1GrTKN/Y27X4vdvz5c7n7dIMHhAP9IMLhMgZtHFPmevbgvXeDKZ0izgUAabQcyRPr5sFSu/KEN
SxIukFzcQ11Wxausa/Wttk3R3RhDXnxy671wC5xu1oYIpx/r/M0Ns+4wKLbT1zLxOiNMbMbXaTEZ
P1Sbep/SafK2iFiKG95WFxsQV10NqvmLLw6vh0unB/ZNZA9qHF98VcZ/xUMq32LNX5ZfcFS6alOM
tppv5ENdnv7/d01gOHxX+RBgY57/0lLiFYbhgP4y826Cu3pK5/JY21Xpy7CMi5XqYcnc3cddIolj
DCa3qL9rDE6WzRyopN3iNUBY141qsG6152sBBRA5SvC3MZkGoD2/q3qx42IaO1Jl8mXbexy0IxbH
nTKF7ZD+xpE3nmwqEZr+0jqk2Lq1N7bmyzE99YjEdaQGMC+ovTAVz28h9/qsz+fYeCkbI8lCsx4z
d9/WjFi/WSrWn2HEqnKbtWM7Rl06d+nnGHsreV/ir6wz0iQ70QhxynUkOU6UI/vG3Obdcudfz4gb
pFAgVscPh3aWGz2/wbZqOYXovYuJUmMsxKcOeOEneMzA2Q1VqkvtZLfzON3hHBCk0KSGxYNc2nLg
fNF9FYy7FmsjbDSwhrNh7ZdWUX4ySyvpjvCnyrulQkjwTwtV087CRsPMADtCJbsVOFFx2A6DMJhJ
lzHp7JFht/0nOcm0x5horjOfvrCGPr6B6GocDDk7ajcZcyCfYnDdfKcFicjDofbH+cVvWhd9p9aT
qwm7LVVbUSSOdl/FmdNGw7CoN7ClzNoWYx8PhG3LmRPJQOW1X+rcTLDUKTSh3Oeym4hNL+cGOa+b
xvVwMKeMmOAl17VX7qr4toIAPgzgJCsip1AZY1w9n+X90EyPWA/b8jmuypVp/99q2/qujLX74awc
0Mleiq9qrcLqz+4NZhhqPJVBLJFQzjMTElEbMiptAWc3L/JM7RJq+MacVINRULqahJC+8fbx7Vx0
gtwNUC0+EjS6UPvpy85XTl8pmOiV3bz2S/ykuik9BIjpI1V0aDfLOP/Ht8v4YIwQ0P8fF0ZqvUI7
cOouT0OasmuT5MH2dQrs9ID7ByyaEp9A/lg+C3/WvpE3xB+2BLocPr70pUhl/dEUV3RfeOzB5bz0
HE5ruDv6NKevtfLSYNM1oBBI4jH9jLALzyO3jwvrLRsND9Szzl4VTOuvRSDkjcJy/fBXti3H+vfR
OZjT+cPXTH1qRaUNr4PHSrdjwwwhpM8nuCPtXreb7KfQ3TQq4Kp/+fgRXGxqPAGEnWgW2GYgexHL
dn7lojbxipGV9uIb8SR2hTOm8ykTsBw2NhaRG1S5owE4UgU3i+n7rzovVgx0V+kGOlfAef9im9Ez
bAbboCte1eo9gf7eaopVkDXrRrFV7mriWEH5kOESTARupYFdLp+myUFB1s+BJdJNpk1CnRTp6e4B
nqCKX0zK3fTPhDPbLP6eSV5QDzNuW5izCKnSfZ+YQRVNgYqBWushbWAC5OYcuvU0QVpeWsN8afOy
PVYqqcCQOr7CbT/iPCF9Yc6R1PWJ+AY8izh1Z0ZSb0yPuHiCuFM73yFAr8YdKlFNkEnZ5EP3RmNW
PbvWvPyIqYDxi1M1jbufJqMrtxjILsGuWSeb+86DvxtBVOjXIdKge7+XHk/mKIGJGEM/dAqKQ98q
/l90DO4zNDl5KgW4yn6WAdzjytTMgUfFA+vv257J0KZG/z1sPOZCGBl3povZEU4czSd8eUX3XMZ+
L49qcoQVrSN3DGIqZ4yNMkpRCWBwM8kp33ktSgksr70q9NK4/Zrj04SurhPL9N1xpfNjlSj6W1cN
3TMuYqW7H6BJCZxb2lRGqRoJfOpNXR18WWrqi7Ln9pBDp8IazrVa7aQULV7o14witiCtOdYLCt5U
a0aB0dnir1ZhFEM6I0qacp/Mjd388KFJu8+rA/vyjH+rBphPVHCXRnPgIfagI7IiujhraQ6NKvUH
QQUWDZjd0toMTAa2t8Wb+aSnqrb6761rKEQ1tlscjQrtxd9qlv5zCan8i1khPwnJsRrLTVJWdbAx
JT5O+liYxWYpYOViscYhCRUJxipRkKbYMOGB79+nTRbPe0f51Y+KuZkZKn8RX1HKFcFm1lZnMrew
yiYyl8Rs5z1YlS6+VRb053291PUc4TqDTSDIYBfgww03AD6WUgQKOrCZi7vZmgr9zjfK8VdTyCTf
QC0g3ouiOfqfO7R01mkAxPHwyk+1Bo1YP3ryAJnBFBEFYTyClnr2p35GmhLqMzJksrpk4M5PLIRC
/uxM2pzHeDIrdacBYDiho2mi3nsDyhhcFFUujwgne+fNsZNkPC2N7nThOKXm72WZcz4uVRPJo0zp
Ozks3axJwzgdZbGdwGL30lO28aZhELYkOzdLuzs83EpGbmtTQ0cFm+HzpNU+QKXh1vAhutipdsLH
pEo+ykqqWts6KYL0aBF59zIy4iqezWWYSR/PpRbfmPReF0m8urEBogkHgr/i4mJbirGVm/Wv+HiZ
Gzz9/K2oU/0061X6uRoAq2tIUP91Q16ZlpRk8jhWQbh90cqht8eQCjv617zAO0LKInvzhV/9DrwO
3X3F92wcEefHT2UftLesFa83JJQyAH8UXkdHwHrRa0tGPmCRlvPCYl4MEBd/GiwZunygYMuZa+/T
eJbjI4wQ7Ok3XZZn6X/fnBG6IASDMMCDuCJuuZ1chIvs5LWcdFqjFl3KU8cM986WTfzJGnX74Fhz
dnD7xXuZAsy4tT7TbpxAL45f7I98lAEbFFQuYJLL0NhJtFMRGJV8LRxp5EmU99mcIDSBULFNcObU
7+D6ut6NfuBPV13hNHInV2XLZRtfSOToNmSMV8hM6UtFuvzfaNNgcmLjSgIynPH/3oy6q0x19Rpm
M7kiFY81LviNVVavnZeU5UErp3za4mBnh21TVd6GKaHvPyJW+FImmthjldPh80k399BiTf78cVNy
vfrgC65MF5vFx1Bm/R7/NYqpUxwcayRxr6qtih9dXzcnieQwUjgEHXM8KaZI/h9l57Ujt3JF0S8i
wBxe2bmnJ0uj8ELojkbMoVgspq/3ovyi6RamIRs2jHuvxSZZrHDO3mvjhAQdoqkrX91fPnX2JDjG
KCvQ17nYD3ms0sUo6idLyeyuV5a+HgdH/Rjxy4dT4XC2zbrs6eP7vXzdDhsgHj1VLgNdzNlGqDAE
EdtTkz0htI4fmjRjFdSGGs3GmDZb6Bf09T6+4rk1mXENkJRtL/JEppeLD3xwW3YLsrYf83SG2Flp
tUU1w/WTfh+zsho7OTnFdsajZ23xolQa83eUBN0XZgONwDVfLOtxF9fiqOzCyu6oUbAoR5E5P/PL
4QEzuZQzGtl6soKfk4eQNQ/ziRzjlRGVkyVDlbbs5dYf39jF0CEvCdYTk7TN+8NH+n7oQM2uQTP1
2XPpZcW8DqQj9hoUx53R0Bn0grTGb02JCBIinpwrT/WsQsFgXWp6zFrsKECWWMt7/mPc5hlalxJ9
4LPtJMNWajpDhp0SkSGFWFU4YfYkm1r3llXbRy3NjOeP7/1cSbJcfymV8d+owdGFnF2fbqcBgLXV
n/haBvRLWUG8cQ3o6o2OWvpI3cqmeaR7cpehb/6kmqQoQp+J4TPMpBIYSum8fPyTLj4n5i7K1Es1
ArseNc/3T6SAICS0gnCULE+LJwsS8x6l8BxBqrWdPcGH0amf22uxUhffE1m9fLpUxQkhpU6+DJI/
3gMqBBFh7refRIR752aiHX2KRAkftxZBvh9gb75+fJ9nVV2ePK3K5fFCU1lygpe//8cVE409gRrj
6UmNWvlJCq1+8lIj2yUFu+uPL3X5SGlv8fFiBGVhBgnx/lJxnMBFHYL4uUma9ks9mN+G1HdvKo73
ZagiRYdPa7J/PaSziyVzg0MqemI8SWfvsYVbArhPRE+ptOIbzmwouwxRs82LnDsXlfGNqNj2Yeua
+isF0MtHy5XRPcKqoSDG6H5/vzPNyTEvVPJcU5vZQ48H72n0bXwftWD3r6yDcAz4494dSk06fUg/
sZvwFTF2318OoZ7NGSr1nth+iPYRFtQg2G3NeTkQHFHa8k33yCDCduPrCTBlg5TZkS14FiKyIV8+
XBbZBDNMZ4CiNhvtpy9Enm5lmpYPgx+U0dYCbYUsX8tSmKVUmZKjoLltFSHN6Q4ZDPHPEvhQgsQW
hkGfEjIJafowDOhOH9iNG+rVSHGo3OWLRZRTVm4b4323wHzCTiO3Y68GWaW0ZDzx0pRp+VnQwSwA
+6UYfOeoj+dNrHTxajAhYDhwszZeTZm0etTfVX4nWwWrm421Dh8tqdo3X9o0eCclm+7W6aT2LXPs
Xt3BdJQvqBe1rz6e/ddiNqxsA0x+fnCdMrJXcZ843Um3lPNkY/98hYHK4ZPcXJT3PaXlFdxyNOmp
aeKNLKY4uR0sMyXiiTDz7NiVWf2kIkPhaajk7KzR/qhVE0CaOMY0n6pQdeWsr5AOD+VGd8c53nvT
pK+0Rff+IkZDC3Z4JptfQ+bnfBUFyRu7wteH5Lni5K69tWYv6gdEa9mabWU9bp0gq/WbiDLLCTlP
oYUUdrtf/AcaL5vM4TVw+8Ha2J1KK8wfev9ZG+iQf6nbpjq2knXhCHfe8jfEvKImmhJDfbNY0+sN
UHoijijgyR6CK7jasMmmlI0zf93FQNo6kE/NHEvu3VTEM0AYnT7Xg89padz6ej21J5vaRfrZkVkp
1hGnvXEljdgq9uPIXi1MEjgTK8eunX1bV6WxouJY16GqVWbvnLQs1a2YqJ2sXGJh+xfPEXl0JP+y
N/vNbEbpjKS28YPme2mCFwsdEVcvCiZ/vp7iXu36yU/gHtQLIcoyixZaFlvRJGR/OllhYgYcUAkL
ncd1Wtf+V4r3gfsqWqCfa/LSus8iXpqtnZl5GQJ8t6rXU2dM9qn08dEeQAunP1Rsae62RlzIUb63
FGKCvhmy15hl6ktsKfG9LNCbh5reVFu4coFzl6Wxf4soxas2IkLu9JXyd92sKd1NSPbNBui+x/hP
whROfAoQXzk/mfw7+aicYbxTGlLnNeBUmgaKyU2FpdvRFUtry/iKJrjTH/JudmG2eKnrPvkRRX/w
eSUVp7YP9D2HQWYRagL5IFSIwEFg9MlTkd5j/h/HbdAlsfe57kc7QObr2ckQ8lMnHTlGSQtp5SRa
RXAzMBXoEhLW275JGWx8N3k5AoyQ/CJwV5ZzmyVt97WtBvW6cPx+FgaDe4XU3h5Psg/k94pUz/RU
RX1WH8apaoiymlw3tNNs9A65LJ3yoI+R1rMbq9KvjsLi9DNqfYAkolAohE2Vma/Cpg+/zxu0KSFu
iLpYDwjk0rWR0Bc8AJYtHIob5Ag/AhimvZxb7dC9RnLq82PfiXh+pplfGPtKTMRw0s/S8p3Ix9JB
n9IAh2Y8gnT2WS32JHaOtBfrNif3K+lzQhnTtFnpQH/7tcHOfGRu8OJkrfd+ZB+0RGXx0fOiyuYJ
msTR+1lpRlTwitRYd1GLVnYevSlbZ7WTplu2qy6FQrtovtJBx0KhnIiYjBDEsTWTEmpb00bLTBQu
i3nnc2dFSt32EeW0VWn4VQsmEgMsyj/TfRkiAdc+stv2VvFUlbMWEzDjG6tJjHmLFB/pv60Z2JBH
x2k2GZanYpXbxKqswPZm7lPgKsHEHGRALlajyAnRNOoc7E9FesGGP8AUO5dYj7ecJv7bnDXVZ8sw
pNr3AS/oLuoQKUKF1pEi6mmtUYz3HPmj6dGm3UHz9nr2Um1hruCBWMlx6nQNVErSFaO3hmlfmzsN
Jr7/mDRj+6seggznUVFrbxrZQz1c5sARG2FF3rU4v3PXAlsi3/OAvbIBpHfPafb9Quo1TQcDrBfP
fpwk40EOlX9IBIlJ+OlopBWh00j3V5wH6T3FLk0jVYGv0aj0lvaTgmi4Iacod1YFIlqqPcIu3wyv
bakDD1GD3ZKcaX2Xpe1wwjRQBv+8y8JXuWwf2ewgdTiHDsbQUUiRT9rnEt9iw3qlgs1YGH6ouXqv
bWxMC+u0iFE5fby7uzxC/JaB44qmZ3/ZFApaXePBdc2zRVACS3vQ1uWuUz5c4BnhPjNuhwlglfbT
8HXIlUCrPmMQufIrLjfQbJ3NBQtIbAEdgrN3hwYtLwYcDc8ziOv/MOolAN0SpPUqqbUVpHj98PFt
X25qEQFx2qdysRBTz2lhtjXYPM3JekINEJ9k4mTNGnFl9TA6k3zq4SyS11Kr4Z/vk8tCBEOQR7Hl
gkYzt7I0ZTxYT0MSsHWbk2TLkuLf5cVc3rlu/fzvd8lZiJKwT2TKxaEbYudUWaa0nkA7yu/jlMGY
yWKF+aOk5KscwueF0It/rabQw3cxMVNIw0IFivb9h1g3kNggvBTPjuI4EsaBIAetLvt7zEAdeUBT
o4Ud3TWiEKR/LYDwcjzDASHbEXfb4oQ8l5+kpV5ROev9JzU0gOEBc0KdNfEgt5aTyLXK7XQvZ4qL
uAvm6MswROa12tZffgIYB5RSHAqXgLCzsxmSgRYHe149d2OuhdOQExo9GIslOhZBQ4t8rsJYH7yv
VaAFPZlITn/F3nz5OTEVYsdCW4rD2D4/PVHJ1ftcePKZY461o6k4dKErDfuItrx6kmZ7laN1fojB
eEvZlpeOU52y0tkrF7rMNAi15rOh7PRWDIQuDKntHOnsiCPA6/5K1eWykUrhED2EQ1FnKZmeFyy9
mqB6IiWiZ6fGOEYHye1YqAKEI6HS4NZshzp1PwO18D7ZroLea1pDfY9u276WBXdZBFl+CvfNJMJ3
jXPu/XD3nKazRNZHz3alBgL/7OrO90VDwFIFWdwoqnRrGpW2HmI9+laYUbFKjdb6nkzKeGr8mYSs
jz/6v/wgdJysJSyGi5THOztRTmjQfZ/57ZNB6NNJpxXyDT11QuQT0v2E2E+ZrgVKJspj5jwd49jg
QJIHfA2O2ej/dVjgdh//pIsvAhuNYxhoq5d3deE2zaMgEK2RFHRg9HYMpaf5PzpZDN/tZHZOTBZf
J0dae4gW+gEvrHNN+Xn+PaA5hQFK6325PJEAZ68omMzIKVTRPmoibZIjlO62ePCaCt4A6PqZ2mHj
EHLw8U2fLzFclK8Cz72Fqh1i09lrqOJFXl34/kNOZtjPruPUvJP8VXNnAlgZNu5YtmprDaVor0z7
5zVJ5j8IIWjGSJReBPVnE5CuWiRrGoV8ZCzBf1FXurdNjTd8k5nBEGycGcRR4fqavZKunJIrS+u5
mstZhJpoGyAr8D8Wccf7DwLFXou72Ikf60qMP0ZTI12kmstmZcki/4YPutsFoBQfg1oHlkV02edG
9XPoswG/Vru6mCf4LRTX6Woshr2l1P3+t2gisiVah+LRAOZ09Mn/3XCKyvYROZk3lhG3bqiCII5I
WJPlLvLn/KVv58jafzwW/vI7mJA4g6Is5bFcsG6z1LDUQLH4cer16tBOU3lnt6PHORCJ0ivGYuOH
Z4/y2UKJ/kaBMiZCxfn88Y+4HBYudS1MPcyZFOfO9WxBTnARWBHnUfW0OFdupbIa1LOtf271zp7W
iY3PCZRUWoH4Mz1lbj6+/uUHwWKIKR6PBYRjRL3v34Uiqz3DUjQ+dpZVPubGWG5nTwUrM4JLWFiD
duARXdtXL2P9z/IaW+kFxWChU8PKpJ/X5yPNsfqmjNWj7GYVACergiYcCkc7UNnJrsxzF/MMl+HZ
svlB4MInsMyDf1RlU1QDLZgo4xGcJiYBnN7UKkoZ/UpHPdrGln3NpnU+sS73hcQc9gIdtMUN9/6C
shzlkJE28mjPc7Af+7m6dZMxne6QXfQHxnH+Qifb2VDD9fjC5iLxr7zUv90yszobHQz/WGnPPjC7
njBp6kJ/xHVBQhU1r366i1VsbCPAZ8ahoIVXXGmPXwxk7hplPU+PSDKTI9/7u07Rl5Qyn/RHJ0aN
vnK6GW5Mnip7pfs4k09UkcqvVAQjaIR1lPz8eBj/5ZkvawlTOsUWNtZnd+x2gm+maq1H1rS6C0kQ
aL80kIy2eUdu4p7VK9tVCVUqKMjeKoLbf/j4B1wMaWuRztFFw3tM6zRYHs8fo4xmQ6NPmmk+zvR/
urWdIv0/5AZBtG0QxemVg+k5BXLZzXEmY+IyuW0a02f3K5OKNE09CB4rHPOEaQl8sTMOc3s4IUXo
6p2SOQFmZZR0FgEPLrLM2oH18h9iEgsAatz31l5V6MzwlKf5VgV9UVhhbyeIl1bCbiRYMTnpjUfw
OS4gemUZ9rLM4ZTUYEfBeyjBj5UTAX3AMVG0FiuOqqhxe5lQEk+bBquOHP3UWY/OsunvAru7T3ss
Y1daAxd63OVZsKc2GOlLr+88I1v2aVfTTXIfi2mk5NTXj3j6sd92EVGjtYrYzidp4d2otKk3cuyG
nd241Q9oI9NX8vD6HdpR/dqPWl7AuykO9Pei3FhGo7UEtb4fD3A0gYUQxPdoVBS7d+D52uCkNLNU
xqrwK23HA2+oMvaGCDZNB5hkFzOLpU+Z0VTXAqwuJnl+DPYQ9MAcCOCuns1IaN+Sdh7r+dE0q6Qg
8i2J1uARwE96RuNsSG4ZwiyPrCsHgr9dlvCWgCICex7/fM8B992DSlYbj16d6s5Bc1sXrXqdULUW
oum1k0QWtZWi6640qv7yMbKeLU5xVjROnMvf/+NjHFtiKdD16Y+I0fJfbuvP66SFfol4KNDFlbs8
j6ZYvsXFw0dvCmUQRpWzPSWLXQV0odcfIzwj32I0QmqlOJdVFPqKZI1SYM5ukO8P60Q1nrnBKkzD
wqiy9mCgMT75rTf1D2mvu1/hDlhmKLQFbjbGrb5u3S6bNkNDN+JZIdAGUZu0qbcmnlHsU0xxPUa0
poJZMKQF5pG2X7TvxtSlIeHjEMOvnGPOniyCDBhGrG7s3KiYMKbeP1koGAkFTpY1r0RWsPUmns62
tyJ522sQ6Z7+aVL9fTX6+DxBZnaPd/P+apDmSiC2kcaBwM+620kXILNs0KB3U6m+/+u1cIYxdbNy
USm5cP54whEFJf8Aoq4uX4exjDYKujV7BW/SH/71WhT1eIRM0FgYOIi8v68yLjQ/9obk6GPKqcN+
JBHSApzbrjt079eqiWe7gUVEY7C7RZOwLI+Wd7b1X8h4LnLR6NAUgb0vgkk+6Nkk1my9/LVplvLK
1/eX6+HUgrHEzoNHer4Ukp2ol5mduAfWmz4k4CjZ93oNiKQTZBBn9ED/sVK53CFXpKSCesZE8HF2
hwYd2XFWs3OohPOS+sJ40FtDHrEUDisEwf2VHeXyev6Y2/9/OZ4nnXfQgPq5wiLv8E1xkw7mTA11
yezaoebo9cZSuRFGujbt07Kb17EKil0UWOX249Fzfpb7fX0OkDxetIg2Ar2z4eMC49K6wj/Qlki+
JUTV3sTI477ppV1+w4LV7Z06MHMykir/VJJDuovo6h/L2dav/JSzTd//fwmzHksdxbULArJjlSId
KXYeKvC7a9JwpldwCd62hXd3nxkdgY4NxNg9/Y787eOncDkT4bCEgs1ZOsCJeA7Lmpn5ZeoU7kHD
8XvsqOxuUpKXn71aXDOO/m1AU0BjkOn44BHInT3vIEIdPnCpprKb7aDSei38ii7AoIadOxHb+vGt
na2bv59q4Ac8V2ozLNxnyxdcLew3k8FwpjtqhYPI5I1PBXdlSJ3QoinK8hVP9VqEyuVtYupcDJZM
Tixjv/dZf6yaqmohWuCeOngkIH/tjRap56zQ4ltSXwFENK4snJe3id/+d30SgQVFz7N1M5hT2yUl
lTyYwqbVN6TmGvMH+tqoipxQRHHxoClT9lf2zpcDh8uyJaEYzZ0Smvv+bcZVpC+zrs102Kc7IxbO
wZd0tCkCuY//+iLhpS3+TqS7aIbPnWKZSiPZd6V9mESr/5KYLb9EGcVK+v4uSbSsQvMtxdh6/Ncn
y6HTxEvBFpSPkiH0/haB6BGLSln/4CZVcitMoDCrSgucU1dOxkkbA7z0vpvuP77bi/GzXJUiBuOW
S1744jwk2bJUvX9APuM9UFFiD27SvP+BmKYm4jy3/StXvHiVmPzxrthcl/mHif/9fY50aSJ/JGed
/F+TGIyqTPbppEdhUjR6feViQDb4497P++9fp/X+ciUhuPUgJWRE1xqeSqci/qppXSgfRgn4LRzb
IA9CO+pa566uS8q2XomqXTA5dQe96scImHfq4DrvzQGCg4X8pUX9jy0JJro5F6GssnLalE7XPnmV
Wf/wG8f+FmeeNayBjeqfWMBHiVEjnjRiH+LBOKQk86kH3SKSbzP3USm+mECvptNQaq3/0ONgKTa4
mhpnb0+iatcTSWbm18Xy1K9svB/2cTZrr9iiUNHRWrTN3L9IrNHWMwucQZpGCeg/1FvyrsIqL6LP
tV0t1dKKDvymJu38paoNLUb/kKq7xiIAe2Vww3d4Io3mwY5c76Bl44jAJ3ULb0N4vHgmCNb94Zml
99zZEeId9hAaerzY+oVft/5Pd3qpraD4V3Wo2Ugkw6YALhh29LYP/Ey727K7z8UGUmiqjrGSRCnN
pene+W6J7b7FVHjvpXr8tAQwfavYMMLC4PGFHraJY4Y6J1lZ1LzqFQQ6v/xsGFXeh0M+2F8hQrYJ
IH5jFhsyJDtr56tqvFHlqL22qLHNzaAJx1ijx+iGkP+fuoH17MNkLFvykfu6aG5SbwoidNG51d96
fSBEmEkCRm79qKmzFSgHjcwfNzHJaMabiFsHkPuzEm0c7co+T25bmlNtqGOHec1jh1J8hc4KBEas
vWaeQSSHb1rFt7jIwOqEQ9tS59GI8k5OTlEWxYNLB1D7L7fEfJRl7Af/DUFeZltcGaJc973W4+cT
zRgctUbqJxoD1AbkNIkyjJFiQT1xJkPcVx6ZIWFpNoW9NdyaFbbVDWIPE2Ty9zE2TmfVi14AAk36
ON+RvSXHVeoTz/vaGH3W3OKChmArbATIvySZl8nKIfSImMuys1CeWaXzq6EUXuyYN9qTJ4GNWmHZ
ScO5j5yxIdbcnWusR3Cf1uA3IvWiF+04GSsbS9Spo9ItFVYmQwzkb0yj9laKYH60/babfyiUUVO1
If68/K8hS7z7Zk6R9qMZOr4e4bQoB8MmIhWMRBXObEVIB8Kk/1e3qu7I2kn0+Fkklletc23qixuP
mF7a67mrTzmzdprrq26eJVqMJM+1Z77Gvn0qzJrsX9iH0LgT2XqveWdqBHPPvdduCf/BrRaygCdf
8kyLE1TQKINCBrPzqtPwFPuiGyBJEeS0hGLF5nPn9rO1H6FbPmStMryjK7VGrOp0Kt5akQqb8NpG
aBuq06Lnt8mi+wLFbuhIh01LYk+7BPzT5BBfGNf1IPbVbAQzkjAbSy2Mg266KZSw5U8vBcP1s9fs
pnlI8iZxMPUbUd/s/Y7az8ouVXuo6k6JXTX1wxTC5wUTrAUDGibokU5zAqxsF/f5MBYABi1r+gmg
NBjXRcq0DXFwSrWwl5CANzxZUz6QYmD7a7hoxpe2HaqH1NFcfxu3CN3CyUS8w/E5x+wJZUA9Vy7F
aWiHeA/DpJEqvqWqNJKB7nXQ8gyLDPM3hn/i3+Sx7t36cU3uj0sge3BAhhN/ruALu6BCY/6BwBpQ
nHtujPGMiPt2C6K5OLY2xYiQApp5U2oL4b6suqJcSam1JJQT2YaIrxP6S1DOWrseSM4BLJWOqgiJ
ei8PvtVSUeuIxRIEus+wdimeEbpDloVvn4SI3e9VOfr38D/QNUlbKfrPhd1nG6/nOfzXDtmI665R
cb8aeyRcK4ygOXxud4yssPWEjLeN06qY8lubDquY2BBqBMmQvWnIbn4NWND+G109+eS2lnBWyxm3
DhsjGH/2KmP2sUAb3mRdnDzNbg0fvA8GJo4iSYIXTestMrgTPRM7oD3zIWOYNqER1dGXMS4E+hxf
pd/H3NNvPYFgcq3NjbpNzNyPVwlCqH7jK208BIGsvxYa5tZwmMzGC/1O615i5Ai/qLtIaIyuFGIT
YRSiNjJ66U+CJBCntrVXB0vZsWASgjiuJbumt+ft3BhdsKNFVEzrru01YzUqnZc0yy6/R0jkpyt2
W9OjSSE7QZPqqOI+SPLxpbPi4jFLkTJiJHdFfW9nGNQfLVsLpkWiRfraYYSc/aubllij1spF/liM
s3MzdQPVeE2bqu9N1I3f9EQ4+VaHiGRuab62p2RpM9OlQI4lp9w1wkG5AsgKXvl4h8/ePXmVoZmh
N9bVp0LG2hvoNUMcRjSjUJIEpoTQhm/O4Zsw1RX6XrdckfJZF1tRx5yUo64hHW+IgDTvrZ6HS7R7
OtyaJJzbLDh2eQt2l/551OhAO4QTHN2cBWLtYpEsD20kBnmwOP11G0pOSsc3GGgUgzJFtHqRSXGy
0r5oV/litUOhSUlp5UgzMEJMbc5w65CicT9w0BbrTK8k3ghZ2l2IbiY9FUEcIEHFAW+dbHCIP7M2
MljiADbDix/KLsPIYcknv7S9nsNRWmQbDv/qTSFq+dZZwJ02NFy7PadavQI4R3sWK6CTP5Ypbvxw
yvWiDw2CVMGZBrysXTr06imnOQJUBsHQ/VQ3HvssejbfgpxU7vuqsP0hJLUI4JrBuaUKR8kWhhWn
qgF8oijVQjs3Oo9pKDBePTutBuDqQ3fbaX77Q0PskZ8sfZBvRklNKcTMK8tnHaRMzDut/C8WWBS5
Moayf8s0Y8wPiqS7am9ixY1v+CesYNWgUvVCaZLe7JOinN34iRx+eujBUT+4wulejLrLm00sW12t
QGlaxt5NfwfyzBNQw9Q2OnOXzn735KBuTLlBzoVraUWwCNIoaiNqKGSJT6pxm2PSkvsbduyDrbex
qbp0h1ABbS4yzH4T1BKha+3m/VvPetJta39czFHxGNu3Tj640BRjL/4a2HJoQ+EKM0NbxfZk5cSA
NkKzhxFzGGsICjtN95HOtojD0xtlTOgtkb9F1b7Ih2QDXZEIzcKT1gtxvHO9wSLfUpZUE/uyIJin
Z9C+o9ilI9vIDQVnl8IT+zTUydroePsyCPInLdWwFMWI5f1VM3v+QxYbxkQkgWHcNoFVx0eJHWoM
rcmw873KY/8tCVC+QqBqe3dbjlVWr8oEcTzrK0j5NYJV3npQJ1V3BLZQQgZDep98EXCF2rCOlLHT
qznT1+7EBm+N5G25n2kmh2lsXKO8jWD+RjvRkFaJ9DdKs0MexSYf4kD+SUjlETxvNaUuAm3Ct+on
F47OcEwY9DrsNBF98uZEa0NTiw0FZDiofxJrkz8Zo8NW0MFC5x8HE9yvGgo+gBy1w41euLwhouUp
9rI7VcWGbGHNCqUYmYmcamZLV4iMcHmb5hlxkZ5i0K/dFIPBMqgBEBhEGm8q20/053SsPeMhmMnv
DdHCpyLUg24gjBlwz2KXG/31OMv83q1NQlIJk+3WcmLiALRQd3y/skFa+MnpVCDXftLwC7zZKT9X
6JqtT3pjRAPi0qrjA0AnHGxRUNc0mCyZGAdO98rAplY33XhvDuR5H0wHQ3qI5bdMmMCThmjvvh3i
EMUS4UcL1Y9dtmeiXg6x4csvtd+OLZUOv4/XRl9k9bagzxRspFDaYx7UpfXdT/iTwyY12wgTg3C1
dQMbTXvoGttga8DMhei7bbisUGZZ30I6lWxTykJ7EkCWPvlYptMbR6gOroMGcU9rO+ZvvNXpuMq1
rqpPJv3S/GDbvW6FRlDz5mpjmPA4UBXCgV11zXBry5LtDIXGTCPYPGfr5cSi8p7RuGjfCIi0ou+Y
Rdq7DjJ4t9Ok0P0rvaW/1U3oLlOHoojMCfisgAGZBfBtF9uHuJfHuS+6Z9MQ5ipSmr3Vy+mX7DXz
SsXzd1Hk/Ojrcs6mtUm/Hobz+6PvgJJRkKZmHei/etnJQs9urbHBJ6CHCWtOly4EnQe0ssI8RgnT
UNgMvbnPHa01twQWAV112ZN8zuMES3vMFO6F1HPTn3QZeAuuEScnvU1UCxcmdT/ZgbKrE8hz45UC
W7U1p2RKbj0n5+V12BC0teoVUeNS47D51HhZat6Y41COJ+gIOdoWu+h5GDLPVoVeV/c+DAL0dhoh
YOP3vGlsJ6xn3/4FbglpuVEm/mcdhtp0qsXofHE7cgvDiiXkFxghDoGBG2nptrNnDauc6TfpDd+o
oM+ctj5w2Hzoiq1dFy35yKNb+TvC95rumGKwmA9TkurdlvLQfDO5g1ltDeLejE0yufnnKfBV8rnR
sFGvORJCwLNVbmXhPHXRlZ7DUvN59wbJj1p6xUTFULe+oNJRU5ODt4jDtaCynwac3ae8TM0S6XAx
UqaOvdepq9tdMqpPH9eFLqs0GFvpj1GRQvVKE/L92Ik52aOtqrNj0LlHVALRG5D2YGsZA2r/jy91
UYKCUQqmEYY2fapFYvT+UkTUjPC5cvcwpkTCI4P3bzBVTasGmMCnKLomqv1LJZ7rUb2kKeYFJjiJ
99dDv93QC4icg4twZW+mc/agzVAe1kXrTi9mi8TVY6DcmKkiOLKPPPaACH3so55q89vH937xgl2f
1hwrFxIXA/Ph2b2zLTSDDlvAgci/ft82ytxmI0lYuAfRjRMe3n6XyvwvS6LIu1Jv/NulXZxyQIwW
vcl5co9BwDftQt09WPGyr+P4smWr0G4ByLEmjlGlvno8phsv1/rtx3f9t1dAGwBh5aJx5ebPXoFl
CyAo3uQeaImAR8K/7oVMDVGzbnwNq1hOPhYuGdEaodFBUA5zOQLD6lg17wDaFuOV2fkvQxCfGP8G
ZoNP8jec648qOuKYpo/x+RymuZe7ZqgCsdZGTT+qsWhSKmnZ2G8+fgZ/efxcEjYCPtClsH3WTgSH
gIemHpyDo0pznaok3g0OFNgktZOjaUzjTrZouMB1lVcatH9ZiujuI3Ti20bj8Pvl/HGz0hihz490
KoKu89EZxdkPKq89vecA4RjRk0sOwlz++3CDBIGGcfn0+OiW5/HHVS2zjOKlfkZWReJrP4oisJJt
bwb5ajC9oV5TTolXtiLudptMc3AtieRvj3vpPPEvMAlMqO8vj2tp7kCgcNNYH7cVEqwbf5yGBzF0
XgXxrY1eYxzme9g6fnllIb4sQS+gJFrGhqljUf29Tv9x69VIKZUCB71VmG1emAkmpRUHdeIzA8w1
WZjhpVuNqGXgBvfuLcDg4socezGdg8ZcNBW0rRcg7vmcR6a7FcjEdw4EZprbkvzVA+FZp9yr5iuS
sstv28OAAsweObm/cLHOdh3SGxpi6plXFDXdfmtVAGpZIX0KZ2ViF+IESybNw5bMLW8biDwTj+iM
u2Q755l/Gnqjv9aa+y3meL+MciJmnuW+KQgx6b9/+S72Q4NoQVxMjXB2ZssmPrTZ9e/cIphvyKlu
s2NCN/rBK0RX3CgdL+CNXbn2dFPOJsQ/9OgU/4y03WiIEK+9nIsPkiY/g5Lpn/kQlflZqzLwJUuw
r7Jj0fTUY92s39IUFWtMvubbbNebHtzONYjXxQfBRWkbgkZBpQF+YBkxfwzKWdqS/kOeH6GjgIho
3di8Q3gjbpI4LuaDxJ+nqKFMWbKPQbu5/zodcHnaP4hJEcI5JOK+v7yjC5M11yaQaOhcJnbfIIaQ
xhvlJaAa+wxXIrIRJ+o3Wuz2z/849yKsQHfGZtz1kTqciyt484M504k+RHFLxojZGGUIXYzWAnLy
ow4S4ICGZxAroSv918fXPse64kynQ8x0wJyAz0E/nw3w71hTUwJu1qdq+gwap612utGNnLwy2tUS
Q1NzGiuBxkRicI1eSKxBsYCyu7QoJBDPu7Y7TNTxaiZ9r/hh+GNj3uAIivVdXrbW3lX5+PXjH32x
Pi6rBYEAS9/utxnm/dtqqkGj9mc3bJmik0uR4utEsMbWdNqf/RjY1wCLF7PVcjmovshDKDbb50JJ
ox9pz4r/UXZeu3EjWxT9IgLM4ZXs3ApuWcHyC2HZcjHHYvz6u+j7Muo21DAw8AAzg2GTLFY4Z++1
7WqfCSjmJoXV31Kf040swJf9a99+uRadJIYivkEu+PHWVLxyyVjW1V6YcfuQdpLEGFXBIu1LDYTR
enB79TGOr8IRLudJnihqIhqvBvIl6pAfL9zhl2Nm7LV94+X9eKCqqq+lUfS3MVuvV7Cfw20DUb3w
IdMSXw9ksH1vSkSgQY449Yr85+KJIyBFH0bSJFV/9JhnT6GaFAotsjb2Gnjol5aW6b1pCMPb557Z
F/+G41VJzCEWmsGk2SAVGFMf75zkhQEeL1IciluQ+chabrRdzMBz94qOZAE6UZNiJKgJ7rliJbkY
yHCZOFKxryWBdalBfrx0Lcs6Ljjk7md7zHRf59u5NQp6U6Xe39uVc/v5d3P5WLkckgWIHy5HuPN9
riDsdaSm1u+bxB5WlZySLw2T6XYcsmv7q4tFhDujnW5z2Ef1gmr+451ZJjDIeC76vR6ryTY39XCd
pOiJckGpk9wV/S7XhPznN0kxg+oybxHb6cW+GSkIwRYQJfZeVwzuCvNY1gd9ptLpoXFpZjsx1/V7
Uudjtv/8yV4sX0ByFg3nsn/GjPInz/w/y1dFtcZxsVrtkZCFLyYwvhPlWt1aG2GvtocpdojgInlJ
wXHrhbG++fzyl0/7j46L4zH20wVt9/Fpdzkh2JxOzD3hdl7tS9WJ/MzMyoMcUn2Nb/+91kJ5Zaq6
HE1oHR3mC3bPFtu4s+8mxgSZTKyl+zKu0kOmWT0UPXbPTaBQXwp3n9/ixaeCgRrflb0kGaCsvKge
eeivE81pjlVdDbnvxhUdLBg29A/tYninsssT/udLLpYnFHoArPEELE/9Py81LiIXEsogj0j0NDqd
Q0bvLUvYICCiHcWhErW8cpfLM/uwNYRMjUSbDRDeXhbls4mP3IkiZCB1RxUup7aNpCO7fSVpGL5/
fm/ninck1Zy2lwkPZTkXPN/lNbT+Aa6r4zGp0YXtgWXYRRBTuo1/iXa0v7oWvGMvmCnMwV0sYvdV
Zfzmt/RTki90aYf4Z1k4g+2TIu0MV84Hly8bTCZbUMy2bE9QPX188krr9CNkefVY5RQnfZ14E19H
R3Byybza5e30r4UtskRROQFc4vGz6z2bh4m+wwU6ejRvs3F0Dq0zm3eytn4TIhxtRWhr3SmpDXWX
9MM1a9HFV+Rh0Qe0zVkUPCH+l4+3qkWDRWCJYxwxYfQ25BDM3fLWGkM7vyGw6hpN4XKALbeKqJYC
F8Ku89P2LA1CyPBlHQ23bMxnxSnVbANl3aqujORlyvk4kjlZGwTh0GvDLnBOnXQLi74sAKljxo4m
ntayKnuwJWqXvuTW5I57BeFVcwLklfc/7dAsXz8f4OfXXyyamNQhrCMoQ728DLH/fLx9LNSGpTA6
jkLJX41UN0nss3Sskl1LOHxTJj8GODNbU+kzsfr82ufT8Z9rL9UF1j8T6uDZCSoda6UNda6NETLx
4yaqD7RA6Cg61fxNDnnxPEbN+PL5Rc+/meWijGAOlciJOUacrbh87DCusyY+xiGfvR+jaXowh5qY
HzliCU7or4srE+S5+5F1liIpiw5HeaKZObl9fMhIHjEWQRk6Eo8ZrdsqCvdDncovhhPLlQ3Nf0co
WxV0hPFqQSMRrDmd7V152n9500stATG8StY6VpmPPyJB11K3dKuORiSMF48+3b1SjvnR7U0EalaY
jAfPUYaV5SF//fyZ/1lY/zvKlwfAQQQxKJsdl0Cbj9duUfBosyGTY0Q3MduldIBHuqE0s/yC6Jan
JkPPRe+tIWB1ruZ5X02REgapUGicy6EnDanRp003oa5CtY/PKiexuEKwfaSVkPzACXUt/YCjCz/q
7EdjaOejYGiyWzmfcrqCA6fdFPOhgeJyZ48DD0cZkK760Idd3Y9lYRwswgVA/NbI/L4kiRC/285w
E/KE08J5alhQHgu9bt+RdQ1PxhiLbAcIx1Z83WaxuPFQLcav8HXhcIdeGYc3uSGAGvU0m2/Q2+Ti
OarN6H2M1dRbQ3seng0p+34TTnqzm2jnovquhPI7qsJRu61pZ0MAaCEH1/c0KLob7LQQr3yqd0Wy
atsOQvZEjz7djHVdWQK536zqWwwGJkxKoVr5j7ystTWzqhJ9r+d6au8gQXc1oxIpTLBgZ750Y9GX
T6W0BDnxk9YJuc6N1lJ3JjzT94hEh3stmrvvxQh4ipgqvX8StJ9AU87x+FsOWqWg6GzSmsBPg5Oi
x5TX+6Yp4yN+Zctcd5kzbMrQotI0E7Gz0Y3IDQ+e15CGCRMmTCOENX32WCJ6Se4bTYK7NjqruRsw
/SJLcLrI2g3WLKOtW9LpIW9hdBRiIuo0v22yNNybFuofEEF23Z0mux61QMMfBe0lQw63EejNxKp2
iO1ex4J6wCpW8+FpwOVW3JtQyMugLGbS/FS3t4+TadVhYHUdRWEvnuU+rVp8kVM59kdJdie2IeK9
vhdk7Dp4QOoxXSV0PLuVIIT0lTRaU/WTAQcgvetofOsU0jz9GOnYuztg6r3r4T4BDMl0/cHrpkbc
kRiTTbcV80Thl32NyTKdR3Qq+SSNo53AaIOJ5zbtOqZH8N32whYj/JwuIbXO1G5nEQMfoocfGT55
q97GGWBbbrXQZIggvQcYProt6RBN3yPVZqTpAYm7rroB5tTkOwz7qoDNM+Dw1Ypa/uonUf9U1cpK
1j09+eyL6YRVejNDktK2Sm/V2q0X1gZ1mc52n2eoTtXe65G64DEculM8Z4Z2QxUx++mMUQcVZtbp
nGyTvmoZaxwIIRqRMPgOuU9Ux0p6Ek0gdOTvyDtc8RvVQ5SerCF3xt8Wnb50XZDRE67ymZTanSHq
imxgcCQIFKhObQdOHpxSR2P60hlJHq9NoxZyP3mjyNeJmFGJwuevq1Vq1m27CsOxRCcA1NPcj2ZP
mR3Vgao98OEqxldIhMg3nD4iph0Ht/mTduyQrUS/KJ7SuDB1f+4yKZ8QQukvbsS09wXHsly3ZaZq
j3HUoTULsa7aqwkVsv0tASTKUXoi68Y76GI2f4GaYTyg9lGbwEnn/DTPkD3yTETpCt+d9UQpbkyf
dM5v2VNhOmPrZ1Q+2z1kN2Pa9ELJGiVwzXLQcMyghetX5MZ4xQ+m6/YHfcL5e6El6i8VplNMtDPS
m++yTZuS/knrbolH87RVaoR1vw01MHtIE8j8xGmKAhvTQs9/CG5NNAetpRYDkLJVH7J0XMqDo7Ru
BjXHttaOnVUD38vD4liTXzcHZi8Ib51bgzQURyX8GUhYdz+2NaXtWm3m/FWhk4IQlKg6vg+rr+F7
DVpT3dBDDbu1WjsAitXRpvamw0s6EJjGamKwMPzAd14JELueLf2Gk94RKsvYrOdycCxs2ZVF3jtE
9XFdJnNI2sU0NAGFTRJHkMKV33pzquoA5mfzbfIqPtqQ8+yLEQvvNel607x1dJKLVVAq3UGBwLv1
SmgTQS/aLt9RMSqB/mQUcQ/VrMfpFoUpu5u8Uip9DBIwbUg+IXU9QHqczENJrGW01yHU72tr7spT
RQu70n2i3iNthZQyvvXMtJsOHQv7gRSVRFsVTVjY60UT/+xl6DFXbNUGF6SdNoBQnErjNcq1Wmwr
DzX0lhNb4qxcxClqgDe+Ne9trVVC4U9oOtTU9/qi/OrlLG8vMKH04kvVtU57aNwGmRCx7FV+XzPv
KLsyqsR72FrarKPp1ntzLXPNHFfGIJEfT0ghSUOkD+9i9dW9FxBj8RyoU5475GIDX18hw7XJeBAI
6PfI2d1hF0eg51bItCX6qaSj9nM/SRmWdy0ks+FI6WtGQ50vAYSJX8ZFK18HNari/eDp7U3memlK
ZkczHnI1ytSH3htNshtMgJdxrSvdarJlpbGb7uu9AfkzWnG+1/N91fcyWcJ2Bm9lcW75igHUezLz
wTShOU5O9BKyJR2+LGKyVyaQ8k0akXI7x7GRHaJJ05tvFlWOYR3BdACAGSq5tnKr2kwfUW9pIJrd
MNqCkBPxGjO30H5wdFDIE9dBuC6umL3S5UQq5pld9g2qwkq30ADFs9PigYznajt21VzxJYMHkTez
Pgnnbsk6at47O3Leo6wsyw1VMFPu1FnKX1Mr0AOXVWWjMgjNhFawRgO4XC06CkRNnCy2s5U3zRuV
UoB4tpuZ717JTwm8aYw0sD2UF1ejLSztZxXZWnHjzR6MR19DlJ29hDXjdE9QoBb9JpFdN/2UVvPL
mGF724l4hmfqZnm/03iH7t5QYus506hNdut8UqkJUAGOjo41jda6KRrF2E2KU5sBjCQ9O5JhPvyI
nbiXq8RSVOUY1XYmjmbnZCLwRGw6N2HvqlsQrBzCgG3G6pM6qt52oq1T+ohO1HwD/Kss3gTzhAiK
Enid7ziTEwYjmhJ7m7GeapvldYIEbEMv9uHFKltgn5aD14Kq1x0zlIhXqhDlOuolFblcmeaURJSo
lfaq0sBgYht382fFSFBlVkpnhpu8MFjwa3IeNqhq9GGlx4UebYEjTsmGPWKPIDGWjN0eAOp0W0xo
pQOFxK5urYlMkEohpfVCPMokAtiKSBYarXaS9VB62Vs91bG2ybwe4aLEVb9xzQgUXuyWITs0r0a1
ayjeE9lLTvvmJOSCpOyp1e63UzpIxUqZYE/s1Zj6YR/pbnLbmLOmQ8KC839LAlBm7SfHjVdZmMfW
WplHA9inUdiTrw1OaxEcXRnhmi3whPrNSW0T5anixN8Xigp73WgY71NKqHA1kUV2q7hwe/eOekwb
3edOkXRfp14ptjlpFmzp6Gh5W0igToF0shQT0rm6dXFV+5UHnVL6KDmdL/h50uq2iamYPFBBSp4r
6ijFbvQayW6rsvR6NRjV9E0pezTufmVnuR70tMyrndKqvbNqYtAma/xoqPdrC5laX2DcDgYSPUb8
scjKYG3WkTL81OOSHGmnKg1zzeBGpObq+URhklp2wIST29/T1EybdVgnQ8pMRWlvNepOa+/qmJRx
IZVWBPVgtLexYbf2nVPhQfN8kgSs6liSiWwChkYXHETsy4iqVhL4lXNmGnQqBtcrblGaV+SWAdur
iQlkc5zfDA7JGozZTEFkgdR62XFT5D/VSIUsNo9mrUCZRJLHzGznOdR6pWkfx6aw0pVWuoVYx8Qt
Uk4di+7ehnM0/RxmBbIotpRhX6tpg9qOsAPvVoTZPLQgiZRQ/1J5Q3uaVdGlN9grvAZrQes1osBJ
VKrqzZxr0XdbsaJmH3bexLxFZUQHqifT2cduwd4TJ2pLFoxrMkR94WaK43tljW4AuG5kbFhRu3zl
JvREVoCvCrEqxJDt7BDaxG2k9tYbQvyK9rr0nGirpFm/iw1vrPykSdPUl8hw1JthHhQjQOsfN6sF
DpJv8pj9WjAis3nk0jmA43qay0NcN/awZRDVFvalZFSDsPWM9H7K2lnZWq2WUzGsItJg+rH3CB2I
2S6ZEH2153xeNKMZnLD0QPzOFD2NpAq1awS21c4Gha2uoTBzwAMdIc2gTBFfrqyyBHLs0wpSwti3
aq+GK8TfiqBXEidnKyLT4c1V2JD4mXStcS08L1NXmMtAfVkY16Y9+xFd7ubFUD3Xnt34NlX6EAUs
vUQSegwJJ4gjo75uY4wHVqql7m3hCXNe85TxJ0dqw0lDVrP9mNs6u8/FhyKO7ZS3kByljbepkyO2
nywfYyarUqyHzJ2jR7Nvw43HLl8Uq27wmmcn1PvkUJMz9KjFkwMwasIbK32ZYHv39apLyvUYF9kY
9E3XZLu2r/nnS13YBTWsKTmbnQZZP+LazooAwKSo3/PYtl7DeULnSWIBAUZoQ9k5A2Srxtzv5Swt
DpFKrAHXZo4o/diwsvQGnIrT3iq2Xt66RNHoO9G6LvloGJbY56IwlPA4o1HlveVTGvR9E36zXeQ/
vo3/jMggToW+jbqkDiri9JyDiFBWrdOx779PHfxdwMf62ILlUEKePoJr+5mIZmghgz2A2WVJd9eK
Mc7FSpOl994wg6TE7qm2bH7KtExe61w1x+c8K7HkqUsCYjHExk98IPV067SoWbegD8V3Ejb66aDm
rjsBIi9TeWrDRh5ys9HKVTTkxrBLpa5vtIqcYtTC5Bkd8tIRpYpgfy4IAJm9yFoJaypZyIy4QwtB
NVBxH1XD7pvDwPnrR02yxO8qtvGSZK7ZmFsyNcLNyEKWkxlpqfOq6Aylt/3KiGsCgqq5xQbE/hwZ
pN7i8/MFcu+Tpo+pukEQms2Hggqz3DhzWY0rDjXWEKAFKZ+mvEY0irbC9vBQ1ikzqWrN5otDvva4
BoKiVWsN4bm2qo1YDzoa8vlLmXITmzwCiPZVR7vcPtWKrO1VPOfQY8RMrskG/rHrwFG2ZjfQsaAR
49Xa43jHIgzqh5k7t/Y9xWlOvpaKwqxOlXFkwkwcHT3OnKUHU/Lz8Yowi4lAJNSKt2lKnKCfJGi7
wRl7ekQqQ57mxd1QCG1gkwije81BRy0XEog53HZp057wibTJ1rYL3douPoPDQOqm+icnjo82mbV6
O2ukwqP6KNTqNuXj+dHETBQrwyMddZMQbjdhIqjJ6lmHRpSPd55dS+eZhVZznkSssd33ERQ1P7QQ
zPiXGrOwduO21FwDoobr+Rbjk4b+G1qaujac2ntjZmUdK8oxqkhVZjfpq/WEVLtpccWssw6+32ZM
hPrSItlUg6aLEFCHBH2jdp0G8W6LRKqc42xFCt/U4lAprlQZL2u6hgUIhmI2ujGT9unHSl+jzSlj
TG2OGpld/X1ia5D6MeGg6cdPWW0bh3rEQ87IbXefFxkvr4zKgcBwgncd9EvnnnrbSFo3ScvsaJDz
uGnqgolIUfCAQhNP5LYt66w/JGYDk+zzC19oAmi3YUN2aJDbNPk87ay6KVOMRULnyqhC2MJx0gZl
X4tKpycuhIojy8nfxJhi4NChOPh2o9tBR5Hll9aL/Erz+q+/hiYgsjmUkbRxzzolrTNag2kp6TF3
kV+w3M/zgZIhzHOrq6qnGv2xPE5pQ9MK58f3xIkoCSBfwUan4cL4/NlcFJ2ZPPiLnTl7Lks7T19W
ximLPF2Km7i3smc9m5M9HFbDZxbLMP+k1bjTJSlyhKHL9eeXvij0G2ikUGnSmSQBwj0Ps675QDsT
FcrBScv8m9414UYxDZwfptEfMV9eyyK/uFUGPlHF6FEgcWPVOutmaBFE9sKY0sMQ1SVJfIN1b9Wl
djvzGxkCSy1qkC98jNG1N760LD4UqrnywmPRtKVOTUPw4zc32hyMG9PLDu2Ion2dTm6TnAyrm0Yc
mH9kDJ1wAntCExO40VgQo0HsabRxCqgpk9rgD7KnDjh6k/aF95IoozpvU2Ync2PZWRJtO1DR5j5z
tbRYhfiMrjVIzh7dH6wTIDcyQLgNcjzOPiAtMYyuweZwqhJPrAmxsfEc4ubwsXtWO2j6WeHPhNn8
VorIvDJC/5Tx//P0/lzccRD0wKhbmuZLK/A/HTCTiMC0pQ91okUTtwDivTSsA84mfbPHtZMZX9s+
GbYjin71Fi1qcesB686oTFnqUUSzO60FPQprHSmKld8mbT/cs+K4+pWZ9Ww8//mdyFHp9SI7XBq+
H38ne8U5ZNOpnZrJUZ/1IkySAIF1F+SKkhUr6jXx18+/oMvXsgirEcAgE1nCq86umGMm0PKs0U8I
omZx3xVT+8TqjVF0dKhhwZFVtVcIAJHYG05rPn9+9bNRzf3S5gWNwp8IJ9zzntEke6Oir6SfOjQ6
wOQ06yclvz5QCtXcKXXursBYexuUBjnRT/Z8ZVxcPm5NRc8ASFqj44z14OPj5i5NikKzccKBL9d9
udjkrVx/8ggI1gL8xnK+MmGd9Zv+3DB/0Jz8k2blnQ1EsiI7L1SICAtjQZpz6pjknZQJFHiTataV
Vv7Zavn/i7FRQlXFQ6ah//H2pom+T1sV1klOUejejY5UfhMbgayfNW6E/5VGjzmtpv3nL/Vv9whm
h7/QsMLKPrtHHmmi5Iy1k+Ip6ZuiuAQJyMFwDibRlddoXH+7xyUdzKHVRaP3XCWik0oxSCoUJ6TN
ovGTUVFOdh+q94RtiiqIoL6uyrYbr6jVztu9f54t7UQuSIy3jRrn47PVceo2ehmap0rMYAAmM0I4
3XVOFVgx5c6iyNtfrTrpwOiVeF3MlljDgdVfP3/Uf/8Z6JLRhbAtQV728WcoJTWuUXHMU28oGplo
RrqxSX8md0wUylHDFH2wk6n6iWvKvUNhHgKgjq+BCc+3I8vDQKqDVJKFkXlCP3sYtrWo96Ba8RLa
rt5rE8E/OM8N4a2Zb0nW7JvI/jKnmLngX6ZktnjDMC8TSkSjODLr6fT5c/nLh81ZFGMdyjugXueq
A85FRZY2qXniDBAfODZHG0mq1zpxvPRGhlVzZd6+HPK0z9SFPwc+zEW6/PE1RIlaOanVhZzrYRD6
NEGqFzVbesQ0/Zsrc8jlpLmEl3JjHPvYf5+vpOCzIvoMVXrSsC1397JJZmM7tkO/MmwlytfUjqiS
FVFdv3Lqyb551F5Qb3/+hC+/O4wYNtPKgirj1Z6tG9KYLKXkpHoqaUy88Xu6IBkGAz98mbvzNsTt
e0zDYbqiMrh4sczTjHZw9Kj7CHE9e9AYZPpe4LZ7SMdmLDYefTQY63uLbku7qchDvHKbl9fDiklD
gxwNpLEonz++WKrOVIhjPTyVKSWoPUW+4hGwR5uRliRauU7xJlxRbv71kjxQ12RKY7N3dslixpAy
QNY8tZasOuhPVrytM8crVpVVjMNWnW0zvfJY/xxfPmyQUN1zxCGgFpQ0osKzOTuyM9vLylw8ZJou
7EWcVDTfCGpy58exHc1k1bSa1x702stuHaDH03ryxFQs2d35CJKpbup1P9gYST8fZhdjnV7ZogF3
cOjwcZ1vT7xosio4sx7iKNk9pc2QfyPzCUWE2i5drr5O1R8wK7rsVPR5sfZyJ/43AxotkcWaY6JL
AywOBfpsoPewqEpjmsRDnygD7dpYfw1LAjdd2Yg0SDnimFfG3PJ/PHsXWLEY4B6l1CVN9OOYG0NP
yTQex4mM9Vk5lkaW77PKdfmaR+B4VMsrEzNaHqXB4mS4xpO/mMtM0gPQ+GE8wQNBxsbHy2daL9OR
wK2HqJZhshlSJ9u2FUbjLY2Xqwqci3vF5rjcJ6kFuuWcq9t7AF5FiE7qIVEUua8wpTzOVm18F6b1
DU1oQmukLOH65ovp8vOhdbl2Lu+UQFFSRfFFmefXNkpieR3CQx8SsnGeiQJGIDGV6l4OSvNqR1ZJ
pB09f4npUlCejX+PcISufOx/+fCWjOBF249cmpiisw+P/i5aEGLmTkY7ChIMK0NK4ANCse7dbCIy
gCB1di8xaH2sn4TzhjtQL+noa/WQFMGkRzoebX2erwz7P9ENH0chQR+YcSAvoA282OAUstSLHh03
uziW9rXUFLr7ZVM5vZ816hSviKifwm0V0Y06ujYl60BSTVvjEBBi51bKTORXMoRJQGc9IYQOHdoL
BDEXPRXeftM3OW+eaHWr3qZzvPE3SYr9F0nS/Pww1EyBQWirdbWOKpm8XXnzi4b1/N4oGCD5pBLI
Mnb20JMknTVH9nxhJEQ06H8Mjs5k9u4l0wzo/FjY21EzSXMAGXDMJp3OqtOkN47a51dm3ot1FJkt
P2RRZSJLRD/38WvrWHYcG4D6aUoNK9+FmSEA/WiNQztiEL1PNZmjuLCb5OvnD+EvF2ZRIzsHViln
EevsGVCrADzDFHTyrEZTt4qeiW8xkYX9Fm3uGMDa7h9hCyjzlc/ucnphR4Y+jEIRtRtqeB9vmInA
SBDSiQe6opi7VOhoNNcXaIGljck/Wh6ZvW0kt9hal8hahtLZ43VRUGHkScVDl2XiPQqdNt3KPjHk
PUo/mmgTkUFFUCQUS2+gpUXlV2QbSrUytLQ2Vq1aK1e+q7/NOhxXluUM0wlbmbPpVRECPE5vRw/x
gHqwYjW/60qVNArNoGZDFDrmcrQ1e+rl2BRmpR/9wYrk9vO3/0c2fvYJ/EnKWJwa2JnOHQvoJMhw
ksI7DUpXVHsTA70L2AVfit9h0pnXeVwiNwdm39D87R3rm7BaQhArM0u63VgqRfgUGnAVYApm0/s4
GANKPK927vUuyr/MWhTlfgYFpw7CaSy+Tkg/LCRKkyXvSOqaYr8zc3E7iyh7dzo2Hp7tFcZN40H1
2ghKXPFXV8V7HSh26xLfaBGphQU9JWoajG9oHzStydZWJ+KG/p8STwE9XFfbWiU9/y5zSVK3QtNz
YHirobciDKeMfyYU8HaNhlLIT5PJSIKF7YGmPm5bd8OIbSPfc6dUO3bekKi0H6biSz0l/XQDcxJo
ZFcq6JdVbVaNH/SuzOnQSlOf1hT1bW3VRy6tHBq3871ZsoZVXqF5Phyj+Onzl/fnVHf+8mjEsXJY
zF62c7YL7rsyo01uhydpFtOvqRjqeYt127ZXBjGqtCxRm3b+OEm4IXnr5t2bzlImfEgzebZJWxhg
foPa6g4VjaBE65bdT7IpwQ+mYdleo0gYy4bl7OdSgHA1zvycF/jJHz/5uBj7VBOecormApSQ6Aqj
DUpUhyrXtqLo2KNsq++FbFV3q+AKbNZmCAJy3eYh8sSKtFQOVZQw+9pXIJfRdNftbtdlLXCpeTC0
tzlUGQdGRoNMG5L0q5Oribkm+VMdaeqRRrYucQvfW9Vgk1KZ2qhi+zZPWrSVo14zynuUgL6njey0
ap6XX0X9VGP6y6/GK/ztYVgQOV0qfM6y9n98GCoFGbXC+HSKc4pyP1johgHdE9GXwm+gxZnfioLk
eqBDU6HeOY30Dl6sKuWBtF91sIKwl9WhpOpz7Qx7ee4AOQ3MaYEVQ4A+B17YEl2CDZPoIY1qr7lH
mTy/0krp47tmyqwdEMT2yjp8eUWqsYtJC38ansrz2k00GjghUi9/iHHCqX5Y62xocgeapGin0zCV
6ZW1528XROrNdEczh1r08u//UwZGh4vXKGyrh9weXJQJnZFCu8viX1XYNCCt2rD6x44VC5CjEl5D
cZNEk8vKc4bjAohUVz2gNWxpoefOa5sZsxZ0eZEERpentY+nytt9PkVcnpvY33Bm5Q/k2hfbirwc
FdeKneJhQOHl3MWNjsYu8cb6l2VS7UZx684ekcq94fqzRb8YUBztk2v+/r88cL54Tm/Y8eCJnJuJ
eqeP9YYdzAO0OqxTC8KM+TB6tU2okiWCsyvb6b9cz6CUC3abaA666GeLqxwFUCvI2w8l8v1tXobf
vYLsS4Jn2y3ooejh86f8l8WcW8OezLChOwMn5uOAKggjonNr1A9hmkhtk0wRrUgXVFrIJhllbsN+
I1qzx9H0Y089mUUJpm0Mx2yQ6erzH/O3e8c6y/TouNrSEfv4W1TiUSrQpc2DCMNhK/S5ujFSDSUS
WLR79HSEknx+wT8+w4/z+mJ5ZA/JV7x0ps7uvqXb7lGfLx7s2GzLVYhS+Y0C2ejt5sqhlp6gHXF9
dItcWgVnHfucmct7uPpFgeSBVlmgY7kjP1stALXZpeZsS28kLZB08JQjdm2Y1aoVhVoEajcbkj2D
ZyM3cTvjFTNJCo2hUYvIH1yyqFdKUrbWF290zH/eozuMXyp8ngmlgh7nxyfrobU0RltmD3XTZY+o
UO1Nlis5FzSGQ1XN6Z51b//5w/3LwZB2COevZauISem8pJjrmY0GeHYeTOI+H3idzcrRR+N7PTT6
1lba5EWPEtDNXseTFgKgYY0wB24ZAhfYw5E2/fO3RZdI95bOhWtj8TkbXwh7Y6eFcfiAqiEFqjvZ
yHnqOBzRvLr6TZUScHflwV8O6aWcTOd9MejRvzvbOERxNaRJnzoPWZ8UCsHr5LryEKanOFFTLfBk
M17ZWl2eTriigbBhKfhRgVnm1f+sEMMYl24muWIazvNrFKP/yhYxvo/W4BpnCBcD/7cPH5BFrZzz
H+sf0xb3+fFqoZXWbPIij1nambsfkSlblDtukmXJG2UYyEr4VKIeBGgpMUqPxYAUhnfbCfOJLzvz
vhEzhyjS54uqpyNSW6U5QSZLsp1V2pn6zvfW2mThJL27KtPBFT+kTtwBW+M5toJkLm2MIFEhDqOa
NMmN6kr2W8Ssj0Sbo5R+FABgzTvFJmrVr6wMjRni1aQzflCgsjT2JDomLrRdlO+yFXEIynQA0aHf
6iJvrS7Abwv6r0JEjywePLv+pHBGYyGoopHkTqefNxlt7zywciPclIbdgCBVG0RKShI6L05v9HfL
hj7dNXZibaxhjOSqxulTrAa+x4xEIOEBH1bUMYJW4JmF+tTVBjpS1F9wCqqhmU+uUnvOOrO8/i0y
lQSJolWq97kc1K/aaGmTDRvS7MN9kpQLQiMS2L7cWLNOuRu2MB70THsBgoZ3h05/+CUpx8HEeGK0
zQpBg/7OftQyngs+w/JYCgt/RJ/O9dscVc2PBmqSs8VL0h75nhXFT3RRoadMyyl+bEoarsbQZd8A
BNSn2BRIPukjhQ95SkGK0FVIs3lPmW6FrqU9ErWKaigGlfdgd8J4DsXQP6ZOGv7sUw98LNX3It/3
uhDfKi/33ilNauHakbIWX4uSNmeQp5wD/KxMWiNIkLVnd4XRh8Ndog7lmyMdTlGTBg/Brw0vQiic
tZnrRx3S9O1EvbBaxV6rym2dFu3bPFWNe4y0KKl9S3F1JC9j7EUbDokgUt05lN7JcbzFEqbm9tEl
8uOJcmeZbFrTK45s01wvaGy3xqPfRH0cTP/j7Mya4kbSNfyLFCGl9ttaqQJjG7ANvlEABu37rl8/
T7ovjktFlILT09N94YnJylQu3/Iu4Vh+t6YMwV28AP0GMJdVFCRn8gKwXYjQqH+07m/UY/LnthB9
fMukgs00dk67nXovOHpJn4qV0attfz86qCZupqkeh22F3udb4XlGTbin9tM69+w2+QEMWBE/Sj/X
hzUQSQ1NO6fyXnqD9PYeNBvkLkeNlXIN7BesP0y9MKEgMwLnByw/TuuiABmIpu9kNmxzum3PVUM7
ZF3T8IZopBBRcbxAhQOyRbNk09Juz3cRYHxyMSiYUFMpwanrSC3hpVmi0x67rEn7Jw1QovjqgzBv
73WW/5EKTt69GIGNvCe4N2RAkOhI+hu106r8NxzGvEWsndcY4f2q6JHm6Wr7ta39qH+vg9CwbmuX
wvEOS5tsBFPtNMdcDd1hNSVTAUdMxcXUjGv3a2F4lYn2dwUdvk0Ad+MaGoAD7UeIdz7IkNC7RdbT
TI/8D5MtlkDlYK1B5VGeTIiVpBk0scKVA801/JmacbBGJ7ZoDslUwl+ByDBOwPmxGkboM53szTgZ
pX2Hv54P0E2Ja2ejpCouJU1V9l+raZowZVAVZW91EejyIEP0f9P4lo4FQjuG3S5zmzi9FiiSYEzs
O7V/sCZ3nB46o3CrW+br5T+iKBrIJpMKzzwNLO03o2l8bWukTfrWKK4WLDyV8ik8vdcFigUEhii3
gJKb19Z0yiVFrPbjneoL87uHKakkbni4xHVe0x+NCVje3ku8eAnQcPZ80aiC5a3SywFsD7fu9EEB
OedDYuONtpJM+RPn/kNDySIEhQxnayH8O3ucJaecNJHun8zf5qx21WgH30x05y6DKrrLiyl9CUht
ypU3muadaKpxIcA9j7ZpSNCmkjMDbgaI4nR2E5WlBKXl4D4ze2eLrZp6i0xv9qcNLO1Wq+rhiIuB
vtcmsxvXtdN6JdYgxuPlwGyeWdHkBrJC7ZJbXTbN5LL8EyGEdDnTILfTezHquVjBVMCio83DFyD4
0Q4NGVIpZLar4UtT9Tg7Vmn76ZYU9kwQzKldWxTm7bliHsYpEYoVanKvFW3p7dRIDGj2t3Qp4oqH
9xjQFFjIJ89b/CY6IwSkzJiElnzndNqaAmPM4Ja4q/UQPo6JOnYE1xI6ckls4BZaAdIWJsdmrJP6
pcgREKfcPaIsZ1Ds/WxcSFQsbdjJdQhGMX07/TERjgepL7LhzsEZdj3ijLUeEGo3ACg39ne3UfwF
uMcH54oeoNQBlf39M8UVEMA2OHN9vDMBTKOrDPc41eP+JxKv0EEub7D55SE3GA1+yiEu4q7wWk4n
h3QBxD18F+7BtQt/40pagA3VL/7q2lFzg6Zv9Y0GZPp2eVhZd/r3zmJYxB/pOoKqpTY9h1IGfdGN
VSWKe6dBDOKrl2XsJw5i/WtCTGBf+F3ub9KMfOuL7rTpr8ujzxdYjs7BRrOADAt042x7Ed3hkIEt
4z1FIFT80iy3v8eJ6A5WDX9j4SKZ31wghylxIYBIRI6o39wv0IZgqcMhtu9F36hoFBiudA4Rg7Ol
jyZeDL8IgoUhz9pptPJJy1G4wtYSfui8BjqGPV4klVs+pIqOWPoqVUcTpoaV2RFhWZn6V6Aje+1n
rg7E6sTzE9SGeNBfcl/Q+qyQwBmhtcX2tCXPRhPUHyIn2nks0g0i2RYPrO4r9TpIneELGXYnFYGt
ssB+pe+7P+g+Db9GjCifknYYrPvLX+98yzI5gb6IVEaTmkSnW9Y1+b8UTtY8tGlRvEus4k1FfvAQ
N8O4Vobaug6nPvp5edAzUCcD0kFyKKNS7UEQV+7of27itPWdYnKy/CFVXVTQIaSk/rq1Q//aN1sb
DTPUaDF1iVIfWc3KtI8oGXZXBT4k+h4n7g5jDqsdiz3p7HCFn0UCThmW2nB3+XfKKsjpwUKrGcAw
PkEcaBTGT39maAKIicta3I9VVuCgTK2k2etJIxYuxfMjxDguy0oOTqlxLtYMd8Wn3qyL+66soxEh
f/uPCeIsXGudSpPj85PiMpTKmMAzeQ9PJ2WlcWHUhiXulUwJNzTYsuBgT3o5Lrw7H03q33Fmiwey
P0p61RP35AIlEGsXHMIq6+rR29D1AUh2eVofDSdFy3QghSh7zptzxVDZxeBM+n1I91tybVG4N8Pk
FWOibKk2er4vKHwLqgzcuww5hx+E6N/bQSjINLy4f+qVwrNWHVXNH5+dElV9x6b6zPmUArOnX6os
VVFF9JAf/KHUckKVZuLZpNe2DqNKvFwe7OwRoRbIowWkA6E7QpRZ+cQy/FZzyjh80PMY7XlYM+4L
iR9O5U5rjDegxMIHM4yK98lwjCWlrLNbSA4OAFEi9JGmnONOAQvokHnH4IGsCXFG2OOpvkGty11F
mB96+6aIs4PmWdNCqe6jSSNbSgQMGI74YHb7heg7hbVdRQ9BU3m0ctzS2KIE4j9M0VQ85LFM6/tW
tcIVKiLWpx8zAAyUUYDgQYMAczsb3Z6AsOhFmTxgEkvfuo+ztT1kyrNRo5zZBvVSTe7siMjxCK3Z
tIB7EXY63U9gO70gBVb4gOWyoxyDXkuL3dB6CeiZOBuXFI3OTomO8jzQK5sNIRzdmV00wqpsnPza
7gH+eZNSOUmNP+5ULFne/q2On9zSOgUM8MoEliqSMvOQEk4rXKYyHR+ckPLIb/izur2ZEEOPNlHV
tV9gq8MKFkg2eTBvabOi9G+VJSZepjseE0y/IORZfT1deaEJmbwxi9HZxh02AQFZ71hNxxLSXvXg
OEFxBeMWAXXw2KhLw5hL0NYVClk9crtk9M1exAlyGVGRWT/ytoqegxADpM++F6j88mL8VSUDJDHv
lVREcnbjBe3DBAsVNMZgP2pYQexLq12S+D7bM2wVoh/dlBHeOeahn4Tfm4Q/D4gFNg9BELsCXYD6
rh0Aze4uX0HnkRb6cbIvzg4F3UWp+nSDgrcNSR1F9dBOMML33lAnV3ZvuPra8MKmenfVJoIUHU+T
uQ/0trgH8Y/ahTcNFDs0r05zYLsTYko4NtnK91FNcQOxy3oANND5RrGNDH96jXyHTkRtteLdJFq7
oncwFjulibE+jZSgLhHUQFFoAc9ydtVgVIKwjSEJE4TJZ5kf/dg4tNL2QYPzg4FtVfgIFhTtt0FU
+a9R4Aln6Omwj6g6L2yXs6BZfj2plQ5ID7fkeYSuuSnKOuXYPuANhzSslhQ0zo0hxYGsCtWy3qeB
P4ULg55d6fI00jyEOARaBqDU6bdsS4JKuxDNg1Zq7bBX6GiCSSmiRt8QrvW3WSTVE+r4008J49I+
RC+PaAAyzuzRrCp0IkK96h6EXkeoxsW1eoTee3Dg5zx15MchsaNYqqicHRMZHUpKJXLONhHcLNjp
gqGKENZWHrKWmuYqc4FxIN2iJOnO6+2k2F4+KWc5PT1LG/AItG0eD6712SzBGoFqy+C/j2DVr8OS
VjQajNENlb4vYZXvLXSwvtZRXd9SqDOvWqZ8W1YoClz+HbOPDPSNLjXCqZpEA4BYnb1gdYEeyDSo
1lMRhu9Rb+TX6OvQLk7R69zYQ9egM6KJb5cHnW3n/wZFXppnm/j1DO3QaXgGqmlrPXVDj6qZigcf
1i3TcAcOy4AFFGNQeXnEWeHovxGRgeSJMQDtzDmbLnT8pION85RV9VRtM54EquDSJS+2Ne8Wpjdm
PDoqSP26oNq7VmkgL5QxZtfH35/AVEGbUjSBQjD74K1eNmpSM2kVS8Y9WEsQ3S5D4anib9QYSnUa
6tkGCZfs6vLkhfyI/7yvf4fmCaCJB6AaUMLsVqZ2ApiUusZTOBDufokydsRdkBjmtHLQomy3QzbE
1W2tefp6tFpH36JwH/SQCrTgNjcHERyQt1CuOlAb0zu6FYSSK7WxsnBX17Y2vA5G32B/lTWBdjfB
08YJrVdtjHujeungnO8dIA2GTpRJdUZgpnB6K5VVjkZKnrCMBLToVrX4fQWDkWCGiVjRrdZ62cIR
Od87jAhO2UaDTdaEZjeD5Rue1iim+dQB11tPhtI8UvAad02Qpkc3EdpVreNLD5fO3Ce0UxZAi7OL
iY/HEUUeH/lfwJu4wpxOWM3px/eJZz25XdDuhZM3Gz/AwdAPhml3eaPMLyU5FqQ8SjS431AIm6fL
QWGgIIGJ3JPVV8RFrdkOh8aVBmd5aRnNhmZPsm7UVvtiu3nmXjUct60AfuiuEpgC/v7y7zm/nPg5
NrqlXI+AeOb7Nm48o0Mcw3oqR9F9DyyvBJE8Jjs7KBCdwhZ5byfGknX8B+v9d8ExxiANJUo7Xe/B
UbCqLBrryROtvbdQHnmJbDvS1rWXG78vT/DjsQAAUw6jij8v44+eRScziq0nLRfRz37EGRrxQSjc
eZ4tfNvz60d+W0kSA3OKx9Psoi9dM1MUvvxTYnV0zahjoAgkKsRo80NoEuD6U5vuBG/vwv79eGDK
EQCPCf3mcwx4yYXRmdaT0tfuBq/u7MqGKrLKMjpgWB1uu756xkUvXbhv5/YmbGZo4gyKeQF9C8K2
0w9pIjtjGkGZ/JYiVMVDl+L3vNKp5f3Q1VbFD8+MHHM3Ig1i7FBlL+0NeyvWNlQ7+vTaCLSGDd8X
iNnUHaxvXYEwu3C1fHDgSFol+xd5afSlTblB/imjhXmTw9kCWQLS/jemXvHO7CIcvZNEbPBDHXHy
Voy1UU/IUfhDsoan4O6jol7yHTnfiAYkTpAlZHtS23z2ODWhWrdB0DlPgvb3UWs6ZBTLTnmmn6h8
EnXPd5F1XyQ42PHoKMyBF6OeFKmFFOtTnCXNtafpqB4FaLwCSVV+TloDhW+olk71+bOBMLCEsRDZ
kZ/Mw7to8u1ksrrwdyV05a6OYvep9ey4xrnVaHFfbIc/l4/2RwNCIqcgQ+GPTtVs9zlp3ge+oUa/
u9ocfwlP1FsXuVq0l7TxsW3UheLPvCD7d1VpzkmKHiVZd44QwlaeRrlt+7/L0Cms+xy4QbHWGjAD
10mghiuliNAgS8SfGi7ddaWnARKqdqNBInG8bWdhL7h3enRvQHo0UfdYZPW0sCTn1zk1C/wqLNpH
tBnmERAKoKMeerXz5FVUS3KTwAuPZtQ8i7h/xZqbfh0GZ0s2Qh9sbXgt4F8cyhhA82ZFDKVOykkf
LUbVp/CQ5rG4mRDreVSVaNE15fyuY28R20EwgPlAvn16nJXEjBJSlei3iiTKuqzzbp9WoOGz0vav
rUBt75DzLdY+sgIL1/v5LBkNoBrQS7o4ui3X/p+LpGgCih20aH9PU26jQYY88rqvswA0TmosNVQ+
2GyMRgWafNg0JV7gdDQFOSAE8Ov4N9rFqlhnTTkU68LI0vIbglxZs8WKxxw3FP7o9GO169jPYIIG
AA4VvpCm8NR3FXiifT0WXTmi8ug6EQ2Lmn16+RSeLQutStSw6VMCdoJyNDuFITIi1Fma4AWhLTdd
U89JNkTJo7d1vKZ5uDzY2deXkQpoQbwaVbpMlvzzf77BhM2Q2Udu8JJKdenOipO9k6YmqnzlsOpy
Rf9RIcqr11218MSe3TVUWigqwJalJQC8ehYiBtmQIAJqas8R78NzhgrMddcVw/ciAVkSWbG98Gx9
PB49Q+JwupVn/OPM1lF2jMUzBRtMdBNX+dWhqbfN2pY01tfUZAHT8dGALh8RdCA5EQX105W1wRaF
gB2N51EtnOepG6xvGYxZikRhttE7Y0lkaQ4AlV1QsBU0+enosMXnRIFJU4OqNYXy6qRVa22QemvI
eBAewJvcDbNrAPpJ95JQkDWVA7iYJr8La7Qm7xGoKf1dV+Y5VyvCl9GS9ynxOJM9yeawiJToAx5R
kJlncU2t+lGFlH73imxLgLCxwMKOSIrWf2ivEWFzTO/GaZp47ytOAh2mojAIUbsmuVMiM3BvCx/z
NqNyMnuD6Efa3zZF64R4GBtqfVUhDZkdBsUHg5ZkQ6YeyZA182qqQyO8qkZN7XY9VDzlsfHagUZG
W6D542AB/6oTKwQrYmei877TQtgMSVpTqVNgTY7R1ir0CsRZBjf/h+P4yvhIRdJ+0k0S4y+aERpP
5CdR8jqhXdxuIzdLKPKlY/ISNMDjVkVmO7+Uwg3qvevTkmeMYQy+laKiVNEUKNgma1MlGfE2MJAg
pue+ZYZ3SKa1dx7dgeEK3lR6b/g6Eu7KRIFlM0YoYm+UeCiuR9GIh8mtG+33mGK0iAswmo5fuy4a
ri3bhzM1IcGfbNGfttIftTGo6sEZ0K2Gr02pst/UCGTduMXgOUfDd/R2Zfu4Mm/Rd4kly6lwGypY
6M69QaxRySZKrRo21iTyuwi9aGPVa2Gc3DgjBTE+n+v9MO22zna1lkuUpBUbv0anh+MdopRS773R
V27wQRncddjbOdXdcgzUftsaJZ2WrRR+tIMr+h+BQ4Mg0h4nJVKN1zhAamcXphgTYDKo6O9G6E15
Cvzbcdt8Y/Wo7S/V886uRamoY3ErSsdleU2dHl5Uf5C+LtTxlSui2Qfomu9Co/F3MqteVWCdN6iq
lRsw8vFCCnA2Mp1xuD7oUNCgBjkyexRzC9WjdOyMPxYq2dVOtLXibySa/nvjorBfYbk4+XQCktzd
N4EfLyoYnJUOCDwA6NPUgO2KXersRRiRgjTTNPPfmxHp3+86Pj6PiPZNBGJp9bXHMyC6nkpEKqKg
TWW3YQm2dRZyuZKLwdUv8RYWtbbTtQf3p2UkLvEL4b2GwG9q+JsiGzN91Sn2Le5mhbM2a7dwP/lC
UE10ZJyHrA9/YZ02G9cpm6FAxfFlVBRrV05jeSjwmt4nBsAhl07ckl/drFVF0ZbGGI89FAEIpzDo
TwdEQAs5fNgPL6gJ2dO1jaoy5Eje6M85wjEOa/nXyROrKTo3s3EAQxYTr6z7QqWIniImZg9m7qdv
omjNT1b9/45F2EKxkGKras6tpsRoeGMoeu9FzfPpKqqn5gjTW10TPo3rEmH4hY82x/j9NyC6HhSm
OSyEMaeLmDhhkoRu7r64iRl8t/GA+Oo5xbjp1B4BfzW0/RXOzBVoj8I46GXxjKCRcnU5iDpLieUK
E8bSA6CXzFs/i9erTisAnSTuCxKYArCvBTc2JML7ETQofPajY0Bzj+LXfvC9NxFM/VdEstUUmVfV
WQiq5/fHfz8FrJs0SJWchNl6ZK2KP27nvhR4m1t4KnRZtepobflo6ID13uhaOR1zmlbftXb0v19e
ifMtLRfi/0afLYQ55GD3J817KdE/2MDERcMao47Fzz4Prv7OkoYLN6SsQcx5YoDLh95tahY8EfG9
4VbazkIuds/T2F9bobtkhfvReJZMwyXbA5bH7E7KOxjIrjs6L0Nv6g8iHZyNO449Wr6u8Rsxk6U+
1jwHkPMD0EdkjLAHxQe5zv+E5V1pDRAqfPcl8Svzmxgq/wlHteEwoT33SZLj3xMEvI1Sg0N6RPR4
OlZcERFWImSsoLOHfd5aCRoioTOB58esfp8lpv7j09sE7AV0GTpAQD/mywkSoHdgX3kvOMZjdoGa
a+Xv1JinfCGX+uA0MJD8aEAdADnPkr4CVsloFJP3UquFNGjx3OdJL5SthSH8lYCnui5zr3qIoqre
X57iB19QZhkwdxEgpS49+4ICw6bQKCv3RYPo7u4ndYJGg6jItAWwl04LUcP8zWS/CMDaQMepyZJx
zKIGKxQNGjC+8pLg7VrLguyYrGphBa9eoSREEUAhfCRoHy9P8oNjwSUPqJbKmMSTyD//Z5sOgWFR
YTZZXq/yX2O8bK9IFfEnG0Jla8btkgTLR+MhaA7QihSOMWftXZqBVaKpo/KiWJVyVIYOEn2O881W
ccLoxmAV1IUN9NFnhKxIX0GqePJen86QtlPkep6mvPjlFPgbOCLeWhEWSipZEC2J23xwezIWmRJH
XzY5Z18xMfsAplPnvWRG0Yqtkxvlo6YNk7rwaH60W4g7yPelmAdm5qeTcruqBM5gey/okLeHSfT4
0qBgeCxb1buxyyk5VOO0ZEL50aAmYQHJH4AvYICngw65Bxivbv1XJOJdFKOrfptgWXIVBJhEt0Vr
fClEuOQQeD4obDmKmaB0eCS4TU8H7XEQDT3V8l/bMIDDlJplR4fIbxuMMvzyJhOVW6wC4Rmbywfj
/EtKlRYiIOpaEA/mFq5UrKvBD2zORNzo1QrZUkFIQsno/fI459uTC5SnguV02TnzurTVovhf523w
OvS2e6OPqP+jDWndYYnubj8/FJgKZJRtcgN+8OlSwmWKIxXtaIbq05tREeDXUgQWID8ln75WYA4Y
XCw6by751yxg9cs6qAGUMStXz76kSq0ckP3mKHTBjRPU+e7yzD7YJIIbRZV3KHeZOdskUMttOBdt
+FqrtbkJ7aF5dBU9wTA5Cq+xFxArMD5L9nfzNItFpIOi0bakgcHFNZsjtIkqMzI0RlS17/c6RZeN
bmALHsJzvqXC3GxzZRA/MSAYtm6M3svlOX+0cQgtZCmMbUMR7vRrerhF2CXa+q9U57A1qaVfHViZ
O3vqwsPloc4vbUIMKtlA2TkL7NbToUxssszJKtPXeoDts1URiom/Oc1fKl0TNmipCssJFub30aDU
wjhoJJOENrNvmkKFzNBuz1+1vvL3KoZP36kL6TdIywRXCBQOV5+eJHUCEmcT9Tn+NbvdMteaKoP0
5lWvMD4AAw2FvejrZgMPzniPKBMvvPjnH1C+gtIjlBqjTB9PVxV4XpT5mBq8qqOYdg5Y7h9dqJvr
WusmsbCYH4xFToeeHogC+drPxiKMyJGuLuJXxaNT8IBOOOm/52LJfMgDK3+4vJRno8k8DokEVPRk
+3e+lA4klqLXw+Z1yG31d5OM7QrvYjIXR9G7/8dYkg5AGiGvtrmwF+SrAhnjsH3FKcgEJWAl3pY3
Ud/0tRIutSDO7hlJh0IjjUeBmZEnnn6yzgjHqvTE8OoOdX2je6G1LgsUwYcuOnQutoIiixfO3tk7
JJBJBitOd4djcEYszAtolYkfiVc1VglfGjsr1a2gVriQ951/M8r5NJGkgAhVOl0ex38CQTfu6o48
Tbw29Cj61SAs/4jJYtesE9VdigLlOv1bTJbfS+pnCMiLvEZ/5YP+GUyrTSXQWjf5k5itvkqCDL87
FVrMNOCHNCphBnXcc7d+LLI/l7fmWbUBmr8UF+BCk5KHZxGaPlh6Cu+meqdkaj2HyLbiR2aPd2Vk
eMcEz6o/hdoqD5GhDUfDiJyf2Af1C2s9t5+WWo/A/ih1uAZxDf89XewwUwYvh0L8puuggreTFXnV
ygxbv6QuNrb1EUca7VFx9cn4oRh4a2zsUdeu0h5/TWrGqXhuYlj9B9wGc3XhLT1DMBBtkddBYefO
5VmZ/zg9BHLeoDb1VjqxftcZnv6sgLR6pOJdpetEsyDhUz3almSi12WEkiF6fwoGN9jPyGDC6H5W
8Jh+qZbaDtuFzydjlH93jvxxaKlhkC3DCogvpyunVWg1dDiuvanIJH0J6Tw9Ii0IXUrUjv61jyYF
/GQD/X/VU65PV3QnYHZ1EKSvGiPog01gQOVb+J7zp0r+KBJhIgGymnM6AEaRtt/FlvY2jcnwZkK6
eDcTqqoGX+1OxLG1tApyf5yuAgeUGjW0WLDV6EicrsKA0A8+goP9FuWVGqz8PmvMtW+nzarE5+Yr
gl6ZemMHo7qS2m0IQfBU33loHqA6paV/spF4ZheIJo02l7/P+UpQ+pXJOgmQCchiFilgCIKWSqt5
f+LWfEZ1Cz27Mev6G8/OUPyPqrfLw83vYyq99NYhurDVSEjmtUrPbesS8Qn/zecRQME2piGiIOBX
FXVz6PWsQ4DcCRZWf355/R1U5y+wtBKSPQtM3LEJCkTk/Ld8ArKKhaCxp+XlIliXa9/g+Gv7way1
Axo4n5RCloVt7mjq2hS6gUrN8TL9FJSm2Sr+G5IN/VPROJgMRaGOpx7us4MTXH1ydXE+kYrESIOR
ecE0O91lREpqGEKkf+Pg1OkK+Z3sddDbsV67HTBl6lr6sDIR0lgY15zvbsaVnGO+LOD3s4KwpqGe
pUOgf8PU19qWmZVvfLeSvqAW795ndyyD0dpUQa/wOQkhTidZQDbpnKyN34BWhAh+JNDnt4lO9SML
MXdEPa4qPhmMuQAmkBWWsGL4NGeFJd1OIxrlXfpm+n52VXmOc51OmXeYQiCslz/hB0vJUABweWgc
eWGczk5yrpAlKFK8JUW4TV1N2Q0BVh8rO6ZAsDCvs8Mv5wXFVGaYgOjnHuxUISMN57rsTfqmrUOo
rFctzaj9iGPgtzSflootH44HJx/kCzUQnHFOJ6eiEqNFWpi/hZE0rcb0r2wOqhjMa7/KcmVVFIa+
AJ08O/tyipwGed2AD53XBOOAnrwS2+mbhb7Edy9CrRZfJyRy2hjAjVqL5qY0zHgXEhYuBU0ffEue
F10qQBK2oC93Ot0RzfvI99TsLWiRQFiBYcmvaiSBQzrdqfXt8sb5YG0ZjLSEe5xYfs6syzI9TBO9
zt+mLNa3OZbuWyCFw77zdB9lELF05j8cj2Sa1qnEks0XNhUoPRTpkL/BfbIQG01ihFyq9BsPV3ZV
88wv0GrOFxP6A8JW/E0qh9vy6WKWQ2r7farFb5Pdq3el3+JjrBbjNwr5S9jx85CTIEpSMcnTZeSp
zu5RrQDfSbCUvPlOWUDymESyw9zP+gX9K/ru4G2IwpFagpzq9K9Wr6Co003lQgvxfIH5ETQIeD3w
D6CydTphqpKjGo05h9Oeor2Jyd06NzL9D3bo8VXt5p9F60iFbyIi6lrw32Fozu5VT2+7olGm7K0e
jWcsIporX+fhKtB/wXs62l3eruefE2gYnVjKkjqgqzmzthVdi5m10r7pseHdhuqk7OLIDQ+G3r19
fiQpREGNl2yJHOZ0HUN31MYGE/U3rxe4Vgs32PadH2KAV1b7y0PNohtgXRatI3gj4DgRM56z3cep
TuxIScW7n+XGvtBqsaWq5v8s4CUeUkdq8wRqvURa+XBUCSnjnoN0NreQQXDL65ug0d4hPBiYQTul
+NkYTbsHoYMFYiGSX20FS/tzj4ecrBTFZlTCe3hucv/+kxLSmQURrTXiHeltzVtZmaff+XoWfA/S
2tNWUVwt0WhlqvBPEP3fiGh70HqWd8C8HGoNOt7sfqa/B9iZrf02n36KyFYWqjyzc/ffKHJWxBhS
uVe+KP/MC70hmMmZpr834HgOWMgBk+yVqMNkNFMC1Nwxnv8cbo0h/1bneaJIMYm3Z3ebM7QDtumG
/o7aZj9s5T/TfTmGUDjCFpDURMBxeafOjt9/I3J7S8ULWc+aXS5FmdnAuxPjHQhiuK3dyDqEQdvt
lM5QtpeHOl9Pki36ALTJ+A9tudP1bHs3lAy+wF+p/liNIMSmcGNic7Mhq0mhTujty6dHRPKShBiV
aaju82QLR/O8N0HOYK0Y1e6xxacjIut1YQkbKq3PtF3S9Tw/gvgDsI488zz4cBhO5zh6Ua7ERlcj
GaZlqvKlhYiyFqUyvtcJkiWmEvrPOmi47PnyTOVDdHoiGI93UVraIOkxBxK7sRngCVJh4QfqU/3i
D21wMEfFWell4f/y01j71onBhr1WG9fWqNpLAgnn+wgLFLhOvJQ2tIR5uNoIt7MaNY+QNTINwCeu
4X1llcNVhG/twp49O/6SOQ/MRY5F2Wsu8Vlkea+gMNf59FuwwgaxPbibrkj9YiHDOPuaDATJhv0D
jYrzKP/8nxvA7sthrDp1YMd66RRvcco0xCaBill8z7gSLaw808Y/tqIv8oXb5y8I9+STMjhxnKwc
0qfgnjsd3CstZH5QLgRDA31p3E1UEcV1kBT+tzDV8elOHBuvez8GbLgZlVJ1j5rnhY+wkKZ8XUa+
hRtrlo/NSsR9ShY4aMQqWHCC7je+5amCL0pURggxgZS18m3Vu174bEbopn+3qiLIjmakoHqHBxVo
Qzi4I3GxNmRVWWAZrLshOnxouL2glZw9BmlgxKAT7Upvt95UOXq+oQg0wReq9CR8vLzbP/gumIrS
CIMJI20YZjcJFeVSTwYdYT7LTetDVnvpF90o03UQFNlvEsHhEVviaokZMEsh6Bq5kp0hgQWk16QR
p1+kM/MEVcJU+KsAClF96NEVrNZ9V+v4ThSdnRzhSvXXfpQWGDvRBFnKI85uUCgw1FzJl9iMGsnM
6Q+woHlB7+n1YNVgUIJxsdFh5VyC5cfT1M3aFzQ9zIVb+2zSjKmz0MjhUEDn4j4dE6T4oKG8z5iG
mf/Ju8r/itWIS+O2d49iGIy9Cbp/Zw14I1z+yh/MlqgbRjdPr6RjzO5S0qPYdGNBe2qswiu78cv4
yhdi8u+aUK+Nm5woOF2Itc92Fj1yilEUt1lmLjL5m/458ZpvtFFLoRD/5dAwVo0dWw3MfRPzi7TH
ok4pFPdLBYDFW7hq/tbXTo47GQ0YSMnsA0lyZp402l3upjoM9lWjdk12HEgn62pdtKi1/mrKhE52
brRac+UMsRE2a9sBvnMjrUZbTJ56nvAdGfUkdlXsxF/bdlKClVYJYOioH7fFxnEbY4/1qw2Pr6gn
iZcOU6yAofL69p8gTqx2YxAeqwdbJ1kN1iY9O+/abTjNYqVkNjT6uFHqCSXGVA1vrZgiyyYx66rY
JIAclyxI5w8KcCjalew6/gEIeI7FjYmfVfIe8at3240psHlEnm68v7zF5p97PsgsxIvbvkHePRC/
9HtsmRVcGFbhV3dhT8338XyQWRKJrV9Cld0Xv0jdVrq29pVjFR6cJWb+LASA8wuCSSaIkk1CG3R2
XFQ1ihrUbLxjrYpy53mjtqHYm28R2OAWrqErcmyzfasr3jrqmnDhnpjN8u/w3I80tDHHodE2u5si
L6n7HPTeUehxts8zgCWxlmJSjobKLywFlyARs08nIReS20F2LlG5tKJOTyq4MuQQlCk5jji7W/jI
98K6KxVe8wNcdLt+TalgBWsnoc24UIH4aGiIcyBOZQX7zH+tmEacNxo/ORZ+qt7iJJyGa2x4xh8K
zfBoTbH+3VeDcWGB50DXvzOWbUTpzEGtbt7dSel6pZUzpkd83EZ9hXpQvnfGLLqjtJX1q760ij0K
PCFBdSOc2zjtcDsvFMN6tSrs8C6fnA9/DdU0QceRQJcTerr+pmj7wJms5NjUitRzHlJYgW2iPxhA
tMTKQ6U93GEkMv2kth9Jod+ijoAil1P0lcJ7s3DIZs/U38UhWoLiInNf6l6nPwcKbtupqZoeUeR9
C626205ZFa1wFdCtVeun7soWubIhhKJFenkpZjeVHBqmIItAxYTkZp6NJkPtqxV+HEclMMsrK4CA
sSp7+wWZff/H5aG0s0POWEi7UKwlMiQGnk1TE0PWUjDJj7UdpAddTxRzg9R0+H0M4jx/gAibP0kO
rnPfEo//0BU9R84fq5C9i76XAS6i0fxHpXEn49pIoEBsYrCg5ip0q/Kttzr7R6sHsbZTtV5dumw/
Wifa/ACzBG5wZ3Lt0CqbLozrAky2Nj7Upf8zGqv2C3qI3vryMn04EtVlSa6jCDNvf5ijVTpK5hdH
xMbFbrJ8+1DjJ1Js08Lv493lwT7YeVxBzIqLAFTkvEzg1qQfnq4VR7fGGGYV2Wk/HKLG8m97pdI0
FP309H6kDl6sjCl1+oWN/8FcacijDCWLdRIHerrxdTWagtaKi2NTQj/Czsn6Vk91/6SpvX712Zky
kCZRDdR7iFBmV66SV51R0xQ8+lQxNnFjl9coCpoH+FTJF3gbwRe1mX60wl9CEsqn65/YCMUZWmYc
Miq+Eo89L8Oi5q/anh82R6Vywpu0tYltIFIbC0t5dq9jEE5zjuoL1ysAwtlSNk4Illet2uNkJ9p2
aBSx+h9l57XbtrKF4SciwF5uSRXLsiw7duwkN0SSncPehp1Pfz76KqIMEUGAXOxsYERyZs0qf8kD
Me1laZS8Roj6Dtzi++13enWgGSTNel7Aez6ksBaljFlbiVWaRnkP1zvyPbtJq20RmfqrPIzYB+RF
YT0VpTAiF5dW0rVEpM1/t3/CJ4+NwzuV1IdCJ6ILlzuoLqQpVOXBOQRgLyDBATZyldmkMIbfnXgF
oCs3bfNuZTddf1QqKYA4tCuYiMDvv1xWzpMYzG0Q3BfKkJCrdlLyrDV1sLn9dNcXFXuH9HHmVAHq
J1hfriNFZYvyaAcmxolj+SvKrpbjTVJTFIAdcJFyxyiGqoivlCIdElvNG2w00f9xbTvNi+aubIdI
+XL7R11/dTJ9NhqxnGEbKl2Xv0mUo9OpqJrep605uGpjVDhn6RjJEWXgWvnOkPzxY7/fqkFbHrTG
ULe3f8D1y+cH0FhgcsproWd1+QMkOptqa6T9vSIH2n/aKME/lFJ9+ucTBasL1R0Gi+AKQMdfLoPG
nhjr0urukVIfvqda+obiB8q90L/hLI79Xc+9uZqZzBv2MlzAwwXnDN4EjWLMQS5XhVCKq7KpDvcj
u/apDJuy9ObRHFi2qmgfSwku+mtkNZqBBdtgkjAqfrXLgfqOG9/QAtUd2K7RoxFJ4X0OjGZ0B1wQ
DU+Drk2ql9S1tcmUgao7DxPbcgXWeq0bTQxWSMPqJnQtJCZf5CSW0GvKGuXYKHLuMyse7C5zw8lP
z5nowvIlwQzHcStzlCbP6pr2NXBMxEuj3EnLlwjiLv5wUJn1V90spPbMgbLvcmCqyg9FCMv5M3VK
naCnTQd+20aY+j4ghoRsiRhMgUKpUsFYiRASyLZp0dLqKaWieW/8oHzzSwAP95VRaD+Br9Vj4WbY
kmCBjihLvqGzaRpeWU3JDkHLNt2XQ9nk7+Sg0p9cQe/4LlOkMHTn11K4vt3I73WXDf8Li8F5wDEI
9wD2XmNv7NGanH0nt7oNzELpHpwhwjk1kn3xVY/H5DXprHhw9cR3GvyWaqPb+I5IoMJYSfIqMZ/i
ffUZ52OqaWpu69rMw/dJHXx1H7d6PPzBsi+stsMgd4wCYhiLB+yy4p9pbfSSZwtLk06mnXYvMUOQ
6nvUO92Tj72UvxG6UarYoUzBdC7tWSFPU4XVP6llmEguZkrRi+9n6HwFJkIrW4iylX1QICrywWJM
yTZ1hJmxi6BoJv7HSwL/XZV5mHttbPuF22eW/cNP03aVdncdsIkac1+EfINewbIzOKnw2ck1xb2t
9fJbaOP8SQ+vnLVTs1r7piopfD/MU/TmpKXWoPqeCamTDVa2MuQ30FWe8Jt2cAWSXuoua3j6QxxO
WhS7JiVNtekdrZzWAvHcKVocy/nXwq1FcsCmx3F5LDFWCDpIgfW9Bb94A3bex/BQjYu7Imzbrz7Y
7y/JaBd3cSeyx5oe3x1O5cp9kwj7h5FJ0xo/aQ4DV7+HGdJ8AemkNIt7r4NbmjWQBZgLRKWHTn0V
uaPUGxsnUNakkZeTZFIYcl6w3vPzcwl9kPT/aiwx94nJrvP6nuPNh+L+GXoaOrXzGx5D95ThQuYJ
m6LZQqfgSzhU4c5PGbZ5t+P+J8/MOI7uOYGfmmXpAuZQOLbInNb3Yz2ae30Q3QnBkQjYTPGPbFSw
qARf5krAEcnDQdhdfm616TpSjl6/z4RaPadJjoZTF4xEhrQIK8XryrD8dvvprg4GE3LqCl4yZtj0
B5bXDYz/pq/U6l5XQAoWcVYc8JaUTmqRTX8k3Fw9JynXRj7XCQaTJSQZycGB2AMuXlw3cZer+JqM
+hFhHJ+ZRNibPyYk8qs96NDmt5pXdbAzIjplHsnt+KuPRRtipdJI0bd49OWVO/eqEUNHHFdI5Pvo
neHFtWjYTinOuEFgGcc6mLTDRMGya2CmbRS1lTx16NYA6vOxvThGNIaZwvCHr8wmXzz+1JmW0EWo
H0VnGFvug/53nKqQQnH20IqtbNfxc4A7WHzKs0RbI45fffJ5daQ/GdBy+UFcudxl+oiWhWL7+tE3
OMQt4BtkeUV/FIZRB1x6dvaEj5G0BrX95CWD/Kco+VBQuSJUGdWg2V1rq8diJJvMFDsSb4j1R7/T
EAe8txhI3r+mjIAJgLsw11cB9gEvuHzQMQQTKTm+csT4SX2zSyPfgbZT9/Voab/NnOGNN+amv08S
Xd3rtPrKlXb8J98ZkVUQhcyliN9LKkmAfA+dRUYdIgqKb9nQ0jMVqYSSRiHdJdkgH1IzqE6lXDTV
v0YtExIgTS/8pkHx02m5fPaZQcl/dJRjMjZj7U4Y7L2qwsHAF/OANeu861DNashizfA+oA3k6Jer
IUWGizux+MhhRVpPkYptUsmN6obkuJucuHYnOWX+B66e/NLXsdofBnWI//l1X/6KxTPrXVT7Uy8r
x0r4wTsOcYTMEtX+wEVxcfquqKXuMfIM8F918qC4ux1J52e8PNQEbejI9N/nwc/yHYxZD4B/4I0j
Fm55VTLYhZepknw3d+rXCNfXOwtmxoyHphCiCF5yCoLMzGQTmNURQZJEO7ayjWlNkQWHPsvNaDOo
evPbl5IpOqV+0eb/hrmQuZXnTQWbgY8N0mOu1f66mbU4HAuzsMyjNPkCWUN1SJinttF4tkorwrlA
NVb6x9fBgxUR+Z9poEyWl2LettG3TkHv9KjlWblNuxwIpCznyjMmWOYWgPKaIdAnX5P6nhYTNzI9
+iW3lbGRL/dpbx0rJXWO2tRr2TaTEl/eGkhxrWydT74mLH2GHqR4NG3s+d//ep+mJBvoIlvqMYEW
eh60xHyJ7Wm6V0HGuYmc96XbGEm0wWPLWin9rp6T1AqwDrolMOdoNC6W7ju9UUU2Fce4CPQaUvsA
xD5KprLYWGqVr01crr7jB50BbUCUENnASycVWU9aUhu54kmTclMpfnQA6ZkgzqyFOLwMa7q8V28W
4g1hEP4nusCgyRcdE1PEVjDVicDmIpZ2JV7BXukwCgxBLmyVIlHeE/zDvipppz3/YzhgZTIJDZAQ
YMgrijuy1kZnqKM4NnGjPsvmpJ0TKUvAD2Ce5t5e6+pGZy0Az4AeqDTZRfO//7V/wozI7kS6OLZA
Mw5G0CT3gtvcM6oudyeFWtDFiHati/vJt3SAkGPvOVu08+dy1QChdnR3BvVYZ40BNKiPpFdRGc5L
F2bGdpSsduVOu75mgMqiks7shFAArWpxzUxhZGMyqTRHyddxq0XpUPw25dhS2LK4yaaNi1Nv/OYb
RvYdCahYHBiY+qFDXyoqmOzcfuvXRwegFGhFUAWmNisAXT6/rqYcrdAej0ItrB1i28pZCsbfpG1r
8fY6XwY9wYCGXjJxl5e92MYFuLpQWMp0DOghZAcVmc2XuJP9aq/2AOvcfKBLvhm0wNpW2B2IV3ki
nYlco9DH0Q2muIy/3n7464NFWLRJ3ckfaRIuUVulnnbA0qLpWA5NYHuRqdSp50eUSMcJw4HcC2f1
Hi8IIRbscypv+/X2D7je8wRKohZjTFgT2BFevv0Rn8qA4dlwxDIgeBtsrc09phipeTdVkarvojS0
+x9GA6xmbRvO5cBfNz2XHnQs6KxUah/TPO1yaQJWY1AvBOcWmaXpmOJQElrHpK0Hu2bsrxM3vawv
guQn5tFJuw2CqYi/KEGaOC9KLOzW2ZSGgaj2/GjWqrPyvBn+/nkEHZr/pNmzlwKM7cXtPMxLwFPp
z0EzOnr9MOR4QXFCwqa27uxC6s8ADQEf0ZofAhNCnk+DN3WnyqqKgwQatnUbYsa0dnwXW4a3xZYh
QSJikDTA5rp8bf6UO5JSOMoDIo4dsru0sOu7EO8TsRGm1R+70RhPwEYMscOrDf282xtmeYjm9Wlu
flTxpOOgxC7Xr5muKrwX9aGytXKf8RlMLgNpmH53uRXs1bIb0p2DPnGSuamC299BOLE8bsBzDJ6i
lfi23f5Fi47yxw+iOoH2yHUI83uxj/I0gaCMyfZDmmfR3Ux2Hd3QGDDuur3O/MEvNgR3ECgD0KoE
anbFInqkjTOadVpaD1YqDfq93lpD4nZGYllemqci2gKuLEwvjyZkV8bJ9COvGmorW/kZ8/e9+hnz
7IKOA2oTH9/nr1uqZbBdaYVkPySGMQIOkvjRrqiiunOd3AjWZszX242nZnaBngUjRsBnl58bfa1Z
kBB1slZXh52djEpx0CW/PDhFmHhVGg0bS1LMjVwjyrzyZT9be8brzhwPctZlVyVqq6wcutR+kKj0
40NO64o5FCD6Q4iFpXQXU/eBB4vG/AXSlBmvLL+IjSzKiIJCex4jkNQt1QT0oYy7kYL0QaozA6nE
Lt8QsYzdJCm1J8ZRusMzdy0d+OSZwfphuMOck6vBXBwvhYBvJHLjPFCOx9Um1eKmcBkkjRtkIONj
UPf1czDqxrMmekVdOdyfPTHVLjBemxoQPt3lxw6iDn8Bmk0PHNNyi6xaejfGvnYyZeUdid4OsrpY
ky5bIgsUSj36/ArpyDw452tfLipJbTBM0zie5CTQ4s0Y67X9S5N95bUw9Cyl0u6czI2UrjNfcznB
5ngQJRNK5jDRU2anxgtmD2n6ZZo6ffBSI4D15I6DlQfvjdn6UPGQYVJaz4Grs/eB8a253C1P5DyZ
JiLQdqQDCGJ3DlB/nUjR2VJhN4r2gLdPsR2dWIk9zRHOqZWjUVo5/stPRCOGUQvljULFyA2zCP8y
NH7cuQ3lGEhWtFXwnWGIVPT3ZtxN+57+9pe2M9baIFehjwcjYwL6ASWQfvUi9A3hlJa6FJqnFnuB
wFXhlVivzG6VVvasWMvK1ybT5IahlD8w7Er7sBlkr241rTvdDsLL48FDw/GkzuKA8NKXWlCFgy5S
QJ//NDYW8LzAkaZpUxZK35k7SRr7fVlZfX03IoiX/Zi1TIfV+DvfJ38HYDp+iEUyPaXSo4bXF/tV
V+GZ9HUlPzi5ydCYj1wGd0gt6pobt5UlbfxgSo7xKMvBgb6t8lX0OWHSHUFUG2990cP58BKHid6j
8AkBFfMvCFZeLVeITrlOGA3tXY7DaX7OKqa0Hgua9WsZhKG5TRUotR79o1B7zvx+MvbD0A3fjFLB
AMPyWxmb8Fq03T4wUK/ZBnqohV6jysG5JsUPd/h2NPyH1BGZa2tTWgs39ztVrhjQZTak9zZvXOoH
Sd+hecDLQ8R2eC2pOJvSZaCYJBvJqK0ydzuQ4PVW7/tUeU7lYDiIwAmGs6LVqtiqWqjpmx59Het7
jGHOK9aITKaUMEv0u9s74upAoOpNnP4ooejGWot2VVHGVgjvKnwIlFhWdobaVecAkZvH2h/VDaKm
UB5JJte6oouyjdNHrJq34Mx2BJw9b9S/Dr02QQWsjdJ5sLUKp3gsyQ91jtqVmyOg+pxoeF6vXEdX
YWZGOs5KpXO3n1JhkZDmTqxJyDQ7D21u2BvY8cpz2xj9hoyzXPOYusry0ESCTqEQ0bg5ZyG9y8dL
BsZjAGzDE7i3SblLjAg0GwwvWXMnRpsjPTm5sOEgjo1wyZfS2LWaUU42kRGGx/kUpysn//qF84tA
OjFGnt/BUje+9m3G30EfnHJbGL/GQEm/UqIzaq/DCsPKxlobL3zyvucmEjUKNuKOuYS1ku0NEVSb
4IQ+QXNUWXbHSDO6N/vBWLl3r5ZCGAb5BAepsrnvuwwpLepv1Fmm+iDAND62ajQ8SrO8ZFPVa3SZ
ZShXoeHQygFqBDgFnck5uv21b3FvDloATeYxdaJK2jZ15Wy7xjdMdzQ53rgvNM6hl3AsEno4fHfy
0Xq6fWCX+TrIzRlhDWcXFMhs43z5C4ZetGUl0vYkhxY0/bTWnPQhqFAx+3l7oQ9tg4tIzUo2F9as
cElPcGlCifK2WSW9IiiHii736kmzHoY+1PxNmfna01iMXe9Wo1KGFHGqEnhBr2bSjnuXHjgyIKkp
vSqtWYpTpqISftekbS97Qi9Uw7XxovYzN29M562hXs9dDUDLmx84GuImtx/kauvzHOiFoJJBmxqk
8yLBUIRoac0GNY7NbXPf1pZyxuBPuZ/JMP9rhbSG0flkPS43NiNyN7CPlhmZ0tWKUMywPrUdhJ5U
97Of3FTq6CZa9pSVhbkSwq+2P51oFQQr4AIL/Y+lCECN2HtHOtqc7KkaUQ42fe4aM5l+Uoq2r7ff
5dV1Ma/FdQGij7PN5PRy94GDcWK7tpuTXAn1pMSDtMPSwT8qQaXu6tYY/qfC7Vz5gFeLMo6GDwjU
h7DNmosiqrcCvHSLCnqcNU2e0xrJ1lT7ZK+0Jfg6ID6W1yVFsiI8cHXQ5lXJ2pCao7XEcPryUf2x
UDPDaeRTqUwgCiUjGr+DMgwPt9/o1dcDOUVOxG4BTwhtbfFwJTMyXZMMnLaEPRSumuvZkfzVfFZ7
S9neXutqZ7LWvCE5zTwVPbzLR9Jl8stIipTTEOn5PWdA3cVlOt0bkSMZrm/m5dvtBT97uLlniPgU
KDIKs8sFSzmiDxZ36ikca0d22b2TK08ArQ41GcDaPvnAB19ELEp6boLZQg1DL26Cy+VGO68SazSS
x8kPdBu2KO3hzeDELePe2dxsqirNcZ3YEG9FaSbfAADhDBRMlWm4hSPHe4luI7rbwdB80UAq4Xdu
RsNZrqK0d+mzWdKPjk5v7ep+Uaa/6yFjK47CSrsfJG5+lu/StrQqr0vb7K1PevuLGDRyRDkbwf+7
6RiV74BiJdg+t9+zev2iYXixLWYeCW97mdj7IhzAMwTKyUxMucalrRf21Hsm5dq4xQjBxmO7d/Qz
vbbA2Yog0J9iiOXVJtbJ/ZmQwqm9F4NaqockGmxaTbFhDW6WIbKxtWra1x6sdDV5K/osC/OtYIre
P2Qpxo61N8LwEiFqWmrRfilqXt93MmEl2vh1M6zphl+VMPMoGxXWmVFHA28Z7YgEdZ+UlIdjElYv
emxWWN9IsnJXOcHEB6jkQNz51tz9FVzUa9Z5n7xoxKzpG1KrcoKcxY4GcGcHrV/6J263Anyt2voo
Ws9wBcpwUCS3v+v1w1IoUR6D0ZhF75dJa6VYM8CoUE9lgULb2Kbh1tLDbOdIcXRn2Fi6OWlqbVDt
WXMTXo455v4tVrQot0HthhC9VD4yER0K2nBST2YTxEcxVNFBTUPTa2I8qdyw6rNNWTbqqalk7c4c
7cZlpI4iy+0XML/OyxMNIWr+gxM2De+lIS6+RjHMvk5/8EENnOs2jZ+xfkZIMSlGT52ln1YWvLpr
iFLWLEnJaJt26JLs3iHL0cG9jU5Olkx/KhF/72dqUjI0vpelje7FU2z/6wVOSk7CwPiMypOsYXGp
Ro2NC0vtx6e+kKJj0A7mL6c1f0SOk/1rFcBKdARhRXOlwUJZFEGj5uuy6OXkNKFGArtM8ctqo+X9
iPNIFLQ/RmbA+cobvToxrAmmy0CeCKHmq3lZW3a1CHw/OaVxkx+moJXANfXFBPpUClbSk0/X4sBA
Z+cKAOF6eQF0oV3XIUZIp8HnLsUCUPmpSX3+S8ujLtne3pqfrUW4pYNJN5tvt3iXBatnga4knM2S
kIo018a35faAIlO8Qpy/OgW8QhSBSMSZWNMiWzyWjsa8qvlZStAp523fyqeoj9GUQc602MaB0qyR
1q6PASsScViTXEFZcqM0qKQWQJbkFOVp/GZEqDLavl37AIDjhtNfTKiRjSWV7O2Xeh125keFxAsI
fB5sLeMrJslpCsOXL4gN6s/cSPRtl9Yw4oEIN7tyHK0fpuQokZfF+vQDv7XhTYXWt/Jtr8q8+VeQ
KKHM4NCkWga/NjWMbpwiXngrD08yb94Iq/+wK+7kg7AL4SZqM2kbUD2BR/dnrYt99b1p5ZKcz/BW
OKEwxi638WShJmKn/XjWsazpjrSN9GZbgZquDPpgchoQ8TvDtzcrL//qq5MSUkjTHKSJhpnMolHZ
NFGlizISZyuJKtt0c5S3XjStArnkVaLsig6UZAgIpbFG5Ysyg0+PhY89lWdKGWboo2/H/4GeLxq3
64reMdzZe7W/tzIjHR8sn5EodD5rTS5kKe7JlAERDdqKc58BzMSS09hbJb3vrmofI2gRm2IcW2bB
YVe4RZhrtlfUgMGtWvKPOINKL1GCDVDsqGXj9aBAZA8n7PAV97hgZRctdT0V4CWM1qBq0AFBNHIp
9Y/cqOMXUtc9dtHYQkbIU5yu0kYyz7jXNM0W3Iv4SnYW1qNrD3AZmtLU681QCzv2lKjE2i0xUIjw
ZBRY4rMyxJKyEjGvdjq4FAIz1Sp5OuIDcwbyV0MjKlq9kJs4eZTHAY+gUFOp4Fsjfsxq2HGbIu5r
fef4LZ4+pu3j+GCGRrHWVbnad5BiuQLp3cBP4E0tfoRtoPEWp6J5NDOmj22oRr+MuJLrLcRn5XUs
km6T69b0fnu7Xz86xTLtDYR+6R1djagboxWik8zmsRB1uxsqvzuYYzyYbsNk0opUrzBQ65TG0n4u
TatbiemfrA5qYBaDmFNZOpKXL77waYS1stM+Bo5ML67p5XZHCdyr+4jqO/jZFWHzREuzRPytQygF
zA7Nwufbr+Aq0JDLIkhhcepnDuSyVYFxGsRExWkeVcn0d7YUVi7bePzPxiLcq1RJfP/n9WbIHhQf
00LXbzmSFFY7pThxxGccMOQA2j5KM56TJ+WTkqXFH9Mfy2R/e8nr4DCDXlG3pBkzA76XCJnRjgtG
ZG1+DkhzbXcsZks1l6RS0iQ3b304gqYWCo5dmenyNhsks92R+oqycLEGNN4MNVC7By1ptVmtEjFb
eU1j9yqVgBHCnBRJVeaWs3zM5V4YsZB11KqPzmo9ZtnjUI+B7+ai9d8Sfxir3e03cr3zwKvwlrlY
2H+0My9XY/nYGPqqPDtWPkKfk/qQv433IM7FS9XgDawF0NTDzrwfq0hecwf5INZe5PQk8mAgmADN
SOwrEUkRZwJwSB+eMcyJz0kHacszYVxFTwPO3/4Jl/exfcMmBT6T1SZx+Rh2iZ66FcH9ey2S0b+z
YGy8EdBE4LWT7wTgPinHdqmcUYHU42jgcWKXqESWQwxXyLAKddjbiVo88ew5WSgIbMWt5ULTH3P2
+Ym2QfycOUJS3DaK8ufGRmduX4H4FBtriKZhU1dJnm/9QkuzwC01fNY2aakY75i5SC9xEaErGAZW
8ws9JT98BZyaTW4QOOycSTEm4kiVqK+pZPlvIAQd7d6cBqwSrRTPyz9B29blMVHGUvuaR3Izeo6W
Cm1jhHrgb2qIQ9V91uhpv0uSufCRIEqXu5H2w3CPdYXQjxWQi+/0GsoI/Q9rqg8S9Cbt0MVQtc9s
oULZDd2kZW5fzIIclhTU1pe0l8tQ+vfdRbmKTifYH/zMrtJiGRg/fnfR2Wia/n4UxfCqAkt+8O0E
499Rr6s/UlJhGhsLJULiNkytf77SEGqm4UkJxy+4UiZEtb3ldJPF0HxpvwgpDV/DMGs2wpJT36tT
8KSRJOuPelT6O9oq8koadX2+OMVMWKAks4ucZbsyFdbEREf1H30jjMQuLhzMBRwbRTNPtZNJDK4j
cKX8FtttdWrh96Ybp7anZOU1fPBXLs8ZBRcxlt9B6AMDcnnOU8NE5xKJ3XOUT5PlQraI5BdbaPVD
33e1DVc4yx64l61vOZyW+zzHkwTAeGB/mbj8zfc0Lsv4VfGzwvxupEyIjnFaS8baSP76DoJF/NG+
JuukF7oIR3VVTdQXjB0V4GL3I6YewgszriYUrzoiNddW8ft2BLyez6FdyxCc4dQsuXi1ZpQBtnKc
Lj93NcjUrST3+Wtk17nYFl3GdDYNDdiSbqLUUfx1Ch0t89Rc6k+9Elcg+SUtSIyVq/Hjwr/4XHOa
iALLrLMACmLZ6zGm3FQlBFKfRCFSzFv9sG2eRop49SGQ47rfdHXomHi16k74PBqDIZ2spMToAfm2
LnRVEYfpK0DqovdkBNvR7KgwhNx2YsyTNyb5fblvENZ3XocSD7ttwcToUSijPHwZ2ykbdiU6s/JK
kqPOFcPioaC8IPfIvcZfywtfq9rEbnNde4LzOR3kMZh+222Ray+W6gd7ramc+D2qKs6lE/aRc+9k
Rp0e0L5s3jWzKtJNCDr7AR1HXX8XaVg9WGiM93tQtq30oORJl311jCgav2RWp0qeyK3sPfXVaI30
vjQKht1MpfIhlMfNBXZwURqFZo9aVpa2Z7m2ahUAglbg6opZSvCl62tca7NJcsK7LMJWNTBTXLww
4fBfpgAb2m3ixwn/92A2a0p3V7GG30IvH1Q5M5l5nH55xqMw7to864ZznhWWcieFWvA4RVVx7wOP
8pI8zb5XvhYBkrC64XXq7X+UD5rfCz0CGqLUEDQKlkGmQziRQYUznPUWnLkLrET/LzNFZHg95gQv
chP2K+H1ukVg0/el4QJyQSN7X6qEaKFD2gjK64wrjvZL7rv7cQri3QyycGPKcscd7MSvPMXyi6ea
QvdE6yRdueY+dIoudvb8K0w6hLQKmd8s5ZqHQa20hqLknKgTMjltVenNRsoH9V6anDTA5TBXhoPc
0WPHIr3DSnqw42hyuypDwz0hOCvvgzRp8ckwm07fSD2enxvFSWMkgcCI9K4xKmsMluvAx68m/YJl
ScVMAJwz0b/KPaX2IRDD5j3XdQn3IVW7X9wf2bQtWnV69Jvpt8WPTDZyJ6wtHlLD4MG/fpYKU1oD
nl7FfYDTNHjIP2kLznrilz8FG2g0EpL5BZa6tQtj+z+9wJpZhhX1mKR16az0Ia966az3MSLRmCOi
QbW4DqfIkge1sccz4Rzed1hPT2Vt63s7UoOXsJ0MdxoczofVCuPb7fvmqr6F4EgQRC4EiidX8WJp
WvaCNnZnnqe6a946P6kjhiaBYm19xCuetDr9X1Q47dvtVT95wTrqoiqjA1aH6Hr5gmEkDE5ZG9bZ
xp2+c/HmSXadZU7fs6aOT20V/e/2eldVDO0DMnoAr9Y8YlxqHNVWJ2qktI3zNBlEwkodXttGtIiW
5WtIy+uwd7nU4tEmMxGSXcTG2cwzgMJ2KACxyEbRbMIq7He+Y0X7xMnS7aAN8TnWjDUK0XVyBZ+G
YSp9exQySGAWLYsAufQs9h35POiYthz0rCzxVPexYWFQWIk7O4/0cGuia/A7b3qUmiQK8emQNpX+
2DE5+qVNXfxcAbBrPdgk0S5PQuwnb3+R632nzSpXs+AqlHP0Jy93gNQp2JQboXoupb5B13NoN7Ip
+tfeH4f2pKLCtveDWi3+dcoALA/cyIyDnYU8ljMUxgGDiMnQz9C4ZM+3rdKrAeY+F3Ra72g0BIfb
j/khDHIZi8Gv0UqcIxuNrGUK6dTRoJcIeZ5H4qqyT0grEGNBGlFxSzlIrfuwkZuWF2AOB6XtzXHX
BLUjcSNHDdgBrcolL46gfu8T7tozVdTQP2hTK4HQG3X5DyaL9ri3mry5a7HS9DF+KarErezBKjLP
V+V4U6ha6mwnimlj3zYKoEI1SjqFPpJu42Ga5Uh0ZD6aFZtalYzk2WgNfe9Dwwi/oTfcv9AQFPmP
UanVN12bJCIDcxzb7aKyP8yGyP69YHr+Leur/Dlq69Z/6CmTC1fAfgxGN+8b48/tt3p9nGc6IBFk
pomjgLI4Y0aNR2IhFOvcMC8LN35m+Dh0AOabVYVaX13r/F/HZ9YDE4qKJ80hgGOXm7UJNEnqatk4
424LbkYrdLK/hNGEKxDZ3VuVVU97ZYzazKX874qt1hGuDyXKzXdhZKnNj77ISEHiYspyd579blpQ
oAoaaSBwd8JKFNp6uBIOawnJJ7+c5FadAf5zPrLUiMhKgRZnnzRnlJ4sfmimhht1qvUzWp/CeA30
mcCfDpL6vyxpk23C+Mp+QpAEnVlEUTRli8dZshclzQJPktuiS1w5Va32p+QUhVerdp6+8MaDVa3O
6zDKaJkmNaNetITQCLt85UEStWYFWOHMkZggThWhK+eWdo9ebekKR3I2+VD9cDo52XGH/POolaqU
zYWWEngFcutFdAJPZudJ3zbnkZvzWXH88AesfGs76+bsp7EVb6LugJjd3taffCzEGIEQzPjTeRh6
+cxSk0pTZ1nFuR56JMwhIfkbq7S1u3KofSx9BD5GhMfsLgsKQJu3F7++kikhGAlwOc5M0OXihV4Y
kY1R1TnLU/VOroYi8mTc39yYNuS3PJCTn7cX/OQGAKrFJQUgBgzOcmvChCrMbIy7c1FpdbfBA21Q
DlmbBZuoDHsv7MqAUiFLvt5e9pOXTN9jZuUhl4Wjyfyz/kozm6SaJjts+7NNoZR+4wfARLAsAM2b
PqjL+j9B38U45ZORFy+WPzYrsevT9QFTwZ4m4PO5L9cH1JeThhXt2ZZUdJZEBI+s1cbI2I/YGqXs
OBOnLmms7WhfSIa8Nvn57LXPEBW+MKNMbt/L9TWI2mWqJN05VjEicfUmjuydbnf+s5arnYtMhET3
e8BK9PZ7/2R/zUkmXQSCEUJhi5jNoMvp0CjjuaeqP6h9ZKJ5LRfyL9WPiKa976ylGB+emZd3L2oL
QApIhkxYTkvRrtxMtIrd258H24qG+3zQ8v8R41Ntk1hmUh9bYLH/JfMIcQ+J3f/dC6uTNqIaOt9T
pc7Uj1qvJtJeygWCDWMAJZv+mGVmLtJZbbBvdDv+KrIuWrN0+8gKrn753AiiEz7LFywiQa/GalGM
+XRGf7l/Vke0mjdlnQbM8jW/fBiCJH4KA9rTHqZOWbiVTBLczdR1jTjWYRgVDEOVwnSLQZaSDfpS
cuWODjNhL8J1xrkry6yoXdqzpXbMlUJNvpUIPvZekQ7W/+SpUd4nY+D8RfShnT2Cn0WCU0QACe5f
NwWob7RVZ/D7jFlaFFoYPCqlZknNma0a3wkupf+TdmZNbhvJFv5FiMC+vIJ7d0tsqdWkpBeENmPf
d/z6+1X7Poggg4j2RHjsGdsxySpUZeVy8pxXn+zzQxqp4Zpb0S2EYzeSTCFFqtPHA4LBaz7b2EZh
ptCRqw7aszJOJndSKR+6Ta40Xr0K2rB/5OpALGz46IGv1cxgSsNg+P6s5kobflLMyfz53i0Q6Djc
H7U+yIvmASKKLohH1fp0RDxG0eCV1aFF95xQ8Nu16NbIAJPvW7z2AFikDk37l+uIC7z0ANVQOFMv
9dOx0aGz7fVEffAH6YtnF/ijXG7lX+hlGbv7Rq+vP3URaIYpJFLeJAC/NIpocGpXTSMfczUf11kW
6248VMFXO5H3/WBVX+6bu44QL83NvE1PPxIO2F4+djA2u7bpNN+1wPiaRqO68J5cByoAhxhPoVBA
1QLOj8uFxbY+KElVyMciHeut1fWetaXUZCQ/ofQj/I3VeqCJpek1QM4JIvVVOMSDsyTUc2PBpNGc
bAoIjDXMM+o2TB1rDDzjaCljNbm05lVgf768qUGMLtyiG99SBN54cpB4eNjZE6YHdplnfU420iXT
DgTFqLu6kTBfVKFFRIqTKtv7n/OWRd5Lxr1F34aY/3KTA6/SmfsalKNSStnnyIqDnTPoA+x8aeuv
J3iEFoKTG9spKlFiJk/oj81hLpVfKzXoLBVhgmkQ/PRGZz/LiY5CAhA2T19IS4Wfu/T3RH1vOrDQ
uVlXjWAgqoidVI5yzEMcTCppTrQD/V2pC0Xv6+BDgAdpZhB3iIRmdguloJjACMXqsW/ydqXUOn2f
xOi3sO8XK5Io+QDHWwSRXkPZ+N2fkBtC/sR0CvitOYdL52vaUFKJPcZJGT8EXegdNA+gCaPA7TqD
oWOBg+eGq2ethGqC1ZA547nudFhSSwR1rTIzlumrIYgggHTq9gkB5eBJ8SJn5TB19Qn9TvWD5JXO
KqzacQPNWLpEhHHD4cIwxWCOwLIIAZbL00tOXWZa1CtHXuDkZaqU+DcTz8lex+32bqak+rRWJNWW
Fu7prUNMMRrZMFFmuyortn0xhnJZKkeavNrO6e0udCXhgUzNsxaesZu20EXCFOeKDuvlGqk36XHO
Pz8aedl9LyOpgsrBAP/cKXCf3D9KN20J2ASpreBXmUUNuRT5gTqwrkJLh9+dx/w2fKVqp//IW0jG
Fu7Mra8HYQQcJtRxQAXMQgYl0p2ponB6hIDb2eujFmz0KKu3Ti1P3+jtT25ZTeHr+5cIIAT4z9sR
ntep8kJv27aalCPTeYQdfiw/pGqZpCv6LDRM/4Mx0bQAoE99dH4+m9ou4Aw01GMew4TyKDNHvtFs
ifGDUEqMhe284copxACHM0ky8UCz7cx7u+37OMKVm0bkrGNmrWTyakf9Xpa9tG67sAsWzsutL0h4
iQsg/BDUxJdncxJKQrmUaEdLsst1aOVa5uaWHa2ViCauUmlozci6suCAbpxSUGMUjngg6STM+1+j
VbV9O+n4n7BQv/FsJ8oPSif1nkdO1z/d/4Q3dpVZIB5jGHdskA3ix/yV1cLX2jnTaFJODavk0Gfd
n6KGdhSWRkvmfMbaEtPpjT3FIMwy4koQwM4+o2VnxYDAvXI0tUJuf3V15/R7So5Gu+NMe1S7VcYt
1hAf+dMCjd0t08QeFjNJ4PnZ2cu1hgmCUqYeaUfJkopnwFppvLM0CG92YNTi7yREfbaaoMz/D3GP
KeY5GR7lVjKDcGnY9OMmC/Dhx0ky43UFA0i7QR/H+zCh5XmU2ySv1vc/660zJDh8oA8kMwC4cWnR
h1BC1mpNPVIllp5DzfKsdZl3UbyNzSmNFzb2xpNpokhK8faNlkub970GpWACSpfT56ki+bMDJzXX
6IhTJUAW5YEALdx2Spy5fZNCnK9ZfvgxKCT/gfKJ8vn+yq+xcWIkErQR/+FPzB5cLt3WEj+ulSh5
Dn2Tb513jYasWDaEn/NqGh55VZpDHY0Fenhm70HGPXRrsxiq38AkKVFHCTzZNtQhC0R71xEUJWXq
GKRNhGq4sMufpVRg3yyjqZ49Rj8gwvYKwgqwWU8Afij/wsD+EgOlcsORudcFP/bmGy/DRA4fyauY
8OHWzdkaAK3FQVjrDYe++KNII4D7wDCeyiywdoESp5+zKus2DTpTrtn61UNvRN2Co7m+fLbKfDwt
JjHPSUJ3uX4q4YxiZfbwTEATtashBPKG1Fv7qVHMCCIxNdXcuoThZOGNunZwdG6oxYJeoqPFsMGl
3axoki5yiv559FBxnZCeOjACVEuvoPV5gg3dt/x3v1QASilWMbInND/mBUp9ROUxbQL7mPrKLqhi
VXXrJso3hpban9Op9H7cP/LXl12kkRC0MJTPG/B2O//y4cEU9nC+y9aRPDn/03WdQTnU9M49s5Ev
901d3y74PsDzED8hq8RLO3sS9dTnsc3i6qPRptOh1Yfs0Jbwo2+cPvUe9AR2rC5o5U3QxEg9lb2v
vhpaE8Dobijh10Ab819hrOTNwgm/yoMYsABqCnkd35lhydmrolZe2YBwqT6mrVr+GRx5YLSJ1sUS
F+nVaRL8O+SRkJ4wen01B904YaYrXjt+ZIjD7nd6FnBj9IYUHYrf7I8/meb2/o4vWZxtuBeZDSQy
w/ixZTCjXsHtlOw9v6mfQuAvuzBUd/ftzQ8T91M0fMRcMk8W9YbL+1KatcQMU5h+KDI9PvAsax9y
zTsqsHW8dxLwzRQioUL4lVLevFmSlOmIME6afggttHlDPUUfyPaS/CuYWUYv7cb8oeR5Nq5ixdcW
7szcHQnbdEqE/jJ5LSWty2W2tTGofWsnH4aBFlSYlCZTf6nt+marFBvGRbU/WZPa3+5v7twR8/gz
bM4IDoUByN6vmiXQCabQk8fRa+0L9bokRFJAD2o9Q1Kl0ge3mIL6aSzKwnOjIga3j0evFLcz63dq
lr39EqHoqeAVKcbMN6AJ+8KWyiF61VqZoCRovWTXh1OwU0j1vzrdqG1CvV5MroW7/eslEsU1uuQE
nHhjoWo4c8d1U01dOFjJa5yFxbHMhxhdMDnVDhXjcxG6d7oUukHQIeypN6W5q+zC+mBbLfJpcESU
m2wM0qUKgzK7Y+JHESgRAVNiEODQmfcgB1V62S+K1yLNgsb1aWGvrVprLbeudagHg7K1KPZKieWv
i2ysyj24JzXeJEkufbGHMvpd6pL9K5WaDNIHYAE61ZGg3dUQ3S6FWtrVBgJ7hheBUySgWnOtuTL2
jXoqg/GFGZ2SiCrgQQDqHnY0o+AK6Wmv+3nk1l4CJRlJkyGtGFpK/tE7Kf3Kt6nHRzip8hO8UOoS
XfX1PgLNhSFGDEMA4tRn+XUZi8Jf6wwvzWjVjx5w889qbYQkElmRHgx29J2vO18OiyLSgwGLAQxT
/KK/nj5wo3WXSe3wkoQeumpxG3hPTpDRFU+ZLg7ByiPO+r6I4v9tCgSS/TbMNvPILQBNtbOG4YXJ
LP0zfm38ChVSf1bGmMwQJPw/953GLHJ8s0cnm+9t0XW7yh4oLNgN33F40Sfjwa+zOmcSLBlf1cKS
yrWjkW9zguvnslpUF7xlGvIBwQ4jHr454Y05pKEdV/X4khVxvW9tFN6cyTR+5YVcb2PgHoABffsV
Nbfm9f6iZ8/Q26LJZgWSmZCV+vjlhzVTxbMZfOWYI3b8Se+LskLaRlHWiFdq70u4hS2UDIF7Ej0A
ZpvLe/pF6YypPk4vcavUX5XBbh49ektokE6UPhYilRt3BGPk9mCImSaYz8VQaOhiykXjS1zYDA80
dl3RvU7btmB2ow0+VHHpLBFi3bQpmsbIp9Mym7eK+ga2/qFrWKBv/BqYUylWdq070jaPK0SknaYu
mvcloG97ClEjxSGA0qB5ZwmoAm0wkzAVywyb6qVQ82NWx9opGcef9w/K7CG/MjS7jXb1xkEyjS+4
55ACZRStnGpUV1WbWq9eb/v70oiMX/eNXm0oE5kwF6AFDP8U/3WWYxplMtkJIjFfDFDBFYxovcwL
DoNbuQ1h0YCkAu0mb3/f6Bun9t9vJ9hgSBiF66eYTugtnoa/nF1dFpOSWFbxGg1C3a+ZWvj+Bgft
GBdu5PQZ/FaiHnx6wPsyoA2xpWOuyIdMVVtn5wdaXT5Mytkyi+rsB5P1rENDvlV575/KXl2VjbFK
aEMlkKZYQbtKB/AEu7HUYgmJGNTi14YfIinaQvUavPi6N+wRbyqrFbRAmen6BcXVFehm7VnzYQje
575XnbowASXBo9N/jRxoln73weBPP7JoKNBvHu2nQe3Q4ej7KKh3ZcEsycKmzUsT4BUoncsCzEwl
jeGI2afSgdB5Y2kWr5Uhxck28COoHtRmHLydUnVk3kVhSO06Arv4c2jM9ETlsocMIjbUZs+cgRa/
8/mgSEe8Sy8TdIFOvWR2YOWiCGr61c2rglAGlYkmt7eKl0klAu4TMOW0rhbh5cJbXp4cQSbtUGUH
wUL/Z3Zy/MHpyz7Pu9c+AytIjWEEokkdIslWRT+h12UB7PjtQJxjr0q7hpXI6fthOxWd3u4HZcrh
VbDSCOH2+0d67uXFXkC6RL2aPgMcB7NkYyj6hpZCX7xaTZd+8KfW21MD9ifxoC3Sis8vLcaEIiuv
qCg9UiW6vD4I3TDXVkj1q24E2k+P+d9fDDL0oBeZ6ordwLL7dOH0zZ0TJqEIYr+heiJbnhcfaq2x
wZOW7auUatOqcrLyJPAMW3Q6+18VHjF/RKY97xcKEOIIXXxuBqyo9wimapAgXIDLlaZ1aJh5p0tf
tAhN+p3amNZRa+36m4K+me6mOH3cVWYhTjBF+dJHnUNXaZxxsAVa2qG/TX43y60qQHd8vs76IieC
i8gY7GT4NkX+aKyNyrSa11pzskeqrQZHLvdemcWQjP2IbCw8RXoT/0h9LXR2AAwmezcaQf1ij1Ey
rumIK/UGoXl4cBDs07M13UoKRv5QZeZqqlu72uteKXpjegOlzrBjRi5UjY1X1C31+ljpWyZiye+3
FmPKrzZdrmg3eVkVuhVckRtJ74J4F1Pi793AbMt20/ue6u2KJJQaMsXAgeI7lZ0/pHF28aePxlF/
GWtUMz8Z9ahjt0N+D4irnMd+9cH0gJP8vn9jrg6xIGEUah0ChkGiPvMeodxapT35zhcFdbfmwdLh
G6mGLH0Ez1uYG4cJ3yU41NUhZqyGyiHHSWDDGRm6PE2lOuW5x/zN65CFJZPkUaAfmzFL2k0K81Lh
Kp42yLCwK7m3vb/Ym5a5q2KSX4yTz9xDa3iTInld9sqr13NTCtmVG7U9QnQpf8yiEZLHxKuXyhJv
1eq/rw84SoYLIGQi7mQwal7NtuKah5jX73UgIDS3Va0YZ2eiyPhQdvVobVVL7Tu4o6C8gr1AfrSL
iZpx6+h18ICkgRk+OHY+Fq7chc2PVOqA8L9vX6B6B8UsqDTIpvm1s/vtBRFTvkMuvbaxWUE/kanF
j6gNq3zjjfrwYzCY0ipHx5YW7M7d9ZtdAcMREHzBzHx5EoKqo/Q+ZP5JMrziVe5zbQ3jvP2Jzlu+
ub/Eq0rJv7aE5g9SPFA1iYvwV7Az9opdlIokvQI7qh+buil+dB7akVKoIj6klKG2Se3UMRh+hb/s
QG5gHhrDqp2FeH3uS8XvEFgAKLpo48JDdvk7Yh29jcgZvNexoygEq28yfU3qNNvkRd9Xrl77jPtn
fjupT2nIU7nwQs7vO28V/RtqcRBGUXOct1gnxY4Ly6uiEwqfcrRChamFmsvrz1Fv1bnrqNIST8z1
goVFHLdAHrD7swX7Kr6Hsb/45JV9+6DHRrHu077/mCa2BAWoxussg7XL0TYz6939ry4O7sXNY7VQ
6zFCJSqP6DddbnaYplbfJE18Kv1E3sl1Lz/lSQuLA2hTiFeqniYFky9HsM4wCitmtvCxrw846yar
J8QWzZp5PMK4CvKhYxef/G7sHxFVsHZGZqC51erS0jN5a5852yI5IgqkN3K5VuYr49BTwuQ0TEW2
7QIhrWKhii6ZAOezTpm+wY8+bsB7xEs56NyvikMFCELwCgri8PknbinhC5Hl+ITwU7JNUWN4kYO2
3JQarPZT7ZRnT1KcBWd+4yQLyiymLwBuQ1sxi0GHgUlTqTaSkx4rCnjYQYdwGuGIEpGTkFlSVwEQ
984OPkAeZoWIMIHygLYDpX65yZKiidc9T0+pE5oPTTs1XzhZE9FsHJqkPJr5tZmkd+JM/rXKAaZG
x3PNO31pNYIiZ2q1KTvR1XqwQtvXVj3VlY3ae32w4ChvXBnKM4AjKa2JSWtxpP/ykzGqNAI2nZ5y
z+u+p97gbBQ9kNZAJYoDgDv1saAu9c23C+VDUnRLX/W2eVC2QnSe1HT2Vdl8Xyobk68KNfiARFtl
Zy5sUlRx0za3Ppdj17oMPMvGOiBhXZcQ8yxNINw4zhAkUU+RaUBfUxI14UC12ouzk1erwYl/owan
XTlw3sg5WtrRCC5dyuv3NXTfPjK9dUHDC9qGI3a58UUaOlVfhNkJ+IS/N51BNjdZJde7vKhNfzUI
6UE5c/qALpi+8NFv3SVSJyhWOGOC7mZm25CimMuaneCskuRVnzOss87q4Q98Zk6yyacRpZz7rvkq
kabSQguZ7hqnCbDoPKlAywO18lCLzoWkQkaV9xVsbXQeg00Da2Pt5hCKPjMAKn0cOiKFHQG08WBV
QoRDgLSThRznOkAQv0fwY6maQK/MOwmqEYxd1QThefR8LT0Ued95u5Crgm/Ri3CCcIEZug0qq6G1
kYcmKtaVPwgaLaph9sIHuboGeFFwnyJQgYOQgvTlB0FK2LM7OGaIE5FZHRlcfwr6wvN2bTSMw66B
yb/eZVVRGavWBLh9yIAU/ZffQDVYDG/Te55/IG2k0a0kaXiuamNa95wdRIvD5Eccdz96ebJeQy2N
4Kf2gmkFu2mw4N+vbiFbQEeLZ1swa8OGf7kFeV/0uZFE/jlDjmHDfSkjGO68at01jfNNaaXySaUo
vxCSzkkMWCtXALYpaEmoq5Diz8yWXTzVUSWd/CqI1/lIo2fFHFC8S1QnfE31wdpkNhzSfiA3T3qV
R/tmjIfPti/3x56DuVBLvnUQmAETpXp+ES/O5c8B0u1V2WT5Z23olM6Fq01ZD2M+yVsti2RXS0fr
yffiap8jL73m3k4Lp+AqrGA/RG+CxohAe8yTb8UYYikyp+Acm6H/JWti5yQ5mf6UWHryakp00ddh
WCa/hinuT/ddxJVXwrRDqsa1JAWiy3m59kkdpwTkiH9WhjrfN5kOKU0hKK7LcHwwusJeiBZvnDjS
UXpW1ESBds9TBG0KlU4xpfBMhNW/tHLSkIqp8soMDXmN6rHOqAun4d2L5GwDmRfZIbUNsf9/v7d2
3AwDczZnp7XMI/qPuJVSMV9GuT5Wk+QtxP+31iioakU0AQR4rkA4khqYNWXBcyT5iPDISKerVB1a
Nw06Z2X6crrVVIQ07y/SYBEXcThqYrzlgsIAEcurV10qwFV6ME6cM4a+tjLgta3WTvJO8ZCb+A8r
FKOSACpoGBAhXm6o3ta41LSQTp0VJu5AsfqlUEZj1U2Rta9R0yKplYNP9xd445YAPhQtSiJD0QS/
NDoFpqTJXSqdpBb9XGRro/is9Zm19hOjWxOta90K8iD10YoAhd23feMlJRalCotUGp0gdvjSeFb0
wJwM0zv5eQ8oTrU7HZaRpFKDVQFJHWSgZrUOEiNBa4X4tVkVeWpThh1GOpzwzC5cI2Hu4mNTIaQn
T37LRxAR+uXPCQgcx6LRghPQDxm6QMOOXLTDZHudNAAPFj73lZMQ1jhXJCDiXL8xqf11fypUC+K6
lYOTLYXOxutSeVd68UObZfDLBAz6vdzf7SV7s5fZU8uhGaAZOrWMBv+ZLK+GKqzs+hTqafNnmPiI
Kb/foqCdJKXjDwrOl/spp1HhV7UenMKy+OFL7bjtGiv+Uke+zAKz8Ov7zf07EArcE1iL8CB/bShN
4Sii3Bid5KYOP+uVkz6kll9tJY+uOUwFtR0d7lu8PjCkj0zD8cCJ5oqhXlpkALOnDFdEJ1NuAbE7
naK6CO3AA1Ok8tJuXjlA5BHI4dhOaBeYyZztpp1m1CRTOTrZEb5OiqTGe8g6C9ahoUrHaW1bnnZQ
kGBcYsO5PjgYFu1FkmVcxZzBWhnV2KhNIzwFAzLbq7FwEBiXdNBrmw6+/NdeUaZiYWev3JJYLO1E
xse5IFewXRnoxmR7bXxqQPK9emFbgFAcHeejJQ32Fw/i+9+eVqXKSk+CuFvwA9cRNVUuOrYUWnUK
fIDALr9r3jCkLsVafCK48b6nlR1/ghhf83dS6hk/cwRGojXldfVZswJy93qsh42a1eXC77hxvMBG
MdckAnvwErNA0oMkLG1rKzrRmJq6TRUZsb+R4x56PU16J7GeISp7yIvwV0IJJrBmx6viMa2dQopP
vAeItzjZUP+sRuq2Ni50GzqUDNxca4rvWeZ7tAniIj7dv003zhm581vATmkVyoXLXU/DYIJBj5pT
BAm2+qmYimAX+7SGVmjR+Ft5SpKlCYOrIFWUM3mCAMJzr67abgpNjUHSjPg0lS3jvyWaafnKtIv8
RZKafA9fgPPLH62m3UWgDhteAy9YwDHduNY0s6klAhWyePdnj04yxMhzpFJyKj3q1G6hWMmHrpK6
XzJlZWdDM6K3z0wW59v7u62zm5ePHXOA+GTeXugK6KJc7nZc5QRwjMufUj2K6k2Udeq4h4Y6Xfiq
N9YnBkfoNdooZF6dK7N1WlSc/ezkhLX21Wjs9KBktrSq7c7+wnb4xyExl2YrrpMhWm+cY9I/pm4o
Pc0eu1IZkPv0ovRkTsng/4g9vUh2na+2FKAg+HshlKz0NVR6ZvtTbvV+oikGMH3lKV17qIeymTZS
2UdLSdGNG60TapGmkZnApDm7ZGaOklLqeOlJ0cog2BSDarm0RezucdSyaliI0G9YQ4IPzia238bg
3I3pQB3agi+aB3VbfvKT0rJcap5W/NvwVD1c8Nm3zJH8E8kwDSwQyJcnip5YlcsViDqzabp4CwOv
bq6od9X/SAzYfXv38WX/OLvgeBjQmxP/KnUbC6LU/JQmhjbtAq/NhgcvypbILm4uSkPYgCiV0zuX
OpYiNY9wDfkJ8uLim+KIwQQNkRI3V7ov95d0482DyIn6DVQe8F7OD0fdZ+3Ym1UGh+zUditdKbvH
KUyVfTIl5O61qXzp1SzaJpPWPt03fcP18s7As0TiSn9n3s/K1LRElXDMTnKZmjLkDBXnP/asHUo+
4UvbRNPC0bzhFfB24pQQ/dKcn3m9gRlAXUus/GTJvvrZgVRxXZOF7f0piT8ECFf4G/pRQDnfv07B
0SLgbWR29uz+KU3ZhKNWFqcMRogVQxfhptDifK2NdegyiLiUUVztK9/TQmGK9gLz6fyPyyuRjH5N
ySVRTjqt4UcG92vALTqddzehSrqqw0ZZ6hdeHVisiLtOCYqiDVOClyYl3abMbpbqCUahaBskY32M
gyZFDXmoAVPf38/rSImwgaYNqEiN2UfQRZfWEq3JgXkr6ilSxvoFfen+2e5NydqmKRCkFWI+Rrnv
FCXaKomUPClmaR1AC/TvPU5v0Qu3FDwRbYY5GECj7Qi9t6KdOjK3vTPpw9mQTM3Fs2YHuzZ2Mkzh
1dLixeIunlBhFTgo94WmPDS3l4vPEDoZ/VhXT4PdJuco6KLdYNfWM+o6agwYYyh/ygN8kIPcTOes
qKL14FvmB1v2jJWHLlXjjkg7/bn/Sa6PHE8fMQ0wJ1EPmtfd8jiuZbk1tJOEsurPDqU+b22GvaNu
iHb8dF+FFeCP+zavzxw2Bdcj0QQXa97maUjWo3wwtVOR2daPKM/Tj2UPKWqnB0v6e1dhC3tORY8+
MMhDiC5nN1jtokk8oPoJcSq9WTW+nyXrqpei3f0lXTko7IjaLS6R4FCfV1N9u5X1cvSNE5olxRNt
ff07Q9KVW/tK/dswgjhxWyR8F56AWx+PQVmwUAAahOjF5YkypXHIY37RqWnl2HRbo4tRZamrrqO/
bn0dWmd6p4IPZFmsTxAKvfHrXcFwq6akjeFX2okxBP1J8i293CX9wMhS3tnNQlH4+uvRMWFhRAk4
J5Dxl+vLG1rnaRxppypEi+KjVQkC3aaqZfPX/c939ZaSNQHO4AvSqhHcRZeGGJ8GMDMZxilEetID
BSXycSf25M8Bvmyb2YFqrnuNKY+BQapkc9/69eHBOn4R/lgRCc2pWqgaFlnQmsapCJVhV0tFsq/6
stzn2VSt/RrAiuuYi9T/14fn0uos3EtilOwS+AdPhTx2L8HkZAcEQHTmMlTjn6gcp4UrcmuPiWJx
t4TpEFLMPmbVKDAymLl5koYp2SS2GmwoJYZuaSLHqfRSuYo8hezYCdvt/f29tVLWKrjl8PXclMuv
G3V+MQ3tZJ582UDBLtHlcBVkUw3Dt9PWn4MRLdwFZ3/bJNERXT+bVFz887+KS91gOaFfJeapTJBp
Ru/R2+htBgwfSKEJPhY51Z/3F3nrENFklIkI6e5xby4tSiMQxXhKjBO6Mfa5Y2g03Q5h2aqryFcb
Y6OkOU3dpu589vy/mMYsqElFDBJemh5YUWmMunECjc/8WeZVz0Fc0T2sKgX1gYBv7oPRX5JKE97t
4j1lwIFyiyg2QXyOZ7o0G49oPEZNkJ670pf3hjyYAzC3/I9NS61xkyQ1SB17a412hO+mjvne8wyI
kDo0sjEMqzI6OVt12zVQiA5ScW5DX3VHvW7OSqi0G/6etyq6VHtVqlF7tNIqWLAs/p9nCwf6CyaX
1gYbPocuwDZu1JbUl+cImY6VViv6puy7fKfBlnjQJ0EjliZLk/E3dhtkE9ggkw+Nk5ztdlkUkCOD
sT4jhtKfq9wvnwwvqnYhzJsbJwmVDcopxaZCYOKz3jdLUhLXoSPdc9EdpFcJpIvPfvm1i8w3EIfR
qrM5tUgqN5bk/DFB5U5HWRsnfWcRLKWMIRoQtSp+mGV7SWli2JFGqErvn3ex1Mv9p2MLEYKoyGu4
lZknK4ZY5wPE9ZmJKVSl/Ulz9WkMf0RKbyy8gOrVE8iyaQxyxEWHHNji5bL9KnIovesVCgxB4ax8
2HZfxt5qlU2mOfVTNbaSvyGY9TZNGgWZayoT5XL0kkT5KQgZjdQHKapXsZlQusf3MVoySYkfIrss
Wc9wdEnedqwGM3DbAsZ0JHXzKXQ7Zs2blZ2ioboKYCl5Qd4++nR/G6+PMfE3vGii7SvK1DOPNSUo
PTW1V5/VpDHWk1B8j02nWoeBVB2atvhIXFcs8D5d+WW2UzA0oz7A9cV3XG4nkEiAmJbfnPUktVhr
O2yHgV7SNFX1RraL99eGhUGB1BczC2DKZ9cGbBEkk0bXnI1W1c8FrB0rnL+09S1ZehAEoyjEtmW0
UaIpS1eBrbUoTsj+53dvNSumDSqaAQ6d5stldx0aS4NctGdwTcGRX/qtTUJ/1+lDupHbSt17jboE
5rp672H+gYVJ+GfIC5D4ubQ5+BGzY4PenpPSgZc7506DITEqKPdGWX/oLfhDNFVMR1Nz+np/vW9j
brMrSrWHXIs/kMA15sZV6NwduUvOVKeD1z6W0709QCSxKjM/Y1y4rMdt7g9J7DZp0D8NilN9Dxol
+EdC2q47tLXSMjcHOffvfkD1N/K8ZNsaeb43YSR2teI5yLeypDr7iLm+XdgC9V54VK/9rcDgsXfk
LiIzn92OeJS7Kk3C5GzEY/StYTbrqUmKQHV1JNA2UqIkawgSyREtNHzKSVMP97fwxk0RmkxwgbwB
yedTHw78jLkv5+kZPtzguezl4GMgKeUhVRsHIGthLdSU1BvnRSgswteMT+A9n32yNomTtrOV7EwT
vXqqVSveIzXfuaE5TTDWoxV/dBw/+FKq0MC4XjfK0iqzjeBTzNjqR0H08zJO1dC6faQzbjxZ5YlS
/bQGe++sEcBp1gAWpU/0MOPWzeukjVeDMXn7SlPTF40JsZU1TojPpxrvW5iW+lMcB2RS97d1roIC
qJKqPWMtOD3RrZpnpIOE4gAMaOnZAYdswjw5Wv26MKs8cxuj7r+DlXIOTovKo0ufToOBtJni4jCY
YaZtxyiwm1XaFeHPeiqkr84U6NWWwTTdQPucjo0Ayoyhm3DNHoDrlGDI1MD8UKgJtOb3VzJz30Kd
jISJaFPUVYGHzQ6oaQ1xVUiBetZe/L31WX4ZD87CmZjdgSsTs4c29w2DXx6pZ5VX6ElpYOldm7/8
L82ruuAgZ4fvypJ66axozgWWXGFJOcYPZuEaG+NDgH/+H/ds9pqrFi1nBN7Us/chW0dr+aU/KM//
22eZJTshZQ5PQl3zDEx3pa89F7La7X0Tc72Tq92aPSchDMJaUbKM8kf5sdxtw42J1MFrl7rm71By
w6/OwV9LB3iMjOKd9+fK9iyzSkPE05qe9UX+rtL3tbca02e55rZIxgMNdTkxPho2OucHpqNcySgJ
hg4Mm0z1lt+87o2NbX5JGPTX38nqdvXLxIX5K+eTa8mPkoEzFFg/0/5TnX1rq5f7O3/zQkBOJQBy
YGjndXA1aOFxzjHhxe6X9EH57nz31/52ia3l5tX+y8zsNuRjFDLIgJn8H5zwr/GrdBh391eyZGJ2
EyQT5AxNcvXcbvyNOKaju6SHtGRidhMaTVKVKREmHoon/0E9lIclcd45JOnfb/7XTs1uQhXoBVUp
bCjHzHG7p3R0x9KtfhYV9b5V/Fv++b9t2+z0174jSw2zeXyZ6VE6aQ/Zbunjz8e4rtYk9vWvc4w2
AhxjEWvyvhdP6i7/bj73kTs8dNW2OQWv+uQ2X4OFuHzpWwn//JfNJs7hJg6xCcWWdDbLtVSsnC/m
6/+2e7MQIyvoaZKqqud+M+z/PXTa4b6JWdj0/5sHEgWsFsj+eT2dSjSCeRC+nq3qIZdebP3FoFus
9d/+NzOzsy0zJJ5EE2aKYOMYuyh+KIoVUgn3rVwdb5VUAEQjngbIJnWO2QPcWFU7VMx9fEOUkORS
CYf2k2erY7ej3Rfo2zzLwUNbdhzupQE1xXWc+80/IewIyspnTPvH/d8z31wwm/SpIC5RRF5xNRY8
UmfWosZTvtlx0ruxPGTHSiqktaGWZBXWNCzEH7PkW2BE6cRRUgOWBmJ+3mKdpoifEzvBd99IGTn3
ojBpV1ACjgtuXXiJv7IV7LwRabDNoBrNK43vdvCo5Oiq961D4KMMVrR7W/mhzaXJVlZWQRtw896N
tDBFUZ0+9VsL5vK6QchrifJk8V0rU2PFvcvklQ2ExbWMqXGpAxTVgsX5BVeZuRAAkjc1INKa2dWD
xk2Sp1ALfyB5Ez5OQRweTUn2PhjOZB+nfMqfksxbguNefT+TGXJQSpSbIR7jLF8uM9X+j7QzWW4b
adr1FSEC87AFQFISLVmSbVnuDcJWuzHPM67+PKVvI4IMIvSf6I6OXqlYhaqsrMx3yGRs1Zrwd4Ba
yq5GNu8QJskWK+zs64HbJwlmRaligOtbHRKpsq0xypXidyPVTuXN01B+cxojxLgED8f99S93PiWI
M0A03ovKyGisBkPVCbecXM1/V2bRf2l48T8VtbG1cOt0mMUSUFMeKtT6hPrB6cLJAQrfAoXxQ2D1
DpVkGvegjJUba8bYDvuFOfH0MC28LMmr79cnuC70gRFG4hTbW15KqsCnr3aKIdOZkCLUceqIK8Et
sSFtflsTsJv7oqRN4ip2E8cNb14lLr43AGBVxzXDMJX+prTJt5oHa1ML8XuESRzMTiAIuFWsfg9X
YWA1mR6+dJKU9ImHY5tVHIy+G8KnfAkt69gA2Vd8qk5N64W6SSIg6+y8b42Guu9fXWp7bKJaUIJp
55pRUZk4a2et2aIw3MISLSwFFQdM4OKxuKGOnOhbyJ6zw8dTTVSoab2zd1jT089ZZw7eFmOqw8U1
pQeKJvF8HGY1+KlPgTLtcaNV/pVHSa63ABQXBgaZLqATFGN4J64GbmiORLaZ2z8qhZUDWxe4Nl7g
d1KBIXGwmPW9Xlr17fUdJD7ISTRFOxLNCOI2z2vRgTmdbQDJPFuqNvgRtZER+tjttdkubgCM3Cx9
Z1v0KzVlvsX4VS72dLuKwFdpzW9ZbZyfISrlUJpAPHAkkdI//RmDeIehySH9MBc06x76Tg4bf0Sw
X8PEq3Zqf6HJV+7G0aisXSjrlfR0fR3O4hJLaRvCnABePsC21TrISaWjIaaWL0s6xyMWsMk07Y06
mCOszs1wKzKdDcdaA6FjhwFtFgqIp/O1w8ZKQs1KX8AfZZY7tEWYulJSOZ2bsu4bYeJsdeEAQLQg
xaIMT4ls9UQBLtCERtRLP2CRzk9Zr/VelWnFoUpDxBAXs/fnLJl8vUCb8PqyngcoqA+E/P/9o0Bi
PJ3oVMgGmoNZ84JTvPTQ5I7zRUcq9aGcewNGe4qLTZqrT0qgRw86JUVV6fLD9d9wdq640uB8wFWj
tAmBS9wSH9Jlx8hTBCxq0nFum8SlYzzsgj7TcBcZjeJOr8NfiKxtETDWaw76iiIy5XoyIaE/s/rC
hj6KnKI3XhDLKB7bsC+fYLjrwxOqOMt/o2phs5YbS508QJUL+o11PxtdEaA6dpYgYPNDVuepMKs6
HexxejHRGfkSZHHR/2kr1ck8yJWN7JayOuUHLqjxUM5Zu0W3Ofvs750eLkSBgBVX1GrNgyGkBmfG
88vI80jxokS17wocjdM7bcimwQWtMD8UrVp9S+rWBGs/x3+0MpiMjfC2ToLF77DRiwBvLkBpa+k+
yVBGZ+5r+aVuu2B26T1XzWFU4cHcdk4YohrV59UGZ/d8TOTdIK8yLOByYsrpfoOiLDcS3ZgXJwlt
v9MH5+tSO292nkr+EHD2Pre9gbHDBEQQkWcHDlZrVmhqdIvatlXzkuDUijFZN94vbbzsJQrAqovc
Fck/LNV/r48qPuDHe4NWLsAE5IaADAHeXPN5sPHWKiBpxgs9mF7z58lIfhrYD2wJGFwah8NjgddR
mOMZcL3HebmJHUTdlkGK75YAfUwPP45G3zgx64gs9KLBWpCa0pgXhfXTr9Z2M4ZrWa+8hOnUYmAe
cNvYeE9GcpDurq/d+eFkKIFuA6AJZNlahWOnTwo9aBPlxSi0ErvMxjr2ox7gbcwWlVNMMdEyXv5k
g7Ol0X2+NenCQjOB1Q0c9UypQGkdK2t7VQZiEFr7Imss+a4m5bDdGgPP7xqeY/9cn+uFEU36MQAO
ADICtVgtK9QzOYXmFb5YUdruEX3r9o5SODt7jmTXsuplowe8DvaAM3FQFV0sIb1LVnz6GcMCwt1c
9MsL9trZgY6v5hXjEnkyZ+Q2zKHPV2X/en2OZ3sUqiY0eaFHZaGbtFZ2VYa0iGwIuS9p6Ug4yGj6
XmvnLfDpxVFEX18QOASQ+XRmQYivUN93y4ujTJ2P6Zrutmk0bQRMfvr6ZAtjIbYJTV+evWcCgMZQ
IPln6vGPQGokRCqbWap8U0P3789k1niuIVsnKxjzav2AC72rJXFUvC7NYKCZm0izkvw7B0k735hj
ZocesTbKERouaCd7GYZizh+aIdacIs6xdMErZkLBUHtSZI6oKSDw0EsJeFrTXDxtGYP8a6uVfRK4
cGY6lHqrqKfUlQjdIG8E4mmksIW6ep68ybKq/BhW+K0WSByD7ygPbcsmiTxhbo4vnmnjbXo7L30d
tW4Aj9wePAx1BmGamqHhZ9z0wKYly59LFbYtiryY9IHq1/rYoMkPJ+qLk4zO9JDRykU/DyPjqU53
Rt3a6dHqgqh8jcG0l9+K2ori5BYSCF4s3mjKQZy7czHNYQQJRQ2kyI36Jq8lV1WrDMCqopUDrx2p
M1G0GI26vqW2oSQ/MUgXvS5A27xd3WWs0DvgvUSJ5CaXjRmTtDbomgNvOzv9T9ZIOSremvUgfQ2M
uafw2YBE2DeTEsdvAWqZxS6GAarQiKXlx1+a+Ibo8HdLsOf5bSb/lVOXyvs6ysbRM+plMF+0xWlq
l+bgO0QKjvmjjQlc90WFxBrXbqtVfRq6mYZQGM4znWLHrqWnffbQKUGWIYrR05K9ydLYkm7CUOsG
2INZmP9CxkiRdw7KksZj2vSw92WZUsvkKUmu1IsnW7TEUb2cijK8VVSp/JtVdRW5JfbY8S7ItNHY
G6GdGQfHKSTZn3Eya79Vo9QWh5lcNzpUVObn28gk3/OrSQsSfyiisPUtpMd1D5WUbDz2odboB9mp
nNFrahDXvh4MVXOXCGHtbyliRPbrHOB9uaBkiPPGbpKyEp9CdP6MQ1zLKEaH+DAMe/KxJfUMu1Un
D0W5ZnBn/nbsD4qMH6LnxEkEjESPytGaXdUcUbxls6dyvBtqs5aQkwicbn6UIgkvC3pSYfd1HHo1
/jWorW4cRsygux/LkGn5EdmiaXTzLB2X32Gi6Pku7Koe694SCUwjdSm/tfL3SK/RQAHmG5n2Treq
DlpFV+ra3jQnK7+XmkE3KEyYUHB1N2yNFnFRPZvB1bh2r8eBq6F61nznJ9jj7cSzNbtJ6sGRdz2g
kPy57KSl+lvz2E9ve/6u8TjbSi1kEWxjVtxRHfHoUtl+pTvWC4bLHpb1xlx4cqY07a85ISvOfT6d
FluIjFpl9VDpkdXNLiLLQ/BPzU/KQ1fS5zgw/KzVY+cPFs7B9Fsfpgnl9hDO2LzPCwLBfZIGeXjb
KkNsm15ZdUk38VnkQvmO/WRi7CC5JKRBcREmuNU3ltFzswJ0k5SbYQib4t9CN8q4u4F3znr4as2T
6N9F6TG1x7widP5cvy/O7kQsFNAuQLVQoKKAXJ9GciaTxLGWSd+VrC1sV5NzXfOyppnuzSwm4MhF
FW9ci+vsBki3SiJM/xkhZ7bu6hk2N9o81o2U/0ocVM28kgJuuu+lWJvezAko2X/XZ7jOcHSRF0LK
IOlGf/3MK7hIgPg4Tdr8SqLRcbw+qJrob4rDqX1Mm4GYo6aJNdDEX5auPUSqMSm/rv+CswkDEAbB
CoX4HQBni1vuw6MPmbWqIvBkPytFS8GeadG/k2y3T6peS1ta3RfGEvq8QgoTEVggrKdjaZjHYulo
JT/7DDWBskL136cy3aHMkdd2vZHvn62tJqq0lPuAFTLmmgqmohVnTgTdnwocxslzgtZ5HiOjexxR
NjtoUqH+Is1NVb+ysvLn9VU963GASaaSIIxA8K3lybGaaqwbUueQJf6c8cT9XpkI1WV7TBwrOMSx
VOj9Lguz1PEkrtC3spnDKUervsoBE6kwR5QnhHKlaUNI4r218PExApqfpwHLAaOA7bZekjaPlbAM
G/klHtNBiw+RUchBAeCFzOSRmDVN2b6bqTFQ0UnAuiDXFDX2a1hYeenV+ESidt4GchaznHWBmjNl
wcJEsxXw20wnfJSzz55H3sTU9QXNAgw79JnTLQMVdg5RXVBfpxYn3ENu1al6M1YOmRAZUrT14jh7
j5ObgmYTZns4UlEHEZvqw3GIa3ZiPBsyHqOLrj1QgFcnP7C1ttrHE46YuTuGhIeDqkpdorgWISh8
DCtj1PaNgTzF4fo+OtvD4MpJlqHigQkVP+n050xY8ISdbsWvbRtYO2xvJzTKy+FgJMhqqUs07IPF
qLHNS4uNLtU69sI2Qd+efwFCA0he84r4+FJccSu88iwT6l0INdsHURsLXJQ6tF8D/kb5JwsCjCko
IEwT6QSaV6tSUN6N7ZKT/75ai5Xe4uUW32K1IT3HUZfcmr2afRLVwnjv9jEk72LYtZxLISlNF2QT
KvNdGSS73Bzyly7OUUnq6lKFZ7MYTQX4KdA3+NZngRBNQ8rJwtKFxeU8nn7WkW6uiPfTqxEjl3lX
J45U3EdxsSS+VSRLuLGuF3a1uNeEYCb6mRi+rcYr6JPl4zA2r2OSxPkPo0Qzwm9ruyiP8hzqyR1l
Ann2gICTa+R5103owzlD7NllnG5VKs53FsFY1BCowlBLXoNX8zS3kUsYo1feiIo/I71y22oPjaV5
IYWtm+sH6HyleWIAeaR+TPLCiKcrPQVqZAft7LzaGIX8QCVUeUwqs89Ir5YtPOwZgokvCXQfc1Qq
aRa9NPFjPgSPwCw6x8Qa/jXvAJYX9D0lq43RRG0dGqJI0efzU0mCn38x0h6gYV33TvZS1XT1vlSa
FIYdfSDVLjuawlqpK/uKt4j8JZ2rKLvLQa3Nr71DJv8jmuzx2ycXCtg/mQBlUKCANKhXF1YX5vVi
FbLykz6OFd2xH+pfNq/B6KioQIv9z46GPR2CRugdvHcxViul5UjzmVFu/kTiwvgZoW+ExLNk7AQh
YGPzi719cudhlQuTjUKAgErTwDn9KDMcEhkXaeNnV2eKeIaFgDeX9ibP6sWniaK7CZ/ylvs22YWL
Xn72AmN4VMRpqor6I5yO0+EhQUpqGtf2z4CHSEyvCL7BHp2biCd4KDtb+MmzwwW0lqhGFd8U465Z
HL0mof+nytKbbQC114dF85I+DO9YgnZXp0WyAbFZj8eueZehpnVBwYxBT6eHaKozO6Os/hlU89G2
h/AOIHr/fQTiy1No+OSlBGpEF6V6SOJwF8C8no5WtWOX0kyY3ixoMuVhaeSu8a3SiQ+qVcXVbi5t
+AjXt+q6zMOYeHTQgqdXSxTVV2NmQwdXNV3kN8cJikfYFMWxT6x640CcraMYhbKfaHTB/1j3AcLM
xsvMLuU3qQ+GF2Mwph2i6RkSenqSuapU/70+q3VcBEUvC8sDiPZ4n/A/pyvZL6goV1WQvuHGALPD
ibLdgMm6OyT18umPRnuFj8Zxp25MHnc6FBUo1rbJurdiMpuDXEFw5zVyX5E53s8TWOxPzkwF6w2U
h8uDv0zJ/3Q4sldohuYy/5kwqHVb/GP2oR5mEO3N4pOXC8oBfG9WUpT2ySRWW2NKUj1lcae31urL
Q2TjwRfDY/0S5dX0cn1WZ/uDD4WqLBpdXJxkKqu8NKhUc9YWo3+bOyd7tfv2zg6tuHIX7PxumtB8
vj6cyCs/Bk2D4jcOhjQEwZOTd69mZsgL8AQnnt5Cq7JejUQ2KJ5NMoxG6A5TseupWSXwR1Un/GS8
pP0IOZd+GEeO62jdB8VbSJ4Xu8jfnJJbziVzC9yF5683DQMOkdeneb6qxBO62PSYiV5sztO90pj1
oM+NMRNPMIUO4UD8Z/X98tPOAuNHH5Zb8WuN0yen5QygkimaCzz817OjthVlShBIf2o7tac/Jui2
5RZJc7SnPTtrgqL1rGVOK3UHdSgbb3HnnSqvqOMyup0DIxhkHMXYjG7V213ud0OcFJ2bGCOcxSMp
uqK6ihzLSIMXhRbkigv3NrFA1GSxIyGB3/R0TvQ6qj5JGhcuCBYKJdwA9LFhw66uOblV8nw2i/C/
OVDm55LS5U3mzPVuUs30l6HM48aXW8cv2GuoyZBE00CE1rFO3eW+khCTa7R/AozqUEuyJ8gcC3YR
tL22Xs3rGwD9Hh7wKCIiVgQ6wFxlEGXMGdB5A/9RA30w/1YyIsYQ9OawlzK/D6ke7MOlpn6sJga3
oTfE4B8nN665qiPP6YapyLxcihMt8VvgXPqXxdGb3iX82tnWlj6rPGCsI8gTvPAxtgGisYrs3JzR
kAVV9tbrTjf+VeuyD/wCGfUxIvtpdGmnRa2c/h1CSevcqdO78CmUOySKZYyRw/AAodjKt/KSVUCh
CkNeSQ7EAupQPdd5AvKfUhBUSvdcStLkqxrS13PWZbdTWfRe2sY436rRlqvi+t3zPiqKEDBiSP1R
BlllJzlEx8DMjO65SKLMM4qpBhDo1HelStWjMcbhSAIx7OtCzlyqdMadUF/ceMKvYoz4DcCUSDyF
84xKrDmNMb29NGWgO/VzhRBJ4nV2oNhe3s/4XDet/dCFMT/teli7sNiU8xCMACokurWrIYHwjtVU
KvVz2s/aYzFO1UEa0uk1Cp3Ot21CzhLoW1alFwcFEEnLDSQD9ZPTeUq4t1RdPjbPeZIWtxFNioNM
CfVeiovAs0WhXyqTcXd9pqsw8L64sIQMNhWlLUBRp4PWhl1Rduna5zJFOMug9e3Zy7D4ep1LG5f9
pe9INoGKPPjlc5m2LJEauhtq8xyVkonPLjUDEqcK/ernqowNCwMrJaw/dxtCcSS6cd0LrCDgpzVs
cdGScKLfUT6PfaLdcryym86RaZMEU7qxaVZR7n9DidueEal8OavvJ49Rp2KcVj7HkDjvJUcZdn0Z
bWXTq9fY+yimxRXBI5NFXGv1dJDZFauuiuepnKP7vmzfllzColIOIz90jGan9XV3qKKkvgEi+c/n
dotYTSrCWDcSgPnvKhwg2msh26DHz9LiJE9cw5LnlMtwZ8Skb9eHurCaAigobnqB6tJXmQWtpSlD
Uq98loZeo200dV8RBk5/Xx/lwmoKvAcFBxCthr6WHMpyxETaWKqeU8WmaRzJDXIXgelrTmTthl5H
9miGxKfVyIt4eWWZG8dvfSaEUC16BYKGjOAO75bT45fV6ahZ/dg9Q3OLvspBRf9Z1mI582dNRaXR
CIOty1ic6A+ZKRtIID95VAuRMrBDIgx9qLGA16jSqFb752GUpGM0hlO4Gxep/RdATxH6YIeVhyLo
+jecAsbbnN7VW+9E+ZsSt9OfjGls6VSs1gCKIgAKAYpBJ4NuzlrgLi1qHcnKKLufu0U+qqX9U8F6
yCNZ/TLmVfrt+hdfRdn/jQboRjCuWYV1SyxNJJIwo8vvTXnsCvSdxhKZiCGvgl2lhI3XVqF+h6yT
tiWvdD4wak7cgSZHyEbTaR1pI7BxKczu+ySI0G9Pyh99TxnFVfNAuYnTKf6KX91W9e58bS36J0Ib
Eu4unYDVgQVLWwUG3Or70LZ5nJYZ6gT7DP2B0S+MQNsb1ojtzmdXmDGJubx8aIyRMZ9uMGQ/AjWR
4+Kea07Za9TubtjSiEDgoPnYzialQ2ncGnR1j/FZLVESFXAVLGpxFjodNIyGuZClqrivZ63dDfGC
+kaIjdF90qAZ/LlID7wIvX8NdogQ+EPNd1UNbuuYLCc0nF2IkokGt1ENEjfLkTrZGGj9+RiIpIuR
QKUBn17jt2qNV+KQY5YdBXjS44alP49OO7hGFDdfO7srP1dpEBOD6k0kovQKlnR9FMdEVaSxspxd
UlbWvi3YmUWpWbtRGydP0raIxOuP9j4cK4ncGz01epqnH02hnWlH0PWRHarqfzClq3cVwJRDlCX1
RsNgdZ38b2ZILHCRUN+iq7geygB63ujObslLwy9DtfMKtcs3gqsoInyIrQJ3BigMtV/Bvxb3yeko
BmKjgVbgWTN1IUZ+emnu9AgDPVUp8r2Jy8m+dMbloE/FJxXV/jcy6Q1kCN4v7M/TkaMBbHNgDg5i
zpqzNxXU4VB93FKvPl9F5vdhlNXGV0Mn7GsQNDvimHI0EI7agxPaeuqc73oxith/vPZhJolt8+GG
SkdFqwqtcXZFL4dev4w6jY1o3ttG1+/irnU2AtalWYm+LoVY8K10O07HQ+WhbvQEmd52sZI9pvG1
q46Zur8eFi/NCnk99jnFV7LD1ShyIFdNl4f2rlls8yalgRe5jVpYu6XU5p1p1u2WruPZvEDgY7EG
DINq9rmAmWyB9p46Jd0vmN3cd2iV3UcS4KTr8zo7xLbKZUoiIUIVW371tcJUMTsNwfY9BoJYBJnc
oRhYJuAu62JjqPer4+R8MRbhltuM7BMS1Gr/QU+WJEyRUoAAdfIj4+F4MJweE4mclPwfPe+7R+J/
vNPgRUZuVxrB185szb9h3vY8nxRJ1Tci9PpWpxfAJlWgcbDGKCOvZl8tGUzEYEz3TtTmt7nWFndT
FRW+rMogrcxFuZv1wNkIZpeW/OOgYqt9PCDoqjf0slDnDWrYv0oT+IFUdd6Q6N3u81+X5jWsBCRQ
UYZcxU2jYXWliKEAlMWhS7cinDAam4ubwU6K6v8wGlJSZGY6uSD5w+nE+iDtJQ3Jkb3d8qjneHBU
PPKp1txTy6rTjXU8O5J8PErdlHlIPIUJ9elwQ1lWc5fTTqpLKX6QoYt58kIFMcnRkckTa0vg9NJ3
g4HMzER1nZ7a6XihAQBVV7kFZr3Gt8Yapx2gtEIolrf769/t7CYSRFzSTOZmcfTXmrVqpKth4Qzo
2xUWpL1BifX8xkijsrnVM8pMHl37AMEuUkeJl049Ale7/gsuTBZ2AjUbSjeA0NZQGVnpNF6LvbRT
A5xxg8ZMsA5CxeUxMOKy3IgMF76kIEPTnBTeeHQpT1dWDpeRe0kmk4CyzvOtiMvJ76wqatykH0fH
jfVmqT572wsbZAq3JDC8heT3bvaHY1hkKbq5Nk4N84hqlZovnV+Nar9fYJ49smd7v8PFyUMnJtyY
7vrrCq/D91MikzeBzVplu11gakuPgPQxR1N+OWCRXv4DdaF9AJY4zH6vLxiHmmreHJM02iz6r78s
o2MjQd4mEBiUIFZRuEms0BK2BkcZPH/jLZJTv7U2DqZDr2gb8VX8rY8R/30sUYUVRTEItquZxrHT
pmA9hmPYDkhTNkMOpzPFAv0202K18506TZJnGw+P2y4pQusLKYMTHq5v5XWQF8ymd41KIY1L4r+6
urVIytIUQPZxkK3yJnDU8IkKtv2cVK3ztExStzfAUj1fH3S9pRkJHBXPGrG5IHCIr/Bhd3UQpxer
aqdjVMtT8xf1AieT906maN1OSpSl+10QRqLH/79RVyHRTiMh/hWMR/zwlvRFWazM8Me5b42futkS
EXlWj9+vj3m+nwSXWRV0e2IFD9XTmcpSaYA9zuZjIbWLjYJePAx+Ehup4tpxO26BKC8sLHUssj0u
GY7O+lE1VEY5IoIwHzVQ94fB6MIfqc69DfU2qrweLPdWinS+fygKglMFsANFRVkHYwmgQW1H8XJU
FiKFayjdWLnwxJRbOZQl82bgOnjo4DhvFD/XrQyFPURCRhGbRw8ws3UrN8z7xghivF87jAx/2E3Q
926cx5biNwuteLu2bpQhT9THoA1M4Pt6pEDGMKzsFrGuzni9/p3PoxaZG5EDOio+QkiSnn5nB+5t
WQzRdKxBVPxqrDS8S0v5bz+iyMGhwtQdCMkz11XtXh/4PIiIlBFpcw4TveZ1r2tJ+rytcYI4BlMx
7dVYQ52HjtVLZXTKlyKKkqdxsLN7PVjar5Ji5lsa4xcnjgUvApmEMt0R++PDUQ6GQaHIzmegrjV8
WxrkFN22HpLJDYcG+gmAfZxDtDr7a86YFFyf/IXNB3INCC0ZOop1a/RANC1hH0xMPosWaTe1enrf
OMKyop+HDuGlrv0WVnKzUUm4OKrQGATSjVrdOlOfQNG1CRpqx6iM4t2sW/PRSu3UV+UUER5b6+Dq
52r64/pc1/0qseENcg5uY/w5KC+trqZUkcEnx9N4tAPkUWZcTH2AuDHO6mbkPGInCwuinMK9kRpf
JZH5KUPWH67/iItTR8CeK4t3LA+j068NgJCoafcYLkfB8NtJtH+iSI4S12xy6TmI4vq5k3Cguz6o
SB1P70kmTmFevEPosq5xrjIeP4vS2RMXfmMeJEW1K7foouDf68NcmhtpJfBS1GdY3tX6IlRfNAW8
2qPSTg3RS7CrbFmSK29SYytE9TZVvs6oe1QbecCFO0KUE2EY8/BDLWG1qPqcTUEa5+xiq6r2Qd4F
j9AMvhdYl2/s3EuHlXFg2ZGpg5cWK/3hsPJElHu1HaZjtTT297ae5x9qmdo3Upip496y5v5rCKCX
txdIk42AfWGW3PWCg8qnBNC0miU2y4FKzXY+qnbkuByg8YhWftncIYSoDDfXv+WFqEh1loBAg4Wa
lbW66rUos/EFaeej0gwqb5BK8yO9U295YveHIc7/heCh/WdOyXddS6q364Nf2EjvRXAYooAYwTyc
rrLJI34ZFGs56kMwB3tyyr6QXfw1A7yGZxoOX4oh7mXfGuNlS6zuwhemi26K0jTCIWd4ql5L2sRO
J65jvVclt6Ygv3zRkQo+2h1kFYhsEjXqDuENN4mHQtq4jdYkAhGkCIuo7fCqFlIuq4Xv9RRGWCPx
lR17YKTCMSQ/1IyhvS/UeIHHJ81ZidEyBhGFFy5WKN8Wi4LjLwUIU/XyJInqnZ5mkvWPjD9EfUzj
rPR7dbTkLTDYhbhCp1HAidj3nHmxYz+chqW2nRyV/+koN+P8auuB7llynWz5F4gpr8IXhFPgKLA+
hLPSajsMBlrDSpTPR0oLCTj9Rc53uobrlBuYeVIcJqOXN15vF7Y/sFSe/ZQ1LAoBYpd8mFmXhhWi
Q/NydCgLyYBfhuEBj075odDz8mvXKSE0tcLSkKeLzPF33Mj2Vl544bjDfHWodlA8ElXj05+gYwYI
2jSR+QlDuwdT0sffAzxtcI40hizbqHZcGo3ISd6LmS8o0FVwSWansxs5l4+ZWc73FQ6oqTvjs6Pc
FmGebwnHXjrgpDzC01uM9n4IPixvJmGgHcSFfLS1cDwktj49x4OevshaL99MNsoMvZPOG6+XS99U
KC0RuHk98ao4XVC2HKiNPJKP+IukXts4+l1bIayioOy6Q0y74JqSiifJjquvgVaH+88HtXfPUUrw
oni9Gj4arUjGLUE5UoS03lDfsL7QGYruskpRSo8MOyp9c3Zy078+7qXTQ6rB4aEYcV7otSU1CmG7
KUez0kZs/XCoyPqHhpu63ecBCmK6p1ZWHPx3fdhLcRT5JW4PAgM35erQTppcxKrEwYywWfQVvKe+
2TMddAWKtQ+wJkF2nu6ilk3ZBiT9Up4nXMNEKiAK9usuriHT7UgguxwHylexh89KH7fUBRrF+g5K
oE/cZACo/6vr8zH6EiqlBThrUhVkhAOl2bi1Lz2zRCOQlg+IBQeo7um20wudAzRUyzEqmtRFiUD3
6gC02CxXoz+PTeeOIAcP46g7t33S5H5Q6jJYsija2AiXfwnYSK43QgoEpNNfUhZzmNgGv6SQhvo3
lrDV7ymd8Olrw/gmnifNtyQT4xK7x158v8Rzeed0lFEUYABbV8eFCEAzkYc27ozgNtdIlYgbMLFH
lW+Uz92NQWVuR7RZRl/ShupBTeXyIBVFVG8cwgu7Er0bohz8SGzl1nI4WWSWsG/L+Tg7Uit7SlPO
g5dS2Ql3pWkXRuoVrfK1tYOp8hNdoWq4cb9fiLPUIOnxCCAXsNhVVNckKnf9zGs/mmUdBsqC8qg9
Fq92bimfz1VxruX2ouJJOvWOlv0QZHXkOQdaf9xhlhQe5zaZjjYnsnJHAt692pZK77ZzkuZPFT5H
W86mF08hmAKOIQGettbqCpWKUsepS+ELQ4j2QAIbD4qSpqVrh/CKJ6msfZgB1VcDd8qncaK27hp1
GWw9ry8tODQY4OoCk38mYpjJZa0Yrdj0ujKC251jP6wQVCnGWDpcD3kX0iFKORRTaI8LeOCqVKX1
0dLLtoVusdKpT7WZtTsVQNbT9VEuXGMno6ziSVg3wDI6RunMTPnZTVnwWgAO3SuN3e0C2OJ4tAXZ
rWXWjY9U5Pzz+vDrgwvEki3KHzRgjjPPVVwnE4yNyV5mGNSBcw/yqX5N6yn5Kc95nHCTqE7h9q22
xelbz9oSTxE4RgLIgSPDuvmT0/NpVC2yjlqUA0kOQeo4rhbX8yHNkR3wZzOuKLRW9be6s4fGh/3r
6BtsnPVWEr9BpJ86BAi+7zpmOcrYOnOqWEec5gYkleiZ6r7SJKA8shRzkY1Qcb7SdDPx1YYGQa+W
YU/DdeaoU1IjuHAMyfh/5HkCKbcN8qO5OOPTLNXqzorRGr3+edfZgpijqC2z1nxmcOeng2KKhgRd
IQjy4I88p7Jnw+26zvpW6mnzsOiy1e6uj3hhmtA7qLvRCALUt9ZqrKuWTxdV9hGBi9ST+65/iia5
ORq91MZ+I7XlN8UZi2XjJrg4LGFJMKwEGXYViNPeKA2cpe1jmKiYDmn9pHnkoM5Tj2C3nxez5c2B
NW2Fo3WMYH0F2Eq0hWkQcfmdrm+pZSYGWg57CJ5k6iZW5Dh+burlJyH8vFzEQLQHhOARjAGxmT9G
f7gIOOdl9jG3KMAUqdPv68BQb3Nn2QoJF84F4o2U8lADgtyorxqzbVkjizEm9tFY+ui+bQws0vGc
80Y13FIfujQU9xkPYwGNRDDydFatMP5M6sg5Vr1R3ytyNu6BQRk/x8FKNtLICyeBuYj+r8BHYEJ2
OhSPQmeR4tw54tYzfG2gbAtOfHAcgzB6bKvJub1+Di7tDNQxMJukuixQIKfjTUpZJInVKMcEzdHX
FgeJN+i1w//htAGjFHQSxL9gCJ+OolDEycGpq0fbKkcZHf62BWlidcZtBTg0OGhGUBwQL7C34BkX
Ajj4bqpJvPbey3SnA2OIJLyZU+1YqZ2yuBHb8E5f4vGmNSQFCPucqweMaecv/ZxHkhcYebQVUNfJ
nzgSdOu4P/ASYglWV1dZsHfwoVWPY1/rrbvoVuk3WZntm3waes82s4osAcFod1Ez+kvXv++lgIOi
JwII1H55nqy27kg4qHXMEI9W1CpflKlqboaCAxJLUfNtjiXbbfVw8q8PemlTicgqJg08e31ewN5I
lLMi5ahpEJpi2nZ/4q6sf10f5SzXY2UhgVBaFthhWlmrqAau3Y5MDCyOReEkdwVNmp3ZteNBlzp1
R4/dAtomVQ91mEdu1s1L6bexY79c/xUXFhg1G0QuAdkRBtZoG9UobBXnUOU4Gfqg47Alaa2OcxO6
El6OSWva7Qb6V6Hq4VHDGdm4OS/sLoR0qAvT/BbSDquAG2sIypjt/+PsSpbjVLbtFxFBm8CUphqV
Olu2LHtCyF0CSUImkO3Xv1V3dO2jOIr7JmdiH1cVZLP32qsJU5joUXo38CL6RJc9P/SLmvbaect/
JfkcQCGi3kOl3ziqgClcwX2citcX8efewn2ybI7J9AI/n205gW8PV9ONxeVLstkMdvNyN7C6eOco
eeMszgGQwiYXpS5YhX8d+x2VZWjiPb1YWMS0Xea3jzHeTVV0CTn9+6t94/BAH4NeBo6W5Aq+//kD
cz9RYYSIL0EyzsthX2NDGr1SAfp9CBLsXPdoKLIHk8Kl+EkixvU8G1G+l07xxm7KsU3JdY6CF/33
c+YFX1EdlfEFjcYE144hndoiF+l70dlvvE+YBuJNwv4OLoJ/b6fCmbiA1VRy2YeS/l4ASK0VjEi2
lm6FqVSvt3dAije2DkoRAJ5QwaAe+vts8lBRTUs8JxdtQv86GYYx4OY/DFoUyF3PzS0EzfwdOO6t
H4n9ApeKq3D/H3ynNNYqo4ivv8BWuzwVRqfgG4ETG2UqbdEYv0cCf/PzMODFCkIDDvzjzzU0phOq
V70ml2FMhyZHRnc9hOtcy4RPRxQw6vzva/aN8wDgRnYtw65I8t8p3Qw3wai8IJep03Djq4AZl/Zr
37tCtXkxRpae4JmEYS/UhH0AR+8phEHhv3+HNw5moP7gV8HmE8g5ePB//uidwdGs3ydyKWRaIG4i
4ggK+WxghIQSY4Vz3G02jlrHkMOP8/gJxBGnRL3F8EWuJqig3it///lQ0DZBrYfyFMgvZOt/fh9b
ipy5RZLLDIR9aumyqRs2ZhohiSn7wHK2fyg2Vj4Xyfz/uP7x2Vffhuu4ApXAX88CabLwqcHiuhiY
uNr66oyGCG+FNOY6CBehb02xD7oG/BbRagPX/de/v4x/npdY7BF6nSslFmyWv05pH+9LNARdetGD
XtIK2YHmqLknI9KOkumdi/+fJ+b1w0pYwVyTZSFm+fNB72OMmzCds0s+D64tEDN5YLLPT4nZnlCA
dM9lNiYPM/wSj15p2EP++2998+PxjAF3whgGUNufHz+oQWRUbbDVNpu7BSMNkzSedXAIi1wjXCfu
ewU6bGPySSDuEjaT8TtL/82nDSP161PASf33bKpc0yGH0RGu44zzTy6cPm5wjD8P1r630d/6pKtP
Puh+GHoi7eTP37r6ZZSkL9JLIPvTREn3gw5peEi17f9HRA/8kCtjAupPYJdX1eufn4TrVs5Bsmag
qpSbeIT/y5ybA1gD3D7yXlHTN+v11gefM6QX5Cfz539/rW/+VDgF4vK7uur9zVUZEjZOmSTZhXmT
XNZpsx/DXipYlEIB9+8f9c+79jrwA6MbMxMYvPwnZPW/+lfmWKIWXWaXgG5E1rCMBHWbkmT+8u+f
889rIcWTRN+I++/6Cv/elUG6i1RIeB93e3+ICvsBwZu6r6D9S6ql8+8BWW89QmBncEbA8Qew5frn
//W7qMBdKBU+D2p3Z6ttS9AN7QbZt0TP4p0Fc91m/z05vS4YgGUYhMA3CYfbXx1PIAWsjSEguiwF
cq0JLc16KeEqyX+6wqbra2ySSVdrB+fM8//+WHHAwOfiOkgH1P/nzyx2ZbKQdeSyhhiZV0UWFLVY
sqwO+DSyKlrY9//HBwJSx/67hob/PbFdEwlrJ1qQSyoLsZ+KKZlgbbpP9EHD7t+0kEu9h5W99XRB
rLlKwaGlgKLtz9+opS4SDRtEVPxCPkoEX576XJKHTKjp5AcaQjQK45n/vY0FVQyBHzDQRlWR/n2y
4dxk886xgvI1FfUOViQa1pVNt+MgxibKduda0wX+yarwPYHxG7sFTpYY2cJ06dpx/FXzx0scJIgo
Li5zF6i691PQDrwfDkaGXQ0m/fzOMnpjt0A+gQyiEjr0q6HOn49YxeGywXKjuADUzc4g6BW3Wi38
m0Fc8Dvo7ls/DUT/q9oXT/Yf6C58V5YilQ7IHBFJixxaeMx2kIT4KdJQF+XvCYve/DwgjyjPrr4e
f/OGR9hIkLwDADnvWp6tCcp7T7j47kO33XOm36OFv/Uor5JwACBQ5EDq9uejHHJ4cEWBIyBYznMD
yTRu4xHET5u44D16/z9GjSjvcEfh7sfQ+Srh/WtrjDMX21TS8gJT7eyA9LvgEy9G326zdIcxW9c6
DRKGUzZ3uokmYFJV3mWwR1uy5J3e5p8lJ77KdeKH5YNL829iKRlQY2MOUuK6CoYa4qP+y+wy6O/9
AIcMErnkOUX4xnJYOza//vuh9J/ouD8P4Kuo66r7Rwo7wqyut9x/nfbxWtAYXtDlZfJxCIntPG+V
ycvtdQsHPVU25fqclly1QbfAViZbrna0Wbmn0Hinuvgyr/38kAfFe/sYx9Rf6+9qOwmGPhov7C3M
rP7uhyjM4NiyBrpdohgEoSVjLKkBj+173TPKk4pweJE22rn8A8w84r3aV2cxPUTG2XbUgVnnJgtK
9TnHA0ha1YMHUJeJQl+VTEu2NiRa05uOJV3W+gz2LLW1afcF7uJAuaA7cf75Ouc5RWKCU4BBMH3i
YJE+xnavxxFOf2nN03iKVG07pSkygj1H4natNz1096MPZ3jPKjhfvNIwlsNhJqgRTtCvjLBVFyPJ
uudAxeseVx1PcmvgABQgr6lCNNVqfunl+pBPxEHoTqoO1hrmU5qudLizgynUofe41L4CWljcgxiW
eTgnIg3Kl8z0eXHq4OsoXLXhCoh0VUrdbccF2sAVak5PS34j1kmrCuE6hJ5JKFJabxrWJI8ZDHmH
lgmlRd0PSCfxVQZdlniRIIckUIMw/0sNoZtUFaVIojq7NYZ2q3TIzzpu1Eh+65B4nj70FCYMFwfG
LtzZEJZU1CWs0XNfQerMT1KU4XSeoTi1n0HNsLyeI/gftXHpSPqysdWxExyyuxmGELBor3aKdu0Q
rFtXIJM+iXiN8Q+VzUpovH0wKor9zw6AUnIXmCyyd5ABT2aoyszx9T6wkNZVusA88lER0vufWbCy
4VDADbO/29XAg4NlQbh/yOk8+SNMvbDeIOW/qqkiDhHBBew2RLWcQX/1yFqfJlu87Atd7C+MtW2E
+DCCzvBmIjuHo0WH0bJozG7ckLUGeuu0RipAiZ0VJV5OU4XYQ9rzCuysRMW1xYyNFtWwQLP1OVZ7
h5kOrsd9uSsnJ7qGIp552GEdv1BY/pdBnxa3yJTGeC2ADb05xRAN4a/5aVjEUGMiRPrhrvN7vt4N
CPuDYl3APGyK4Hs4R/6EfAHMZfEjsO/vaXIduNfJzgjta2E4kV/cYqPpZrQk7Q5zMoHw13qEDdBT
ZmGzIlvU0ms01IBZi91UkZOmN9AIezDrGr5ik/Jq3jqBtJoyh5jYY0iynJliW/kYCcTqkDpS0TTc
647S7SftPBtqG47jFrU94WrbauM3kH5gmkPYCwm6AAdTaQwecY25RI/YqWjpMa9rVOajuc1Gb30L
N9eUwEU/KPPXgEP0B35itNyt2o1L1UUMAeNXuRF/ZltgVbsLsYm7En0uAG6+CvYMTKYIEH3R7eLg
JYZ7cZ0g5jq+zzHi9E2ntzS+VRmR2dkVOVqpZlpAIDnGruPyW8cxJLiZOSn8k5m0tD28nTcVVaPx
jP4UcMIHrSeMuqFEPTvK0Id1HIRkO0J+P4P1FCBRYam892GHs6pQVJzGUObqDGnYON3ZcIvd45a5
bTNgu1LEGl7DqnzFlzFPf7Il3qivwtEguWlI4CcLOqrOw+5nl/LAvSZiQfJNRHsr4NC49+wjHagM
r1IcGnzLgTqlwN2RnVvJ0qflY7eGCIvsoaj0lzEgWxyf+8XlnaiQLx7D+p3uCOg88IyALyEnwcm3
PpEB/TEovWZgCGF02faxGtWRCRHKQ6x0TG/wclfxQ8BqYr0jNgtcWJGUhdgLout7813RmfkDpGEF
XA8jlWl9ogaGFLhmij36cTXoovCgs2XoPgbdir+UFEPHTmvsSH5gQOvog9ik0vdRLwN9DsXG7TMW
SE5qmABIVZM13cRRk8jKUx/rsD+5XVyX+7xa/d0teT76y7rDILcmeorG874vprsMbhCI05tFgIFQ
TNchetUgMGznsZCzOtg9hOP+LHCh1AXISPtUkaXYtW8TeFBZWIGIYtuefYkAAJi8yhTKDVjepOE3
yEJFdjP3zrn9MFlO9UucrLB/MAUuheiAa4erYylIKbYKyDMU1z0EF3teC4/cb/i9GCNg8wLa5ScY
YyzbC5hyIUJViOo2+c3Czl7hsrDbnKPJAX9JPMADJXNnVoCCdp+THtgm5Pddd8Lc185l3e+ULGce
qiE447Nz8uSNM8PnnmJXn0N0qPYkgngAxTzLlmsufFoOt3on3Y7OdCum14wEBJERmIPwsUl35rJn
TADY9OImYUjc4CJw3YlnoCog9cCzLToyiRwOUzlg2uSoQPnZPwJjTpcGFfsCbHIVmSCiAk0N3Uop
QRR8dMC153YeCxAPKg6vnaKC0/uQw+AXVfSdHLnnLdPF1eYMjGU6NByS66Ceg4JsqtotytBKwVhk
OfVOrbgsJOi7Nd5tDAsODpu9E4WvmK8UAy31Us7h0rcMhu3914wspbtJiF1ThP4mPDc3IL4X5Ve1
IXzpI9VlrFoC1faanNY178rKbjsURdUkiYhlE2Kfzvd5avrPKgRj+Fb5tAuO2s/D0LdgDA85rB0V
Gfwr24yYfm+rDPENFyDd5aOjq/TPy9inbKwRyIHMDZfyDrWjTXe800RtpX3we5m4A1KMMF36ngRe
S2R5qMh2Tx1sCw6wXZI76GWb7Y8zdInxPR1cv1wwO4PAtYHmoxvqMro+kQkMyp84lWZ4ki58auBr
AFGmi/26VrP3k3wcZYBX5cwEozvQa8IM4XFl9ntCIOtTvq6wKQ/WBLYxSukN9Rm16sKs634gJQdT
+ECgbGhdnyOe+er98zUbi2K4FwJhLcdpQ2LQUc0MBXgIDwzonGksDxB2ZvygRBcDD0XcSYnvqqL5
3qxdluPTQHc+umXrokroXf8cCqWyqijo8G1NOvqMmIcQtEaa6+gwcDU9JQntsgc7eTO2IIEouOqw
PVzKI8QuKRIgXC7VrWV8pacoUGBuygHX6A2fZvNkk6Szj1IWQfm1mxkchqAZJh9TAMjBxwC5YOaH
5Jw8RUukkxplX/fo4CyOQi/RWXQJQ65+MgjgWI1wnfRp25fkcY28T6sSKaTy4szCGncVAp3DJYQz
h8jtPjY82gkqYZlmKO1iCsDYURctR5y2NDuJeLPIKxEJsl4wBRhwKeAx/VqXVK51HjnvmoJ0ijZL
KvqnTmNB1lEe8KdhkeInK4q9g02rWtw3z/Nk+uk8n6ba5YxgNfciCm1DMrB/2t5gcvkNBaYqPwRM
LuZ5j7dsB3MXmQYnD9scOAvyYOS3qJMEkOyNoZhZcZlL1OudzD/gehvCG4PhZNqUhUtVhYiPIjwM
WK4esQh0zH934G6hOSvRHh4puCviKEdUy7VxS8fACdCpeoxXjBBvVSSMeUkDjK0qRFiZuSW0oOWJ
LRgaoIjysDgcFaFJ1kgeEyyfLLF5uyNU5Sa1jqBajnAM3mqtwuEYpTRA1hBIQWSplM7CjxPyYH+N
4cx1k+GbfGJJUO4trrA0RnCS1u7Bdy4q0UWlKBNmnG+uHBoPcwNRZ5OUrGFO6/4G42XeN6OM4BAe
wMxVnBboy8uvuD551iJeVARHDNOsh/9pGK5BgzTR0mJWXfD5yJJi6+77lSX0C8vXfG6NCLfkOJo0
XGrXZ9l6gGvNYO42typMlMS8La9ATdTUBjnDFUcTHGdfkfKwxOcrB3CASMFYmKAmJlm+JDC6PEqk
kYD6wxOneMWZZUgFN2QwyDuANK5BzVggGlLIyJ9jAeEoukXdMdZdwqUYKbZ1MuY3OEFAda2ytVhJ
PTKpDhRUft0QU3KBJxrvmH0jY7Fr0mkyeQ2pXS+PHkKtvUoLyjiymcJEH3iYCN/kyirXsGLpkBtU
sjE8W4/uvo2nVUzNKNg1DYtl1H3yZs3DFyWmxdUzIqxmJB9lKLHoCX2Vs/snDxQVRAowtEsDau+G
PE2FZFFCp+GSdTaP5GOgE1y1pu5ndKAA5gnmEZMuwpt8nyIkvUsEWlm0xD3NUcBCdn6LJKgIflw4
ioZ6Tq34NewskRAMxs7dEY74xXv0znP6vccb5Y2yRY/1pqMdPRyM6Uy9lTNoppFV5Ml1YJ82o1Jo
gizst14QhaSx99YgeXFpMthzJLsJw5q4N8k5ompfb0ScUFL3hWNzNYRb+UTyIfvMEuK+Zahlw8pK
Pe1IanWigDYlclOLXZysNSOOFq/TnIdjHSjMXKBIhTfptAmWnBM/pR84+i0AJVtUyrObA7kcZTQn
CP/auCsasS7bXg02oCXiMkrLm8A6W8D0ftEPikWgCUW9BbNhGrt4v7AldTgPIBGrRuCTY+OiZEVm
FdK7s5MdGE3qfhHpCxCPcjgsQ7EjHYCLWdYS1jqiHb0Ahysp+jytbMmQIj8XnLhjHHBcc9cQicO2
zSGp0ngvfpd6o1/nHoapiNzqye9wLel34nPPazPCiiopV4Esj7Rzd1lwZSaEU6Zz1BzlGLSihHt0
FQuavRgMhH/3VnNd9/ApdDUpNf/G8gk2r2LAMYC45nJB9yPGuTsj511JJCiAQRwn04BwJgZEpdmR
GYXor5KmUZXAa+F7ZgMjK4Yhs60kHC4+kRXNSTXEloytZVMegCGXT6xGYgRsZSncyEUTBPsW4CzN
1YfZ8LWsO6AYt4G2wGg0VxHM3lNH57NHkRlUSNlTPX6g61SNYAvkz3Gv5qge0Jz0tVnWMq+mwPYP
sw3dWhGprD9q9CAPhCE5rp67zOoDxPUK1jDdsN9GMFLcG5sq/wIhMPo+00kPdEDadasobEKQhzUu
S20QcfYD7dkClXCwuvVkr3vvVsMtN6rhDjroqtMllMSl26LHIvEM9ghhqR+DFNlozeAcUdhIRXFr
4EZzB9nEJGoEj2QGh+8mfsfbSMK2W9UkYK0ULMed44xuwJYa4aTMphCXJUKwkLtG0RZXgS0xOfXl
DNPkjazxb5iTJki42mCjUmOVTWut2bJ/TPHNohZcL9q3e+isb/rBwVKPAbTIKzYo/kkgGAaZwFbg
dug3FPQNJUP0gyeh1Y1aomhsRgCP+C50JLiaQaR6VIkdcS6QoH9d4n1mkPWyMKjQ0ILtnqnJNKgo
d3rwaE7uQLUCClqYMUNDZ6F4aGFeRXST9AySkQKO1V/MgiZ7L2CBiL6X7M+Yk89we8x8EuN09omF
V14IfqWBX33d2Q1WZeW24wWPW4ECp/A9eoIoGVWHZ3yt4GKLyLpm2cnPPLhKVHnshjpmufwljMO+
CaNn1m/FtbPNvothjL5ZVpimvOYX1UgSGu+VBtiC06QrPknq1uGwJkhRP/Zg/MhKgncDDGTxycve
ldEEKUUm0JYDOzhhm81IVEskInY2s9mkGhOZ5s0ce0fxbxvewpxJQOWfwKmuAnGpN03k6TLh6eCa
qDYbRR10cDyFpnd2BDVoni/ZlVBPTNUh5hc6VBppWeVijCkMBBfOmwi5aPdk2PYQl3MYywqU6TKu
KRnLn2myILivx8H3MsR9NlSky+G5mK96+YD6B0FxeYKAoMqRBSLPGNWA+QDyYgeCgMPXkti5EshK
Ms0N312AokcIaep8mGz6QJBlqPBEovgAdT8QrghBhV2TDfPwHRVDDOWNVMFPs2wsa+20kqcZlzKv
F9UL9Ndh0f8Ox33ZW8BP7huPF7U0XKFrq/YeyrTawyx2ewJxmfKHPt/tdr+EibzJNRmehnEtVLX0
0XincEnPB1+A5nsz7RJfclZ5tGC6gCyyls68++1zs4/1aK8BjEhrxeQxRR1/YgAT85pNA3R4EIST
rsLaQkIkByDRH0Bngy12CtzJHYAfomlZyATbcrl53OuL7vo6RfbHjvg5aHhbFBfreJmAMw9tiIlK
+SnUvgOuiWxMNIp8fHEmGIpWwu8SPT+Mhlkbq3D8QIYgDc8xdoypIYyd1Y8pCMGMXqY1VbcRQurp
uVPQIJy6wY/TuUQtIBokwqxPIvEjYBe4NIFkMccSqDC65L2WbsvRo4s4vXOYpkeVneHxAK41cgeO
1G7ENU6rHn9lhy34GbWIDeuCB97C+xQOGTUGppg1RbMb+5OwcIiriyHbQ7yYFH86KaPFAbGMDuGC
gZ/3RqcpdnCs+BiewhEkwGEVhB2XcB9hGG7BOUJ4gQsRDzcEeqgwYO+3I5dqRvtVriZ7ybMx14d8
Ax5UT7saeQU4dN9/iMFmGCgE6D1rRCznvJmLDB6aFQz2hwILIFyiKxz8n6JJ+U8ePQ37UPjYPIO+
NohaCIKPmve93+76Eej6cYbp+dMOhBeJyStfB0yg9JIvtfZBBDHW0pHfSHTGBTfD/YVXcijRAs8q
XrDvQe0JWoOuyNY+3uIzQtylPM6gXTxTcC55rSnk3DLOFn/oMrU+r6xke+Ww0sZmQr/H4T2CgU6L
mx6QYbJscLlNc54/8CAHXpP1Zg8PjEw47XDcizYvh4DVGC24j7EMipeQBsWI4ASvosdYSo76Jkbx
1kKdvK2Ig8xkcndFbWUTD877cw5C1scBmo2tMVsPyijj2JSHyOuO1NjSytQlnIqDM0Qo3aMMdypb
JbLoI+7ckjYdD+eXzahMVv5q23IZQpWl7ZxKtD6lSZKPE9DSoRLRHHxnCImeEXOKQwACaiUARwwU
f0hFHye1Iqk8pyMU9jVNufqNdx/8UsiSERVDPfAbfpdobuZl9EjqXlOLWYSkw9U3CjOEQzlOdGx3
pkvajrNZinrKt+nHknixtQKOJ7h/vdP3y54l39Nr44PoK7QPRzQDnGJQPC03c4Feu3FFH3eNEVp9
HfhCXgnmgb+7aFheaRnAERCeymtUhT6NbYvLBVXVuHGAYRuHIcsty7hrudDb0jDgAfjN6OoqkTH3
MOlt5fU+uuwD3m3usJnT+TmV+cLgeNJfnW17nT1zNDtIShBepShfSa5qfDcO/302a+CGW4Hrq4NJ
BzI+U9/bVuGEvrvuys8wwOrWuoDajLcdRhn+QAD0PEmbX10SMvN5LZC10AyMe3lysVVP4LHMfZOu
u3+UG264FnFZyl8GgMKuRZuF1zXAwKGsuQ4wCooHNlM8dp0ijwBOCGu9dzIxtQBEMrcrCQE4INE6
g/2pnXq0agVCZaqtn8lQ+z3191xd6V4cta/FSx1LCagAxvhNvsqiGScN0x0CA8YDsISYHtJwsz8i
3OmkpQ6hnho2YayZLYYjGMxt8MQxXQ/0Y0yX/qDSGU9whm/tglzYoX9SCwGmjrU7vyyRtaiVDDGs
5jB5FNWulvnRy0HKRsbB+Bmj9hApVlHof3UajVFDp2nNkFM6FE92kTI/Si+7b+USTDcmWHd1S0na
n4es3wjK+8h8RkDFHtcjmBUWo6V9dg10RaM57kM/npmXeXkoOpb7OsPkKEBnt/c3wFrMXmUY3d7I
FBzxKl79amodbv0FpBK21hOJO9EwXDQ36IYlHAfyNdkbvgku69WBcFJL5CBfUbcSXu1rDlwTEKpe
MMplFEmLofT08wajJtkiuIGgHkMlNjaMBvsT6mlEDetED4AoexZD8A3J+e+kKyARZvHi7/DDfX+X
ZUFvbgan0erHPKOvyELvg2rVAKHrFEvqrkBCBc7uMl6+ClcAQS8G2xXVKCeFNGiHQD3HC9nVCtiE
O1CI555DpB0+hJjKfe0Qi/U5pWH3Clf1rUDdw4BVO19CqAv4lVVQCC/hzZrQxdRx1GeXBDWprpPU
zZ/9SrvfFiewq9BEs4cUOtKkAu6/qMrCaDWqaRgFX8drfGDLSrSANWjUfmyDMpkx30sWG1e8mwuY
hyMoGAQ9FgN+YghZlpUmWIiN0VARtunuB5R6TmSkIkrAnWcpEU/TQEKutgYhcBgmojXG/rDjajAZ
CRA0V0HyJHVjVoQZ1vAPd8lNpmQQ1VptQIhEqufHPDFXxa3dZYEQ5pX/HG05g5PUcfuSa2HowWVl
oBvgRbo7B4ioje8DkEenAyUAe3FdD/ktjLENclEIH14iJGRrFL7xwoEWoE+sFisdUonTKYK0i4S4
KYWOsDdy6STqTmeHL4nA8jvkfb/LavFz/6uQhfeYeO0D/lma92kTYFyK/5/HpjghlrcsDirrgaAh
UDo5lmk/9cdgwnDhuIpZ6PsdatK8imcDEBBzD40+eUUl20I5JIsa1ew4oH/DGX0A76szpy7alUQd
EkefRpv3/gjsGoXsxnvDmhzeNfZhgCAYO2figG2vC/0jlE7r3OrJrBEuCeTOTNjwsg+ABJbemIoS
YsRx2Le45X0q98MiVCprpwrBKiAIZXgi6ZR9wZmKxVkACMDqmwx1VUJUFuCCR1ECWfrqLoKtOxBK
EyCVOABiNVQ7pnzA6eloR7gI7kVZm5AMso7HHvVjiWZ5qrq5hOneAmT6S4zd2jV2jcn1hahrWPpi
8V9JI3bDx6188kuA7QzKG9BHBK9fBVypHV8dRjioambQFtqeumtid7Q6j6ou614T5DsjntlOyjdh
HvQ3Odx3vuz9NWY9Klb0CWCXlFM7ErMLlPWgXIDnFsKAm2k9BDUmC9kzxLmjrmFfwHyjVJy+zJJa
mNvIpLiDQSMK9zAy6y3mFws9YmgY8Zsizzp2F3C30U9QmcngBLIJrvzIpxqDfxG5r+WgJGZiHJYL
l0wO4/4FK2KLqzXbYZwxonIANt/FZkQ2K9EY+CU8GduhF7Dwx8bSxYGaDkOuIEs+lmvXx621c4C/
zcgQwhoa0UUnFkKNencl2Ll7AwCGP2Mb9pxVXWlidzfNCBB/Mrjznzsac/cE3308clhiFbxN4PXw
PV2TjR/wtWwPUR781h+2HYq+r8xGu7zrQOtWRxP3W1toVPcn5FTjShS+LLIqXVPyzS7JDhtpjk13
WuC4npxCI+bwKQV9wTfO8XRrt4Ig+ZrAN8bhGNz9hxDhvO4ELhDmRpWPVsSHzwCuokrOGOjcOgHk
oUpRsu4fFm7xXwbk26Mph+1Tdo4xUc9fphyEFCiWSm0fhd3xQq0s4h146ZgtT+PWB7z2OpHjRY/o
aA7IXszLR6+JDg47WbRo4aLIl0tfhH6tEsT+wHzUz6HGqDkZ9nqZU7Pc9sME1ev1IZnLXPqMfDKw
qrf3EVYYRS2DYV725LPNRFkL6uMqxzYd0BijmPSc3zEr3I/ZcdxbGtfOaS3i7tkAd4L0SFvMwjB5
L/JKqnXVTcfo+l1pjP1azMbYNw+CUN/G2TCVjSZuht5476d7nRHHzzRQqgYcpGsZ9h/QUK8409gD
7pvnjhRdXZJ1/T4ZtZ5xomUvwzUNu+mEGb55aO6C+8ikaHY3KACwY4pXBqPc59xkXxhcOmA9NonP
VCO9HksEefccMVlTk7JlPg4rnZ6j3abkEIppB1TQ2295assSd9XUqZ9TErF7Eq4A8xgqEFWlUvrg
RpVDsdTg5QALHdcVxjW7zspfXu0YVUBNPpyozMp7sC0AXHUdzX/IJP0/js5rOW5diaJfhCoGgOGV
w+EEZVnB8gvL9pGZwQTGr79r7tupOmVbmiGB7t5r785kwu0fytfW3zonyanW1rgps4roRavyIjUX
nnPOlLOfEM3dO+ZdzPVk27w6oKgJ841AR6LI57/SId18BI3gvJGlOQ5BV87JoluzJm4ROvtTyQbY
Q66ICDmi+OujpXIi2bCPqTigK0HI8Uv1u9Q5Y4Bguh0vWbalf5Cxu99BuT0Bmoc6rnwWRUTTEGou
Twd7XTQKDWEmesc/DplhODoW6TbF+2LmE7vP5XDwjNWYk1NzR0X55BdWzKMTthGn61BTSNJamHWf
LV5bSbPAwonpZU6X8TIWOHxpmsLqFwVC8wjpatGCeYM6DzyTLt3Y5MJmdlkVJHVd5P9I6/IYddPN
fbFtJ7Rpz4Ltb5tBeh6WtCu+/ZwvRak9Ny/4Tf0IfK7KEd8m/Viq1a+TeW4H92e/Bfp76daKYbNl
mEz7Jt8+Sc7NaA/22wBI2Za4r5pwCH9uEEDuY+nq+We+DxOrqLnZxTmt2RAOmDOEC8cK9Eq0K7H4
cdML3v6ARTU9X5OnTm66+2nSW34xPPSiXjzkvlx952xS/A8kNhsj3PiW9bpRFWHfcYul/LHVFtbJ
JpiDb7GnvDkpi/yOWq9jflKLj/I6UITdg1RVVxgrm7yTDJpD8l0JdIx1PBpVtd0rjyANYNeslZ1Y
xhqXQ+GV/XBcKH77GFNSa75Nl08zLI7DZSM4/+2zjY+JkWbPkC12UUvm+21Ye5t/rg/Bx7mgs1NR
Bm7OcHgxOTW6VmOS2ypbDgBCOtSHGgSkilPfZqdCHa6U8MPu8VN5Kd1fzUpq9MpwY9HXQs/R3UzV
4xjvedWJg13a3adXA9FESyEn8kX6vQyiecpS4IbQZTrqEnQRUtxILoNA5P4YDbD+wGCLVxXXbLDD
NWJ1pPoWZtbj4yZmiju5kxIJimKFUUUs6V9XTIZV4XJYTSz2DHxmCYBW402bWkTpVnbTtd73zUlu
nQHDL4unyFuYuLONtZHp0WzcXlG4+gXDmW7vj8gOkB+hKUOQIzkVFI6CQcpBTx7ESwldRCO99UgZ
XT3mw9Vr8907+3j+TGzUkG2XOqtkfiz4ZVQyrzKYEX2UziNPl+ohX8v6pcvX4ZOGJqXhFpZ+zVJb
XbhrjBWH+9TTie76NqqfanEZmj1rIpzWbXlMi0G/bsi4f8p1Cx9l53YLdcxQ/DOUlAycUWDbQzYh
6DPo3mfn7G8utRd421NpbfO3JYpqjlbgOTdq+rC5K9vSXHoGjSSwoHXdKlN7iKymdr5p2hvAQ9dp
3lq/qcp46G2kt2rMWG8LxWX5Bzsw61edN+uF+36/85nQo23KPGNdXd68ZLvFfyGdLFiqhR3EdVBv
xDAvOR+8n1rgbJ7dLort72ILjyaQw9Up6+VDkhLPHuM0bddjsWz1dUWZa68kjtaSRG4xKUyNffns
ZKyXv5vZpPiv0GCUEa58smkdBDA32qQ9fGxO6yUjLh9oAodkzURTUd+CroqS1kT0o8/IpErryOwh
xbizFt27Csrmm/MQAKTK6vzZCqz8eLvq9ziY3CD9DkACE/ZFIrSWtqqhRfp0+EhJwUCMpTBmf3mY
qjquGs1ZwE1OSKGTAxDx0tSSC23duCNWOSwTaxtwxwJjZEsyw+zfh/vK/cK0uh4PpB3vxRHEA9lY
tLOpX6vS1l+yYUJxWKTduJfKYrndvd9mDaqWM3XdFhcsuENEg688ov2Y+jTye4KcGqWaiGmT1uj3
PMZHNeRFF9deL9EX3JKmYd1JwT71tBH60YSTtVxShkWIpP106vutfGXLqVUdTZ6V9Y86rfAzlfy4
1A4NvyLLiRBAsgw71tkUqan4Iki7vLKLpjXsTKsk80UBpXA/ZrRKMfdfZp92YufottUiQBYa7TDv
80RtnSuge3r/jcSag3GIy2E1fK2nuPaN+W+tqizlhw7q+siYH1x3ovn54/lt7sRIxIp1iLVwrUNt
pf5vpVbCGFaE63jNesz2bRXmid94/n0tl+Evn6r4trqt6449Tah1drXvI52BUKJOpRlFqF86wwRh
WLbjHxBrOnYAcueh9ff9beR1ag9FKua7jVp8Pdq6tP6Qa77cb+Rt5adFWMHrgtlERk5dT8PZm3aq
WdWYyjnwopQ1pl3SCg9uMxOMZaBImWT1aUuh0BLTRIOQ+h+72hjbGGd2w7Ps0i59HmuZFZcNoMM7
+HJeGlKrfHc6iKpQTsK6LosLYLKnKe53cnVRzevQOm2eh8Y32PX4uBMX1B8qOx1bnlDofBWllr8g
FwxhOJ9kuq7peXEGiCdTtnQQXUBBUpUBO+JogrCyTbzt6sBZuQiM7Iz/kr0u3UdyQwFEbKcr7Nga
d4arDGMnP8rUanXU4nrNWcZdBOLXTgOVnVqGYvWBJ7Sd7Qj1RS8XLkg1xzCqzPNW0CM/XvIWIluS
TeUnk8/M87AsylvOC3k/zcGrnJ0rG0qO5VzwHyMib2P9DoFav0tlnJofIR3VyaYJ8W9/kru53Hgd
f6ClltNhEGnAn+wzTmpAG+u1yLwFQBkLVBlJgbay+mPzs0xhyx6Izc3yxF30+llVZigOS1F6biLp
zZBptOZ9maZh5QgI/cq+jIL7+lQVJO7eS2ZfIqH/8k3kIGf5J2osppglQzzrjIdFiLhf5uHONRNL
HXTKORAEFR+vEP1/c+150ykoTCqpQIpq58ARcrj3Vr68Q9MX84tpoDmZC6nBjcLhhtkLZF2dqHQv
s6e9dk0Ye5Mrp8TjjvD/OX7nf2CJTddkRcP0r2UYjH9c3mvmH43DRK7zWI4VWQxsyclrMmiVfdDN
geJpeLA7q7wr7VEmlZiXh7DLbcIFuBIeWzYZvINIjt5xr7E0AAUGo/sA4ItMJgbXfel8uWeHoSe7
9Jr2i3xTQx8+NbLfqhitv1mO9qz0D0yALkvMwT9mZsu5hT4WpOI8hT1jFW9tHevoIznS08jyY5sy
s783ZetV553f+BFLaEWQmwcQcxKV093jBwJ16WccEjdOpOy5tnHqcql7mRdDebJ8WC5GUuvuisbY
d0fs5kISzQGZKBuUpDA1TNGIQj0Qipr9IyEy3E5sSS63uAz34S9ULCxwzmzbIG3IPVnwYh/tIk+v
xOGa7ji7a/G+jR7P2k3NfN22jL4dUfWGj2e5sQ5s3C2+VsHYN/K4hwFd0191M/r3CNXrCyjK9h+e
KB+fAWNuJjRArqSX5FXT3rO4F+5FL7M8ToUqP6bOZgyzcBPGFtDtFnUoO69wMtPfdYacpDEo/WfX
y+c00jkRZbeZfnc3ZWtwHfM2fGuRjB/ZDFN/j+FENzXm0lzLvlLPhTPPT+1gTz+tzg0pOsJ5eer5
4Rj0d6r+LHuK+t2oaY1MN8jvZudNBdsi663KVHPX9LtF3YUNL5ahtT70jYWUyF3SKF+vpK833v7X
nhi8d/MNzjeq+WkCup+trKlraiQvJ/OsQx/I9XgbHB+LyeuTatXdabd9/d2ttXsxqfIu42Tp99Ee
7btMjgIZVdISKd3lcdgi9anReQCgnI700csL6Ol/uZ4zPg9+GF2STCRqm8qCZCZIlibdz3Ue/sZ/
R8RHedOfuv5k+Z15goPz3m8v9KlykPTEyo+97LI4azczp0AH9xn7WRl/bjIiyheBWfX1FyBv+Ij2
m4Rh/aLrwEHe5K49tKFMynkb7zKyHrQ1/YJQ+G6mBRRBb3ctiGLE/10ZY3nr/diN7Vs6EJx5KDpI
nOW96ATtFWmf08EE3dzGkHLee3DbgXVU/ugeNL3mg8pZTExemRn+87zd8ZLKrv2Hfaz7yzJ6Y8bo
d+gh4YMWeKSYH/Gt83QzM4D2DvQ0Jns7t9MxL6uNMJvO9g9eUKmfxtnFy44B9GMIMIXkbTY8tUJn
/y3w4pRWpDj89hppfU40FL/EIOSbFo39hJrdPltj3Vz7TCxjbOWVm2TcFfd2OzfHkEH0Hao+VfK0
Oc2/FswS0KZd8yiQnXecIIfQ353wcTPqRhrN5sictf5lV7BRUR3a5bVGLz4FMNIIZqStf3h6C34b
bv2rg1z6L2wgjvxHG52kh+WfmFlT5/QJpMT6QGqlfs9sQxUf9P0dozJs6022dz+c1Fi/Fc6TI2UA
4u3cM68Ld+dLDBJUdK+c4zQO8j3gXTlXy1wgZ8wMMovqR8a9/Wz7Ln+VGHznTxHeTBeryuD91Hbl
zK1RDx09grqHhZ0grvkfYbY395TILW80VPqzXcn6k8vZR7pLnaslCP0EgtjSlp10hXVal6C+szRk
NuCQ0MgrdrP+caXIX1YPX05dlOLR19X6upeDs0bu2DvJ3DnFLzGn7lexDP2K4WLYLhRrYsY6ItMf
ZAc0XytxPkDDtiy+hzx1+fuztGA00s/OLwYC5hVDUgetsnk8c2tb8/eUCOTPEOAsEaDGzsKL3UjB
LDLEwMQxQmjNFmTYBuaF9y1r8cd0uimOS9u7D8CU3Z0Bj7xzADgi4+v9aSU3LD+A59kiZks5IGSQ
c9TV9JFHRoXtc9hVG4o+E8T3NBuLlwrRG7TUEivj5qzNfk1byopoUPf9YHbR/pdPYxaPoHFB5BkV
0jSogq0UdplvPcSgVA8hZeRjJwy2JA//1190FQhEVwb7e6tDPP0hDi+MY97NiXXNhHD+UF41bNiC
FjWXvZPpTVjZnbw/U5TY8sU1VuFc6caYFO2hENN32/SLFTFjsz7cvB89sHEc7V/pDAx/rvpsaf7O
k/Snk8F/WP2q6q2xaPiCdDjSt+zqEEyieoOEVDVwSqXt5ghnspRxP9bdTjOlPZskor0bsOWsu65U
yy+3VM4Vu0e1Xeg1DCDfbSsnnh+GDSQo9diyOpy2nWiC16Fnv/a78HJ4uwMKfrEnhd+n/jMLqAPn
IWuAo49KZcEFT8z+H/HYRXPIt2bKzzm9QPusG4qGBC5oXa0kH+wm2B/ZfNz7XTLSZ5TZafSZ1RVR
0M/djBkv7LbiR9/D5c7ce2YPvjTSg3dURdGat8ltbrhH7XbbhmtBwS2PJ3eA6ihw0e1sEm03tIcj
oGwAxmD2tMc1LEAprPu6hWJk8xySDN1ta5XO2MF4Iy71hxXUbs1id/FyFr+iNAVnpxlNyueJmNP/
5ZBzGKYue2/P5uKkrOz4bEYWRZ9A0QozRcEMy+tSwKcTa7OsYAy2kVVk9MxW4gfFkr1NwudiDiZi
Jx/BYoaJmcboWhXLQbEQvHt2PenLjNPORxSh7r5KkIGQlnZdloPMnJT88xow81hA/VX3ufRNGvN7
F6OFiuYE60++kRwM31vW3xOGW+ttGzgpf42+1az0B1vJ6I8lwlljfRGQ7ZA8s1O5Vi/eZOzhsUPR
dS5YqVvnRILGACkvB8QZnoSqwxi11k3x6HVoekCRo+UeJdKNf6rbVJt/nqerEaUGAvkHroZUf7bu
ZKNDL47DhMRde+rVuejs4nFtcMEyOGfHjHMoMCKlp331VlQ2mjSuDtcShsK3gT6Ns4C4ozsLciPd
8XsEbpEIxy3cn7kpfPGA4rnx9Q6jGLfHFIkreMPZgsHA0nlL3u3ehuVzDTrsw0FqNz3jpvTTiHT5
bb80Gwa9pzEsxhS133fpL3bBP5pHfFpBdhbBtK3boWBWJnXCNLctXkjrUeUT2zw4kPfAAqnQXqeY
AbHBbBieRD4zCoky0VdZeDDoFkqd+AVD/2xbfgWpjDN5qi9Y2SfUY39ASo+8pc0ygp3ooNVPqw4m
+7csvRSTyGLwrBxxFncpkidmqFt0UDqE06nNKIKOHT+hY8e1GaU5uRs7Nt0LZ3tAlT0VA7Mi7XSu
+6uzBI+IP1bCEYcbMU/xK/Bu9TPZWSn1Kz4btd6nM5PbiJNOtHHK1+lP0H+3YcjBFbqDx2Akn9of
pdW6/bOCGCqf2EGPLt4zpBj+wXw22VUG/DW4lXLQ7chlhpJdO+Mt8wmGcUl/k8i9DP+GvlXjRTsM
bI9QvnnKM5tt/WliCXRzT9KCCJm2l2F3Nv2q5zuh0zSNbR8g9BAu0pW/cJ3K8kiM/rI8l/BMIhmZ
COJp1diwo80PGJHhRkbBzjVNOdPArN+PInM6j4fUIXUntqp8cWK7rHn2k4CJd/ZJzWh6jf4tVte6
qrAvpiXhenEQEIbCL8Qdi27ngFOAVRAI2xUp61wfnoZvp+hZl5reTk/DnZRz2CG6jqaUce9LsRmm
JWazf4gV+QGViab8h7fjEwG+td35QVSb9k+qRhN6X9aGjW0YG/j/N3kYrmAd8H3dLWBC8w1L3soD
SwL7/gu3cblcstZ2FaccrtaWZDpVYm4IO1MeNz6UaTunihzbH23fIi84bivLuzbtLDhhN7NQAI4B
U+H+yfhlWf7q7DLjVaXXd/Y6bn2ssmlCAdQ4JplKu+26i8Zm1Aynmo9k6z48w7z+y8K74mwMaXnt
n9tAjbX37qQu/uYoZzmDF9vFFBR0VFlfB1fdZfrfzEkSHkQ9l2GiMjNjYIbNt/ZTurrVck9EOVbY
nY5qfvbxkuJsJZfmxV9mm4bIrZr1sNTE+vBmjK4z/mlJXrdxKypEBi8pWnaIPE1hO1TNgYmoKO99
VQn55e8tu0BZcjTpRHeKhQ5Rx1GcW9jVseBdek+G6X3jezYziZqVevIq8F7XR5fzkoMWrjG82xAA
2gvowoSA3Tu6feidrqquPvcsYs6C2NFGYARLyMO0L3biaSaz59pd2bSIP8Ydsk9XVFl7ZkYZCuc8
21vn2u/DzHn7N/fdNv/UFUleLjwqDloToTvuIzQTu6t0NI+VBx1UGhihlQ0N+VHNzBcc2shlNNfR
DRlUHRe2OXX32tgYbshIqvzxMJKRWrzoAKFaR3WwtkDHSIJ1tImhCH8PhAaOGcN5kRc54YFkZidy
KOXiHAns99z5KVCT3i84rDv9B38Egge/hSteuo6p570dAFPncScy+rVmWaf0FeO2YeHAwtQijfAK
Azi3Drux73i+3ArJaM9Uhlk0FetpoIL9T+1eb67SpIRRiNmbUEz8Pux+7FYeDj9zAVYgOdeqsLsi
CBnBSBKBrB1wf8iUPqfic8rjPFiQOyl4eu+wZkFVnWjWO2wQtWrqvzVBYvmzR+hF8w9qss//uctt
p2c0GuLJIdyB2TbqtMLqMW71Cg8nHkI3Fk7WKMaxxZx94HGoy8sEpto+efAI+Utt47tK9lL6+rJs
paEQ2kmAqi9u0SpaZh9XIRbPYFcWEjKo3e9ZG+4kovYMhc+8jF0zJ3VnRIl33ITbfMqVZWdtXM5o
BWdsnIjy6W1r2501VZ4+9s1gf2+6rqsXMH01zjCqvHvXBp7rWjoMSinVsQP/bKcwSP9CqU+LiOoJ
ojruocL8IPbSzu/+WGuV7tt5yzJ/+lCaPAsd5Q7BTlFGagkZL2g6DPKDOasUUb4qoN9andXz477J
5jnpkF77r2Zg2I470rLXT5CLWWO24P6x31wQG24mIYt2iLUEP3vsnC1A9dpsKztZhINBw8huEcyS
7CpNuPw5WGeG56hVQS+QGGeD+pnUTnkDx5BIXQR1a3UutrMO5SmlXprOrU+5X1IBlpX42hl1QLYW
hRV+yqklwOHAeDI1azT5sqz/o8TPAHeJn6VrUeix6f3mGr8npYNh6ysS0OQeSthtCi40VP2cAWBt
HxkMGJkVgus6bgPhyb/cL711WvCYEbWaFgy055xAgCJye5X2SREWTv+I7VIUx8Bsnfwv9S1/Hg/S
auSSlKR3lZQk8MsrP2DmDb8ZXrE0WJJ8VR5sIZkIRTjv8OJuqnbgvLNCkCcwBSgawpoNwXKjnjuW
UKd6VLeaOevehT+vQPdqKsomMYPx838m5TiDGM3WennDfh1sJ854cs1pgNaMwHHqQ/vmIcPYCCxI
X+LYnav/bLtOFyvu6plaYhpmXhBPz5v/Ru79Ut4D2+DqLucbHzD4U9Gci3ayYFDYtUFagxkrd3uT
JpzlTarwujtsxbRUwi+3cqWGxMf1i2yRYTj1Ch/a2YRr3Rqe5E6sP4iYQMFLum1kMLOpGZfRSVP1
5DFbVR17S8QCYXyqgoyGl696UadGTR40JSCT4+IrG9cUQL7dMox2S+rU6p7Pfd8epzV3u0SaeQ7/
4EnlxIqtwBh2o2SFs711bL/9ggaTX520V26xDriouC8nxTDwCGZKMoNyJju/sx0tMIDxnJcD/Ihh
BhWzuKje700+OOMn1efYfzoLdmx2BnNVLfe1JTCAUoj5Q7xNmMfrC8+7HoN4o6rCVTv7XKCCPmo2
wZtV4bUITr2opgx6NC13FlPVmszwoAvXMemrcTM/HLcxywJcuuRaIj500Jvs7IE1Gs8jLrHSEFu0
T+2T7fNma8b8484j3A1lvv6AwRf58077vP2qIFTEb0XS3PqnyljYeGk5WIsd0tSyw998rO122gYP
Hgrz5FpmsdV0ZgW36wNaamuW2/6X/DKsThRrs3R4U/0QRhwxLC+EGyljGADwHPaz6CMyMKQIUR+h
tLm9uXC9/n4nwngcjowb/VbDN4yz58aS3IimPMvZ7cp3diu0kOXQDmr9L9yzYfvLSMAyfxHuPOd1
wsHq/8unanG+rbUf5ypCFJW181BDUi/jMbX0rE+9VYy83+MSzn7AJZUtRsX22pIocfD7ocPdUlum
qE81835iGRw87WfU9kKe1jnTwUubkYtyR8Rpb14r3QXqcehFql8HJNbyZ9+CdiX5sofdo4Ua50Wu
kCU7eOjvi9+K4X96UeDT3CPconY8s0S7OFi5ZDWjjQQk33fm/96rtVGzkn7i6tvfgMZ9v85b4A43
hHJjYdfAFYLg2bqzbO7SzNrrT6VqFb7iacO/T5tcOTq2O07kc5iWnn3umXDJo99yAt0Znov+RPiT
C+nTWYQIBzn7KeJtxXN+3YreWm4hAzs9iCKWYeVQ2nrpPsPl7PLs2UQ+FXwo7jSZ0xCEcDPI3suO
k0dtfnGdecA8L8ZE4DcXZKne2cmhlkx2pmwvxLFBvFGGOxearI/Z3pGDf7UqEMMf8mKaejosmCdJ
5996scq7brH1KuIdHev/ndqKHRnet8SHiRt4V+UWQWu64ntxKUc6dkt66XoCo1yKR9VjvWHN9e7m
SVaPmTobyegqJ4aC3uI6rjsmL3zq7XTDUz2M2A98a9ZGU2w3HUjAkvXOBSe2loneRWMoPpqdEIAW
B1vwQA2m7ecZ19w2HLHjEy7hcLJOD6bsPZ3k/TqpDpIktLzflOo5uWK4gGnJxsbT9JkwMujVUFfi
iwZCrTzRwEvrQUrQ9jEGvcxI7y4wcszlfbjmhaY315VxvwSzKvnSVxxYl3xF4rjTsMCYBLmzZpJK
KtuOR+0FObPEMtPldUIpLcks2jnMCGbpmXETF9Pnyc4fDF/m3NuG00jk1fg2AJDczrfW9b2PZqN7
/yY4IejeJ0/XmLlSZ/Wx32kk1A8MNRZJJh4s7cfchu6Q9LTP7RfIwJbC4ZFWUvxdOmvuXgAfBYUc
FkVeY+gLZ34RG0nG6Gh2vsfglnXzEjTTDWGxe5vyfwgmHJOzVy/Cj8K2T3vvPm9r4PohA+tIdlPO
02kj5qU4SkIvFBkNA/zFfZX5uIBDua7Nj1bKLnzqqh31cTETv+sSUL3ZMUvdpuXnkvPxdtQ+irP3
1JSMma41s/HqqPjsw/BQrVkoT5kfDF/jLQwAj2e4gZLMrr38DiZDmuOVWR+CE70cqS7U0ywRvPc7
nIC/0kAWzObp8TpqfgfdofzYSSdYqNiAZysKew+iE24txUgIK9GJr5psU/OGNGX0O5ox+mjUTmO+
PEAiLPvtH2aE2i4hzhNHGybahR3qbXiy8yGr/OMWtjZD6NS4rAoBZ8XTMmvLxdPeO2Z75N5sEaWE
wd8BbtlW45wjtueSnqCs1NjAD7tgBCVzreIxDWUvDhhCzfB73ca9O8Ntt8UhKzwCEALKHUijIlsI
BGX3zKRUEDEUqBFa+jBYhweZu3X4vnZtCNUru8CSEcdX3tN/OGT1RIzGVoUXJuj5kQNcpnGBBy54
3zVOe6yWRcqxdizskk1Kg2oNdvK29wUGM5XZeo9bK60D+ZjZDpXHpZI9u5u9vnW27hkGZ8rVK42V
y+5qtrL68q0MLXe5rENNADUTW4bQWbOFPnOmsnATQvIs56VudGFe1MYE/N2QnWD/tAJE0CQlqKS+
w0tMnutszW2QRl6uUo9oBb8LHpfJVM21KsYWi2hWSLa6nPJNLixTHFyS90sQ3S2HtG1vG0vRxp2y
obVXui7NrzacOj6M3LavSxCK4glHXEcrOLSUMrHGFKJPYu4QiCPgREx+MaFLgAAodzk5BQ0URo7J
oxp82lZsBemwH1GAmaEGMPz0YaLw5HAk02kOn5jsNsWZ0wZFinmfcIKvtqPq/bkNvcPUkE8P7h8j
IhMxXMC2fJ/ERrkcYWMH7SKOkeEykpBv8SPTepWXGfOpjEvuqb48FJlmnumzhMl5rVNIJXPwdZnt
X4YoDILh2BHVwisAfac8Wq7U03wMexhTwMC8tJ0jYUFQc401B+PzjirF/B9oJQRBExO5l/6WAZuT
TFEXZ6cwpskfbrE3w7Ee9g2SaaQN008VQwGruEy3uqygkMAUqONpNi2MEuymNwXZlSEVvd9jt4TY
FSDulZn+0Qnjljyg+tzIK+2V9fpjWGwiwRI2stv6jq5/s773sQ97l1V+Q+6IxJFrNbEwaGr5RPcd
DSLGr5tuL3WXW80rAS+Bt1z83ZVdfcV1YspHDDpl0tJ8V99M0ZkwIVsB4RlsqISJOPb0Zi/eRPva
meXvikGM+zLbl1fmEoF/stq2+C/P4FGjfVWT6zN1tUbRRDvHl5uIKdw/JS/Ff+lMZBMbhIgXi2gp
3btKrsPyj/Lefs6kLhA0pzy0YzVhV8IA1TtP68iMKqlFmlcXETg6aeotd3FqruPLbN+wDsDl2f9l
M1JtSRpZiJSBHAKsXDAslz8GEgf1Y84tXP2Z8XVaNl15mM8MnZzRXd45Z/3AjSyv9baPYd6oMCJa
JbtOWkZzNyzVmfbHscOfiGNxH+aDPdgjjY+cbx2BbBXbm/EDQdPmPfCSs+Ixh7sGm09GrniiMfxs
9F+4eKw/dZ1DgGP6ca+L8vP2BO1MYz4TDebwjLZ0tIepcnDA53jAUoY9BdK622y7E6PZ6e/Z0WTg
+2BSb4A7LqADMajOz7EJWLNRt3BnZzV1fXUtA+3apJ+HjXPU41hO9wUkY/+iWInmfgLgGvmZNXJy
ntKAYcadYMfpcFcAHZASU3uNM3wywpTqQj5Wfe3GfmXc7ukwhL0h5vUUpjlBuvyyorqUdZoaoNSs
9dw/kHp6sA5DSTDcBSbHL5Pc3fFuebYVisexqGeG3c1GxxMh+Qb7R16pZnkAJCIUYvl/Wjw52/mz
BBUlcaI24X4NG+GZL8FtGRjKRYaaTFV0zr/B/ht7Ankjb2sGQUGqQ1KY+4wnkHflpbKYte7UDqYo
NEPYsPHXI1/cGjZYJKAmkPfaugmrg5J7Bf5FHBsTUjDdVM+fLgNTCX0WML63q1HIO8ooz7rLYPGm
O4EdSsKJVm01fUqlenG1Qih9xu9qdaDgwnEezg4zfPVbhD1xcCxQUMvFVBWu0y5sqyeg01VTcbl+
dbTVQMFAXbNwqgTL7pHxQohMBfPuhZxThc3fTFcDoFw2q+yOwf84OrPlWHUsiH4RESAGwWvNLpfn
+bwQPva5zCDEIMTX96p+67gRt7tdRYmtnZkr63aJDjVb6uBFAEEkRFgScFU7fCLjN5fmxexibuEE
SktjXxanLNmgCuMDW8qwSt6L3qzdNaQRPVJFPs/7uskysx+QIMtHk5rE37m80fN7W9trGMGUfwry
OvcZ1kQSeR72531Uh/a5L/FYX3wHINftwhGJplVpca7JMjEiM3SwKl8lkaknlnSkOSE2uf6xFySn
MZ6zMX/UfpXe1Bx5RJMmXPIPvHuKYRNzkMWnq/0l2ICbUB5PQkxwLJiiiICTLMz4gHm28n8MfImM
5GhA3Y+Ds9VqQl1zP2A6BpWW94CKgxpzid4m3LFDdmKKqZeCkqHU1uxp76WgIHO57nMymgAo7bbU
7jhDsnCchPm68/7jPK0xJ/WE6Jr2nBWYWYMjQbJ82nlsw9b9sNgsYK0pmr/xYoUatkvcd18wPQkS
F3Jq4mvX4egkPKRsMEiLEXRVGBtVPp8pYaz50lMBOuW4hq2MILl3udOd1sWt7RMQD9JU3K0H+2Zz
LMaQadoysA9dV/n/9b7f/SMT6obHJIyzez9lxNyXxcRU5bbcUbgqcyXEHj7QsEwqrBg/Q2ys8yFj
2LqRWQFBekydGgDFWvj8f4OqcN1ZN9FYHVI8LM/Y4kvCW6SILyAEO9LjeLa9A3+H/0zUq/32PFEV
p5IvpznUWofsFCA02o1kSHHO/Jcvh9KRa/GiwuX/kS7GsXPqUgi7A3mAI4hLKz9c9koRYoXJf/w6
ml8lJ9yPI4LYXop+lPp+7Nz+jb9oCL6yphqmv2HOCoil9li1J6+YdXeT1xphtO9Ulu4RkeGjZMlA
LsGzhOFRRbpqr6BNYEHPi2Z6Elja7clhNQ3KxKur7MKj1f6lDrmODqsu0ueJVaC/UwHT9b7BGDXz
FBC9ZF0Q5vEOHCrW6oyGEdwsenDd9ttWY5htebiZigquhv1eUMdQ/a3aGqgUi610qAlIt6Eoxc51
kAk3cYKvksRZX8/RCTRxBoAjLhkLSRMofkh2T9NYp7YoMX2zW2Z25H+cIlDLjehBhjy6bpbaKyWK
glWs3KqWQBt6jwFz7TG0bkp3QIHbJOTuyv1UFQ4ONLBw4X3mDuM/9nVO+DtBNv3Ug1eUL8jAOEEk
avM9+iDg2Hg14gatjLd81rvWObHljH9ZPdXnxIHYRSojyNU+kFI+4REfy0M0GOAs5D892MvggRsA
ApRJb2sNxg5QC2FqfLTkNR58Uq6sAdO+AD5QrQ4pvnBUYjsj9fdvZEf1MWXpbRmxKvAaQAqVe5/C
zSlvuiTEYJz62Rqe+4SfPzK8Fz9k7tx223FBXzmzMZxrJioFpm/uPGyOihfNjpjnqIARWHMvcGfO
2w4EmIdtKpYvhuuYOmgemP8cYKpXEkFnuaPiTXUPSZU26TEfYvemUXUfXFhZkq8cqiv2hatV/lqx
8oH5x21BbIGwxkeLwMh6P6w9EuAOFYZ3fSv7B5eC5HpLHVj7a3hw0GRnSsQjtngUR6CvO5SWNAi3
G69ovYiNCGaQXdXKih7jORnkiUkAYXQ2lYvlDPmIbiuz6mdOA8y8a5EPyw6W0YrXEuHZT4527Nf7
VobqcUxNUB+jqyAeIdrIY7SoAWJrQjaguO2o7Ar8Q8sXVZ2QQTIuydy1vH3vDKHU51ixdvHePeWE
Y78nXJhjBSBp0vwxU+SVl2ogvntkamtGClij9NeisN2mkxer42hKaHc+wYPPHF84Qil35vcIrgdX
P8YnOjIi3hPOaQEqPH7PNVGaI5Pm2u6yMuQoZC1PJDyrIsFPjNk5uM3gGLr7lUWX/QaFgqb/1/Zd
S5TaTZu8BjioUpdaVGK5cYZHoo9vXf5N2byivCneNLLnyMAfwglePHmTbZAzvbzwMrxEXZ4u1uJj
zrLmvR6S9dQN3pR91u6aglUUAJLmQ6Ftq0la4NTdTSYCSDEIz/M3wp+Tewi7E2pSj0vkgA0Xzchx
HLBCscfvDRe2pk2JxGlFWJrX14q9fhmnzwJ87QIlqFuqnQ8wLNmj+0Pt1UaAz+EJObvEMfVpprvy
PraFXHaysTOFMvk8Fd4zVSRz9bv0fY+CkMYKiA+wGc//wERFBcJecDXqboSWoKbGtku+epSXZM9K
ji14USsxnVQzEhOP02w6E0QL45/Ygn345Iy3+QXohN4tCb5x1JRpuSn4KFmMNDG8aOwZxa+oIoqn
eYuGFv2hNw/c4Zf2tYY5998wkf8jl6xq8AMiXDkmh3aoml1fGDzFJIRsdgmwgrLOKQ3ID9Fg0rkR
QOXhnhSNrY+mSpbwYDtd25dCUBiKkJrE6tzDNc1xCYm0P8a6CUnaKta6m3LFUssuGP5rxUoSReOk
TL7gx4qBS2RY6csDfh1um9Is9VOEJK52xSgqdVhyMQFEqSvenVmcmOluUaU6K551smZydY6Nupbp
TW3vPqV96cT70g+ny9qvHj7wlV/2bY2zlMR01083pU8Uf5eJqSIAYAtsoWnqIYFu6P5SGA1HOVwW
QujcoFZHX9qsJ0PXzgxsr9rhzXgUMxeZjbRhGf5pRhJXm4qF/y+v2OwxHkjgH4mOlU+OcQI4CFex
iL2zXjSOJjR4ZwPHA23KeEv4R0bXxArPCjd3UobQVnqSpjvr9fmjBlDAvz/P2cdAmZzZkavw6j/s
2Sd/gzFwvYdqNGZbtkcSvymbO7hcdYiFPJEiwNQ7EjE6eASy1Ta2s/MnGpxxwVrhcYWbSpBuxO7H
v4udCWxdcQ0YkiI63GiQm+9h2XNX9mgJfFs6OQIB8XysVlCMzZ+IzWrxUJduNhFZdoAbcmQ2enzs
tBaE3skdlcfcjZhjJ2cmjkCxV4uOsFI1opeBGMGSAJImbtcUR935arrrmXSnU1+Z7O9ccgizWXWX
18zOxt9PdgXnVKDe9TsWQsw00LTdflvTCHMCHD6zrc/L6TXJijA6NL4x08GUpv/JEwbt66V4fG5L
JwRQPWHOg7gT+ZB1sNEassRr8FFj8q/3VWX9arPkJQ9xUPPi33CTN59JpmS7q9vWL3dAH2a0LiXi
Y7t2BYFAVVyazNZvI8gJTJJtW/3BaJjVtwoW7rsn4Ojcgi/yn9D563cQOytqnsiGcxzPEwlzjDiY
31ZrCFOmy+rX99jT4n8oqpm8CcC+mTMmu66/T6KwvZkGhacUYETyRvAaqPpcE6vGeFUqex80GRH7
okKCy+e59PeICtMeX6ElH9ZPNSsdSqDUFduVYu4FZJT8i+a5seYQcJ+fD6UKUR5SAY/7oCgsSLdA
KJJzlWJk2ZFTrMypmv3oBkDieARhOBI+MHmCc9swnNyTrWzcfdFZh1S3osuCMBymdIHd9lj4Oc05
I1Y7bn6rrTh7KulGB8Bk65uXlsK5yzvEqisCXZNJhBTADzgFl23G4gv91eWRtWpO5H0dlanzjDSF
ehQvoR7PbtT7w83SZ7U+FBjBnU3pJMmfpU9BUdRMfMB3F0EcKxqWzD2RjuT2m7QIIq99FYeI7s4i
w0/C5mXM22PAMOFWUJt3wyS9tMNCbksWRL6V6IarbNtmp1LI2kDHs3H68kTCdWOTDvn4NtMJxu7X
G/VuGh1ZPNdXs/BmbBOnf6g0HVLHsaas8IZIqGOPY+lKMGFzj3Fn7Svus8PA7mK74rPj4kjflb5M
c9y2PwPEgwczcuu+pBpkLBZUfPosYgIw4ZtxKKP2woYfsBicu7nHNeFy+BtLAnLXrWv5VAWy/kn5
G1+GkssOGX8+SJaW8/wKHnTULBzrFf1XWqD7MM+RB1SIH9xXrWQVnqmq3RVyjdUpsni2ONaqxDtr
mcjzMlj/PYyL5p76YsA6Hpa299wVELkCKSCVssRcXizjE/wXAubDHaZJNPNswcBJKH3yup2XO638
Xg1tGWfaB+P8WAzcybllshveKfh1hIgdqIhgUThuypFoxlYEsF03EhzOG9otX3Bp25RzIZ+X8cB0
Wce7Kpx9wMadU34OYWTewJizQ1Qg397xSqTVhWo7Z/iKMklZnjvn+sDOonbvATCHd62P3IBSWZQ/
1s3aS65rXf4bhO9qOlpYSzPox9BOKXlAtGIeBl45z3ZE4TLB2n8aonFEWRq+txPW/fJtpDShehvH
tb+LUX+b7zgMwv4RP5T5b4TaV25rb/X+ME2p9gyjWjd4IUz1V4VO9dgMboVBLxKQ5WzlJhjXvdGa
OxG6ZIm40bA5GRNX66ckDxEbJd/2xc5l8TP5qev8dYnKEliU2soDj0XKXYbrV73zhCQXhEQYnJaB
VcANtJs5eEKHk+5zszKJcPg2Xbjc1m4u4idJbt7f4ehfqrPXNePv7CWuOk4mqbtbCiNrpJwiRJ5s
Db6zTR/3y8zyzg7uzoiI7dJmDJ21f6lV0CSP+G/Fwv9k6/7rqiIJziKMhftJnnV67sY6NeehaGZJ
JMLzBniveHMfuZvU6asin5BuZ3zry16Dh31esAN2SA7TcJOU7NxfOgC9dG34U3is2gEeOPM9xCXi
CSXOiC9salF4F0PeLTZzjN+TVjFKF05VgvOS5F2ZVIfBjTGFJcgz2wBO9B7oOJWcUxE4/qM2tAxe
UitGrFd9NS1bVDDWio1JlqfcZpR6MbqP89b6RfhVLdrrsm2XeY3ZNCpt8GeHcO/wqPQ5SR+GApCI
OvX/BR0rgzsX59UHxL3SPaYIExKKkBifQ8NLahflnVgpF1Hl+BsCR0PqS9jMwKblw943fM+Ya4bC
Y7WyDl24K0pk5kves9gTYTMFn3LsJ/9vzPR5M1CQwBqQlprqxw+sP2wZdDpiBvwisEOkY3Jm1eBx
rV8bdSlGKid3xOJSOKsdt6pt7qJnbaDm6a828HL0+k6HIUli2f9NqhZIhF4DXaBIjZj/wfmuv07q
c4MACx38rg1pjbvMTBaRK65SNICOK00/TIKrGlfhbkOjB+MaJF5cA7OuHW6t7QydDgyn5Fmqg3p4
oGuFhQ3CbSa3YWUsJNOBnkeN+VxDSqroGeGa1V2hg5ihTtghUpZiE44Jr4C/h/SkomFLd23bs8Hx
xBsTewSJ328hi1UVZBY/D6eN4LX0n2cxlUPH1d0PhQEZpRVcKTiKU/Z0G3dOx0dSnxNvb16QOeDI
2LwabCY/IN+hNSTFbCxXBxc+GLlnnM6hDZeTx3C8bNjDkPbs4TY9DdhX8QrWMFQ2PY4hfwcTcvrK
qxWmaMXmiqqVoInKu2KVoDMkSQVsveHcfa4DgvvVXiSBS5nmuV7tdOSJAcgD88B56vHMpAxsZX/2
k8QlVhk6AlpwNQX/+YnLWsPx/fpQ2Mr5i70el1eok/JhWhSHXArKS7H9rfU7TgsAsbKki4xdqBi2
lbrujD3CDte4CPzQXeIv4l2J3H0Zmrlr9wjS+K+rqRF8E/O8/LIoad5CgoAhSC6kmo1o/IkGHjYn
ZCcg7zVg4KKQmGqzfnVVX/9dI5FDE0WkoSyvCUi1peOYsrmroogNOrvVjefHzXNuJC6k2mC45U+b
ox8LU/XElxbZbQ7FoycHVxTOwc0jRT+4vZptmypXj32jREbAs2DhgNVtzLe+TQDx0hi71luP69nr
1Eb9I6/OGkBhyIlOnrGl2D7Cdf3euAbP/JJ368fURJgA+WU2+VbOUfxQeDODAjftiWCkcGy9mTyB
SRTSZgdvJyVkd0hJvsRbOp0bjxtCyQYc7796nwexfsMQKCWBTdzTGYIhcPlwzv+73o9B1q/u8iJl
FYJzw2zFGMfnzcyWsfu0LTUfQTc55NwsOWWXRo2HXsgF1i683nhztVseqZ1pEzK2mnB7yTak2Jb8
nm/g28X92dbIwZscrgV52TzG32rIvXwZURlM8CBgn+ZKoCvVbRr/1IRpYZhEBH8PUkXxu2cbFuc1
M+wzO07+I07Wa4FNMfDDdMZJyf3aSVgfA9S9dS/itH4qMi//VtOVPEjizjm0vHbyrVYDTxc0nPQ+
8hryxEwPiIV8ELyNbZowTMssWbrtUlyvIk3bMiXVIuqyfTf7A0u/sugxU9Ad9oa7FLWdIMw1im0T
fTN7WEN2I0aDf87qZP9oAtICJT8WN2nUrB8z5+C0TYZafi6Lo3NEp6J4IxxsPusmFDExsGB6iIEl
udvON7D3Zpe31qbgKvuSDF7KAjeaYAchYXPp90ss6ywisCGSq6rCcymH7iOxbLXOKR/eDzZCOCLA
5Ljir1UuzxIba3GoO+gImADGad9OqXyIQutM+yFs8otoFo5kf0nLHFZHqB7moY1/bMHP5UAgI3E2
dCiJZg88EoFxRqZgD436Sx1BxD10VQui0xQuxt+FoQayihjl/Xq59HD0BUs4nIppSJ+qxgeLMWPw
z3cL7OJu23WjgUqlCzeoN8YXgofFNcGZxJnznbB+SpjBl+qezxLdeqAS8gbpi7+AFFA2HVranLhj
DYu67Ur23bs48S3/hFX/i58ipvUbJB6PmRFQP2F3gtTkU1gANd7Fz50UkIKCufVR4o6Sh3gA1k8U
iJ2Jfqw11tgNjUr8etu1BzqBypzFt1lYxH9doTF9+53u/zMzzgMqQjozUvw5Avb8WT3IKMGm8ZSO
7690ANxoPFYdpjdW1D5OfhwdrTga2N7TZ00GQBNGpmFhgUyEc4l+mbQ44a1W7BIwMcwjTbAuo+6n
DC07+oPlFhmewKUiaaKowR9GyeaV0+fxckJvJnTVzdqeSooRmA1llVPelZDJDnO//y50pON9nHs1
kOU+yv8qDqZvCUYY3X7skpwbds7abmlHEqua/eRvkqhoTbdN3suxO6/a9+MbFsGKvG2CrZaPX4d6
Ci4zL6LmH/U8llvtOIj2Wgmlr1cZMG4NVwqVTMkf6WEY27GUzUJCZkgyR6Ha/OI32I6312EOYn+9
EEezhABIdNZ6KLdrwc5hqnOPzL+fmm806QDrgafa5WIBnCeg4wXd8ny4XWOwDcFsnfvnkJRFH5Hs
kXR9FIzuBJkzdjQ306r1W+WW/HvUUVj1UCwsRDayduLvJIVqxVRGxmDT4rmuHk1WDTSyVGn1V7Jy
TU6THOM3R8fG4jeMiNP4TTf919uAjFgDPZIvxgHNS0s0t/o9nL5YH5Oh716xLepwMzH2gq1oZUNX
TqYX+TbScPhqYHdjJvCTwZ68xYdrnVGqY48JwWq1D7vWbXajHP17NJ9p5Chg7xpvyGtV/a3xdDH+
zZBZ3X8OfnXBW2Ko4e0Q/D4af4keM8PG9UMVBtm59F1lbroqbgiEg07r6i3LrKL+ntA7x2HX5uSN
mSlsRhx345H6cy5cbvhx4ZKWv/M0ggDkT3HqS9GufgKYZQiRk9OyD2+HGAsmpUpFWm7GIFRUS0F1
GsRDnF7HQEUBwAqQM49wwvlVVWIBMcZukd1y4FxYQ5plr9w61VC7ReWbB46WvPkXInTrU8DiluKP
ia3+BopQ1r6Qb+/ss1dG9tliYWVVtcwxP/Augl7Is1oYqPBrKV5Wtu85r/Fkzt9gOyfLRz6Uc3dx
vVGIu5wqcI67sgyAKZAXSG8nvHzUGzXE4fYyIp5E+rj6vwBV6gc2CSXEI1VWeqeo8mZUDVFYNuza
0+EhnrS1p77u9C2vd1415O3M/MtKjHqjEP8RpgObYjCbWqHfMlu28s5UYRLu3In/xx/1VHbBJ6lS
Tz5J2K582liSWbtCysI8RDPW9MAh3jFaK9h0e7Si1D2YacqOTOOF3NZGILTz+E3dpsHJO3zjCWcR
CucIz2NqDcs7oD1AJLN6mfs30lKAMLJYp9M9kkAX7ruJHfvXtPIbqfnO4Pge8DTUxRO8MRSSIJrq
d0yTfbQZe2se8sFAOGrXecUiCs9Vnvw6VMstom4v3rtBrfPOCTU1kBt0bzLdJnW98j/EgsW/0WQu
xseBAjz13vkRjwm7FNYeIY5sHvpfg66Ln0g22DFWb5DQRCe89tRkGuw6XEpa6hWA0QdEZ5CP1C03
Uq5dDU6f4Il2Ch2/+cC6SL5ixUi/YhHl7jNswxn8F7fcM1AaLe8nHCjDpUauPbL7aFtc+JgXboiW
APFZPbaSf4Fxhqg5GJ+Fc1PMTlS+MjBilAfMX2t33jYlQZbXWOo2eCUE5oMTZA9HhA8jpLMdAFgQ
GCSS7MI6hyHwWuCFiI6M++4Ja0QdvyL+0cnl4assdiqy4tE0RW5PIfCDizGZ95omFQFEh7TAvpra
4hy2Lrs3NIsMvErRMCwlI4/+dvHn+rL010RJNKGdPTUOWvp5JH9Dqpe4CFmD2ULnwVY4Ojcrnsic
FKMLm/DBHzKaI/11MPYeGQmrJg3fhf+n8lBtv/hNleEeoyeWD24qIa/wqcbD+YfmeIyXkpUCXW61
1HNDab1lY8GQK0lFbGTAu/ksWHL1d22Hek8yLB3v+sRJcAS6QPgkibSEeKpGvieBAFY6T9CDR8xS
d76f9K+YnNpv7rAy/U74M78nObDRrISoUFKKtf2PnJuO2ZfVAg1pWZY8v1m6LH/Chb1muxH8wbCd
wLxCL0E+uGPbqxHm+JaKetuL8nochaS5tr3TiF1YBn3znFo1eIdgbbinjgveVfApZrX0f7nyIYyb
MD5UScuiIIxzlIh2XsB5pE2f7AJEJZ66ojDdbuZ97LyHrHSjz3F03jISN4QpOucYSF4VQcsnvKEY
QsR3NLysM6sbv+O1rgkYCUbWRDnlfRcsKyHjsSqQJ3WPohZbuVxGQU01Yxooc0o4kmZSK/GFuLvr
ale/2V6rK85t9dzHkm2xc6dBpAePkPOr4Djxa9fH2PKLe+8E49Vm9ODNAZ1L5upYjmHyleex/Bdj
IWYgWJP5t2qihrKHYVIgCQC6v+gxaijfpHunxY7TLu/ca/F02GL2LkGLVYqGL5MzjPREtU4pG0yS
19SV5DeeCoEL4ZAgRroWtC8cCyIY3xLjgn25Mg7sQ4LpFNRpj6i7b2yRFdsIZ2F5rN2+oOqz6X/q
pHY77tmOwjjpJMY/ZQxr3T7E5H/pE2T9HZt117BUVMKAWCXtjc+5qh9m24coSJBS3HeIOFDpoFVz
BZxlI9bLspbAej0/UdOpiQbVH6zL0h1zTi/qLa2vnnOqyG5zQfdLGF0iwuG5pZrRZSMoSTntUmSw
p5A5EqIo7ONhwLw6FTyH1mntR/D/tpmyXwqitoLatzss9ssNk1CQ3wnRqU9ups1wFF4UAkUYJgDt
mciHHTEtRSoHgtrBj1pzcCQlIRu6dO1yaIZEFzdNgecdEoqXsPHkR8OWLzJyOaboS829x4Sw3oZh
NIf7MZXi2vNRzGV3EmEePKbTHKivsKBGmvIQO0xH1Fz5nlIiBo2tRu8klR0DZQMsT11BIZzRcF0S
AsaBZKIKoj5i3E7yLFJPgfXqmyCqCwfMrT+sB4/lmHqM5nX4l+B7RcKwNvaa26HL7G4SVxY226V1
Nzss62/Z1iJvOB0Bh8cZPD/FNwQuHmsRq+LgMXBcm0y6MvjsMc0TPl8K59vzXfJtKD1Bs8eNN/nF
dgY+UZ+QH9bnVWR9shwFcaSAAZuIvuDrMD7KvL86zi2WJvwhTZMyamaRgw4LU4/Yp67KA8eJ84iD
UXnbbiRqndDuV0XNPo4COW/bHEkBd7X2uZlO7fTHDnF1Gy4YtbYJu/fkGE1+1ENPgu0TMUpKJtyt
bSLNG5w4gLzhMu0tePsjXgSmBVeMJLKCHVjRM6M8wfvaRkvlfOR4EG/1VMtlG8HLsQeaBClC7R18
A0yUTMKAjdbxYyUU1Byw4oFIHicQRfiHuycOOPeFipB0fdK9ZMBD2+xaZqWFzFmtrgzmMGwcQAj1
+ElxHaYODx8Rjtg2fUtxwv1BTBQl3+HCAgNzlPBPXRM3D14fdN9de6WHrD3M5D5JrH8pnYGX/7iK
Ba5S2bm3jfLs9Ldxi0Q9uQQYDwzMiju9DaP21VNNmJ0lQnd9dlmUHYPC11gqlla4Twr5EM+HF4nv
wLs+KUUsDL1/XdjBQfFjYp4W+KHZR1STpEwmk8fy2/MytVtVBuWbokjKg9AQ/PzFLnMa7BrsEHK3
8C1U+ytLNeCIp8rzwA3KtrzpR10+a+vO7jGYKODcwMFgyYKuBkhjFi5BHXbmk5MeEZMjhMMhS2V4
TGc1XcWQwV+fg1wvvzRdRP96RqILVMgcg4Kgvfo4aDmvb5jJmTZCb0l/9aSy8U57TvrIgQMhC+Py
CFbMB9268Uem/Jv/d4R8usbygsQDr1PxM8qM7me3J1Cyh1TOydmovHW+nYFkrxC6ih+qvAjfCXt0
7hfiahs/m5ZzEislr0KXIuVVhVsvdNfxy19m10E1ulofdnnexyluEKLLG8MNAId8kyt9UwDmla94
dALQWIiiztewBsEtqCurAQiWHnGppJqgkE+hDz/d5R+AUw0J60Cxas/Gk5nZBYw8F6x+Q3bHV1R/
EemsKN0YlJype+iGu2kA6QnjVs3z7ejllMptcr/J+EHzlbffGXuh6DNQwyC4OLQVFV2sXPGqcyfi
a5n4fpnwQGoFnD0NPdxxMzoXwn9gY0aCLH9gHSQxZ4Cbzjdax0t7qiV+3UMgOXDPORNeeHL9ML2r
uUmuj4FaMX0Mcl0yCkNykd1wC8aNvXERKtNzf+3ifsRTsK5HtwiV+zD5QMgbYGlYAbwGrpWu+4kp
teWvJf9YJSJ8av1Kn68h2XXfXQUCYBn+YwTI6p+w7NJ2My4p3ML0iu9IAHpnYsERIlwXZ9nwWs1m
mH9GpxnaEeOXlva5i/Pa2WuzXB90ISKuDkxSr5moaIbeGB6kbxQ5R3xdHQ7+Hhpi6j96ppiSm0Rx
WbtrGhmdV6otwgvuSraCMT/x8YMl5lQfk9p3lm0+JCM0GKuHHeiUetwPLC14m8bXGOy2joJo+bZp
OsAn5vFdxnWbyNW8OYC8/YcQrBfyM/3SrPt3yjqE4K93tjtc7bq/Z5cYDYeOSwUujLzm4o6hsVq+
R9tOLBa1Mj+lUal9DOelJ7w9zgnFOZy3RNtCE85PbFI8D//d1V/FKye/h4EpGzZwLNQQ8ynV2orQ
mvaJws6hPuYzguLW0CFydpsxou/CjJyiVVGqbge+Tz5cI7lcl+hnDDbR4jXOY0snmd2E/kDVytjD
Xzy4hjg4BDAK4XcmdLIXOkCEd8bhK/kzpmxuDhqMwOvSA9jfQlCX9Kcsc478tswyk4em8JwzTUp4
VkQJlWePFMo0pcbY67cl1Z6kcEqsTRR0lKXXWCjCmat3Kxid6OCzdfvrJqVNkSOS4Z510NWcCY12
l5HGXvk0Fnh9BD+YQEw+gQdjYdG0BxYwSOxQxq/kM0GP5FaOsMb9Xi2aJhpfmR1L3e4xK8ljb/t0
4KaAw13Ti3BtCLYewLltPDqzi6o3hj9SNVP3NpL8Fg9Ivq7Y9lHmYf0EWHiH77C61dAW1+1aEiyj
Ja0pzZmivfKfBxooO2Sgz259qYsM7oHfL29t2TvYm8fEuS1pVYouheuvybkowq4GmBUs/xKhpuKD
o2x+apJCdme0WrKyG4lA9lQm3nIlFbuGTWI84yH1KbWkyHxRXC4MkimLKI8xx5tGErT0WI/7tMu7
T0KIa/3At9m2ZzJ0FLXZAhzaDRoioQIec9/+low8vDOmaGi25PoETQWCFfaOFw36vKNSQ013SyUR
A3Vah7SPVPjaFfn7eONNZKtiwLkuJtuiO9fApEH4sA07yZ4KCliCLLN2E14oGtARTJ9XnIHyhEoY
LW/1KAmhDJAbTjrQVbbFyn7toKQIp3seM/w7UWIa5yVeiFZyvCH2PbI+CJ6cjr3AY8YnRF16nrLi
CQiwHqVTYlJVKF7fXUPl8EYZPeEtkMFydGxT3KHbi+BYcoKcjbuYHGsIMM77JAgnmlM4gEuf7GsY
tw8EZ91jRKsNyMqu1cPB5hj6X5Ars1eKVFt1aqvYOZpmpI3E7WN9rmL2jU8Lcmf5TUx+gnMXR2vx
q0uHQlS4oDz4CKR+/zFj2ThLp3fpzFxIrc+9kzUXs5LK3Sy68uEcS4L125jUszrbCTo2KlgS1gc5
OQukHUt9A//EQNbx+Dt3Dh0PbCVm1DR6VcLsYQaBt5wh+QBkz6F9/gf8cMLLhK73zPef8/fFspD7
ygdFgJ9grKePuk478tQSzVDQUcwGEr2l3fM61MFx5K1DModiJ2+jbQ2IlKjFdGlatKpHV5OCYndB
fphG1KLbm76EO4gAsjL+gvGl1dIM6bpPjQGdG7KSkZcAmuljPtNht1V5Xn2MTVz6h5ja+YJ29TV8
sK03pntySn1IWvEK4V6Rcp4w0SBwsNP1sUOUXvKHEBLAG0AiY3/fsRSXG3w16g9MupzNU3olHZaM
cghjMwkaJ6pLCvtKrnib0IJJeEqMi5dQuKV66pjK3BMXBfERDpOHPFzG5kT/aLs+Li7uLDxoeLFJ
U6/uLa4jiscWreLkOZdNrPerKDVr4VH89z+Ozms5blyLol/EKhAE02vnoGArSy8syfYwZ4IA+fV3
9X2bmhqPpW4SOGHvtZmIGto7nry/lNTmglAUBbLgLAaNMg/iv5v4mQRKYhW9Sx90+ncEz8jfOo5B
/oM6Dd/oQvDXjY7dk1Gky+qvO+Yo2LdUdtEBZItKXnQ0ZhcXxGX1D/+SB38O+6tEyZePPUBCw2Se
wG7Pivmo4U/YN0UzK/4mrtfnpwi9E0NBDMwg893mZU589DOrylP8v2lPFuiOddk8XQFiRJDlsRPt
V2j8WBUatTyPgECotOJsiT/JAgwh7EjAgJBNmuyBkIWFV3rxEB9lTihzsJU2J4kxR0t6TaK8+G8M
AzRmAfiziaFMVLiYFG5Zm5jXKYrCeUif7bDOd2ZhWbxtCaVNtmKqFyITMZo9Su6a8cVvoqTdjP3U
5MdmdhRIiNimD6zU+MXloAnXa9xWXuMJJuBmSFY8AwYFK+cUYpcfKmyd8hcr5u6bQZOBeAoraB8n
PTr9sVW49I/EFNwqQ4dF+7mv+/JkBxT+26UKV0x9qTtcAcvaH9Q9dUWABJXWw5JrleyysY1gF2v0
7ztgiD521ADYASJ7IhxOYoiWlDgClZDN59Zl8h/jIo4MWCE63tExO9/ooukes1aAckyU0vVbuSQr
ayYf6/ozfT3oVCekZdyikEA7JotQnojQ08shWNugu5gq89s7Sj3Lfygd/z8YexPEqlGGxySOIgIO
gxr9bYqdvj+TJ4hrboE1ljBK5wN7i6bcewG7HrEhDvBVwaVJJbyNAqHgigtjODHd6KaPNOrCMLh6
lMnLZ7PawTlbojjvx6DGisSkUb0FiFiCbT4qorZgGKyEMBinHZEABlmHKJAsTEAAIh6CI+9Ppo4m
LmH3FYh2XsaBeLITCPQMHt1QaHmLNlAQYcXIQI9FHU27nEtaQzfWpYPZweqbbUhEezX0yyMoIalQ
x8bjre/CTr2XhZfMBxgH5MSgwIfL3c4iGjaEy8Ik5cLVd8RZ3oBWqHPpTRbrAGnyinXHGkEPu9gs
w/tsyHSihkGQtmeChfsgCqV+haU7kTtJG/Cph5ZlcoeYmGMd0ppAyE9s1SahnYmJWB6nJ5BWZFPQ
kzrY1oTsLsNoguFO0AzfaItTaI6uaPoHXtNsvS7lrL4Kp6RrJ6VjXO/KYhHfI8FE3TZZu/B1NGVD
V46Xn2RSTtJsi3+6Xljw0w7sYTgGrzTHKTkKhef0JIyI+MGWYorux8pwQYPNcF8z08cPTKrLnDsv
q5iTN8bcNbIlHApuynwYVtBo96XJ80frmijd9u1A1p5T6Ca7cPGUjzVtK1GQbhhH95YxK1Ztb/L+
K6BvHN1wKdHrw5A8MAVxggtETMthIZPsF5eZMBsW2YG7N2uOBjNrgc1JlDA8Tn3vfGDnl3+iqide
E6dyfyQOqPrXSaf9aSbC0xAhJQzi6WSLooE6m7q/fPIrIQwp6SDFhK9HMywXphTb0Z3QoSfuyFo3
8SaSW1umt3czYW5yy0sNBWrqVuR8m5CHd9ml6+Lrbaeg9uxc45SHlkGet6273FO/2aKXem+Jcrqt
4Och2a8rqG/Uqk7d3VM0kPq3mUk0fOaBaUg+ZHpJF+Ul01tQtpRioiBWCst3jGrUnXkp9k2EKH0H
/QCn+IjL95+Sc/RaUtaSzmyz7ge6JGoRac2i7zvTyv7dY+O3D4dK+4wMHRYnMNyndyI9ADQFaBkf
RZehWierGcUOaK33miyoeIv1AnJEzmnvs6map4tfR1bsSumxICnJcf61KIbdp7GY7HQ2Yx49gTRg
bqCYWsT86JrE4ZzPnLwlcDobAiro8ps4IUMRR2gWnaLeD5HySFyXZ6LCESMDIZNE/REh+ebRQzg/
aIwTuFxmGO6tb9L0tzeHaKqZ230g9EHw4/vYKvdMnjKW7GmlmvHdb5N4PdOt6Rm+aBuDVo+SVZwG
Pmnm36QBihs1ya+eSOJYHhcd0qZkGM7OeNzS+tCRmNk+sOqKrpB4fR66ANMOyIUW7vRKbk11rUGz
ucdk+D+f3UYReNIWGP5ERtY+XhM1HHMF1uMLlb58NJaicOcSiaG3coDcRfW1ANvYIgDJCCuxpgur
YdNBHCiP+ARnjJC+40ouL+VW5BB46+9ZeiHT39KMv2v4bUyMJx8P15svyAX4rkFUBNcYziwwsThM
tdv9ijKFpnrH39YsDtd16TK6YObpsQzlQjQwkKKK6OMVzgAPdj4z23cR1zyDVDDtwVgT/aawVO1+
Wm1z7cZKzDvfVXjX25WC5IO2KEuPbA1mRuGlHC+xBzVvR7HhxftqCsbXZtG0B10mDNShJfdPbcjM
eS8HGfzFJKw5HDXXx6ZrGvlezDK6gp4sPqKWkIsNES2avLwh6L/bQdBR9y1xC0ThopjZ+CzI6HDc
yf+FmDMhLS9sx2g/DWPTYnpsy7OHyEaflra16sh4huQgSkgWt7ZEaX0ksaH9XMnwdD6EWMhad6Di
VfQzyXwivdT+ijH5IrBw+rL9dhxkutsY7AE1bNAiJSSEz2H0kQ219wXLdi3PE4EC9yOAFbuRyTL9
B9WiCHar8rDLrgGO7hM5FCbYMz1r68ts1pt1AQATslVS4GLWexjZ0br545/QTf2frOuxekfOVK3Y
64h/zuYGrwQu1So7Z43r/MbdPmBKi5Bc3JHPkIgr9XmCFHqRvfGPLSFa6ZmQ3mpX6wS5xhbyUVKf
4hggydV4CxgaeAQI2RQD7S0dTZ1d2dwuv5Och/SEnXPhbg4yEj8HnysUSR8cnQOVPfK4NTS9/4wt
jtjOOtWZt8d+hI0AoaoxoDEUSUyQ1ehc8pH5OUR0T2f5PpyqgPQMOEWLvbUQ+EvAlAzrRzxr458d
UY35n7IssSg69SAJXwHHj5ZvQ/24Utnz5+DsHdiwloO7KzB0eHtiosjfC1pFQ1vTzq2AILAHkhzF
/3iHsQrJPoCIaU+1H//TyEgn5Mc9i6BW0S5sfNp+5jhDlb6nXsNI8zFgDZM8kxeHzxJIY4xxk5cE
Icx1qcbO+0cVshaHmQvqX0sWzmc3EaJ9jqMempVhQbMibJBsTXgCm/iCvWK4kEqQJpeuH93nKQ5q
Xku2Fe6hwk9lLmRH2P9IZRZ/GqZA1e2FqaI95puAJegUdetuEBC60RI64wO4NuO8yhkrVLLkTBmY
N5YejXKaI9liOlbqlxrAjLhPUmbZf7uSuIDjgiSRzxSMlfrgAcR8sR0hPSWnjC9f/gzBJNzzkqPm
Y77VWac6haEnSsyrUv1HE90j4Ld8RZfEBiTJ7hxXTegjFVO4v45fUIBHvHuEJSTjIM4QsDAUO0h5
k5O78FBeEtyuWDok4lFOJAmNPvGF6kKSXJFbb4OEUa7eSQstFnQKnBM2cZ7jc41pj0tIJJkT3HeA
mZ0rd1627tMY+Poe7EYQPLluz94Zu8ucH8TMT/yAOhpxlhn94Rw4TuCd19CvmMmpAKvWDKnLo5dx
/P6Q9mH1wHOakHA2M6UHelwCoAmnOtjn0LEUHynLZHsRGSI8ZsR+FL7WeBwAxVVD6LEgbvWHyDv5
3aOdiV9G3ImA8VkQXmIzatJ2gyJ84px3SDhbDKNW2ATN3dwpgjj7tUarD8EmPo0sqci1dyfvqsEG
2yMlJs1250QR00V8LfXOj6zyD0gMwurdK1h9nDNDSf4SZyBMNnpKs+CeqAlE0HClgxx1QVEH2TMj
WZ/mvWRQEBynHoo3o936BqaIffisoNNDdje7NXXoWTdhT6rpMwIrVT+scKryA5O05KdpgZTiWUSO
dqgnMjK3tWtYSNEikeNnw85+OOtsP7LQBM6p87tQ3TNTw8uHlLLcDUBK/ja6U8gZg8KD5zq6rrOp
8XYbtIUBg6YVrUK5WWaBZ77Q2pp9TfBNTK6V6prT5JBjufeHiExXAYTFObfBPOgLN5M7nyKP7usJ
J8188xbWtLpTCpM9j1nWb1acBoSSKUHcTiQS/4vigRNlbKjEjnJhYLFJEDQgra2IMzrWsSJmHoMn
qFM5+eYX2uuoeg0Z290ihLW88gssHicjcpFdmcQQNj0PRm9cdUv1GWNUXyAMdPnsPAVjg8wl10BW
cPmi13gD2BuAEsS5g+LeIA8I9oMuxvyakOmMCNdRWXldOqOazzUgt++bH2pIvjtf9qH73YzsTk+4
0dP40Hqj9zBF9C9YvrPU2c4lUIsL980KfZISkL/TDRrnqYBVxXhm7fp1ejataEvU3xriwEXDJwsO
2mcEdmEzoZfvTJbzx41kCmrGrDNzxyQROzANmWJk49ZpdsZFHToQgLsQFeiUzuLqDCKItpb0we4u
qGaSFWNGcAyQc5U2hvAzzk4wFpDnsq1bDtHDbeuCaqnIa8iSGqDXBmFveC1kkpIhDtEG2Tvp4fTE
iKEAvN66l3Zew+Joo7pQe9JveHmCEcgL5EQehGfmzBFsoSXmbAdf4pitTdGsoXWNFbdYO6XJHyws
c/y7G7h570q7Bnw+AX82fiwCvYwvZOENxe8Afc5NnaPdhKqBnBzcyywzzw3cK1B8kPnw1hdLHkC0
wpR8CG0saRcg13fI+vIkObZBBqx/41o+JywUORTVdVdbb5AEhIeqeafRtb9F4DUuINocHwIDsuAi
WCQ5NPGOQhgflvKZ9O2VrC5TAe7YY12so53kWMVRk3ftUQd9H76qOKerZBm5HrBh43LoYf5MyL7Z
1LB9Mmzx81CGrxyvqMFxDge8T0OoiUOEtPU1zqH8m4GTQ1fEUQmHNGZchMxCiPeMwSuRlCgGiSYX
nf9l85LUakoRkuHpMgmaTDqCeGCbcF3+QgVEkpfnNt5jvwQ+iWrQxqkX2zHkHNv0CQQfbOcDvAdZ
xrnYL8iabqEngS+OK4DWFxbN7FEaNNXlMWCkgQws/X8kMtA+XCF6kOKirIwL6PMBIQJDTSXDgnAi
oXQarPpChQKthI0ZHsMlYi4PabX3q2tcD/7BY0hBrEtfBXZH6Sg5WcmiQ1keFJalm9YIvTh/Orjs
uCMYPnM9J1uoGum/fBI9gYvtDFo6Xr2/OieFL62S/IceCKwFGsS/0GPJdnDxiJ+9mlHZhgDywvnh
HEbKn4w8hHuKRKI/K8cNkZRV0Afv2lbBo1Oe7ptTblHFIoIDVP6Q0W5/1cyqil04hMWL6NSj1Tau
HofCyrsw1KXdLoPvkRGzhGAc48UR3qkPrAL1wTqQmTjYh5wjAq3mM336FBzYra6kGayaMqeqloJK
tB6pr6D8rabBflnTP0IpQgAIwb4pf4ednPN7Ldfyj7u2yt3XNdYGzW/m0PZs6d/Xn3JBQ3isV6+z
W9SpRG+nmp7w4jL6G7dN6BbdximDFslDU4v3YS7Ne+/2YX+oI+PG+6FwHe/apnHywTMx90c4pn76
PlcAubehMzIgD8MluK8XeopdhN6PmGjbpcQ89YlcuGET+RJHhnC6Lp7W+W3oDQhOE/viriXhpN4B
KiEZlMGXZ3etq7K3ZhE4r7wSTAZWI/aL8c7G6O22wo5jfY+3pKWibRpUO4u7iKtYfMKqO5ynwDGi
VAvUbkVN7fcicP6JpxkLVn4lIK1rvhibT3Chhwyr1MKTaJPqic43/QC/x3ANKxYzLR0mqdr6qXDw
IqY1at96NxIzgMiuDeDIbYesdaa7tQl1t13oe/Ln2e8HDjEb+vEuRmKGkXBmzAfWDE+KRWY89Eml
ONS1wBs3Opqf8aYxwZTCgBUUFA/47I7psWlH3K9dVXcxzHTYTB1rjD4tmJ0VHf6dvjMMJ5s80Ah9
jRO5yMOx4dFUVKPntuKYEWhi1ntcxxkL2d7Bbj/8kl3euwc6r659Wxqxktzled0UH8o8GfGRBxke
5THA4/xUd0rzwUKWAzqByFjjtmSZHS+XYUXGeLDE5dT3fdQEwV2RT5yPVzdVLckqKLWjGZwd55yC
e9D5+shaXusf9lDW/0jYkBZvQ1ajZSYCBVbC1h0Jtd0VQ7c2d4JhPWqymgkumLAomcBF9SHu+JkR
enV0G/74c1bhdwKxxqoCoW6nfedSaObUx1XUWf6rr9Bqbmj4e/6j2pgMiF1KXgCa93m4m1xb2c8i
bSUBbM6iiGkQVbONOzVeyaJR67OAM+ddurkCDuW4yxyeNY2w3eSUoMSHkkfBjKEJFspd1YNhOhrW
B3/ofwzegDJ0EZlRRKKk4pJuoAClYIPopKCHXgZWqnqbaE+u9McgtXcuhE9ICIEwzW5q0RDvYuno
6kkUZP4Nmz4gPPd+WLi4kHtNAJvuWT8E+qmQ3tjcU0gt45tv6H6ZbZZpuvMdi2vQQ4gLuyRopz+T
763ZA655ede4enhB5i3qk9dL6GABZhDBwKAlzmbxqASrRjILat1GsAnK++musBoOcmUSi9akn29E
sBZQ1GdToI7FBlRGPyXvl9kDFg0qIlkoOTdTBkgMKaqIIaDzxajw6PUxqu4cFG9wWuJ1ZN1GYma1
RbFFGCqoZtxIMWUgAbIh0D5W7cZ097aVtOlND0yaqF2LdrAkdCU+l5PS0YfL2Pa9RfmL5gURzn1W
Ffn64MyzqL9AjAz5LxIPOAnY8JsVOfhQxeGzpk/rd7AWzHc7OpTsrU9lckIPn3ygDe7O0MpQ3aOL
E7z0tFN3c92jYpxuhRqxjkycXlg49OEVoC6+AoH40t2a3rr2pNEVyH1fu1PwK+PhxRBWQfh4cDSZ
DjvLtfcTDcjpjzLwdYYDkuHiZnCjoNi5TVfFF55o0ikg/N3yGUz3yWakGnZ+QC8ASWRcLpbvW2yN
z2D5rkdXgGoD9ux0HbouXfXJ16tb/139aHEu/A1h/Zy7vf1F8qsVd44U/juVoaor0pttAW4TOgPa
km1XjJH7bmtll/LId1GmLKKxD/pMFok4/eoyTyeHyguLt5xVKjFrJS8ftr0bQP2ZhWWcsf6Om+k1
KdJ0wGIvB0yUoPAq9+BToVX3rJ+T5IuXd/WA4bLQR7vQZ6nY0WHefPtTbYhLxt80hDUYAFkU31MJ
sPN2VtIBFb6UN9ZJ6YdyJ6OKwZ6ukhENpc5z1T8b/rE6lz6nMGcok2f10q6TvWRxAYKh524h3aZo
sSh3Acx4IMH+7VEri+CbNkyN7zXG0gtPmEFFP0c4s2QX0AiSqK6g/KZAiH/wYfnqFEYFGfUZZPvu
vWJz0pE4xbeOmX9xEZr1IAYPEpX4u09c/ANSBqICYV2N5kDSmJwQWSSdZRQS1hMjqki9gYgMiGyr
Zsd7RaOv2qNBeOSeyxsBiHKKDKOnwMfPo800V6cK+Hm2L3y3w/eJOO5qsi6NiVLCZbH3XJx/lC5O
chadxWM0rkX5w0s+fBls7tBkA+F9sD8il26Bihgfs0AS2swWrftowsQlwnYe07e1r/UvMFNMrlvc
DsjbCJbG4dGqufmhKovNv9LxuF86n1jMXaqH3F4wl9RPTayj/zLwI4ZMdmkixLARZKwim5pyizTc
rm+hVfI8ko/mbR2PreV2YiLbscLhKjqyUE2QAjcaSkre+Oq5jYalxG0FkWpwq1vF1Lm1x+LiFqmO
5rywjAuJGT1H04yspu7muj7kkw2GnaEyIwoSIjuJwgiNyfu1HWvjLE5bJDJDzuwSPCViRmozdyCh
RMuDJqbc2Ze+79/L0tFoPlaveOR6YRM/x1LCkh9Cn8V9a4M+3OYOp9OBFBUbHRMb3tjgwLWL6T0p
b7ShaojSAd2OwIg5pmb8Lt0c7FoEQAjDL2kIM/6Dkbmp9OqXBmEO7zmFnNoYjCpQY7FHy/HJ6Bg5
wAat/SrvZ6zE/605qPDtYJRTbuuFWQ5EBLJwaqhu6bMrPZxVPPPLG5s9KmgYgHTjzCFG+KS52yLh
DY3zbyz6/KrqNi4v7Zp22ckJ0ua+KQnOxvTXz7Pc2Hz1yO5WTHV2M4ayT4tDLr3kAUS+NyqH4qrF
0BQ3C23c3huSI8SfxZckT+HTTUDuOHL44LGBy51iUui3zI998EZBkb55LuaaY19LlJZnwN61/Zzx
BiBftX5cHTWTsycIgdHfGRkfOvy5dtWnSSZt74n5IcoTfSzAZlj8LSFgEyb8TZTJjk2j2/zBZRHd
E5WLgMHD5fEcGkn+MJoJJR4jh6FXf3ZXsbLfBMCiHxrXn8iNEUPt/vJXm3tHn9soRgruqHLoDnou
K9MjQic1QQMPQ0BIBd/4kViuMZVfCJLMDdW8gQhdOjQrrPBZF/Yi+osrKlL8EOQ/n9DjzCFxx0hz
N3U+Mn7Az2jA4YhxwS6duyMg+2YJoEgpuiUcdzVuFypPexd3JHMflBHRBbJE8jOHIDV3unK97oM6
ci7ItOes+JZAMt7AmGhiQdLmXzjM5tgo671hyQj/ZdzIRF24dAR4xEnmIuj8IUZbYHayh4WHMcW2
/9Ffz8vJigJcX0cAyBuabA59DHXcxn0i2ISEvWRKk5nAT65ggtcvVCnrN7ZM7wusMb+MjFjrMMHD
UncIkRDdonQw3eWEuaynVVMybPGTYF2KKQU/iIh2Vz75OLYnkjj0zSlIc/7I3LgIfqGeagQyFyqu
/t7PZbDeQSt0lh1uwRA/OREqsP/cG3draOiSeLdDwIADuqr6p+8CM547AE2wDUKvqK4JPCsHIDOx
KE++4E8VmwRVJsNgtPYcnyAj3HsAriW2wnkIn9ZuImUDmX5OgrXG18bbQCJyzhX66nXC+YsR3vVO
IXwy8dtmU8LtjZqA0BR8ae1u8Oq6eLip2195S8iTGYtq2YLBKSSr2KU8SbcvQVaXCfFcf/CyIP6c
EqlOmlgUFqSFsndBXIzqXBDKCZONmh+aPZYj0lXymLV9++ZURU0jltM1k2WLIX7vzTVhO0rPcoK7
lpnuyw5yCHde707rkcVtuVwi5lrs3iEuN3/REcd8EAXvd/tZB4AEj/gKPHO4hQMtb37pzNO2KG/s
T+AWpImw1uqT+MkreM+pXFWAZwx7P5AlYtS2Q9mRVrsp0KpsROuQnZumlFOXIK7HHhAvmvPkcLvO
gcFUJGlJNd3UrZ4rXxrWZRlb0GVsth5B63K7EtA5P1dU8tkBjpZ4alPQmxtx+5YZbNZTfsTeU8aM
OFpO1CqdDEoiU4s7IaL6ROwkWRW0SGt/AtyDUKCgtP8slhAzQ8xJe5pRufL7Ij/7BZAmSH5gj+V4
Z9Kgp+RJBvIAWS8t9+wvSK5IMt+BfTn7kLoijtxXIxdEd1q57Ett4A2QGidn2Qvp9d6vbJlXbhuc
/IiB0E+/TJlccCKueX8/C67nWHYmPmTKZTLFQrZZUfpWirxbNB/DE/3EgIkXH9G/qO69/krGgCGr
wOb6jve+DtHliu4FYQbB3+g56F8GpzQJQMJFZ3vd+v5jwZ5whZ+JYTQf+vWn5X1P6a40XGPG8r6L
a5NFHyAUmLYJ1AScr0QVhCc8N+zAAcnA3Otp/5BcebEsjh6nTnMe6cLm/QBpudEHlie53PO9upjd
MxOxW6q0t+575jvxuBtaNi3BEVXHxPkocpCU7pMsC7q8fvAd5zi13jIcfTnyKcicXQKPYoo+pHAW
8aqVbyqaLQclQieYOe1EnifhPwvfJSEFitQOhGY94LwGDjYaK2NHXjEmq9UTwsVleSg67FU8y2Bs
Wz13XKYkJdyzDNUMRDWn2xFAgv/NkkMihKWvno59A3L+jGQShVVeQlTY+jg1Xm5GsIz72emxSTTz
eF84FLhkOy7sdhwrJ2bD6UTVOFUSsR8hBylOIfQM08U4XBg7TDAcneStNeklIP8WWP0YpY9M1WEA
GXw6Zh9GarWvczGRmULZkIGnS0ml/IhKUd3HKRwDEplxzmDYRgo+eWrLsJTjPHH66EchKIGI16Ph
3Y3MyxkxNJn+vaYjCSdMHqILyRukL3Zlkl7d0onit15ofarIACk3QTQjjSAJbEFNxlj+pg0ww6pE
c4TZKc0d29csfAJ+BMGXKX30ULuCoKoWb9q/lZTLaYeA0qituNkUTkGdWZhGfkwX7iBdNeiqPHXq
sgWKq/ZJG6AAaqLoQP2izWNHKtK+okEP9ykgDu9ujOKh3w8EmajNrMERHMpCUnHN5KkVZwsW7V+f
WhR22BEBbZIL+N+wkh93yoIQrDfEFhJVTiyf8vXczwYgYV5QsPMmK4LVwWQN6XFic8NKN+y5oh86
9CShx7cxdvOpLMfxayzs5KNoIu/5lvINzoF7e9Bj3t3hne2j+RSQxjdeSiErFx0P1+mH23e4D2oD
cwhJVl/z1Rhp2Wz2eBa3CN0BOA60Md992JUzioOlX2aEmeBdPhNRtUdwYrV4U4jByyf4HcnwYAFh
rZz71BbGwlwMbkGpeYLNTrJ6Zra4QlpAr4ZneNMzaCuegzpEfRCSqx2xuM+oiAtqd3xKZToGD3gm
yAFiA3BjtKyECy3bVo5sGcpyHm++lbok0y4vGSi6sR/8XnJyB05hFnFmbYKK2TlJdhNRN6h0Of7Z
jFcLq9lkr6qooY3iqVRJcZAZIZfwWTS44aeyFm58A7A4o32Kkegjs+j9rp42JRGWS3qgwahUv1uX
Nv7ynarMdr3rrONrR3JbuatQJD9gObPPuZMUZoPflUGPpYuPtiPk4vuGgeRTPVAos5sczcWLPFSa
Psb9p9RJc7oZQ0j7gdDM4hwiml6OHaRa9enQrRdktKD+KbazU6Tg/da8gks5zuP6uSqDEHfLy10B
0hXSdKhn4ZD9TLmub/lXsQn6B4/xFvchA1A07JFfVgnrUiSly7Spkw49iwhzeGwqY0T8oEPkJdcI
ihwbwTpBH7njrvPVgYxuJyLNgnjy9oEDMFGIOlOf/SNGesBa24FjSZEvHqaQZQBTQQPd0b+1Wm4k
C0fI7ejY8upP5KFC47TkXEaHT9YWALWS6EYkidQBmXPn9FYu97pJ/e4vw0DL9CZxRYB5vZW5e2zA
H6HSqzC0Y5CH/LxG0x75fZl+t24Uy72ymU2vEtSKJtnStVmyfliuq78ZajhLGTWK6jfhLvgRdh0K
EUuxO1buQ5HHN+8Uze/bUOPTe2Lv6KmPzpscIB5SzW5+14p18PfWgnPZIxcu9T9FD6ESlqoZbIxh
5vL1H9jb+jVaxjaBY0ul42WPEfHoLoqmvBgw21XLPDzg5pzLPedg1TwCiFJoCUHcpXe5j3Tj1+DS
YP8kdoT7tHdHZROWx8g6M7zyLGmCPz7lhLxJf5Pqw+Nmw+OhmWJdYgFz+WPBmocEvh47kbN3a9kV
GcNqr9tJTNvxniIf9g3/R3DD37HVa5C+KOwNLBVZseThsWW1PP+MKnIHnLlZ5xxMOwTuMeonauYV
LGAGiSgkY2M3ogiLCb+KEiMwTdeUWFvpkKHCnjsL2ztU4HFKuFq+KhYuqFrm9Dy6gy/gdvWBWX5a
YoPD46wCVqQQeXEmf5YFdTPCS5mlu1m13YK40sT1nS172ZKbntFBzwkMkB/X+HBsDKOoCeEDl0Dy
CPOD2wHPnssqK84E1N2mm7Gfjjkoy3DugLoAZo46eVyLdbAPMGhDxcQNQg6CH2HjV8vIo9qPdbyE
R43HZjx0aLMLu639qSbxHtKNeCY7iGRNhlNyOAuvG8kVzlVZceZh6fEAmLTJzOAZ1KQTkhxu6c0w
U6wyBySIGAhNfkx9Aw0XHsMBqmDflKcayINqMWBwGJKeNocuby3RQYXYLOzGu89ymqbgJegRypK3
NATEEpmQ1MttW5jMG7GS09GyP2YSFne7sMBawr9kW/HT6KVstrjtRrOxaSLUZxllQ5FdeW9CD1t0
iS6/xUsAMn9DXAinNCNhQYZfKoYEalkAIm4TFX0ABXNQ5DWwDrMAnuAV4S2gY+74ZQYu7g/L7MO7
Y19Rin9Bg7IeKa51wBcjllYRYRIl01CoxaSZBwLZPNjGUJ28LtUeEsOFlcKlDpi0noyK8pvbUXic
6kSFkHmFeQYN3sTMf+sj5fiqqOPmv+gbGPsRYSQjTRpKDyVFQWgZufKMcZ4mQjDoqpThoVduHwQB
/m/26vch6HH1K/Ig6GiYugCdcIK2mX7SlF99fGGaPQKK2+L6zMHvNNh9q/whhBhkigfghK2JDi2Q
tb7f4/uVNYjFRoQi2oLNxye9kH1gUK9HxTofyqYIq8+EOmC+Rjx509E0A9kUdRrnhjV6M8an2bqT
OXbCJYHPGRW4IsYWGF2NuyykK90oo2fG/dOMDDhDxzmMtQQPZqKIRPUU2te+1oE9V/RWqEH5kOpd
jV6NRTJqBQZmRZU/oZTtmfP7c0myUU/bsF3wQXS7pqHm3zkmniiNmF/QrWUN6XQop+Vm9JYpOzGw
8ZdTyOZP7FhpiRfJAxSfBKHKP5zyDBnrIlB3rTcRYiuH9b2vhNR7UZeNwRY+4t5SmEWYKfkJKgLc
BsxFO5vNZyKikn9j6xGn3PlJNP5DHuL737Q2bsdXggJuGyBj8U+EK/fmN+o5Ym+09aArtMVYhwfm
ejCQy350ti3Raqz7vNmZWeZxIo27Dk+fwWiyRuqnjEx7RRtSANQrV7ool6qdgqjyLSaPVGJmi0CS
Yhjvy/w6jkMbX4EuzC1u5godW0qIvdyzmqJUC9OUyJKwyHmwQqctUG+21l85FCE3IuWNsg9navP1
VINsHHm23Sa5cgogk5rmaPqTsXV8EZWwrHxxnKGUd1vq4UYh/2A2RZ3AUJyGbROVUetvLHY5oBJL
wDvggDwlXikO4i8XSID/a/EoRPZUNwECFBqU7EK6TDg/IhUv8vMY+5O4hrZa/D3JENnrOKsoQv1L
D3gPv7x/KyLEld9BkzKVa3xwWrvEZy9w6ErX+Uojv/o34Shv+Dbc8VU764Kl6n+cndlu5EqWZX8l
kc9FNI00M5KNrn7wWVJolsJd8UJIihDneebX92IBDUQoBAk3gax8qJuZFOmk2bFz9l6bzL9sPaD0
egEWg8WfHF5GCKW/5G/22qzusCRn1tlMcttrGuiyAOUEYRw9XzlHJAYGg8WYLx4uGuibv9oeDRg0
Us+bb8nNCq8LiE/T3s8yVa2Z8C7hNYXpFFuHNGdCZmonP6AyDuVGlIVX0QNF5HjbWsyadm1NLNX1
3NLZv2daRQoHzycsWG6JR1oxMFB7jkjQ8sIm+Q5CwX5TRRQfkFSDuce4FT3Iqguq81jboC/I2YGL
rl3DvJqCHucv0aLZXW/KvthlehIuCUueJEoP1G21kjpq7qt8TGhOsxjtYsTN+d6NiuDalYy2D71N
t4vYndTDltoTFbk1mkoDj5Khb65shwb0dZhngwY13knMDU3r0pAJYmOtRYQFgQwA6ZzRYxnPHEPg
9O4GR3JMyAPMPWRAV1dweYnbMbSD41QgHiKkFmsMMRSeNvZ57ZOKkaAUSOg+y5qonjpiDk2wqHFT
uCNQQrg2sb1ClBagysTptKzWmNp2leYzfvYDjGwbxzfUHbojoPVdPgS3VWbGP6URm99y2uQ04v4H
0mV4Ctl+Ms/Lgoj3HlFiNrUw2NuYVho43vybAlOBPqxtzEUnPfoeGUjgzJIFWthewBpwkJs1M7uN
TrLhVQhqYIckAygbThGd9UQRLH0m3H9IAXtJNpcxZ+3G1GU1XaBtD8pviNOwRIxx+ETVN2lCvMrg
ocProc4HFZJ4hbMhOeZGW77EhMf/jKFsivMlyfnBqJFcrpky5ucVtxRtQqzktGsEeRsPhWi87wHr
6J0akzJF/8Xia6LBr82HDKRueUYaT79j7sdTdn2HIEK7VMPaQXzeUNwAjh2BP/svtK1s5BxQytK9
qWLbOpiVG73Opjn/dBkukbjYzfHeg2CLK89ITfdAqTcxpvS4exKqzQCrKp+OxyHXHJxNhviDaK9A
Nd9aQIKS6ThvCn2TQkHulAk9MxKY5vOh6x34WwjtL5FatcEZv6ANtFmgfd7kpkoYdJQeJ7rRSHwg
3W3aiIsWD2O06uwRXxU7b3411dHQY08YBFQiS+Qbe4au822e6+p75ybdCZ8jOB3PcJNk6wTUkeuu
FcsJMQrKHxXNIJgnEU22p9zom5/1bGK899qBMCTEIrF2L1Ir1/0Lzjvas8CH9UswTHyUnSWrccVw
z/xF7On0i0lr3n2rZh855krnfvAqkPAkcOrmxj64EUnfqwLgDqspanhrh4zczS+7ylX5ruFYZ69t
p1L1vcx8BuHE2nk75IEdGR9EuS4fbd0+DAEUli1j1AUliIiCgCTqdhLU4L9w2o3z0MZxhNBtPbQS
w0QQhtaTZhysvjWkgY0POe5poDZ2mBHbi2gJs7PRg/WxfUOcuZ2XEueS1JTFuvVVfoGsjIxQgBPF
a2zMdKMjCvt7t5DJCSdZ8OLDwRu2+cTejZrD42Ta9g7O9kjW135JlbgOwh5qetHWwRNobexHYJs0
o7nCr2gGBQzxED0qwD7oGruNcmyysAiqSrN1InH5E3DvLKGE0pB3iH8YOOqIIOaReG73JhPa/gkw
oAd0Lmv7OQ3RkxywW3AitgvEPoR9Tc5WE2eUX9vYRhL278hMroSJUe9qiGq1UFDhH2CicnGXb1Ll
zmdQ10cQhdkIMtHMvNLeRKPA71IOSSOp5qsONCb6wvZQ9cUI2AyahtgLD4Ugf1VGeFELimQTYis2
V7g73O52qDnyrNwaq+p50aj4kHecEi6mKqwAhNd0AFYzByC1DY0udnas3dMZRwqJGJgoV21cDRIb
hnMwfQ49Wwymdn+kLRqa11nJHOENWw0+7W3nlMBGdz1i6ii4ZPhHiPSeQYPdtNvYwVPK+cPqVcxz
ToJ7YzRVBIzJ87v6W94p+5FF3HG2KgzjZj05afDU4Jhofs4T/mq5pZfbirUe8G4T2C3t7LkKU33R
tdgHsJcgJcgIgUJjvEkm2VWXCPGmZtcNU4GgEEmMMW4UlZjP224ZuCArn9bdHTNeHBEKVm61SqbU
8mA0OFZ91HBeiz0u3LK4mnCGGtgmfXjPaxBceXhD8ldk0fmeadqgupkQDzM4heqAv5xEHKhjOl0n
hpyHi4GFMTrMLNDovIgNDPAgIzI6Qz/ScpiUTr8EDWiPRQPLW7qelTk+hrNXS9y+TVbvkBWJbCtQ
JN6pAJPZxsnID6KdYqSPMQkB1qVfaopXGhLITens1/KRrlz3y+MDplZ2VU8k4KjZlvH+aJNpIMG1
a96aZfl3iirb61L1zqEUtJaZaoGwOTDcsYKfxHshhgRXKPWuKEOE3g4G3/BAgs5kMziXtZlfqLBr
u59s8FZ0CRSC5xVj2FsgOoW8t5Z6/Q4lRODfQ5laJorTLIETpBOv9W5xjIe7YQb1xR4XuNZBqgDR
JVVsd3SmcIr2QYDpf1U1I6YyTuRI1jnLmzRWQsHhRVMyQqbRqZutY5ead52jUBJ3ikM9s4WMKPX4
OnQxqLIDgJBKZsjOFEVQH4E3uK5yAROV0w1Vj0UugAsV6hK4o/rVAOiYvtHGcJuHXpiEvtETrxAQ
OYZzliVAkm6HiNL3VOKY0Ac7oDmEhCofsJ6Hc7+aAmV0xzBUbnFeDAhq13RWS5N4q6r2ru1ibMwt
jUqTvYF4yuLNEowEd8jXFIzTMA9pgdpwPO/Rt/fpWR8OtMzox3hInwKknfLWRoD61OEHsy9rUovb
nfApMGAoWNh9poSfa9eT3L7QIupxqNaY+0IStOsa0ckrHRJ836QEyG+IAUcBLJ4oA2Sphl+GD2Xm
Ts/UFVN/W3kEOBNRNAi1RwFnYRkySulmK7TmeXkZBHkTX5DW4MRXZcHwZ+MBMGRkjdcjp7kDtNvG
sIkNEAC/ZUNXpQHuwmFCj1VWHlEBuNWabwXKl7a+HTPlxw9d0kfo+/lZWLSmmGE824znGzeRFk5d
P3DSGIgeDUSQMYEy5pYgikr6rT6WGFRGIBYdnnX+iWt7x9b1puZn7HGMPmCE6tShd5WIjmx5wrih
Yz74dzKIq+ZAGUOy4DA6Np5xW7ClZKqR+c2INjvcLjMfcTAVnretjlBucaZmnM2sySSDxJfYzf1M
UZxS5jTEzEK6MGpER3JHb3qgwrYIM3LPywDDzVarqMleARLAtRhDJzpVcgjORomNhYaSRS4WopH+
0dJ0OhDNVcN4JvoYT5gMBv3qk7ferGsa06QPJQabqOP11hWtcKJIkph3dbPsYHrpuuqjZ4EWouEN
J4oBYAGWBpkQ8M28EfVh7s1uoVVVGKpMD7knI5spKYEKuKBI69ydz30HKxM9rxFmZNW7ZgUgcCCP
p6EvFKyTFoFKnbrjDyOP0tsp9MIQ41SoUGwixYbcDBPvOJbsj1gi6+DRDGG+0J0fjEsDkwNOpYYP
ao0gj2oe0Zrslwje6Dt66/YtGkrUSAYSfCbKZaT4r0DIoKFuRCDLKQB/YrzGgqxQE/vMkPH6bZTf
YYVE/o00OR9m95joJC42FXL7E7p+hnuRHgdyZvEZPqGpsQgMIkvlTCvi67Y9jfHv7bzMeBorm65q
XtJLmIY0NtOkcLsjWNH0eZ6tZkGqDb6xDp3OvgUVNNwNlt8+kVmZv1mNTF588mbPLWvogDiWCPNX
I5s5NjekRc80R1Fe1VNVl9saDoOx9bI0PnldDgJPoH9+ivCp3Rto40PkzchPNgOWxassJDBr5dUF
+isgbvVrk1CtMGe3klustPZ3z7SttySK/ietqeuc9exmNersTlcm5EuREA2I+pjpXZCLjRYW6+KI
9DTZMEXOLlyUmZCPiDmuVigYYSoP4EpzFr0K/+IkK9KLsEcyyIh91jVSURgcZa7GJGTJmPV2jids
FFWIeG3lNiYnAk57RoqjTxZvtSwbvSZNs/5FnVVEW2vInYgCJofaGeeWc9EiOjRxUkkm4W5Rcq8V
4TYRxwrHS8+1nbYYi1ivOsKiEK66JhoV9Iqx3+9ZDLJfQ1/JF2NgvV2A4Jlx3pW6enUY8Xlo+LKc
5FePhvw2MCBfbbtZVletLdx79pxAH0jiI75hQjcLDCPnOa061lVOb0bk1Gc1LVDwfn2Q3tdVQyil
xX5Nom/B0HYrGLm8yaYzHgYUwYe5Kq1rmMoLXQcsU8PMLAkRnLC1rwcvtrJ95AeY0KYwdS/qdPYe
cygY3bqD44C6sSiwjUQWRQoqEOy9HhPBGwPRTHU2ZK511/dteFv5gr0wkARoAR0IxivR9DlgDqTk
9ioETnaBqW9+MXuq83Vok3W90iOncCasAket7Mfx+2BOcDI5jDL3ZGZdo862c3rCoZedKcRO/bqr
VXvLWK16iIOpuIxz4rFWaGZonKnGaW5TqI+0aQJnfBNJjHaESZje20mbFrvWJJ98Zxgk0K/RnRNg
6Vbj/AP7VHXv1n2AiMRcvMFtL/JsR91EojnffdGvTYNyapuraB7WQ+SCt0JMZ67o8SU3cWKGL9ie
HHpEQ6GiDR7G+M7jYOtQNfrZc2cbzqsXt3284U0gI6vkSHbnQfvhzxD4eLYMEaoLb7EprOcgM+i0
zWXyWHsTOpXMGNS3oBS5tfOonKqV08QsoEFNI4nYINbVlQec7FSPo4P5WPP7UzX4vBpsaAiEWBtg
s3dlJG7IQmSdAsglngPmRLxURSf3zdSmJ9VZ6QlwS/7UtjbCSmFO8hsDh/jBzzUs6DanXX/WZ3G2
T0dof5uRufYTMhxOSL5TIeUfZkRQ1A4xZa9jFZA3LdTm4QHKA8PxBntrfyZzjs+uj+AbvNPEnKvm
YwTPVJaUAwTbILISjgnNmLMjeZLJ7LyS5V4PYMxUfco4bd7b2iB0GQOIix2osm8n3ELj1sCJ9SMN
w/56cDHpUV5biqKtz+S8CLHogoGUSx8NE6XXCuuoiSYyCLxhQ7enibcmIiCEnA194FXTeQt+nWkL
3ZzCEd9dvl8G6jpPQI8PHHZXQR107ZrmUF8yF0cJsEU4Ae+ZXOPkqAj+MldzMhBrntSNC1auD0mG
qBqfI1gANkzuMpbKK9eZgwuEMeW4gX8fB09xE9pvEVInvULD1dBeT1tMGFlYPEegGi7MaFjg/4OA
TsypI3AJVpnyI9xfMV3TrK2hf6DYugzH0crORDxCMgHakYEqsirInjEHl+KQ1/EivIRBAfepqs1g
a4Be7i9AVTJMlDUKT5oVQl31VWb86hBj79Xyp8NrDQascySavuopE6jfu0XAbvdqkbwmNUxCLy6r
+2TMnBevbgZ2UdZAfKqwQLaTaUmoSrRCv8lOgtnkgAaqxwWalu5JPYQbxz5ZDavasrKR6AMAcshD
sRHC0anSPYnFBQ6hKvDDgyoLSCPuQPW+DeGPKRZ1NbzZJBgFW8FRqGWK3RiLKaFszrByipOqWlrG
Rs+WtzaguzDt0CCAsMHkk0TkFJMvZyWQQlem1+A/ApxbPrZQBQGOMTn/xkyYMZZp9pztTDHkx5Rw
3Bi6fuF/R6iPrdMPBntftgwu+XHwkwtyCZfMzNFd/NU5ZzerzJ7qNMvDCwoIec3vX6EKL+PwBQty
8Zi5Ge3n0pdBdh5A2KAxb5h0CCJGSc2u7t3i3ichh/I5CdSlxOUEfmfUw1MQtOzSzDhkvQmFFTjb
XpNjvzKtrETXQ8d6MzDpcld9jEMSoX5TX9scfPHmK6N64UsnD0Nrv3gbcf2QJ4vEAqGq7OJn18NB
bXecJHe5GcKBwpnX3nrEDdFqjIv8DAF72dN/cogdW4pOmh3OaB1TIPPMQ5gVL15mYmjAVbr5WRqE
S/u/SdALdpiEyStg/spuVIWobW175C0lYCa/GgFuvwZwigi7mauoWodtEnxvkJOOfLh5e+UW2Wgw
xOBjXVlJh3slteuWhAPP/8ULTjsH0nBOcz0271kZs/tgzut8o9pm+iGwXtwycGjVmvZ6BeobHtaV
P7fLG0Nm3dFxpuGMpFpprufGMxcelQ88QwR9EgAmGeeTQOp8iRsQY4XZAdLg8Zm03RzVl+j0CZse
oIqGMB55GJz2p1HA7jIZrFK0JIYqNqln2JeCt5GslihzL0j/xqrEz2kVG7u2GR1Oo00x1hIwaa6N
obaYYVOdYAUSszds68TQ9RaRNk+fZcj5nsqInm2IuIe+R1XaB95/bq3MRHXUlsvxLRt7+hgtgufb
KVusUhS37iYHrx8vjR5ssRUlLb6hVHIs6zANHGpcNwS2RH3/SKhhfs/Bu38ZwzjBVtQQk2PQaijX
OT3LbBUSKW6ugzkTe6sl7JB6dTHv1naefEeyXn9vIO/FbI6LkyEyJibWHjBveAwxgV52HzlvLCqu
s8F7ErvbIW2H5xAq1nEumb+utE0Xd0tcXKQPlYuxbB9Qs143bsfRC3V4jPZrSKPvtsS9AIqTYPrz
sDHyO3SFIVodDPL4tPx8fApLaq11mNOp3MBqFGesXBzoG0Qo6cZALjAcsBIEV5i5mGrZdD6gMkZs
OySTZSpe4zXUHh78KGAPYNQNJD0ohpcsZeKzwxnVbAXRAUwJK8Q2tDvr2tgwxe/DO/rLAeVWWRib
ESekedWOsRg3Xp6iM5tcxrRnLQmjD/h5mwPAQJPx4IzckXEtI1ZG2FbcbeNu9kEv8ErYG0g89lNn
tHAjaxIo27PQxcy+W14XxePlK9oyzYa5wQEUWiW6wZpMLsPR1c7A9swBijjwCZYgqeNjUVFepa6E
DeFKwg0QKZH7ymS1MUEgesWwd8VQdWuKT7YObMrVnUNWWbCrhB5/NNG4EF9qC8MwI1eJggG5B7Fd
bVc802uVYAssbCgrA7nxYwzQBkqMIENvVeWILzcySWDxmGaEOKSGqA2mLirEc1sCmV6zhFvXM7wh
ZDJqIDuqR7NFEGsrWbxdb8HKNmEyzGdijKNml2c6PbrTFKpVCWULAQb1Qnpom9IjRRonn78nq4tj
CN1DUKU1R5u3uIvxQFotaq6zzHAaaIWUMvQe5SD9Q0CrBGv7SP41vKH0cp56abC9BH3+oB3iTzbY
JnzvKmZ9/tGFQ8isqKhcsalyf+D4Sp7vC40BWCPd2JQ0lZjl2bewYcp6g98yvomS2h6QNfAPNxiW
Z74LrCRkbrsUORtbGeFplhmq7yCyg5u0z+12S7qT3PeOSabSqJLuknpvjPYWR8poJdmITL7+DppO
YyTiFcBT/Cw6WC/rujTy+gFOu3ubmR2TxWG2anOvOpSh6JZrDnfMECL43RCo6PFYVfyM7TT/hblc
FOvU9PFsED0p5q0hdWjg6MLdwbIeGfRUOKdA2qO4C0m97DdsmDWVDGSvU5+4gPrqrtXPUs9ujTfG
Fggxg3BJp9Zdf/A7JRFCEmGX71wq3l82DchgE6Mjp8DE1nKDXYgNVxWM7TBhtb9cWjQ1LQnLAaaE
K87f9yaue7AUKvuOYojRXdm0cktDBUUIHT0OcimkhQf6beW3iqYcHqu0zoeHDKChs0KQw7QFbQ6p
ysiYLdqSsRMvuH6iR4NMRYfGVJnDW5xNQO9pt3Y/Z5RV8bapkVhsBHqNU8Lq/jNnObqfQNBG61zp
eety5ISPXwTqu93F+YXZkGSykYXNFN1WxY/MsZHRwJAqbwCbhdez7UqMBl06vdGlHX+Z2FmeKCfL
c5d+a7wpQfxBrZJttk2hjX4P+YHvGFKhFEo6WvtRWACur7xcoinPlk6bV3bNyBAnI3YKM09yxRcG
04hatx9KkO9EO3c/Kb7oofJRlnF6i2gm1GhU3aK3aEWwPG9EOHUsIqaleu/ew4uW79qw187KEtOQ
YLepTcfvV5nLHLpbz2Kc2m9RYhXMlxFaNT/IAeAxOQkzZhrcTWTaZwGc/o7RTTFVKI9oKzNnz2eL
jtdaGBkT4Ij3c4nRaO1o3xIXODLrnky+lEoEXiLZ9dDCni2YDpvU9wp8SJt49nhjIZvBS6FYwaob
33IshjewBTT5a7FOu+C7pYWZueuO3xwHaBUrwP8wssBY3seEQgPJH0qnuyC6zpM72U2x2msCDfNX
PK2WAy/CKpsBBmNZ6C1gByCJ57YHmZX6PxAd0PkwFRoXL03Psb0M3c5p8oPrkbmkL/DrM4DYRqEb
8UBGu4S4s20S3BFyC4pwBKMSklu3Munvm8vpgRM+nr6RUs0z5psUTn+2R/LN6A6EJ4tkJls2fHao
xjmPyQ801qPIC1InEDsRuIrRamGBDYDaY9LHZ4A5JAOvwxDLOsgFi+UH9094jD0IY6u4RpdKZRHl
Ag+tVjbnc2q9jSSy9EohrSfvvkYqkjasTyv818aPmobbm5ay/k4vt27WMagBCqqMoJZ1G/nqyFCb
BJ+usAQaPEXo+SYqMNBszMBN7XXf6/ptkQyTATDIeMGe1AofPlJ2ss4TG+QoAHLJcWyc3lyN0Zog
7GxkIoSsn8oHS0OyxYdlHpAUWooWRFlflp2hphW0b+/FSYdpB+md7jyRGi3Ko66li+ZIG1Xc0LXR
04hE/0dAUF60HXM7p+/EYY3EMeZi6sDfwezdNaQ5HzBMUeUDCKYoK8cKhHswq07y74Z7KbMS8Dfn
OgcR0NziOBw11eoaAqhfbyEeERBfKFJFoj73TnTWka9ghc30uWaEj6SySRBAem1m3Jla0p9Rdly9
hTRhp3U2K9VduHFt3VPzodwKPArj1WySHLodJJqXlVKAlaRp2vEZ2Sf4Scqcgcoa8yPqo8hyyXC3
peFU5+3yimxibDPG3hzGOYIgJRDv+n7sBGsCzGKQH2J2HzUnWoap6CgssvN6CyMY2k+yRKqENPVh
Qh82MsaihrNo+pQlBnCWB/LPOAQj8IZGkBMc0oW1qw9Nnbfnsd8EehP11tCvXeXTjAC/wn8aro5a
xXnhv6Akao4eqlCKVEwWv5So7J8AwnpeEz3xZpdWCyx+hFu7ilrgpRusbfLomXR/dzld6lsEY/SX
uLfk0KGxvwWxNL6o3C4vLU2g7S5ihuNviaqR3rYhhI0d017QRnbN3HojLYzHa1XxA5PPoOt0TaoG
XTVYrp65grQFs8Dt/YlhaRz/zNOcbNa8yY0roE4p7DfHrM/zJIev7Gi32mcRAY5nHpb7C7Otk5MT
siCTEQpIcAPvAA0i6mb0S6LV0ln5c5Qd0XgIfH7AuF7CKJleBwjGnK9RmzQrNQVRtKIxzNmH4zDQ
WR4HO39DT/RRh9bwZM1tceMrfij6izmNiNyAW0+EmA0udxrM5zhTOWP6LrpLxNJhjTJ76oGsu7xv
ksw57HcjXRtOe5gIKF4xBDjBED+bBdBWkUQ9ngUDkAO+pzk6epNw9CZES+jtSgbU5YqCgEkBUGWF
SU+wWQM4H0JAEQRs4fzFPkdymzO8cvibiEmuxvaC35FTeSz8aDl10Y1bdSxFnNlLS7kLU8F5Up5c
bMlzBo2Gs1eOHI48imuOWGOxwU+gugOdybpad1qoGzA+4zP+xfo55sTyyiw36DjwzeMpxVt8x/yz
PYHtru9HGOVQhkIBXkfYmjsGAsmD+C+cb6gvqfS3FXzS8lCZTghYo/Z6Mri6kkHQeYSun3gqjY/A
2v77X//r//6f1/F/B7+KmyKdGLP/K++ymyLK2+a//y3//S+mCsv/9+znf//bsZVpSiU9VJUODU80
qPzz1+e7KA/4D4v/Cs0obOqGQXNpZ+1lDwq/9MP+5vOLCOfPqyjlKgsLtrConpmfe+LPq1Re29VF
OiRH1Hd1vZXQU9dOyRl8icp1aBGTEL5RMKauUKPjBehKwMmZHfgPAYDP22aQw7NtthFtT+RCySbO
Zr2zTIOYojB7+/yP/ehvdRzH0yxfNsFa754IlR0JiVZdkhcnDIyjWX9lBG6ztn1g16HfJBCr/Gz3
+UWF+cET4uEoByYYGBu9/FW//Q6jxYkbsGZxVLaTEsVuG+jGou4iHoT+Ztr5/B2jmnfAxqvOxwCl
RjQV8dPnf8QHd64IrNWmazqmp6X959/QjplJXE9XH+sGF5lr4lsYBzd9gtg8Xtn21CKzlP715xd1
/75x5Qj+5Whte0otD+a3GxeSgEiLrJhjX9BrGCbgajSJpjNENI9UgfOZSgtjlWdTv/78wvqvC3NB
x2EdRYG93PefF/YKUr9FUwxHHu4AktEOzogpNLZjaT5npducfX65v+9Ts5EK5WlEd7bnqD8vB52I
rJN87I+QfwcUNTFn0snl6OsgXw3sNL5tWiu7xQDufnGjYvm6fvvG+fq0Y3FxS/GNS2m/+/rMeBbp
CE77WPpef97N1HiOQfJGXKXi0fTNZFcy0LAYj9HOjg132jThYB1GAxH05w9hucm//hKKHRswlonI
491fEkKfyoqhHY/+OFm/Wlbag+LkdmyqSn1x19bfX5R2EKajDTBdIbBx/fnAGafDaVfNdPR6jOEU
WDNIi6IPGoTDs4O0KC1TyRTDzSMPB2c5v8C9EQQU9CM/Por68LEWeEXpbpP3Y5eaTk5UjrYBNmTI
fkBGIG8vRvy27JhTS8+l89XjP39erM7Uqko5xEK8uwf42hVVghqPPFNOglMpmGE3/lTupW/XPz6/
2N8fhGOaLNLwwViElPX+x+nRx7SeI+hMRv5dKMii2M4Ul92md8B4bysLgcH+82suH9mfL4TDEUtY
wuIeaZq9+whVgFtK2504Yh+ZF6kERjQSfIA4wt6+COsQE1AF7KpNLPC9bZqMX2xNH9w0B2dH/M8T
ti1n2R9/W34Aani6cWPryMwF6BrjwG9ZNpmroTT1WxQV/d3nN/z3Goupy3Wk4O13XWm9u2HLx/wa
Km0djdb1UcklGXg1jbpC1N7OCMpg44a22Hx+0Q9v0jNdpaSyNM7NP29Sh41rgK+1SDyt672fk0KW
dVl7pVBmb2mllF98e39/5o5lW4JNlH+zzL82EiJK0hmt1JGeQnJq5qalxRl04nYaeyW+WFM+eoWk
xThqeW1ZUpaF97dfEEekDZCxsY9OXovwUHZei06z92rIjh7nlG3R9gMTY1TvW5Fmzk1GBkL4xR3/
9bNiteITBaepXbrw799jy5YlLVxbH7EiM7SS9WzsJ6kXdldBXGeHruqKT668/PyH/WtT4bIY9IQp
MCFROrzbVDLMvINSlTzmM45/TRTFYkb3OELFhjoCXugvnMaa9pAQm8Pnl/7rnfKWqwrLZghNGWm/
27f5og0jtGd1LPMo/kGkXXzuTb5zK0uc/wNRrLv/4HpS0CVHfOZq992H406jC3TcU0dgBCgaXGcE
yASjJ7oiyybc11U6f3GHf/+mwqQoQVYnWSC0bf/5YsVtWAoMM/o4EqnxCLAsvobXqXeGqKsN0aj9
I95BbfzjN0lYrA4K/rVnYXxfnvtvr3OSzUNaA6w6El37SGwgLnoU8BuOvta0rlr7V8b5M/ligfjr
g2UJlpSOFGFUYp549x6RlYMEiRzXowsx7rlsNfugXZWPfe84j5//jn+/ssulHO5Om1TX8t1a5CZM
GwnANI4+RrWLEnTQ3h5DeaptL74fpCTyve1p/dGkmb5YKT68tCMVeSSOpDB4t8EVfdlx4AyDk03m
4HSXRo2881QWzM8pzrdqHdiG2qEfxzKSD0vW/Od3/sEXY2N4NR3FYsVi8e59mshYcS2UoSeJHvzN
hXd+jpqiul3Qgbht0f9/8at+eEFps0C4aPAc890F5ejRpS+t8DSSDIqz0Aofh7Fsn5oSLBj4bPXF
B/PBW2Szo3Ely+QE4y0f1G+vbtrWdjYHyA8nEIgky/oUE2vm96qEqMsS9MXz/OhyyoNBz3mSBUG/
e2lhZDTEGDr+sSE2bqsqUzE1t3zzYNWoj//5swS/zurj8XWyh757lmnpTk2Cne80CrsSh27s5a5t
6UUwdjGYg2l6N2efvy8f3B+X5GBEKaYEzq8/Hyfi7JICNgpOpaLzhT+vN+7JMcFe40fVz8+v9cGr
IhVueOG4psXzfPdVhpp+uFNOCHyIhYUsHSTXOeqtfUtKwS6z7F//weV4jq6HUYmT5rvFHK3FrCaW
7RPeGigqzMDkOcFH7Q5JyGxATxuHL16WD29QopF2gC4QWfju90tiu6vh6YSn1CqSds3MIerPGyC7
1obE7TghPC7Bd/v5bX70CyrFacfWPF12yz9/wT7EmZQgnT6Sj26Yl1VUF/l6KKOp3aH4U19tyR9s
WCxufHyKLd7j0Pfn5UovasLMy8ITKWrAvjTN5HxXex1EeqzB5WXZ9JcJEsRv//QuLb4KtmW+fdf6
a2cWWR1xes6ik1tbqEUqO1Troh7ZqcX01Wf49xPlWqzdQgpOd8p8d4tWIRJET1V0CvLQIoGDpDor
H7tLRoTFF1/8x5eyXWVyMctT7y5VM5+e7LLmtrQSxQZpFz7QLtG3nrnIpv6DZ8hS/f8vtmxdvy2d
5lAS8GtiIC3jYahWhdNPBHhYOjYO5EjrLxbqv18UniJTJ9ukdGT6/e5qtSE6lCHcGmhXOYHec7E4
MLDLGXK5xdVMsNRFznLx8I9vkg4IHQihqGs87903KKogFLQ+o1MEfP8gUPKfgMMXW5Mg3uSfP1Aa
Hpy0HFo7KKGXX/e3B4o1xNIDIaknZtP5I36ikR47w88VqXJy/R/cF5WMWFYWEwDfn9eqyALKavwP
p4kQgG9aW8YluhKL8WHz1Unug5cSRTN3pTFpsKa8Wzg9QBG0Rpc5fThmfGtNI2nV40OFr0AxEX7x
FP9eNdntqJVAMrouaq13L0rMe9lZKMlPtdLiRg/FI6ID46BFJx4Ik+7uPn+Qy//cH92AZXP97XLv
7m7SRaiIjgtPSNiNcWWbNnnI1jB4hCzr6pqptVk8NENJqx4rith+fvUvbvb9icZAYGeBwo5Puo96
+gEWoieqJyTISIkZZWdfvDYfXY9lkx3ekzbN2+Wf//aKQtRxB8n+d8LENlwkXmzcBy4ZW14yqeca
ycFX3bcPLyg9liuXTjz/9+cFi9YqcraP6NRPnn8P5ii/LHRQrlt3Ts9m3XdXnz/Qj35ObbPCSHoP
mvb9n9fzZGdXfasoeGkoo33qot687Kawwr3YLZAxr2PYcTFEWNHXYHLa88+v/9H9ao0hgq2QQ+r7
7llvkOyA45EVvJTDJYAl6qfJqY5ZbhY/eRrG4fPrffRxapdBkVSCy3rv1pw0NSI7bPzolJZ1f5di
0xeMQSNcFugCoy8+zQ8v5lFBYfpbjqfvKjbSTPtkdM3wVBjQCa7r9v9xdma7cRvbGn4iApyKw22P
kmXZlu24ad8QTmxznmc+/fnKBzhHTRFNSMFGsvdOkOoqVq2qtdY/9NU9nn9T+WFMUQu9PbOXJWRX
p1OE+BrqGyolscVeRfVNOni4sZcVJQ25FJ1+7E/GSOxsw4WyOQZV+sNBqxhJERRxdiiIQRjWteT9
SCJ2f/vXrFxfQkdNDiU6Flq1Fs+qPMe7vk9LDo5WWOKjEbhjA+vWd08DEDYf13nsg+4orSHHeXvk
v0dkEaF4yHFJoe/h8K5bfGK0wCMYaG3iQdzwEb/y2+kfU1paW03imrghtAN/1qRTWxMhz5sPVc7b
AbLth2nu+sdWL4uNMCI/9PInQR3k4MqXEQ2G61NmlJldlPTTvRwB4Wnfw2WHRsbBPt+e+8ppElTR
afGQe1MqWIwToB2NMOScekCs4earqhKfYVkD4nWgXPzuqsZ+uj3iSvwgKpJ40BUyNYBI1zPTE653
IQB3o9HuP0yTFeG2nc2oyfr6/CuqXOVzg/ceQrGO/XB76JXJkr+aBGfOsiNepAtWmIPANTPP6HOv
atR22qPSUh2CVMnhe1mbsXnlK9L+owztyiKWYS/Kab3aN1nXu6xunKH4W2D8Bj5KFAjwvnpmjs6/
39HQWCIyL561Y4pGPiDrzCsTU0WIpKlx/6gjWt7obhSHwmq0jQ26FjwcOJqaLgwaC5DTrr9jFxsC
r/c587DIQm8U6i9mnTO4O2Dk73D/QqLPMLD9SidT7GVfbp9AFT7FmjL9c3vyK5EDFRTKTjKrtnhA
Xf+SHnbvDN0l98JadxVKpVJDteBs7azG9iIVjc7QSNTj7VGXm8nSqVE4RE5yXVWY6uLkFED3baql
0wWPm+Y88c/cx1FH7CyH/jegVySYXj+goer02IhRPIQWA86YAqYKM6WvZjgPGGy196hvIqJCv6V7
j2x19MqXvZwhmbzsn8g8UCy+cAZuPlNiXb8YGTDHuxBJud86ngjNocGGeWM/yY/0PODJwejr8fqj
AG0b5uIuSqkMwjHt1IsPGSg+UEjNms8KRoYhyrJ5Om9EobWvh+oiTVQuGzbiYjE7RAqw263mSznV
rfYYx0WWvjfH2vg2Qw4DtDHVG+8m+W9cTpCrlpqPTkR4UR2p+lBDrr2dL4jIwL6w6GrUADMfBrAv
4b6YyeBhh2TfqdrM5y5yg60YsTwmcoWBhFB9lu8mnhfXxwQ5xLLsy1i76JSloD5APvgMhSi9m018
GnY9egmfetNNv9zetssY+L/DkpdCv5LNlMXpxD0A24F20i5qVeGzWubkWjtLF+bh9jgrX9TUjL9Z
KO+ZF7U8sI+Ng7KLepntwWzO0DXqHsg0LJFzFOvqVzBjYNffMKaswsrjoTrO4s2itMB/VBTLLj7u
K+a5CIoO4wUljuzmHqsZAKSU5Qrl++1RX8BKWFLWE8SBKyuIwlgcTGPuBypfg3GBPY3pkGpmB9VH
yRLcTDXwX8OjCQzys4aqLMApcJsIr9TWxutx5cDSHP9b7teJusvthI4p5uNVZ1IXtmGLNY6FN0BI
QwsXLKvZiA7LR4OcsSETf42EVVOXRf7ZHCHewS25JP40u+9UvM0P5ag/tG5Sa0fkMandNAgJva9w
+tiIuysbmADBkQHegcrwssARlVBtaFSbl34yugxA/YgBmdsGxf3tz7qygbm7LYpuluDbLl/jeQrT
Du1zE7CQqN13URaHZ0QAfdMbpjn+Tn+scu9uD7m6rDatY1rXRHp7sZFgAtELj3ymBpxxOjdBOU4k
ji34QRSllfct0t3aoR9N30vhn2981JWIaMnzCnaF/oK6xHIEIw5HNgnrBTyl9bMEtlWfxzzTk1MU
RsM7PNzyCZ1Ud/iMyxzJANB+t339LW7RZBYaVUdi4jLhCv2x7DsAxZdUDeLkYYJoQnqnRaX7Metg
TmFv7Yxbqc7qxKnVuWhSUDNTF2EDtaTKxlRJv5Q41icfFH/EAEp1YvVopD3cRzCas3wA54WAT1lW
qK0qoebd/vZr243Gx//9CP36OlD0aAhnrdQvlaq1H0FUZd+xTtKPVi6aPUmfsbG9V64fogTvF9qg
9JeXXW2UTGZ4jq5+0RHe3nErp/2B7qf+FekYLN1KtIYrqEhR8Nouvowd3Cc8jyna2+ayyYNWd+to
cI4uYVE3P2HY6f5jmKmKcooykWQnf4qdH3oXa59fv8Bc8yTz4DFBD8i48qwSpAyNj4CVaVyoMTdH
BLnck99pyARhMxAdZzHO59sDrq2wzTaWKb1AhXdx0/a0IICCNObFQdHsfeIO/WNhF7EDSDZxspOS
5yEUbupW9UaEXB1YR2uQwWWtW261ZzNNFAiadl0YF+jO2iny8QcYhqR+hKdeTTv0+ot6jydxmG5c
+avjGqRyvOSImWJxjrAV6jUzqI0L4lrNh3Hqxs99Bm1zh3k4+th0ZUdkmuIWyujtlV67+8DByBSS
8AWi9HrCuWKoRVlpxkWgw9kfyqkX4ykNykHZdSoA2I0gtTpPcCYUamjm09G/Hg5dXLRSQj6s1YXp
BQ/g+dM8TWgD5vpccljRSTxi9lwX59vTXAsR3HoqNWJa26Tl1+POehIWADXNS9l2eCojhQe1zW06
axdF6PfDRKSYs3EprM3V4QXKZiJRJ5W9HjPNzWmENWBe1Mj8AIVPv7RVZ5xJKIXsbncPhaFM32/P
c+2GJ5el/IQqK6/zxZg47fhGyHP4ggRIHJwAqMFyQlDTPN0eZ23bkKkCAyFl1KhAXM/NVmPfLHsb
UFOl2L+VsECQah56oKLmpLbjxmjyVy8SDpnggA2j9gAAcHE6Ah/xOw2znwuaq/6DXnZFdihQCq3q
2lOgaJ01oiKmL/oM9ceH+nF7sisfkkiEuBBXHHVwsTgjAIha1HAK69JM42jhyI3tLZpM5nCp83Gu
7yxUbJKDmUVTujHyysTZsyYLbJKekzBfLzMC7rbVpw4jC3PYz3C/Dn6sR+2uLf0/vDIsBGcCnRIX
mggIwoxFZKqvj0xg2mUZEwQk6chiR8VwiPEmUu1LgTryGYMh6Rgw0twIXQiaO5yqmhN91HTj8Fgv
PzmtKtDI0BnIkJdwKqT1EqctHftSIegK9UAYcOM15FxQnu9gdFuD8Ya1lvAtGfhNi07Z9VpPaGrz
mSP70ilDIBUWkef8t+ziLET6uvOVk4HesnJ2zRkJhq629a+wuqdyIx6vzZtStkQKSmTi8iIYdX1S
J7QWL3GN9fMMgXWHCH0Ify/2P2cp1caNAdc29/MB9etpi6JolXTyrYvaoZt2RNFb/RyNyM8jbkxm
6/SAyHZaHCjV8fapWgkhpPB0CoEZAq91FxXFWm/GMUUW7lLlYYm1ao+QJ+2mPN6bQdttABFX4qIN
DgfpJHJ38COLg2ToUM0tE/pdkNT4xijUak2Ybf24sZprkyLDAjmm0W8lAF+vZk6SEfNuIbuz9WqG
k2Tk/VM4YmBxjEZjqi+vX0MJ3oC0QlJHAeh6OFNNYUQiKnwpJkRB30GjtBusjC06nzEeoxv9qpUc
SxZbYENwo4GgWiyijSKbSqgXFysvXHUfRcCaKjhVn2sUTi7C7VCe5N75HOvDuBGFVocGbu8KyiGY
7CwOp5WnFAgGy7yMXLdA2Q21uTcTM4/vdRBH9Tu96nME7VAm/KXwv9M3fFZw7gDj+JNjLpErkYsg
DGL39sUIIVCHfR//UPvK3Euu7gbg++V5BE1lcIGDIYFRuvykyI40gxlpFGLUAM0fVGPKXwi3WdMp
TQ3R4ScT4UGlVphrfLm9mV6GHp3iDyvsulRIKYRcbyYopV2LDIe4oMwcwCr2g+yA6Japf2kKo7yb
BRTnP7eHfHlcGNLmUQawEx+bZe1SM7IqGEQPSLfKuvcBVLNsX5HEIjUF72vjI76MAUCwVdnF4GVP
f2Fxk6Gk5xh6GlkXvS+i/zR7wiknSF3EHG5Pam0dTd0RLrVfwBD6Yh1HvdWswGEcdGPr/JQkNkpR
MYRNeNNGYR8S7Gyd0+0xV3YNeBfKoZiac4ktC9xwqq1GJLV7oeVqVKcGWrSXxlUMwdfuG/+hdHrn
d2Nr1Vat8uULhTSYegv5MAah7J3rTcMiTjR1AY36RSHc/aj2wSmivRmdnCYwfmaNMx+mv3bdqFN1
5iEbu2SrCLGy4M9/w7I3VenwA6WDlJfD7/0YNG0UH5MSTcCDgzPqHuer1n91KJTZP+B2WXk3SJ+u
p+0MTtv1KHV7XDlz+GCEJqzcKsLJBV32Pn9o0HNBlHvK2m9+3HYbYf9lNJSjm2QVliyyLTHY0UTm
XFDi8HRfaF9R+Gj9Pc8J62vdIvVVjXn8iSdq8SXCknsjEK+cWE4rLyTK/6RSy942qv5WmpqWchkp
xzzg8DW9yxJb+dICCDrf3tNrn1Xn5csLwUHMcYlOTJMmnZGtD7xCG+odonHBJzf2p0M3p1/00RVf
bw+3coQs2VJwyGdch87U9ScFCKNmyGwqlxTT+RzRhm6cMCXHFgvFe3TEApQhAaMF9mhtNHNXAhMw
FFop9DQIhuriCdZ0wYQajR96nV9O1inph8A+t3Yk3rCgVH8dS2bBlFfk73hW3OiNMi6qUESehgPs
mUtm3M2o9JxTB32dcyQUauy313TtE3Kl0AyjvYqkw+KY1FkfufFoRF4La3E4RSAE8rM71SK8g0aA
fGNWWNXT7THXviPdIR7wNHRJW+RvejbLLPGxtTCBCuutYSP7C4c5U3y0H4rWfbI6UR8bM7M2lnbt
WFD8pTrG6tKYXwyqzPBL9MoJPMjeNgLwRMN7PTKyp6aGs3h7gqtjORJdYoKwo9B+PcGY+pwCrAjY
PH6rn1TkMBCSzRr3UHQDFnS3B1vbmzy7+HqQPoDNL05FbmtBarth5CV6m/1UNaRbzm0aVfnh9jhr
kxImF7DL6kE/kCHv2VdrwrlujCRzL2lk405TFLa/N9o2MO7FNDf219ePxtagVyD7E5TMr0fDyURE
mqK6l94ZVPtYYRiJ6l+rQnJvYiP8dXu0tTUkmaXDztRAhMi//2xuo1/aYcpL4yLo73+o9BwMEKio
OjneHmftWuAi/ou4ImwuH8mSv4W3QepfaHuI7A4TxOiRTonziACNg15z5OQ9UChcnX8GZHj1xvBr
TwGqI6StVG0t5nk9TVXtHZgxlXJJ8B2gd2jgfFnqVfFQND3M9NGtTixxdMZmLWmOGVIR/9ye/9rJ
hx4AuBw4KNWPxVtECxCC82MieNiV/qMPse0xIWd5nwuktURg0RaqM2PjNK60MMGUg5NUWUmAV0vA
iplrgVr4kXvRgqlOHouiRvTYRrb8jDoUIpV+7mdSVLWfdf2Bhhkie8JvTA8/ueb37QXQ5Gm8LpRR
IgNWTP5AOkgF8PoTBJRd0d4r/EuWpoShmuW+gzVf+tLGsX2n9m5wDrSkReoO31wFULDUkJi0I1Li
w7RPbaT8KpFvEW/WrgHEGzhtmiytL4NI0OgCOY/Yh1NVZOZhbNJquC8TNYLjPQXdnYJ3xf3tpVgd
kiNuWnIn0BO8XolMUzrUnU37MrYzyruKUbWP/LzBORpIr/E0CzPx7faQf0koi9UHt/MXewd+lVzq
esyyilJscjrrYs2lo11CRDSnEztD0aQ3Rd3gOg9IDosoJauRHOqD93ZqqN+TefSffFeN2nNShPm9
W/lj7iHrOYjD7V+4EiD4WZLZRg7PG2BxS0U2wpAGqsr0ccq42mHI1bn7iTz60vaofw5IqIjsKIzU
EZ9EiVrtxvgrH4WrkQIu6g0cmuUTa8TJ2WmUNPCmsRGPVN6xNKkdfOBiUgfNEtMWHnIlJIGmknwh
LANUWKDXX8RuNKwSRtW/dAAHs39NrPc8vRj8u2qqVPcR38k4+wz5TFifNKoW7h5N862bbSUq0XIk
3aTfzyt2iRrJyRN7f56VSxTPPmaduYuiIa5yev9rwA0ELcvcQr0RPRuULm9/77XYBI6MuCTLxxCA
FyFZ09VY7wE/efHYS73xIN6Xqi9wifMV984Wif2ngpP0AUX9+qzmbRgfZ6tWNn7G6go8+xWLbdc3
zYBHKES4ySganMcN8A447Rhz/WRF0fh7wMCbR1pco5Z6ewHk/JYnUsgVQOqGaLisMaa+lP5Dceui
o1pJ1RgR7qempJqJ7D3ssduDrZ0uYi7b26H9/uL6FZFQqxonYg/vnFr9jPqTruxGDdbxoTcTVI6b
1kl+o6OA23yZN/rG8GuHiw4ebXAJHATPt9jrMwCooq4CD6uH+OSWWfxxzvPqe+Lm9Rf4Xbm1cZrX
DhetAVCTyKPALF+EO5pXbjAUdgBsUnpZz7yAjpXZxsahVZAIO88obI0YdjoTbkEFJr77PE+UagOM
tvaJgZeTiXIBu5Qnr6eNpnunFXMZePjj+HcDynMHY2rEobLyLejO+lB0vIB/ocmwPMno/jP+LAJP
G4fkW63LfAn/ImuntT0Ofbd309pg8AIALLqMBev5el5oQo4NOrzKBTrn+IhUPnqFJe6fiHxokdA3
6hmroxGQCUZsXP64Hq3V3GFucMO7hFWtKQcrMcLpNChNgHERe9o+3Z7c2l6FPY5qiIzOwOSvh9Ob
dkTokJeaqOhyDLaeHJKydD5NIabrgT9ttX/XpudSlpf4T+rWy6pFpOIR26ulcjE7y9+VLp7du7TH
MM01ESfc357cyrlwVJeXsEQiwZhehDuzpoWjwJe72Aic7Znn/A5GfnHfzeVdM/XuV4TW7JORKAiJ
OwWKExvncmWyEqhtUcRAeuHFg7SEhOjTBwi8VpviO/Qg2wfkpDXcWPDX3NilL7DTvCIYDF0oqHqg
r5aEA4EHRJu1ncINW9T5BztQ7F9hmdfRgX++OmaDNBmeEfODboHpHtasDqYax9yu7P5QNeWrWUvy
B9GppGkKD8LkPX69tfACzEaUb9hapTac0xrzsB3i8Thwj233TmMNtlB1a9+bb8371iY0vFjvLEHx
tQlF5pl6/yewMTc6+LKpuUd327mzZyX66Nt+evR9w7mrUbi7vd3WPrcsvqKe8r9KG9cTDnQMRFLp
vKzj0/cjdQYgFeFs/swJ/L/eMBTYfMoOquyCLI4tnmldY7h17HUR8nh7Mj4omTTrBhzj8MPcKIut
3KcANVC4QPtG5g2LC81EqHRssXT10hl/mc8F3gvqJ2Sny+Gfeo5sdz+7fZ/952tac65F4JobhaSV
IIXWGXkU7SbKEkt6VgnoyQ9SBy+pwJxwnKTd/ccEnPvVNhrR47SJUc5G6Fj9ltLeinIZYLolQJM6
KODjRIk9M7emcW+Nwk55sfXp/NGPR+3H6z8nKmnUV22wFS+wP34LSHyMqgQCyeijdTdWwWx/zJDg
1/+NhsF8/R1D8ieLSLagJLjE/qRdVoZUW2KvMGGt7BCvVfJDi5vcXWUXeA69ZXL/P9oiCvs6ErRa
EMWegcDp/DRVc+0/RIUrfjltOB1fP9hf6gTlB1ZzOTURR/h4KVDMc8wz289jnMbOHlVgYTzpreuL
jbmtnQyKqSRxMuY4f5/9zwpKWVsVylRPkQfIts92oiRxwo9Sw0XKCKz4HAyOi2uUnuFdSYt4aN9w
MuCEsmXQSSEMLF5+JXJiRVDaSCc1tf2zsTEm1+IhORZKYzwh1IvA9RvWl2aHrOsCHNMXeVxrWl1E
eTXxBq1W54ObKJmFNW+InWymVngLvGE4ByU66jOUkZd3SF+GfVuCTvCs0BhgytVYg+4bFYH51hnq
DfS5XKxFjgKECt4RGQphddnwnfy2wcU0TvGZGpzqQZ2i2XgYMOndiC0r4Uz6TNGtkugSIOjX9wRe
TUFfV0bm+dlopSctMkU87qKhnk6iUub5XWGn5lZJcnVQ2oMU/5GeAut/PehghHhUST5iN2K0t4tH
M8Q1oBsH3NCKxLBOGi3SLcbhShSF0Evth2IYwlvLxCSgnC30Sk08RdQhDBVtiDuQolXlY5cr0BrW
N/bL6iy5qyRljdfskrg86fUYzE2RYLAyDd/dfLybAt0o9wArs/YIiqvdSvbke3y5aYCXUE3hizr0
zq/XVWuDBlX6PvFmlKU/mzPRdj9Gs4W2a0WUfXSVxNLOqtrZ2etvZXrM9OWA7HA1uouzP48WwnB+
mXrUkLLqJMp2OtpJkxmP6YyYyD4cdXRBd0HpYzxfK1nvfHv14aSeQ5FXwq9Bai0eIZQOexX37szT
s6T45fSu8mj1huXjCVSN59ePpf+lqMkXCNiB62V2FZq3kV9DsQwq8T7S8vwfUiPfxyKr/Xl7qLUw
AF9Ctj9oKvOcvB5KMVueIsCfPEyCscPAlNoOjo3N0+r2OGuHA0o2fWsexwYh53qcorb0wWzt3MOF
RvzbdehUW02XH4o4hxL9hrFsuVPIhBhwsVeytLXQZ3Azz2lEeheDnPsEwd+2d+ywLajk6ryInnRv
Zf17mS8HHZXXLjdTr0ogQdwnydCc25wQcdYwO/16e2Jrx0/nncZbmDI7UjbXizjPWggPFJJq0scW
+E/0sTBpSj8mQ24CDhzH37VpjPe3B12dIWV02yCvo5i5COC1LV1SUzZ+jeXw+7RNu1+TqHuEiVtF
bME+10IamTlSAeRpNhoJ1zPMRhMmrsrOj9M8tc91bmTTLtLwtN+rsx6gApFjf3d6/QxJ0jG0ouEI
GW1xBlw67+hAQsR11LqIdsii4o5tTM5DGdhiI46trSZsHQG0FHFCDtz1BCn/WbqPL7fnimHI96jT
x8dCDJALNIyw33D3At/FCgFgAWd7MVhk2hF2jBZV/a4R2cnoqzSjBYHUNOpEofOOnHhLsWftAz4f
crFbHJASJcyc3MsaxereI/Xe/4C3gC64U6nd56HqXk8j1ql/aSqK3TTEXrxK46rtGwyLCg/FfYxA
Q3f84CvS4LBH1uN+0uL8y+3tsjpFEiWCGAk/8qzXn1DMzVwih1d42CBkZ4w+Z3wdEU7vsrp54Hqa
N8LZ1niLrziIIEvNIC+8AQZqywz5iJQezd+8vfOfqVY6G7XNtTuBsj3VRuBkkIoXsXpq2C5BUxee
rWZ1dqitEb+gpnCqje25dhZ4IUjoCXgJ/nq9kOXYuWjs6yxk3VXfUw1x7ybIiqd2cl+Nw0XhWQZo
MESSir0YaW4B52l5X3jQw2L9mLZ5+LNCq3LrCbj2qahS8DzCqol7brH78yBHeZP44cV2HTxlRSV9
rpvuTuvHz3lVGxvBZGu4xYcacJADmxcXHrbe8LD6LHd3RS7FkEc0BMqDZTdvSDnBwwKRl7ufb7d4
mvBududON3Okj9AjO9gxlleWn9XVF1HriXO4fdTWduJfhQSaSKBqlsyzEGJJEoRDAURJ2J9ipYvq
XVKVYuOKW0lseZrzuJQkVaCTy3Uc+8RvJpF7HUAo/8HRQ7U7p6VVnUsyl/etAMu4r/2wUB/zudxq
5a99xeejL+481W7kc8XhaTQb6lNQJEFzyjKtcHeJ7Y7qwS3B4b9+XeWCgq0BTYh0yfXJy2srVbNY
yz3MQ+LhrCvaUJ3yXrXfNA6ZHxwamAXLRmDVZhT0SRW8TMMF4z88bobyk0v5R9kYaHUNaSPQ/0ZH
lS1zPaHYHqdijjpOQhVlyjnM6nfmWIBdzu0PIT6RW4Sy9fFglElcG5I38u8/K4VgzecrZIGFZ44+
trDp4BeHKUBrt67aztqHwq03jsLqHjXxlCMiE5yXTOO8wnOyapTCQ3W3fucUuH7n4EP+zLQFz5zW
5gnSCBYJOjff7c2y9uoUz0ZeHPm6zQcDZ5XSmxu8AZVxmO5SpcnQSMnD8wxt8eKWvrIx3dVBURlG
D1/WtpdxpgisMgjTpvB8GtTjTql9B10QB/MonjIHlTDe7dEJ27qS1gIO9Wxd4mvBai/VDctkKOmU
BwQch97JGZVW2znODeaKb1jTZ+PIr/1s/7izSkUitni0DNXRwjXrP0hkGg73Jk35YwRS5TEJ2vaV
kpQ0KQBhSI48cpS8rxejRubUleos84c5U8ZzPGIxfqqMsTTeR2qM4dPtSa7d73hJgPnkTiRlWRxK
soamG2s38UyR6Mq/cBm65FHtRGkhIUe3eMuoY+3jgaqDPyvBny/UiVpz5O4N29xz0ppCnaalPAir
2rW2eMJrp5/+AMUs5oajt9y8z76epaFAhIZB6tlJEf3bFsjn3BUW5+GEMVwTHGthdHe313J1SJn5
ITMlBZgWV9SsT4Y6YUzlQczIwo+uwJjmT19obfMuaIET7pHENeqN98UasEt2ncFiuJCLXnBJ6aFX
thqh1BrXcyB+NnOoFydeU5n2WzN7jMlRx0z1MwpNlvoxHVLNjvda3Roipe03hN3OLka7PtdVE0bv
Jx57/9xelbUdRl6KDJakpVMEv/4QTWsFCGz57DDcLb/kE46d+E6lE7Z2rvvl9lhrEYm+EMhNvgL1
ksVuJvtt88hQUq8riqk+qGFYDl/01sTfWqUSv3eT+IfjzJm1Me7arpaeCHDvARm+AFiELUXhCjkz
r6+71P1mu2arRHsNm7dxY6S1PSafQLAtLWDnyxJXPta48JZT5mHsWvgHPfKnP9Dt1Yc28fMfotGm
8+0lXZsaNWFYK2AAyKgWN4udFnbWThGbWsna8Sls5zo914WTD/vbA63tE3l4DIvG00vMCDeYmJOc
rLRNUgPJb62OujtHnbrm1IQTlty3h1tdSIFCPsVZXslLycys7FEFsdLCy9txPEe6oT44M+Qc/NIi
GwtATML9tywl8hCy+U4pawk/rxOAZaqu5J4Ww4A54qRLN8Ts0uL3G6YGp0M+6NiTy9oa4oFjnrYk
v5bSRrR/Ouzg9xGqE8MeH7TQOsR5m21RqOQ+WJad5WLSgUHR/EU5P8OAMJkGg+cq3pUHrEbzbudb
c3OwZ2dK9j39PwQVff8ui5PyE9yJ8t/bs147+wi1UYwlWSVTXbyXwdYT3ekYeCqaItHOb1WtPEnj
yx9VXAK3Uhuc8g6weK1vtwde20lo/TFx7J4Ic4sTgkEg1yTJv+cUioqBYaybO6tvXetAM7j5pwHB
Nm88ElbnyoMLxiGy4GBlrmOqWpYGxjZK5rWYxMVYDba2+05Ryq7+qcRzCIS0buEZ7PDQTLYeuetj
Ewkklo2IsFjnKi3FoEEp92aDikAg4sx+AJcq0TlOmn8fnbAxdr0Bkm6jG7YWIGgq0POHryuxtItJ
W1NjTUpDxR2h6R4tiKQZHxyLwPfZnac43CpRrwFYQHRBaAX4xLFdGt6UDYIDThJTd68H7ZsYw3tz
0Km6q90YvA/tOvlRx334LkZ775ue5GB2hZ590bpJPN3eYS+X/K/cNa8z2fnngrmeuRaNhT0DGvTQ
S61OqaHYD06LctKuqmO/3uGNBY4ZO+vm0+1xX+5sxv0rC8V1g9i2cT0unlIi6vGb8gy7L8869tjx
kYMr2n0adbP81GWy8R5dwaXKMS2pdc899+JBqs6j0kPmj8m028Te9fac3ukURYd/pO53vaO1ZNnv
xsht0tPkJ79IExo3wE5lLLWNp9XLkMZPIQFA34GmwQvmpG1DeBedHXlxRWYzR/n4uxyiOXqXVWCV
j/5oje1ZQbSEDEHBAlS0iWmfb3+ClU3Ij3BopsunExyYZT5AaSBHHDXy7JgXrK7URftfbnQoMCaN
dbSjKH2EYwlojU08eZE18H8iOooTrVU1c7Bxa758DaBcCJlU0oAJO8vAU2KcWSOQj4j36FgVqVCp
ZSdqeQDEb897dSBwan/bppQFF0G1mFRwS9A2vCpU2hSKXxINpxQNti1czcZAy2uj1mtLVHHFQIZb
3UUUKeKjXYio3PiQa2cJ1I4jm8BARFX595/lI06tqknijJHXJPilIJlHtfxszoo9nCpLpPmHJFWr
Le6v3BzXlzK7BokZVDqIl3BQrgetaNUqeYBsdlAMRfgwx8b4r6ulwYexyMf0DKoiRKt8mPtzPlWY
od7+hqt7l4nwIJDubC/UIHUMRzWjwvKg7bvim43F6fs+bANxGgPymF3ahIb5IShi3L9jqrXmThv7
wcp3ju9ov/NSbV/rwUBpRkUCByUPOo/8Z3GFtCbiNL6L/HI8iPxbqs41vRaYSUcr4xzdnv3axtLh
MsBfl1Cj5Us9BEzeaHOceO3Q+uMjUlh6fj/X9ehuFX/WR0J8y5Ac1ZdAy6j3kzZsmFVgWtOhBDnb
/klbpdzqqry8gVEuBUzNJ5WGjEu/sjjVm8pWEsA9evpBHcPiu9K3/03zZL8lzkCrpYUvD8ILY47U
V+i/wfb3+BlDioGM2yEoQ1+g2UCercV49OGkyKNUIl86B2YWOPjc5lhGYWhPn91iSKOftS6ieAc1
r4w+JE7Y+zt9UKvu3Ctt8BHdFd/ayH3WLvjnv2JxwatGr+pAJmKvbRv1rndSZzpnPJwP7VCb70Qq
9AeQFd2Wj+jasDI42FLWDIVfubGexaSYJq7oyjDGcHnIk0MQBOZ9DnH2KzgrOEmImvoKDq7NrJxu
n421jWQijS2rM38l7q8HjroBrZBKj70IfPwDYEreL7o9TNZejLwM3jIadfS/JQjguIsXqxtOloiH
MfZ6uG/HahrdL25UTpTwxujL7YmtbSeiO5gtic+nv3Q9saLPK1OUuE6MVugD8NYxrdrpPIbjfdAE
Qt83tgEIt0ySNNoFdWfvVS00nc+3f8Xa8gqJhZPai9LV6vpX1FrXzb2Zh57jC/yY1THSyqciiwZ7
Z/QF1Ofbw61dbSin0btG1IJ0ZDFpHX46tt5coSWFnt+9UL8NHUYicdRa/4DpjjeGW5/d/w+32LVB
ZU4aRrCQnC0jqY9jBeD3qZxn4BUkt9HWLbZ2SP6WlCRqXL55rhcza1pHr7Ui8KzOLNL3mY6HTkLR
DE/ncx27yg/brwZxDJXa2lIXW50pJQoAHdwfL0pnXIPTCC0KuL6whs89rlMw81DVOTi56rzhrS9Q
1ZL8P0p1S/BPOw1gb2vGCitt2DuBJh6qslMxsI/DQ2iP9qsb2JJugSQPqZxAX3DxwEPPZcqtRAm8
2TTz8RBmVuAelLkLNgL82hryeKecTmGC+2RRErSHFrw9qs9e01bRx7iuM1l0URL8HlodeeiNaa2d
BUovUmsWATwqnte7xc36zO8qnusj/adpN86m+KlMhXF0cKD9No+IwG7cHasT/AtoxPAbqafFcTAS
iqF4/UoThaA/pX3olnslKdo/lGT89nD7qK8ORmNZdtW4MJc8cgzWg8IG4u+FulFnR2tSi2mnR0ra
7gp0vzcekKuLCYSKjgh97BdoTatBvaSO7NAbaFE8Rk5TPmogNg+gcGKxj9SIt+Lt+a2NSPkRZBMB
TSfrvf58GuycKe7Ib+yiyj9iMvtH4CX8lFcYG2iIGG4s58Zwy5uptiylQ5gPJxRRDId8HknjrCA5
kh9Hf2aqCb/fMj3JhRNAtF80KLtRU2bFwIMpTGzrF0C4RzFZWrTPO2vCMUj0bwjV0hhMgm0lcmtx
M1QWdn8ajQWvt3Jt2pdownxFLct3z7z0t7R315IdjoDgwUhvidrM9bfTC7cZBioWXqpV6lGn5ndX
ArN/sEIVwwTHaIp71Ard3Vzpys/XryvFT4jE6Cvzbl1sm2JwU7XulcSbWuN7qoxqvLNw634wtVF/
bAM1vdweb+1OotbJwhJhqLUuxkuSrBG5MkLPsK3qN6XVNj9kRZIfe0Ri73jOuneuX+vz8fawa6ef
khd/gNiEEbj4nI2dwWyzO4CU3ajfjwOFqH1tQWLK41LJNs7G6mCkGZKpjwrhkqDb2kXUBGqYglLr
Gw8GNCdE2H13rG2z25IRXR8MBCUtQ3qvSyeaVI3yNsYW3UsCqBJN62ZPjpLSMGpE+JYHBX4TEp4t
0f1LhmM2Btnc11rijUpXzXe2k8w/rTLMP0Vw7HftlNjzTu8DfYvxvBZseBBinsX8SBUXVxMeazY+
F1Az2riqv5uF43zgITuf58gY9LuMwrq9sV9Wt+mzERe1q9mJMHl2LPJFBDdgcObu3lWq4AmggLk3
pHjLzsqm8Hx7l67FARfNYqlbzOlYGgdkFBCdbppgTVDBe0pFbH0xjFxRjqCAI30/T256clJLPRt1
jM/R/5B2Xs1xG13e/0SoQg63wASSogKpwJFvUJL9GKGRQyN8+v1Bu/uuBkQNinpdtnXhKvd0o/v0
6XP+4fbgm4u8UF/oYNHKN1cvOae2RCtAyF3Stpkey8wo3CfXrcLHUGnD4r5qSLH23v+by4zkD9c/
U4Jgfh34NIxLYrtTs0tR8HJEuMlr/iniLvkuZ+H5U6wNJ0yBRblzV26sMzgsjowDPgnvn1Xigaoi
peA6ERe7Hp/zUKkO0hU1wlFSavkRVYH4RWil1eOYk2XeTtaz/M9XlS0GX1qSEEypbq2C/aRPQ5IW
rcAUtY7vax5a3UOpONleT39jbUE4L2V3srqF8He9tnaDVSPDMEnFzo/4hofHAUBWjfa37L4NHhCN
QljD99u7aCMckfAgqr4EeEhjqy/q9mMBKQY+HJt8LP0468LpvZIsyhxm2VXx20tVDEdAWvTUgJAv
P+e3OsBYCgvD5YrI0KBx4Wmp9RIDCtvj3W2cDVwtqOYs5+M1N0xqczvKvM4QBBwpWGtl2jinbpx8
J0WUy4/qWA9Ptxdy6/NRSF18qYAKsVWuZ6ZECjYTCXyfZDD15BlwEnpxCiNNx2iozPIvt45UiY4u
loU7D4+tHQp8nANCwYzeySr4Ac4FlC8h36Lc5i78priqDyKJ5N0fTPG3cVY71JVidqH9ZzRpojoY
uzr6DMGhPvbVLO7yONEOCHMlP28Pujk5ky260HwWEsf1uoJnnofJMEDXeGUnPwpR6/LJjtP28Cfj
UBrjCUBytXbxdL3GgbPtZoAgJ0M9DK06R88l+FZvZ6NsTojWIjgH0FCvwInwdW0k2IscJ63MOovC
GqMjsrXOngPU5oakHozzycKKX/c1sswKMfrDxsvOnOhrXnqxdqTo6mUIKbeO/kDS1WpH26FAvROu
t07fotP2PyOvGx3EMInOASMDklE/ag5EeJ/Qo6n+VOTuz7ZL550YvTVXHaQuchigul8p8yoqsjbE
aIgiPa57oZrE7zvMQZ/UeIqOeVYmB7tXpNgZdSt2UlZEfJ4cB+fq1ZFPanOuhrYoLqFIaQwKwHQ/
sVapeNK56d+3t+fWmv4+1uqMi7EuSeISvmZidN88pasrH4FV625UI+dJ5m39/P834Oqwo6pCtxKf
xEsOfo7JKXZSHC3pVp+1Vje/18UQ/sGTeMF0LBAgcuNXFkgxzBC9SjiClMbNs+gtq3vvph6wvRkx
qPwwO6m9x+/fOo3QRMyl2005an1KQi8TYDl4aFTJ3GKYEmK9fCRvVnaWc3OH/t846zNhFWkNFoe0
X5njH/h6TAG0VHjKrrDcL4Uoh+Q+TEJnL2Hb3KK/DbuKnp2KKrZ02uwiqb5rgeXmoeeHdVmKM149
ZrIT27aG4/r7BRWBX7EWv4u7VE5zAoSrAoBzEt1k3ZMZRg9yyPfc9LYWFHAaTxvK+ritLh/2t0yC
a6qKRKyS/urm+LeIzfahMHSI6JkbnW23vpPYB+58xK1DSHiBC8Nfi+TQ9Zh2jpGnFXMBgj4STmDh
ZHVfgEJ/N/RZVJw6SB07ZY0tkAIIb3CzGALomN/o10NOwi47WwFcOqIY8MPJxnMj5b0iSyeYWj0P
oqnCB8LzprHzG8WtupM1FP0eQHnzu+JNBreK9BSRj+tfMXtdY+UGKhQK3oilr5oYh0TggdyAF0e1
B/Da/LRQtzAeAE3Pt70ezUoVR48mmkWhbXT3c95Xlj/as/5s57MaoD/kvqAcae5E2K1IsChXL/kb
rCB1FWFNAa1+QpKOTDiGvtVNEmPGRIvHw+3AurWWJDJkwC69MCi917PLMJarIwPWtKnoiOIgzNmf
RjHXmu/ldbgDLNkeDEzJ0oNe0uHrwWQ59EXsTdh1o0D4Qwkz5UEFTf8VxHR/vD2vrcMBmxcUAA8J
dGhWQ3XGZBeU/Phq6J6n6KLwrzGup0/tIMA9epasd77Y1j5BmcqECkTND7jI9eTqvFRzp4jh9XeN
gSJ+OQ4/QW5hfN6j4dAdFFrgzbmDKLuXCW8tK8dhEfjk6Q3Z8Hpkt8UCSrEprCSg/rpgSirtOFMB
HA5onDg7afcvIdj1C5T2NFWRxYzk1QuUGzEsJtFlFytpm6AyzfgL5fnuVDq1gY1QoRwIAr0ZUFod
Ppt9b8sgiW33U1sj5eDN/K8Dd4L86Yswmr+hfmbf3/70W/ALTMEWzAOcWaAIqxM7tW6Z9SG/cJrd
4XEIbecuV5r5PwLhpX81oYmPCij4J4nqcuXHvdb1QcW7Tz/F3rDzW7aOMc/n/2awI+61+jTdMKha
aYLqyso2L/0yVqMkKAe1jf/grvt9oNXuwwRzbEWF3kKXq+1fczVn1UEHyKbd92WLhuHtJV6iz3oP
OGxd0P5cea/AWSrc9S51kcnJoIeUway3igJtAihO0I+Ili0lzPf1mCYfVARQgrcPjh3wcuUtz9s1
mAXcHsHai9wXJ9dn229T1ag+dWVoKp+rVJ/Scx32Vvq+aQvRfYmdzN5TYd84b6T37P9Fbhrk7So2
99UQNy2/68XSu0gcvAwjlTuzA1lTlYjcvn26hH/gO9x0lEXW7+lMCkejhOa9qEbffK5Hrexw/am9
+WTh/pkcnKJ11UMRDc2j0mTxrkfERlxbmCT0SFWoFrQUr6OLPqLpL2oTMd8OkNfBiYArFEEW1t7T
pHmFH5pJHD1bxb4A9laoAVOApD+OT5Ro1u2FMNW6OkWO4cWW9AIC2QPQOeOS7H2q8qq1T42HYN3z
rLQeoc4bkFlGBuDJUDHnOyqh1zQHo5PD+BiZ1ASCuZp64/00FiCGbu/I7R9Kl5XCJ41d2EvXa2Q0
FLOaRA9fvFG3SyxpixTDDktOnwqT61sqUy58TVITD9xunPv7EGPZ4YwnxDj4WSWt8BzVXFeRb3rC
ObMb3LOWqX+AIOB1sUDxuH7xM1kFxiaquyGsVPcF2KY8mV4ICR6zir+NcOhn//aabG0bUmG+yK8Y
vK6tiUxRIjXPwxcD68L6YJmzhVtgPWjvFFlEderX7RCbAVKVXrIDmF6msYpOy+mkIcaNyEN4Nc05
UsYFBefhxCYz+9B3YfYA/4cXv1moWfOxbazy34z04y+watnzmClaunNLbs0evQbWGiQK7apVOM7U
EjhRHXovkRTWiyiUCbRjVZpf+3DOMIlEBu+vKRzEHlt4I+0hK6Yft7hhUghYTV2Pir7JdA298yFF
UAiBqLoIUiCW+SmaRXLOKY8XO3Ndwt16uX/B07kKXDoPq1RrNkXSyioMse8dm+ShkhjMpqLU0VHm
OXvEt6xv/G4uQMobcyy/395nW8H4F1b9l/YOPkGro+fphRZrEhpYrujTwfaSDBFJ3a2N9E6aXbNH
Mv+F6llNFwQHqwwSgIC41sAbJLunVhR0QalYtb5au879HIpS+xalo/os63L6nHbTHBRTUt/V7qin
d65SVIqf11bI0hSlelTcUN0pZm+lPWQ8C+iUN9rrS9l0ik6RFcq+CP8l36Jmlu8Fa4Mda6Lb6UG2
Mv9QzmjqHIwia83DTMz/lMUyM85JtizX7Q+zsRW5iFU4C1Sgqc6s7o0QJoM9TAiMZiEtAx6FVmr+
Z86S2S+oSkFSc0yaqbfH3NiKvMJRulwU/wnGq82Q01R1uyTyXvraMR7KQscIokJp0j14di2qoznk
YXum+BGFfj8kWfjt9vgb6R7TpY5K5Ru8+FoOV8uUvEJb2cErVeTfpxrycYC+KY51t8fZWlu6Fnhr
0OrjebgKLyCZ9dpwqsUaIs8dv5g09dGJpRaeWy9uH7yhlPLp9pAbEc0gplC9YVxq38s5/K3CMWrS
K2NX8V68qGrfpdCu43OX6MKH8lnaQd6kyIyUESpth9sDb871V+8EgUSiy/LNfxvY6qXdeMPgvWCI
AQWhCmvH1/XQPC+qvV+lFjVv1y5jppTeCWdA31DLvx5RQmKf2qQIX7I4hV6U6NH3ydBoTlO0VQ9V
n4za6fYcN4IYNxVP8KXvxaWx+p5NXxZxHHbeiyCYniDNZu+EnnwRzbjHSt3aoWSSRC6OJLqBq89o
owjQkcG5uKGayUE2na0GUY0twB98NeyRzYXKQqKxjpIysqmz54r7YtZtdzaxZVb8srfTZ0NJ8uxU
lMrbpTuJegD+gZ0vTdn1lWuPWp+UlL5f2tKsvcNEeLMBhFV2+VBLM+l2ahlb2xI8GMtIfXGpRF1v
kjGOkxQjA4o/aR4doMvPUzCrs+On2AYcSt2I3i5YwQSpvgGyI9Ukq7geMdXwqtd1XDVcduTRolOT
B8LK5j2i2+bMfhtnVeRDiWlEimb2XorUGZ5xg3PEqcTFu/IpD3th4GJ788+b9//ScsHLcNGeInG7
npo2YRA24WDyouj6DzMU3stszC8QR+2n2wNtVTAZaYEpQ5ck314lSHkxTk1i8KSAgiPOedeo7+ch
4VtZSlOcC6WTx8zysgo3msR9sQYrPehtlf3n9s/YWGJQfaSgi7QLqeq6LMB7rhfxyOZBKfpopLb2
dRi6OGC8/INWFcPOtDfiCy9lqqWUa2CkrAltZVwhQBJ6yksepWThsxs9iTDWnupc9/a8/jYizJJ8
gsPG8hNu/Sp6eqJGOFc3wxdlLuzOD71wqk9qspRN37yISH+4GtU2sk6KEdebRk+czhpSZK1Nt23H
QNd60ftNbintnUWNqv2KAOus77wtNjIM4sZy5vFQIctazc7x8jBquhkHtsE2is9xEblHTR+lc28N
7WwctEnq8fsqjpLsLh/rvY2zleQxPiRqqGG8rtb7d9Zqu6nHEG3/xtHkSWcjef7QyMgLXBF6T5oV
6ffUJoCDq0Vf+wJD2e/j0GTyHHtgdIO3fwN+Ct1jVJAWosH1N8BQQOiFA5o5USaDesDoHOmsIi9u
i9ENUmvWvtwe8Jdswir9XnxaFro8TAPkRa9HjCOnguiLxULpKrVzT3HEuuS8hOo7PBVjB8dnG5GU
T44bGeEBF93UvMhMyvnBnYtcPakjFaK7qOxir/HdWUs+9Mgmdf5AS6w5weUaEgTozChsA4iP4fAy
co2+h7euaB/dNukcn+tFFV+hrg0muvyV6RwrcB2QYNOwa37enu1WuIJDhl3HImsMl20ViyeljGXb
p9FlaEiW46xon+3INtOjObm5ebTFAGe/m8LLZLinKM4lHZcSqMzb82pgMovMBtrKEHFXnzkSFBEH
E0n70iadFmgF1N74Mdem4ssoC+cp15z8fsxs51Hir3i8vQhbwYu31iI2Slr9CvRZY5OyeObh2OJp
7bcwQWdLd4qi9QVom52xlvC/3l3cDQv1mXIbL6nr3YWn+qjX1hS+FI3Be1VXo7AJQqn3lR/lw3sH
kdmS95SrtUcZDerg9+Ss6c6h2ki1aTcTPYmicFnW5p2G3vbN1C0vTDMOJbi2zIg+h0WsPnOhZMOh
N7Lu/dRZY/7v21ea3GLpBrEA1DavZ49Qv4qiSocplVaVR7t1o8jnhhiOKkrv59tj/VIAfrXU0Oi5
A0HPAuC/HqyuLa8GpECWrSYXu8mwBIii7D6p8vBRVaaoDOwhHT8pqVlGJ9vL9PGIPDN1qgQ6tnNq
ZDNWe/3NJXqvf9Mit0cfDEW+VyreRTpZWozv00tqu8ljP5rmJ73y7LM7abkP1K/4jGodGD/VTj/i
lmV8szMLa9lGmQkFHU+EBBMPb+ee29oOfBR0lKk6L/rC1wvVI6rS9NINXyo9d92TbbSFeleKIVF9
iaCl5quOUgYTTds/2IfQ46yF/gMYeY0oiRyv1ioUXV6SzI3jwGnH/qMau0AfInoKwawAATtCsG3d
nVO4kR6h4MzzBDFj2CRrtkUcoyvZTYb3YghrPrizpaI9wAYpUu3emIxh57NvDucaS0Ef0hGTvV5g
dS5tXGljtr3X5F/tkaqsX6WKHoyOPrcP3MSJ3KHLbMUZAimZPJ1l0GSrBLAs56Hy0p5vKvWm9pMQ
DxZVEbH4UNEfFH5Tm/jUGlgXfm1MtJvMuHM/3z6AW2GV2aoW1wtWXGvF+tLQprYZbe8lsYr5TpK0
dce8d/7p01iWO6/BraxpuTZIWChaIEJ5vcKJoLxvj0zXKob5zvUw3MNsRo7/5CrYGnR8IuXJxpKY
j10BPd0JNRszBeEGAARJ1EVLeXWAWqweuyZvlBck+q1vCIY69dkauh9SgaO9M9PNsag8oMVNsg0H
/Xqm+CrEPR6d0LvyJrkXbj7ovpNl9gnfn+EPkO1Ly2Ghk6JLTDJ8PVgv1bF38Qu7yNpNnxY8mj+F
efZeFtVw0JVyr6m+sWt/dVWBXiwM5TX8AwExvAklvPbeEEYbdOiJKqeh6Zrs0Y6muYenMNk/1XyG
u4sHdPxuVPu4/4MVXiozSwHDoZGxqge5Q6QIzEkBEShLnx0kXPllAP15MVvV2IkMv5pbqwsBN6//
G2y1dTppGYD4EBKIzcz7OwGgrJ4Rp+zPzYTWNSl3HwLjVc3BerR4i3/uSmkCVh7TJk2xvBUFpWg0
f364SjnrgWb2055c5taGo5mzXA8gOMD/X+8BQ5hg/GN+4aSa4/wg0E42z7nRYRtPRXxXCGMjViKt
75GTwq5ZyjvXw5VJbYG68xgOGTv9lOlwqU9j7mAZn4H6iR/xpdhLgpcz8+ojQIVbEn4qj+sGQxjH
UQQkJboUugfMyk8ay36uxDTpftYlQ3knVal490jzto9F7tmp33mOcGK/x/roXiVnmAOlFiCTFNDe
/7i9OWg7oOetr0BNZrmwqOBRNbxeFryb+nwCMAfBzO7TQADsDso8rO6Upp/MnYRgc7ClGQzMc4El
rb5BFBtO3kI/umhuCDEfmnrXneZM5t15ruPi39v3xNbqL90ESqJ0lGBVX0+tltbkxGOUXvK6iDGN
bQEvPufuNO+F6a2McNFxWBR8LbRu1w96IOpoReQ54ge14iSBoO79o7AH0zvq86LwDPypQ8oLBC2V
53S8D420OgJuLYPBsuq7Mjbk6fbct3a7BQKbG4uqEc/u67lnXdVjd6KmF/evNGnkA+Sz+oMWxkno
m6nZ7sXzzecexVLrf8Z7ZflstpFhF3ZyMc1Uk/dTOvX5qUeStglUO35XU20JPw2GiALb7jTnjheI
l+DlVZd7DM2tPWYDRKUSDuyN73898+UuIXPJ0ote5PXkq2GcHuZCGv9ATd2TotlaZeq22CEAliYH
W+3nuRu8GUcimLyFlap+Ozo5ppw9GD9flbVjBqRE6k5OsJGRUEglsBsUj5bQcj2/UevQNEUa4LL4
sRfvvXAU3VmDRvm+xyNJnJJ6iKZzX+WTEUBKKf6ElQZGCcwWYFFcQ9bIIPgiPQ6cBLXZBjpx6AwM
0xFu5LceExlVqd/Siwn/IHIszp8uBVCqn2trOgXZ+1DlOF+MUpHfhmp6lkXmcTFB377cPjpbG4ja
C4kdJmzEqtUGQpg9AUcIBTauxzl9sFvVPCamME55Ufbq3e3BtspiQGN4MMA/4/n+62D91iQaxqqH
fEUtMNepflDBKbkcCkOdH+IuixWffgSNvyqNFfVM5yx6yF24m8ACrZJ7smUWO5nD1p5mR6NhRXLG
U351ISRGXzgl+sBYGCnOQzSTF/U1ngfHCknH9kAbJv90ew2WHbu+JSmQcH7IdRl69aSo8IXzsqaJ
LrkuGitQkJQ0gmkqk/KxUizEZhVXZod2aoc9daHtkekN/vfIa6VTNRRqowF0vsyu2xtHGruWfK5F
64FgHxXnfe7l4LQ8UqA9qevNkRchS1CP2EisRcJMU1QK1wnuyfCYngAchg8oTJbmD8l/8iWwH/cB
Bbn6P29f6l8QzyUlwYp09XE1gIuUILsYcK7WnSQq4n5C4L6LMy/+Jqth7AJTScUeDXlrtihMUlpn
VBLx1duiFq7VjxHF1rKbjc8Ypruf22yuH2p1yIyTyEUW+hHy13tvmi3IA9GCe30J0qCclrP+2+kq
GZj7NsHRUtWG6Z2LH8+9psJPDiK1c57nqs6DzE0a5x0IWytoHeeg1GwG9Hb7eTp5aqV/7UBW/4HG
xdLDoRPOvsdFYVmw336XMVckdw0bD3VPiHRcrGnpF1GI4k1jJ3tA8K0jTUkOPw+AnMSZ1Wj22ID4
ts3oEmWDZgaldEb8OhvoQ47U+kOWVnvVyM0Pjqjy8kKHeG6vPjgFJohLaoYGnojK53F2ab4l1fgv
Nk/S9Gde8AcVYbzg9u7enKdJFXQREyaCr3b3SOmrS7s4vqRzMl/o5fTqp8Grjfk5BNfUHMxW2225
b90WZLSLzsxSEVxztM3JbIzIkiimCa/93qRollKdd6vAMXK337kFN5fVIlmH2k0Tbj1YqedF0sAd
hEMbt7qfV878xEtBj4JyNJoMuT0xU4JJSv3tFkJc9zT+qLpQHqDMuN6wKULgM/dvnKnhDyli99Ed
hDRONI3+qvG9a3a+5da6UmDlUlyAqnzO6wFDJdPDMjUQ2oDipAd66Lbqg2itqjtKXtHJDgZpI6ui
mYmvBw9DKvbr7lTtGhWlBzZszNO8fWyNocSdxYkmN8jzuZ0+9L3Q2zsnCxPNTxQx/YFyEMKVKKUC
cQSc9crRb57nckY75dLHmn6o9GqR/rXcfyZgjp/ffEx4D7GFFlg3dJhlLX4LPtoEvVuY6M+M6PiM
h3k2tepBof4jD5o7gv8cPMQFD7cH3di6VBPwM1+Y2fYr1IHd1zU9IDPhiSS1g+c1sXfAHM35FyEc
610TZdk51AC67myjjTfgIgWLqPIigkGd9HquTqT1UrFAc4CsRZUSPHAjnzpsNMXOO3pzfhz/xbEd
6w9t+e+/LSoOJ7odIRX4wrs31IMsc2KPh6DrhAc3wnrgqS0Nuw3o1QPvv720G2EPYR9CHkLq8GDd
VbA1Y73O1SkDXoGF+6MNseEk06p7B/tPP3SaMu1Eoa01BT+y0G4WK4k1RRuiVp2lcwfIQIbacK9Z
ApSsU2XDDlBlq4aFQgLgCto6Bk/ZVSZumV2heFnvvgBIHO7TUokDqDHD/eRMSoDbrfii4xianKOm
PDbZoPxDeQcLvMju7PYOwlvzpZydrj6VvbEnxLcVLyA64gG2yDe8KvTX+dz3Y9+6L8CFPPWhzsw0
utOdbui/pELail8rZv8MiMKoz6ZWJtH92785eQMVOJhW/Ln65o6UVuLMwGWdOnfPRdxOhwnM3mka
bSuo5/APmMFYARD+eRZAgloD2ptci428ZbwWevlPtTJ0ZKQGexDDIalwxfZxksyHd+Osz8nT7alu
bTfwClzry80DbvD6ZIUT3CVVy5WX0AGSFRhK3ctj3jnt338wDnccUKUFAbLG44aGU+ZODPjamJPx
TlQNds0mRbk99MfGzYbfBN716FOjvr4uCpaxNiOyAR6xazEew8cnf2eodnuCEZh8vT2l7aEoPpJo
8sRc94eKvFNKYCVMCQ3QO5mrP0XYDF+rlrv0D0YC0wAEioSW0sv1R9L73E71Oglf8iTuDqIopd9U
Un1kD4c7V/XWpKiyUX1YPtUrJQMsISV+EBw9LbFnf8rbfDo4SVWgR1F5w85duRXWyUKAq/I2XVTq
r+dVZCO+bXqkvNhxhOFsog5z4juVnItAmFl579Himx88Yy53Pt0S21aPYtJY4jkqVRBI1lUWI6MG
a4EIvvA4aX5wPqrPmaP+rHrde9TSODzTecPBakyq+rETXXO6/T035u2q5COoflALeNXjVkIIsV0k
eaDkXvEZY6JxCibpVe90S2Z/2bWXfMaDptN2ruuNq4znGhfL0jHmKl2VAkRN5hG5Apt4xy2+530t
8CNqrdC3FWE+kzWkO8Flc0C27BLCeROv920XwrSoLHzp42guv9VzHH4a2+izlvdC4yLJop0Jvg5m
YKAoTC5Qd0Zc47zrzHKbUkJkmSjjPIeayX1FEmb8eOPngzvClwODwdNxkeS63rZGquaFYsXVpQWf
8NkrNLfz5ehUSPJORvdOLQ038dvcerNYxmrcVRaETAfO9hEOXhC8uRRCx3pyh6E85xR1jqmTqD1W
8eFb78JlUCo4GiKH4FnXj+lsZGPGplFdJF/zwNPPPIimIo21Y/3Zq/ryrbGO8XheLjpucLxeIYQ1
SJBUR9GnsCGxS4gSlaH6XWdXyscEkM+eGe6ro7gMt5QGKY4tor+rFFYkPOecQdQXi1bCQWDcd8BH
tbijVtacy8q0AxM3iZ1z8XpQjj+vd+IzeE/QOdcbCBXTKjetsbwsBRT8z7x3Ikza2LcHKtzoHis4
nu66p7+K7AaD8oq2efYRba3VrsXurYlz3SkvmjeoziGmRvWcTak6Hepu9xW0ORiAXT4lVA8a7Ncz
FJU1IfeRVZeafOcb9kPVk1OBRJk7RR3fmjEvE/ttrFW2JhO3GfSpqC7ZZFvjsRORmfkADcVeg+1V
OFsGWiB3JGpLb1W/npQ+VymtqAHplKpynwbRFyeMxEUQOpH+kI5uv5Oib20TaOiIONqLxOA6wRi5
DRrgilgAwbm+79gc94ZTTINfZbzqnLJVnuqkO94Obq9ybyb5+6CrbYJgZEFRB4POvCnnR3aG0gdO
gt3k0Z2a4ltfZ9HP2EOvSuZWuBNYt3YNmkPgCQH2Iai6WmADwbYRwQas7IyiBTuVufIwSsWxD7Sz
x5fbE311WSwTJd1G/m+RyliLioVuhp1LigkvlqT1kxiVyTnUZVFEh9vjbC7o4l8HehAa1vqw64rh
KBiqYhAz0ZL0cq/zI2/+T6OGP/ExUaegL62YVlpVZDuh+1WW82uG/zsyPbTr/VrPUo/CvsH4lP36
rVocKuwZsKveR9Vd1kvvy2xUY+UXbpGFC1Ba+XJ76lsHRoP2xDuK3Yuc5PUPMPvBq6rEwHJysN7p
emV+0Bu3PepZn3Nh6sVft4fbOC9ga2B7EFNpGq7LTJVH0ObsI3VUmp1fqWM++71LUZLgIb44auM+
Dmm4J6e+MUmIdbwAfpnrvdKRFMiZFF7vFheg+s67RC3DM+y64gHWox4DtLbnNzs+AlniIgZZDdIC
heNVwKuroWmXzPFSVJ04jnGj13dN12bdm6/i63GW4/pb1QWPbzqcmFFfpr4JZbAQzc+yl7rji47i
x+2Pt7FZeWzz3fgYoHnXuWKfJyQESYmTm1HVGqRur7/X+qb9e0FRY1Wfwk32W3I+3W9E07rPKbqy
3vn2j9j8lugAk3oQ34E4Xs+46WstofjLtyzCidKSmM9RF7p3JCQIg3Zg5m+PtxHwwJ65Gug3xnyV
7PSaAt1ZGsWlEnp9VDqinN/Seb2bZ68odrLjzcmB40XSUIXBts7kdKvuQivEKHSekj6Y4nJ+po+u
3jdtrH0QUxbtHMfNyfHCWjBonJA1LExzolEMM5MrhWwex95UWr/C6qDAdWz0jNPtpdw6/IhPUh6k
9UNfeZn9b5vVrnSnydqkvHA6Rj9Nc5Q/Q0d90ty+/8SlPh9Do3X+vT3o1hSR/QMBg5gHxZtV9hjZ
aiHseOKEmJr73qs01TeG1PqrcPI9yZCtrwefAv8mekwqRP3r+WmlkdbDFONx1qXF+JgbaaI8lGOv
Te/JkcfwL7VX6C7u7JnNVYW2CqaLYiT/XI9qlQ3lapg7l7RS1S+gx3Du7dRR/NRq3f1Sh+J9qcaO
sjPqxpWJq5JJHP9VW1mXe53OBCZptPkFb4Hkq5dOtd/1euUe3CHRsiAsLC/248nVy7tYyUW8k1Bu
ThomGDoBi7LTml1Br6cMNQXVriwrMx87DuwXsXRzfaVrtGMfz/gVZ9KodkovW18YlwoWmUBA7FmF
dZQLuriKUSRkB+egmNw54I6s7tIafYgIjMwfTHMhMwDhItzxjr3+trDZjCKuMOqDyZN9V4RWHxoI
yp9mtZP3VgeKNBBYsu9AnLe+LXt4kX+gT0FX5npUV1FDA3QqWmF6mAThhDAQaVD0oqnteBqHXjn2
htn9jYOP+Hz7sG59VtJoHBZ0mz/U1V4uZizE6Y5nl1p2zvu20LogSjEH8quqmg56k1cHz6r2xNE2
7jWiy4IHYFSatusrRaooeCQR8yXZu8OzaHgecJY5FBNsykPSVvbgi6LnWou90HqOG+n8vD3vZd9c
FbsWeVlgAcAz2dB0/K5XfBZSU8OaX1Dos5s+JBIzXvon7ptFw3+Ns7xT6FpgabxKN/U0NpvaQWuo
jhy3Cfps6vv7Zm5EeUyashB3t6e1EXvZRpiBLG6lSPivti81GJ1yvJ1e0L1gJ5Vwt/RHOzTDGZ5Z
maHo9/aodDXgKtjPw2zzXka+uyfSHlrPUUa/V7z2pWp4BDayLe+KMSl+inqYP92e60ZoYGigNLRR
FwrOaq4YlutCOAgrGVHnYqfZ9644FbPef6u9wftHpLm1s2k2DgsjLkBqpPSAya9GRKZ87MzWFJem
buKPqhE74LTGMvuRUJn4t1AkfmWlLeOdNd46Lb8Pu1rjXtaFomFHcvGi5kdZlc67wuyE8O1S1j+q
sHkHlOij1bX9Q6EmZX38g2WmHA2sAiUzEqXrk9IWkx7qHV94llV0AW/4rs6j6UenmhNcdWd4e37N
cwHgDk80/l7vYDS7hZIOIsNKp/vZNuVEihJpFwwfMaO+PbONqAuyj4I+gv5oc62xDVrfh4W3uAfg
zPAQ1lX+YDTh2PutEvVnLH47zFHj0H2oordjoJew8NvQq0/q1S5ehS0y1xr2oDgF1Z5z9BTTesET
etxZ0a1dyz0JGhwYBxFvdYWCQaf3L8z0Uua9bIN01jv5oNeZbE+N4ngHoeh16Mtas+a72wu8FY0o
dC2O3mDssNS73jpFH3ldpoD0BtE6vRstqF8uZIC/zb7td/KEzaHIAXkF/gJ9rYYKkQXvtVhJL8CO
m3u3ntt7WcK2zJATf/6DWdFGZUpQoLjBrmellJMlsJJFQtDO07M714k/it78kDhcJH8wlI3BKQg6
ivhrwoIzs3G1xRyhmWspfSkm82THZi9PceaU406c2ToPqL78v9FWGwVXiRH9R7QRdTxbW7+vgHa9
18LBDJIMk4DaGfPQR0PYOVdWW+ykQK/x3BwJ4IEoiaBswH5ZLevshYoaSUbH00+DCBQPGTKeuj6g
pQAlywFXPeqPlOGsz3nSIsUxg+x/yISS7RkLbu0llMkIeXCJecOscgO97ictrdP8kg/tcJL44Lyj
Md8cbUsoe0Yfm2PBZ+KNtljPrR9LtuhgWGm40Tc1ng9J3qdaUCUtQOq6o/V8ezttrTE4HHMRo0Tw
kwbG9dbNrLZSpqJML/RNuwnQryaG46TO/VFmTW+eDVvrhwBLSnt60Dqt/ODZMZ4NoL7qp9s/ZSMo
8T4k9uKAgW3CGiAYeZintxnqckmZOY9FMhhe4CiDb4V/h7lYvnmu7+3vjYSB5rfLXeZyj1E/vp49
nTB7nioAXjWo058W0Dzt5DR54nwf0qZGFCBxC3G8Pc/NMXk08UrloHKLX4/Z6SWyqzPekf/F3pds
2alr2f7KHaePk1JAjry3AewqKtvhcBHuMMKVhEBICIEQf/O+5f1YTnx8857Y4XSks/Ua7/TOCEew
YSNprblmkU09v6jXRU4YntjlCEmnf0Nn3/ttL24wfLbWFKpQeHHDEPfxFWHn4LOFgNfpOQ/ZyKGX
nUaPd68gE81Kwql97oI/KaXBmcEXiRIBthnn8oDIGumnMy7IA07KyYSL3LWBDfxnHuXPXhlYU6MB
RtONA+3s5R0DShYaZHiUSFF6HfJRDSchY0svLUac9DCoDNhiDX+J5XevjBWD0dTGXwNMBFbD40fa
NGBLhAFkPb3N0VgjvZAw+DdFqgOVt6XwIgldp8sk79Mvv359ntzz9t7gWEOLBndHmDk8vjLch3x4
DefTBxpgPF6mAYdvB2JGGOTTDVmiMuhXs3dz8NxW8WRfwoU31AikFFAUga48vjDvs6yRi7BwxDf6
Wsr5gk4wIi6cFPZ3IbGtqNwseTHkCDBsPHthl8bpGlZc6Yc2Ht17McXLbUNrVuaze84W6Old4VIY
CWPHAcEBq+TxXQ3aJssc8PTDhNGn3UkPfAAExybLpejjtvr1d/dk6W+3BRQMVTN4N+BNPb6Y4ogM
X3nc3WdQhO8Q7bl+iy1x79noy7fbe/ZcPfv0ZcHNhQDVgPZD3nju4b6qqBu1aft7yxKxi/WoWbFC
UHDZ5Wr9CBey5QSvzfx/cZvo40FL20Kcn/AL6tqQfoEY/H7INan63vf8AvKTroAZgDiqkZvgf3VF
pPpuDBk4nZ711AorkWMY3t0Ltdpiga73WqQTvWaO93slM/vM9Z7URfgiUTdnm8vF5qF79oK6iCjr
LZm4XyAJ2rmp8XbGT5a3mLZMe80oEjdFu3A0Dnn9mxlGODDQxUNVCz4y9vUnLafoOQsz3NgbFehi
7dfSPJdedK4HQomDmgszhi1Ceat4tkXzF5AYFh7eRMYoeAiWwe2lVuYeUN/H0K0+RMkRu1fL6O3b
rDVvgTuMV3waX4MOZe5+vVy+2wH9BZLB5wDd77sh4UZwxH77+HP00oAp4q/DxyTsiKeKyOuW+ZJG
EIlfTlMOk6lCQlPQ7OA74UMp0XIajUVaj9y+XLt4jY90yuT02RgTrpUwefYurYn+lLYgdkHhskCD
cPIaCSIDuK35fKMtQRStlyTvJ8/4YxHEYr6JFJmaz8/c2ravPL41pKmBGQMB3bbVne87hhirmjpo
Pi4WdOcbMB3MR+6aBEFYeQ1uvUt9umthE50cm2iIo91AFr+Ldn3Td+ul81UQvEobj3XFylLLKtdz
6qDubFZ1QHJoW98EoFTLE6cAPU7RAn+dkxKhCF63LX6YkjlKnjF3OtvdcNaDOIEFv+m9N8vKDbT4
y1uzgtBXp+ngHkA1lrfhlDdTkQfIVjBhDg+S/rmYSJQ/5w8xQ4WMfguQDxahf84wUo3tvQ5ivI9J
16jk4I0OjVgBYvxALgLPhvFVCkJMcK0niMZyOBu5XVLLoC82nEbsNafZR58xL6jq3AlegPg1Z+XQ
IFdvzz2m+1sxtn5bWLnSl8kE1cdVkpkoBdEmt/2BZUPQvx/juqaXcUwjObwc5Oh8c22EE4c4wnTl
duXwkzy2chIJhtfcU6LQsV7mA+Yw+sLnvRgL3S1B82oNqL3uiQ6zIkX07CcysgY66Fivd3EPx5tq
9Gasxi7thj13bpmPRnhtfZB8Dsdy6ahEclw3cL6fVL5MF0u2amBvNnI1uZFIsf7cAhCbizSs9bBL
I69vHlzs4CU/tl3Ky060CS0W2HDGfE86WzdvoADp7nOHR3bZY0SelkMiOn6tBlh1T4AJYgzlC5MM
iXcZDXX6MUVhxHbRkHcvB71OBoYKNSeHBMZpdDfmrotPS9YEqjIhGJO7ddZW7TK80qYw3ZLfwlk1
VIVvkzE/gKPX1oVLIEwvFzpGumpV5Mweap6pOWkPCA18DFbvdsQxVh8lfAZEAeLVwu7ywaps1weE
ZdU4gdd61fu+6uC2TUQ+7+Cf4SOkEQ6q6eUcyyDF2ACecuUw1BzCILdk7yIApOQydWE+3KFviqeb
RCZ9jOn/2l6EE1wD3iiG1Xqle73c+ImepqJLWJPDpnbV9DTM4ZLj6NNDsosjGYiDN+Upv/bbsCU3
ChnX4PXCVX89jk3G88JkDPx1sfaQ48eLd9lMGMWVs89t/5HCD20qFxzwnzIypq4ciFSvsHFuT43H
FM4+ME53lxGcJLqbVNr1C10Ng022kalqCw6zElg9IGu0TsNCzY3NSpxWxB0ocmPEzWp9L+iKqMW2
qipPwDDgOkZJUt8h5SaYTsNA8+A69rXXn2oh9SLLaBp6cUeF8Oh+geMhewhmgujb0U87I6vRdHW4
s3Wo4PyUisbn72qPTSwsbDCmMiyFbUTyxgfpkFwKCXLVKR0klRgXoW8osfQmc+dnXtjTfbhGkaKl
bbx0LqwgcX1hLVkQVKIb2mpouecu46ZAkgjMHXUdtqwKiauBqSNT6YNyjPpvGdX+7YqxIC30DH7g
qcGmHOzh9h9+rREXhshV+AJU0Ia7eRfO2o/uVuY5+xBEKgIRZfYn/taqObmJvYgNV8mEU6nA3gTP
5Cyjvr4YapsvJU1Co6s5J6Dl2FAK/5YPgn+dQHJNbnwfHZEDpkeKxeNiLSXnyWGFw3NQ+Doln8ja
R+8HmF8EeL1ZoCviViQW1yqyHQSg6TgWEl5CtAwHusICPB3lCH+rDEYSsVALqEZrE8Axd50+ZwFz
ohxbT7waQVnMCkZkthx7jFlcMY+0Xook7aW4GJBGNe59ZthpjbooqLQxzityZ5yB/53HJ3+HckqK
Cua02csZScBDMcYI5q3iOpHsEMU8jNsdknQ8WMpDLdqeZmiWRrAQkN+Y3MOGRHyu5xjrupu6kVXw
o53jl1Dimemi07CivYIZPZ/FnvtrTC4aXbP3ScfdWHVrlDD49IdxX6YDTe4gOue28laXzlkBt8dZ
0mLI0EGXISyzX9K4rc2HLgdnqcSAKOQIB/S3u5Nq9ipM9UO1x/mPgFs1YYt6LedwPvq2D9GuaahI
SrEwsV6OtqunlxBfwx6hgzr3g8bY6BsOtpi+pb1z+yWAh9Rng8zlsEzGFSQvmPx34yFRa//Kz9s8
KSXRPNlFSzypvcOwaS4VGeJl72GsCe52ixDMwrXgPB47zEdY1ddx+r4Hu8NdWrMpjbMuiafTZPIt
ARUq5MKuxvRXugXba6dIs5BTH1i8zxBrh6TABFHq27jpG3UAi2kmu9rvwUYfVeoFV/MMb7ygGmEM
FXxyAmZQNz4kprD7SxbehVd0g1DBA6B4njnOjKms0ceo9xO3SjYHiNRjL606xVZR/roOOhtkYOS3
RSGByAK0CzjUuc89xub1lDtE2XKajPNRUtPdDTCYnl7WUY01nuEYCQqcNmTZS2MiVYh+yn7TFGf7
FMD2ULEAJ4Exy7nODzEHAfEZCR7qqGuaApv+h8DkbQ9xyXMWlE+KJFwKXTuwb+g00UvHj4skyBY4
o0aFD9gV+w+jM/QyZY3+aJD7Ph9UkLbPZZuc9Sq4OcTXw74JnsxbB38OGLQwpGpR0rJPeRezpPBS
ZW+CWQRXxoMZGVUIE0ilQnjCYgL1zNd71l1vE13gioApvneDyTm1rk8sZkLa45+MUctQto409wJg
VEWWrnuuW9ge3aOSOgNF+Ps0DhQhKK3PwLxR0yzBZIo/UGa8Ww41lLnG2SFlFUDJkFUJBYR76JM5
yV8KAen3bvDNMO80XVGUtRGHpgBqsuFUg45/F4MHPAPgNfn8rbYsg8czZPpT8856zPf3UJgI/9Tk
evwy9IR02DczIS9X0BvnI2q9PnqG5frkxYFQH4YiaMqwGNHmniFOM1/ICAOp5GGNQjR+OM0D+qoN
mb603qzx0g6T1Ltfr84nXx+uuUnXN83kZu921n/pqc9cCKj3YTu1pgLKCNtcTB5Ak0LmdHrO+zY5
b4rwcACKbIg/9K94dc7ukVqYjK6s8R8WjhC0vVJBP71avNGulwlaGLtLdLBCz4NvL6n6sMs+gpcx
hyXGMtBJOURvL13BoeXs3rABVnfkAA3pqm9C1U/BsXOU5LfrsBjVFHwLVu4LFUVMfW2cqhOU5zN0
CQuMthE6+VbhJKO7GiYc4ibPOiHKEKTFdhdOYXAPR0cbFCQeBrAmFeZnaG8UHy+kYCu7i7VK9Cva
h3LqoTNfJlmB3+3T0iPa87IS5pg1P4kYdNJCNnWIrGPINb1dGrYJn0tD5iDdwwN4XZG6FY8pnHKw
WQAa34k5mRdZTdL0GJ/VXM3jbbziCHuf11T0n1Kmk/E3USvsVZtEEI2dD0EMUKuzLQvew7yx2rp7
TArorll7hBWxJrtJ1+gT0h29ZyZc50cCge4NrTFUXIBQQwyzHu+QRrMlsMz4955Er7AnrqV757Xh
K79LOnrws3WuwqyLeNGyaKDFSGQbP/Piny82fAb48WKLBviBQdu5h6ilvke7vA/vKaFRiaz19q63
khXA7mOUHBCxFb9eaU8gl+9XxMIGUQOkJmACj++6VcGUDHwM79MYVUVjINvvmG72VtZ14VmyHuDM
EZR9Y955jccvgymmZTZ0z3np/+TO8eSx6GFWAYjpe8v9lyZeJExggXfRfW2a5uRDc7WLZ+1eg3Ll
X05mssdnbvzJmgeLHugODqjNyxSnxeMb1y6dbGJJfO94Pn5JTUducvQ95BJCmtQvmolneWVMu3YH
JH95aHG1p3dTOKu1qi2YaXuwLOpnoIwz3BRjEnwoOLhCwQCkNj6XFFCk70wQucX3IACxMoSz0i6T
w+QX69zbj0LChWC/6qj23z/zNM4Rje3CmF1CaINT86lp6Ng6MNuwM94zltXvwC7RooKFpToOzET5
jknm1qqtObtvc6nfY27Kd5Dc+sFvnjbfPweuD5oSMGmggY+/lThvJE/sktxP45y94jpMyzpnxKAI
HFIUnZlsp8P3e/+3z8u/06/y1Z8n9fiP/8D/f5YKPvE4hs/+9x8v1df+jdFfv5rrB/Uf26/+1z99
/Iv/uG4+aznKb+b8Xz36Jfz9H9evHszDo//Z9aBruNfTV+1uv45TZ75fAJ90+5f/0x/+7ev3v3Ln
1Ne///EZ27nZ/hptZP/Hjx+dvvz9DyCYf3kNtr//44c3DwK/96b5qvXD366+yv7hya99fRjN3//w
Av8FEHVMnjdtPaynQiwT+/XPH0UvAEFv3rYQLUGrsaFgvdSG/f2P/EWO/4BlYmqDjXSrrkc5bT8h
L7aIXEwEQDkGnozcxT/+ef+Pvql/fXN/Q/eB5LnejH//43GdsAlEAf0BMYhAJ9k+37ap/GXTgN1y
L+o1O01dHjw4EUOW3RqQdYKYydNfHs2PS//1Uo+LvO+Xwmgf1ewmmIDLwdmLiWaWD8OwnHQSj6WF
z3wBPmj2zG7884uAx5GCAImq9ex+QhUOBvrrkwrIWiVhY3ceR9/86zv5yUODgQEOOWSXALo8tx9d
JjBXB/Cf8XDNFxiiw5U4jOzrJR7qZ4gU57ezEQ3hEb15EKHCQrf/+OshvW9ZbYEFI4BKIse+A+dP
tfK5qJmfX2abS2ITA4fy7KkZAhlLStUJRILobmK6Ln2/N8+cF9sf+VeRj/vwsSuhDNn0eRs94qwk
5fk6Lc7Gx0RYd5isieYiGonpqhaf6uQginimHHl6VwRJLOD3wTEE8/pzK79wRBDelEZHQmpRGuRs
lJ7Sv2fZ/OddYWnDXDeFUhYqq8ffUGqkZaOIjjM83kooEGBnbGNbxAhDrzLdPvdN/ewh/utyTzql
Tuh1hv/00RN5svc5eNMG84eXbJ3iPfaR55gdZ3Oc77eX4CGiN9u8AnG6Pr69lYxkkkuPChxwphz8
BhLylfIybgNuyrYJXF20ImtfLWQmtAI+nZMCMIR+69OMrpWLIfEraN+l9wq2+aSCOdzgHfs2t4B8
QbB8O4oBOLoa2XicZOvPD23XJN5rjSg7XHYch2D3e6t3U0+BO7cxBTeu8HlOh0GSRdwM05G5MTmk
udXXAo4VRxfVzW954W0PD+p3qGywFWE/Ss+HHDXJtN+58dhTg+QzBOOUk3bzVydlUs5mBe73+3eG
y2y6ezjWQMz8+MvqBheMiupj36RjtdrZHbJssccOcoa7X1/p6dLCnQH82Yz6IdM6Z98sfOSETsOR
wHeoHBFqVHV985xJyk8usu3gOPxwYuA8OCusJ0BtjtfyiP7RO8Twei8aK56rms/3cnxHgHVQNYN9
DHOz810pjBovmFJxnA0cm1pkuBacUlvwIXku4/6nV8IFEhDHEflzbmqGcLos8hZ55JlurpDw6e2l
7NWusyx6pgb+2YODJwHs2jAAxqTybDsfnB8ugSeOLvQQ1QHPtLJJMVT49Svws9sBnwW0L0iDkB2w
fYi/VA4NbHv8MW2PFuLKwiZkPDCgUKemn+JXv77ST28HpUkIwBGtzfntACp1Q+26o5c3Dp1E1KCu
Fr/n+f99reJOQhDpcGSAVnZ2OhGY4ceR4UeZ5g+J6ty1Sid1bUVIbvtwdl8C6Eif4cpsf/LxgYiH
B5oMCgiQPJ7IxxCJnIQWoSyweGYlp6zf+zYQR6Ix1HbOKFV4nnjO5A6l1pPLohbd0rSgY4CQ7EmS
TzoZGuvuMJIAGT4zsf7nUTYEiDMWm63qdg4LjhlCWOQT6AORr/mn3GNJX7hIjmBOoqK8UbK3L0Hv
Xh0mc1JfkIXoD2iQeF9m2IL8guHz88LGY72fu2DNdgy+mK5sNTyWykEh1ej1yML4JmlTPb3is5yb
fdD17XhLmj7rCjOAVIA5ggZxO69DgZFG0s7sIeFB79+GTey5ssFLE5dkCOuXoQ74twbJGuNF7fC4
d7r25J23eErBY270RdW09uivBpBNtDD/2g8nP92NAx4GmFjCXkThmg5ojyaBeaeo512Qt0tzmrsx
u5EBr+8JprG8EMEcnvqlrb8NcTLGB9jnug8dBsym4l2bzfg4nH71et5XNQaYyBGB01K7pxTpBlUD
rsNVJo0MihDhLl0p+2UiFRXLMBxzNbRzoQad65KyFG4JWF5ZgJQ6h0184LOzVbvCQ7ns4tTxkqek
CUuZJZbt6nRF3I/PAvwTxF1+g6FTe6OxnUFLFpn6zQCPPeTdNTVmGg4uZnBJXYIvMRxavKIbyXzv
00CtO7DXlmvIbGNe9Jiof/Gc0kFRixGm7hNDDkjh8264NC7w29IB4EiKeugNOVKHJL9K5lDuFZtz
SFetXe9uJ5ii3+e2NZ9qLLCxkjH1SQFcb77jLpW3TAGfLYxd4Ph4HCBQbzBeRprRXAxNkl3NKW/4
0Y2ifb3GUkbXK7PejrAgkAedLV1QrhC5HbQa7oiHgc8xczjz1GCUvx+ATMBHACFCB4xKMZocsNZu
waKluoxMH10YQEPvXJKtHzsqgutsWSDRyvOl3W0WpuMOFT6CewGkYlpKjBcVyTqkH4QDKwXR09Q0
5eQgIClVqj2xDznkk3ghzfjJ1TSFqp8FXVMh4ax5mBhPvoymcUEJrA8BqbECaeSSixZLXCR6BBHb
Lt03qkZsa5i9hWnFjWAPK0JVgtOskhqgJlDPpFgx+80KC1ClqeJO8zeJheV96aGXNGjc4EFVTthS
xoICWfRLTBxh3zbAY+iapiG41YNw6I1oPyzVVAdw78tj7R1QD1GvmmbmvcPIj4JTMaUQ/Mhl6MKC
amS67jOvVh/ZnDdYSP7kDvBrjsYdS2GVXWRd4wev101RWLGM6PckGKQ8kkXqunKuy951g9hU+EBA
4n0erxPbkbnN37nJX1QVDVuapqR+rMrEp62pGED/twpkCQFD+2BEoEA6xctuYEx8bhfXvEGYajLu
nMVCv4HphuiqlIj4W+cgwirWscfofBVKuyKqk0FWOb4LWhCRgYg4Ry22EkR/1J/J2FACmTBv5sI3
IGDsFRnDqOjCjosiJWw2Febzy2eeAVzeqyad11K70DWlRhiaKgaMTu27ZVZxkldKzDKJym42vL6q
XZQCG6YMAz6NiQC7JuH4I5zqt2CX/xZMeQTA/BKc+X8SdsGh9W//hDWewi5SPHTNGeKC3/gTcUmC
Fwi/BhALYvyGrGw0/D8Bl9h/ASIlOk/MKzMAEpu/yQ+8JQjwIwgn4f8D4xNI1nFY/wBcvOAFOgWf
QDsAww64oGGY8s+P9j9AXB5XMym8zcA9RnEGfSgsJWEq/LhuIjK3I+jlmyjC6U/gyo8FJvXiOYnv
41P+x2WAxYMLCFT6CUstbPhY12scFqTj45UHd+iTtmBvzj5VWLcuffOXb+An6A7SVx7VFdg5gXHB
Kg4VBRwq4NtwhlXUrVltDfZDMeTghRgcf25dEGDUi6gpmHCe8ZAYMkx0ABlE4UTJRsWGi4Ygprgt
Y5NLlEE9uIivddyL7CIOljjfx/HsZHZoM4a6rTR5364azZNXe6hqG25NUjXI1TFN5cUs8utqSV0N
A3BM2zGiLqzyplkjNiEAebcAvyIOZkxxpjTdfNhwNNtLDSWO/RwEap7rAhzJ3MJWD+ByPoPFEy1z
WHW5dOm6YVaCRPe6F/CTrIYGA4UU5B7fm+oigakB3EcgbEx1UCI4KRP5cek7uvCCtX1Uf0icNeu7
dAg6DUHICH+vo9EN/l0JZwsf05F4IJiMmHlF1mLRt5Gsm2K2vVt82GOCsqpKsFAIApylTNtlLRCE
2iVF5tu0PXUr6r3K1whRCHds6VIIA0CqSpYEI/EGRveZF0eoXmKmJ9hbtdC2N0WcdZ5+jW7EZxdQ
k3kQPLa48boQjdTiUiRB9z4W3UBOlOdts+OIaJIQkEAbSz+OCLkfTxB6O5A1ILwI5TfHjb4LhOnD
k4dzrylggB/qyg0RaDJ9Eti87GE3Gd7FaFMXgAIIbYerF2n4F0k50RgGeql/wDP3ApDZ4kzvVa1y
9tm2mI5/7SWKgAan3Bog9JL3kbg0QxR4FcaqWNZF1Mdz9qmFH3CLvdoZto9D4VoMXMMVypdyhm+0
uGlimyaFTtu6vlziZRa38J/05AVJoTVrC+HPqg+KgQ5edxUt/TS92cpZct2pqR9uEUyBC0Km1Po3
nfVtdCnB0WnLMWm8pSk7cMQwN1w9Fe1ENkabwWBo5zjCMQ81574BqZhcEkMH8nKhTE3g/IheyUuP
yxws6yZJjDkFDr7yQAg6CCJ2EIwTpXcxhaoZgyUeKgZt/gDF2B5+seN6n89RCIKtbuPJvxXtiIPb
aGS8XkPZyfNXoDaG+Y0GccErPJm14o3XRA1IcZBHBJh3jkQAt8p67+TVK1pGDGSLhKi8ZAF8pnY9
EoTB7iK27vqbZs5Ecz03mMbiobtEnQZISOlwPdPYTm3ZaT8fdJkioa0D9LAqd0IRFZELTszqbnD6
s6yYUkWCyo7TDIZZQtd1KxaHAYGmh0aPTXpUAaKw7lHJj/Y16Ft1F1Vrrvv5DerZuGOICxsk+Nls
6tqPMuHCXCKeus3eghJKkH0zwNbU1NUU+YPCioevZDuVbIrB7ru18wLWz1qMsJOX85tYgMin3rjc
RE1+gz0LBUupbUi76XXt5ajNLweVOp19Ws1gkvUEvlGt7yYl0X28GeQSq2JuogikCDCtUW7yOaUc
fN/VZwrVsB7GXcoJt6jk+QwdlGWEkXIOlI1EIbGV5i/BFm/QcDm8fDkvAOulI8hfPl0K4YE9h1nV
UOtDOprUfwkaoscvVq/3vF00mqyudJbU3nExtIO1AfcauCx5/qROBBtH8NZrvSE59F2TdrAJSuv4
ojVKX/YU03AYTuHrAF0VrQ0aijh0WeVquJch325VfR4f4cdBIYKO9LggJniVaBr5PQWRVeeXs8tn
2r3OeziT1dcU+arMo4WFa/FzzILHxyVOFTjPAzTGIBf0GxCUz/BVEjaTwQCSFdGUUL0TYsKIoiNr
8/7X59dPrwMYA5AgvEdgkv74WMa575suDlghW4XRtOrU/IZL/Vym4eNj+cchubl+oDYBaPzEUJo3
2ZDWuIw3QK9yWsVyCaLbadSJvopZPIf7X9/Wduj+C2PYHh+wphDOqpj+byDa+aEM44llJZBSRSvE
0Eh2hTHVmoBY06fBiMaT+oWMnf/Q1nAM//WlHwNE3y+NmgC7CKBWfHXnZpzSdzOpW7xjJqm73SYD
35tBIonW18+JOn52qc3/AdYimPk/iXmOuUdybXCpGbG4BaEivbJBy6425+Rn7urpA93uBs6Y25QX
IpKz92RCPzOm0cqK2K5gdwwLek2/FgmSiwywD4l+uYeg+Dijh/nzu/z/9T7GrICqf1HvT1/+7/85
m8viF/4s96PsBfZICE5iDFFhMbUF7vxZ7ofBCyxozOkQdrTh71uq1I9yPwxfQFwFUgxGs6j6UUv8
V7mfv8BLBAdZzF4x/cWREf5OtQ+I8tEKhDgKmQCgWcJTEReEK8zZBhZnAyoWQz6MYNWTOzYg2CkD
psO5r6+yXtD0K3p1zVll+nVU+mNsrBe6Ha1RZmIo0QR+qVdZ74m/5K2qBiHAEMaOnbM1P4zx2sFj
BlwoE95EkPz04b5GWh+Dv2aCircUkCGOx1YME0jLjQUq5UHjNXKkPcU4xcd6icIbvjQEf3rymt62
UAX6KDD3A4Fp94EuY0Y+QcHHXbvPILcZzd5Cs9amx7TVEXJARnjtYkOOGNl5dMjjsl/WBh12rnJf
HjJJpC0xqFoaup8SeHDpcqWLheOF1/L0oiXga3Q7UztUipoOA0Jcuu27vPAAEiZfeA+Wz7VMNNRZ
zjkIEMBgivtmn0KGkBQAFoE1DtOCTCPZ6yAsJO8VooPjCchpitVoKoU3BEY4mTLXYKqD/A3EzA2w
UBl5q75FUgpZRWsimCx8zGiGT8jNY8MNoVRq0GyTBD5lq9NtgsXezZMuehi7o1KEKdWKgn/JspMZ
edZ+czLuw75oQppPl+DfTO3OswzEXBd2QPYwGJcIGEZkC4wTvPnEasg9i4UCA4GMpBteTcOcgWCe
x9MbfF3J9HZMGxNdwgq+bV3BYaFzvSAUpKmGdu0H0AaX+pJPdCTlMPWe2bd0tfh4YbfOaSFHf9WH
ru/DL4lJ865UmdbdrsULrKpuYpC+mhnT/wvhg560YwH+Ia2jHkKRGva+JRBGUJfRhtDpIgFG/D7z
Z5SGoIzjN5skUCaCN6hIX0tWM1Og1xJd0Uu4ksJHD5oI/K5dXF/kBrKOIgCGCT3B3K/5+6ATMXJy
UNFAQNJGc1J0qxcmS9XTgE2yrJcBZaLoajSKg4y7eSiYCqfsJVFtk3AUqx4qrlbI5outI2ZBcu4R
4X2CqQiMkCmsbqMPvoImAYLpwVMYVuYrDtZTL5FTzw9za2tbLQaOM8XUrVZCogI/+mqiTfSyz5eh
3uk1k7QMQGxGvEUjAaLKOOlzdFQ1lMFO5MqhIfWSsFgYZ6+mIBm/xJMGxrTyzG3ulxmy4lykvvsV
k8YUAZDWV1ixyzu8tXiM8ADuadE4DjTXy6x5qVmLPx0yqIdRRWKKupOzG/N9PkXqPo8sKkk5hfUB
jFERV5Rr8xGtsv8mRY//ETTC9B2AY6EhjIv6q04DNzyCWEnt1cTYhOx2FW5iocTPbcUmskArE3O8
bJ3qMKwGTz9FTpUw0VoNfpY3F6nx0SBmlshTnHRyKYwP6w30tPpDlyiGea1jFuYGqcOn7usWr0rK
ACMPMbYYdPmus0cFArG80qu37lObgPEJ2B0oGyQIUb28NAgWMWWoKIPda2jFwIpuycb+wpCGTHts
VS6quAwT80YCLemuAblu5BS7SpGXVPWJNxch4TFagVYKbscSiT7p+h5BOh679Uxu0JB5g63RgQOz
28ofDYZGfE0jLNOgGENdD1VUw3YeraFK6CHMRwCaeEtb35+r2PqBPsFEIxeVnWXU7BoRDOTSo15s
Tq1MhvHaTSzzLrFuWXphY9nDYBmBQYsuvVT6pPRCX8PjDKqAPvpP9s5kOW7sCNev4vAeCszDFkAN
LLKKsyhxgyAl8mAeDma80V3cF7hbv9j9ILVtkS1L0ft2hDvCVlNgoYA8mflPfDwb0cMXNPHx8Dh5
kSRPfYx6YmK8ivy20h1SfY5haclksH1dgSvR+rHp1Noz+Ly7ZOh9FaEXti8MqaZ7b2QZcL+orXWZ
iEK2ficc835UBye/QJ9sGjvdHqTc1TnZrXbxSW8GCpk3KKWBvoQUgTlWb23BOeGa53qfkPmQ9Vn3
kLZZplwMPQqgmzKxgfTiuI1m3+aFiW+LeDAkB1JeFuFkJFPjG5XXs0uJu97b5sLQ4w0ad9W4EQWS
osD1ou7a1ZiPA9lHfe7rhZJOOw/abhQ26VicSITT3bCkK39yVYiT2yLqJ7YXalycWoyFkBbZS4Yg
BHp14quJhQiJIalpgna0y/xoMTpiJ40HSUdTbWRFkMV5dhoMbeEwbTHBR2QPTfYS/9Bo3jHXF+Ou
nXFqj6okjvzUq8b5DK2eWgWq3TUvrW3Xn+xyWQO8vNQ5Ds1cHwVn0/poqOqhEAVqb2ZcL90vWbRI
Px7bBUa5TSyMX3Hu6iG7dYFiRalssWVQXY3gYfzO8XaZu+GJVIX6q/AmNzsqUm/sbdqXdeNHqUfE
C/72muYDy4GM5KKNDB+hjXoY5yqVIfahbl/BuGgjtDzoADO/aSpEQrAa7MQXIxqV0CW25hzp6Zz4
kFbGR5hk9uRP0ovzbVTWzDQc3yzB4yEXahC7dQKYo0fZwXSEObEkA/rwLR7XfdZ5mKaItLYeJ6Rs
CpuHzKmbDeLmrg6mChncXgUvWm7spmWyBcM3MFBN7OrAAzX1YePhDhtIxLm3LvM4O6RJjb/aEZKv
QOm7+aDnUemGNcrJamvU9SBPfRnJA6bQN3lDPjl2wmN+8rzBnX0Xu5Onom/ru1FpbXczMV80OGfp
SWkcG0vwjCWi1Ob7mXVPHNZtwmwc4TpzieRgav22wdTiMo+zBUJVB3wV0HzE11QS47NR9Vmyx2cg
ebH4lrmhRWron4ZON/v7Es/jfqfYaVUGUvFi/eAOJsmcpTOA25Wds1CDvIKy6JiNpW06u2hq5Xqy
UKB9TRAz6mNgd46eBqPqLUdimvTnuJnEbWOY1eIjGFO/RFMMSynJ+57TpmqKfjNzr2/0wQDMiEaJ
yhPtuLyzR039Ks2+JyEjFg7fq2osX/KJx33rWAX26m6b650fO6XzlE2gzkCWMQMn7APjXO2sjG+4
ncvBV+hixo0OneTMQg2IOXtposNME3M4xkIj6F7KWr0ncUgb0Zl4NBUi7egTlaXWEn9sBJzycmgT
yjGqQeIktaV5LqRwOh/bku7J06ruYEsjflCGsrrRYnvWNw7aqZQqVw3HpLKgCfMo0maZnrDLTdKx
Z8E4sPDOWjIIXgfLii9ap4tecX5SP/W0fvVuHgxrZ+cqCyeZLGPjV66Q+lmnDOrL2A82u0NoWB/V
ZGxfY8uroodGpkbGyVZDifYIH9M/T7leDHeVbWdOCdhKZuVOT6SmhkrOrGD8ZmZ8O/SvIwB6/9Wx
1QVc0NlTv90teEPDepAP5ccNykK+iTrPN5WmttdAw13BgzmwNP5hQvrJPv5P18Q+makDvil0MfzG
jbfXhCKEVxjrNN/RsuLcNGp3t2TKtJmjadlk+IVtfn09pqwfFg18Rq4Hr2q1iOaCMP3eXs9SppRD
QbP9ahbXNuctsma932jp4m2E0o1hN2mw//vS2xj0iH+J8fLt6pg/AvfxFNNHf/NK+oGMsmQN+14t
o3uuMAHx7K4LcBb9+uuP+HbLsF7EwwBNZ9CElAS+9I4Ll3aExEwUc18ZSE2oZ2SB1GBV34hsqECr
/jPg/uTr+/m1sFKD9smy4U/UMS1tBUF8Nnu7AhK9UIqHZvTUi17i2OD/+lran58VgBsuBAGUxZT5
3jdU0fBzzKfaZqah+tizU5KzUajLXjYNWEiXj5uarjtsprQ5OIXhPitwBTex0dBw1iwHOXfMhwmX
qyek2jMbyhV7/fUv+XY/9/3mA54QHezyFfBGvX2+BoFIPxu5+WnlVpt+SPI9OH3094oFqvw3JrtB
1fnPE/gnSPWOeegNg339178vWLQPLFVYXECjhe+lqqvr/B8EdvWDBoESVgT/QQSyIqf/WbGAqIJx
sjZdo04QYuj8UftvCjteL4YN8RwcVGXNbf+VFQtMvbe1BxUqheeb7AW4l79vrU0/vP21usyWk746
SWaiG0PXdOGkpTkf+76ioZKOJ5en2qnmk1EWnnYRt0hnkaV78UnRteKV1K4p843cjq5g4kQfU3r0
x3jM6ntI9bG60fUejaVqNUbpI0nXy43tDd1ThdWigcBHsdm66zHTqqc1LKoJmOovaxBKmJFe3Dl0
WE4p/cg0qysjN2W/1xup1puZbvWzNrbm/AUvdqk9aH0axTvZEkezE2kST0cbZ0kyosjnC8FH7Oa+
1Grke4EiNPveULBM3dSa4m7NOSPceMirbNoMTgcFKSirWjM2zljPHod3rPRn9qwN9S4FndW2Eyrw
9KY1a2kGnWBAj3B8tS9UIYojGdyZ3KZ4RYEUDvO6kohb+UzbvjRb1+4YuERWZZeVxYwxsqNIrgbN
RBsbzJHGioHByyiW7Uhu/Hwpe1ptHwUx8F7XLIMXwv5gFJ3J4YouZnK3osBsnP4uJwcQZwedXmu7
wGBsGQGqYmi/VhHNSaApdn1vtZN1SrCg7a0tDhvgrUB/or9e0fCvHuwmVg/mWL6yiRXnQ+HQ86XS
HDdNV6Mrb8xsrLY1a4ICQzrxFfMPj7HGQXZHV2CqDBdFrrlb6LnYX4xlKm/dDAv9HczNYQ5lU9GL
D0kWZQx23hKf4Wa8qLs5TYnQWhiMMBuos85vVPDBwIIG9NpHrah9piqeAjnnERAnY+vk26kHR6dq
luZryykd70YGFJLPO5ovpucY7giDHZN027TefZpL0iSqOVF8Ny3mhS2DGGGN1U30iQSaIQkgrJhP
7D/PE28q6x1vpDn42H5kt81Q8cHazITzNRr5wuxgOTTUlqI+0HO31fnaC0CLAcCefFQMzr1t9CPp
RzMbNj/qYCkEhhTFV7uxWw7whaMda+BoqulHyd2k2a3tExu/5GXBDwP+UplU12DPibFh4VI9k489
nos49rJNxGRehEZhdZB3yPP8NGG68JwKoKigigvnRR+SpD2bFy99Xk0Fr+asLGjqSUxRgiYz1vEx
VhSdQ8eeJdMYMJ6f1mZiICi0xdmQiQQUVS3T9HxMINv5OD0uSgAAr1zqJbL80JvScQ5ToyMQctEH
JlbJqgphMzusXpkmKGMJyfc07qrid327UtFw/Hg0PCX7rHRdRWORZPTXBnDYcz4bhembhQv5j6Up
MJ5TONDQKn0oNp6YShsfQt0DotZSftVO0e1bIzWh4tlL3T2zZ/KwczGHVNviHSR33jTEVsBncKyd
O6pSD2ayC9sAX654VXl3yn3XwJ8PxiGJXnKIuc12BqaTF8uiwm8oNaOr8cKZiuulV+KjmddKGdKY
pS9TbGb3a0634tc899JHN1DcCHZMWF3Ry+yWVIeQiIFG/tT3cfPIEzOpGxVkFddnKgpIoIjqg9MW
kEqMSdj3uodhP8CgO5EhZZX2OmmUyrk5RNbL+I3YwtrLvqi0nn2wmee17pMBVYoNTYIkDHdBPOFX
zjD0FFRp7koG1CE0hineoRe1szO7QgH1vY/4G0T5p77OFf/7hL9N5DvK1Prvfz/iTf2DASi5CreB
JCHWAod8P+IN6wPVU1dXVcEaWLQCNX9gKIbzYRWzu7h1myujaVUa/nHAG/x9YH9gnCYK0VWD/lcO
eFoCfrMfpws808xV2LCaTazDzPucnba35JTy+gSJoRQiWIxs8bs4UmGFoEyh1hkF0zVeq3rxpBVl
qwZmm/ZbwxVptc0tjSps1R1lLbKzyvUNFP/TBjFoj4algKGEASS/wDl21aoeOHHtfnGnrIy2k2Th
SAXvO1c5eAAkXRoQ2pbgy6VG0T1DERZ8Ey8NNi8dsd1S+okdw0KoetWeitDrGq1JNrPWNeUXG0N3
TlM0SLFXbLGp6MrypBUO+/7E6SZItyyPp479Ga4ENNVdJYpXo5DjYAReQ/1seniI+yJ3+vZmipou
9wvWdwZZ7FKfmCu7bLJeDa0fXIxmun7Kjr03SfXKVbToOV1dOCFRzwBW2LpPZdp9bPKiL8+w/Gv0
3cwaI/FhA2jED3uDdCEJ9+5CKEShzOmjENN8l6d2e9n0lDzYo4E+TmLvlFr8pVXsj5yOJyIf/UFM
1gUGR7tZVf10Ml76JL5u8tFJOBpYkZd9AzbQECQys7QK3LQ6Knox3i80GX7jtvKCTtTYYFADxuIp
F/xaD8DI3NOkbo6cZIchFeei656m8TTDkMAs5TwrSNCijQhUN5rPkjqNseqKnRu7sy48UQa27l6Y
ObZVnbnHwH/btLYRLFn9cV6aY80d1o9Q7ZvDKNtLFqPmAG8VZiv2bNejKNOtyJfU8Ct8b6apPS2R
TgPimLhSWX2/MacZQ3Wzmk52bJmnftAuVLahJQ9G5Mz7OLNux9XRRevFRzuOjb2Mley6YLXjDzPc
D+FFezGyqiUlU2zAk7i1pnnfwU0JhtSBcw7tZDfU+BUTcHPI05Sxa271YzbltrdPcHy5cER5q2IU
Q8jDR5oQQUQ2EFcme5Zidj/VTQAdJ74fpA7VCR8fX5sbF7KMiM9V7wWgm7wGMNbCN5MlD7JRXoxK
E4jFCQxMSzGEOlTufBKljTdOhcEi84SnUMnh68pQG4fVgY0lk1vU+8SSN4nJWtRxonI7YLLFlgN4
gW/fT5eKzaxaB3z3YZx6AVYd1R5S883QVHsHd60Qt5xyx6B6r+XjtmB14BdRMV5J6dZ+VWhmwB6J
Z4E98LrBkmdWxmJ1JTb3xxwjBP7P+RDn/XIelbaxbXv+4bQOGaBse656JUqVM7XRGAUiwKlZpFOg
JfWzVnahXjbJsyRVrw68OP3q1H1WByS1PLWtZVzg+jeFTOrGIYEMd449nXm0k1H1zWza15HRYPTU
4/LsZguuRHMEN2ipR7ltyx5KTWEcU+YgOj8lOra96QVw06yQT+Vd6Ykwh41Hg19tzXZ6yrT862ho
2F92hXZCIZyXe7NS5otqqLVdmtMAw1rmp5uydsIRaf1mRPauH0jp68QOshvAB/GL9LDdWap346bs
cbzdYmDT4pRVNrsZNwpeNthtVAJXb1wYVjN6TD0TQ38xGoQLXRaN8qop/SVmSq821ktEJyeKbVzN
VXfHNs4N43i6YxtcB1q/IPfo7tWmygOXWnuhWtFBSPMTm4RceS6MBgKK7frSZfGqqaOfuCo+DBo8
zS+tRxMAWd09TYr0jkygp6SiFGaJlw9+VClXph0fZFLT+LfmOfUcL/PcvMwHGKSAcD0VzaPnGzrT
V1S+TWH3nASG9lrCqQttPH19Y2he5FhErzJ2HnMP8tTgDb4HVkCbXdPxT9FDNMxHzOWUs6krlnu9
hJKuRl5zlg4G8g9WpUFcmZURtHWRPVWRUl6KchQhw8QqRyJOs0yvDGU44XlBHluVud12gFy1VXog
aL2vMG7LpEt3iVEfQ0XqYzQS1tl4zobs2JqDQWSA4I/winzQGjApEzRKudZEY51j+EBKDz+In0d1
yzo0dBeV/wGwb1lZ4Cl92LvxGIytujPM2jphYNqd1VHXhjZGekBxWJPB4VNe2YwG1BwrXFoODFG1
rJyhAgOjfrYi/IGtyrmYvY9d2exJC10N4mrMwNqLJYqCOV3Oes/uPxVphCss6WWlvIAUN3mVP+TN
5bqDo3K0TWBYPPtV8xHiZHeOYZkbwOzCAkGvz6c2mwI8Oal0PRwFYR0nMuBusNsSX43hBTxyY/BW
677SttlVQnGYM3hmHSClNu26KLsgiCYO1bq5TBaz9XNA0EerhZnpgXvGxo3tPtWdNVwINQ2nVu7l
El3CKjiqVd/uWcJGgV01+RamV/WMEc5lDdVgjLVj0WmHOc2vM/1MVcjpyaGvRgdN0O8bJX1AFcbq
eFSS/kLMWh+UmnKPZeUJk8rLpouLQJTyrNDFC8V3FGd4lZWogePLJDHzrfTSC1d5rbXrHvzTafMt
zcHD4C3gVnaKOWrkYQWBKz8bjJ1ZJAhHxib7UlMnq/pON57dkTTK2PRl+hXyoS+m6pLeYKtOUCvk
MUogFGNNV5fiLoEEJV2NUtRhlCOCttUCJU72dneSym2hyIemP0v0dN9zVHttFIrlxbWVQAJy2w4i
kKnZ5um4x6vrZC8Un8elRelCRXFsznbbwVLlxIr0yCt7RT+J9SQtj3T3zLL+2I+rESfinRQZUr2D
s3po9Wnfac3Odr7k0sI8zriKCzzFAYAKBkzHQwKjfLYU8r6YAlmgaLQEfcim4Agnmar4gMNlCBcF
FvZGN79KVadO6ckVchXulzgQNZsCSNoovozAUtqNqzQXRD9NfiTGYeDQ9qrrpa0C6HUH3E+3sU7/
MXmXtRvBtCz2vX0FeJVavA5a5sepfiyrHrLH6PGsqHp9DfmZXoQe2Q1GSwLloOAMgYSMPcQvvPd2
FjyHaTB2MSEHWs3Tks9fICAMhxGOauhE005zrctxYsa0G9ipfNk1x7BY8N5tFOAXlhaHSrESdFT0
pW6/Be9vj1Xa8e6XHV5jpnGW1hWcddtZwPzsKJHX+pjcFJKgoxTnSaDpsG+WS91tzzU5nOvdRhou
oU8A0QN4IQxQSJ83llHUHyfDG/a24BvInAGmb9oUKLNeQWau0D+dCX4E4Z4XjkVxK+hEgtmy+v1Q
onuJZ21bZPJcsoyHW4+YTY1BsXIo6px3vH9nOWYvHfN1YOIPyn8DKys/meUY4/3Y8nSbkUh8adP2
pOpkBri8PyGSOXOc9KESDLnlaNxGc7zBkHOHMoiJul0pCHc6Vy5lIn3FVncpkbtmwjTP1t9f9JPZ
XTf6+sQbeVj3EFOgsXAWh4WSBGM1X2iJOvP9cmPgCqRnsQOSqQ5BUbt74pHn7SK6TURzjItv4I08
rMm0z23UTLkKQ4cWbyzKEHxuWyvqJyOh15wQSc31LYYZsKdgMCiOcd+q8mH9KTKzPyK5vk1S5dGz
sqMzdDfYhLyCUN1DD0h9SUuAqBG/qCYzwe095XIZy9t6jrZNnm5RAx7VXDsoRnFwsIUEqGf9OOm3
mtneT2oZGtUze58deD+3Iy3O1dzmCbAftXb67PXjZ1c6R4H74+pK6ZNEuFV0scNf8H6qopPZWwjt
xQo6ozOoJQY5olONe2jxS2DbSrTBa2LmZ5ntLXUC7MBx1YKecqYn5saJlwDBAy7Zgh1MWCBhpamD
Mr6ILUNBEjTTtMOz/bEbEnnOYrXZR1IL111kM86bfE42fddsOiO/FtHBK43PbjSdZzwr3SQ20Ihp
kWKQ1UTf2Ln0tmz7D6IsIEavrFxv2ls94xQmOovL2tUqV3V9rT7haRziIgv6jqsn1TGNBh8b2DAG
AuzMQ+VUodJ4T06r3HmRcyfyYWcjwixxIwsGe3q2svOIpZ7PQhSrKA1Xx9i7xNpyCrFcDyNjOU9J
pxOLBS9tzNJze6K7Nq16T6Q4VcigU97HHRGXvmF9Ukd1B0WIvXEB86V2DnE1bh1nvkmc5ExrzdMS
lxcRoGdEp0KV2TRt9Zhn9qbmZB/VFEy2DVmLBK6VX2BvdoiXy0qFPmV+Uk0s7rtXUREit5TXyYwI
pu5RhEiavy6cuEdmeamiFChK3FwtOmPcTY+6UK8X3d5b5I2bnG6ZIOoPoZ1apI+4Mh0VW/nYdpdO
Od02VnxsAYM18TTST4bT7G2FbR+zeECUOH6sBqMJ4pzTAzgxu6tnQEYWhAtKBnFKW7bAUaK82sa0
YT1YsE9atixB53Nbm6w8zGPmKoaXBkdjAdHtgoh32jw1g0W2i2Q7Mw0Zbvrg9BnBD6450Yv3sB+/
5HGi5L5w+2m5iSsvn4KyrD1z50Dg0cKlmNUXp031L9rYiRsZs/33sei2n+JaFo8eZDwzMPKueJVR
SVmHfcnxUhjefGvOpCT7qpjn5hiP+MuyQZtlqIi5zILBs5qWyq/AMHGLTLscmOEUPN80SHepbcgq
oMuSTyozIl1ejLdZ4ETCVHzkJa2C5ytEeUat1VGApyF+zLFjZSiBbHIwCBC3A7XvAay9XAeWd9NW
UQMwuE5sHSRKG5J2py2bc7UMMqu0YNaQY2qjq3wwltk49nqsPhqNJ7KgL1RmfoQuuAFPyjzLTTOV
m1jSJIdGbHZwuQoLNDHpwQj4NxQYNnUho02pYH93XnJz6a4G2Gehgk3CvWgXh9Jt9eJkJYNbIqfQ
aAFHa5afzKK366CQeYRdr9G39jYbEnGxuASxhFGTJid+sfFOKH19MRIOjY0xhqW3hePw0CRDmd2l
U53dYUlo3bP1HF8VSxvrcFElLEUtLoEBcFAoRoTJ62QxTirHq5Vb5AE0Zk4Dp1fmQuduigi6WuOg
GhODVaDKpWA4gTkwbjIoS/smymvrzk2XgcoyD2nua7U1KhdpC1cx6CYA9G1rl6PkpVuKbGMs5YTX
pJ1Y8B2wi7g0zTrn7e975xK/tok1U13153SWrh4smgNXMZs4LAPTxR6bOj5acP9Qmt1qHXxgWgLP
Wuj4q1Vx4g7iKckK5SMQySx2uZMl6u04Wsla9Uz18zgtmhW0eirncFSWL1Vi5TyAWZFYPhhcqaC3
njX5nSXw9zb0n9ge/nIb+kT9+8ddVfzr//xj/seV/Nf/Lb8k9ctbCJS/4ft+1PmAThN9IyIGfH5Q
dIFlft+P2vwJalHwTwR7EARW+ve/JaUfVjgdcBSbKMvCipM/+mM/qqgfVE0DqFxxU6By4ksQnPwF
Uem3Beh/dR7sWBEk4DVDei5kSMyH37HMc4T7c9lwEiQmHUxXn6mwyadgNGlS80QeM1wq6YW6lG2m
k/fRmVO4Fpq5JTYO6L6xLS4yp7hXJ9FcWREEMmDBeXmcG+yXobNWd6YtcIT44Zb/hORgctt+XOuy
GWZ/jH8v8DD/xLzwLXCbYTeWS+fzYJEO7UeDpl3FicDaoMva9FoYsP5iuJPXEEahvFOuxCUrnubV
RYF6xPLaPBiMFx8VHCou88l2YHk3rna+hjLDSFSG8fNQ1CUDFL/IBj7DvOnUxL7QuInU8yRXvsjI
Gl/UZKhvSAKftlZvDM8pFeSoiMjZDDFED1/KMr2YK6y6BzhiPrRqBVPrJWsJwKOFf7WyyGX1XFkX
Rq5YAWO58jvTjrdOIdga6w6bJWA7C6YiMQ0rW+QHgLvTsTF11vuEywT2zqe4Z0GQSeSBukP0l6Yx
MH/7av4uDP/U16fsf8MkD095nrTUhC2WmO9c/daf/F4QFIg5H+Dt6TbeYjrJgauM+w9ShOa4H3iq
0ZF9g0T+qAaKZnzQUXzj/kNcKwiHTnX5dznQzA8otSkwHDn84BpK9VeKwVvykOWgv4CwTaopPCUS
Dt4XAzE6fYJupLtP+7Rk3DCK/DRhCqUGFgE7Ow9kkc28ENlmmfXhuekl84irtmPQGXZ2D7LQnGAU
FjcacXI75E6/cyde3+v/VqtvvyCEI4h0mFS6KKnfPc/jxK8uoRLcN2l3VWt6f0gzFtSQ+hvz7Idv
72c15meXQqflYr4M2dFeS9CPr87gjJGwlu5+JlsFcwwpNkKNf5ftuGJd7z4RpZ8TgJwtKH4QX95e
ZlwaW5F4dnwcqrHfQdUwiRsdryYEb8FqYoa1T1+PfscG607LZ/fE4H/MZH4uY2w9cOIpz7Q+WzbI
Ya1bMsjlRkFXHBIWkmF8f0M0bn2eDSlZ2YgVAtzSoh1FwAq9wVN3v75j35Jv3347kGhsEywKKhjy
y3e3jNW1IeeijT86jhJ/dfrSuBrjuoWcYZdbO6k92kjtMOHBFPbmXO+GfAkEmmVieiy/lPWyy9sC
WUB/ZwFtb1ZU/vuX+nd1om2B+Pa/q9Pdv/5f+bK87VL4ge9FCcbV2lGgdsN8RUMOyTHyvSY5Hywk
dth04cCkOrBR/9OkAOLiL4nBIjtkC2v7NXj53yAuxqU0EnBINfRz0Kr+khBufQH++1CRKYgNNW0K
2LKq6zhFvGtQ0slcaOQLOnl6+0dWjPFhMRNAoKgfbkclz8NZLtOVg+PluabI9jcP9dv3c738Sg2j
8qzEV1w1V1nnD2XAxB68SXJ2VH1ja6eqXPrnBPHbLfwWuf3hG/lJxfnTpWCJr0pEa8W9aS3evT6F
EkE2H0loMMo0v5s6chQrOq4Q5wfvN5/qTzfVZG+uomtB5osI2npXRw1ZTlJOK/xhtYnfafhLQ0Qf
EMbFiHzhUWn5nY1oX9tiReO9tGM7G99fRexjfm4guxrivv1i+ZSrwhLbY4rfNwbgj3e2TXrBebJC
KdHAJnL08MMMrDLvwafcCQM6msnhtkUp9NkSps70b4C7QoTr0q3SOMtXm2WnvmEMw8r/19/EO84o
smcwbSjQjkmkrI2C/O2XnswuzmOoxvzSWdpjraTDQcFt8jc2o+9qP8/WSn0GPGf5gtsKxOC3l2n6
tPYajRVxRi5TBNA1sWw0hqXiPkhd/exMIrnEm7vF5aQsxmWHx4SHWt4pzK+gUjK+TqQORt6UQxY0
MLaUjSsSmYd9kaq3aVs5Y9DzV6+7zBz36kW0J3wCOgN8GpB4JzMw/e0cG6CwDXSoL7++i28Pa0fH
+oaGgsYEJ0vDhI389uMxbhQz71fh632Wbe1MdbcNb5o/zsW4aTtOuV9f7z0deb2gByMQpgcXhHvy
7oIwv/rRrRjxiYbbsftl927Y4RD12Itmj24kbzE9g8jY+l5lfh5V+wDqH5ZutyvtEjMCbiJ5W795
zqmDbx7zb7/U2pzpjCqQXt59yQ6EOah7c+Hj05/c1hQx5vb5ZWkzFx8RkgxylLDBr+/E++dXR7W8
GhJwC6jcML3e3vlliMtJkHnke5CwztAGZluyBIbfpG3/7CqwftbUwDVW3Hh3lR6nNTZnmMM0eV0G
Bsa8sGRa+zf372dX4QDAlhQtBLzgd/V/BqCKhnK9CqqjM83qbAwyYCL+5TvG8cbkqmHjiInju0en
8cpCAavjVUyap8I0xketkebX31xEX2/Jj4cZohisT+nxNdxDMVhYP+wPp8mk2W2lDdYX6fXUeTUe
rWxvJ4tXv9jaulGGFvHQigljaGGaCgZC2eKwZtew2wubsc7HE6YWlc5uLQHq7tXMqU7GSovck6c0
i2Bauqo568xOuEE6Sbzm9KmFNZu0Tm5dFwPGbOc60LZxIXTgGnb6aNQOdJI1p86sauSPtVHa71sj
LbOwlJgxotArzculQYiK726NIWKEL90e+obn7ZoyQVU28IWAgRQWToUSYsRzZ2lZGsoO9gp+amTu
8WLVo7isB2Hsp1lO+QMUjJmYwMpRWuDXol9ueqNZ1PuoioWOFEx2y2b0NPnFY+kotlIWixuonZ0W
eyfJUeVkCWEtSH7U0SQWSy+asKv0Wgnl0M7FdjWKFLsZNsmDWiN9DXs1Eh0Swdq6LBuZqRvcWdye
LOZ6YHworUoLuxy54tGs2yYOR/KL59BKTDbqJkuEO9deehVHitgDmp9R7PiaOUcjG2HdbXaQpkon
jCr0VWjBG4WTW2sRdI3Ex4ClDhrbFA2YZyuwLjbOCMHl/mQtILibOVARkFKrj9VcEDZSJ8Ahfp1Z
SrPVJhBi+LrrHbTyIu82s22J626aOPLw9bFOM+ojHJG4pSuhtXPble8L32dhefl5musM/oKBZgd7
mQxpML/9vRyYHnScW240/BiVS/4yGQdZpNnFRmZDMe10LEvnDYTl5SHTk1k9TlUadxttKlWExfNU
bmezKKMzvaUIH3TIZyPKdCPLr5ShbeRWw80oCa00zhp6i175pEmvmjdK3RQNBimy+OwaQ/EcJQgJ
fdrRJDnOqNqQAqf2lJ60amk+IxvO3bBwkzbZS/jBeogXZ/MVEKHPfE9Phn2iZfkcCkxzKggMeXtW
AY+k3HirnAKepVnbRKbC/mdwIdcGQ4NUnh6ikB0do2UYBGtMxjOWJq6ygYUCTDMVpNBtY4c8xPNa
ywa2uemYHkalz56bmVMrIBRS6/zaNmGZT07TZQGICuSOqIR1ECSYpjzNDl4Ge7uBsM/yWNGfIQRO
WPOoFWpoWdDYhDhgdaeCRbtzRghTKQ9p1MzDlUV2Gm8KALke6Jke6WylcKvEBCHXDHAdz8ESdY7t
ZCPKGmUgFA5cA/SlVrqTZYB5EH3TLw4AN5kiNjYI9RVWaiK61zpktAc8OaMzUegaW3+4301QtMP/
Z+9MluRWsiT7Ky29RwpgmLcY3MNjnhnBDSRIvsA8GAzz19cB36sqDtmkUHqbi8pFZZJOh8PhdvWq
Hm0yNtmLcMIcwlAXpEpbXklEayosp2VqIwCYxnRQWLA+rn4+35lZlQnMJonrDbE3S3RrVSZ2cbAU
3sO4w2cEVKCl3euYlZ3Vh3m5DdVRYGVrozw1AJ/0+uSaZ14zwjDwVw/wb6rK5nKz3YUjEM9MKti9
TFk4IVOTCMHmu2NsNr0HUkmx/RVV7cNVGKfmulJV1mKiaalEXeba2m6FN2LbwZhkfdELxL8jFrs8
OzjFkoEPaJmpu6TsvuTm4F4JotltTNae3+Fx8YvYaHylhU3hdSydpPPIPym5SgrlsfZvG5GAyqrw
QS0V2c286ie+tkWPN23CwvyQm7110ryenLyjV9ZV2bnNjBPEZR/BpqRMo7wqwEDqjMHnIqva/srh
NOPiZTF78yT0Lnmw3I13PNVmSihhNK41C7LsqYaeMbMqqJQeISSP27Gs/A38pd3N8nZKhs052ZjK
0pDuLd9hFUtgIKgdJd9621sv9NrAC2+1EG7CacqqZ2Op/TbueFod4foYVlA1JLIOue+pMYSLhSfF
TJwA/6Rxsy05i4ZOs9F4so3ftSAVdg0KwDLO+W7W5qXja9pFI2excSH87q6q5c5Ra3pSFmk9z1W4
QRBljVUYaR4VXjGgjC5Ce+e7oF5Wy3De2o5AMG130rSpjsSlF05Y1vF5ZZghAtejnIttDkoBhnyN
SbBzyHSHuk+kN1jw4Xyk2RfzaZYRiTjgCx9o51MZVB0trbXbddLaMtRxuunY6Rb1GVMBcGEJE84I
tC3zxlDlda/Hc9HNgg2zmb4U/Dg159TyZAbWkFYCfmsd7SZNat+P6nFtHxIYusBSjDzjxqEj7LEc
Fu/JX7rkvR4JaUAQkEK/ZJBasA2Xa94ct6xL39nnZBbeQ7N+XjnBwYZIlT1G2QL8J3CwZLqB1FLP
C5Kk7wkiJTAY+VLDRcEyd0tkYubEmEziiS3aAA9Gr71XIGPdna1VzVNbKssIqQiD7y+woMjQbhuY
BHbirGtMu4Lp3bldUS1nxrhY5ZHVEBjX/YLga3Tb+TxT0p+AsfaEZG0S8p/ryWr4JByqsfj1pMqW
z0COftAV9gadjjhw4tD9HdRTTY8uQC4eI8IYde3M5NTPzxRFkqsZJJoLTW0gs/64UTTDpzqB9Lu2
NqPJI8cvlwaoRt5jMK76FfcbdCQ3vSUrwWZZIyQELQKq0uCet/z/wAasRroCvKASi2+ZqJx0rQA4
0lp5YiduIwpQrJHwlF2V+T5mlgF0QKZQc2JV5o5TR18Pdv+RlZCVmH1/ISu9NdsbncHfC0v8kb+F
JbipaBqmTYEHli5SfoyIfwtLwv+XKeAH+OgqIL58Hxn8vwXvHbbKwLQrUntGwGCC+R9tSUOrcnHz
M5hbgumNv+RPFO/vhwtvx4w5rEhQkxF5fOvH4YJQlkgHjTbPBN8NyRtfwlqUDE+/0Vu+H4X316Hh
jsc5LU9knOFcfn/up4ll8xZ75Mjuqn2t3fQYffL+2dq29gOWtvI3UtLP78ul5GcfA3mGMBD/MM6U
ggOXbDH/ZatwYxgR+CqBaPxRTcXf7wpVjvHetdkeGXyG304zmTL9mnBnEeScc+4wUxL/5WiW3ZQe
zzowrQwL39xdv5XIeMVdU+Sm2W8Yy/ibmfXN/FQKS3my3wuOLR7wAc2dC9DnwsqDvEiXs/+/F/vh
Ikp93ebV5POShrcux4oDw1OZmvSzcFiVf/qJfS2cgVUISufrSP3DtRwozhkZoAKzk9pdwemB9l37
zyTGr9ePYP+uQkDpRMz8Qfcz6tUZRMYJ2uvW4qLkHIQIBKFWsWf+Iw3in5faX4t9EgrxjzWvBkPa
CH8eY+TQGSebN4Mz2Z5/88X66UbnsjGz6zwwTJ4y7g/qADEUuwLvVQZ9ZxnHciSuaXAe/Y1St1sA
vpnb/34zrFAFqum+zHd5IH17pwuNCULXyyoo08zrIsiWDNFcxC4bjoy94xC42zAhFU62fEtpP10v
S7CvxnGRO3a1ZgjuH8XCtz1sFAGLA4wTAjKYWqqrtTG8KTCGZITeApIixWEyOJAqQGKN5HfaHsIL
Xb9a0M9G+j6r3EwiiEt45u2p8N+I/FBUhWMv3zgB1ureL3QpT3m+beBxxtZ9TUlBj7+RSPd3/L9K
xt9XZC/K4gPebQw79vrbK8LTIMVmbjGLrSWnFRv+K9CYloblfijvncmlH2AYjYNadBurvZb7f0Ru
+PoPgO2JeqyjDe032Pf/gEFNBP7RT+CYaB4gKMZg3Zy139zF32vy/7wK2XXY1CjVuHy/fxUos9rk
6viCRjmuoZiETec6ByqOQ87nXz9ufvqN2IUntrzoUOiXP4EwCnpnc7AlFbmQvvniLhOR4MY28V04
vZk/NPSF2n+ken19d5a+N/4gz7JnsX+4hlq35G3u8ZJUrPEWoRofAEuvv/mZ+PE7isHZQv6lgWXv
lPmpISVneMtxge3fUc0oI5JFiknYnYmC/PoK/vxCIB74Vdh/kJA+ccZ8d0/2Jepahq+VYznRD2Oz
DayPann481f5+9DgmbhvvtakfPMbRKkVfQIapCPPX8xgJFoRmR5Z6j9+FQEZgQ+GVzG5A79/L/Vs
EEYXQFcpK6gvWnhQFFFW2m8k8/0D/vZbzP6OBuy9zcXGYWD8uAcq/HyUaY4U6autu8uNuo60UVBa
U38R+3DVZCL+9fuynZ8+Jc5tHkY8kum8IiaI799ZszipPTOdQgrpEcoUpeWQsOpGG2MPPlBz8giL
fLCAqifo9rJGBvk6zKF4yyPtDKQIKY8Q1VnGz9cYTwhrXiSd1CMU0cuxjnPkWy9WczFAbB/r9ZPy
jdkNjVrgKy3bvnzHolxZ0eQMvYhoee6Lg2NuxUKyZ1A983uTVuc2BFqG7A7+cmCYG9GIpRCkwaut
6cJmc60BUJ85P9j+Yn1M1Q7sGtcMI2+VJsTuF9h7Z70gSkaQoEc6ghKe9JQ2SfXXCsd5C7VZOGuY
zHPbB2vnmlXoG9OcB2TJSz1csJWTKU+q7KXy0Lhiwwd9jwwguzaqpNGPsfKyekE/MMDbQQvHe+v3
plGebyzW/LCioprQEpIzhRyTB20W+ZcUj7Nl2QHIVq9feZvlfrI6eBJPvg7nmfae2UoZ1lpmwTbs
jQYSaER2b9zOdR+8wd4I0rofRLbP6Euy8MwlVpB3ZIEMuztmyACETKplRjupiQhZtTMTI6SAJgHf
R1ZLkWjyAMIkHSQ6dPxpcc9SZWbw5ToyXSY3QRVp3uR8QvjM5meAZ8mb205oRQCmMd9jkVnv/crR
viylAcRqrGv5OI2FpX3qaIp5tNgL5eGgpFeftY4xP6SePaWnrpjhJ8GaqLcYEJfUnqTXLEDwtdx4
AWuafUQdg+PW+aJ7lSnbuClQg6vSqJjB5B8sUXZZKBtX0a1E6NQKpbGkHsISghhtsXKU5jnMiwkl
bNSmj0Mz6d1Ht6wHKwb6k2SHgsSlfRy3zlwPmkMteyDVZGoHTaWIeLXaIOVpqI3iaIF6pUIJpP1H
DRV5DMhObhMsjZT73C9N877SYVggVDly+GLlQF8v6B0ytZNnSxpJpF4RPtJ8sNSHEuLnLdfdKD7g
M4QWhvm2wtJCzyqteYgTwMFI+hsQvFf3Be4A1vd06goCP2tunpq148I2fiWnU70SpqVpe0r1g63P
pRnKtaR9olB55747tU5dWKBMq/jMrmHRruFHFC7kS1S2c2gFQ3EpxxF7oJU5U/cJibEuCG304yZ9
4kHZdmbzje++ANvK2fUTa3Ui1Mxlo3+FnOXdynq4iWHbahDE4IHZqE0ZwgmZR4fWg9HqDShZo6Ui
udbyyRCpJSO76urmAjiCh6Lub24a22ZukSecUs7ArdXl9RX7GqGushyPbRMDb55T66jMenbsSDHU
agv4W1AYRDunakEVh17SRFzpsjyHZ1UXUcq4pyCZbe3HdUrFqS7QIW555GTqIOBzZSsFNp09wI8t
Ert/xRY1DsNffT4yyNDnZBeE5+LF8VOvPMv6Jt/KZ6iwBtuceclvpqkiumh0hbURr3GBi6Y+bp9S
znMwiR7aPg30Ndj3pdqqt4TL6lFQ0Y9L3HXCf/TTnQya5uOyL14H+bx4E2b/uV5SWoFas2oOFHpP
BsEdpweMtpPtQ4sxgUyDRpaUsELPSdXPehczMk09M0FVxoUzQJkEEceqcsYv8wakJCQtOaoLGoYQ
xhpOqSBOlilNrqyUc2oMg3W1ww7QDU1A247tBFypW2eLQ+NlrE+quKbkjp9s25ztOS6GlJqA3FNw
1mTroTuJ2fRvKytF+pSDwb++4NSyUABZ1A/DYnvzve6QOuJ/ncjl6NgJe95RWBC9WIPIJXS6Tr/T
Kn1LzrtmTmjh0bv0tnCq+iYv+BJwmk7yB/4OmIcz6EvWQn2uyouWdRlTxaraBBSvMxPmKrzMOG1K
ZxMCV8d74EqJOjC1uX6BYuYmodE61V8DHvOcXJJAJa+2xCfj4jVNfm62XrKDsNYx6pgkzMCky0IL
u0nrPmlidOnyYHXyaFKUOR6WfJL6aTBoRiLJqU1X2pw04jhQQUQmKfUII9tp7VcHl6fK8+AOehch
S4vHhfVCQ34GL2rQy5RRQtW0WuLc25y3jp9O8nM6/fZhpomWfuvBaKHiGPLky7wFEqyYhPDCjjyt
MTZvzxqYBfMghoy8aO4M8wVfDlsSxmq6K6tghxP0o052aBOJssNMlylIt84j/0qhteJNDnb6NBYK
cG2NZ0OG+tJa2V85yJP+iX+m3Z76GgYpN5BW2C9btjrdxVDr7niRq6EmOGC4soqxHEIjHfdChY8W
f2yMWCq43clQxpwCHvS2OSJrarFMzQaYKIXURfqA2EkKwqyRAEO3FxAcQcuXOlQAjQUf3FTAxeyB
Jlq5ZEnS3aua1g0Ji4JiboXU8D6iqOiHLQN3eqK23J8um5KigwuPB08eL8Jai7iFj2J/pDy4tMAT
TnY5n2pK2ciR+zA1n0ednl+YQoL/nOm3SK7hCg6kRcyy6fVLX7kSoBIQFuXd2ans+k9J1jr9+1wk
IxYFs7Rr1sLwH4OWB3N+tikDDRTclCD1yrPFOEO/yp76Mk1I2mjOvIab8pI2rgiUWYENRacCdLnm
PFLnDNwwTNGRai/LgcCs5b2tzgtYK2B48Q0j9485nTHsNhp+UDk7mY+5bo4mG+UGWFVTMfufNRa1
4fw0U5FCKtMexamYdY+rq5UziO9sngF5mzxDc8k0GDdOyW8YQzI9AhUq8HQOZpHHfQ4u433NNIJk
VKHPZCjRAK/73E5wAXJs6VkD8bt1HAnh5Sy2XTpjeMx6QHKy9MnF9sU9yZMiucCV2DsHvvtYwDUd
5lXEL52Pt8MRrNYQiqAZGeQmIipli6dMN2ZKQkxlQ8GlwyaPu3Xcr28ltee63viOeFUFnqCwq680
4pQOoSrX7KPVD/LSTLUE0TADLBm382KO0JDM9XlUk3ajpPScSPi98+7xoemBLVn9xmzJEj2eEpFg
+KF8b1jecQvbr4mmO9Pjki2LdtQTzp+Eb711DabU7vt45uj3wWTR9jm39a65LLuRp/ymN2wHyZss
67k5N6PAJaSVx9aZW2JcNrH30LcNKpLsKrNxAnU7EqqvsiaA5oPhSy25/lKMruZDLrEB+MH8IHmm
NSPrhgSYNz0nNaCEFE49rJ8e4kiE656hnuI0wGZqItYWDAr7YNBqI9902Bv2YwXu9JPlJnNxlCRt
UJh4ouphyybQAqGuOW6MLX1hEdGg6xycdFLutd0U/AYagClic8xL+pwqIc8p5M6IJpit8egMbZfi
Tiubt2mADhBqwwIpgx/iXmPhITGyq8VCrOv7vlwCZoKGFiTQa19G2QNYajDxNWyUasOkxaXtXvp5
70Jyqq1GPKRWeG+F7InIGs5mgzPRM36KGP9L5FPXU3cjGf0tEtO40o7XZAYoUmX4LJS5J0VgO8p6
7mhtpKnIKaqLidnGO9iqgwUyWNMCSKTN17tfj1Jf27W/m94YDMkgkIDY8yU4lb+fpHSbw6mxwQHV
Bg495xZfjgyPRJKsl9RIe8nZqu0pQfa+1ha5+UwqFqvwersZw8JZnhxAeVgptl+jrKk2yFFLbZED
dLqhva3wrTX31qTY6oDIsmnyA+MrTim06deh1Zophs+eJ3eM2mke1msDrdwElfFKEVDmPhqba57s
oXHcyBu79NkSxfJcbCTWb9YKj/kRVlzqHLWEvpwAIckB2tLP4/T662v0o6hCIwt2ZNytFLRhtfvR
EpZJmiLThgpSrzHotXG25CzxQdEHNha5p8pax8dfv+CPgtHXF4Qk6roeNn4ib99/JtMKLqdcWYhh
4qk+b1rPshT5D7DPNvwO1fpvXgvfFR4v2sF4QesHcap0zInqGRDqdk9OBRugd6gw+Z02p2x+M7b/
PLRDSCUeAxp294yKH5Qiv0lyZdfQkBKve/Hzcr1avbz/zbX7+UWIxWPv5+Swb37c/b//RlmBMFhL
Z4L3X2dj8V4XIrvt624+/foT+nevQi6GpRTfGcf9Ub+pvZ7RhiEnyACFnBk5sUFicvXx169i/Pzh
7H8/koqLo4yy6B9uBDzTpW+rHkgDH1JLM6xLJtrUYLWEDq09WuiNupK3qkNLeKIFV+DYZJTbYkZ2
yCZiXS1xyS8TLWrraKzuKTPS0g0xFCx+9Ot/67+7InjSPDRA1moYwL+/7qbfaRbDNNfdHe5NwJAn
kkjub7Yp//ZFBI0p6Kgo6T/2JBuQUwQJWdRMxRjCuRacVbR2HXzuX7+bny68iR7NXcqijaUb6NHv
3025w7V7mtII/A/DgSKNoQxy6WnhZs3ydwGrn1+MBee+attXEDor9e9fLNtGhCsbZhECUh9vFc6Z
avSeoSXpv/mQfpLqeH5Ze43kzvXVEby/fyVh9W7OSmoMuHnHgIaE+cSvWXED6iS9wo3gB8Po63/6
td8fmjhYUdn3Fc6PDuUUH4BQHsuDvO6SCMp3exAWd/PXT+w/6/P/y9P5m5v3J3juU/rWfPl+eb7/
gb+X5xD0SD3gGPUsNujs6ljB/M/y3MYRS8cQujqbFu7wf3bn1r/IgRA15Zi7RyXc77Ji9BNxYPD5
buCytkxClX+QFeNLyw337emDtTxiPtlC00OiNr56Xb95Ws/VWih23vdMuVtz6nNIdwH3ZzbDul20
qzXtH6QzI5buDct90HW2uLJbeJjBWrXZqza7yIcIhDpBM4PWx+MgRjywkEJcQLWuDxyjKhjqAlWn
G+xsG+go6K9tftGr1l5Ps0cVNEnKXd8Y/Dx5nIZhgh4gPc7GnN/qt/WrLpKm1iYvpaVLsk9mpg8I
J6WxTcmdv1EDbVT0DjbKONBA0QClKh0BUjJLUE8M8hecrB5mQhDVRWorNK+JvuCFAo6Vf+qMfuSE
7ljkDz2lSP1R7wUmpQl6DA3mSrRZvJR0McOzGQib6xMiGd8ko36ZR7gfYF8bfQxTAYk3zDBSv+vo
FS/SySUgppou0lRANAEdmzYrmuYoqPfYCLKGeAl7kmFkd/1g7R3HDngWpkUgdFpU4ppj55lPZGY6
Jk5RfkaP6vHFdhsAlTkZKuMwzbr50SyEfOpGlcIZprHoALJPunGbCrGLQV1xrHSL6wFZr/Mvitxw
xbGvKB18pU6m/MxoVlE6sslNfcjnefZfha51r8VSlaTPUmKM0Yq9E9nQAKQLG8v+wAlxe3OXnPtE
y5oVH1OdG2sIeXdZQo3ivDKa7SJKZjEUkVs3WwJ/xiwve2rW2bwi3NOv6cotBf5Cd0UsN1/dzCyV
KYDirs+o11wUTFZr3S7xJwoLy3S9lGcMSNYSTZIVK0ocLlZ+gpSJuRP1RAsc11zouzAaDxhZsRnj
oawpaaHoXHOSqPMnE1uibW1gTKELUwy52Bjx6sZh6imXdvbxDWI1CopVZX+BkNTY06bsCALCNxJa
dDI5VCuQzIdCkiIJoIPP3nUPiYguEF/z+2hB6MmuGrMoPwEBMm6Zear6iIaaf/HUMEOt9ZssjyfF
hJjXrrifB6YrMwJD1osuRm/TPfBxY2Lit6XCRCavwMR8esFrWdkau1FnG09pnnJ3kIteyhb7pO3s
iofv0yRC+/xnABmzi6GcEeqYcbsN8NigMFcmjsQ4pcXKvkLws1CL2nF66dHBrnyget1Rh1UHShEb
lx27tTYNYQNdRj/M+Zqfi9pbvjBou6gM42CL59TNqev03S6rznAeGvZpo1PiyJaFpveBsSHbclp0
N1VXd6bvsnpB1RowLnuEYC4G5CggLqO2nIkONAmKk58X1BIu197eRAZhqCvOrKrs52NNxPoRcpDl
slwR/jtaX3ntJ9iCr1zNA/HTm8J5GEQ+v+pT1vPokv64xuRpsucZX30SZYKcTehaMh6VbPGfZcVA
GxYNnZdtU0h5384mRjbTYXMbF17Tvdp2CiJKycl8zRgDP8ia+H1Yk4gldF06bht4ie7czo7gvmNw
ZZxe6A+CimyXT8AcreS66DAHBYhG1XnParY7wuswl0PluQC3K42Dd2h0WV0ejWFY37vWRC26tEd3
nBzQHyWSdpA0c30PCjqXkN7K+Q3fT3uD/d/BUQKFB9M92hplL8NYXxWjxdpogaBpHc1GrjfpUDJP
JqM+y4MNZcdCKKNnPkxsr9D5q3MOtI2VFerO0jNHi/ucESrYPIzG6LGeoSJtRoI+4xTD31ODrqOz
qEeHRy3wFh71VpLPn3yvsIaDM2TLZ8lz/gXggfuJM7hx7zSZdzAVs1OMGrGp29burKYPFSjpM6zW
CZN0lfuf2UA0dtSSpp/PvWEXPNZUVWDWqwJDoJlMwG0qaW9nhj8BSbOTjsuxLEWfwracsCoX5bh9
HHDnUkLsZ2ILx7Rqm0g4m4JF5gtMx8tqkjwQysrSKKlGycbS9oGzN4aG5j6WBuiaVp+fO8Dl3p6k
887N/RJQ/dbTzoLpTBl/n23/c1LipMTR+v9tNAzGvsybt/9zeFPf1w3sf+zv85L4F14G2hc918cD
QF8iB5Z/kvX2v/Z+EYxVe5aVI+1u4/hv2AanLGJFO2yDYA5/iP/qnxwrhY7cpvh6CL8S1vHdP6pv
Jxe7u/z+98REiNVCtjT5P59Mq27aP8xZVYn6NEo4wcTxQmOY5EZ4xzf/GjQgtRMBrcDawL06je8c
66kUr01aHOgIO6PxVYf7CfEwkMQasp0E5xYwn8grBP7OsjQ6373YEnZNaVXyFFutg4Nj/6xD39qb
VaDMsPGN6BvEgWQ99f1wvs6yg/zDLwtPF3k2Kt+5aFXxkGnbcV7U1EVJmtzkLa1kg+8cdJrCetj0
xCEFRU6ssG+8yRrDFv93QICUL9/YD/c9GYgIINkdrqwPSQP7SeOJI91DnSXzwTGS9ANntSY03OZy
hcgKPmSjpICq2Re82dmxY8PPPtXKIU2aC4EyvN+Jrp7qqYCENwhAcSanKNep3+EZ+3EiZ3WrsyF9
x2P0kSxKBWreqCLVlsVJ5KaKa170pvBH66Lx5vKOuK9xqjHdh9j9p6fcrds5GJPFOLeTVGfPTnHj
vYVxPJSpfddR2L52zkeWf8YX2h9cAg/FUs8RhQr6HVGYKY2kspJLTyydwata25UcNvMKJ2jTxnNa
OIe0Trx3mRl2DMOXhQK1il4f+F2dvraeIk5hLkLdpqVwP1QyMWm6zhHpgE3W1ybfCriMdQeyLEVQ
U6y50Ay2pbnKe/fdHyq4/wmXcAL+TBvZyoP0CNDFocJLDai8Ryd109kMi4ZjI8J0XoRmMzuhORa0
6sxsjl5EYXnLJ6XShG5Fqd90takod5gqYTxKPdWvp969axwNEspmoJ87VYUziaL2FnLRonHtZHnZ
5oy/bWE2NDpWS32+4Mm+mXw+jazMO0Bx+XaT9N01kUW0MMnP1jVrNVow4O+eb6n7zBlclOe5sJpj
a1hnU9uBnmIpfkgb8bHmqNmSDQkHKkI/5IlIo62lV7FAhe50+yg3YNaJcE+0xm03nIiz83WjXof/
iZne7X2CAbzq62S2Lq1SvyxKGh7ZlBfD+uLK4ird6jj18gskdC+CjhHDE4xH9tlsS9BsGu2MoYTR
ows6zw03gpxwlG155brljTm5x6oGuVYm0VKrR3ePaumiOi666FkCLdeEeMPBOQ3m/dRCSaNYb1o5
2X8uzY2fmJXrqb8g5ar7sRxvkikJKBs88jgaDzRgwZIVF1VvMVlRl22Chm6pW+jA8HeFiIemhnS5
7TDCIjmr4O1tPU2CqeZfeDRknPioDmytL4Bahvg0ydWVthGOy2qEswMZMs/U+WTZ262d8bpZgXAO
Jd2NpVt1D3xtLo3idk0FiI+POUXpGTwxCk+PSH8hGYATbR2Bz+y3DgX8SNwT6FOE8S+YWqMsf7d4
qpClyk6Kvr+nuSfbYtRQmQt5tFqXoxV+mCRzn9wK/F+papvnnPqYYDm8pDV2Cpcyf2+r6rYqOkWg
jXXPqMuXTs5ftGSH3/FtPAlrvFjgpY9Ldd1I9YYj+Ghoy3Y2mMYnSGxLesXqFXhxrsbjWjQJBsVS
TxgVWkzD+h4d8+WR3sncJDbUXWO9DNuC9ueTajY2d0WXaFFB9RcWi2zVaBflCMFZDQQ3e5NDKstw
yMpI09d4VdVDWrLR1PRPxBJ5xGUetO5tDreJWF8ybey/ILwV7qjdkx1UX5CM7nVNT+77OskB2Ant
ushojIwTOOqsFnR/urKTtYzwaPRnMxxPJ3DH6pSmnfGMHZsmkFq1L1rbTCH6UBJr1KTeU2JBpp8J
963sWX1ZZn5IEzGEbPUwv3ScSbzWKWi4AEON6EgxPavv3HupNG9EtS6W0+yTbaom/bLPi/w8M0ks
eQwIIRp+d5lQ+M4xy4+LzguBGkMlmW8xiET4fPEPEPe6lElT3CSAsQste4IOmkStPnAahlJdvmEI
gQqZPrg5zD4gaH95uXOWOsl5o8CRwrE1KF4MW9NZLtJJdrFWys+0Al155fi5XnI6LZQFP60t73rD
+Cy1nsLUdOTHx8jP6sWg4sIVcedQzQKLJEiwCQXbZtEY6xZLnDCAsFlrLGyrjRdUplPzKCRLR6cu
aZat+5wYhKUr6m0Xahq/THPlHYnQfPH79nwumWtcoHm1bYVdPQHz1bO4SOrrtc5hBbMVLXpCraTq
4tLF2iU7QM3A3ywiV8/b9qpsBARIUPTYvPQcU/ebTrntB3+aqV7lV22wingYYVVqr7nWHM2SwckR
2wfXK4+F9upQfjHK+cq1Fih5M4XCvWwi7pJgg8dNKd5x1Ju7vpoOMOVPW+rwdSDbZ7nTbTp0N+iG
FzlxV7zyzSfXxfaJveJK0EA5qv40N1a0Ykf2pfWUyOyF7OT5NI3nJTdxS9VJOhQXDL2s3o0pNImr
wh+4duruxLgd1u7V5o4fyAGcA+571Ci1Dtxeu3Z9qCTTg1RudjAmLKBIJikYRwsyuB2bhX1MxJs1
lpFXaAYwRSCQi/2AHvayqnfYs9BJ0ytn4DEDsSIw9eK6rQyg6T1KiJffMr4EYsxucdZChM2wZNvr
XqzDyOzSN02O8CozL2aTNXJdfZZ6fko7OxaqiwqUjXE1KIOw5oO/fMw9b+c8MkAsthmDLbgCs3qU
tYarSlenHQYOAZ4Rh8omeICZ+pAt6YW5fljn7Egp0GFZ1pBSKEj1+tyd68SHAxwa95P0z6ZtucOF
QWjRb+Ix8b/wpQUwah6TSsFndSkeYE+pk8HUvmBSOWW+f+CChdwa4Vplp7amwnLzjk2/xgVYNd15
tLX+rQdyYBZUxPDYSPVc8gXsrxOdVGIz3AusjrulsNHkCVda6NJ9m+CIMiSzaAsrWRTl1W6uIdNd
v5bqL69yQD2pF2GsB0LhZ1ZpH+xui7aMBB9uiEivjlDggPxi2602HXNf1vsoQiYfr+5gTBsj3Ms8
qqxLNlWXq+4TcDfSO2bTJyZlLarn1w3YYu1U7RnxX/diUVrBG/XX86H+wkd5KgXXpCWqxWS6ewwW
VUQTvQ2OAnVE/+J1L3WymLN750xwgtxxLtgW21edS5vnlruxysR92iWoSULdSw4a0zDdQrEON7C7
djaf+o1NPFTPSMzqCFg0cmYa60z1sJiCcZLAOt+JuosUSLzIwg+NycJ6we3RPE6N1cSmrfwLX+P2
cyZdD9pFsx+pWn8x2kd/W66Hznwg5gs+VRxGbbjLPHnhCHHpEpBGD+TECR3Z6tU5wesAkPKd1Yt7
jywzCNqPGCdumckPmn8pZi3KNv1Ib3Qwcu0rS13Ws4e70ZoOmz5QuC0Is2Ov5Ak6UXpDH0YPFKuB
Qb5BLeFseiCA6sNHJZOYUUztWbjm6ohs5MFdP2CEDNg2VAdUm/HI3MroG3gyP5tofY512MHxatvc
6h1Yy6KONV98TvtPDbrBkaN6xq1kmXEtxufGrF9xoXwU1ZKcUxAVswzjEYCXKBVYFhqqOX3nRAyL
z40AesFzYdoaP4QZwi9HXsI7cZM3uOvhOFXXJiZNTiehi+XErFWcmPNBlYSA66vahECcXif5x4Z9
uwfHv1THqdFOxI5e91xwXWH9EqjNHWzTFOsjYsOQZMGcUlupt/SCANHfGg3bV3+gDTcaEtbAPGPe
pGMeYTHHXs4HYmuP7ryddlNr5+RHxtYzjB1RKnxuHqjUdSeOTaMlx5x6+uy/2DuPHdmVdDu/inDn
bJBBD0gaZDJ9ZmVl+aoJUW7Tuwj6p9fH092CugFd6M41O/tsW5VkmPV/a62UsSvKyiar3HDXIr40
VvjgNh9p4U3r0isJXbEeTK+glqTBpTBk3jZE+G2iaU0XjHFIda9fu+6ZC952yelPMnyXXp69NH0b
ELC/J4T5zqZxY63lX+gJa8v4VK51PwHuGtF3Thz8zokbdNH02BmvREN82jTckLz1lMgs3hbIPZD5
lBVTgcvBEuq6KhvzIw6N8N2LGIdlpZc22moQ0458QgY9YsF8pXyUoxu+xBVpEPy/aLoopKptm9Sc
IWAxDpBDbJgKYEJYnK9MCIEFOT6ZVvZFtsPbwPq8iqIQiEJbHkmn36gouReT+VWMbhKMSfNojO62
qob56A/qVTTxw2Bb8jXVs5902UvJ7Nc00mOMYSfn5GZPLZV6dXKHOvWjGo1uh8JcO6WzopU4SEP5
01jDeuIRoiD5QtjaHRkHG5Vn2tonCmel6xWEsrUhS+OMWK/uSWaeN4jv2aXsm/SuBvHaT6CNnE4J
hEVwzdPON1Z0Wsg7brrati9980DHmf2Yt0JtfTgQ4GE3+wixEeOipgAlsYQ6O1iS1m2tzR9a1AIc
9b22waziXfpZ8/fw+MDVhqh7moXDwdm21NifMTrmQ2BqnY4p2WXQFhjFbP3p67juiSEoh7ssNbsr
OJAGZzN73mJKhwvHs98x64wMGSeB0eE03KhE1Ma54pxLInmZaV3l71Mqi7wgbLPIfmEKQanewkXL
nQb9zfQwSnY8aRQ7lAtpnCyC7cwR/L4eCJJd4bF1wcHC5M5PzIHLt9YeWokLFzqEhI8sjzGDC4kw
3+YRCd9yzoBB6soyAr5ZBo3BvRtVpGIW/LfFweK1Yx1N+NyQptdWrjn7GQuF4iAXDuM6nxVulBAQ
bkmTtibwlNxytkPGYYMSY4UDP233TprU1p3b1LmAzHcSeEyQqRWR0dF+kq48+V3uk+PKTqBMRys5
khENtIZL5InOCouSvHKs3DvKLjSARhrmVjk/ue84/a56kqAvXTTzxRMoUN+QkMje2wxKG9KrZ2gE
AEtyPOcn2wIcDpgJaNwgfT9eTb6RHAoGtYxLtXB6acoqNreOxbtE3NJy7IzoDkz1Wp2iGUF+Q9mN
20RrCBbN+PbYlqE93Sqt51Xl2jIz9+mc6fRF0sFk1BetN8vICBKPb9QhLP0yP6fDqFNPLBlpERUx
A3wyJRldeZczZx8O+ew642OKT8745QIXu79JCezUD6q0jjHG8PGtoA353FJYs9cJAek4g9EPMUov
2QuatI2HxuokEnDaGacQhICVif72aVe2aR7u7NaTzJWsHKGiYTVhPatL75I6nsesn5meHfQIr8Oq
4n9xJPCjgqgSy+GzcOZUXRxFrg9BRRpoXZ9l9ldlm0uWAS1XxLOMsDtbAljDA5Edcbg2m7G3d0UU
ctabWjs1lsIs91qPnl3jIze0B0fllHvVfveFD0XcJmNUv1XLCSX3MztoZR3v8NqrY6331XttMLhY
jZkt5sOgT3R4dcS8J2wmNE6XpOLAXYq5eYghhKmPCqNbGobEV3vNTGu6M0aSXMNRAMrnZHY1cfJG
yoM69RQ53DqlSyz3gzsxEG2RsYCPuD9kkfHbOqF/wOzpP9at7T00iVddRNvZN52RCHe3cjCOUtWd
3DiF7b+2Q2rfGkDi5dqdZsM6t5VcKiEUhGAxpdPRKYp6+fQHmHqaYvx77k/2etTS9KCMqFg1sVst
BGjmWtuRifPraMftH116POtDqMO+4cF4LF2yq5H4tW1DMtgJGIz7gnFO6OTmnpJxhmDiUxwcEOKc
50M3yVnII/GYsVy+4fSuj6lRRY8Em3MesQbFhKzrUdtsDuN3RSL8N0V0Alt1QmM9loOR8XiZxzsQ
z3mTKmV8Z25OY03bG8VLmk02MmOkmQTbxNUdbLL8Je7yynNEakxbp3+0FAcglPzcVzvRMh5DZ2qc
reMld3quI5KWrC8c2qO6e6CrwmAwoCKLynbFPDp3yMs9U/DpvBpjzWkmchWjIrM3kH4Mrm+zBa/C
44V9HN/LCFdckln2jOY6TMzUdNghfxknVBaHZOtKACrLFdnCu1o3Q3dlUsi+7UZ8FshwoHDw9vfS
8DCWzGZ1MOePWD4QKpquQ48aLpTPyXXHR7fHLtHwFh5NZ6aPgqZDe9URMkMlhZH8GnRE1evRCKej
yGV0H0We9TiYVKd41kzgfJmop1GPufgiQatt1NnjhQQii2tr/TBn1nRnUHHOy2V6JxvYes/3u72Z
rDAcO2S5GcYnM0MhEEgM+9xvxMqC9aPoHEDWkUiSfBY6tQvY+TaNJ6nBNFNS8c2Cp3sodfjXEEW1
veuGmCYKtlM73fFa5QFBf2/NZD9KSpyGaqeN/mmkSrW08p0iAl3jaEO9zaHwp31HmgcJMxw75nCj
hzO9Up6ihYvJ4bq2iFNmlYHLdRGcjUr2F6uiZMySdOqEemb+OEWrvTKAjqm5qQbnJaOQZzCNTS/u
yadN3hyVniZM5F8jVN6lmEbzz8DBIV1Nlt6TMSOyt7yapt/cMvN3THjWMZw0uiFiuZFlyPwWRcaV
+x4fsH9oAX5SzoRZOe54Pov40MM+veVumf4AvOOEz2bz25qpwWRR1pKNm1n5MxlhxrtT+fWdqXQz
wk+gNFzDjUsUvTYe4jjr4CdxX+FP8vvrJKL5NtDehOyut85XKq3sCLlP0NJs7Dp70PfMbZ2f2sjd
c8wJidwpkfWfsrWQJ4a2uZplXuy9xtZ3yay53LnceVdqVJ6Z5W0c0Ye68ARvNmPZjQXg/Bi/TbIw
dkOM+w5rWLkuqmvEFohxC+cRVpWIkpzEP+ghpQQspo3OeJuNnDG4v7ySY9Ju47m59EOh0J4bHCh9
dELWYhRuRs7Gyhme9REa74zZ72WYx81YmvtakBvbupRcWRVOEgpTN4Tot/sqdKgUnm0rGDX37Poo
9pHtY1KiQqJqVb9XE3uQwSgzQxB1bUus8ip8Jj483YEbplSJUhs21q2zcappvndV9U78wu/S05EW
irtKA89rleWxQ4rH5jtWGIuiY98WL1pO7VfYmJ/4NRCW4lTbOtgy8QPvcBOEh9qjIgtJ/dkgn+RO
0tx37coUpUUr5BZNi3l1y5GOcqE1Aq+8OrX92A8RGQaMzpkWu+GX8MoTwwjoh5aMx0p7b2oUzGoc
V1bBY+zXvVxrTIfaznQ3Xv+TQnNTdyz2dYnJbmr7Wxg5NKWWfF/6vHA3nde/jiS08R7bd4g26QvH
T8hwu+83LO87YE580+Qu8cdMD56ZBsyF6CqMq23fkw1kYSncV2ZvHxbjPY6Qjle5lP37RPoSR2uJ
WAH8fp/bb7ZX7VQnjxHS7mZaLjemM92MzKfGLEpP3WRG+3YeTTLPM+oMdEmj8VgQh5TlhJUpS1xN
6SATJ8bKILwdJgHC3i4DB6HOG76xc9gIHvqW6zUmD0E98YRuiCfPeMjJJGt1t9iICO5HM5oN05iP
ibwZVLaaE1PXvloZ0nlD2y1UCbM0yx7uCWni8eActm41vJE6ofV4AsaDGts9NG23TuNE3gZ67DnZ
Qhb4bCSw/OmWsIH8XMisfvRD/eL7yjh0WvGEC+MsovFnHN1jUzcnb3bPjPFf/L+kvqF95ASvr4oK
pKGGsvzB2kYYUizvmIhrHym5PldYUWKSRhq+WXe7Dfk1+ckrypTDB1/M0FXzzRHZV/sXmM+bFjNd
pKgRl4mnsoi5TnRXyPjZQsTX06pAvxec7LsDjh1YiuzGiHBfeO4+jukvZw7P7jRw/DKLfabkRlHW
V9rtph7Tt7af3dvUdGtTTuUtVY39WWGfeyAtNZ+ZNPHYjpmen/yWxu8VthdyamW3zumC3gwzRWNO
VW6xmyO4MWXZgb6254HqQ4GIt+714U6FqnsBO4mvoaa2tmiTB6OckdxavAxdPWLu7Wmqjn3vs2kY
K2LnmsQFzh1VR/XhQa8sBLElrE//oIMTC4oRrbzEFwiBw24wI2NbdeZTx1ISjNEoj11ZtF/jgoo5
bUaba1c+mEm0pubgDBP7oCnjS5hLr8a88xAB+USPZktTmP+YlUxtooTw7UEcplA7RZl1ECXnc7/6
qCcsJ2V/GrSi5SBOqJxVk96nZuTEus6R1lnYqZvJ0Mj1b7PHigW+sabz+wcn/kMtMZaZyTWPZTCl
CQ3atebsuC1Ne2qM4m0v8pcJ8bGPhfncFf6xQ8grM9piu+IvWZAXYYyFehmh8F4JrqMYjamLF6t6
LYdJbA2CfE+ubN5TmjpxBjAsYMI9r5t27LYuYUgb9mUKU3TK+5T7qorqkets/syXU6yUPTTr2juQ
OLnKLBTjMaqDLo3O5tJ5V59SBKT7odMTLM/2NU1+CPhKE6yg6DIk2W1dLFojF8L3pBfjl5Sjfe3h
en6SaOicjUrNMSBPflHSk4ZWHY1XkLw3bbGqQS76N8IFaZ7JvNF/ibiCaCcm5NrVnLzyvYps+1Nf
NLecf6XDL1reJ+zN2EA4t0mFuUQ0QV1oNLAIQCaOMGSfdkxTjJ0tBlTnUPVXkj68wKtj/WKQszEH
0mUgZWEO/HZjjhjoMcUvh9GIOWJK3ZZLLyhWICOiQNZkeIkY/KtPoImcg5K2GnaCg9k6Jp7y3eyG
abgQhT4hbqoUsohfb6zzqp3+HhHw/2GQ/xDOf4rNbtTw2SZl8i+pU8tv+Qc4K/4Gw+6ToUFkiyfI
ifonCGLqfwMOIX6ASBrX14FE/jcHogkKqw1P0Kvi2K4Qf2VV/QME0cTSWO0CQoOkOSCvQCL/BXQW
5ONfQBA8FAtNQrsL/xhDEDzFP/3/NDrgPjDJ2AQCi/Ro19T1kzVqDIVL9MxpJ232Sc/2XIrgGVR1
VDFca1UmpyFtOJtiK/gY4Ry+tVgu2UTkLzGzzhpxYGR+7TvNWU0VY7KsbJmFpfGr5yRY7pIvjyVp
a6fWsaTMBETK2xS9pJrLfuLvsncwbQcxyW3nkJfclSCfonvrZHO/xDCuJy+OA2sU8LV98WR2ob42
R2m9FJrTbGI9ZdBPs3Khb0Jt6rudmXtt/JQWIvyRCTdwdDFMEI8jPiNeE8NBr7U4ADyyKcZsdzOt
epqNKFoMekNZsFusOZ6195oNBrMS01iIHYoHghm3/yZ6EXBvHJE1xWwiafBzbNohNvofq2k6teKo
hHoqk4hYAVNb8JSeNAWSYrjtxyogrdS4VLHRnLmGLw2oNMb3rx0vrL8BVXR2hIKRS1rXkV5uBFGF
6Jh1F91iDg+XWGXMzRwPPVHW5kBCBatSQUBiGD3N+MG6O3Msux0BmaxHle5Fy/VkfBFhD8TIonIZ
cmPH333rbBAxt2LCH026uRp0Te3xpUZnHp3NkJG/OIECrrRK+gdNh+3EkRvuGybvwwDGmiZB1MV7
KwH0id2FnG1c6wQEi886R+JOT63MnqBlF8uOfPS1tt4m/TzfXCPjzKMlr7Ptxxdox3QnE9/X1mnh
iDJouQXB/E6xNF49khIKhv4FhWwrKiqqKHAjv50CrbRMBt9/8Vz/pdXsWv+Wj638/W0vn/V/X37r
dwXLwCfV/s9//aH6+4+Jml+g+n/5waZskxZ55VdOD7+qy/mtfw+lX37l/+tP/rffv/6Up6n+/R//
8V11Zbv8aRFmuH9ddMz/DFr7+Cy+/i0bz+E3/GOVMv+G0MJ7bKELkli+uG7+gfeLBfw3F74eYsyz
F/L+n9l43t/I0fFNfp5fYLMmwf7/c5UyvL/pLh0iOoSET/gbFpF/fun3f8fQ+K793/P5iU3/t2XK
M22SlUzAEEA4FsB/W6Zw62idxnSW4NNwqd0uCtzrPlHLq1yohORTCAf6G1eGdAi2lMb4Ss14QYHZ
kBgRI6xkcIef0UyndgcfGzVH4uJ09sK2T7xfm8yGhCjQIiriOxKgyTzBGlpVL4kfeioPIJiZYaep
Y3wIfyRbuLC1litvSgYBvt+JYsIwM6ODr5XM2MOQ8N9LlGimDCxCL7pN0Q1vVl2WlHRq3eRhXySZ
dCalOiumtRSpQadn2Y4ExEe1r0sSkbHHB7UxKAqOi4hQlFu4zDcYymiMITb6EjGz6aqq47oSu2W2
c2bdJhqmiT6qeamQxAxxSdo+fpo1oz/Fts5YUXoUmtbJ+EbIe32ka5hVt1PdoyRvZ5uE1btVL0hM
V/7kLpWvYjKG08A3d8WL2Aa4BJpPd7lbY2ebDyH1c/ukGeTOJpH5ouvdVUtwteaim1YuEuDa8GO1
yeLR2pf90J0IJS4DXNvvU5v067Am6rYslHsvCj1kFgen4uRdEOpNty9HgsapAnjlkNif8DX2x9jS
yz/Mw9sjJIO5g5slPtcHPG8UF9eKHXgVN277ZhdLvEZLd0FahUPTrNGU0NFW9lBZ7bVleRXlOm3r
ZnGqeqmZPY8ODNQ2Iwtx7lhH9UreNNR0/30AmVEnP1NLsnFZpoKZmOxcH58DX7y03LVoacdYridR
f037hDiWNDpZYJ2k7dAClDMtq+7LhrTvjed0NUWFToawXHVcBG04a7EyyIGckcoa4TyLmgkhF7+n
zCG3FMSZSkmWPZRTC+OFK5ElC2S9UHK3BMmhKDYizIUTpcVIB/3L8x+SBNRt62h+d1Gp1gdjKIbb
jJYAC9V7jfkYx1IghNpd/94TpWHtzbpNwuOcElx4Uczg4OQVt8Az8s0XZ3+dHGEz7LKjvbDmaFfy
g3Tr7rFyStvdRmTqcVuJUFv3IcDKPvfKmwD7Wsm4bn9nu7UPGaFML9kiCKb1ZNwTIsYYeSrpHAUv
WPulUZwKD8+J0CXpB3hyyibIAfa3dFQSdTazhalvhSzJMSGLuZQz3N0Zg5sSWtS7S19zPsll6pE5
/sGjzlbcO3HttavEoGOZ92A+W330wBnnrunmfGel7a+papQl5igrUTXmq8YfV70pb26qU62y1A0o
us3IqJ7C8itquB6vOlpXhsCdrNwJRhLam1Pu4pwMEjfX6Ghu7SH97nGb+HRhundaVTEYk0Nvg+B3
3VBihu9jaEXb+phSm+FYNbnfpE0csl7VZxYowwX4UXymTOnhWuqoSRT9Arr9agEwksVMTN+QdfpX
P5WmAybQy0TjvTTHH9aCmgPA7BJR7rFzMNDILW8hPceEIVovBmbmM7nrx8RPkJbGUM1BPJSx/Opz
UkZWIVBhsyHwhlxzn/koTU448KqAHSP09xrMb7qRUoMBW+KuIk665xYD842Xd9zY5MRfqC3pdnWU
oBFE+fw+IYDioKKqfe32+FOQFX9IzQXXQYdeK9xPh1jrmLz0w/yMIHvlYKGwEtaKq4sxb6cuZ2ji
Tif2Y22LP8E9eWlrEsBB+bXVJNq3R98DC2dUQZbaDpkkhtVNzZaxk0XARaNsUi663yzK/MAg6uWj
actXpfX2FsvKdMybqto2ZIrQS03c1VzxdWc2ZhHT/hlwulxQCkg0GMoGIWewXgeEohXF0fPRSVBe
h79CIPpqjOgpsPrsTLbVTKpxp/Z5qf+SKBw/sN6GZ9+bOb5A8wIgYP9aS8pvdsDCRGQTcbJqa2f+
IFqm2mq6O39YqEw5o+MwPad5mR8s28lunrTKI4zvFUbhz9gUwK5EUHtHhyiNc9E283EYu3ZbhbZ4
yGavw7DFBZCV1jskWR8dvb4On80xjwB9a7Nh9mJh1ZzUcE3YYuSmHoyJ8HlhfxIR4r+bU0mJOz6U
e4bQ6W0C/rQ8GqNdUJ09bfLlnvGfdq61jAMs6RhINw7fRKY9in+J65zHvj0lSe7euYN6KsNCswOz
8ZW1sWb7jxePD7ZdWgd0+34n0/BMWkXQhT3fi6raV7X4rGmlNxx1r1HPuhQjb4um1B8F0wAwvhud
0qfIo53WVeN2xqxxAqqe4SLrah2b7T6VHU6RqSXLKYed1BMgAYEtpuNj20presDSjDkjc8hpR1aK
dfdgGbPa8P23Xnxr4I+idZKOUsvfxYkbXcbQ07fs+osOnYdHZyxoZ7S06Msyuu44z7PY2RMes7h3
q4sBDeZWBZEyPslpuT19ozMPNw+CQybxE73A1qrUxNWuGQrX1fDUoUjAvf0VjhLF8y40uz9VX92y
mnOyAp5qzQ8lZRCl8VFV9SqLIetS2l3HOX6NmiHoO/2aSOPoCgSP1sGsQkD6Jc1NGAyZPsQuHfIp
OdrenG50GRnMgaoXZId9jPHbVkS64/xJj1ADpxTvy2H8K74lUeW0E9X8nDJwg8+kwYLmoHtn8Pha
xq1fmRSlTw47r5TvjqnQ2cfeCeyWAO/VPHHsT5w4Y12y9Ic4C/2nzG9suNNkAuvkwuQ1NPWuTUtN
M4lFwCyrsidCN6iZE5sIVkkbH+ak1xjw0MWer6Vy8k9hzteaIejGIWcuMB1pBgzpcQN0M69hmcr4
m9S5/EAaE3znxcjMbkXGVw19Z+b5Oi6ooEu4AbNYZ/opnsPi1Ruolge7CLEtAoOt5sYtEmfHG1Rv
jakwD3RJMA1Ku+Kq5i4GcLXq7ij8an6XpSB4TE5+ztVOuSCOvnaj3KhwUWGG2WBSxRVmh097/Own
LmUL1KJxkJxTQzTrlJZToAYib8GoRe++9kjmePfaHsdk0qvoXhdte52xtO4R/cxrJymwWEgd9MVh
Iu5zhY6bwsYu8JSVuxVYszHf++lk3dWE8kCqmfQijlnDYCODpO340EVh+EAVFJ6rMLe4pSbw9VGr
c/GyzFVepFQIW333QghOfhsmmFZ0y2uGD4FwQZ7dmdP+rhf1xLTOlpfJ7h4SKhoa0hxv9GezyVXZ
lSPgeLa6huxbM2LGPcIxbkk+e4wUqEPbGvWaGcULrJAMcMKchT4zA7diwtArSw+AO6IrpxYdFKu8
G5Q+QJlgAKQtYa8nSLcw9b+Ro33mrhEfY5dSZMxlMBbEBDjp8IkzjKQ1Bd016HN7GKuGMZFg41wN
41A+8bH27wQ6kGMf+d+0uTVbsN5sXyn7tdaUvOMKZB4G7sN4/cpHQ+dBdSd3gqGtEaetitUVqAun
A83NCaB+PMdnYl9gaHobux/1yua9bPL5cbDn7GjGphlMwrvkxmTvbEb0h95kL7GTaXoqECBejbAO
d4ODxmClRh30deJv0Yftjd9rbK5++zN05g3fS/1WLLq8WwCUtYa3dga9uJFXUm8M0tO+/VT458qb
9Tdm6ZgmK85+TlO9kburr6My8h6waTzqSVm8QTT/aKMORprGa1+m07uu+i3Jksk+jwrri9j+6mij
2D+0nSE3JYW1X3Xrul+VaXdXGVvWsw/Mja05dFNOKqH9WA68YpFTtY+dPucnjZEbU7Pe7/7YFFZu
ba3odxmwzE5rXfY0obSdIxr3YxJJd80bQMfI0UlrrJKG+ZaVP002/2wvr8ZHvYcaSTqx08lUhjED
6RCe0N6tfCw/VNbEm2ryjA3pxOm1r3V/rWj6omB30t+TohBb3cllwEzrtTdHEpDNHgCIKVE1xIvt
IgJizR156KiyWNdUQ6yJ1ArXWPnmY6671W5WRrJr+gRXLn5olxXJl+EJBaff1fCRN79rA0+CozMB
LwheqPT5PmOsxwC3S4402WXPM6XzeDcIUeZFfYjrTB0n/HlIKuEtRm4Jqrg1gjEFdRuIPjox4SAo
CgihT5DZifvdUIBavyVSN26trJ5wHDWn0YwuEX71VeYsrafcNfdm62XXiuLzTS2xWGhm5H/aKuZ9
87p3Clni+8KInFM9G+LRIObybLF1rDPLFIGTRBhmwonCI/+Irj+AaMXmAxXjnPE1HW+LMeaBQysm
TL7EFcbAMwHQDqcn3OWxtck6g5FgVyIAGdTd7yc2mp+0ZAbB0Ta5r0jYe+Cazu0ydH1154DR4+8A
cElNvJG2F0enpoI1LYmeOiaNQjfzmWv6sPKsd1rNCkKhSkKm5Umzh+TcGc1Db0LIIJ8tPXM2MoBG
A1HW5NHFS1GzIi5Z7I807kAaVys0en/fTAwkPDiHIBGt2qZZbT+Uy/knGSCkLVF/wz/zhjYwTZkP
GRlSg7uCinMPA1N7xiKNvjWlekkhjlZEDXEPbYeau3dd7SfGdWxEkGtre7R+ye18AxwUz3MsSc1s
6GLKjGn84vOyj1r710U5eVNc+t94nA9hhTHHnXOyOQuLJKK+rxu+fKc4YH7PNwVCAfKoP0Uj18GQ
+bD0GZiYOhZzOyanyg9H80iPk80xOsL/yZg56j1vF9pEHgr9QQisQClS210Xe89V0geGXvmH2vcu
JhrpemxgRIcs4ztV+jc/tKFiuz7czE3yiU7C3Jf0gZ0zZdYJpmvPUHmmOWA+6FH+0RcLsdC0Sl17
3WdGnSzF8rFLtlKZn3DH1PiEZ4jC/DsWZbSP7bZbcG9nLxALPggeY3qVaxWWpXlHndUJ1qh+1GDq
vvpld27NcdNpdfYITnfOHRfbB5zkNrLcAlExe0I4Ui+q84drxz5AUGdPzlZif3q1dlcZ5Xep4vIT
E6E851NWgesQC7evotpZE7VjrzQtU4EpZu/o1jg8gO9eY10mO5ce3s/UcOy3cbD0HUbDcw6NsGaR
AQsSMyM1DHJYYSCE9lzCP0gG68itbt8ca/zhEQl5LcwKuVxouzEc9HNSVuDoZrQhRCzd2sQl/QFA
HJ4cRJ2VnxJu1fm9uzgkJShCCAqQZOO+1czvvshJgvMKlQSC2kIMf33xvIRys27H8j5VdXvgyuYE
bLxaQCDbEnFB7YplRPDUqChQ0xQH+3aO07nAdqVXuhbYVkPsJmGBq9o3mmeSXmmpGRmc5uUw34Rl
5UcqzbkB63/mEdMExRXRFpMxMVp1qqnHepp/0hBnmTeBY6lSl5dSK9grPQKpx0qUG6nZpPJC/+wq
vZGBN/XjScy+vouwmxogT8PkvnI84lBuFequriC6WhxmZ/x41boqc3I3YE3cjzLhAuzX8Z9xYi9f
PKKB6p3y3KZjvXFD3z1XfHFrj6owwtJe8jjEcA5gv6oL9Hy/8102XbPYZaocP/PWGO+w0ed7mtaK
oCnmN5Jf5605de45mdOCv1pYv7Sna2u90KwbfuuRt4eoeyNqC/R65QQg4S7Ti0Q8JqVebZXQWySF
5V5nznCjncedsMEqtQOos7hXs8a73DM2lufemnrAQyh1PEeCbOApnJtDQ1rDwWh9Yy0T8QcFCkeQ
nT4qhnmrHBYZcoDWJzcu8W9k0iB2NPwjiNw/lb3p7AvhtnthYItvyNfcFL68dwSRt90kdOx1ic0e
qIrjwPnpzieOAr8PdYkkniB3MFk1hgDYnBsTgA7wu2mvFZODG0hCBWlAxRUZyT7yaK5ICQAZZlH0
Q7IKJzfo1QhlaQMSwUOtNY3QKAamLmjtUrbswGHJWPtgx9PgpQf95EHfHiIxmNsCE+1UFoc69tKT
EY31TlZ4hsPQ5ezI+rC4Rr00mKyh3HgZAGg6oizhuzZ2ZqPGIIMs3gAiqU1hq+cqGl+mCGUReVF8
RLn8yivnKmgmDYrZHl4oVVPLs6UOwkiI0NTFdZxxIWeO9UvfL9a5Ks42gyS5odZw1nb5NK6lMzRH
0+aLiJWWBSYIWQGIkSK9Rv2OcsQBZxMegb6dkBCt+HMkKNw8cmlvw5OYyJ5Z9Y2Kq13m4OA8ixb6
tYlL297C1nfzfRghxWNCDPUSO4SIsGCRKT9dFQngZ0Jr+dY6oQkSmaWNChHO/D5+aVxYxwzyMwLw
TdPybcSWwBVaH03cmE7hvQ2zqpiZo+K+5sZQPyU9D9yqKWuALgJTeHlkVBNTkPojl0IvNvQR/MVU
PbtlrkVcLL1hmZwXNWue0nOuKcOUPtY0Axq/Woted3OdYdCOqayExq5nLu5L/vpW3Npe58adNmY3
B4YfdvXFHKQQcISNz73Rb434VE+22W9sQ2ZVwKppzEccvGKxAE+5PAJrcv6fY6cYz4Wjd+Zq1kJx
bVN3+kNaArEnQ6/jNRvVYqlI0Jbvkf79vasSgIUyeirmLqWczuGcVlzCzn3ODZIS6Gdr1tGQy4cy
so+NZXyFjOT5NI120xcZSMLo/vStMb/wJAzPCLjwWvoI4OMw0Hg11AR/kKJ1FJo/btU4C2sjssJe
QRjXFz9VelQSzzyXy7nca9pAy/v0ZQwb2d6E6kqeB2wMex+URgD69OVDgoKUbgjeyYvHUg71SUcR
wnyKbqlk9L+oO6/eyJEtz3+VwbxzQG8e9oUuvbwp6YVQqavok95++v1RffdeVY5SibnAArtooLvR
jcoggxEnTpzzN/kzDiLhYOdD2R2GcqYvEUlr6CyV00TQgTN5FjzOzuJp7PvnrMgf8gr6Sm2m6l2H
LOhdKU1HR46m/QgtDYCufnyB00dy0Wr3YCi4FxAlI6KSnK+qrjze5G1UblJLMKh3UjN/mpvA2Cil
qflVEtc/ZKQ6fivBEYqqHCeTrZQ6ZM0i+AECfgLtCkJe6UMJ3nekgY1HQsiqO2FyIkIGMtBIJkkH
c4T0aWvjAIEdVgQxZC616S3Xp1xe5zE8b49cvNLWSofSxYpFD14sjhvoAEAbxmYTg9uvUSsqq1rZ
jXKixZ6uSWjMoqZac4OQ6fxwR9YLqrhHFd+tI4o1iWfFRAQw9n1T+PBj8gQsLY22hxRF6ZGiGk6r
ogZtNs2h/LjoLM1ztQ4xAmjIi0JjGPZmhXoJ2E84IHwbv52tyAEUitl9Nz+PUXFDbXpL+xQ4bqQY
tjEV9VqaKdXmYmJujvSUuLODFZ2HSdzSpIjVhXpJ2qkdhxXEEc1XQurYGuEOQG+6aICYB6uHZUjD
wx64r7yEdX2dAShE+GnMVzLy+D4mgPpaLEbhuta6gtZ6MTp9YsJYIbxLmqNLfbVBPgp4W9nk8u4I
zu8VrCn66oADcYRTY0+aleE1qsxoO1IjhXATUZbVaEzs23wGiddZJnjNMdx2kZJ3/lCCW+f7xA3c
HpnjvozCVHAzloyT1qqSe0Ykymi5H2GPgPK+Q+nidYZ8c09nYJ9L0maYorLztTEafs/gcVYAZUp2
RIaztFweAcfqgZM1aLkCyUGZiQO0vO5RYc/QdkE7uKRU5UMeUyjIq1NMEZ+az/OMcA2mkQJ13JH8
9gVA+q+moMic1a2+LxX4wKwmwIVHkpiklIsD/P32Z1+a1+3AjSvpgImSolvwoMZxi5gveCMcKm+j
QrnSLYCKdTutzD6+qtJmXZe6tZNAJ9QcSEl1bZk93XXaA7h/Ildcp1AgMF8oUe3CxJZGMBoIIDva
B8EIrmh3cCpym76F217bIlXAO1BqB72KfWRstyjArmq4DYt39PGlwvKP6rPxppUUqlWVNlNkJeGd
hPvmmjJAdJsZSeFZvSqv9FGmfBvx0BbIyUm20p/lDOze6t+OJThZCCFrIOToTVEOCNrwNgdB/U68
zZ8RVhjYjVXg6+J0rQqNhkJPa+aOQIkAgaKUMpIiSsO6K2vtHtVD2HNikIPTGCRlrSQj2hRzKuOo
N/0a9PAx10T6X+y7vQaueY3ww+xO5ozPZm5d6YCsbsKSb2jHS7KQaV0NvCzHMW+k2VSDicdXAqpt
0MM3LVpFuOokpLUkqcx3o1ANXqQSn9nQpnCfmUV13/fpHWpmFVdYaIkmzU07klLJFUrYFGGGSIKE
uMYGOeHnY6KISBiY0PMAVh5yQeYWGNR4aqnNzxDHIE/qwitjmdRaqg2PG1ziirkyuTHpHGCuHzXo
lTVW3uRvSfEUpeCKU2wNuCYPb0OCcbEpkLqjOYb4m04I2R2VY36A9qy7SLO9Hw2NLg0SLQ/w3WQU
t/uDrkGMnGFZbZQwwFF+oB6tJx+1squjmFI8Pk6ePg7Cq4Gusl0StLbAT3JYVnN+dKs0ih56lVNs
h9Z1X2M1SJ4U2loT6Luccn/wWoMG1rw2A+u2q4IMNedeUjl3FUjswxCOwOCVHXRh7h5WSboLDF3f
6kEux490PqLESS1uwut0GorW5UoYVT8xgtJ3daCDD6mQZiz/Nrr6H4EwDvE79g/F7/ZPxMUHdOBf
cIz/36AaFiCK8/JCq+7trzfC5a/P6I7lj/yN1RB0CUgGUC1853B7AgvxT0jZ8r8WpV+LtSPLqs5N
9J9oDUn/L21RbxRVnHyo1y8O6f8Aa0jaf5mKTBhWqeCai4ji/wSrwYN9EhbSNDBtKjANXbFkBrKU
E8lTzF91a1LQwh9z6TmosWKl8x67XMBHO5IF+9PU/AMp8h/HLr+h6tw2/+s/P37ubwDJ5q//9Z9/
D4fAqqWJkoHIv3SiY0SqDUs7lcFYBSoMZEvDDBjHxuE1zCdaNENTDdCoKWAtojXRX0U3lcd1WSvS
RkznVlwMPTgtY6OTX2o5A9JADQpxlGrpo0qTeisjxKK4tAY5nhJemYaPUq+MUBP9LKhM2Y6reDtP
4XGbZbL8EGk5be2xtZzYQmMWtrC4maYZ1BkmEG3nTppR+aHO1YCG71QimRj06e0QgTWwFatPLshy
qyewmY+voYPAlqiKmnwU1spndB+S1iOQ5mV6ME55PaLe86gPZEyeLoDHRp+SlEQfaV9R+BFe+TeS
ClRVA0R1YL01ZLyRuDh4MwXGKCLHn+rJ0YXDGj4mZW46Vkp2BtUyrhfbNzofOm4kGMQmPfW7fobA
JMHa+wsUXJL4HfyK7VAl0yarEvwaUORej2KrLRJKibkT46Zc43Io7IueRGNGUK2yjUGGXDNTu7xV
wij9kQD1mQMIJ+73C0kCbnm6bo0FjIlyriQrf+MkP0mIznOdlYgFN644cvfG6YTsxeS6by8OuCD9
JfRGtIrStQTSt5U6Sidd6LVRjhoWWIPdURrH+3agxQtwgN52Q9ItpuKTkObhKm8o0l144D8VvD5W
voWZGTsMMA+aYssLfXrgjLSU8kzWuscjahA8dLDuR4tCcUDNRaXCDNsV0MQoRi4+LlD0Z0x/0CPs
D98/yLLDTnagRTGMMg7/AMZ6ssTaTJvjVAtbd25buOVCQENZaoxL32f5mf8+jL54sYIBlaRlOj69
LmB1mkpp0gLGCjFwIm+HCEUhJAtVHM0pEgIpgf3OvJmUYMJgC4ND5n6ih46UYTzx/UsvuLeTxyHb
sTCZBksBh0A8eRwtD44G9HQKIupU7eUiKzchlHd4+BqarkE05LcUjDSYm3lbviXyvJ3o4e86/PSu
DbldKb05H33krnRkAfpjcBjAt/Z/4xjP4uZOsL3s/sUVTlZNQDYGSOLl/3+as7GFfFGjWObOgy5D
Oo0PMLm2IDPEbUfeO7f/cFT7v3Fm97/qtqt//QfoyuY/fEBlwKiL4+k5/wfu8v8RoOUCoT5/fD+8
xcPbn8jM5Q/8fXhj3cjhjY418G44MUC4/w/QUuIUxtOT/6jICue3yp/5B9BS1v9LQRaQM305200C
+T+Pbln8r0WMWUd335SASHLgn8Aqv4VZ/hlSkIRRUe8HaHISSri1m4I4itK+3EvX4968ydfyDfA0
fdc+Cv6n2bj5e8d+PrGXNfevffyvMU7yAjWsxTGCcLzXb7ur6MkefOHl+1+W/jzs/vXTy5CflrnB
ISSgaSvtlb1xF+z752Jf+OLP8Ld6waNSEoHIfvn0Szj4NMQwaEY7yw0yVFGf3rTGFHiIHNf05rBE
gSXYFi5F13GbDcJ6kptm001xsKaBjV4q5ReZipi6orhg2LD2abtl9HcqjShZBSlF/UbBTi1HdWyq
ah1JKlpQQHcyv01MmP7oOKCsk5ReN0i1E1qJSP0y4vrLrvf0Ekusrm4qF72UiMu0bj6bUqb5cmuG
75LYFr8HK9VhwmsgMfEkdAUKT0utOnetCasLlMgWA6ysrFc0og/HiHKnFN61zXHdWn3pYaSpO0kG
wvtIGRYZOdqSuqhZXjjm2Q3k5veWkjDMaIwS7uW40nyTksF9WEM/7jsaXzD/27/EokNDJVHzVZ7Q
i8KqufhRJaayA0VSAjdpj56GvNNV0GQCWqo5TL5Ufku58qza1ozdvqV81Ef68WGqJ4zs4ELtaMaW
+7QHBQbkHYXqqUGDMWlHAOK5+W6kVEQ0eDRO3leDM0RCuElF47iKFfB7eDYNjhwAWbGUIHQwgJPs
QqlLL0NWYJMo1Usuxf0hkQXTA6RYrS6s1T+Ps3+t1WWBfVpIiUBbrR4raW9Ie0E9xMauntdRhSAs
bkQg3XT9dojRDtyEaFp8P+ayw77aeScHtBUctagQMmWfK8NA1a+nbzqlCX6UuNjQiJdXQTf2nhBJ
zYVT8tyI2p8v2SGp13UTG5IXXOsuPGtlJbupeOGF5HMb/iTpB5IRUqLj96H7wS/X0Q72xpuc1xG6
rYXO51103Kk22MajjdhB6Eq4esZbbs5zf/f9pC4q9l/O6kkCYOlwmJHMhrlXxbBjmocB9idVKDdC
xZEyDQe/dXUELAUNMnVTw3jRVCnxonoutvWsOnO+ijXDHqTnSApo24RIKoPImI3iZRDKHRHlwmz9
meD+a8WdIOeNtsXi8djM+wyl6by/HVB1UF0DRaq42Wl/dfL6woycOUX0k1NENyHnRPDD9wnovvqh
Jw1aGqWd/cNAaVz3FfBmqekV0c7YLmQZwQEeWz0awk3brev8vkxvvn+SM8tPX/77pz1G6bAQZpAn
e3VVmG6HWIKy10s0iyiTXXRwOfe2J4eORKIqSVk67RWbnHR33fvCfnISFxTCod9oPohWJ990LqqO
nujBSLdFf3SuKtdaWbeVf49R5Gby7hG/udpmnmx3u0snrbRssy82vH5yWJmQ5Luk4dEkE/FOz7Js
ST+A66c46Ra/Fbz1cOwctokN+hCo4M/vZ/0jE/9q2JNdP05oP85aMu/BMnD7q+gpjTCNctjPzVXx
eARqu9PN5IL39lLu+PItT4JA00EPbbqSDbgCVODgiWunjkWcUbahf2kuz4WahTPzeS3heZZFpsUo
+ipYoTG2qfeNg7zoOri3Ho/rfmv6pRN40QHFy03iXJjKP28Z/9yzixD051EtTYFZA015L5q0wrS3
OLlOFA8br4GcILoaBlT0tIfIcpSYZo24GFljYQmGZfP9A1jnltBJdAOLXByDvpj3R8T/2i57ou50
xT3INxFEMMXESYxNb+3q4rUJgSuB1Tymqp9pxqqKdB3ThcyL+S7asBGT9i2rFXwxNMPL0116fLEg
xpgU8blp78vpdYZIRuqLQZ3hR+h4YFLkVQ3Wyxsh2TfFnXl8kA28ZLNdhbVfV2yF8qkR7zp6sUfA
cdpzgux7OD+B04YxcYuJqV1IA14EMADlpVB+rQBQoZntTvG7gTloE2wCev4mt2F5J2XFTVJArkVT
MhICfzBaT6lWLYb1Jow4JboJVZCEzeDGSKghqBQ2h4/ChQbrebgj3RnGw6CDHwvEjVbEfCh1cjT9
Xh+l59bqXseek7wZZg8RjitliN4jqTtUyBl+/6k+PE6+2HanvtmWGWNnOBN2zVW802RbPGQ7aZ3u
utg53kjr1pvfzHdxPz7qz+1huJf3zYWAfy7OaCc7MO6ADuURIyO/gGo9woJHhGzrTZB5+lOByWET
ejP6y8zUVB1EBa7o7fcv/WH689VLn2xLyWiBMeT1vB+z7jArljPjOmZlHGqYvqxqs7+ZE21jASpU
+6cj3A2YDaiTUxAwV2r3EDbVj8YCFLk71s1rhBhWEqOAbDxogBu6JPBFqQIgBkiXhh5qvZXoZfSS
ypoF2SOurIL/g3XY1SKE/B4EWuQXAwyadNpCjLVrAfpTtiisXM3hXgq2tO4AHr/U417Ur4POK6Hi
0M/KwY3h6aBH3b6TSVhluwRZ//0UnQvHp6W/uAqivq8EaW9JdvuAnM+6fxZ+6RwGB2TozEtXozOh
aqkrfw5VkYBCVDkzTPhUvA13aFf9HvfGWr8X34sHYdX481N3n/36/qUWQuJXQV85SWbwAZ11qWQ0
RCX4eAd4Rdp71u3ayJvRS5MSB1GNq34zgvqBSU+Rbo3wqaPmTiza8pO0STM0l1xigXgTiHbjoxk3
hFfmcNO1NJouzf2ZDEQ+SYVyOMmCogbSfthOyO3A4m9myH0hZjseXrrcNN67/ibWjptC32HShQr5
Tbcpc3vI/WL3/Vx9lMC/2COn5mPSQMM8BjCwj/qViNbnSDF7rd1rCsINtJvV63gPocIQEekLnfTn
hVHPnRwnX0g0hdHE/Wjed03hVABlkTulFeciyYR70kHKX9p0zQbFJmhrgig1NOTYJExf8/33T3Dm
ARarqs8LMhjyuG4yjpYG2THIAsdhr0iX+g7ymeV+6kKWkvaVDWJU+7iuxNcxwSwccxQKwdTw7KS2
gM3QaPMLsONOnYzy1ogUaZshQsPbDgoSFnMKWphYaUIA8KVAN9ZN0PV2qVo1cGo0YIGN5eiLYIg5
W3rnDa3U3MkKLqUrtc/a97Qf8LX6fq7Ovc1JEjtDmTcRzp/BjrtTvzbJ1XBlsdPx/fvfPymX/jOR
gQb8x8cYzaw7qjVxetoOV5YP7cQTHMGpOZYk77fwV+xH2+OlrOlMcNDkPweb4KsAHsqmPdCRTgpe
TVX3gMlz5Q9gigx3Rwun9tbtsROvd0VyDZDk+9c8N40nMTCOBqkEXDrtq+OKhkomYBQLJANU8fe/
/xGzv9jK2smmsoa+yEL0kfbo6byKnvny3mwGd0O75cnPt8YOQSAbcLZnro/2DV5Ejuy+w21eGW73
M/1JsvjX9w/yEcC+eBD1ZHPpfdlaqBRN+1Q6qMP7VPhSsaZLE7/mT81tH/v6ytjRZ7Qxtl8J27z3
44fkIIirmvKXSDveln7nL324biDsbrsLoU4+8+XVkxsf6qGh0KvJtE9gyFjJa2o+tQkdj341/07h
3NLgdqzqXbmqhpVWbufOjaMVtpYweakdIbcEaWQ7R95kHGJgkdqlO8ryfb6arpP9VYXoEmKPPO1n
n3ggvHV+7yEF86xzWbjwRc69+skOo088z3mvs+j3jYfA0V1zqFbku8dd4kKzPeg/qptkffTQGLfl
Vf4EI88OfenmwvDLm3z1hksU/nTXpm4tAtMlgkzZsxWtWhnx97S2QSkhJKTLK1SOSYVcJaI5a7pR
+Z6tk+BpRnQns1UIu3ZT3arxC61dFyXr5qcJTXbadxdS1HP5grrM2qfH0/QZvpipTfsAq2tNOMAB
19qredrVjdP3j/A8sThQaiRle7/tt+EKUiRi0xFmYjGOJ+ga+Wbqj8enY7HWlC3AXwFxfniem6w/
NCgQ5akTtzfN8SrCGAMG1IVYdm7H05P/48GPxtESlOXBa59Gl5c4hC5Xsw3XsGeXGOYigugIduDC
2HfCDTogG91dpRv0xZ1yy5XUbp1s9W9+5JPA2kuNNmX0kfdjHO1qdJ4N8wWsimDcxuJ6GkSYvVd1
AZEPDdkSSORU7yt0AxIEj7IIxYCx9cPkdQbKGUH91mjh4mloazoX2R4Y8e2AL4/YC/WFcCmdW5Qn
8TgVjMIY6mXbkXs43DQlqjP4tPysrhK3K2xYN1Syj1ei8RhCXYAlPP4NXjnbeTvXi/hoyH9acK0Q
ZIPckXQp18EjQlVv0np6QWf0eJV4338N5UyCc9r4DUBqgexiCBCp4VX8pPjVHTLx2+NqWpduvZn9
/C27kXa0qZ+Eg35TrOJHYIFP1hZflStSPXfwwwM39Q06W5fW65kpP4V9REp6FEadhyrGtY7Uc7Ut
AiQgfFoVOE+QW3O78ibht3wDczKFu+/GoduhLbRSJa8+JL1v9b9F+WZIXV1FqP3WHO0q35alr2Aa
hQtkaLfROmxhQdjzy/czedL7/2d2svTpPkcHhSau1ms8dOdofnZdrSSfuoHXPYbeM6foalypvuhL
22Z36QJzrp704aP+aX0gxYNQb8+QyQYaybgvdtjz+P1GcZsDmFDKO8D7HGMbbqYbCf9lJ//5/csu
J/QXgfpjNX0auMfUcj4uA+tbbU8hzh29ZD0fjAtZ97mF/xGBP/2+jKS5WCzXzYZcvnZ1x7ornxQQ
al5yiN3v3+HclUY5iYotatEWxsbcae+FAskiu7vSHap+UO9+iC7Egpv0+tLZ8ZGjfjFjp93zEhVp
uKqhvBetK4RnukUe1624YU42VlPHmFB3QHyk7XyZRXtt1QehuAEcAjksgGZ9H0LprXH2tI9PXenL
t6jNkHGUlQcEaBAEt4GSnPtq8gJBLQR3ktiKdjNTyLPWY7MeB7vSEeWiffCrCzBqY10OT3hL5R0O
KvTOrsO7AhVWBZ+bC3Hz42b41Ruf5BKmpAqg7pne3k29fGv5slesMr/0j665ml3dhXh8N23aHXam
+9aJDu1K3Gk30+o188rH77/xx7f86iFOMgr0uEagoEy7hnQe0Ocfk7Cpc39adb/RG17Uc0l0R82u
7s3esV7eKK2Y1/UjRw3qt/C9n3DhvAK8K3KdQk97j1BLYzph+vD9852ren3koJ8WekxD3ogxT1/K
3DryPIY71E8wFg/jukPDf2MYLpaM61pXbf1CyD/7YU7WPYyGCOwbY47dKvKnqXNyPFh9QO7akvyX
YMJxj72fzUekgBCXGZ8ph5fO8CuEmroeNoXCgXwLIUboHP0Ka47v5+JcliKfJAZLy9BIRZ5Lo5tR
2NHqSfIpw3i9i7QaGxPXB2+2f2GzegvB38P1YlV5rfs4euUKx8pNZN9feJJzFZeTIz8vs0rsljIU
ni3dWiYgOPNWzl3MRKzINTcFfV8b35mn5jm9UtfJilsgxEyEVcXr0FOmdY76ww9pF7beeA/W9j6/
zX8HV7pwU+Id0kjepZNyccb+KhB/nAyf1k+YjcjmLYEyCn6Wpj83ByoHsYMPTOuQYio4GW9b4T5a
oUUN0Tw64IFo/ZsB9OMk/DS4qOD9hUEA02QPXn6Vbgtno916gIO8e+PCqvj4+l/s4I83/zTIDMgs
VZfVWrMY+n3ndat5jTnwSqQTFrjWob6Kb9QfiOseohUyCU7sf78Kzu3Nj4Tw08g5iunIozCyuVLc
2Q3Xho92pwMly9avU/e4ReHvwlSeawB/lDw+jaUCckiOS6YXX7Ubdau52UO5N7cg5vkrf8C9Z6Xa
HOQ36SZ8AGy+s9xLoLgzZ/nH638aWh7EDqTQ8pq3kvuANPN1YGN3cyGXO3eUn2Jq5bDW+3rg5xU/
XYveL7RzPWuFvc2FqTuXn0sn4WyQxS5rlgXS+pW9nCzNSnfNh9gpbdGVHNSuXMH/K7oUPc+UZz46
iJ+mK8QQGCEdhpMdc6VvH+7wzaVbeKfyN1hq/nXq6Nc4eduym7uN94TFrmNeGPxMXvxRnf80NpBh
c7Zqxk5tTCsdcnLvUun9I2f8ap+dVIVaOJymvnyn1of7pK5mHx0tFw6oV29yL7/DedQJ/cYDUbRW
fMkGrsRJfoPQ3ZvsFj4CzdfaYdzRl+bS7ooXvu7HPeSLxxKXVfvplTH5m+Hl8li9K3pHf9x3T7iY
bPG+25ebeI1ejKeuOth0XvOEBZM9/i72wXXn5/vRa1dr6i8b2TVWsj+xqId1tAn9S6HpXPAVTwpF
ZRUnBQhjCZzbvB88fYV73nXlIMBgy5vGRX17Az/3pjwkF1Cy5yqg4skdAx94IQ+WEcsQyXHjOhG2
s32jBKuoAY7khs2bRHqZO72TeqYKYunCZzj7qifJHNooGXKnprSf34Uf8wONLa7j9V9kC289cAS8
VfH1sqeNcj9s1J/V84UQfOZ4E0/SN8kSy7Ze3hfi7d30e3ZLQn+0rDrJAaPGDkuoRIVufWmClx/+
armpfy63BNpirRrAqWa6Tr8C5b6rbtHJY4Hdap1L2kHd126RYoxc6+HCS54b8ySAocnaILPE3E63
1jV5at74EeRRZ4QSR7XDVl5rUv3UuJv0QxxfqCaeG/Qk2RrQkwzGRgNVNb5K2hNqbqS804Xc/1y7
UDxJoFoBjfS6Zxo1CV64LR/Cu9JPD+q9+KNmgzx9P3PnVsdJyBrHoS70TCf/mDKDlpSAanAk/ihb
Eba4Ga6KMuCKNCYXhjvTrtGsk1gUGBopHgpe++rJwMXjqrsKnqpDcp1y7rjdQ71u9vM23tR2/LtZ
y+tyK/v0Dtz2MeJm8/0rn4kA4M//XKBKnMzIfrJYht+aix4HEhQ/khs8n+bViFDDb2Vb3tVX0a1+
928OeBJyrFHL9BgD8n14Zb1bwUM32Ayko+xr2dov+RnNgg4LYUfHu690pZfvhz2TEIFK/vM9o6OR
zTHQ/f11f1/ctcscN4/Z9eDmm/m3tQ3vj6uehbUrPDQNdMpV1XX5WKy/H/3rzYF65p+Dt4Gkdsha
gasUI1zO7qLqqWu0C5vjTNVmgVn/caRVGPO2I0QWUEDytt3EXuGAblruGFRfo7e3N3ENE9hbjqvy
Qvz+qBj+97gGk+rPMTGwC9HL4I2YS0yI91hiRYGdU/ALd/JN/lqpNpmlM1yLz8GzsW1N51g+xRvt
bhjWPdKESBjSVcQZyokP42/lKYMDvDV/lpo7PKMXIO+i2/zCEj83+SeRqUgWFQSDRwWA4qUP8YWz
5Os0FzbDnzMgwBeyuoafRYQlQATIeB3bu/AFy2QzdaRp9f3KOdPT+lt6+FO+EhrHXBg+It97fCdf
SRvFl9GPxZLahrr7oMg2JqcH8xrxy0esu2yOFIp0V9VSh2gPyDfS6Eou1Y+XPfrFVzdPAtaM95ta
Nay0yQM6y/qKHNHJfMxpbd39pTjNNfp6fnVh15wBDyHVdjLFU9yYY8lwhh17Mdez2Y98HXC+7t6U
tuL0HkAKV9/2LlNxCC+s7TNtGfg8fw6bwU8VUFOl8LpdKmiyLYv4hjvpFa4L8c6663fdStrJL/KD
cIhvBFe9rd+bXfRa3pIbcifWfTQ0xB/tNj/U11gp79TwwlY/N/8nQUxFVqY9xi3HYPsjM0nXgf3I
wO0SUaRFEV0YRT83zEm46qxaCxNRkhA0AiK36DnAbT80uDKlxnuAlaKRmAdxxIx3wBqmwtkZU9SW
akHxUvf3rYyaChBLc0GydCjjsVgBELfpTzQ77AjFeDNrHam9ilu3TR5LyiHYK98KgJmU1MQ1/qcq
+rmGsx11TXztOhc/LF/SEP4yfUt9wSN8QEI0EOU3dCztDLEOvP/CJ2R0dEC8QA/H6bVOHmppG+ji
03FARx5RwrnrSxvP1VQKVkn2nFbXaRSiUsVVQ69dQe0p+2vxpVvqEge/2iknMbnUI1HqhoZU/l1F
FaB0hZ/YwNT37VbuVvm7GDjz4BXP3weJM1dWzTyJxtjtSKIqzKS1wk+0C5H99cAb2BNNq6zBMOpG
H9fNIdNtgYZPhRlPZlOYzGh4J7L//TMsS/CrFz6JsmJbI6IR8AhdLWNIz5ngQ/lat0gjfT/AmX6I
Zp4E3HHAAwELraVw07uTl64TMsB23f8UPHXzntwtBbtsJe+EB/ArF8Y8c3aYJxmhmg9RfQw7strV
5DVX407aJffhNnKlLXakK7gi0+64+n6wc+HulOiURdkw49BMKiZPDxpOjko4Pkxz7A+T5lrJUllP
rhDJXUnIA8yT4o0IJEvKXygX2EqrrMuhw58zxbrxVQUcGuv00KCvXHi6M1NhnATj/KiiEzcp1ApI
Lg7Ki7FW7lEWp7aL3NSrjnoYRV8niPZ4a0Hm7+6B5Ep+LjjzI2phMZAq5GIuLPhlF32x2Azjzwhd
YaiZdgGfxZzQlHnorEv79syhbpwEWDRPimQMsHKscKXHWpKKtHR8wt6rsR61uPDy2vt+OpdZ++oN
TkJsnlCGxGCIhhQY6Qiv7UERvMTYtVO2yiI8hH9/P85H1eqrgU4C0Yx1VxIULCqaUtfFW7UdHsNb
w8vezB/zU/+aXvgiZ8qqmnESgkBgN1WuMXPqqrlCzW4TOZlrurNjcUzrAAK4UuB9aIu78jFbg3B8
vnRen6mrwiT9czUgRqrnUsTQ9Y2iOjimLIWd8NW4O67HrfyuvCG4HiDsfCm2n/t2J4FIquMx0ZZX
RW71miuiN7vjOvIzyjSTX65i98VwQmf0LjUWz413EoSsLp4GtOOpeNLHsOyH1q72l9hKZ8qp+AD9
OXmqKXRaJvLjUKTd6QpJGjtZY15DYvX9Clz25BcL8JTvEhW9BJWLBZhlr8rwl3ZbYSCLKPWFusO5
qPmRxHxKkGO1aIdwCdG9X2zHdX2db6tt4iY+SNtdv2u9wh2uzTXkpq0KhBUx6QuHwwes96s3OwkW
Wt8MbaIQEfkqPzIf7zoA7nOwQqRe0tY4DggSdj52tkZBUaPQk3kNIkAvIZ6MnTftFA9aZNWCi8AT
SDQcw42vlZvvJ/3ctV4/iS/GkFQlFhMEMsDevu6QL/0Vp7ZwB+1rZ93Kbn/oV7mLG9uFAc995pM4
U9VlbVaSyIXwad6nr4qLL1nmGweUw+/pd1oI5dr6VbuKX/JLCcGy/r+a/5OQM5Gop9IyZOUFt+l6
+drIjm4hPPybQe2U6VKl8pii98za3VCxG27bDZ53z7RS3XQPs3ZdrlEfcrRt9oYj7FpcGQ8Xa8Hn
Xu4kyBgxul7Vkk9pimcVD8UqjG0EQcvdmGyjXXThRrd8na+m8CS0iClufVZFVWQRvMXT10Fe9/sF
ca5CcIp0TmZBbpOYW1SBccBLiHbcnYJ+5HWgvOR4dyHwV7hd7yF+p6EPWN+H6p0l3ZLiG4/98CCv
g90xu+quoSd2ipPcSu1qVj3cc37hUGElbhz49JC3CbWONTqeYn3//XOfC4inGGo1DMJpWqJt5VEi
ssNV4ssbEIsr8+7fHGHZQp8iVo6uMDJhx6Ua9B7krqqU6Ogho1W4/WTDGgNj83SZ03tmY56CnFGw
zlKzGPgOEEC9/odxzR3ort0c/XQz30ZPwX17BRyufCsu7Mszx9Up5WfCrnvSxWQpElRb6Whr+JbZ
46+LBcRlB3yxZk+JParQz9LEqQJXnyX1HNEqKg+iS1Cz/7rwhc7N2UlkSRDAO6oCkb2X3JKtnnhN
n2OEvTpy4UTONkYb/t6suHtvOZ199aaeUoAz6/rCtjw3/klGI/apKlaoU+8p9Qy/s/t+G2BHeqkn
sZxPX03gSWiRQhGNu0oQ9/P1eB289ZuhcLIb/XG4C7fDYKNEjpVcYWNio//8fkLPpNWnCPFAD0fR
TBkRNWeLkgqp4LbYtHgS31xCWZ+5npxivzE4zyKhZMq47/7MdpF64ZQ/M1mn4G1z0mpkWvndYJjx
W2/sXriKkL9OLx2c5wY4iQYoNpdWOZqIN8TUT48P5m1I2WNv3eJDtZe2wuro5dfCQ3CJEnUm5KvL
c3yKPk0XyvGUWuI+0wq3GW8rpXIH3Wv1qzhCc8CdAXhJkCWvCvSiHhDa/X4JnFnS6klCIsl4bGjL
PNK2f2TDHKqLF+cz3SHtFEctmJqcL24otBSmp+SmeFLo6ykY07+l15fuv+dqLKeYZ0TNpQRwMMiY
jepBDN8ZP8ZNupWRqMIUylYTO9pV15yfJvpK5YXVdyaWqieBABWPuRNFZq3d0LAoHqVVtu5+Gpd+
/txHOYkEyHsloziQ3xgIKN+LmgPjQP3ZGRee/tzl8yM3+LzWBASY9XRaOpETIoed0w/OjCDGzrLn
+S7wq8zvJLdrL1T6zyAw0f74c20X2lxVKRIme0P435y92XKjyta1fUVE0CTdKa1AqLEstyeE7XIB
CSQkJO3Vf0MV/0Et7ZL1x3u6Y22rgGxmM+Z4dsqnvpswuU6dLMpBqMM4HcqHCSSYd37txolzLSpe
BDNHucc9dEn/MEt4J3C68U2uZb8W7I47RUpxOhs9IFrPUksd/VnXXdu+o4b9M/34jwvgWubbAGdq
T6WJ6yVuoYHTMaVTxOLMjuYWKuNYfwCD+QBgutE48D6FXt8ICi+HSASa3Gdr2/uDY0b3NCi3uqDX
2l+0Z6zJppdyO7QgLJBjNSxR0UvP7XZI0MtwFz8PRJzvjQ0MPjegJXqYF4QwS3/7+Wi6cQJfi4OL
FLZ8yoQMsluOBsYFQA4dF1/Cnvj579/YxNe64HaiPdghDUowjpZIexioONIxPf38x284DejXk7RD
MwpcIPjra/VeJLmAsXRovo/8OVU9OJYDRi7D7O1eP+pWseXPmvprSy+SIXW2NCMlwqTC6lsPlLZO
p0Rr7qJ5VyC8LC1PxhSIWz3n91qctw6S68laSQD83l/ajXz6/NC6YFKD0Qg4YF2eCmeBzdC9pO9I
739+p3/22j82yPWErKEKvWoZfg7uyKsdAW8G+kDBfFL6jQ4+AVzvkYsBQuuUHCYuJFbXjVzCLN5B
8bOrYqCFu9oru6SA+FsvNdTdY1BdXA2msdR0S9XjmMIbOFa2BNTJGxVvRPuoUWLGPC5vX39+jBuD
Z/r1jK2An6/WmPhWNFkhwwIbsjmZAWyIvG47BfBjP6MpigKdcZx/Z2/zR3EAwhBy4XtFiBth37VG
HVR5k2awhUrmQH4enod9Fmt7tCo93W8SGqNw/GVAa8tOslf9H4PbP6fMX+vT6G3bMC/loIvWV982
sRmUD+22QItSuNKbvBUPIkz9O2/4khD8a6FcRTWqyW2rhVktfu15DJCS7MSZh/RU7PTPOUmjJsk3
TQQdPXo/ISAn+/8fUt0bFYJrqbfdTxo4TwhIICvdKCPWU7SyyIQDJYBzi1/DWIgv/7eE5I+q4q+3
qqRMtZUKQWOuATjtj49p9Tbbz+rLz+/xxp13rdRu+ZCafY+Fkk4e2mSLDVePE4afYFX58w/cumT+
VA//egC4L8EhrdPxoTzytEbqE4xD6zA9ai+XIBuFMChIF6g7Ib7Gvojp5WOF7wwZ0HDnn3Aj7r5W
VktAQY5UNCRRCR1BVc12TT/eudFvFVv+9Mz+frwUuHJdx+NZTQ6WacTOshogtSORZnvCDkbrKeVH
gz9PzFshAW59foJ5POMvDX+2VniV1K8WjWYzHmBXv066i4YNW+MRZRskhXoyAt5DojmcQGmTNip6
iGa9bbsgh4Kdj3dW2Y2L8lqaDW5rgTQO4eJ6ENmTJk4wJu+LAEQJid75CrdyhT/h/V9vymgl0JKK
Qknk5/ysbQRqeTOye6faIbxxf15tt3KFP1XZv36k6Y3B7AeBXGEwHwaNfCn5k4p2vb6pbXdefhO7
dMsJeDCuvPVFfRrA2S2lYw/8nqGDymPfiw70GzvrWow9MAvMtUsFUy63oEG6khyMzZkPJ74cjFR1
JECDzBdyUGHvUFCYkIUdyIfN3mhDDQKGHDZYa++x6mJUA7vZBfMT8oYeavIN9FMAqz5K8TcxCTQH
NojNjezkEK1JLwO4XCQsFEgdhWfjscBgI76hfssYalAuBLZqR02U/ya4wJKYFbsOZMAh8+DW4auY
erBEIpP3n7/HjXvoWjJe9TCXbVt0juFs/2jE32PM4jGk4c9//cbG/hOz/PWxF7LAbCvtcA7rX7J4
S7M7m/pGWHotDIeTYMbrDJ9uvRBWN02+scFuy+5aVN24P/7skL/+3asBaDSDIXcy0UhPvfppjLVY
8ZF4zIhPf343twK3P1XWv35kmCsqmSNqnWMA8wkHZNZI2dQRDdIARUf7WN3ZcjeSsWtZt9GQQelI
iZelQS9fvZld7oxD9PNT3GpuXguz7SbrZawiLCBksQcFrpFwqUMYVW+6CKqkLboAPlZ8t2HP0C3H
4rkLy/Nd1dWNY/FapK1anchJk6OCCxCmiyiOPLOtlRQYqL70V+DmHa4+yFa5Y7+Zd3KiWw0k+apM
1MBbG2cHVnUVjUEa9uGY0HOxrX3L00MrgCeK9bUk5v9xnVwLsxcwmLqMYYtO8Xyw4nIHSRE5SqcK
wmz5xT4up58/5Y3NKl/+97/WY941I60tLHpSZY4GyRTVzz//5VuHvnxVNJ4FfJ7hyY0QYxh2pdaj
IJxD/5IeTA1uYvrsa4CGNOnTLBs+X9EJTzVPlzAyCUKD0YikJZpPxt93/jU3IlNZ/e+DpvBc1VeK
tFB4k9+fhl29+xZ4mapnbcZdfifcvrU0rwpIZc7bplfx2TqlTGR1BJqr8Ue+buu5BMe4jlg/39mE
txJd+XKO/fXpwLlTLyqDy/gUiTG/F0P34yRS2GBaRL/zI+q/zxFyLclWG1WxzYvCjkWq34eXH8n8
cqe+EQ+KwxBjsN0WU5Rh9liF9Mk8SlEOm3ykFPadf8GN/hO5FmRDAQS9xuUxIT3BiAx3C+gmMDzs
3juT7X/mLMS+hAp/vcfFoqPcKSiSlV0AFl4mb/rS60E79i0BjM6dW/FGLY5cC667FY655ow3KW16
J/3zyTBHEmOyBiYQi1ce7ummbj3PVQ62SmtlA5GIld77kJ+AYoQSS3HsHu6pjf4dQ5FrfbWepnVW
mvgBI+4dRMcP8+6eMPzWn746M8RYDjqIoKiKm08aeR7TQCthx3Bo8ztl939vUGJfHQNcMwcT2ERU
YJVwOKUwtwCo0OEYzQa87c7de0OZR66l0PPKqIT8Ci+/9mGsNzQfOXCHKPXGGnPKZa8gwejh+5KB
8IyxY/5btT24IQMnrNxrOt6odRD76nRQdQ1oQwX/BtCp4O8i6oNZJZA9mvC7K51Jfra8RgI+evLo
HA7i1QKODQ4P9c4KRqgGkPu0OymBC9CvOwfw5Q3/b2mAXGull7TI6ha47WR9HD1p2+xVv3gIlVDX
HcxT+Hd+5cbiv5ZId7khFfKElEksL3oTdcsWwC1HwE9wNd7BTXXIsCnyBvmdR9GGzdW4sTaLtDXn
s/zBQB8p72klb4whABX533NFYqaZqTZqBPqkHoesC4q3gi2uDZbqqAeFNu2otiu0h4U6BoIK+gyb
tRqkE4FUYlfLsBbYpiy/syZvbCzrKnwZ2ia3U0D9EgmcuUFg3EmFzbmJgWpYceZ3tEf/jtABMvjv
EyNbrUcTgOSkNTfriq6dfuI5aj13roIbd5F1FasMawm77xbPADCURxRQhOGOm+v3GoH/jhDItWiY
8VES9uWiwQxm2CarM261/ehi4NKHWgflj5+X6K0VenUCSTaqqbWFnxmD4QPO0s5lPEFO7vXlbsTm
5FoWjHrqSJRLcqfCGemYPS5udShjwzNf64/xRX014cAAn51sp7gVwMGdU3pAdNztcd1aA1fnTqG0
FRvGy+NB3VLOEWzZ7bwGg/ZOl+nGAf4/omCqSVNeXB4Pw8F8j3DABZhP3NkmN4JWEOT/u4T7NZMM
ISHMB+InV53pmQXWI0zRfWtyBm+NhWueF5Qw9Ydq8/N6uDH6ieHH//7ksOZr01zyZXXygG8sNsqm
kZwKDpgAxaDVpG6ANDMyFEzLo3Q5LJc7v3xDKkiu1b0qE3JxgTAm8xfm7cBeV6BJQ9Pbz0JyqALJ
pc/wDcGT2rvyXGI2H6GXfy9MuTHJA+TJf58btDl7KTFZjq5b9t7ga64BcVMckI/ZJvWWtzJcdsMO
GlkPwzvsJD2snQMX7B3dGkGzGVwIF/PvO9/gEp//43Iyr46WLLdJrmo4uSaXeSwYt+tDH2huG/bx
PUufm9/5cu78FWd2CimtXIcEsd7br2zE23THBFvxOfW4C7vkJA10nwQpZJMQcd3ZLjfOzGstsMrW
XqbzqiXWBVQsoD20FlgNt+zr5zd3Y7ubVwnPgop/3hh4cfYhxzBmn9xTbN4KYMyrg6ScYMhJCRI2
lqgfKIJjZ7yIL5CIZadNxiPfFU9Yon4RNscmUbtNVbhVrL+pyXLn1d1IsEBC++8HMzlcgv/omjuY
93zALRjYCkwf9JIDqow7f1tOnt0ryN+oL5BrWfDSrzzvdHRORmiBHTq6IDKnv+Sj2TsrkGVO9gWn
7P5liqfYuFuXvSzvfyz7a63wDMh1ulyWpHitnznGOBCOfgGX7aWR8OVtGdwdq718tX/90lX8Mbaa
sgJLiizuJMGvwTHDGTcr23Ecc3dy71sPc3WeDACWK2sh0FK26mFjqRMwwiXv7lzbt/JQ4+qIsLgB
CxEF6zH7gAOY5I8ubI0y90m5Jz65dRxfu9eD9rLkw8DlxHzMTugi0/P0mzxDkQRMQVFg9BqzhMpx
idlu8qrKWTy2u8vMuRGdXyt7S0L/P1nXiiQg7sBzO9Sh7TMYEZSBSf3O43e21Y0Tw7g6MXplptVK
BuitUAxf5d5ZjL01KBeEnfPzmXQjwjKuTg6Tml22qBcFQBrAtLuTAPeE0SgQpLnE3A4+QfRONnlr
UVyLehfAhFZh4vgzp8e58NLuYzCJa8IAf8jepFdpfi3umUzeCHz+R4eb2npFAKlNWOGhbw76s6h/
DXYwm8HcV97Pr+7Gx/nTNvnrjiK1YulyyrUkVXLlA1DT2q1mCluSbsoHp63t8c43unXeXctwx1xN
M6Ud1iR36QRZcUlBOHmtUm+AJLL24MEMgrtvAKfbsIis3ji+sS73tHu77dZ1fC3LNS2rB4t3XJMx
jadmOyyyw2B5xXwZg4JwX007jEiGPC7mqE6j5QvH/pB911XS1vKd5XMBif3rVLyW7oKmW9vw5Ydv
aHfGnKCjtNSb1jfZ9HMtobO/pjDMs9b90O5L8b7wFEEDcZXmtS6ClDfuWPGnaWYukTG5yZnbLuaJ
VhsNFrmgxfvdwP1a426dblDpgItmhZQsNOD6qtRbtW39mn5M6EQxFZaNsq8W5978tQzBz2vp5ie+
CngKWSv4XOINS9s0Vn+zM9QVsekuQbUHbvuhObPSeaRPd37txq7Xr/Kqwp6YwkawPwY328hwcJp8
9H2D7OLjA7PB/AO1Xngtw17YubNZbhiqEf3qKGuU1FIAoIJfLaa/1XPfo5LE2EHNYPBUPfUGRk2y
I9Hh8bOeGdXD3MB0Oiv9qmCJYa4Hzs+wJQGoAFsAzrCG4Wca1Aq5U9PZhf/bsHgtaZxRAcRTAicy
98mwX4RxZw/+OaX+cSlfy5AtsxSrqU1gAAEhOkGIjIM5WPVNSU1UIs4WJnj6HvsSJZpBXUI1/1VK
+7bpfsGl2cmqr7X8GBolXLJvq3phCgpa0UQkpyMbQV8kehhg0wzzXvsxLcMLd7mAk4VOp22NXW7A
ZLmHACytPK68GGjkyDo7kCZsW8mR5Act/4bLidvmsFrLJadmr3NX7UYprGy/ByhjwZ+DI46tsZ1p
W67Z+QZGeKfmTov0RqMO5M7/Bn9SYfJS6HCllVELAJr6pGyYh4LtM49y6O6kO03NG6f6tZyaGosx
cJ0siQVBPYEjsJMBg5E1GM1ezvb49vPmuCHgIuQqxyywoKpJh0Hx6E07cFPsoPzdhdCg6hs1xN3b
O+gProrlDiFNzFeQYEG00k1HdZupddSkRPEyOEkX9FG/GXN36FHMhI/GuBdwDLHuLMhbJ8a1FntQ
FAKTfmwoHMgl+4Qn9pYcVl++WBGVr6YrAEbVMSvjKtS7l2jcGFsj10psPTWEnM1URkm4hd6/fyAr
mgsYWTQOxUtreVl7WJXz1H4NfSA/8NRdLGe2XokyO71oXlSMWGKC7WtIV09D10oGF37aLYubV16N
op++o2C///wdb6Uk18puqmIeWtIQIip9zLM1sCneCYzSYLOg+H32ZmNqH4Lv7k3m90oit1bo1Sm+
tqKdSxk/CWuwUxVkkbHpj/fS01tZ3rWgmy6sL0G7R9qDAYsQ2be611u84Wj8JGeUyeFGDk/F7bLV
z/YD+z2euspdjwo8oMNme6/Ldatg/+d+/ivsWcDHbqr+stkfjJi+gTUU0p0SKV4Zj9vqUO9Q+ZBg
i1n/Ivin/PwtQXi9EW39jxzcIpB1CBVu8DU9E9l+kJfXVio/2Tg8NJohTKhCcsVRSqiKVngUKMOr
ppwKPYu7oveAmd81PPMA7bbZw5IerSJouoexeaQ6UIGsdDnaDkAnOhqoT9k8H1NYjxb18itPh1hk
y77T643VoDsPeH2fUaBHVABnyh4BUIdk007dmgNDWXTbNRWowkx+VmX+BM/LKve1FKO+sjhJir04
nW3AfqQJbFXx+Ew8GLk7lhqxOqkGvpvsR45hT02OoGnzBbNyjO4dlNQXs+VK6geuPE+kUzBYzcdQ
RLI+ugoeV7feKCWQ5MD8X3bS4bNugOOoqrfFbl1m/s56e2MB1l2uKvdw3ZQiaOcXuQ4kgZp6Y3XU
rTLYIpQgK6vLMSdV7WhKu8/qHL5+ywSdUzG1wSpKXwxzjGDJ6iLgsmKiG+9pVm3B7XwZaeXZJXvS
8zlsCXnL7cqd+/ozn6eDmPNIscOhhROoYPJGCNvBwIPa06QtOhgpEezCRaUMDkqkYIPTNzoOLs3w
2QpjfVhcqW9lGdZqTLNfTT94BA5A4MI7ObVw+gLgPWJUl4yYSBlaWTzwyXjvLW1vdzYNO3Mwat+s
Dfo11ir/HBpew5aFw6qf2TPeINy0AHWSZuZlAEhGUga0Qs1708FbXJyxM/FfjqrhL2R0dA2HFwb9
fWaDbyN1r7nRZa96w15o/S4qMSZ6qYfKrHvNWFobYJTflX6pNo2m9695Do9wm7Dfa8PDdephnOxT
8Zjmh2l46oxDnveuBKZBGyxwouDjBqbuiOhNlh/zzi1T29eysFRcmsYLq+HVXwOxaNkDOjRRlwPY
+lDyBaNmv1LiqMVRwzhxvqVZVNONaOO5O/QIhfMydbWh9VLYPc0OPPPyyZGB204dLN0c57Dh1VI4
w+RdFAkZEnlxB/IAtE5FNkhEYQBnASU/J3kPSYsR6p2LArbpg+SruWn5LK87wA7qCSrJTvY6xUml
ZVvJfJfCNKRGHwVWaEdrzU82gI0LBlKadj+Vjy3Wrfm6yECMcfAtH3VrSJruu+bfM/Yc6UB3UD/a
GYtEG0+9yEOrJC9o12FCzERKIs1eQSjkfnIO/+rBRZbu5tjjSntm5Lim52ZSm8hk8gFmI4eqU3ad
2vkclK9oEdnLoFjA16OeuJ5KZV9jsG2e3tey2eIxlgm9SQnGPf1zyld3tMV2kTPor+140lI7Ekx9
1BZyAtNWO1vp1G9qoHCl3JO0udrqFEUJbN62ZiDnMBhZYWkQNLA6eD1Rp21kl1QvGs+9eaFnuG9P
C755DjQtN4OG78d15a5lypGp+fVY+3MJ4kUX1PP6MnIMqAP1NtoSYlFnzvbDW7UYeKn1YZzA0JXg
J5WPKJUXkJeD0SFlaGQJX8JS0asiQHqGoVEQTabzrNCgM1ev0TW3MXt8JJlHCveY6suXWS+4vjQJ
k1gGY+6dZHojqioyTLV94Hu8y98hoELOCdNhEq3aIS10O+By32y0HIp222jfeEuOrbqkSZ09TtNh
4N+Cdg7Iw2IJS3628NWNAtUi4WHuALujNhrXHGS317aGtCkslnps2K/wJrcKnkh5FdUo9mdyWbtd
YZ9TwIW9EbehJhmPquhhoS2VMV7wFPJqh8qTnfmDcLrExMl2kFG6No+jgL0zJpfy6kEeHal6hzLf
sh+BvpDHT8NOdUeCXOO9skN52QABgWljariicpVP/D/5GlHhtiBDWI4yuQqkjGgIaM4IJpVR7CeA
ZJpEXp2sPjXKsYDnFfMFEpiMB5ayFemDtP7Oa4zosS+lhn0H4A0mXNjLIXsau3wj0Soy8upJUA6n
9bJRw76OczQ6eF+H1pibgYYpPN0GAXg2wh731aCpgA+Ubj90s1vChha2nDquNB2n4MXKcZtpZ5zk
xQKuzQLLoncdrYRM39rIrwibYEFhtq6ub3J5FS5rWvxCJsSOM7P4VB67Iph1P60w62e46qU9C71l
HWqmGWIYDAa3s+kqRuFg8fhZT1ypgQKlwBxSdpx01VtN4UgWUIrmrgcpxspwiK5R/bta4e2CsY9T
C3ZbCXPvSBilKxow6iib3kg/HGYBt3QYkqP0sfisSoCSK1XYlYFkN/qDEreaL+U+19AzhquNwO9a
tptPhcCIBd7aR1Huezh1l0iLJsxg7tgaaSVySfKtyXAaIN7S7Kn8VK+S06ASIGLT8JUeLZbuCdZR
od4nGfGyHHOBfHjQm307+j0suwgKAQCj1uATicf1YYTAh4oTRjFZ2oGcx3y4dFumPxSgPZCnZcF5
xObAwOh5rw6uWGYAq71BfrfoLxMkO4E0Jii+BwuHBCZpG5xTELxANAuDeCVqbM1V1UBRfLs7d9mT
3sTa5ahwjHHXsC26UVm9Nxa/g+8vKtTEaUy3bXHOvUnzY72eGyQtZPDGNFIx0zaETGxskD9R43td
sy36jwSbY80/gEEKLNVObIPvEOWB2zuhkm8qwh94jXOILqd20aMMX7TN5ANBFlq1hUgouDOs69CO
QnvOJXz17XWOKcxH/EzuccUs5cGwUDdScp8axof1nnd+wVYsWupqhrrJ+moLK6p4vLx8VHStqQwG
EEL5Cqf3Jhhx0Lf4FqjciHmO4dvhKnzw2LKv0KUfuXnshGuLuMqFp848XIaRubzjiY46gAGSNtH4
gYtElR5Trdr26gfQymxJMZ0vxqNWSEeMnLgcBqFwmTwPJmpKUmxIwJ9yWEzOk+KQ2aUW3U0z13A8
MQOMzqbbDqrZuPa6ILJSNmr2OpgoGQ3ERFAl9wj2EJTlqhks9Vx/riMufGpqHq0DiJfhE283IcmM
YAFMXBO9N6yaM6D6j6KlvDNb7N8ywiVgEgyRN2tMFitQGdJK1QhzPh3m6RX9YoeT3pXhHdjVk6eC
wbg0xM31xK506LLZsrVXDjwxLEVwsRXGYzv1AQYrwY8ETRa1AFuqgU+W81eWmqGUfsgoGaDa5qx2
bJsPoJyGdqYCfHpZzBgEShlxrIeuC/U6jVvb+r1omeaNVDrWLEpb+UOhAAkV+NT6yEO1nfDGUJl/
Emg7raH1CCG5rluObW4h+OaIQtbufVnm0O5g8zQ+1/a7Kj+L9ZksCOv8tnpYgQNQRLAApAKr6TTK
4VmJUMBVDXqaVO17xHyXKwMFCN+3Aaq0+sCLdteMtupoTIqMFitW6jbmGKhNKNf0i5jcz20BC91L
W7FZAY8HnLVjhj9VBnUwPT8D+JNtOaunZDJ6UN2YyKN8meMRZBUHw7ynsVF2hljyjSaPbw3u8A1m
L+2w6T6UlfqM2t/zDMZqQ93ReKYGwndI9lFnL45AuwPKqdSfJUViMtagt01wfBm511eQby1DjGg2
4qm0ZQrd5G0aAjP6DPu+LSFSuEwIcUZW/NZsoGcywNJ0QO1N611eTARpWHYG+OQ4LaGSaNgel/NW
g7q475KVvhf2m6zjqNibpZ07JTY8GwH1hGl/6bcoMvV670scR8k4w2YH7e5tv87AO2MUyynsIU9m
YW26VDu0ZpfoaLplbb1dZxsjbEgGujSoMuo1CsPra+UNEQ0a5euSzFkdFGvh6suLTIz3dkaaprBt
rWBDoeJK9W/av+WIkETdghiPSQCf67q/Dv1BLYQra0Gufvbo9Voae5SUUwvzlG56AhM1qUl1nEWG
SQMLfwlg0P2AX1D7BRiTakHQpr30XfO2aPam6ctnlk/PKuozs3rkQzKz/BtkEMAbge4C5GlcUtyL
6N/UEobpnLQ9Z0A7KliBjwKAIeyF0i/bPU7YpvHVfluiCa0Eix3W1aONdACxxmXvkjYWtrpRGOBb
uP35hFUCgvjZHHjECxy7XPcWCcpQ5WOSz8biDRSTQ0T5VqvhVZ9+YRF6yMdwfrhpXftdTr20nL2U
fxkmcOPadzP6q8mTBYFcPxWJosmOJL4NS3IUUKnZk2Y91IVXm3DhRqm7gQ3FjFqqxt40nR7tVAHS
QyqjBeMk3FhwxqGFOjWearyueRUvVvPEC6gH+nqjym4tw9AaQzSV7pl2bCJO1L5o5uFsFeU7MfGS
3AJjGBRvbti0hU+Kc4rpWvaaa54FAw9ZSix5U3+iwdjpbgZsKXubtFfdihAlrHNY9qhkKHExge3R
57FpBzrHTY00ZavPw3GdrF0GwwzMG8k98yS0e4VASAvD1NFwR7hZiRKeqYiJxK95/TZs4C6013QJ
KXzjO4yLF3Xmq3RP+IeB8SVrpCD7IbUbA9nYlajcwgQTwCxRBtyMjWaP07PDDTPSRMOspvygwlhy
xv5phWfJAJEAtkcsz7beM1jqdCBjq5GOHmT6sTzlECbwi/9wrQbm+jxjpK+vXIGiEygAStRiQ/F9
qgV6urNsAKNcZDotIj4heYO5F1qNs2hbCbjdrvbeQhRMSu4r8INCQXjoSk8pB5CkcGQjyu7rLMqQ
cWl26WfIFtQS21pGT+20MBR9hdcu2Q5Gd2EvkFHMIpZEHtgKPDOLSyGhACaV+5n4ToHFLKol4GOD
M65xii4cs7DTKzhBPnUEHjthrfhmleIhui2tMq+hGmLjwjPk+TA1ZqRn6LcT7ZecwYyq7ja42o/S
RAKpClI4LM6vKeY3OlZFi+xrRtzUv00cPTND2uErKJemNFKhrHQsjG2jkxMN/N0k0QhxfbN89O2R
YOqDOegvCeC/cAJUDqLvcvSrxWHfQBg5vDGe6z5S872QXkH3DqUJkAoLJgEwk8Pbt4QHEKll75QK
kVG6tXHVjg2G1GjboE7W6MWvizUksmXTHB7yZpredC7PbyTlPUqV1kBiSWoCbZpDyoSP+gR387wM
DNChU4HMV8XIN21+W9hrGetgyD6RuOrmeMqKULXBRDLW46qomJgqA7GMEVO6X6thFDuEwGdbztgG
UhMXjk1nobUnXk+/swyJG4GdQprmZihydmotzE+lln2SF9twZiNH9rKkwLBKD426uD1w1HguT16G
T6sa8zBLld+SpfjNkP5aplPJ92vvtu8a/0KPcMDoB3KewdMqt/oyYDBGx85fhksAZ4pt8yKp4FTA
jQ4WdVZ4abZYyMjIri0w4OebEuhlnjI5C/OVORDNR1PgX+8Q5Ux6p2rdnFzGEyLsWNL4RRVbSqD3
mZt2AZhCKDEs9Sv8KREIMkh+PSFvFVTsWg4YfATmsW0f6wbj0r+NT+VAnrU3aQkA91ZCZfAUw2v7
oCoeB7ob9N5F51g/ClzWeuahWIFJVvhi53lYNvsO/2uFx5tRbXP6ajfQiMF6c3QZDTkcL+2DRkMD
8GyIipnpc2CGkAVnsYRAp3kyYCqVnkau+kPtjOVXYQQpVOdKRHYalIjNCrfFT5OWTpWi5fnMMbXW
b6i2res2okYICDxGXSfxmQ+eWkQp/Zbyj3Q9Z+JrLNeoVYIOblSth9SPoUyYdTAJdoBU7blvt4fG
XHGcQs6WoQZWxgjk1rYJqPVhj3Rf6fAUNvCfYXvoAB20AL4S5s4US6OMyketzZCBnjj1cZcs1FMZ
LLBovoOaOOR9nhArMQ56m2CK3IKRDmQzrWd/SSNHlu1n5nONygQ79GOkrCDCl2jVwzaMG8jDtx2N
ESZIGNuXwTnAUKX9VNtRq7/mCgYQq+lkkC8TBr0UBSZA6iccZuyVdIATSoZPeFIzL5d/9Srsftmn
Df1c/bsdjzq6/xpmyxsfRp+KjgLHTq3fUGcS+SFtI64/snLX6UmD6XlIwGtMz0PcJEs+Lr2lixQ1
QkCwNr9Y6lfglle1Z6JoJ3zYoToqalV0FpcxRDjC56Ph5b9xJaVgxM3kifUEx2wwSCi0AKI77BCO
tJgy+0KM5/F2o8CS7aVuHOsTl0r/3HzrPMj4uTIigpl8cO5B+BCY7IClsdDs8ZDWzQMQnI7W4mUC
VC+f7DQEgTG3nvAsZvPAHkn+nM0HeA1L61OnIbLJC5cWbN8K5PFIqo28hpRpCA0ZD7fu0hcmrRiZ
BrxFjwi84soWlZttZVehySh2PCwCbU/Jj1JM4CHN4Bye1Pz/kXRmy4kjWRh+IkVoV+oWCSHAbMY2
pm4UeNO+73r6+ei56onpqq4ySJnn/Gv5YXJLZgxhasQym30Y5TmcV2V+CToe+YPJOlPofANIAmWd
+GeKI2cnFOc5vdrLwth3gFkfmhNytZVlvczludDe6+BoMNCWsGCZpwXuoPp5to/xWfca4GHqgVsl
xbZ9LTkHCWduVR5Z9pprVXiW+a9fdrkExrup/7WpP2L8tR4a3W8ylya2wekfP5cVbUaZmjPlu9B9
wM1VVu6M2COEhRp02/L6X94yyV53ug8DOjKBLOfYeq+K3z57mHV7AW9HhaC1L1Xn6Cnf3Sd/1yK5
T1qzqhsoQ+sVsajN19fash+BRVTlZcrvc3xcSAgJP9siXOXaJQk2Bft4uLLsd31ygd3sY9KAg2kb
rdiiznIsTqqBRQwQKKOD3bop9d5EdpRG+4FRlnPEdJqW5/0l4d7vTdZ5hTNlkVygIUaKptgyAbEs
x7yPtOrxLAQTjuoVyeygXjZGNtsLuOvCh15+j9ln2zg6niJCaOxTURYOEb0mWImyb0twFPOEiGEo
aOvbWMmZ3alQuTbNbGVpH4KxInDKxZFRxLaXmizJnMvjLzXOWnnOM8cMN6H2Y9iZa5hvaehkyTZq
Nr3uQ3JwDQ+WM1LnUL2TG5xkxJZJh7m4tpRBV8c+OUftzSgAcPetNK4HPANJ9m+yt5r8x0RXS6Fj
MqWozDHRPl2wsKWuNKHBceqaVoxVwTPP9CIzj6yiRmzHQL92ZQh/ws9HUAv9Zsaq/RlLnzelityk
2YjEbxqGl7eWYrg2/A3MvRnsFkSwkWtlm+GnThjVSHDCpm+so4+JItnJVdsTvmFmwZYFT32zQdxf
NHp8BSsK4JLMuxxzBW5MUBIp2dZh5mbNR2pS551DeOyTnqHR2krtYxGWY8a7nLxDauBlyy+QONO0
oXKdbqxjOq119WP51eKbSie4xPJ7C7DJcy6bhSPnfPsUI7ph4VqcWPkBKYlk/LTArW+zLsC2V/mz
zIZzNKPZtfMkDJPUdcIITD+Tvu72pJHPChIg4MU3biArIMFO9VXzO50+m3PJxRL5MbktjGnBr5nd
RpTAQFkZR63uaF3gotEZTMZzYEfwj9XYbmfUkoZ1D7VDq5OYk3pjxIc0vavjnichq8EIHQ07Xu3a
7VHukHYC9rqqfosBH6zzMLmkP2nskcqHBN+tgyRLtekOE5AYYgxrZdW/ZXAciZW2t/rdBM+JGJv9
WZxKCiP7lSnIHfgYpdJF97ha5p8nHnhH9mvJL/J0mZAUsfpX5WZu11XiyaNTSm7QrttuS2y1HP8T
wzZNCncaYcLk/qINwWqxxCYMyZlvL8XEG8b6adBsgErvlFSv4bBuKr8ed817TSkrCfN/7J4BUkj9
FqJWFOvg2iMov1t/fepGilPKJNT7qr3C5SNGf9h18Af9WuWO/tWSnfKb6yT3EyYYBvq6D/+J7nNS
LvqbRgyBOlzaT23elPyNtPUyL0CVr0Wo+MwgVHE6bPFB/G/RZEdDskV4glFYW65kcBm2BT6HTfqE
7Dh6T6HxUGJOynWX7wHrbfU3Ct2s/YqzDUgrFc9ielekfdu46eQH8oaFz/zTU8tp7on+U/UPQF46
j1fJP5Lzu2taCB6y6qlp0MpNDvKeHYOp3jbmAR57ReG8zq0r9aCwXqWBD05XQ3v0JACIi/xXlq+s
Epnp62G5qqe9UXJNT+ytWyv9rpUfzXh94v8EQXGyqfn5P2Dp+cjpq+QljnyiY2zHKH34AVRcMsBQ
tHyZyVam0lB+z/jKR37zgkE6vYI3r+BareAqX+FNWkoOzWlTT+9Gdk14pqKKMHGiasdXfdtVx0rb
WLMbTB5oCYIwygAI4c5RN7LL8HaRb7Rp5G2teDxv1vSv51oIXzpjbQVOH26CqnCp6C3H6xIRebC3
6ytQ8fjdh7VTfur6la9dbt2MpHJzMzQeUPWI5eFrMfdJQK2BCZbQOzVDjVTzrc0fBvRM/NFKvwsF
9jw41gzvsX8WEehPHZtjh7mjVWtbKd0+/yHtwQrXyXlpbpoOvqJwExK9/0lWnJT6TNHVvB7QS0lc
/9TPIwGgqK/5ok7YNvaZsUlSP1Mcm9mVihxBuli3EYIz2stYfTmF6P2Wcj/tN7yaZu6BcEu0GAIn
ZZ5sf0SPuWNTz+GmVGeIfMM6Ksj81ENX+7b6PfJ/LtvB2lbpqpBuQfVePQo12AXJO8zJc+mxe0T6
DTFf7Wd70IH0m0lztOzSmHtl4DJXsC2/28FtihCFlA5fArOawqC9GG4CJcZJ3DI5mzDkw0oengFI
sZuWaLv5p70wUVVv+pTvJ5OlTfdGnq0UG+pKejMxO+S/uqbcSwXvbQaWN0Fk4K5qVI2bYz8XbmdW
B+v/1zuNDSUNUPM4OhEtTWX50Ok/wLliXqxa/ZQAIFaS0T857DJ32gbWnmtIgDwbeQpKRFtN2L41
Wr1r52irFqVj9pXfVMGfnFT/7EF8SWq8qaGWV6kZO3rrm2nq5aO+tsRaNQcullURejrb7BkhEwLS
lVDcMvpRoy8VNYK6D8SGFZwW3UbbKtX+CcNFrmz+QdnnP9So+7FG6DaevfJUX/s6XPfzXz9oLgqU
losLzNnX+S/L2lpZtH4zdXXkEN/mDca6UbxFeAVUi9HHf5O5U6FOJtHfC33NMl63ji7GQ1qTwdwN
+7njJc7BxFTsNYDUanwsX+32Hhqyl4zEutWpF1rpBQjAS/tnfZf6OgzPxR6gdqLRuGqec7JMvD9X
0NRM67DmeK2WA5hasAx3RVxjLbmUwTbhVxuG9KpLV7JFm5RrgqD7cxQduDfH2VtsZqwX4y8cf0eU
1iEIwIoBnwgKy1X0/Yh0USMtKyRRy+GofQ69MMPdE32YAb678xj6xbCbQWIhq6AStPBiF/AX8Dxb
Q9kvJpC7uq5STsFlV87ARNtlgY07cAvHvSNMT5+uBXnbzSow1yUGzYAWk80gt9tyPpY/Fpqr1BrO
gMugFMNwlvqd9Lp0L9RZ4KEcrLshQj5dN1M3ueXbVYi24dckKqU8qddJ2+Yp2X1bSu5WKf3cnHpD
77Fw682bbr+idiFOGjmBpF5VHn3mZL6jUXencJ8wZcgMCOS1CKLUIIxCgqSK1TjwCwGv26/Muvej
b6nbmaQi6rqmnwFNYA6Bdxo4y/WeaS1fp9DEwUTeuBb57XDKkw/bPMzjMYVlBeg1dnqH3g5wt3Yb
WOfay/oYtP+TaBzYkytDHiOKQj7j+zCfauXa/dk/WWyu+nhtBt/VBIAVx9fJ7O8KN8PMb+6jW1k9
MpRg9rgf/uv9HWMPUlTrXAl7Vzc44qUeFEaJe8r0yBiZeeB32rSyfZumquCUpZusuNrDSzOspewk
wy336Z7iYqGJ2/xZg3r+yuza4J6b6qcMfg3hpDZLP1rlVHb43GXjuEyuwec9OSTnms6sM7g6xUc8
0pak5Osovlf1Qf4S/Jo+XU/5T1B+9CS66umZFRASEvZI1w9Lmbidzv2JY7BVdmHZ7vUGDpBEIijG
XN4uA5sEyDFQn8e73DE7HczsI12g05Gz9IgDstbT+XizG9E3kz7va+Y41XTt7mVRTlntTCOhzxuC
Njx9H1jP7m59Pdf3SYbnd3Ttd37KKVDU2Gu2Dw3ZSs2w8dxvUpXBAhVJ5pQgfowMKH1sjL7JvX1T
WE0qp9P8aVlrr/Z5aD7qW2I7PA+AoIAVSgi5Jf1lxT9Syarcs+8Fg6by2QCzhIkvF7Y7F6sQhWzu
ataqimRXPccFdLj7nN3u8+wFgY8TSBZfNUXiJ9BzLNYwRSeb66BU+NDHjd7tqp6Nxqb7Q93X/ReW
3BeLzG998SRozOUrGFBLFG/jXXomwXQvEiqNpqJQs/NiDg15O7EqlQtBf4dQQxX7vGdgFdRqHfSH
JTym872OP8Nobcv/ZCi6WL+Zqb0xXiZ5PZlwj/sMBN6G/qG4Q47Nd1uRv/pc2oc1N01A0OOHANuX
qk8z4Zh1o/6hEII+PIjMj1KXXaNAZSheZoOIK5MvB6G+/jsFuzyRNjL8dRRs5ZEPKLn2Q+3Zebqp
LTgciLvlVKGlCyFAEWIPL1XAORG6Jq92VX4n0TEGmQ5Dp0FEEja+aHJnpp2NhSFqvgzpTctHxEEj
mnzsnrwhocXwjvSxiLxkKZghwLVNbqnaXFvpuJ4N9DhZCPCgpacuG1eVYh16GH3ynSVHUy99eKVi
Eq47tBFIrZi3B6thvU9fo4pEgCEzGjRQICZq5acm5TaCLTzPvIhdEeYZxKS7ieohlA3PJcs4kKI0
Hprykdk8EzGAC9OpiMqjIlSnEBepdZ8f9XDRu1POHxhmD/5rVoKMUVwy/SeoSMu+JTLyfIUFXH2T
6I+PDG9aOmKOWHaZkwNU4RwVua/8qYD2duSBjNTzghwyUHW3MG8Sfev2vuIoXB6l/dWG4fO37Hn+
E1QxZsiacNAt5u7YUfXXcYpQfuV3rmyhACda5mpAop1b6b/WBELNJjJtbuAg2HQQkEEMfMrtSxH9
tfDwM9vu8LforfufUOW0GMceaj1kR6s5E2UhPktGorj5HLJ0pwk0WVGyU/mLh8LaU4u5zyfl2pNJ
MO4K/S1IzzpaxjD4kNuxdRdbOfXdEKwb9TltlvcoSzb5XprutgJ+jdDN6flR+o/YflXVwZuyXbvA
UwWXIgRR0i5duCtVmMNXRfINsV7swDWH36ZcR7ArprXVc4dp1yi2sfQeqwOT9rdZfulATHG3NXTo
llXS0DhZgLynJMLmr93YHZNcfc3I9VhRXxblO4MYxfxbb5BLdLMM60ydfbE8xpaLNLKvxFjzzk3N
lznF75IN114thlcoA/wTyketKbd1zxve9QbnmvXddyAl3MDKKAm/T8UjiOYdPX1vYb+b1HcLWXGJ
hSCub4YUXlpA7YYFI7ak4RDD7gOnCdkpYojdlKHFMzQ58irVeLXMML5qOgKhOmSmL5Zyq9vhtbQo
79ERjpbfapiuVUPbSjVqxny5LfITAuLICWVa19VjFsHkIoTSg6cykL1Rt5tbblOlJ4lhp48DXgBy
1VZ6ofq9HQVOnVip08v1sIk6/StsrNCDCUW1MEcHESAg0bWB7lCF6b44BZLXZb6u2PjbXHwHozZ+
SNzvgXGehzfWzybZ2wLvRB27BYqk4sswddeiCGFZGQ3rVEqYvsAJ4zThXyy9apQUsYRilbG18UJF
EyScgrAhVfCYTZ1GTWBdvmZC2teKNDpC0tYGuRwqL6rtiu7aG7GrFP6sPQwB/6Vuso6nQX00Eyt+
jpqiKuBK4CzFk6AjhbjUHIsgo6Wqj01U3UxTuYbcm2GnrhGz67tEMU4DwZvABDNTrADCotOdMdiP
TbgC7a5HZFRG0bBt2vxlGHsdViuA7SJgOBKbupb5MjHMOZbIAyeQWn3V1LqyjkI+b8uGJunVZHYh
eA5t0Zxz1XYEp4g0VUet/WcnlJwTNFIPfUmDk+FONjpUQ6t+DOnFKvNtHPZ44/oYfD/fyMHJGLyE
FhQbW5ZGJfUsnTRBoC1JAcUx0RicHaZIS/EpodC4LabwgE8pZuqc8/fZ3EmNp9q70tiE03UQe502
U+wBvG1d1V14rEOvo7ADOktfwOoTCTxSQwOmIM1S1smkgfsr1jsmea75gpCmePnXTs0OfIVttOyc
vHmraM0I2W5O0NuStdejV9NYt0RNtK4dgzNB9MbcLD2bRbb4bAA2BiksrUKsexwN2hr5g1cSYNvP
lquF/LjVNqzFtp8jr0eB0KsslvVHNK7rvvfrTNvWeqfDvTEyJWgOET1z/n7UryVwai++Lc5tht9u
eGSdTWCNdq+aH4CzoCmOXRgfldLP1PFlsX91Adids6E06m42Wm82+RwqaSuiL02ntEVysZ+RFrXL
lLZy7EJ+yPaGyke3qZC/2E3waIqaAp0kQESCGm9SdFcqzUdsKQuTD8WAbX/rFNlXk+g6B6kT1IK2
O90xghglRCmhwx3aedM2FnGfU9nbP0NTyetenoUrKWG8VozgVynRo/JSa31LoWTVIRtOZPoWckMr
+RfQB1HFTb7kMpLOlkYwK7T3SLA1FwaQt6Ptcy9NEr+v7X00TTB5lN+gYhoh5MspBBurjMmJ2tID
aitLHcnZAHwjhiLZJ1MNLhWda0xtNfBInxYHCTJOGxR/QYk49eV9VGwvFukJee4xjZNL8DQoauBO
PeP9gm8lR3Vjmqa8lvui98zqqRA7TsZe1hPxuiDtLEfT9oqnaBeduzNGxOQH0dYcVovIfRupv8FA
pbOdJHiTSlQK2rXjla+hl4K8YWTr5LU5PIbln177KnunhpysQWkTMZ7g0ZPc0Hxt1eNk2cw6lUuz
daAaK7Xjr/jXVkT/BeZLigKhYVAuLKZ085FKNRuMZLpTfiuq9F0Rs3maobnBEjJW86d6W0k1NxtO
VnU2ow+pAaXeyUX5fOGKmNzJ3PyqTB407RNNi9en2NFkFMSRVv9VSPlTZxCfcRhutBiyogaFS2Xd
duZObKkNonnpryUTpp2YcewrEo5mOA3FTxp8RQNwJ6+wmH8RGYxM2HmCH78DpZhlZd2Y3tJ7Le4I
+TzoGyu4BMpRC7ronOLc1FAhXo1p+YmrYdwl7YfINl1m/hp5TM3KsDGQi9Hl56GUL7WTOdIbMGQQ
K25XOWn3FpuqY5IPa41Ohho31Tq/eyrvyLtGGzLZaH7FOu4yIIZzWR/mCMET6lWh5rD8uWtGjW9G
KLHXxNtZM00OPF2rkXCp51BbwE/IMHuSb2cS5slPLl9kJ0i4GlQgMlt39S8m2S9XOF71dVOMx2Xc
xsFeFafWSJyQIyYdPobmFdIJannMIVI9uwB5Q3RqY8t1JMXwBplrDYYmGtJ/gxSdUqZxvdlP0r9+
tD0O7Uus1540vuuaTvTqiDdBc4tUMi4Gs16eIWcYWk7a7BKawvC7ZiEDhPF/XQY9vKly4b8/qJGD
iIkBmZe2TLuXmE0sz5dDqJDUDU6hAQJ1QwKtOp9EZj5VTMoml/2sfCwziR+T7jSL6ijKvQvKnT1l
/By4YNOHZaGd4je2TzgQHlL5y3sEsGq7ssDkO7wapZbFLmD4MptYTkE6smVn01+tLm5eRRAkBHnn
IhzRFbD2JtJvLkwUpKgbEdrHySYKvYp8mBIAO439oZoF+922FsN5kmfcLUMbV4SqQmgXGcS13rF+
1gSimO0M5qB5w/AX1ZZ4RRlQr4ao6M99BKLPsT/Ba4WRMruyjM/DBqhKXuQ+qZ2h0j8sZCgYPErT
OFeFtonxuewaXMkYV6TCFzl1jhKDdz8LXtgFEeWkBpH7THT6rCpyf+flli6DhHjDVzq54AIEHWni
bqOGh4kmp8rSxapWk1MhrTMEIn1JwJymsS5aEsyCLHA9Zo2vDhKS1gkMkEHs0kvhNRwyd5408dJN
82OSwA01Q25coaIeLi37tVaoTrOnVxDXtLk1z025VcO/0iZlPlbOGoOoXo2pU9rWWW1hlbOTGryh
Us/WafKvpnBkuvUNl2ZVXwNx0QiwRk/YyzQJiI8p/Q5Yvpr6Fo13hcMtEm+deZsMUF3lXQY0TJ6K
oFuiQxZr/Dkuj83RHvEOBFFdv1gzJFNgZIpvxZH6CHCr5hCn4QInVwaBazNcyYOnPZe7HuI8WGob
JNXajk2qP7qlXo9qjaE5eJviwdcCy83TSXmTxU/QSw7XglHH8QcSKXoZTAQZjVZZKIJH6auRQxwo
yaNt899wiUDJbtXSbusk+JCAF+T+LZ6AZCMTwU1rZKkfWZPK64Oqt5TdnMdvxTkkDEvBCBC+6Kaf
yd9zRMmg0NAVa995LA6AF/0iZOhkZhNsOUjfOMeNkgPT2hTFn1aYEIwdkUST0u/lKVIIC/4ux5vZ
4xMCk8dpyn2Xbto5901QvLB/lKSk99EbTizk7qgQBz5ujofxvR+RhupywbaSuAaIirrADll67HeM
0SDoYFPj86dJGq+oL9CyGZu8Le6tJb+Ghf0vr3IGaPBLc84ltAXPcAdEj5s8bz46k/EOwC0xhwOB
xInkoRsPu2ljYYhCwaxDiAi3adh2muQpU6ciYxVJ0BsQ2rmG6sUwkX9XiRF8AvxygNW/plp9DXyz
6DiUCOkoYXvpmSBjYBLpVeqPgloap2W/cOf6Rq4jahYtdPIRlJO05B5bl9JzTrLM5aVxyfmnki7r
bui2vYwIZBF7Wk5X2IonBVFLI5ysizdxMNNjDDwj3eaQb6xWDpX1AgR5aAaAb2GelbD0kU/n4dh8
TvTIFn2Jfwi1GgnPVsf/LmA/WJbnZUMi1LZteLEMog2rvzEAyCsn+7NPG6jniK1bwuGcmzq4jF55
mBMmMk6PyNrrbZvZwl/sGvg10l+KBLSPWUh2w9KuD1qP0kwoDWJjeReoDMNJ6yaJwVYX8hS28sBc
ihOlNdCmRzZsoR5czNEEQLKMo2SJq5XWjhIcy7l5MZnoNRF5rQAsFg7H2D61mVcgwML2VqeIU8bJ
L3XtRCkg1N07POSMx2Izjr9qbe3zxF7rgm8Y/os/7w10t8lHPxzqbcxfS2nR8A/vpTJ6RvKPg9+f
y3wf25YftBuW46g/GO8Bmp2qotsb1UpbKk4AtrtYg4MMexcF96DhdORBQVwTxctLFRpeB7utTxNQ
rHiviIgrR1ppzLOJ1Bu7NdSz7NTLr45Sqwv6bV38s+liIv7hOTmNaOOKH7u/Sfq1t37QgUXxI5Qh
UtCx9W4sPUZyunXT5kcF0Wiojkhnd6wGTGQJ6nE4NyD+VD9ryT0Yz4ynZQeGVfEWI7qQLE/upKta
Nr4daV5DfLwzP7kYbQq3bOkbTaCAn0t/kG5jnW5MkmzteK9OHxVmJHWg102XHRG3T5rDVLLGyQYJ
MPL50o8c7AmBLf23bYyRr6vBNjWsfxH9tkOdbSZLp1Ycw1uB8SZHkKemJiozhAmmso+Zg3TMm0Eb
HtrhOo7xppqx/pnVTsNCgClwTaDi0wff63xS0gDZiezK0lfsyAP2+RK0jDUpNKZditrDAKXLo2tj
fknxVTZd/EXI1+6z+qVW3xa8vFKT6trfy2LBA5qM3/NU4q2virtSJucqJsS21bqzMlnv0SKTX5Av
TmXPeynbVzYRcy3tdmKrgIolbJXPzyGM+GtaWBAbvicMLXIY/SBK4j7egx3zbnF6lla6CUvk5ylU
5qGvzlFwZZmJSkjhfR4+bZNe3Sfrzki+DYDT8TpL78z7cR2cBwPqaiIAQA5HxNZBx74BJM/+v+tS
dODGOF5kJKkLSlt7HvyO5USIOFupojiq9ewuRr6bI0N9pS8LTazW4ZmMu2ktehS4ihJydmfKpjLm
b1VYX4X6sLLzInonayQELmqLJCu3w6MwpgcK9jK110OAiDyYZFDl8jkdlUH+rjSg+azAbph0Pc9F
8WTCn+kOTDZTNbPrEruhFVBZMztxFVq+LDyloWQxRl1aHOnL8Tq1cSzeZrLxCS/cpznkcieC3ZRq
Vz2JvNTQ3NCeMGJsqmSjSChLkbb3uqs2myI5SiJ4xQzRxd/jaF3C+dMIf7D6QuWzhZqG5KrRq2Jc
Ekk7t+DsjVUdpUl2TF14pSmbr9aUooSKLM1jiSPAKR89rIj/4hHX1UhCWy4S/WEFKWmzQ00ZaDb+
f1yXMkSlSsp6ImoJ4qzGCtz3fE/G5C0RmiMMk1NxE+KB8m/RvivIAg3Jw+BOEjMMB0r1IczljZ1p
a3LrFArciB3KxwETlNR9TUt6tLL9XMN0hKUbFxnWCgvR0Oyn07yJRHiU0BrUU3IwkmqnhgYemcnw
+kpVXfw/68yoQZ3kXR2AGsRV9NGk8pqYYD4CfCcxiuGy9bp8PIZt4ITQK+Uyo8tfElcTlpuVIxq6
tlYe1WKbEdAKEa/SrbUap7c5UX0aHACutyritpE2ABO3mpuFgLQnbbxz8PbKTcxbPeBLc7BZMuy/
LhHxLajWXxmwq/DK86HbF/Tcot3arMyBeKsKEzbmupjeVL50TBJKDWigd5tRBFfer0ImTk/6LRHJ
a1PqNHrPW5JVCBPtCqlUUkmuoonOicOWD1gp8l3WjmTRAfImiduwuYexW8PX1OO4syrzlfKtym2N
8tK21znaaJqrx9q+AiFWtPeuLhmhQxaBdZkF2qqusaSVngzrqonJyZ7pS2wrWnFKph7j+A1L29aW
i02opOpmUZbvyXwdmc2q5WxLP/l0gw5nRX86QinFIZjXEIsTlIkHXZvNBrpNsatRPojWlyPla2gr
RMb5bgKIUYudGH5CbUF+Hn9bagYWLnH32eSCfXRlfJgIAaeQTnxFC8taoC17HQZ/YZbopxN+F1CU
eT1zkc8niRd7kA2sCMoq7qdPLEOd/RNrf4rpL217zo0TTCY08YzfWKqPUVO4Go78xGgO2XJu9GxD
5+u6gTvS8ktT3K3kY264B/Gai302omVvkItrx4ZsqrQRgJRPvsIrLaxTsZs9VYjwswZDKyq0drEO
jfSnEZmb4Rs2G2wwT5FSH1d488UaB1FELl3b+fQMOXkcraF4ZxoTVRy3HuJn1RROOAxuuRx1s+AX
w8gFECIxd6tUAy0iRMWSWGT+XL3k6ovKfCNvumVHZizA/mohB8maMLQuH0/iK1yX1RaHbgwqaWwB
jHR90w2nundyYK7wqofrumDIRp2t/9bPbiyAEZG+S6g70EmgVIpeEJOvUu1LsD/DJqCvkgaI1waH
rnTsI6Qo1N+miPFslnJV4zuCHYhPMJqSwfWKsqIOciduC2+cx5eqhdw4xP2+ne+z7iam4ajpvksu
7XQwEYyq8amSJR7NKL1Xub61hODT+7arcyMVO9OC5W1sVJlYI6Uvxo4tazlwH0ZtcKR1m0Xu0old
advUAmLcYsUtO3jtyfiQ9T8jL9B1mbs4XN6T+mErfY5vBatDPSou7lR3VjvkD+lGShDIin34/In6
L9Z0vnn0UqDTWP96PVgXXfUuD/1LDB3TWwRHN3tpCLGJSeuoCd/C5PlUxBfDjnc1n7QaKB6si6M1
/bbTDkKeDRJRGWGTsKXtL/Xlrj1iNma4exNh+YlRAwEAhIBHDds6UbdBSlDyYCAqmZfCnYcvw9CA
i3rggbDakIsFntqw+Y89SeWWo9rzVpHn2a1HnUjO4qVMMpJZIqawYuhAV8whnLxAdHSt1ay99dRv
FhrCtLTB3Qny1E/te9yUvO1tKNNwZ5Cxoneqeg4lxXx/5vbJrsl+74aD0W9tBeAgtMESdBvdppiQ
iWKBwpIizbd6OSHtTJXPtCmdpSWpAD18Dfd8t7jap/BaQwIZGCfsxguS5qF358bELDHjBxun/Ldo
MTvPbcCM2qPsV+oPi8rhJu8Zv8buO9LUl6ZWduKZBVHl54rsIrMUsV8OlwbgGE5tUdJVCAgmII4t
hWsRy8xkGF5t/lBuRM5RMm2D8TfEomxHLHBRcLEHxqRCzNWpaBCp4a8f2DzpnzXw9o3KKXhujxVU
iCbfM8X4JPpIKvttniV3LcSPW+Tzq0WXwBXU1Gf07HQwr+E8ZgifFFwN65Z3relfBXE9yPbj6Hvu
tmosrWV1Lax+C7uyqQh6qrL8GpGXxdy0IFUjW5ARnWYG1H2z/i9MT//j7Mx2G8e2bPsrhXzfp9hu
kheV50G9JUvum/ALYTsc7PueX38Ho8695dSxrEICiQQiHBbFZjdca84xk2ThIc9GFRoMqBuG6wCq
+Yx9NvwApL++sK6TcZzrnTsPq6VfVe9ana8ZS4u28ncNb056JOYm3UcrpnVduGuNypDf3xkDGzN5
Z1N1XVTuMM6tJGaLDR1LJO2vZHrgghWxZWtdXiLYKdy7ziCU0S7W+bS9oOpW5C9YfptuZQe42cin
ktTIOVesB4W2QkRkZ3Sp4Rll1pWChi/k/UKNgDlL/Mdu2fdsJbC84V/0g3gxpinr+FgdrE5Mnsgb
qjtZeF8UK4y3ePGvA5qhA29vD+hF4QconHXvafjGKDKsvOTebpbucKvCZBEXDEssrbmzKsVLVyOs
CVeNOe/LF3TfHvm+ym3lbv3uflAvWncTeWLRB9dueBmjPXUWvXYXF6uh+5kmSyd9DejKy5fApDn1
WNNFDX74zBXdoxIvLUKour1GgVOk4GlS3mfHivf75LpPqJjb6iTyDC49i43NVcSk4bQ30lyk/UFr
H1Pjzm7llfDMl5y1M7YP7IEXSnugNVkpzUPhbxvnSWeznFMHj1s3W1aOdK/spptrFTctwOPRaJjA
eFkh8s/oGuvKKYAdVqjss9gydvpkqi0KG+QnbfF5CeM8USt2otXBMZH2jCFT1JhQY0z0q7pEjaVn
w6YRNp2orNq6Vsa00AzaukWANS+wXanJU6G8x+GwLvCSDDkpveU4AsBpA/6RuRt090INy4syLzax
wC0Vi7WKCcCGCJNc+lMeTL/0x5++Pbfd8ErJaocSs9zmqsKbh4p6mqrmhUPTv6Ksl3c//Igg+1Rj
AyPpbahr3bHu2oxdPHLgXWmyIRqw4xXJC9y5S1/hJTrDExz6N62VMv0OaxtGTp+sa3mla1eafmFT
EqIDqViXMa/q1bC3TXVmFkW5NSzfXYS++UxvAuAIbe7SByFFY9Hnjreq8e5p9ibE4xWNdLQjFPh0
OfxWZ4jrM6nhyQKQpYRviY3q1ac1M2jGmvJtbrCptcdtqUf7RK/uAgPJr4gfhBfsXLQZpvAOZhXo
MzvHhFaHG8f2N9qIIQLCWp8NC1AbLQ3A9Ab2z0wvH/MQP0O3zMSl24CMHhJznk/2o4gu8U3Do9oy
ueqTU1lGTHRFIVF3S13nPOtbqtu05rOZy9uir/WYBYIqmTWF8iwK94cIaQvTmZIS2oFv/pQs1mW8
VBHmO9VFH6xkwHbFH355YbhLHRTsGBXYQZkZRbphUnam68ZplhYyNl9Nl6688b1gX6PNMRWqFNP+
PMaBm0pnq5ZAne41C4ychRYoorBLZ60uFiGeeDLMTdyFlXj0tHLh0BmoYx/Bxo3HN0LWHZrFYhzp
7abDz8JBBiJoyQB9aQcMUXZyaVE1LBGYNgGSIlSBM51+YBKny8oobt0svZKxf03880Wf2Nd5sw87
oEpN84GQJhQbW1x5kbkAufGsuv7OTaQyj3zMCezyaUM6M2pY+8hF4xT2CIq/x1GpE8/rCxjgcVZw
5KVjYjkddpuZMn8bnzA8zyZk4k03wzN4Bpl4Akd9nBGcR2FrKpqJgs9Y+eI+r29r9/HMCZyAaepH
jLvC8JUh1jV1pyhdPglEtXI/aH6IFNGkO6QOefGjiTqssWZpsqP36bl+NJ5NW8kYfdQHZ77HCaqX
Pv39J5hYVGtp2Tqoc8b+MOFzY/zstABX4wJ9Fz4lbVnEc/LS6Xm6Yh9Sb1DOHNo6dQmOEMhlrctR
WqwMvQFYF3aX9FwFQ16/pJaHWvouIp6T3g322qSJd61+0akXsnnta0AHFQ+YKNa1g1cRN0hQPxex
tgyF85NVrPI3jF8KcylXU84Kag9GdaOZw1wb2Kk5nFRx6w9PKdNw9aoX6iZA/6E4mMxDT7763QNr
KOYnLJlzG4eZm/dETzSb0BTb2KiQ10N+Hxt2tBjnebB1vPjJTHr3JJJYJYSzgpH9qrTYKtNN0ZQb
Naq3qS/QIhmEtLIr/BnzfqAVW42/62Ocdzpd3O9v6e9H6KuxYfz1lrZ5FGdJqowEMfqXV4tk615n
62D2tnisNlE9U9ZIS5TZk5hjrUMrO9t2s7tmYc8oTs+99S9v/o4Haa+ghV5+/43Ur+80lNC/fqNU
dq7ZGGqyH26Yj7EQyo8kX2nMTlO7cE5Jhx3x98f6eszq9jFO2fXzJhUcKgt99cJOS6ye0DH6qUT+
/RG+Rrfq5hFrsxZl6llBwBX6ZSzFQaKEzveoLs+gu6e79O93T/83cjLyEk+lLrQfkIfE41tcnZty
vp4zdfNoynGdKpNxlcV7U5tlB1Z2NlhYfRvWy1/DvcGKbi7cJ+9MvMqpy3Q0sYgMfFcwcB4Re4fH
8l7cUoKdwITZmQNo8tTcdQR79G2hVcLy9EtPazeQzxSUQ6J4JrjgubS0We7oFL29JQXhqbWKVhot
chB2+N503vaAgtITi2v2/NuGJmjLC82mIEbhLayeAt74Eji55nXhXztqvLHwDzQeLP+B3mUHFlcx
tQPi6evuXckfYnPX/zKH6QAWGLhxk6S3of4oYG/mSzRS3pXiw0KbRCcHrbOxzT21qD5TucVFbTRL
RLQ35JgvrTt6HaP/MJgrBehKBIR2L9gmNwuLFwt0DUxUW+9HreIzQGSG5XU5Gjj5V2lHI2UN9vJ2
MulS/f/VWSioMLTOyQtS9vo7YMP8umtedVZ7dkRMOUm0i2kjjvkVnfw+hx4htsh8S7ufdaDx2pkL
YSylqkatsnu0nhAFmPqlzuaIt5Cm3dAQw0ZZdRcSGlUTHSb2W6Lf9yCaESdqP6ucqZXKiotIhTS7
ERVO92YaqNz9ZhUk4wHjK/sW39dmiiKZPr3ruPRwmhmPsWZcB+Hey1BaOVcJolYwFyGFx2pZDxeV
ZqAOvrO1Q+N+EJFU91d6XyzN4m1MdxjV0D88ljj7JHExOdM+eC68Vir1Ue0uYqJWi7vSCBp47vad
lrfXZZO+aZG1cHiTVtlIJimVA+iHEEeGXWQ6c95Pg3LZw5+ghMF7wcwO3zQ3BeuRr3w69ySo594m
cV8r5ZDyekYxKDdsiMgA1TQYOYjlNlHMWqYf2BmN9Hx0BN0p3yrq1miWEXuOIXScnFcPneg9/WnA
YoIPMKweymHbpDsN3UqJgh5lZhECEwhCVmWz+WWDAnQVTLRGNyfoXI7UmIhfxBlj9deNsU+SG9hC
qnfhSMBLwZIXkM7aFRXuxgi/pfej0oJn2/cfo3STKnMnf4jqmzzVFmrr3QreJpK2xUhPwFxqz/0G
v1Kl++s+i2ZI6nOEtU2S3X0/r/6OUvn3mc/Qj6ZuHpHWdoYcoTCMH8xP8EBF+xpUvD2hgW2RR0v6
yD6vAWOs3gjjKlFhCcAjRV3R+eUM6VSv42eNqKTF7r4rrF/CQDWf1JPF5zWncKpQrODtsAXi798g
Zwe7sfORyePYiRpksbKcow4uLPbIDI/oQq0qmoD7TmzreC/sbZtsHaki2rmP6ePGSK7i6iYfNkNY
XbeUGWOHBlDe1OuYdsDM9P0bM3DeM9ecZ/bPyt25iMgUTCNJfUenYZnX/U3Ud2+6226MfpjrUBn6
GAi15h2M8aVPL/R6b43j31y5jjZcvV12qQEKZI8oakRCeJA/tHuk+uOreQbdfGJfrptHe4+oEKqt
hxzCe+3f0/fol/GruhG3vGjV6tp+r/fquSNpJ9bJo8mfe29pOgL4ffeL0DhmfzqcyKpvNQNi+bzc
+h/NGY7xqRV5+gaftsihUKRiu0q0FymTtbV0dHHmhqinPvpoY+R3rjbE1hjtfYEUL/NAxlVmg4+w
iqEiVgpN5ABIRpqM5rKjiL8QtUXSo6yaQ11lxjqL62yrpqN7Zqf29e7J+M2O/3SqDVzdmEwu7dKN
GC2BYBVl4kablYFr/H6Y21+fM17Av17OVHHQ78eiv6RRh18MFGMJog9xMsBg0wtndmXgE49X6I32
KSqaPLoUwbsLn164I4K+fpG0hxGtuPiICjoRQXThVbT/SrGy060fMc2q9AdyXAgVdd+kXZiJs9CR
TweT36NI1y5NYN7EIS1GlX3rx++qeueH7YLK6ZxFtVT3FcA4vaJcHgU/mvSQIeKHqOLErBnqS0lS
atOvHPGY++9qpNyUI83fMFm0PipNFR63E9K0EQ1pho+FcdOSuV4nByQ3fU4URv+SB8DrScVoaKAN
zlY4qL1457ns0vd+fNBKGnd+cih7bEzUAuiVh7Qtgzi35t/fghP7cUM72sIqNSUZU1Y0meq1L0Ac
4sp+Fob3YHhYmbZuAnEYHEJ75o3k662goU2w7k9PFStiNyCuUXa1l8s7q4yqKzqVGEqSLHPg8Kcp
EJnYWiC/iwDo2ZZ5feZET+wQtaMtryJGhTli0HeiKunyjm66igZ5Jxr2LSmqwdTqPayUV6ZSUyP9
SApl2YoKvW9HWaWhCp5RXHWUwD7z8GunvtDRrrjzk6r1/ELf+V0lcOnGtauTNpCKH0GmQPsK6Ar/
7DSU/EZr0QKUmoIOxmQyMOoY+Itl9O9lFE/Cqji/kBD54aemVbqrOyyTRaSVN73FzkXL3Oq+c2SI
OrpT0VdMgw5MRIBYMx5h/zR25Z6ZxX4v0F8s3L/jeD/d30bVwlCBTLuXjYTWaFGRy1YZ0E1sdPPG
tWjP0sRT8heB9tm0M15tYDwNV54eTN06VD1V8JE2yV0eD2sDwXqCNNIni9QmUdJDdVyWzaYraebh
U+7KnNYNaE8rWCae3H7/pPx+P/zqHKbZ6tM59IbjKlrkZKDBOpqYKK7myqv7Co88pEkEJMfW8Yba
G1OnrLhANJuj5P8w7/KboH3tHgTvEHR737oDwwqc03rcCcRsnD7OA06IUBowSm+yBMqyscJXqtng
h7WZ81T/iuJL7Ac8hx9xdpCU3XhLeioJeeH18p09p0CPM/DKjOBMVMtoW4GYwPtOWuEaj0GdgtCb
FS9Y3ktlllxDMbWNZVTdgLEZfQ8F6Y5mS3omaeJ3nNhX1+lo2dUGtchGsF+X4PxX+iba0sC6RHM7
88kZF7N7m5A4Yy63pO3O/ZWDXHYmSKnLV5LALkmVIVq4M3akGyqw028tkjn22AUgnblBDe9VX2J/
XMdzfKhXGF4O8ZpN8iVcbGTUa9rGF/G62TQ7f2mvMN393Sf4aImXtueWMuOsyNueA2dYa2vlBtMy
ZHBy4bsFgK2lvOAyz/qZsYBqO//48eAtohXvtjt4AMWZrYY6TUxfXd6jxTEYm6hn1teI9qM/vcBn
NJ8ukZxRKJmDgJgFK//h+0denU7uq2Md7bdLpocomo7l7sVdekGAxfXwDop9ni7/ZgX1d4TBp1Hl
1EiGSm2wLl0HO0ERHWwN3WbaR9qZO3diPv2dl/TpALXSFnYfddalKiaTbEMmUhFmkPTFyomLs+FA
0yX54lL9vl2fDpPqTgmYf6SkRl8875qFMTzwfoBAxVp1knyLamdTqnHObZJOrJi/I0c+Ha/JurZw
Y+wRbUPYAAxTUWwTSvTgB8HsdItcI5smPfMgnNj0qdPffzqYTg/eiGN6qywc61F51SECyHOX7sRu
7/fO99OHe4bMh8jQiVXyrJu2wLwJRvP7B/hUofP3S8inz7asxM6k31C7LjPYVlGJ9iLyHVnPcdoA
RO8l22bFwlido8O6Uns0AYEJjoyYB3+ZmD57TpJ/waHr0CWaoqbikTnerB+VBiW5Bj5mQDZLqhEQ
fUUEO1lpykVs+8qugS2y6GuMTi2ef7Bkqf3D0KB5ksnsIkcMRse6tBMVEqzrAkuLFednA454Huc9
Jo/YyCBcAC38/kqcGgVH0xd98nJEiUoiSAUsCQo7c8gc3sRMM8/M+yde7IzfW8lP1zooTYkFi0P4
ehSsS7SUcNt9c9laSBNN1VKWXW9Ve63N3avAL5ttnOBBBMEbYn7Lx0XIxHZmrT71vB7NW/6QIEyw
ZM99K3jzDrY2krchKM7sjk9cTOVocyykLkOl94ZLUezJu9D6le3A9jkXpPL1TKIc7YWr1jWyXie6
IYhLegrQeqt9qynLv/UgKMf73TpI4gLV8qW0YfwYivNSAbDVqu4tbsMzD9upGEFlunCfHgXMwP6o
jQoHGShlNCGa/iRrt2FisKPzd7YzXo36YM1g0i80A7nQ9+d2YiZRjqapAvZPUbhajzfxoUl+ZOGZ
OvJ05b+Y25WjnZ9t0RsvCz7XU7dROkEO0cyreGD9pRwXf++7H+2aZFA3RZpN312gHLBXQZSeWQBP
XZWjoV9CCrHKhE+eKHZ1dNcpZ7K+Tg2Do51IQ7pr4gqVD44XAKAHdYHuG6bh9xfkxBhWjsZwWXWe
JzQ+3bT8GWEkrga2f/39Z399Q3XnaAAjmeq9cPrmDg5cBR/XxAxIb21jjqT1+0N8fXF052gU+4nr
jW2M0MjQsOHrNPUlIIx3aofff/7X6z9Kjb8OsSDtRg8gcbaXCPc9ZXRnqmVpF0YL7JCkQpsHlbnX
idE6ZBpU1u+P+vXmU3eOBrYfI4MbjTTbN0HzlkW6SUVcT9ZRDOwiixocKBCOvz/UiUlEd45Gs2ya
DB/UGO5xRUUH5WFMMIrPxU3/oM/OtdJO3aVpzHyaqPIgsHMyYcN9rWds0tMigOhb2G+hhTI3h2Vw
Lg/51BN3NLzjPnBU3a2A4mIxwPUUB49WvxMDFsHqufXzM3WUr8e67hyN9SIRsWGgvt23ih08FNz4
netk7ub7W/L1kNSdowHve6HneHkZ7g1v1Qb3YXul5GdG5KmPPhrt9PVr4RpxuBcQUxOrh168LMoz
K+qJsWIfDffOYkentlyV5BFmfYq/De6cCuBxPoLNPTfPnjrK0Yg39bBFLDtde9pb7br8Se8jJDvD
nfUgTz6+vwWnRoV9NO4HW63bIeYoIcSxchG2BFTAspjhS2zE1sXIUZyZwU6dz9FYj4I6IiSaIyGz
xqdAwRIvs10tIfCXBGacOaETN96e/v7TCHTIAHajDMrm4Dy18Y84roCRvH9/sU599tHorhPTcfsg
SQBJXLd4j6GU+3Vw5vKcGNH20YjGDlfpGiL/vbEHmd9g96PSfK0USyM7MwOeGMz20WA26qZt25Qj
NPUjVDjckme++onrYh2NhyHN7dzvBAaSsYdz/F7hn63PzEAnnhrraBSkouxC1EfRPtQW8EAUCB2g
9SbbxqKAN3gu7vjEtbGOhoER50NqT22RDH6d0K70+OL7Z+bEimAdPfXI7IxSBk2E5zLhcaFUZxlU
3xHTmqn2+P0xTrwq6b/7m58eel2l5mGHQbTvvBCsukzb4UoVaYMOmulI9annjd6EtHaycIkqsVs6
Y6pv2LG8RbUtNqrXdmfmxlMXcvr7T1/FMV2/SWUe76v+ShiX5D2dechOtBB062iAVP4Q20WcxPsc
pIZDKxSXBCCBWfPuPlf4iQlpOycfOnUSRyMlH9XGt5Mi3ocI8Avrsa7OzCCnnoajFa+hcTb60on2
9ijWBrickrJ/QOCBdW5NPbGjso4WviY2SpGnHKERpCfUcGiuXfGrLiHP6uHi++ftxFn8rtR+useD
F1DhN9EjhVjRG+MucpEKoHLIxnMR9SdugDwa9ZHMBqn2Ph1wLXmMqxo1tfjx/Zc/cYHk0Uj3Q104
5RjF+/G9vVff8l/uM9bg7z/71Nc+Guy1Xrcxfvd4Xw/ShIenPZWGOFODOPW9jxa2GlzOf4vAGkRg
xGM+ypV/8/3XPvXR0+l8up+9giSzCD1GFvEe9AcRf2oG1J4xlMTfQYJ2Y+dvXqGjQWzliWy8miuE
E4nwsgZ4xvfncGL5lEdDNi3IpYMIyBNTI6TZpSvl2kl3+eu5dejU5x+NXKepzNT2eObJN1Xv6ftP
geMl7usZCo7vT+FUb14ejd02zwJfmXR+jTlLDtVrfi1uWTD0F33u/bA3c3eJXPr7Y504HfPoUIas
slrP1WhfkCOLPOrZezAn7dIMn8H3Rzi1szxOCK+UDuc6YYb79B2vN2K32J7FT9q7deM+s0/+/ign
RtxxPrhTZJZCpEK8t3xqjxRDs7I8cwKnPvp4osiVDs0731+hVptYRJqG7plvfWLDZBzNE0qiDyX+
Hx6mEXVHKnD2623eQ4rsisX3F+bUIY6mi0yxwEOMbbRvoXnhkwfpISkMn3s5OfXxR1NG0qQDebos
xklCl2U3BOvOP1OJODEbGUdTRKLoNZGSfHR3A7KbQJ1y0b8md99fllO7CONonuiLwBR2h9CDzMb+
vr1GcTGlQV/VL9VV+1K9nTnMNI7+vcSnG0fTRVwE4C8iToJ8N7Jjhik7YgbGTF0H9FQIbdbPPKUn
BrJxNJD7wHXcANnkHm0BDC6zBja47txZ8J6fW9VOjeRj68MUXm1Au2PJ9Im3JXAFxw/z39IqV7T0
Yfzb57pQJ8bcsf+haJKK2GUuW0EYoSs2DTPh93fkxAP7u6PzaY0LFbUf3YIqeCtAuRGrLH5kgLK+
//BTX/toPOudaEYHB/RlDflNYVlw1dvfn/yf7/3/8T6y6/9+ZKp//hd/fs/AqgWeXx/98Z/3WcJ/
/zX9zv//N3/9jX/ug/cyq7Jf9fG/+ssv8cH/OvDitX79yx9wzwb1cNN8lMPtR9XE9e8D8BWnf/m/
/eF/fPz+lPsh//jzj/esSbGn3X54QZb+8a8fXfz88w9Ncvn+8/Pn/+uHh9eE33sJkrfXt+bj337l
47Wq//xD1/+hSBswp6MrjkITl2mi+5h+opn/0HSLToPpqBKG1FS2T7Oy9v/8A5rYP6TiSMfRDEeT
ljm9TlZZ8/tnmvYPQzNUxTYRUhuOoul//L8v95f78z/36z9QiFxnQVpXf/6BU/8vQ9/ER6I6luKo
lu1IRbOPG8XQ8OzBaSkAqyC0GhAxjVund16etpW778cRM5NfBqG6D91KrgpVz3bSUcv7HgHy1LNE
WmhJdRVM3eXEDbrswumVchfkDS7FOqfXFSjq7WDZT6Zj7qxK69fgKsh8Ij/FsdwGN4VNtHAiynGX
+pAWOrRgXuOY70ZKTcHKq3sr6wDhNf0jliDyIuDkiBs7hF0Nyaxgxc6NIX3XlYYoN0NRN6VErmz4
IygWvv4m55/coTr2miWhDfZOy4Rca65B6duFL5t6uHukB/89VmDkZkb+bKj1W2P6O10mN9xSBcq5
XbIvmJSITZ6QxOG2cE+G6yZUV86Q3lilfSh02H164Dc7a/BCa4FKOUUs7gOv/6VDQEvRuvj4v6vM
Vde0upSLTBmreluCRb8MGpU4WTJY8YLZ2bxXjLsUsOlFN6CDrk1I9XBRnGWagMXwY2WDeRbOQmM2
1qpUh3RVdla16CYHMlx/wpDH9j2x6+6GUOv8qhjQ3pIu6hyk0aE0icZmqaAgguHuPjAqBtgceYg6
MGPtFRno19ivrkenJu9Y6D02cb+6Uqe85L5CFiyEKZH5TRgjMCtA8YkrLcgMuW9tF/1s3qb1e9mR
0tUFlfo8Jq2xG6Svv8SlI9ZJWCYbn+t3YcNw4QYGE4QxgItP3TnNoWG4gMpdQ1uQD33Z1F0+86OE
ek1HSluk+kExU7pu2OSOkgMYCnPCpyIHkZqZt+N9F+AxtWt8p0NoQZ6yfbGx8jJA/tzASfNz6PMD
iTagq4y1FzdcQ6lRrzTRgL1ndo+tPkzIn7CHBBJsT1+h10MKvla/SsYMxoFE/OklUbb1cRTuHFeq
F7oDSrPgrA92QJZFEFLZm3V57RCHrkakePmqcdllitjJEPDxIvGqDtXKYKqgRcH2kfHQrgdTKOui
oV1PuauTpDnbSjvXQ5aXzimNeey43qVe1iNpgkXHc21Hu6waTAf8wzhzDWBlumj1d78VbyrgcosM
PmqXVScenVhNF3hk+7XbZM5rllYF7AbfuOPBGXlSrMnCFvU3hpqBqobehLifQoI38kqohF57W0Yj
9u8yeEoTuNMo7hpyVOyKiDBAHd3Y+pddAaukIrFxlYuRFGhHL1emR3O/NzMVX5VSoe6OdN/6VXQF
GZpOaiALHW68BEunlkJBSM1+3fbiqmx8ckOSbFMJMzn0Ja7eOikvHUPZwKlM76xRy9c8BpC6JI6Q
9DXTSlgrBVIkWUM8SfPpgrUvg+aISSR6a7TG22hOlcrQKDGGDDEZVnp0hyrGyqBzqAe7VJ+t3pCP
DuG5wHuUZqOVxqa1ktfI1RRSjTP10MexDlttfNdL0b6BNL+KXOc+yzJATvApbXSEtutd+eNI8ly1
dqvoJmmG147U5aG1HsCNLqpUwCyqwWBZWUnYU7WUFik4svxlGKZH4rD5rMbtuzWhC9Oic5d97L25
WnEFzd3HO25Jdmgx2cda7xMtld86vnUg/aPYIal/giG3GisomCl8i0oGkLmDC+mLZ9F24AMNMSwD
oNMtmDEZGACSKn+e5f41XI8t6D2xSlNli/ozXxmaSpPcXLcVtEpevlaCKLVlMYDdqixrXpDmfidx
WK9xcDM1wqwN7vvCxOtlFDH8bA9MtZvNOjns7Jjrh5R7cvs5B6+mfTyksP+sEfjRYHXm0lD7Kawa
Q/dIKdlOfho6pG6dlNc5cwYtMDiUrnDIfpWZtk0MEIWej1YZChLwF2fclLF5aQmqd/UYv4dO/xFQ
sTKFhizQ8PdOWGxBqqaz3hAk9Jj+Oy/127HAj9imG6ngufYNuMe2u9ezAsd6x5pSl9aH6xK0iAvp
xif8MomdXc/ImFmtpj03gvHUBOFV0lrVBjKgNrd87aaDSKw43XWsSudXBK1yZmJKhzyAtTcrxYFE
ZQlqghQziw9YjQVVNYnH2wocZeaNGJdqA3mMYYJzKdqUcILRgqOLyaT0xwcloYRchjnFdj1NWLTq
6s4vwA4N+vjSVGq7dFEbfNhxFd8SvsIlLPldwsnpSwPHqNeqlhTvdun0QEDITXbjiKjPqgWewJmu
HQ3HaGYJQEiUWP1w11lF7dw0luQBH8damftGTTiLZjkTuW6koum2ganOi7iL35q6De7ygv8jBkpj
ckj8pu02zQDpp7DkTePjLBEgi+ASoixqSBkGDqikWy0GxeRURF8lkEkDQ0NxVMPdN0YYypGDo1ea
JJNws81DCDZCEww4QQ1lrmrgeuAWWkuVyPXXQkmIcQhrHVhwOdF4ITnR9ZBDTrZIVTuWWLRB1fb3
CY0dZxtkHgG2WiJrAASyb7B99yGmQiIwl0kOUrajwbEiK7xZBm4AciWCG5S9mriXClIjNSdbsLIA
VIt+KAWiVL8Fa4iY66kPm/qCC3OtVObcAgQDkrIh8BwaZkCYTOMdXCNaOHGIsT1gBZjnPSB5I8Ds
HA9veTtcSpOIXKhjN3k4ZHM/h3qoQgPCZZDh2oWhMrYF54hfMHOjhGjXgci/LMBsT7b1gluI774b
wYc1A4CqIo5fUUIbs8alm2VkMSLAfhn2vFQ2KQ6XdBqbUse8NJKwZELfHLI+vJJZVa4TR3/OMsCT
TeUAbSQqaC50uEJDJh+CYtj7sTsFRusZ4DdCH2JBzoarYANzY55SI/IAZEbDCJyOZNnIDvRNEiig
XxRzCiw1PBJ8hOfvVLsjE8opI9gPAz+tyIK2HReYSCdhn7lZANa0q93LzLDdg1HGMcF7InzsEFrt
2pa4vNYyXyyYpSukZuJyaOtfRUJo8gTVmeKARdK1F2zD5EtYkUvshEZNXlPZVevMd4CzZevKGnmM
UOfK/ikaXDJjuoh4Sg+MWzDUO0fIZ9NIKqB3Q3ifJAz4MiPTnmQIPOjSYBEEZvrWFC7IkGSyVEsL
7ncRlWRuhOWitkjNysmGJpcpQ3O/lL6WUmRqA2xtpNtxU0U9ErPRZlkjQYlwP/BrC6JQtK6PJtq/
N4jiRi3YTSdA1cBWLgwjJ/Y4q/F1LfRB7UvUFkMRIxmoEXxNHIeMnBHSIRKAUV7z7A3BgJvSF2i0
E/yhyd6GN9LOWkXHA2cFg3KjhKog1YCaG7wuZQzia+ENuvpS6UpP2qmjV/GiDIYke/TDKqQUBDXJ
P6i5QggJE+xgfQAP60AzY6R0860TW129LqKq+wlh3eJ9VmpxSE1BcdL+SSml96tXAXyhKgzKCY/s
tyFCcU+Lg63euJWzKButyreVK9kSCkuRu5QaWvGW1+BLoMqZOjDxYERHV2RiDB5AnLBdkE3PSzPz
2azXCz/YuKGOn1WpjG3pIhZv4r6HLFW2Lh3xoercF8kBdoFCHD15VV3blofOSEg3KiPfvwdZXBE7
C7OlMrq02Q1DG/RbSmIqGFbdBvvrC7BLXuIknHFjBCz7WUoQzMghXm1riIp2ngzkX81kIaPuUh3z
EId+m7jawZRDy5uJJsqWVEo3uXci03xzwsRTWP1UO1/kowwhrQ0F0BPi6itQzo0xwquXxjhq12Eb
ej6J1CFPWdfnNmuXn1YvKfxxc5FJG8xG2OcqkaXAxbTnzsMUvE1LKZmPUo08cF11jAjvJOTZHNxY
2YvbyC/Hbp70hV3dpoEsnCfVqpiwdQuRy0qJHZwxjDGFhrJsOhLIiiCridZlaSOIS/MCgQmhLMQ6
zbI0ZQtQe3JvqUmgT7RXP17i4YbzrYkIoEjMzAFkv607Vh/afxRT4t6EqU7uFu95jvdo1Kn6WttM
v9Sw3fIB5uOQLFga4Jy6pXur1CoAzHGwAsyIJimsQZ+N6k9gTHa1VvpBaUH6qyqvLMAOmmE3tmF2
EDWLIIgOIcGY1K5FFpsNtMQg57N9FFWt5CBd+z6lrd3lLLbJwOuxHgZsCeocloshALsMFZnATes+
Z3CwbwP4Qv+XuzNLjttYo/RW7gagwJSJxGPXXMVisTiK4guC4oB5nrGnXkVvrD9YutcSbcvtjuiH
2w5boTCHqgISOZz//OfbhwkpKs285lR1mHKahbdRdaRtyozu5Sgah11tzcc702z3Cqri2Slhn5o6
7RBJ73JfIbSlzqKhE/KL23vG2R1s+4sXBPecmxifBjiOhRZkXgDEIg4IHXTTx76T0ZURYohe6g2U
yTGrGlq2DOkR7jQO+rObSJvsbEXMal04jbsr2Yt/5sQH370qMaceikQ5+iqYxvaCyH4JGa2G/OMN
DantpeHly9irGvfQuSpLwAp38Z0c/OcmNuVlmBPKVXqGu2yVfZrMrl0TSf6a+e2lGTkEGQQEt/nA
g1RURIfUaemC9nsjuar86H0sial1fOI2N2MR+Mveooe0xKdJVLmJ0wM1o33WbKgZ/1ym+ksN6ifd
6qp4y26b6u2tuXwu/gvUqrmv9K/FqmVeN8//uglfnn+Uq+af+aZWacr8xIqFP0oaqDYuU+i/5Sr2
fp90xChhWJIEtLl2/12tMoxP/IBj6QZWO9dRwvyPWCU+2UQGKNcxEZhmkeufSFUf2jEEUpUpLFLr
LKE7ujA+xjRo6dSyTSL+vc+lYS44ITfrHrPcQSNxl2NdOtK3HCTmqTJNtebpDogD48xhpVH+Na7q
4m9Ksx/EeSEcA/+2LeCmWaap2x9NPHgVpB13ylmPgzLuglpZ+0qycAVG0Z+zds6zkqF7zE1SDstR
JzDTdPRrAuqnux/u4ndV70cVT36oxXFtXOg5xC8J5Zhc8o/ebJmT8hmUwGoamt/pYaaSIoYu32ej
b1yYhvsaVMlAfFk10DwmR2M7DPSpq6Cjw7Tz9OMkMuMsvDIDTGhZj6ZHinBZDSlwUJa6FtmJMH7m
7TBN3cvGIRqwliPxspN+U4rmhQRdciQT4g7tOFKXXpUGJ/QJ/eAKEDC1ZUGPyauwOtcta4wT5KT2
po64IFiA3gKDNORF4koTocyW2zRuPWChMENsxsQSqOBFTqf9ttcx74daSuHAsl/ShpgFwobhXI14
REQwvnbNlEHEhExe1DbFSIfzf5JcDK5PcEIjy01opcNzbNjBZghOCa7OZalbL44Wf8HZDgW4uO+7
xtmQdgagMAsv4zxIkIQKgqALI7jGrRfAZOUCu0z+R5LqLfjM5Iz2dVVfTqWYVqToDZs4EPV9RhbG
UrlZva9j+g5r4KJ7l6PTImSvRNCVWcTEoltXbp/bL4rD01oUcAfJa35Jad2hxKk0/Yq0/P66NyIC
M3LLIyHa1Me3bEI36VM9SBZ5BzSvCUWN2SSQlf2c9GWYHBi6Rw21zNtVrrGM++koJaJKxwZP6x4K
oT9Kh9tX+CUpAEHN/kqmX7WRaMc6eJfslfMyaNZxgiznRo2+8xsCqSn8VheRXkv2E5RSBvhiLgls
sABESTJsvy9GcMaKDMrLzLZoaxIUkboR+5wQ/YUeucG9CfFlGdssPNGUNKtuMubwj68RwJ16MPR9
YIoUIia7t94ykzuHJm8aV8pjkATFTivGVzZH5JX3HeFAvVZxIux1MumCNyMqdvmYPcb1hCsg4mhS
FDF4pzhqdiRj3vr0aCzspNxxQhIzgZniUO9cWVNuJgsNBXqvN7q+jofixmsrAnj0mXmcV/q5AP04
bFrluRvfkvbZ93xiDabWvTcEWXBuqanjRCApCXLk6R081O6rXMbDObSaLF2q0SkujKqW5yzJumPW
9NU8kitQqwWZqByHzUIjNUSTU8xZuA8ucmaTVWgqutuzwid1GCEp1PX4WivlVhPzGJxiW3MAteUW
kQtOLD0k+a4IrvJO9hykU6lBcqpJq0Ab7EcO/QRJWQrgTwn5Wc/huOwqskXzjSMG3o7dFwBpW2A8
vbcZhB8/znwxEaV3elgIeCOw5shy94DMwCiOp54dtZh0vjUgwdzuxc0YTc3Sn3JA7yWsE1J0gTXa
ufmcOK7xzIQXnysRJIg5qaPvIalA8/bjUTyBI4N9GTjttata/Y6E1OzSos26pQjslK9azkkwN2Ow
BHjBF0k10hyK8nvZGH21KIcBdlZfAzlVer73PBC0TtJMW6tP0pZkavb/yo2mzyN2jkU/6PX9GEp3
q9xuZ8Kg25l96LzHDcvHSjf6msD0rrxlC93M+7ZUXtBSGxIqXBj9yY26YNu5DnIOzIxuFQpw0WBn
su1QWt1SjAy0yqzYKCo5xDcZI4w5jeF6TgfRPARxzdYMsTTMyJGE464LQrYfJreX6i6yjFRtB0Mh
8C5IzKuKt0mVA10FYwQqILQJn3TdeuSlG7wuFmMTBm9WiMuC0AD4MFkjH5xcN+48JztCCLGv4tDL
zkr02AzYaEF1i23jEQrLOixzElGqrGpfSERvl7YBuCiysn7VR3hpKH3MUDeXtNCS5PhVNAhwWShM
S6WH9h6pMNzGWQs4qKwH8tzZJB5a0pdpVc1bg/CPPCUEv6upJCMFinGhV8Nw9oX/ZA3eHAgzqol5
IvOOZewk90p1HvFBYWtaBNpE0cvoiNuQSi6KRK+Gcyaq4cyQGc5OE7jHDMmSpGYCw1BQ68K4cxUL
r8Zu/uyqROx7ryZjsmPC0Eloh/AXt7cB4R47obvprT+myS0x6Wee934fcP0vW6Ips8Xk6RVuVsjW
gPeMtc+cu+yjJNmFKeWpJMr8Z5G34ZZTNgMciMyNlAQwW6VlExCZOOroRta+6C1aOK24K+6qqbSI
4zcsQpQH12huQw3sTUPTG9mhXUR7ZNmAN0ZAoDPZgpONL8SWnwvmIXq5W4z5HZeYts2E2IfMEfVd
2aR+h5U09G74W7ntK7iYYRa7lBaK+NrKGhhsmW4C8+wreZ3JwIANRCQXkWboIuSpFhOBiaXDMdu2
tobUrGQtYyshy8ZfmwpUlUDs8XdizJkGuqG5S+lOHeyODpeImXkMSYgBlEOeaWJ4PC9dT6i71rft
HfSt+OxH1XSddUQ4uhxstqkkLz41Cu2hLlLiakx9i9GdAxRQhoPRTyS82nH5JZlKtRq93PpiNnm/
BOrj7nKPFGs/DrK7uorKL36py8uAHs/zqJLuFKEzbaRvt1umZZdrynPnK8jHI8sGKfiO1ZlLm/e+
GI32MuP4z6wVRo8VdsabNmBPmOt9tfanyruYYkiBNLcnEXhstAW4w5q1D/LWIp8/IiMVib0uF4ay
iy9uPaij15d3OrHrz6HdMg4Bgy14GNRzPJosdVpEPmFHXE6y8mwOUIMeksHdB/494lw38a2mvLYq
eJFkmo7p52gajGApOTQeRKAhUXoENk+dk7P2y4YAVVmT1c2CGlSkYVHfXVm1Vb82g0+DdSPXJYER
G1uLvDNNjog9BZFZhmFl166eFJe66ZivQexq+uq3Z5AwUAZLAFZ7Udv0g45NgD2P5QowPFwa5Y8A
5xIyDUn9G+il7ZID3RvFl98mCD8M22Pkut6XKSFgfibknQqjTC12cDpPmhdn4X40tIAOd83K154+
6JJuf1v3D1Nvkbek5wmCYwMQpUb4uiO/c+ZGcGUHdwXd0GpuPTIfXkMOftZSyp5pRjXDeRraOrwP
ilHW7EQCh8IMfYj7wvLJvkpVxYAfGo+Scuqxq5OZOZx/W5ZLsyZYs6tL952isnt0c1W/ZrXuIiRY
vm3cxZHOtTUozHXESlfw4SzH6MBNloQjEsGbRNT8fH88VzXSYKGM/tE14TIjKHjnAB0ZqOa8uRdW
U3yxSB2+9Fyja4jRtYfzb/+TnQYDMhIWf0qvAC6n9X3xJXBFRXh7K1S41CLBB8jtkfnNLdktBEMh
XwKRxu/Siu39kGT8mC1JOVepT2Ib8tpw1jVZfFHxWDxS32N8uk40waBtJF+SHSTjqdPPHTv/bTGU
vHiIIXlJn51Lj3HEOnSbdml/UeXdVK/tmcfljy3/V0EXOLtRVX+7/NAv3StblN+OKt+NGj85EP7j
/vj/3CEiLIw0f33opqLyr7vnPkx+OnPPP/PdImJ/0h1XAd/g7CaEmnMTv1lEMI9wEpcS84gyLdM2
OVl/P3TjAtH5x3B1x7KVtObomO8OEdP4xO/hi8RJ2pKzt/OPTt2zBex3axhRUcLBZyIcV7cEv/EP
LQdKxKaaOLEkJJ4bXz2+B5vCFLvVO4M6KLEsBC5wWHLJ4sYgOsi3maDY6kRSzlzmLiZiPa2E+L+w
Gv23qTMmtre/Hij7Onmu/7V4I5j+9bn+cbTMP/ddoZH2J2k7lmRI2I4Ucs6U+TZaNL6kFCKLIZVr
I93MX/o+XCzzE31runQEMoXC5fO7RsOXTNsBiIV+YbDxZpD9Az/Rb77034cL6gzajOGgHym0Oinm
IfujSRtrHLPT0ADIMuJ9IOJtodh6e97SxnBiotuLG9OBEBGPJ1/Fu7Rrtrwpyrcdqy0mIyBCOdGv
5fjQcSAy6nKZscyzji3TpgZcpVZKI43RT1au9Wo3Ty7U3aFsdyrwPxdxdd+22cYr5cYPop1RwVLu
l+DZNwRMrRqSKjUPeHVEuFMTgK+vOcRWq9nZEbCj9eAJsbhs4dceY/bELk4iCl5KshEIySsQqc8G
I4vu4HU8wo4A8BJsexL5Y7e5kGJrxdaCmgjF4YSFpVr9MBb+TOP56Tn844XFSPbjhVVM7TJlfwt3
JD8QHUGF/WyDU+pKsfn1KyH//fDE//GV5q//4EGkABqzDnELXfOsmV864+96bmaf4c9jRClXlwaC
oS0ZkB9eoHTIiwOmVW0UnA99RgrdTjHuHg9M0SLW73wTNQ9fqCIXpcCGlUOiNSWa/FWD74RNxNpC
PKmS4IBNZCW7z61Vc4B7GBg4QU6KDnHFPj8PumE5/66GLER3ts+isDvWtYbywR57GTVwC8d8PRbE
4lOVaUGdVHB/Ji3eZQQ5Whmle3GguvRNfv7JJPmjXPcHtc4Cne4as1DHc+yYv4Vg/XCFdbRSDxGD
CF4SGoOck8VLRNEHLlqbd7sY1meTLmwgLRXn7YyLkpjexuPt/fpG/+l9+OFtfLCOpzqJDqPPfUB/
gYUMC9Ny6afu0GvMvxlTTD1/vOU/vNTsQvzhE+eF3bkBFabNYE0r06CwKyDEQpv89SeaJ8Y/eR1p
Gy7LppAf2+fdoCqSJubK1uZdUIg9yGOqerRBpMVWCz5X7lECWW6oBurtzaQRYNet6+mzSb7oZHOt
C53C+trzvnq4X3793ljGf/nWPnitbaTPro6AIeFsY6PnrGKwWZwWcPv45FaViMXaGgHk2zr5l4Pt
z2/y71fkw4TsasTMFx03uSSvQEDQy01Ao9CLCdf+m3H9x4ljHta/v9SHKSoTYVj4LS81DtmirjKs
cn+TsvJ3r/Bh5gha3JJuxSv041Pl3NXt30xNf36xkNKpghj03s9f/2GYSvZUIFuYZFsQTuNL6zA6
MI+53suvx8KfPg6o9S4lFuoiH4P/QqpwQ1rzOiUWdbfbFu2DPt3++jVAjv7ZiFOgToVhIFl/DGeq
8eDpejrjt6qYGa7fFOTuBqHaE1KyaoBPZNioFCmqLRS4UF7UQl9MfhQyST4MPsiDwnk3RXgV9iQt
VwUSoTbcd01bA4/CdmeEfKvCnRKT0qphxEqH+yjWd3aSbQIjJuw4uNJAPaUt3OZCbPXi1W/6DT5d
4qEAezkvOgofalTsFAet0A/4+joyUxT0IdGQ8zXbC9ea9Vrb9waxPdW+Ias8wkFTTu5+9khlDk93
yVNDxhUGaPC03qZP8XtNxd6DWR7ozsoLG9i2D+SvHqwuAgZLLHK/LWAu5nVyMrM3/RAa+dewct6F
3T1IMd0S8XjTwNgzT304XLeJ8x61VHVQhTqjwmml3wacFFUUXMCTI1PfuZjyamUHATYhd2Gn+loV
zkr25wrWhtY/VfCjNFQX0Qu0NWBwQLxjH26hu2aInNMmPsW1eYzL15YtxLRzrpvyJZ62Hmvj/BH6
TGw8A8ucdoMNKZOYM59a+3MVuyxOzyJMzx5WTDmSvsVpGrV/NUHRyXtYi65LcUpuqPBfgky/aAeT
Dph7XJibEhcrWqhJZUZvSfEkcSIasXg1+XEeLlr4WoYpGka0Ray94fasFGtmy0qRjgIYqjiOgfmq
yPvEmHPbw7XG6O0AmDXiI+WyS4jwlBX8/mR1Pe4w/GBOjVZ661G1IGY0hT9TlOG6NUHR4O2ALL2w
iQZWcqdjOurn5QHHMV4l/JLg0QCvtx4tNsT+iearlkZIFMzj2jIsXwe+KaRtucqg+3xtXG0tfbIK
XWNfNvDBMFfylAkn2EfRM+2lbM70Ddc889mHNpe2/m1HkEgcnu3O8aNlFRdLM/QJtbbWaZ6igLt3
aQcsnBBOCYASdA7bvqb9agbrCjOXa57ydtPrZ91GnC+xXdTBTQ5l3bJA5IDq06zuMfJtVj97gfWb
41OKBEC930dQjAgUb13mY/PSBdMCrmEj8uRUOfZzrEdPoT0rd/kpn/qbulfHlK2sbr8Ynn9wBG5S
NqFN+9LaVHKy6sGimOA59x3QzDwoln7+tRnfeuR2vYCyMkS7udVa4vnWqvrWnLJ1oE/Yi/E+ntuQ
0L7o1fAApqKAT4axBps4UMBj40SRAFZhVyAdspN2w9OgabCY8CtjH5/GFeahdRJMxwIic2U2F2mJ
fc0sLgc/eyr4ba1J2kx+lZsa74BUBTIV/OYqj2uuA6h0iv1oqptQC1Zj9EDxbx+U6a7FMms2YhMX
T95YnL3WWgfS3uT9uKp84hAbUlLUbW/OgpOALe5gIvbAFpvrWqswySxiEzUD4nqVIg73tCKM1j72
cXxW2SaBriB078GyyR2DPKUY/ZOLqE8C2hiu7ZKcnBEoteaxRdMXgCxgt8Ay7lLoQs600EA/T7lc
Vgn1Rj7hLCbKGh+z+dT1/hoaMZCqmJtT9Ph0s3OYhvsgS59UpV2HTXUYag+t3lhGfr8dtKMmzWVJ
pGY9PQGPXVncBcF03YzVuhMEPnq3TZFvDF7IKHDppj2wyWRT1TZ07RaqDkDnqdsQ673uaBiKc3et
9DMbTWRqskFBx4dgO8c02oGqmvz+aKlyrWx768XOBUC6zy4TlAZxPjXf9YHODv0cuBieumCpyXIx
+kcR+teO2Z2s8kmY/k3VDliPLnEdrazRXWsxzhOTTgSi8fVsT3lzkScQd5nu+mg4aVH0UCGsRUZw
UcnuynDSyymOd60wwQ6Ga1hG+7C+rej/+PUq+Fv/yk+HDQ61Dv9KXShDN9SHJV0bpzrAPoQjPcwP
EfB1GTIZmMUyByinm8mGjFkML9FqwCepQduiM2dtK1DMnX45sFfCFHTWyIHvnb95a39Ynj+8sw/b
byfGTcOGDKw3qqhVeVc60ekmOABRPyTcS7dON3PN/dcX5A9bjw+v+mEnbrURbVB1UW00iKIQBZoW
5xNF0F+/ijvv9f5w2dGfmJhNRUPQ/OF/2EkhnBsKaZ0Ph3NZ4msUGrvttjm3egV1ylmB414bfU/6
Qr+MAvJVTJvSQXtBbiVuRY48BJ7St9/hp3TaC5B0SwHmeD6jB71YYH9c2K19b8OlkDZZpGTb4Jtc
lfor4Xs8NXLfywe4ROFdY1gLLADLuIZ0b6yh0XMk7FS/9KqlAOan5/HasB8Lb00pc6P79botcMir
fjMGYou74FRZzdl2po2y3sLYPwdafZ6fOWl0D8JPH7UasMIEo6F2yblPLz2qRC50twAzE6G513Vh
PvXpSIH+VpKUs8BntwFSflsjzQddu6NX42Hs5SNWuZuJo4kO6Vcz4ZVxGiuc6H2g+blt1cpPkXGh
K9cpGw0WEivigQ6s5a/v3Id0Do7/8wD5/c79dsT64c4xBXrVqCfzsDzpzIlBdWtrm1nGUZM6dlzj
6aE9tHW+Ze713L/ZGf/cTju/uom+NYtRWI3wd8zD94dXr7E+CIir1Qardx22m2IfnMJUHBu8j799
0H+kRP+fmcD+f+tonOfIv5Yhb58zTGLH9uV//c+fbGLm/GP/ViH1T1jAhIuMg3SI5Mfj/28V0pjl
bM7frkmjz3wa/I8KadifDIPiNNASW58nBY5v30Vrw/rk6BjF6EGU0lQ2r/UPVMiPTY3CNZFHDdtG
6qTOhRvs51FUjaLxCg/DMgs+fQJR6K7rQSs2eh4c3HIQLymdBbd94DbHxKiYT0bczdt4zC9otMne
klDYtHs0znidUaFkJU7tCRuqHxybvs+Ok9QjeJN5WTZAoYP2yhyqo5W69hnrsfsMFzk8+6M33Whh
aCx9JYLysh5pgioVIuSitmROD0M66oCRuzEDiV52D5PKrsNYJ4pVT7x0NzTfs4b/Hwz4q+6tatrq
7V+YHut/bdrs9bmhLfa/wP+ImMZJV3dtxVAyEJLm1LO/Huv/4+v4Fv6otP/pz38b9Ca/6dsYN51P
yjIZrKZu4tgTc1bpv82Q+reSjatsSjmGLpi/vg9x95NlgxJH3DPpRFe4Gf/JEDd+liocTg42D5Mp
XEfwKPEQ/jzEB194vVY0T3RUFXJNAKIsq2Vd+Tr8hCFmhsd/IzOmz5pOwIokhwOFXRsCSJwWlbqp
Y+EjLlpVlxTVE83aFcIpXSqVs6oSR4cGV+qB7Xyb3f/REPxvK9oYc/f1Xw+h01vx/FNp77fv/zZk
lPrEELEcByP9rPbM89S3IaR0+sIhQjFR8YdiYPxnCFn6J9vGMats3RY2W1bu/L9Le5IxhLtztnp+
Lwj+g1mSt/LzakuO6Fz5QZZl+v5xlY20dESKiaqdk4jquk7L9ioIvHSPW3BaCyos17qZJyHA7i4F
mq4hZBFwUcO19J32Jo/RW0o9L9cYPb1dGHBcci2zfU/TUK5iMcZfqfl3OxU7RkK5JerekiAkcbrB
CpL3AGfxfPcbOJWkydOndwsItj4FeBkXdpCVMAnpMl+abT9cKgJFb6ckm3BsGPpb3OcuaM9xtjXp
sbOzaH3C7pCGh7zr9TuaK6DCR6GnbuJUwUR0G/UI+t3cR2mS0Ag6RF/qGAv6ChxauZE53TM9noQL
zTAi2vD0WF2apUc3cZ3FKw5q2YHwZmdvg7Xbl2ng3ACQGk9W0JefS0gStB32Li19PKqZQwXetjZD
WeZvYZQN16UZ2EDk2kD74vQ1CO2u8opTSZvOpdQ7sY7Y1pwb5YD51v2LOoyNE9F9w67EsndDeHby
mJrCvw/jkpAmM3L7XenqY0RnOz1/Xd5wxk7xeC6SJA0fPSems0u3pSKV1G6OLc1FT3i3iNrAOvFu
tSUtiDaFx5huvmNUu3Q9h75Q5GME2L7auEMsoa348yBjY1XVk3UYh2Kud7UBHsTRiUwbc7VdfaYM
QREGK4TxUpRj+pKbaUaCV128xqKw9EVEHzLVXzR3WkrHGS1sbWrO2Ouqq2+BZaVbq7krfBfseu5T
6Ivzz0Ni7OQYZGtp0zVGTnhJ93Ub3fh6dl3Y7t4Qd1nBCT0SPV7rsU+3TpzO4pK7Iqh/U/qBvQuM
5mShKrTTpK18TNI3ID0M2n96a6Xl7741Z5pYMBVby6eHgta+LJq+yrHe0UOx1Yy4Wjmi4nQf5ysT
LkQHcrzO7JkLnExYSKG2u/gvQve5h+kB+v1sEp71HoFUXDrGYA0LgzAqCCWth6xqvBdo7g+U/Os1
+weelhkoZ/OfGoxnCwDgzk2Cz72b9le1VcUXlVKrof4q4Qm7Nu0gjUYTd+8A+RlqTqlPAoOKGdOf
6AXaPowR5TQ3ezLHQWxUemPYXbHJtPg+7kic0+9aMtTyNCCCTsl9QmxBDB23zlSJR6y7ZtEMUCn7
c28BNmYjsPXrhE6m7KXMQoXdKQXl5n2W2bC3RASeLyQHKRvtbtEofV/p5ZWNreQQOOEsA35Rof/q
GNFVW3GwX5jiLXTkGf9hv0j7olgZDo3Z9ijpbR0CyOqTp1Z9ol1ojX9MqaDi0TX40P3ZCdx14CD7
sugtjCrReI8hNVbnOvWc6r50tSJcNGG8rTix1sTKngT9NQPduKksAObhQcSQBRIEfRkrHodAR5H+
YDASpW1nKyLAPyOH40ZPy02O632BKG3vUxtTYJm9t8l9ryYdNaJs5/XSpW9AnM2EfNywMey1bkCU
GuIUujkiEqY+3O88dXdOZ6pzP9HtHgxvKGGkrjvevdYk2RmvOx8damAROgosEkIic2zsdJuA7nDE
YouUB2ijlX+tnKZA/aLxc6x85z2DyEPzjoc5H2+qqGLr5LADpWqIJOwVqXq2x4IaYUD3TcjxWUia
Ru30WgKEeR5sbpoxZNUVvHV/qzVFdNLpNQwR9KfmgoYwfdUVhneIcx16tzZNxn3e0fQUMMVeuICe
bNEXL2M/Wc/QKsOXCZTfm0Xi0dlHb9qHZdlvyNcVqwT/Fjpz/0DSLP2U0hMc842HhG6EhWsUDLcI
2IsSON4kvsTDFJPltRgHqFEytuW7GqyLyocVUM0tQhMm3nXdNk8J3reGuM6VrU3DhWGl/oHCnLNO
BrtZGk19Utas/pEscYdTtb027eEiy5wCwHv3TCZHfM7mNiunI3gA9di7IhQ/ffFyz3lJUi8dF1ab
2Th6eVRp8aczvKHzK1sa4TisaQQDGjhmAFj9aMSGXN9pfTcCQTKuU994mei/2wSCdnsRSPOu0/AC
p7kBYVNPMPeXcTxABUc+wqzvPDYI3mWq9wZNso33TOWvWBYR/sYuQvTzoyOWQVKQWD6YUv1UbGpO
AYd+5mqmMWb6Ie2hj7sWoMLahrYy1MJA+KbyufSw+38tZObsRJL3F01nT3vaSvuTk2tk/bK4A+Gz
p94o1kxjyQquY4ZdsW+tfBUzzqrqkk68hl/U7dF/9E3buT5WPHr9xqxddjGpmGkjT23zyA4x/ZpX
eIIjbMRrHWsyzMdMrBuZ8Xyn9JnBYNpwK1IWYxwXkeYkGxsGNjeRWx+P6zwwSXcY+KA469uJKnPE
YcjKnjwjnjL0bB23x9C7n6MgxqmuJjwhpRv2C3p6VbWs3BoScAYM10aLn8sba18Es6/YosfCp9/A
WzZ+km2DWmsR9YWzHKJsWRIqNqnqsYrB1wz2u9IHmv0wwSMj1x5Xp7vv855FeiqdyxCRnvKYkAB0
pIZTvToUFhUJQMnWhZKqW4wpzRaYMsclclO9m+bfqqVf4rz0Nrn5qjkNney++wxoCtNeJva5TdTb
0PZf07g8qpz4hHTW54ekf+uGvqgXlcbZM2x6On2Z/TobA/GUdObOoqt0EROgTJvGQcUYUOhjbB1D
W9mlXNbSpAnKK9ylZfnVQhP6AXPniny5fVZ0D/qoPQ2yzE6TQaU5ZM+AjNsP9Nxb7/i9ria/TVaZ
1R8szd65MXUfQvebAV5zMQ0lfgP9xYnpjA/HqVk4rg0ahL8YvQWd3qrfR12ehuFKiupLl1rnwfbH
bW7BYel0wucQVcmUSN8a2hRKn6bqKAiXuV8+sclpLtoGIa4tAGVAsDZWk9Vftp2Ir/32Qh+x5qTl
YOInK8jQucNTiivBoLNFcnqWVFDocdxZw43REl7fei8B0APYBHLd0DDRUPanRJfBs25OdOBuaDJY
+km3qZvsc5C1DW7p9MEQBLvQgTCaZ4UpNYGZSj+LfohKAx570q8gU9JskaoT1atljtV6FVvTtZD+
cQzzU504566ZI9JSjKjM0TthJp/xi7gbNTR7qHmXKkQW3IV0PB9s4nhKu6VDNyXEjR3AwcmChzrR
CPeZ1LuZA8qs8KcHeJya+LEYJmbowHuhuDCt9fQY9wNI7KT7KqfwmsYiIL4pg1Wjr6W1qSP0YXQs
S7GMdQA4kzFdB+QkOEkMYi+0Vpk+PI6pCq+K1q5W82USZgQ8MBXlpW1r9imWt2USPShgmkIjdpy+
oRurHd4H6ZF5nVPy6Gil2vfKrl41wF8gEC1qcNl9F+p3PclWZArVR8YsdvYpfVRuSJdC0avlmKiJ
pwxvcpz3LHkTmCYxnZXMCMXI8eE0WOoXrharZZUmX5yEPp2uWvrkMG4M0ZsLY+RJo5qleVuRYike
o7JYx1l06jOKkwWb2nbIblpf7oomWA6aurPanp2GIYPb1oh3UR8M7DEyqnSztSsf6TB4jZQ4tzjT
e6p+gSgYz3i7onJ0j0YxbW27XEmjPVMsuohdcRlMRULGhW8s3DDrdgX5w/nKZ7yNEzUan3gsagaU
uDSKSGMholXXa/ZacPDeuB1BJHG0EQ4atTlkwVbIdl+RPc25Znxj4teg0I7sRfftOB5M32BPBRiZ
vSlqEcYVd1ji1CtuxegTMhHr8l6LrQMNI+KoF/mF61DQSSJ4nsa44kRPegIp2b26gMd5R77yziyt
r2VXcVJoxFVXM4kWHf1sk3HliZgdbpQfWZOOupc/kJxC6ddUB59JXKl8SxPJLkiSYKmi5opOplCZ
eyTw6yzS4CJnEjpya/KwmhTCnKkAiqjd2nqDvFYHT1qdXkaTWFD+Yt6AXkdnxtqvijtZ92lJK4ib
nbrek1882tsE7SYrIq++MmBZh8cq2IZJTHdzW29YQN+F6Jsly+MxwtnPxfZP2v+m7kySI0faa7si
yByOfqgIRMsggz2TOYGR2QDu6B09dqO1aGM68f+SPXsyk9nT8E1qUJWVyYwA3L/m3nNnN8D1+YNi
KgHmF3qxVgOFTySmXWCAA6ngoa4w9mwIZXgffY8HkxkKZ5LmcVgLdwNE5gR0eo9Fvz1F5rfxkyle
bL5qla0vAXfLNknegeafA5KIjmXx6syg8tzCqre24Gbxm26b5AUL21xm8ZR667ZiBvmrytX8c/Cj
B2WdldXPseOnu7V0LlLw4/T9iKRfhhZ9b0sB1LtFnGkWDEFvDlFev1mzD8BI/s4HC9lEP64n1N9E
W7kHHGBvVXcrQyIc2V3fn8La09veIWS5M/1LOTnkYJHdwOc5SAAzeD9yVtxSsVzt1K+gt55A9IAz
8sqDf8NskatpE6N7aAexxXxEsWxNNmHTaiRJmA+CDFGp7R+mpUhjU3Kpdf9nDlb10EQEDruy+l74
JX0ii3gcb1AuSx6syP5BVk8V8zB3z3aq5tMMcGzjdvQIqvDRX+XRT4XDc1fPKTTLsFyfQKjcNCRi
6xvPpVJc2fQ31WPd9s+K0S5+3kFv4WpdnMY3p7EZTGxV1nc5ZL/XNvsKIBegqIeYJeqIiHLf/MA5
YX5U2PrKcFYxfUQTp33EX6PJD75dXESAO8738CuUpRs+e5H12lrFggui8TatF95NUfPHZD22JywT
d44TlNvE6SReNDuFF9ayBJ7PziSe+ebLne+xuGQruoX8DNF1wCcgOvbQPJ7lfU9wJ+vnacc8AwRB
xnwAzNmp6M0Gk5mMGWy8dO68n0xjHyyrz5Ejjnctg19fp6+2Qa8GBLQ/dLJEeREFTyuVAIaKXyxF
Nml01ZCc0iH8lWqOuKjXfyoNfUwad8dUNNuItDpO6DfLaNoOCyV1QOW1wNMLI/gDaf021o29CUL7
kGbqrtUIVUxW0bJpOwSCa4PAmYAMpBYkp4X9Wq8FL6oMdnBpttqwEM6iNVaBN8SrgNq94siq2oC2
s0V/4C/1Ro292S3IXvDyK/vSWP7fW9Jp6a3jTeV2dUW9X7uJXO6JvG2+1Y1pPwyn9GmyvTHOfF/H
aZN8ctQ+kEH5UkgAQi14/SDnwsBpx+jdYHlM5I+b62NoJ8LZpqm7ZEl4Rt7zrabwz0DY5mZdbIQr
Ai0BxfmTXd2ITTqk2PAoMrlX9xaapqfKaT/s0XkLM25dfwZdkpB1NiBbsqmt+ibf9kW5B8jwijtx
J+FCqKnreUmzE1P+R1d234h/EUC1W1fXj0zLBlxMMDnWSr0WCxoE2f5NMI/ypCQLy/q65pBFkZxa
1t7yqkub5X9ziEtbADDPjqUfSQfjSS+hLHkoovyBi2fl7st5etws4b1dre/J4qxdsV9yGhfoDUjO
/dXZUxKXnrtPkaeUqRftxere1wv0otQgI83+alvtp97DvDyPb6kZD7lFMdowXkEYS3eCTuzdUfK7
CLkJxqbjV2KI2WkhryWW7EPTCuLe5kTCFXSt7Amz1xAvEfUDjRMIqfUHPzGs4PK5LNtdn5PX2Zbm
mmRNdUZa0n6MjjdubAzzm7pXn0O4Pi5L3aG+9V9gM71pIGfxoigCZOa9Nyi5dL4EcTEx9Bny9oUE
9F2WqB8VMa6H0vivxg7uq3W612qkOSjvC+/NZW4eEyD7oYw85dbyp/OiC7KQawaJh3jCdu+EFllt
4dCjH3M/y8qNiXXWaEPGg6+7bcNBvyt4FANIQjVeeulZR4x+ggcdWZDnYGEt0mYzpcnZb9DbMO3J
4z4Q+oP5ugcbAJGr96Fwvdpjnu0DqyFbd710/ro3oXoeyeDZLgnKgiHbl7bQ+8HN79p2fLAHez/Z
7dMARIMWtn7I0+lahysdx5RsG2yNF+YCfK7VHavSbh/lt6Usu+siehwLzh3uzm0AV2YzN3reeKJ+
GKzwGrVSUz/n18R11UEv6TGpkMG4DGu5n3KRPRdr9eHOs9j7o93EXoC+r+9BneSo+cJKPKX0CI42
PXCmBA2dxdEzjql4mbuPwa+OytnftABb8oPMtmT2g/VYYFT/xUAM/aHod8AQg8fJyxeAU97BTpOD
lklI0DWFCo/6acQPv+o7yw0vQVRfaTzPZe/9TpoBDKT9Oo9FtxOF9Y5zksERoeCqWj6GVB1RIVAD
NC9+YLVxUH9EOZW2wLzbGegA0/wiIiofQ+8/JOoA1GDZazF0Pwvb/mmJ7s7Ksp1jJebM9LQDtwXR
yAwkArvdI0SFdLtmy2sxLdex78+8Uhdnzd+gT/mbKZjeK4U2Elju5rZAhL+OVCs8+P5NXo53+Amk
qqS/Wrbe2N/xUsRqLG9GvXccbzfRm3V0dPOIHv4HpAG9tQMzHKSPXHoDR+lOmvYOoMA+9Nyr8hz8
isUpHMJrC9ndIBSadfEnGBhyMY7EMMGMrGhp7eStVzY/mwbKzuAzlpXToUwPQi4PHsBQDIrw13S5
xi1+u9BISvvUM7ugLdpYUOi7PsXnOqmHgJReVpVmg151C2Zrq6f8HFbusklIHxm1/Qsc6zted7Ft
m76OhRP9gYJKTE/E8y1GzroxL5bnoRvUzqr75oPZoqPrBNoenUxKdZ45bJsW7zMY+8+CZikuxES0
7ax7jkmTPoSROXr5dPbbVe+VLOPF1JRZ44rRs3OONQIFrz/bqviLCTl7Y8Vs9q4XmOO68qWMeTSy
xpWUPgrbhOlas8NeOR2ikmY11MMdFqp+YxXoFhP7WAU/ctoPWNgQ/4AKKghMq8vwrMzGzTyPB8un
UjLNW+gln0UZ2THzl426YXbSVwG5GUsztNDnAgWU23qxGMO/KZW6y2YiDJyfsjC/KtHss1XBxyS2
2LM+PBOcoC7s1qk4hjOr4Dw7rZX+vfDdssrelH32Yskniz6vd4M74RdPUhTzpvedyxCml0Q30AS6
oxY+UFTb0jtILjViPsapyh+XOwHn+175aHVNxrcQMZha3jVe/S0D64mbN3qsV/26muKR/QjlbchS
AC7HztDe7UcN0W2e0lf/5pPEUU/WL4ohwQMXt648DFX21YucMjbZB1HBxt1x3/zEkBjc2Y/5bA3I
XxtnIlcGnfFUrJu6G+r9wkgTsOQ9UIhfcBfM4IJ2VPw4AThfbm9awj5FHIlE9CCz9KHH45x7wVc/
2aQ7T94+II91shmOBB11Sb+FPEAUMtYonNUCzd3CpGR+oYG7epwT/Gffv5CyfYpku4sUtavnSnRt
IwnroK9+DgYMvWLUjfaVkvI9ZCG1y29Wm5z67WQtdrAxs0x2uRTnDOVvEhkfJU7ik6nFFNFmQaCi
PzLkbAqwH4EfeIIuOGzlaMPjsvDXMv1mTGz+9sw6LG7OeHRVdVexcpmLAbhKLZ/qVakjHX9zFylK
NAbRVLjcl5B5o2Y3yghBGm6FDrfXgZ1dvRlG/9iF2R7E7GMzCKYtUJmpYMQxSyTMybbfGiV/OgMv
zupYcdboOw9g5xZ/csnaouftK2RN3bJA3LsfPa87lq5mnqNX/7VqI1w0ag1hJDq1d1qY8PwMpL3c
I+dDfNwxRONwS6Ny09n2sB/8sqcg7TI37vI53Di1vmNE9DQtUyTiAYzpzLB/9l+LRox9bCVlcz8N
mO05dJOx31e22544dxgeyGEPzPgbmUS7jbzuEe9uFtu+/iWW4lLbwX4G1suue723LRdyfVLEXeg3
Dyvjgu+2AYAwFzrl9dThU+qODO4HcMpb3LDkU4xpoQ9NT2YtvaX50mKseMWpgeVWmLJDb61kXBOE
cy6tQAc0MDg2isbHppG62bVaBlTgmeMefMg+e3gZsIQZkES/G2AtrG4YXJteh3e1k6pdQeO1S4IB
T7jUIAn5/HZrP6hLHtnhQ4ZbKG6mAdeS67XLNqka82dRrEAXz/S7YOBnxGYubuFBU3/06CPOU5Hm
D0GgxHMAnjjfTqG3nhLSkrjl6gamQj50EpCXugEpV3/4Tv22OPkQR2IdAdC8ydwSr6H5x5S8adqV
xwbM2YVPtN+H3Mdyb+m1AhnEd3vsqXPQaUpzwx/Xbjnv18AH+lgVcNQEAvTr4tzs8VYAUidtbPN3
hp5Y0s/xykRToN/WsSsJMh9GpkXCtoKPQbfTrsubGrXwQnuNodQ5lW00AuejttrrxOIm8rJKoebv
XPvSphN101j21ExpsZdDqH7ma2n9tuyFQUtmBn/vGGCGiV02e48/rqLSjlou0TD6SueZ3y3X64PX
ZOueTS0yaKZu8nMubeDHayPjZARl1vOKwNlIku6ACb+5SxkEHfO5/AzbaX2FJFcfnIgug/squaxL
Oz+E1DOPzDCWk64BJjm2SXd24TJl8Br35DtD9jwxxbpmMLN3ImcENRY08eiMIXFc6XVYy8EFNhTv
HaSUkz30KRN13v5vk2kYv8uAo7y2oufQoWHfisq37h1mO7tmVvBQLB2pzx7n072bhcV1smv3zoYa
/Yld3yznHFeHPtZUxRdm7AQhiEBZ3WeQo+tex5mqshZN+Te1GufQpBb4orRiD3gM0xSqc9LokaFI
ClpLVncFpPlNVoyWisscZiX9CACnrSdn75EDxGdGk7fhg/RblR2Lsm9S+O1ss6ex9uVeMr84gJWG
2tdYzwn7+wr0DsdiYlflecUS875aY/cRMsvdtTc4SRGM6Qk74nxvwto5yPBnGbbewe/sLNqMvR29
qNUp41k6zW6VImjIAVLZU5ePLWdQ3buIkA1kzYEj/jmZMucRFgRMW952eNruONEKYvFg1h5Ok99s
5mqMTgX0wbvWyXzGjINp7a0PnQnxZ9c/Sr9ItpUesvuQNpKYYguu8li2wdZJdFT85t81zi8N92EL
krs2B1MCmbxdDP280VOBwEFM/WvqyACcspq894Hm6qP1A+yiVrBM54GM1gtTtv4EjV1cYAElPwer
8xiJMD/f1hVS+zCzk3uDaXxHFOl0ZlJNFQGq+6t0h/w5gnoLc7JpwruUmMEf7c2NPboAwURVDU9t
0KIYD1dE9dU8v3dt9hKCvniC9J3ubWWYeHJ+Bp8IBtJpP7m+y0awCvbu6FfiEUj/YL0sZgoegin4
BKgk/gzMijcKFIG3wUCDYr1r6NeMG3nbKSijUz77TfJoQ1N+XR1YxiWXkt9hWEE38sa+MnoZlSuY
NltMhZvltubDoGmpmVNhJm9wjbsZMQROKvd56WvrQxE+vpsKUM0erHfGOzoa4hIr4wcfd3mZ3IiB
nmUl+Z2g8d0WC2Mc0CdmO/Z5dlm6NclotVznU2Rh9LGyZjh4brnPNOOpdAxSAJaB9zFEZfCEREME
pyjjM90INBI7NfcAofXknUcULzsSwOhlBm+FnxS5OINJmQAhwc5WOTadY8aHqjXroa7soZtawTzE
QYv5A8ULdzgG0Wshx+5uyYvkqZNT97pkKdPQokdGnC2CPZ7M6WmxL9fMjpDGAAjGPTnlrAi0PYYP
TS4xtxDG4ORQtleo8WsxQHxKeV7ujWt6Q6QDlfbGF+X4uC4+o9MkaNz7ZXUARFrVMsWlCMC2V01D
t4ElFNeNnN0LfR6BZm31xGg7KrD/M32NBomv5JbouumWxOHsY4MSmHb6JhGZsIZsHq/14noAL/zm
6tVjtbUqzyuQt9sLVCu7CV7HumBLHwW+EmhX0ubLn9agRnxNbVSXHfNWuDfgRTu7hSokuI+cURFq
IIs6/1hgWGOZRa9yv5hx/PJyWz7pwmZvlcNp2UPanH7of6zaYOXhqwxzOn5Wv+VVuoPfHWVkROzw
iB2AdqGrsSJg8p3lxAyJq/MCnuuvz4IKnFGwPkpPdBcyANKToDrFrOV4/5nz/L9SxP0/6IsPf+pb
3kj3/4EEEy3Z/6yW+9e/6Veluv7f/+3/Clnh//mnYi64MQzwX/L62TdQi4tE+J+KOV/8C7RF5I42
crn/JF78F90ghDMpMPve4Bn/iJX8L70cmssgoOAOwRH88z/9L/RytufcXAv/x9XgR6FkyxICs0TR
JwM7+G8e3qFJRYeRIdnZ1aQvlhP+4X11YrFOF1dl/rbwpnPb6+yc1GN6tsbsM3e12MPE29J5y51t
TH1f+zO4Y7DD3t6q7AGmbzrkcA4TAU5q4AF/HLwhSXeAcsidm/p0Kh5z7XXjDgGW1wp+l1YGucEc
l9fylweR3/z2IGXd3Wg51kcTyRoYgu7LH9AMx3taxu9gsIenoio5Z+2oKyowY+XEXo4OKmVvcWr9
iF6kT/JYWGn4lLkwhBEtsOWnPK/TiL3PVEP4Lmic+0tE1MV6VG65HeqGlztshnMTMtLrTGGfx6wH
vtYSGdlb6jFYZxF7STduhGofyhvp2WqduywZfi7Gr+MBqj+9ExBoFqblhfw6LB5ralNtz7WOK2n8
g1+twBJtzGqdc2dn6H+KXLTdfmxveQqRINliix7KLndwnev3bu1Ap8m467CN2sQ3W1yAtxOcYuFi
kzkPMbqcwXFHcdemhX8te2bnorT/DtZyr8tueknb8sEMS5c+NOW0lMzQAvNuDEpwF9NZx285bPwV
rdwpCXP+3EVgdpW5xFvkFhkv8jK63rZt82baG5mB3plBTkikSiyxt1nnvVvGoKMj7X1lUiqYg8/k
tlVSEnUDHGiZ3pfFZp0ZOf2dyab3Vk2cSj6L372NCGg/CLe58/jYHoVuTkO7MnZtHmsW3bvFZkJc
gH+KU+Pv7bH7yoGObTy7I29ixSgqo7wjRmYwAO2mHkwdy28JHeRaBQM5KbmsGbQ2PDLjmSkxMguE
79zIFBswHrNiecPcQ7b6opqHzguOCZkKNdU5I840hdVLTAVmGjjSLExyZgOEvDBQ0iy87pOkOJk+
h8CONnJqnooyW7Nzk9mKEA0nxNjtgWU0saeBa8NZZsdc4DR2dcGCxl9JD5CslA6dlZ6GGXh3JNFF
qKy7TWTog2MUnjtea9bmCEpe5sIrkUfME41nMbzayRpc9TASwsOhUf9GN63AmIYM54i/vToItVhv
owNqIP8hkmDoH9LaudwtcM9/MrX7Wznq0Nj1OW36C9lCVMHRNxQ1kJ8NI6QEvEBgq+TdnTJsiIPG
cNCkNw0mnUbHe6QaUgr8OukPNWknJaOCCTFR5yzzecg1ZdO65mffYyqb5VX1AuR7wYzNCAHzLmkX
m+xW1SB1bedHLBlMZy09hsiZNHgx5JwgLucUcde86u4Mcq18rkwQvKSjuPgsLBhHNtZyHsx4R5KA
pjUlC2ZTtxHzq4y+HTSpP9J6TbUbbJfOIc6DJUV3CBWSh60K4I0eZtZ0X6K1evfguBjUtms3Uwe5
FNFnFsP5E+5u7IdY25v7lJBiuemIPnqUQ8tEsJmbzDr02NW/2ayn+T4wE0T7IqjRqfjRsnVTOGaI
k9O/q158zrmlj8sSbeU65T4u3TRzNmzs/kaTq38U0TAkh1ExlhuygfWWZTQLjDDJ551VZeo5QQ0W
zTeTtBvwphd2CZQ/y9m4OM5rXmTTOaDdOIhOOodSpaSK2+GEHK+Fq7ezlp5g2qKOBLLb5qe7Wt05
Wlp5FzQLO5wgRz+NopEhQt8kVAWuaZ1p33pFxNHXm3kjS1CFSWMsQKPTV1/QQDtdn+75YG8z6GIH
esJsAMLW453VGFz6FuAPKh4/NVgAC3s910NQPujAbX7AJJjsmwrqwLIA2Huq8KzW6B7Cbshg6rxa
fhKiWOvScguS0bylrmR6jonaGkM2iqR8bbI5PNA0/OB8NedOBSNMlJvacsy7Y7qAIMQTIyDwC+Tn
oELFbC2IQ1PkmmWr+72ZfeyonSfj3veGS7YGhiio6eohGDSMUYuy2y4uA5ttSR4l0gyl/Kcc7gZM
WVV9jrnO3tYBgfKmlfLTiVhvWPS8VYZCrGScylNOJsIYoOZz8K/a7hPTRhoBUrVBq3l/9JL/lgG9
NgEqIox1loiHAuw8cVFpxZpBlPS4W1magb6jdaqjDt1nrqjwrKrbgC915/tWNOVrVcrKbFxUro4l
2ktjR7e0p6Li1klMkG3Yo69fbJKRkWHS7uwh9m62395UXLmq7M5o0CsW7HB/fVuWG5PDgmyMcdqt
5aYVcWTW6sdFsrq7Epwaq/sJBLRzL5hxJr2NfHDq3IoTVvlJ8tFC8HRjpUsK68qP9olVHYrVQzEs
rfRYKJVTDyt7+LnaY/XaqxD5Lzm41xX9OT5zhMxE3RiFChT2AE5k31RQQNUtSiFjI7iJqryrnyx7
pQEVEIro5dtOnzOusa+lb0oyQ3snMwdXBcsLwynGWEr7JHNJOfwaA17cvdtGXgU1uhXvpPSQzlD5
1W7xNJXGaDvtue/VQ0SRz4XYofoNOuCk4MQu8y04yJmyyxyiVt4greq5BTzstgRk9J954GX2Vrj4
zvZdlJSPAAwcl/gQQTAx+u7+Du3ETH7N3FxYXY2fQZobeZk7+WCbXD92BY38gE5fF9WvSgvWKggY
0EXmtEmyavvXFTsVPE0b6Ms/uKSCEjHfOfOybsiBSQ+5DvRZdk6EfmievW2YoionpaLaa65KpHSz
YivrPKtE4n7kMclaQC1l9JgJvpy9SihXSSyYiu/U7nP8kb6t5UahTkRt5nZJsw2bJKtjFZX8PXLp
GtzFkNebQw/pedgip74JWkVWpa9pT4AGhOAn8BJ9uZUO5rOTS2L9EPMN9pIlL5yid7cJmnSrSSMC
z1SGwZdUk0DnPQcAgyhKk4fMCYVh6o82Bp4lQ5VNOFjoPiZJXNlRG8XSUwzKmvYzsHLGma41sRAO
gB1ZxnpnBh3GC4/S0eqE3PsUKPPG6is4oJ1X+9dR8tKGDlq7WSOKq+vw3Omm36t6/DBZZvYNaHZr
4TDNhq0dtUnM/B1aM08aslPgkwU5ALwovh74qurmY85FQnqOL2abVBPx2NkJnFe57JvaS+6SUo57
KwkZlbOpzWe6tgHbbJqVArl3mfVb9sBLE49gi4tNa9b15Ie1Ok8awSmm+fbYsz7Ye4JXngURzj4X
LmXuyAclTHCfIIzEbLCk7HqsqpEPgqv0G3q22Tlr0d0LUNzgELtYB41+yuYSxGYIM+nsOu7drfc8
8C1TtDslDbXjZYeI8YhhsJ7GY6A6llQ1eTvavMmU/GWq2Awx9XIkLALN69x178FUzThDAGB+DzIB
khHW9l++WOI4Cu0fosl6ouWYcUUwCA2pwZOPvgnmXQ4P+Wfb2gIt+dypczpO4fTGyR0O5565/5nR
8UQ7PYVvGfc0fgbRdDgo2CR/j5ZQb05SlD/hsI5bXDD9IRkLhHkpgtdTVDvFV+bkCB4EqqyN7Ozm
F2hnWxPX5f31HKoYzBPtObcY/UAGMKo5rLPHUH5wAk5K3aYwIiIIuj/WeSx/F04wLudx1W5xqCYi
SE+h1Vg7m5FBS8QJEYBsg4f8FbIE9gWmNfy6UJLdiwjFZuMcFLOf3ody9dDleVAqmXtVyjkanVY7
xjDztF2q1kUmQmYPo6eF42qT+UylkompXcyvG50XvAG6P7km0npnNW1PPFEaTY7cLIVEUOdEvVwO
0vVvwvI2YgnE/QwubtKxDGf/W4+MT4psAeLBNIU/c5fyjsGATnOGti/R2HnNT5xz1Ndua06cBBNE
kqhthq+16m37OKh0yS/dqtjYlNraisFCXWu8vH0qhJp/50Emb7vbiDIUgrP32pMFRmE5oBnfNW3B
xQte/b5sXbd75R4p4fuK1CTsVIsXlhVFfe7TDGyAL2esCpuBbeeMQavvfrcZ3NM98FFg880hcLLy
TcAA+IEDu4bN22Vkc8qRk10bdsfcE525NkGd30HU9r5LZkvBhqQl93ME7dPvsmlMGR+WbdXvy46C
qjTm0ZACRRpZFn2pgvZoS0H8hLgQNxZj9B6KEkdKPKIMwFdR5TMzJi+R1J2RhRWqLDQJN03dKAs6
lkLoYgu++wNrYFLduVUxvPe5ThljJ46PlLH3ofRjxEEfPkT+NiVS3WV0n9r+TyBbrQu6vi2aWDS9
+55YpY8Qt1g6lrqSMJeN5/veEymO3G0wySDbKoI5t/5IVA17BHV7U8uy/Auq2C/2daTtNyoYg7vS
HW9lUgoebiTvES9Y/T0vAfN721Liw7eY8LJ/yaroItC+PuZR4xUHpZOKKs6p2W0JZ9wn2gPw7NGp
RSd43jYXf9f44keEI6jdNHZj3RcKbetYj8mDgSGLmDJT9VuV4rPb49sbn4rE7r+Nb4ttwxTvb1e1
I/i8xUd1mYmKp2Wmmi2YRV/ZpGMNmu22TvlnQGamn6XYQQhHmp69ySWMxfZWB+W3J8Y4qUUf7nrY
4fp+iBYFdp1bGqV+1tUzkJqQ7iiZ2Ezv89BjiQqM3k32A8k6H+gkzXO0JoO/GVnfHZ2RQ+BHHSUi
OePGmDrq+rCo40x2rtlqT94H1uo+u/l4LvDdHeyGqmbjo/9+HKNmTHkHoNIekONjwliWgh1ARQjm
xl6dXsR2Vyn4yf1cnqNRWfmJdaig6M0IHMsL4hEuYRTRBE1mdhBfT+AqlxgxAMPuYqmXeG6hEFwd
VyFUa+3Jn04WevH5yOSk6RH/0qQ9oneOdGxFWprzQLf1K63MVBPuIBJCEhVXWTc1/WfkYg7b9IPl
3806lDvyPylrTKGtpyUrOm6p0PK5CZdndI4OQQJCgYdmWqu1ch9koP0Tk5gOVlTOHsgi562w/OpH
4AzphRIkPEX0Ky/GdrKfRTpDEQ+LkLUwTTp3KWsHVpnZSL5UWJMhsQ3lPMW5LOUFh4+gzCnrnS+r
7izInrgql+8hm9VDnwlGsARPwQpCQDpXycIY1CEbDTA+C7WXoincv5kza+eOCKuiRPgEFTFVbUBu
ZDKONj1XBTWo8lMf0Hyv1ijfFrXvgVjsg7mKvm9hcSz7KPTzn+NUNhfT8t5dg4ZkzyPUzChCPFYN
RzcJdwIVXswU60U39YsI+Woj77c1JOJjKgLeSbt9nWsGw8IyIOH5rUTxNIn0iMeTv3iil+tAvfeC
439ixu7d45A6emGIki1J3/uce6+C4ziW3xStX5Zun6IOvYG0/5S2vsgBp0CuS3hg85fM2G25QX9K
ce9HuohYZxRfLWucWyDth+XwNo5e/cg+6im0y0/PuC9KWNepcL1LnRLMBEOOaiarr+XcXZncICrl
ITP2CkO+/iRQBDlnoLw9GxoCdTmqMRN4vwgHk7+RbtEVsMqj2Ui/Zpnv6iq/WBHqoiJijlIEKMNR
O216QhMZGsnbA4P0NKelRk3Hbqp09LFs1KsoTcschqqTp/3P5PCU2KN8znT9bjo6Iq+DJuajquoE
Ro9U5Z05WQ19zlFoUXtg3epi8t6iqllbFgPLwI8QEC+SvuUrNhBUORcu6IdkAfIXOUsPuWW+em10
zFb/maHOPZvz01T5u1Az9yg8zi2bngK4fJysOZHMojtNGEXjRGpkHPOd1VUPDjV8kmt/s/ojSg9M
h36RXSafsDrsn4LKoL6KsaAu8fvPApDkPjcQQvJWRSfJ9H4Tzc2VggtZMDOBzKumXYkBEttx/wbJ
6dHYSMogh19YS6DU4bCnJpjbt7b3/uLzcy724oZnzF7thqFNe8cuc32wfeBF2Lg3uHeOZMUyRyMO
U/vJn7Riz6GS9QsQ7qft5xk7qfxUK0tdujp9HOf6MM3yYewX99kp2CYKDxVVI4boXPE0nzp8Wke3
4m7yGyZUrPnBx2LOv5Ndq06uXn5EGdyVhh+Q239D4XrOKFe3yQqIzm6DA6G0D8b2ZnJe9XPtdUFM
E0lIB9vXS215nbODhf9MMciethy/ifNyN9KlEVwUn2ZdrE1cahgAssC7ErjVFeHQy1oWjJHGZrlG
+bh8d2548tPkfcBzrOrhzJotAHS7XJkmsFqvnWc4ZKi0GnVcRq0OZUXL19jeUdvs7DMbXcbCOn8r
uhXZshrXqzfL5jgFzUEBSNtwDfE4cXpvC1l2L/wxzS5ceT1uDfUxMPZXW1D9wrFC+NqQ7kuK7n9Q
dx5LriNpln6VtloPygB3OMSiekESlMHQegMLdaE1HOrp+2NW90xmzkxa1+xmV1n3xiWDBOC/OOc7
5p4FMKiyVpxLMeobj4naip3NY+sU9yoN0ZPG9cbnBKfaYDBghj85Yxhios9OQWUKnaPncyVjFqzf
Xee15bGK7ZJqJI9bHxeG7oKREO9NF0sFi8gE19PAno29dxk2p8pS75U74Dmw0I9RF7GnBvez8kr5
1hkEUEfJcu25xEzPVncVORmQ4hglEaLLQ5OD9+lR68dz1vs3ReSO9JEsHkOCOWzSqjsd5WrPnJ9B
aamciFzzUjT5N8b8kTBx8h4QBYEOuthzmjoWd23syUdnSZeroSQmvK3NF582K4hRpa11WmGGng38
oGM3j/sxz7uXCecFGnQWrW7Sulst+vm+w614lITPcXtOZFbPDP/BELmfumCgwdY/GGrKojitOWkG
TI0pKotta1/SpIr45I5jdkA2YG3dS9puXzN8S/HkZ9XjRekvXfkYUeevGt24p4sKc4+1cp9TkApb
7KjmzqWc2rXJbYWLjQRc5c8sidOYUHbpPlpZ36yZM6HYSIR1aihS9h6iXCaSJ25cIoKYzK3kgn4c
jOEhI3xvX/QR7psuXTZD7RaBlSx77IxnDGz5usiSG52aT3MDbJCFIz5TInQy4nF+jIUqINKXQGGa
JxAA9lVSon+e4+lQ+vowutOxK9DuR7Wer6IotfCNZ/IQOXSQocy611qVjAyX9BouxD6Ni+ws87EP
WjFkV2jinbekyb9sFvCrEL4IEvz+abHG+JFVEDgoxA5blG/HCfAh0vzusXWLch234tgy4ayToWFO
jqhZJC6pPrr6jIzos+7KzRjS0YMP6ImXHX9l3CSIAzC/GDn05MTmSbvQNdJOkqtU0pLyr2Zi4FbS
XbTNI7tdjXi60DG23+lovLtzf5u3FlHKqjskdv5Ng8MBT0q5gMvXe/Hr5IXYlOYnqFR00JF+cuza
eYuWSG659njzXheV+Bazs2e6nwsqme9RLTvAt+9hUr5oPlDPsnjPTSN201wf7Mw5TFl4HsLlR5hw
54pmBIw2Jkh1NmLS0YGFGPZtjduDRHppbxPgAdtmmhO4tmUVbdiuhUfNY+pZmvo17VUfeI337Ibp
G93JL7noGzyVy7YR/TV1IcJUSTRvpOXaYjiyKWMmNvybD57T0/CEfHVtu3zYQDWJD2/c28YFNlDZ
50F62DgsyybfKAXHTu4t6TbbCJ0IeMcmoujD81CuCu2SHtrS3yaT0/Nggcp3mbe5N2OMOLj26BZE
F6sr35VeMPXGjgmMG0SxX70iEXLOPt/yN4zC7sMy1Ku5dHAkVq074yRiPNDdKPZQBgtHFSYbdnv+
NRVXKffLEIbiENrtVAQY8hhhhAQ4Pk9NxAwjTbcV0OcjSUu4XhbPXZ48ac4oDfIRXeUYkR1FqEZe
+wUHXz5UNwNThYjPWJFG4l2cgX16j1p7Iv7Swou/pZMa4/vCEMTcqZ51zYym6djy6PiFtX8+m6iT
fwQMSQ0uw0qmJ4WDCsr34pZ7r5HdMWsRvq60NU4qO/PbufFN3NiJOuZMaLcFsy1W/lkvd0zNwMHl
WbkBTaHWYeK9z0VxzsjwLi56e6e+4HRrkJTVJcyoVdVWlBnRKInJ1H1ouvra8NS5CEvjK+Fau7W6
mWEW8x1EaAD3xpBRc8+xtpjHsu/CrRUZ3zxurstFBrnbKwSGEdFEcTNtBhwOZRimNgMEPwvSoRff
ChvvhlsHambVVK/IuzkE9HiD2iMGvBxV3mrxvV0ti5r6mysM07/wRaRYmbTKYL70K3bMxUivelpn
QXBqIclVqxIZbbM0zF00HgPZJIjHOpkh/cqFuVZutmw1Y9FoC2U7fK3hKn6mRgmvgb3zZK3isnIC
7eRrzw7/CRP8l9QL/z2G2v9v1B+2+3+lY3j4aT+TP+LRLj/wn6QoSTiHI1x6TNLefXGBH/5TxGB5
fyeU44JN488c5cEl+08Ng+38nTAP4bomf2D+QcVgi78LieMNYjziB9KinX8NHOWhofidigFxKYJ2
KT3HhpGFcOK3XMvfMfaSpEt8N6JDcNp0OCYxcJMhh3RPYlf1IStLv2CvAvqSXtTk8/QufVYNsejb
Gw+Y1FUyJvZn2NTL2k+BSTMUi1/idFm2Si/2VU9fi0jQdt1XK2V7WOdhGZ/IFylvfdHn5FV1ya+R
NeWdAWbt4C+9ca3CrL03urG5ti4zHZRx+ta07P7MDV+zzjeQmo5xGoxKK44Cl8iFPsEuRG79U9o3
9qbuzejQW3OBHSfhCbSYU3Pnqdl+sFvcvUg608/KZYjPJGU8SPLK9kyk+4sqeTlNLLTArcXiaonB
H1WkLm2VE2dXVTeekQDdRsh1o8m9J/gKLK6wHnjee3AHHEmK0kTkVirDD9+LE6yIVjCRlLdishAD
sRHfISqLkn1dkOR6XefusS3cZqeyfptazAqlEx+FzG+c6Gmcq3uDk3MfR2q81XNYbHHvMS8z6UZe
ypZ0+LL0It697n+8sbbxy9KYWwvejbyoxQpY4/xppbH5YOuiQa9uP1ZLOb5lACTWRWQbu9GKNqgg
r1Nhq91iteVdiOT8vFRe/TRC6wlcB1InAInhMUqYvLYOPHciJ/PxGDejs2aLrZ97OalkPcb5RIZX
49/4Ov7SDSVWWlQrOnJi+sKCsCMPLXIJ9eJLx0TnFY3s76Qk8bzMI2NXh5qlWW3fKGLBNqLqb1kJ
vRqDgUkApOc4CxQzk30oceBPeLNHFevrRk/PUe0wI55MvHX605XJvcokRoosO5uhqI/eDJynhyuz
lbjwgkotkDGmU2OAsSWcGUPRZywuZHodZUFZDE/QW2J6iUjHV0bToeLvm5o3QYOhUbyiT3Ez7+A1
rn7WbpohPvHGU8hxCOh6XFadA5MzmQu5NQcwz4Sg4Ukug7H5Fo1XrMCcjyspoungNkdcV7xrEryC
ZqqMHdkiG6+nKxJxGLLqjQPUp1Qc/gVT7Hvpxum8nZfC+USV631Z+Mu3VWOHbNRj19sMiO1v59G+
GHV2jlf669mdd8Ae4GPP+cCETQLRMQLThvRPbqhkhYSa3SZ6roIxxfryKAb/p22tgzF5pIem/clS
KUUlcfKriBnOOR4mDCAq2g4CNzNEp9PAhn+zaMUNJ+MhGPGryTpB8ZPjQJ84q1VrdZiTS3lIaimx
YKAQGTz7bjLyfpW5zRcGvCd6p+rG8tRdKXArEKkNEmYoiEi18IO4rvEx1S2TcidJ71sz1UyQJe0x
LC1hQ8SYcocpievMKKHtirK1ttsPsKkOMhnPhuFoUrsp2r0+jG4gREPfSeM3kRcX3bU1PmvMKVtd
NfpBC3XuPYPPKia0HGsiS/Y1iVu/UkjNrR0nZ4eB23OGd2hT5zc9Fmwg0XjKWs+ON4hhviC3gmxo
TPmspqLZaGx9JwJBt5LRO04d49VvCE0v2wxidxs/hguZboAWd+Vc7F1Whh1M9cS9Qt1YP9uzBI9c
tV85idmqVPo26Ygz8e2zIa1DMvfPlUsnz06Va7KvH8I4+S5n98PVDSCkvL52k5jpbg5/uahCTPxJ
elTMv7nUsU/jbhpg4FMsCU8aq5gIlpVYGncLOT77kijfr5KoQFg65cuvNoUyW9K2EOnrRCfgUd1O
k9dOfrhpzqu0RKkERcg49rWVb7uUMROOTO6npkZQIMplR8yjCac3VQTtQozHvwvX24ndXQG+a50t
hLiahfxc0BcTzxEKTI3ltEO04AFGaJeTPxjx/YxKh6GDjcvIjXvrenDwkF4yVjFA3oWiqcsgz/1k
G9nLOc/wTRBPTrAuFIhvh3j5vTX46Wukkvnabbv2x88K9TPxtR2zxb+zhtRekwM5XWaC3sdcM31t
WTjyiyxIzyLEU0108DiKLgk7IBq8KH8o3OQbY7eLmasBK4Zs6Lnql+G+FkX+3M0FHaezHGLQdCAi
RHlnVIOVgK/wBfuOxXk1JkU37WPdrKf32S2fwgJL9pguBnyGOLyG2v41xqh+u4QdcANFZ4PoJoq5
txvxUcdJV6+1IbrnxItJjimtEF0WxSHYuSxHK8jWu7kvFwcoRQdjy9t1GLDZtk3GmxxqokFdnmab
rC7dR9ukEmarWOs31zDE3icB+rY39HDwIRJciYrJQQfCJ0LpgGCC0LwBxGnaRcyewlY81SWH1JAI
HgNJoYdPbXqjtwrLIdxbWVM/wzdUj7aF349VULwgCUIA7u970h0/iLHU94MQ7QMKyvJe1HH3QCmC
fZ2R4TqnJV11RRRiQJMN2ygeWpWvLsQZdzlTxOtjnOX1TjFJfKps6xnBDpeYLkBj1JM8Jks7ffB5
xBzADjC+eakZ8s+x/oU4rZg3edLJJ3eGQ7BKI8ETcrhEXlitvM3KXYX6dD115XAvUMI1nmrX0mdi
H4X+AxzDFS7W66YN79mLcBJX4VqDUdyy23py5jz8lbQjSZSSOU4373L17ZGTfMHS9/awyZLlk436
ADRsE8cJsciZH843+IPDKy8DUAMT6mBbw4c3GKiiCh4UhBAY9eelXCQESfu3RdRhrpoWklu82IUK
QRxEM4TGZo7Io+TyPQMv2/ku9+iYcH6Bb9wZS4QZ2tLjhjICFQrMrjszm6JtidaF2LklgAfd3WHk
dJ5abidsTBdqFQsrgP2pjdghKruP5CKruRCk1iHr0kAvmQMrIPUOLGhQ/0uqv6gHKt77o/ODvONz
ZhX6lDd65MMp2l1tavtbzQqX7VJ2nKAt2tGWIq1rrJNCMfigMtgpSdi0G5RGu7Fa9M6NrU83NZ/R
QOpNizL0uvJbex+lDU/1Kpze8jDZm3OzE9yXyiivIggmIkQKkfglojFhm88J3zHIhVlEJw6h8mdI
mcYXC+nBi6jxw4bJiDYRn9h302UfLrCpG1FYAWI8TL4yK+9VTddl2yK+hTsr3hpU56fSGKqnyMnl
Da6tbu/kMzQOZ7LWNZSpHTmW6dfAtgoSv2C3nUn5NEZAuth8Nt4vWeSSW1WR5ixIV+ZOw6OGlDa+
ACOc4QZ1gZnpioZ+hyGfdAzEVEXoJEFqxPltVLXxcalEu5+63sNol0Y3pjcwoUuWy0hMaANYGOgC
xQkLhj+508vsvuBW96/HhUU3MIGZdepgVU+ux9QK31eniTeIZ/gKwJqkEdgVS3yIZgrBqpG+j3O2
lwZGNCt88PMrpL+NXEWTw11Bm7rT6WWO4UgvPKT5YP3K7K7b15epYCL7Yxsl8pQTNI44I5n3WTxD
GW1rfVi0K14adiiEqiygRg1RMXtV7NVMMFDdhQGWJIF22xxdIBKGFQqF8CrSRHpT3qeRH4gktI7M
IHtiLBdbhisXJxx3qQ1XJBJoOrBscJ0n1cxmfiKwo1b9LkrK6nXsc5vrY07GYsOFH21ME8MBVRR5
rHzK1kZ0ZXgquNHQdmStbdJ5xDJop7K7oLpGH5KzCz3Eb4kXOBiui/YEmaO3Ym8l93XXoA3M0S1d
MPX6ZWwbUGSeZHhlO6CpV26izccyyoTghZKBONg0lxZ4AzPkgzO9Z6tnVx3HF8BqzfxzdiITMbUf
Zfcs5KBVeqGLS2vBbD3bOJ3wbUq++UKsh9qT0BuSpsYdn10s6y4BGKx/bnj+Y0WJKOS6vjWDBWjo
TWg0yVZGqv1gfcINbaRZ9UsY3YJg+IJpihxEQlXzOKA2InDex9C7lBQaNgYtiKSYp0TYyGsj3iuM
JVegIbCsZ22BEEO3x7Ss80dBG8CDiaaOA8RmP8UbwLtov/Pp6APIC2BMoIvxrDK+ZL6vrsJOv9XS
vMAFe2g4vk6AClogcTQYSE3ktlPezOBNsddqRjWQRNd9m1KqSGM4WhzOzMOcZZezJ2B8Wxmn0fAi
QDFQF3TnmaeQky8owlYeyjRu9qmyITemTQlq09XFazdfUsNqb9lor/M5QbBuM0Ce9/xfHKhmS9Oy
68bMenFGEgo3NKz3ZuN/Mv66ZKGwhBrGedVDDguMnjRdhLcLzVdDWxRPWDiL3mZ54sGti6sRJVxm
GCeEy3X3sKA0G1v76HXphaxn3dIwvGv/W04R661uN+jRPxAiQo1rEepqjvcVHd9qkKN/9GMkGlPI
hoHrgwVZP/avvNE3oggUYJnqxYBcCjkk7T+czP5BHXXC7+ogexwx9y9bjEjnqZkMjI81Rl43/iVx
0q0wnDuYNgUNg49Mw02Ll8mrXWKh9bPfGfifcESs/AI7Wu7ic+4vGykJa9OKcm+/EGSP/ItA87MZ
k+hd819lpqanfgYcAZUpWuFZ5iKe3JDqkJQGAu9XBlVvt6TyytblLimt8tQIQomJOp6WUj20WD4R
hFXLrrHU2xDG3isPwoyNcvYOc09G68rAirBGyWg8m+W8BLUANcFXz+pRdGqPx+FxHOgQebQllBd+
T69AQ78SVEj3VRgaeKKXEMeUEm6+Y4OEYKgxB2hyJtACK3TSHT/YBIs/PSTp8jUTZAN5rif6B2vg
Jh1wuzUurv2scaGolD4keRWmB9tPNTIiVl3K6lFLcuuwKsNu6af1ahCTgZ938O+FP9AVtaF3ZheA
dq8/J1mR42BPupNsEmeL2oLdSG8HSrUowtym3kyS7kh2M3o2F/ImbKK+6a/9xv9KWYBS/LDEKUBn
TIY4yQR3QOY0/mb2miet0KsZVbsWjWo4grq3vnfGPU0l16vi62iQpayawRn2DeBffkMOpDG6Dpl+
HweFpsCa8vfFxnfmysHd9wMNKM0LgL6io3JOrsGQRMTTdJiB+TeEl+wUFfrKmlvUuspEMBEVu8Sx
NjXbYaKgLI8ChFcfOuuDmBxEArN4T1XjBeUI6nSR7aYedLj2mSsFfHuSihi0l4czOPBIjLwsNu8s
XT40VoN3lEeSoWZ/IxGerhvbqpnp2lect6vQCB8y8WmIcdjZ7Ga33dQmn1PElIgx1zEf3He3G049
5XpjWflubDmMq8x64KzobjAU1MfiEk1lloIea7RRS4nl4IblXjjsRBXKmKHtb5vSD9CSrwp0AHt8
a0Qfjg56AIsHTlSWh5h535oR/rCzzFzdtQ5sljwMZ6bR9bwBRAMlWOmbLivZ2iXeq2/zVCmrdJeF
eoGLE56Z7Yt9Hebtel4isZJF90QI2la26VVVtN+kyrvBb0t9VjLhbmYDckT4/yqtsr0rOvexDxUG
l7yijh39flfa3nCdMy9YLwBvtN10B1r0FtMEwhmWCvCu7MjZVqnTr8y0nwNdiDu/Tdh2AX/9pH37
dFwPdM9YiEOdS6TEHaqcBgx9xAjGpowOCuRh6yiKSyBBSHSTC44gnkB1GRzPK5AyB8vhf1SxmZxE
Ed3AjUVJEs2MyQuGfwn6ytR2EL7Cc93g93iaMCOaXWSyotfEPjUXXcLAYpc5wbQhtT7+SliNAPZl
K/QRSdKSCJh/qMX00UvijYrCb/HYIxXCjwPyk+DslZUyxWhxATQO+WJ1GRKKZBn3mJuPUYNZIXTs
bI29H6UmEz0T788GfsumnacGbT5wx0iZbxYHzw0i9DOsBd4ROVm91UBszE5jyRIMPcHecMxk66g2
uYK8zGWjg5EnyrXAHwZiGNfTXk5c5XER+ru59+4oPMzAQZ7Fo1+vC8udNtzpx2mWPEYqGkwEr0g5
Q80uAYOaN8dfMqmQZYE1QfPo4RsbMMxXpjffNI3cNx43J/VUAhKuBA/h9/dqaAn10gj6Q9XfF5iX
/SR/lSIFzSAuknGglby1K9Oo75zS2bUSuhfGi5WdhLusXt5a/BrUmDQYS2FLkJt9vaLnIdfGsV97
4qPe/QvRFBzGmn3kVT3EXy6HIkJaPjeXkuzVKvjghy5CA6KIIhuGu2pKiQHqtnadQ3/PFPrpSTIz
SNZ1DNE9csvy0c4ggEzggLuo8zg4LpFes/xoMudYhP2VFb67A9eVnJKfvKiAb12uQBudp9fX2E1q
anSFWeekNMFZLTLn0xI7d9PA1wW/OAi7mNKpKHZhj/82di9QMGSJtJxlQEJr4hSPCWY6K8vRi+T0
fTlqZ2zl/cXJK/xZPjmx/KVIxr2KZwvCbYwizADke6Xhbl153bvZDK+GzRIXlgTc5+bbbcphW3ds
D9Fs1wHcxQJwTo1GyB7LT85Z1Hl4IkYp2z2O7rdpcQE591O5aZuf1sZyiICFITSOlfxLd9OrSJWz
6h1ctE4RSwThUXpORpLbrEaoR5LBMPHbNleL/WLo9KMSg9z7w1kXi943dfSVVcUSzI05XY1zN210
OuVb5t+ULR1J9MMVRL/TqDlMpm5ez1nbEMboXBeFc471HPjxJdewh4Xpj2LZCuWYbxBhwKIL1okI
uPYSN8Zk/HSgoLn+cTrZUOdGq92J7NdM8pD5NlRik3A2LhmIz0JmIHLKrVfnFJB9md7iQsg3OjNJ
qQQRzQgrfunS3Diw2Fy4Hq9cnuaPpmHD/gLG+x1rIv2KUppHV7TLHeNMuUkNBLSx2eaM8MkAoBwN
r0burMSAMpmG173hjLtBNMk5dyFR1930NIZU6Co+xRFcDKUNY+NNALhYGbwKmyQ7LFlBtRjxyc7S
/MzHP20NrfahtnmjVVw+tv7Ek6p29Ks2XpU/bIG7B5RVzsqUBSrtIiTy0LZgHRUM00ZPHCNrOWTc
iTtKki/HSIIwi05mK8gcGL7LsLq2LS5K2qNvnz2MqJoBv7V5Mqpoh2CFT2xJg4IgNOk7AZtEFIlY
uG0TJYizKHbGCSQfYLk7PYXWKZ6UDiqrtl9mCqVV443w7MdiXHdx165YmC7nKKy8/RR2uN7MPqfQ
rrs7MaQYVtgYNPgiS6a3Ts/R7dnQ2PIL3mRtTdOXdHk7bm1Pbxk3Ow1ICnnqYY7U3km4CCuAsTud
ZAcrTQKwCGt10QO7b0BZsV3xk9rRx2iM5zPsf5ag2PQH0HE9zHsTD4XFWFxQ/3K961vtyu3spw/s
rZdNWxJQ2/XJCdgIs6/xXveqIXlv5FRuu6eSqimZqZvbtoGooFz3OA2sLUqPDF+8uV9TDiTYoZSY
zY5oDLdRZNtxUjEEa082uT7ReHHnVAwQGpcbwW/sU8NgVnLqJcjTsd07JidjeSGgI1fDNr8I5K56
cCuof4ZLfOLStqfMHBbmJiMPlYHp3CqMujMD0l9VXbZI1BsevOBH3GDprO6mH0yHJEbDAPfIMSnp
uPYzeoUNxdqjixVk3xtFszcMCyljbVH32JY3bqZ47FdOW/nnrhmAMWp4FltkkzFPVjbP68ZK3Sd3
4pwete+zX1flYUC8inWqceJ4U7i6PIdWxYOJMygCEt57MOZona0mmze8nH+bMnv/xHNVUd15HRL4
ClKLi45bYwAwP+xKX6HV3oRemRz8TsYvQvViM/g85tEc6e1gN+lBTH64xtoX4XMdyEQswx++3CYY
Sg8ImushHS6y1Hwhedb8jqltcOGFefxTNYCofc1EzNO6Xi98kFinbfMqJu7moyXjAJtxP75WLlgM
aIMuclY0231W58fYYbjfJGvFODSRb8K2rTMjIbVLWwpNzYPwJvSTp2LpwysMh+VdDHznE/w8zjif
PmEDahQanpbxc59WcGmzdFiuywaFSd732daa0HOmlkrOM0CVV+0u/nE0CjK/k7Gjqs37jexC5G5T
226KpfyImvbWTtgfxCazpE41xiGG9nXNBaG3ls8+gS/MREsLg+akoVi8QZtGbhcrcukmLBBHbNcW
c6bQvplrXWG480fz6FfLb7YWrLMYha4cuArUHSVpof0kohs3px7Oq8jZwU0iOsRtvZfRntrvQXUQ
OEKv2lawP4MRGdb24vdYWVJzLILwKKLCQuwNfEuIuoPYqS6R7GZ1qpIl/G4FoxNmQCUCfuaILezb
sCi/R5dBNsY0iUuke+oNTAFrrL/LNxqf4uKKw/5pECFQTc9plxkf7tSHdEYOIubC1HdkCkQbb5nY
yeF53E1ZCtiz89tTF3YTRxjFRdaNl5unuahKimndDdRF1HiNCG+TcBj3prDskxVpdz1PqqRCcPOv
mg/guJSsXhkx9BMxAxUceMaX9y0dfvA/8PapFvA2TCPQTKti8MtTuHSKueYSBTICip4bUcwjxm5v
f9Mg/EtyjL8UWpAa/lXVc5tEcf/v/1fhxuX1/udf6/79N+ZE9FNtPvqPP/xHUPZJP9/pn3a+/+l0
3v8XXOHyN/+7f/hvP7/9K49z/fOPv33BR+kv/1pE3Njvc7mI0foLqMSCGuMjmf8EleBn/qnHUCZQ
CdPEW2pfIuFsgezin3oM2/6760ilXPxapidMiYbjvwQZ1t89fKq+b/qOg1DCI6GpA+Ib/+Nv0vu7
JM/JcV0HHcUlvulfEWT8SY0hFT0tpj+L4DLfEqb4U5DXEpsxakgKS3epkr3RhMYbxqri+nefyO0/
GRX/hhDzlpzrvvvH334L+/5f6Ar38jK2y3t1bAmRGsklopDfiT5Kn43x4ioryMLSPcDeqwOed1SB
FMkvs7S/RzHW+6EVaMa6cr4FQ1zvp8zKPpwp7894syJCVhga7QeVoYHKezCBbdgc//p98qn+Xpty
eZuKhYOypCJjTag/haJCAlKdyEoRKGl3u4nKCO744kcn3U8/UZyH58TDb9srtld//cp/Cr787RNS
FtN0X9rKVkr+6aXL1BqT2ctEgM42vx+hOr/0xWgGicSczbgamWNFiAeJVOjxY7N/qcgtfbF12p0L
p4X5NcyHv35L/4dLQwn8ztLhTTmIf/74naWxRcScLq1gbllHXTbs2TZ3i+LrX38Zn64DuZLAbez8
6WWazuoLYhOmoIrputIeS6RSsBj+H16F++UiizItIf+U7Fk5NSY9j5SqJF/8dR7XxtYzw8+/fpE/
Bpr99h06SprIr7iEHNvhfv79VR422ej5WTIHeRLKMyOCeTPT8d2LzqEWWoj2gmOUB3/9opfP5w+3
Fk8QoDBSQBZV3MaXr/F3t5bgbAbaHgom2+N7nVXJ7eKBG039MnoXFSkW7pwVIKBkjR62Us9//er/
20VyeXWeIL7Hp+pD+/rjq1PzxpQPvgicIb9VfuXeOuGg7//6RZCH/fmXpKAh7MOWEHhcxzf/9PyI
auSZFUVG0FTGfNHjQFt2opRlugToOSOFfgv9GZk77vpzO8pox6jA5hmz5EQydT++mPr32pzxlTbQ
ySEmMLl+jzRegTxU4ynOxvyIvRxvWZINMNf5jVxEyzBEEPXcldaC9DxcNOkBpAYwm6bD23lFx6A1
SYckGJSDRQaT9cCoIzL1k26JpWt7KU5dq/K7i+MNpUfrvGUZ0+M09d11aOfpL7exjUc8efOWCfuw
mfmaZyY0yM3SxhmOdu6W57xNnbWcCRNVIHpXoDF+2C/VP1qlyLsnVMc4eCl8yFQIhLLC62KqOsxP
Uwqtdcz9o2woplb9IEF62zk+Cn76GOMufeq4/zGcGMkMcjoiHTTikypWXl1bb9phsVESYDK4fbuu
UI7zd0hBANNIeRE7Pb2CG10M0lDN0AnR7kVdV1P0YM3083l4caQ7X+gC/sYgAOHaZASIM5A65yOy
mNTabYfmZWBGkyPBSJagHXV1P2O6fu1k7gV5k9RselylNokz7T2HzPqCXO9VPtfNAXk9Hg167oNr
G+RyVYoUGMlXuHaS6RX+3RA4srV3qoYhWfMQJ73BREphVM4BcgP5L6M3HEDeYUrljd7Xs/ke8+Xc
wsndLov0N5Vj9LcpNg3UVr0T9GY17Cs7Mzcs4YjnCB9mbdxHup8PEMmxA7H5BjSyXZKuvNLK+rAH
rA+hibDFCWt73xoDGEuUY1f9xNwoJnYVpyg7gTmbjmkK18loqu7d1f1ekoKyrkEWt3W4KkqAF1La
az0mLwTGgjY1KasF9giLbApb3VKL36dOugRLlNRYqCP/1mm94lAZtjiUVX6Kq+zaKtnsEBY57Mkm
eCepo0qrr17mYMn1c0ndu4rm/hia5StJesPBi/jEckdhlS7AkAvsyivAMnCkHYFVOLMGiB8tbXnS
suYYJopaS5BRsEA97Kd0VdnioVK2vweMYu597RNmYy9668SkG839nQfCcmWXdrfJYskSOb1O6DE3
rWkXQeqSIVVnePNXoiWc0Q6x9XeWf+g8smV0KZb7zpjEIUZ+cBu22efELnmXzHo4ixhNSJlF03Gx
tbG6UD42Q+kiEynmM8ainGHjwBKk7oZ9V8nT3IzsFqY3tEXV3kvK13Jg91xN6gYA6Z2BefTJx4tN
FJvpvw2Qjg5ou28wH/u3ZaFmMPwNCyfIhIFoh29aodUsXd62+g/2zmQ5cuXM0u/Se8gABxzuWHQv
Yg7O87SBkTeZmOcZT18fKJVVJi/FbO160YuSqUqlG4wIhA/nP+c75RX+rT3VHD9Qyv0V1rN6g8W/
2fQGwgNp4ftCOGeFHNEqEj40z3rpo7JfKTG94jHn0pprggvlwWrQH/HxCQ+LSiTa2xakEEb4ud7S
I85Py3GyvwKJ48NWp0FVmmSNiicLHskjGMMfhgZEh0V+3qSpcXAGNV80o/GXEdo+djMvxAUa2xND
TZSEcpgYaBBLRFPg0WoBBe9Gt3nzJ5KOmRvuB4+eFTu8LIr6UUchXZIqbXdG1vADXRbBScKpJ83s
JWO8nyLmTEyqmRj6EJ1cRvvjdM24/WhVECALg8kaBevLzym9Yjqp1yK2JesB5IrQYwFv1L6p25Oh
it/iGHSQ6uwTGWDzXWXTa19hIpsd8sElX3FRdgAgqKNKmukZvv5FRwBgWw1ehPdN+lvHzp03N0Pt
wsGJoc0MKTaJn6bB+FP3PGfFv+1VHqg2jrs2JwCLnfn3LTFtUpNUIDhQzzDmaZfSDpTvzLFnJCNT
ZbyTvglSiGb1RDOP5/Z1tC3Js5MVKqj/RDJrw5soyngW/NHGHoBWXLwNJE9efdxhcgdJC5Nn3w53
HXZmfEWkQtaWYRjmoUmpFFpjUppekI7CNyOazWDdJNMSYcoDTL1BJ8tzWATZq+1YRoft05U4CTly
R4wzmLPT6okSqHT2U6VG8tqRq6HjodAtLxzPJXx2E2M1W65qjF0fjdkbj5y4bA2zvjJlgOAs+pCE
/kSW9aooOrqmGUATTPdNON5WJprsJGr6QTIvCsuGJp2xyTbEbZOLwBk1dNZ2jve6Qec7Qv0eX0MD
bchGZptfhy4dkemVjOZrtAd8JmZF5mxTaO5XG88ZKkVOcwCAEnAUW3xcuVIkmvziLx/jc0k7kiGM
zVDnLGaO32aX2okp3CClJO+B9iLtG6JNrogq2OwosmcGXxl6ZChIAciZkYSN4soyLhMZVBjiQL4p
hw2GC+acwjP7G7q1FYj9tHYqmCdI9CvuXWRPM5OC202CPeE8EnEP78OtwaK0gunKiW2qwdvW8HXH
dUZtQIwXIbeBMeVx8ojfnLKfqOu9BM9fQZKcmogZjGaQkV7VHUgBSplGj0ActeMH5QbSYpCZKNJd
nTO6hIuZFx3SrgP374lUyQ24nHJau8oPftA33ofgggKavMie0m9L5ip6d5qU5T3rkbhFSRpnpVP0
U/rBMkctGSwTcdgcyoxtu4fF3zJFdQ/8T/9CREa4p6C9mVGjbQtx4c5GlpwpxsX+uMqcvLFOUt3n
yLGUhNX+kccCw2ffjFO/MQKBiaAX/fzgYURbUuKV/2g0ZFDgtZie3AIldE5it6JVjOJWeyRlSAwC
FZmDzLbNxu6+zk2W5EL54+2ApRG7G7sBmrEcsEMpnoPrStA6uwmSIGPqn4Rtuy4RUBgUTY21LetZ
BHyAi+lF2G7Ngl4FmJKnTAf0KEE+vHWLqH0KmaFeu5CNnvhHBh0TvTj5q+Oy9lpNKVHuqZJXPPLk
HAAWy+4wCTXiNgApD666YmrbzRnufKurPbgLpCWeg0pIIFSxx7SzHxRSIgsnDUUx456YLwMmUdQN
I18XwhFNPJLFzfA7rNWolQNlK9KqF+G2h9cbqBpvqwHzjUEYcZAdS7hyYUkF8aMBCoH0HKY68gTF
3J9peGyvRtNTSji6gi3Mgew38RtqjAcLGP9IyRhdLdvUqnq9otq1JdkXFOIEIkubXCqrE7T6GAK6
M0frszxRpc1+NvjFuhpa7N9UHTTQXu0Aq4ZnTuRrh9aBIMKY7GXAlsajLlQDvFclEFyDBH+cirxE
7ps2I9nv+B1URmpIvafZVHF6CqtFdCcwfhx2+BkBeOXpIhbw/szxyMFEv0qnHu+nuoD2y/TcpG54
yO12xzIhHzJc+v2uR/5N9qRTZxawrs1WAuOOS7RpUj/SiQwrA5SpOh3nwrgYJtN/nL1UuCceT0e0
tfjCqAGS+GNPKDwFjjePQcdlIRpZiCaew+EAjtmTGznX5C9LGisux0EsJRZT4sNBblG1W7OnJbPP
+c2g2iua6qY6rU2wF7SirnK+vB+sr45YlSXXxg2zW1OvGi9ybm1E7nA7kSe9mgdrji7BmVrVPpEu
Nl45Onptp0lkrhoRw9yE2e2XeKMWslyJsnHnycjBnWUb0bovmMBuQj1C+pKo4ZduNdVvJD8iktoL
th0HRDtfc8uIn/wghG1c9NK+dIgC1BtrtoI3l0fkmAGtIGGrY+J+3jAgm2Caq/N1syxW0DQ0c2dL
1PUDtD1FlaB0xnw9cteqCdQOzCdNiHhvYVEapHdqw5EbVYpm47l5AJfDGL2bvJht3GVuJdiOPFec
DWlZXWvPCP8qHaO87ScuLmvU++bVdwzzmCWaCTmgpgZLbU75ybrmnT3TOD3TwAQPudoALSjvJxG1
4ba30kUBHvgzjlM5KDgxcScpiWmIkIhqdN5NOi3wkeHzump1Ybx70uiWji2oXrSgBDSlFgE7Z17a
8sWEzQJEHIjGY8bKnzDNq/piW9caql2u/ZkiQat2X+YuKG+6oY0Y1cki4J6AK4YgISC3chWoJb+h
JoutSeURacnB4uSYTj7r2GA3M8aRkbqilEvDQHCZwuyjQhy7RDWNr2szBB4ugGbBk8lN4rNl0lHN
1WNOwZXP8YXxndOnr3bQ4AIaFoeAwMG6MmAjDyu85uE9EdaAo5ULEHrLGlKk/EZsK0PsNzCN4b7S
2KtnzXR4LpGPVigrS6VGONzhHMZEQ5apgL6OlVNhul4CU/oOzNRw07qdPW5inWVXA55dzhtsrGrl
KKPlXORybdpExIvewp5hAhZRchg4cOvmIQGYeWljsrTXNVMqLqp52GNH84aQlpw+pJmkTlRDeemC
G/BgXnCHCXz8g8kYTm9lLwhKZ2pOHtu+5S4zqpYd3TB6B6NOT5BknwO3CO/cLIU3ROfVs5ExwqZb
wehPGTKl8nQwdXWRIFbcYMiksElQIdRx5aFqc512Tkr9Sq8o2m1HiojXsGv1LdsF1JlEE79Z075g
eszqB2wNhoHXXJkKb4olyvh1HAdYWTkMS/3IxShqGEaN83zf+LagJjNqghM1WP5zL4o4WdtsSAxI
2CCnLWolAJJYEmPvurh1H7XuHL1kHeilwkjdT7jazAEJYiSNsGsZzT7J1mGnzghaXKedTPRWcYDA
1Z219OiIqu15pDnE7YlnVMYWH2v1DEor8nZTPE3eeTmQjIMAYsGxxn644F58Jc4bcORyA1Z2pNBC
N2a6s/k/7DFiUE9PVVp1CxCL+jCIsuG7igQb4UCNjccUOiSV7nKeA81m1HC2vMZJ3+HpsYCIBKrX
cnqBHRiQW710ljAYnpmo/leolKECQ4SvpOq/S00eAUjHJSOgtfA+pOxf9TTXG5UIAqhRjszvBKXw
OLplBGmdhj+ITNi47kqZWWcxVF9wrRTNdVnZVWuRU+uxSb1GHzEsjse6NEryUGSAwTM0pmXjoR6t
H6QWx82HPvYfTV7+7Tzl13HK//l2PvP/4OQFhfWbyUudvee/52D5///n1IVEq8t0xNSOZbqOI5fZ
yr+mLvY/HAfNyLMh/jBkkdzP/mfqYhNIZUChlSMtSzGq+Z+pC5cIR5tQEXlU4Xn/J1MXyzT5R/0q
25qotRZCi+MprahjY4rzm2wL/bCdDNXFWwggpIiaMtxwney35RwqLOcuPg5Ci0x8VXsPzEjvRea+
MEgi4pechySMWLwe2HaP0FMf7ck9acLgdDHJJRQituBLirI6DIRlESRGZzc6/qoOKCFOIK6dgvs9
JgspN2Ocbde1u2Fsm77Ymdei0jU7hYvRpziBEKIt6J234IcGr1YSMRmh85IrIpVoEpFmVOMbzgu8
5hwIqSNkcwbwdltpWohj7W2xcT0YEy2VTgm+uZKxuApJ6bFVzDdtK/cBc53zyMn1jRtn3TVhpHjN
8D7djn1jHca64tjIdKPxjeKyK24bv7hfOOU2O/y1gIK7yivm93430o7lc6kDvnHEFFXQ4MIFKq9d
774xy8uAjk2IlclF2dktrJig3M2jnb41PW1z0PIwE1ALHmaYzqzc59hgRMchnp6Bxcq1ZSN8ztl4
1i/dlp0FTMyiczmNhnaPxzjmCEqDdJ14q9LX9w2O7kFRaJs0GAMnohKZ3VvXouncrWcTqO2hBFI6
A/XkueinfkU4AIoWISDX9NTGRE1sZ/VYGs27LboeFKAnKCAi9UjkbEMkA+9cSzbDfiJACpEsnF9o
VAjWGb25q4WDthhgb0VEnabKm4DanoLQowmUUBoApbRqzSfDtalVa8x7T6O8hRdT22/chMF4ya7m
csi1gEHW1E67LZkvp3HQBtlFl+zdGjcZbGw8DytIQO0Dh23vokGR2IHheUGQHN6cQjSH3Ejv+1rd
GACl5rWM56ssxlJEjyDdysuJ3QIysmwcZ4Kb38bmnLhc7FfUWquzNMO85AuOTFRbXVk+/aJeuk+m
kVNM5p7YhEZg/rbESerkwjchvg455wkyueR1ijp+qDWl4gLa9hu1oqCxI8w6I+molVMN/qVgA+Jk
iJU7MYbmoMawf+iR10+Iq0/bikdyVzNQB15hkJxIgys7z0Ks1XCiKzOR684d/HcS1TMApvFeu6a9
jeLavrAR49dMLxjVQVHbaKKbh2Cow23p+NONlsijgUl9UYC+Z+HgDCAioVcT2hyrvzhSUABmQbOe
IxjNfbzufYK77LQpYVR+pOn9bHPTZf0itersQxW01yD3y6d81COuWDMl2wrIMCRFtktJBixV2Dwo
lI5jTM+42Hc3fa2rcxkE+YZMX3YtxfTmOclwrp0iO0HDhQu62JyMkhzyWqYkLXa1O5N4hSNBGjBX
1Xkkq2mVYWa/7yIHsg81nydKyfwxkcK7aj6OnRODDkDeJUmwRnZ/IU1lBxg2NPLVsUzPgU7P16yY
MZUcLbgPzqLxvWX41mVCi2u/yT6OuFj+xPLAuOMNd+vxss3d4ZRISX6jPs7HoDo4KydeBSU04r5C
KbsbUjoZd/O+nzH0oQYNQMRC1qpG+c4LR//opCs5YawSJGEKdoIZvSOvM8Evs7ZfI1Dzj7XCNbwD
xoUFkIT01ppi7mUQIg/CSHjqHT1mlFKPHlnKwvS2uGfCh6zjzUAzofzcNA2sKxM4RBtn8zqKI3ke
62q4GlE1/mpsKGpROpJAklH7FlcFUnre+sNuIt52hIjJCmNUyZvTKWvdqhoGGA12RGsX0iegRJcr
tJ2Fu1kuHlxDuP0DmdOA5gJoZOtgpkOBYjuFD3t2dlZZWPyZwzzjxKqt07pDaoOAJI5mFY7X9jy6
N2NlYhcL5fBeeWhSuCiRErDH4/zzcmD7UWkcCcRzt1It5NOlslAhMuQ/poYAi8m04qzGobjLrEGs
HQOpwSDQcppbBkQwluILIQ39BJsu3Ro4nPZcxKkEKgfJxc4gtL8mHO2/VmgsAnUo7V/igTO+EEF7
qBKruUZ5G2D69OneZ4lbiwqHI3M7KgzdML03+aeTB7S6oysHNP8y8XcJ+yri3ccNE5dWhHTTyndo
2NZZB9n+pf24k2ZWRI9UKqt7gzP/mqEf8jp6Hv9wD7cwbFWzzN2zFnny3G8Iv60yb4JN5+ZCHydI
Xmv8SvUqFHAiZdjCFuKCiPQOGYbpDjMfVNlw06FowVqfm7MiQQjBauyemoXqHuE1zNd4tJPryA9e
Wz+0dsGEtdFKqR6A0Jbvxi6mxa40YDq0hXoCHk+u0YhiCpz0dGJ3Qpx65tJpjexJhn0cyl3nyvIY
Wl3Abx/cz6EyZbkDMZVeGUFHs8PcDxdUY9xLN2qhTWKnK5UPXgoX4TVHIrVp42HYj0SsNkXGapeW
fXWWdAxN/ITccUhVzsHMadvFYWQcCIGKXZAU9ssEQRdD/Qyx0271zjYgi+tg+ulkVnbWCZKBdu1d
kyvt7yWG81XTNDuy0FsCus++wbZdTh4mvnRHYmg8ohQfa7u/Jbu3RSoLYZaaYOr0Ww3+FRVmk/hq
A63+rRjxRGYxjnnUEadtBJouSQ7gsdR3x8CPiNuR5qMs0sDjtUMZ3Ye9+xT0MP0Lt/fP+ePXWnbE
rojnOLQjed0yZyxF+t43c3KTCz9+oKwSni23sSffVXxgRn6ZkXnbA0+1z5NpMDFFONGjHonPTBj8
V+aiUxbu4OEegyEGb9U84Qxx4yBlLRW6diTtvTti6FIG5UoxjeEOHby1XjNvxpE50FtQhO4udY0b
Quf+aqycm5CS4Mk02ifJqDvjHnEmGY8esKMcyu5g+3R6S9zpYI6OKUmnkpKtNe1K6a4FOatR2o9g
On8aFf5tLlrrKscWanYBifXQp+agybGSxgen7bEKuMyXCqJ9a7eiY1xn1R2Wh/KgDCrTZEID5QQc
OSth6U8VDn8aLIbqZsxuOzUctOM+w9zeMrC8AJdI8wiZO8UYJKM6jTzZWEw3dZ2Qahnor/VY9DdL
K19VDxehLi86Dl1dBB1/MPsrkAeo131K2rBZsbfu2wqmo22PBBCE2kSOVqcRtdiJiW1VNN49shma
h5p+mg36Sw+OgPCQM24E7FJOqJQfSnRWanb2une3OafoE4S0Df0fPysy99IZbktKflOGcGV14dhi
V8rxJ9UD950p5w2w+JmzEVpyEOwXNtmZK0mARH1ZrvO+6YjeuDVXWOHtJdl0nJGYqc3WivZOwMQY
1tl+Jq9QTHIzY8dfQRKYD4Y5yxsdqdOy6TAYOv51IcBvrVrbNPftICn4cuCyR1ZxGUidn8iGjysv
I3LPE4beGvU6C1nQNYwRNWzEpK0C12t6Nxv0drd+Md1OArdUQYX3ug2Ds5RQ5oDsuSdZ/rMd6WQM
RO8eGaQjdadM4aCCA0YYLTzWuTs/Bt6IpscA5rxEh8Esyz3EdvWpZ8T6QCxUnco+ozoi0UbxONRw
pYMxG47o/TgqnH4Gt9jZx6KuKaSrCTry7Pr3JmbddZ966rIDzL+OdVKc1GIKNx5RtJWOemNVVrbB
nLZw9kGKIb4qwktlFjDj0lZcWZCbz3Fu9+9111U3PlbhJ3KfzU605nzKIIvMv3Z1BoqScB157OmO
ioqKCEMfMLUgsrJGyZ/RE1W/Hm0fs+hCpnUG2GHNlDhrp+Yw2ligf1cuJZfvAwD4BfgPiLiar6q5
Ym6JKmMRCgdarMoyPmHOZFFr4oOnqHLyIYMpHmlzSM5E6sZXOWesjZW37UUJ6nTbGnAQCZ3F16qg
4BMKj/HEEqBfuiSRpxDpAoplne5Ut3w8gyBrM03Jq0+BNmb8Bd2pKuMQUDu/ku2PLIBl5vrduiut
B4q99ySpieTupzl6LCL3RM8/fWxVWPN+Aj0ZVm1ZgdAVBLa77KxmaiTi4NwXLMQJOHPakfcaOlBi
6DsyDO+ctptjYYXWSjnDc+340Y4g02WYXE3WfLBczlN9Me2zanHL2VMSb2o/7vf1QG+Lr2d99D0G
a03NvtoPCPxul3H8n3sSm9UVRr7W3gbenG7dOhgOi1vjqUgjxr4ZhtU+LvCBUPBYRxG9tg4qDH2B
HMbDwrijczX22Rjc4IdJU8W2a1qiXm5Pt71yk5IbTKa2djSn11EXupeR0d9J3BBEgoGaOPRX29Vz
J6gCWhEyKmELVNUbE5xm6+VmhuGlqZ4awyMhBmoh35OzIBvXdPUW/PnwLjLs2E1e+jwHE5WceFBg
4ZZQEAxqz3ew7ouHMlHpmaiKewoS21tErHFTWaj7WI3H5ow9kc0CLNtJ1wwLBIKoNPhZ3+NiPjkw
Iha4y6JfOuZrREoea38ILL+ySkpRtFns3GrQP0ftYGXrHGiONfC8Q6KyZl8vA0VZJvG+Jpl3lkdI
UKMsu32YES9QbVg8GNxvSZkV6nYsqeJDTu4PSY9BvfXgwsWR7x8qqkveqKIJToPcrG8E/lQGNY51
uhB3agKYWbqnZzw+WosVJ1lMOXCanuC+7uFM87GZNlhYiVC/2B/0tvLi4YkyzgIBuJhRzRbjj10v
JqDBwqyRLM6g+cMkhIprX4SLcwin5MTKnPSPDSvFzqhxGLUxLdekFLEdZT0JpWjxIhkth8m0jPRZ
wfmLG/tQ1msVpo80jPXLL9R6NjTnWEh4jCoMihuadf1P+9PihKKcrDyZFndUqDPzh/LxQazMFl6u
WHxU2SyxVKEkGxf94rPCfOpMW4xZ/kk2EqmZVPkOKvXdWRxa88LaTj5cW4t/K1qcXExD4i1tRdi7
5hT0dbR4vugXI8e/+MCixRFmqmDe576Wz0ykF7d5m17naSdOhdlE227xlQHPwmLWfdjNwsV5xteN
Cc1f/GjehzXNW1xq2YdhTTNBvnY/bGyA4rYoR1jbskGjNy1+t2RxvhVjKw/24oYrP4xxxLoxyfFB
tS+hKN8TsxNX1WKoA4NQnXuLyY5Oz/iZLCzOuxzfFg8CdjwX4NnGm6ZXEczPvfSvmCCxWBrFaZs2
mwka5er/i56IOz/+9/8SKJL/XvVcveZB+vrjvQl/tagv/51/Kp+e+Ac9hdgl2YQxoXIF+G/lU+t/
mNQROq5yTCWEKzFr/kv5FMilAuKrJ+mp5CFcVO9/KZ/C+oeFSIo5Dqu4Y7komf/ttP+XnI5J/9/K
64sf9Be36mJpX6yqnLMsNE/XWmTRX9T1DDQGDjAvOsxx4RB6nmJAs7Yi8JkTd7cpUvjls/lCzv9k
yXWUaYJrcCQqq7Zs7X16vdy2WFXynBQSs5S1YzX+HeW42XGa+/h80qHJ7gyF+vsXXczEv77J5UWR
nS0LIRmF+cMh9MubFI0eur5wgkNbSeOsSROaw3MQAwb/9g/v75P7d3l/qMgY14kQLE7tZZrxy0vl
Pe670hUAsOn1OPNmhwwtLmugsEmyg88NVLcFoPXx70JtDvffv9NPL695k5o7NsZJcLl/V7Ellj4A
65r0Z8vRcEhh0bUEDa8EM0LckAVlYpxgnAuGHtUbZrpm//3rW58+av4A6JTScpRDHoJ//ZRfSAaW
ms61KrKMy5ecjOK+awzKuaH1bsIJTyGLduiclqKCWgufCJq+xB80CkS1vm2sW+V2416DKHoaJjsN
/jma+b993j/+PsEPxyOQZTMF+/T3RQUkizY1K4LOIY4HgNabRo7uQaf9uG0XefMPH8jiMf/l2Vte
UEtTW1J5xE4c+emBN+pWc6TqmgOWWwrVYC8Ja8U7cyk68AsukkUV38R0QWEy9reZFhS/U/MynY1F
krR/8KaLTz8/LR02+Y8Vh4wJ7NFPfw2rflEv3q4Dk1cyr2UdAKTolWhOKkChHBEoGacsAsNi1JU/
XNIl+wZYyrZJJxBVna/DG3zz5guach3haK4D1BE7ch6CtiuP9SIq0hukLA7xrcWtadD84Ggrj86y
nFgaUfEBzQgNCWmh8M+VlZkv33/g9vIN/vqBL28Rd5HFt7z8Dj//AkuQbKRigH5LBGP6q/OqsTdt
W473ae2S0Vfl+FB4Fcf9qbO8CzMFsl1xQzmDFUCjHhn3Y5H5zVtvSeOKUpH0NpWd+TICIWdSEae3
cWKVz3S2Iwc3XfzDtlKquOdWvHazgUd3RFUzKWzr7QfYRyYn7Xxuzoesp7E18NLb79/uJ7//xxfq
KSZnnEZJyiy5pF/XG6MnskYfVnqYFx+m2+GxaCaAh9+/yqddYnkVy1yGZpbt4vr/nAnR2Bi6kW/h
wCUteDIW5cxvm2Nfz/JdL7Vq37/c50Xk4+WIMSwLGRq6+JTbUCQYwrnm5eysCM6JUJzwh41cesf+
D8vBF78HNoZli+WRcZVY/pJflutsFHlgN016wBYRnNOrMd7HrpnezuA/Tzo7gvJnhdHN92/v8yK9
vL0ljuKwDLEEieU//+VFiWV5ZtrmkNPRh97Q+DQ31qTil0jwwLLB0rr2w0R/xXNCtJK6EGn86Qv9
6hNmoEpiDcs3aZHlC//lT4BDwSXaXO5khTI4+5oFz02X4zITSCjn37/fL54evknCScxVsUVbn16s
t2M8fUlQH0oYhrdONLDSRoPaF5w2ViGZ17++fz3rk2VgeVxt2xLEipgR8wF/+lEU0oTJ42XFwayq
eV47TIooqlIFbhanLXpSykYyX1mKuUtoxH5A1ZGOzpgNIpv0YaTjY8Hw5Dz3o+atc+vujWA8MPdw
8OlDjVzjzHfa8vn7P/rLb8R1QTCzMpvMyX//RpgmJ65AcjswnZXc9TmZ+CrNTz38xHffv9RXDz23
cI+Mo8X7cD+9VK6jqql4SxyHav/cEo11DgtioCS20ieUEeWnod27h+9f9Iv3R4xoSQ1hvHWVXP6o
X5444J5VInKUkhHr907ZuU+8uXEPufSNs+9f6ovfl83th+ADDaakOT9//eFUpTP9iHQRD2G+y9w4
PsvsWW+JjDfXXWtNRxoV24XMUMizQWfBHx74r94rr+45nK05iX12nHfmrAaDKMwhc4IOMYN3aE2l
d0lS2ftDkvOrRx3jgqNhySn1t6MtB3RqG8M5OwCCaE7G3G5OGpduK8I1s/0Q4NmPN5p5x4lR/fEr
/eJzxpIBeV7x4jy5n56jSlOuJQe3PEQQsfY2QtRNWDEhwAlBMjOeJ9auaBAj8PA65LeX0oe6+f6r
/upRpn1dKolrw/rbVz03mvopLcuDE5o4nhF8j0Prm1vEoussMCy5SkX6pzPdF18vK6YUnDCgs6vF
lfLro7zEaU34kLQyQsS88IkRIcXhwsYl5/rx7vt3uHyIn44zRDGFMjk+uopb2u8vVnJD0sQYGR5x
VruIsvq+b/54Sv3iRcRyMbMUhhpB9Pn3F8kYt8qZiuJDG2AsXdE651EWHKCwfP9mvvjklkQvSzN2
fA96/e+vk6Jq4cEiWTziGH9IIgZPmGkxNPeJnZd/eDa++GkI9lLuVMrjHv35KlIXiJv4DulG5h3v
s9CLxMYzOdHOCNGnGPWMK5Cp1KQNhvv6/fv86vN08CTJ5c0qVoDf36cRs0NB3akPaeIam7p33oyY
Xe/7F/ni2bdd6fHw0wPw9z0c8FOlRlNlh8qQPIYzh4YZHfMkaAeazJOKWGTkBX86vHyxmfNbJxfM
O2Or+nyBmp0Q5yZM9wM1sM5DznD3CqpCdaftIj5AAPnTL3wRTj7/AGDOaNtz2D08joO/f5YBUeUs
nd3iENs2qQZiCT6gvgjiCT8Gdc/C4OE697zhfoYpeOXlg0ehPA20PcytuPpZOlZ6O8SCW0ANInuP
mcLGEz6Eb9IBHLRLZDvYa44FTGd05YHhI8Z2KCrR3HFwKR+//9K++AUQWsfWvuy96Def9ibbNZvW
ycm2iRKbK528rr1RpPwfGV/2l//xay0LIxuD4Lvi7vn7J6eELpkGJhxuXSPArj7Mu7k20CUXLeI/
fykgCKxPjKU5uS9f4i+7+4RHDKrulEKORvFoaE9cm/T0bhw/jA/fv9QifX16IBDPBTLDEuqGt/zp
I6Sc3RjM0efHNQbcqFvXxhlrueXeqlPzJW+pht04tL3Ml206sfl0k3Z/4PpOb8GK5rA9eM6uJt3P
Z60qs3s60LD58ZUQAS2M4u37v1YsS9rv67fDGsRJG7mORc/99CVUztTIKUQQQekPTsvBLl9Tklxn
jC9CzNXA66Blh/UdsKGAeQ89uOuiFngRVFiReXQCOIxme10XLTY4CituihTqEGnf5sSNen09aFjp
DJEwAfhudjrQ1/OHRZsL1+9LKXoBRyny7FJys5Z86p/Ws7ip+yQRaUlE04DJNNTdsw+qIFs8GaSO
nLpiZNE3bvY2cB7gI08C0g7TXNEojLKXeatq1JpCyhJo5YJTdsZ1rb1Qr0NtOA+hhqW1Ghygv+ui
cBUISGWX22KaObiMTjrSxYkLyN+1MMg1XsI4oG4dnNhr6Gj6hxNz6WTn4kYCwMFtAwCyOE0SQ8G2
DvMTaLv2+eSMGAz6ugrXUgbiMqYeFyNRo6p5XZOQHvZkY4o3EEexsQFcE21axQBOT1jR4XWpE99L
1L3FRH7JceG2cwqPgPB48IUFS7OyoAmgrqe3EY0WP6j6JsfdgkB+V818Myf5T9OCVEaaBVQcNTzR
lHhUgLggGmm/mF+JXhlHutgcWv8KdZEKg+4RDCh3BFZ+eL6Kzu3SI1DYmDRxOKiP96EtMYLZaege
hdf055U2oGSn1jLgy+P0MgirFI/UxNcx5L5xVxVT9DQJQk04FgF3hHI0fkrRULHnQSQHj0ytwJmM
Uu8uqmz/MmfwzvPq5ITYdU20oGwxbbZlI+etAc5nE3clTklf9e05NikPK07n969eZSfmrmcGsR7L
4YWqWPnGgwDJr5XZ9Fxjxjk2cUXUkVtIsu98GyuPrl0J0bOJbzg1p3he0/6ZtTP7yxrb8YjGZuNB
TMsHL+jpf5UdBJKP/tdEJCXf0RC+Zo5/26j+wcvSjB5gZ/acnXCozVrFuGMvmyFTK+B0gB3nae6g
lXkNQZEU3vouNMkjjRh0NgJI+FoXZnFlVHlzFrGDP4Kgpu2zpmhAM7w/GnZOh0Pm6PPJy0hu5EWr
n13HqI9zs/hJDDfgntg/qZJKWCbD4QkZ2h9x3cudD6HwkDFUxBqib52xeFVtmx1ydoLbtk/qOwlm
/dDMXEI7UYz2qqiz/iLraA/Gp2iH28Zye3oJKvHGlaW5ppUb2nPvJCdIeeIYVO7i2rOM7cxN9sz0
w62bxXez38ebDm8s9EuHBJBLL/EmjwWt9xZZhAJGzDZq/Jkm12Qkrxm7XhTuIKJNO9+qaNPTMSjG
IETOBsXad922NccSfJlKuUHpyQThRpwMJphv7K3W0G9jFSVcdRwcPjnWlmT08TXl1OCWsyZzOafB
WTdjrFEq7M9DjClQ0aO03wRLEhjHyERolGTVqe0IY51HBNOsXuoXKkdYrBn7k+npMAbzjFvHrI4X
T39vGw+EI85xq86PNdP6/ThG1nvECPynH8jg3jDd4m2urn3yHuzzrJx7y+uCHRyA+BKyd3lGpCck
qg1oX6258RRr6Vb872rApIK5Zq+jAdi1Z5lvZR2Nh5yu6JNhNswbUhHBS2fBP+5ThrlTOc4nzATV
yqsl2+BQWv1N1fbinTk74UHUV/bHsd3JXDw2po1KbuQVw4h6bGcm8qE5nSYM9kPiXpTIJAVR6rVb
Vuq/mDuz3ciRdrs+EX9wDJK3mcxZ8yzdEKWqEucpgsEg+fRnZdvHxn8M2PCFAQONQndXd0nKZEZ8
w95rv6bG0u9+RZuXYRKedri72wZrqj0d59Fdfkck7bJmnalmKmMPNTtWJDeA+cE0IOfz7pcg4sgO
Gn9+hF+6vsMscI5BO7vJHOqpfyg8VMJEwszWt1MuLNdtN2dJOTVvfZ5Hlxlm6naQPGsJMhKsVR5W
/y0uFk9tp7YaD3lblLt0toqjTzFzDuJUvVhBHkj8ZYEX8BC7/UPQerm1XXKMT5uqSf19Zo+Vs3MU
AXCbwAxTsaceim/mBgutrRG3FVnvvQR9DH6d97k68ea5w77T/XTIqqYh3gOE38RI6Fu1P7OpWDFA
1fjLbBIOOkKeytwQkTslcekHj8rj8AUxHW5zBDlbEIjh8+A08WUcdbQJyS9GwWEmDvPcG9JfAsvx
/diX7dl000DEiW8BcAls/SFMM986zSi2wUSilczqYzOX9rZ1vArargPQEOnm1hnkcOBjq/f4hvVu
XX1+1sDVuGUna+80wj8Ny3i9QaghvowQNkQUxnPPKAzi6qO2cB9XoTseHd/AYtIaIvcwLn8Dq9e3
FszB0wJ94zMQIUuTXJePbh/Ig4rC/rl2AzJvQyv/s/jt+tabst4NQ3sYXbd+1KH/piQhmrZlDOiN
eSaixZ0XTq8uJbZHVwAwwHKn06df+/6tjoKMvFcNJZxdNRRTxEGnYPFsxILMcMuttXrjpSff8KVt
WqfaSGVVN83km/thgSR41mMQuOgHYbm72TzxJpBl8rj65VVLjRa/sTputiBGd25jeX5xTWjv08yb
X2QHah2097SLApZIaMFgkk5YlJDZM+luizF6XsNOwEcGx2ltatFHL3k4N48Amvph27tWXhzM6FCd
qtD7C8oz2/u1p+ykXYYC03CAh7fBn7fpcwxqKdkHpyCoOshsZX0DIf4IatP99hj3nNBMlkwyfAjN
IgWCD7Be1jfTsqo/eTpcU0b6IIPt4A89OxBDewaLFpvGjAwA433d/tSWdu56kQevsOACxHrOlN1M
cCBrSMMgGDD2TTrBntALEp+FfsQd4R7XqIOWh44K/0DhXpY4CuGDiPyuX7zro63Xi2z4MfFm0x7N
vXA2Sjio9n3vl6IP2EbkXWwXS+H1IuGxSozAf44punmy8V7t/CDv2cf2w3rhwPqbe3ELQXIJL6rN
BtAkU/trmjMe+DBLeiLBTuMYx4ivh+kmK1g6AK0AwzGG2Y458LKN5q4kw9sDcW7kO8gHQoFW7XwU
CqHqmIZvDsG126ga3A1TJJvYazsEsDzH14xqmPVtG5dHsXb5LpvMmKAns46FgdwNAdm7SSkRXGPA
/k20jtuM04+UJ+59i80NUtshf2aN1hzKTOa364j2h9+e2j1idu++gm/y5FVmvbN64odsKNcMAq/+
QYCzz5J93EgYKgYWfI6sUO0lOvHsd++5J61kNDJ9m8tBPVqmK+W26MJu31xfIhVWyzHA45CEhZDH
UJps51Uf3H6c4q2bOS++U62U/VAmNgyAaUycrC1uMyXQ67TEfJC0EOXEk3gKza4LVObotN20RSmG
CN2SKH4ocH4IwO6+prWVlymX7zqd5Wco42/VL5TaIWegw/lrqgAxtXS+4CF0Dx7nwg666foUViNC
ozTdl65VPOb6GrXRU0wfsqHB/UFYEwZ4osg0IjSKEBprGY/NrS1UvPPFSALF0MhLFMOTyLs63mep
2TaqlCc/LArAwRoDdwg7NiU2DIXpmr1jsc2QZ+dPvte81AtRzJMae4iJFm5PP21vYq8hCdSZxmRI
/W/Artfabsab4/ILxSa5bH3xWbTYYHKKx8SRIj2WEXEXw5pHO6sEe4GVpEbY2sQcBrPauQS0U2jK
26XU2G/k+AYKYt5UXqDPdmxjg7DxSG8dp0Cr7Igitvd4PtGvWuK1XCBqbnprKJG3Abjl4+bEEDtI
GGm1JW7Lesy3ztpNh6mxrAPeEIwZUxPiKZib+7kM+t99i6g0bOdn3aX/QDrsfQ51812bbDoQCTPv
3M68DPHssuTpg7e6wEEms8zsVGWq28yK48RGSuy3y7m2e/vkkgVyJ6+w0hyAx9EZQO+PMCWTwerV
eW0y7ze5uPZ+hA8PJSCkONPR/Or7sEd4/fstNF1MIVie0Nh6X0UNPwi31bqrR8MTToITI4HuKJsS
hHwAS4ro+ZkqCfz6XWxgYVcSrpBrBv8+6rzw5OT1b0cV49uYDv6RE306p3JkbIgPa+frIPs2CxwY
MbQ5e1CvelNC61+o4brHGC7Nhwv23h+C9qCbyLuMJlUJShGJfz+eztbktPGxaJkldD6Rc0vvKd67
+upTyqf2BwNfgcIPUgmS2VwzZi7so+3K/C4W+bD1My5d20qtnZXr4SwXqul8Sqd96HR2wltWb/Pe
kpTgQBNiEx08XtMNlwNxVWQ/bQY1gp2vgl1Q4q+qInLyJvxQ1lLLfWOqkmCFuH+aqxqGVcFZaJpK
7nq248hDOXsEPUxSQoi5FXieaUwjAiXiomr3zjggx0dggGQuI57Gp7AvNqasptsF5fhDKCZxYUYj
94RfrDyn4iyx1LRJ7F0D8orAuW+pAI9wgIFBVRoB6khHrNA+P9X0TBu+gEnGKELxXLR4cMCkHGsL
lOxs9/Dy1WBvcLrf1F3xbS+2uKsHdMwYFu9g5XI+WusffxjLbQiGFu5SDLHfdX860hq3emiXR0g3
9d4luuODPDsL8Gu3urgcNBYMW+jXdHLbGzTBS4IP8W6cpi92AtgQlf3eVohMATfD4c5da+P2Ytwq
YiyPNYZ/etmxeuynjnubITgKPzhdde+ZDYI+fXYmFxK9GdKD7RY5n/aZKBw/jd+Mg9e7LovfVWDW
m0ExrwRDvIZbYsyLjT+NyyFY8+bPRG21H1E1nBws3Q+m7DBTu5y5oU2xspGS9eN2aAb/y5/IGjJN
be2gWzWvllLpJVIi2ldQbLcgR3CrjSnC9jlb7pGMfMMfWRK9FpgQZR5+V0PfbembnGOc+/6LRk+4
aRvRJ47uSFsZm9LbFKIOuT7KFaoY7xZm5RVgWAF7Ko5vnEpjdghNdzBqHu9quG2v4HZbLhSiRqbe
q86GXfhOiQXJOfCLFzwTh6Uz6hT7OTp2Mg5+jRqntC3nu67G12i1PNw4k/pHQdrCb7se3lxI8aTD
h4RbL9jT12guzmS2iH0ZIg6tRIG9B8aUvpFpp56XajRb3dA/bk09R/WmnwtiHlMQuQQ2/Kw2GxaN
8hbepbABtkzN2U6Zq26mljCT0cvdPQ67NSkb+GZOi502Yo7lWh4MN638bV3q6ugG/vozU5HeWGno
7MyKZpe0qGdPVPmeFROyGORwiXLC7o+X4mv1BktRHfDJY4REXEXIguShRB6AoofT8T0sZnMI/P6s
q3y4GzPjIpGdv+JK/s2LMtyH0umOJpALJsnYPgDIaIB5d2RG172Y/lrIq9otBtrptYyX/L2OSglK
7KeUIb1mgObdTVuJFxfedeiuzWdG6FwCnEaf5WT8M7ri6QF2N1eIgapKGECsjmnpEJNA7rU42I3j
b+drL9/nWbdnbpc+QSwfgNGt9bFAwfvM7YorFZx1UsLF2aZ9NRNUQOzlvu5GPkkVJCsMI4OiYOyq
/ittzHzUw5gyiary3agL/HGBgy8pjL8lRomzNDFpDEiq35hMh/dLC6Jok5f2TUCUBjm8NZw+3+7i
vST03KZDlzk+LzoMB5gCAABsrH2Ha2ORFSC/oWPJFviLX2+dTNqw5KyhN4lyASmT4ThypHckokpa
kJfOzO2+Y1J9CqvqIQ9Cb9dllOD5GtVbf6lqckuwKtndCtSd6QsXR9S/rU2H4ppidiavKS7BAeEa
WfZilNW8CRzt4LYDibrTRfHEzIqNAHrvsV8oB8k1BFkWzyLxBAaUzG7rPV/G3KXXyBMMlfpuTmub
kMXV39VNuHVQYmGuIW5cF78mDFVMEXFktUzM9jgbdsMqSABJoRWuQ6wvxovTY238B2mIHMVJQfmJ
NvfVngjeGezZRTROPsOuIwbgneVIsW0COunOFsOPYdH1C8dJ+Vha07KNqb5Qtvf5AdOgdwsP2f1o
BRnepKOEuIEaoFJ/+yxzDlfHZNz3OHHiK6wI5ejJsav6FFrOJeuCd7gqKMkb1NjFoF87x6kutQ9c
MMYtkAQDYapNHI2fk9AiOizpFYLjg5VCnUT6r8F29oysv0pqTw8Hr6/1LdDv6twjy97nrp9/eQxd
qw3u2SgZ1NTfunWqdmFMfLMbFcWdNQ1EmbsYqAQV31nzlF6oDDps72F8VH5mbeUo/HPTrDY17Oi9
MlKIf4VR5xLVKtRtMM3hQxxnLGxMzFPYRdThemn7vYBlvqedwtxWz3hs00I8kG9C5EPORCfIpL7W
YsFFgXSjaKs8/Qs/Kbb4MZ79aDPzGj7bo1dYoHMy8adgq4u4XxXyAf4FF4Zc6GaoG86pztQtlzXC
bzLVLsMoehg0GCeP2q2a09X57W7CgfnOEKj0Yw3z7lSGk326ombeHGZM+2qtpphKItccrdNKi4zS
5UumKAzLoh/34OlA3oZI4xGfGqIs27B8tyNPPjvSH+4y6FNchKVZs+3MSdYBjLcgRxH2Bko/g1z+
K+sW/mwpJrKQCZuab7GkhcBs6/n3mGMZEmQKYM12gLGQi2XuV8uSj11auRcikvoX8u0qqomWNA5r
wqMx5GK6VDjMym1WjgT6QpsH/bJWjvPHwE27AaXTfNuNYDSfi7l8mJa8bbeYywtx04xYqjfR0JU3
eHPZ9leDjsi8nwv33S+m4UfpCvgbps/24pYRFzPS/cjaWBj5HghwIuZyoOO+sYEDDrcybC1365hA
HIfBDv8sBQralXPxJ1u6LLpQhxHjSrjVAvvYyUnbjJ0rOrKS7aUXuOyTQlnDCzR1/y2um/G33fY9
00IIzVCyRnakhqPqSyt7StZm4tvVpVUQIojeqwIf+FbH1fADbcL+4k0OgTUVsdwZ1yImOSe5BaBd
lGG9EmONg9mzkAEhLoz2ipaO+X3lHtPcc58JpFF3Czg8Ep+bggy4zO3821w17KqMPSrqJZT7XpLr
qyyY6I/Xdo0QTA5dg07X/+f78tIp2Kq+tMs9BebwqZY5iDfYBfi1Hznx8NfzkzhhfO8hL7kNdA5e
lYVKelzmcH7tUviYB9Ms8bmU6zqQRKur4TZrQ9xXaH0K9Vz2BsFEamOdCxvWpMU05ep5KvvK2ftN
6e+b0mpzGIhe/ezZ5BOe8DESmjBOkfQSu5ISWllDxO6SxkT5ZS6f+lSXBHIpxVKICyFHNNks6Nni
KG0uISydZ4BU46HXzUymXah5QdSieEkd5EZEywbECO95Sktnz8KMyqJRrG4rxcYLnC3TjW0akg3K
SCP7YAxPB02QAvHNjrG/OhWqM/PzEqxEWb/ZczlVAIfYM0FdGw9pu4y/ldHjnbPMy1kEpSacmXXv
HQNZ/njgGzjprhvLaIx5TunoU3zxPJhbBPoI8WLdf0IvTm/jEm9WiDZ3D3m4PEapYI3bhkv27VhZ
eYODDE3DhCZ42knB4AnKMA0SKVWTO217OwbmYwP2ew6bHtJhAQuySTDd8zRmacCeUkX8rfTSAnO0
570xEQC5JItecliQIvmL8NvhpTTt+BvTjRsyovOsX5aLLDPovOGFqaZFc7d0IimiihxAFM7mVdqe
fMfuA/XIaaM3egZxF3rZvG7qKr7tpKA+ACcsuORbizxtxXnF2pR6PAVxmsREdup9mZeoxVTgksVu
UVeOHKR3fA4IJyaFg8VqqWs0jJ4DDBlMYcryQHsRThV8qPZHDwAtgpSAApAJFk+WJHP5LWJC317D
73gjhjJgKSHtmjcTIMplKpDneotU6RMKC+5dhsHNfYG6NRmmKL+N67h+iMc2rfdOylx1g6F5/A3q
oWMA2gC3QMGw5GcEYsGbNzQ8BEr0n7U7ij/Cy8ubHEQyY8jFcDzYI6rH0fJJi63pzCGZEu29sGOw
+fDU3VWnUvYQbJOgDuKXHPcvy9iYJ9DqB96EVrM52isgAfDjysDDiAPU5i2bYqc5MqMyrxZgiaON
wOHeY2GAl9rW29rw4HItpLd5KOrnBSzXS0VCojoXgQr/0OyYJummkc9GMSJBpiBYLUSqVkdlNiKn
O1BHA8fogL+RL8Ec8aNeIC2cACO56oQjJX/iKhpAX8iKzEGx6PIoozCTNxmfj2ZrWHF85WTXfVZs
r+7aik/nEnTVHrASp261ZGRz9LycoeMu7b1R0ULRkWfrzmZjRELcdXGtEaD94FXqsL6nE8e9wOyM
P7S8fr7HnkbnjlxXFvOLItsEMUtAk93C9Hcqw3nPF+EPjYkdqD1SCTYmduXziIWPVVRajvvyejK3
XAD7eJ3nGzsgTS9uu/6pLdqZzZEDqZ6inhuoEvw2E2f74JbtcivsSPIaoPt9ADfRBV9VLWtYGmVO
8tPMXP06oeJNmpt6PHRgKbhVm0ZE28UtRX1PatZ0GMahO9lW3wFxtuzzSP4X6LJBE4TJG8yQG3oX
FPCZX5N8rTjbAbel93UAuSEpVpKOdkHacYjYg+W90VLaBzLAhiTISDSXPN/3w0xmn8GeshvzYDpa
mcOybKam3jbdyosEDq8ZL6SKKECjbcuktSXw1TovjV0vm67jgXMBAPqQe/F4ui47V2I1B4ptmynp
IWddc8PCdCVSBeAgjE+A/CUb0xp586iHl7l3+CxewTz3U0+UAq+DOKZDTAym18ghMbIDfxmo4Nyx
T4AmFCErcp0+ePF5ug+VspqMuqwLftVcKFTJGN2OfWZuy0aq6YZVKFfWKBAZtz7qP4qH8hjP2BOJ
CguIoA14VCY2tNs+YvOB05n7ws4X8+rbo6BulFxSZEOgb/SW+plCywKGHGU8vGMZs6PMe+D6WxPW
XJhUh+6FNl7fL8OENbLPyfXNlULGX84kqMrxXjvgG6MW76ZouRssa0YC3c/WWWujzowm+GkCUMyE
3WEVOs5YlOGmhRNnvNUqxVE1BuTI/KMR+X+ACzv87e5+NX/VPyEsv/9HdsvV7vU//+mla/jrv/4n
/x/CxK7ulP+Nr66Qza//ghO7/h//zVWHHeFfiGkEsk/h2B6alP901eG3c8KrtQeN4fVAvYpV/tNV
F/0LMeBVE86ljdDxGlvw31118b9itp9BjHYc2wF6OvF/46q7fvV/U/3Y5E4gR43/EabGeLL+XQ+V
B7oNfb9D3hxtvDWhC6X9wHbmhv8ndY4rvP9FbRiyPUXnFbpsHgXK1H//Yj7DU3SQrXuYs5V9jELG
sO4td4LC0KyyuY81srq9rrH6nfGNjdmu5sFnBpqv5mLcwva3IZP8EchE7z4teSjffZi9y7akDP1t
G19+cEv2AI/IXgDxJWNS+fK251KUEwP1PSEkjZcMvV8XyTpp6LyhTyL9FmUMexSH4oVZ7+ISdeVV
PYHaZIRlJAKE0MTIiuMTibGjYwdECtWh6SbgO8OC6EEGI4jfmd6lPdasL2C4tB1MLtqyDr5BVac3
Pt/MryYnTZsNSU830JnF+st3bCxkSvXwjM/C/KXzgqAQlT2kGPwG6YGv6tzMNThhQLw+JLWxnvfR
UokG3Hcwege1LrlOVraRYDNBWs5XMDGBU0TwNWXS+dr/DTsmBkiGN2hT+caFBGp7KyWPmwX3cu59
98DINKAA4z2XKJ/67DMHFRMwKrB80DyZxGOuSkASWwKnp/f+GnfPtZKLF2kjztmgUyOCFByNfFW2
q97chfaEcEvKU7l6BNCA4LjGotoB31LuO+tTnk4C9AXY+nUThnMAdtnu528LOxnIay/1mOW4PnAW
o5vuviuMZLwdyobJ5uRwzNeNtNqtK5gd4NevKI6Cij1N3tvNn8HzZ7kpZLg6GztS/YeglHwJukF7
UAqigWzOqCxvV4F/4X4KGYTSXqUW8bmZHfwB/QuvbClD/a3kYH8Edj88LMuKD94wKcy3qlbsyCl5
9E9IGpAD4dvE7FHVUpygdytzjuBJBacl9az5bzA4rK7pm9yfmXzQU12IDnGa69QWuYvhiBjOuMvf
1Sz1tJn0UPmbYJyv3vBJikvqTWuH9qq8ZumwmMUqVlkwb4F0QgEpJlKtEWWBXUBGKuzTsozqt8JT
X29g6zK0J3s1j/cjNwvGL0IliKnO+olwsnyOEJ02lXc/ZM7AAtSy9ZOIdPlBKLnbnKVtle9iFsA9
06nwvU3QqAj6bZ+XYPPzpky3GZwg4gocWCnkrVY6P7gZnuIHMAqVQpnQl6SIM/7qb9eQWJFjkMFO
bn3E/dSIUYCCkLjap0UxjGZ/dR2E8VC3j0ihCOjt4jr8HZbYvHZsQvngaptiAguOzXYFgQO7g2om
HmLblyAcWeGv7GcD07ELLudmRhLnNebbm2pIfHNDNDZ8uZwA2EVGVwW8fd0mFaZA+oJ0/k/nuflt
GNGzLMSp+Ylg9QDX47rASDqdofiqJWjuTWw75C1wDIzWncXk+U7kIZCNNWKBkEAYROVmhM+x0Tss
iLbs59KD63nLZyY7tEL1EKYQ8CxbUanHMOU6wYY0VZ05dcon8mDBN3dhYBG9V6wSAbqGDCuYZAXO
TWb5/rkHkvQSN/4YJbhSipUgmMEqyXsIrNfRXMUOQ1YyhQQGxKIElc50Z0eoFwhydtUfNTOVOy0c
bzgfK3v9SKsKQmq4UJ8m8Wys16EWc3qIcxbs+0ywqQJzAG9hz8k5j0fJEzknAgHUO1+W1xQUTNcn
FgCZg+bNZOTJvIopr6tB5UeRkY8Zx431OuUduNpuyMBT9GyQmx1VXXgfOzFrPNkNTDFF0wCdzWEn
PCIVWtiO9WjDNtDDfZAVadFMTDY08RhhC9Fhs9gTAqJA6BDu3EIwQwLzu3iNOmJl6JD78TvObSZX
dm8J7AFS+ZAxda860l2DHilX2H8jVuO5HgVI+V3edMhgmkGxR19M7A4bPSqumazsnfok8pJDOqd6
/VqrNHV2o6fL2yZktLexg2uuuul9ez8UU1yfqMzQU4SRs/6OJtU9tEtDoIOVk9nKmQyLPZk409Z9
5CGp3BfXIn9fIlqNN6Cfc3VCdQbwQOC/7DZqcHtv440Avyj0Dbod18zv/opmeOPgffwMgWy6SYlw
DyIFlTsRP+nMwa1IigBTQuVBKDzoFINWZurahNe0eYpE02dJw7HrUnOWwJn7zCmJIZiD/KuaY/VR
NC2Q7TEXwQDBZJ7uMzB2KeFCqftrLZhvcOIHozjEY0xLWZb59IOPXrFEiOaAWJ9RNyeM/LV3LoiV
iS8t7x2hOLOjml2AFvpm7LySpSaoNvpoEOWM22Tth8RJB1fGdJchCQOw3iOPckCkRzpC9umvyseN
uwoyuIXVMwhPO28ME2WtINUJGGbgUuVOscPvFHtblgDBivAt5jtftWs/dVYF7EN0jC7hpNnVzdxz
cia9nhHjwkJOS0K+Q40RF2Dgo9fFLhRytEyfWeiPv7p2cKdLazJoTaYfIk2dVA/tDuoMxxpOEdrJ
mTN3h/ylfLOX1EbbD6AeVAogK+veh7S/nGHqtKj26pShIFB76zvDhJsj1kgbRg4GbcROMBDWO64G
eY1PI8mFA7rarYy47gMqI/vkIQC02aoVUuxCVwteGVWmP0IUnssgaTVHv5Ix71+th2cmQdlEeJgi
QWiwYgoeknACGDkGsPZh7cwEeWdlVMs41ZDk4ymX7NdsXghojijldipzo4kJsxN9T8hxuJfjWh5K
5TXntPXDc02zdll8q7QYiJasotWwLn+Zmy6vHZGiJLj332L0cbHI21G5UKkmenky37tIfqKYsD4V
u2TihRrEnfKc++BL+qDMT4htbMKj5b5dvHnvdyEtKwJy1u8xoLX6BKV9PGuBhGaD+I7fHRvH/hsI
QLKgq0J0Ou4/XLeM2NaKjZnP3iurftagX7ea7VJiAsOCjylMUrdpUAEDXImuwCLFj+4Rcnzj9GtQ
H3PZcSkLcPjWdgWwuuWwF6/eEh4bHT9UE914nTrhTtudlzC9ubf60GbXNO7rTHgPjR0o5vmaEmij
AfavVB85ab8S91mUjxY92yhimjxG9E0+p4zxHc45ch7Ek7861VuPXGdDsUJAsiMIP+mlZLkFtWKD
RWndzaXhGY6IvnHjwvnGghVsGQHP3g4eEB5NmH6QjkLxGTUthzo748bnomBjN9CUL3seLrKXxODw
8mB3RAANvsqEDoHCMyKxLHbfGwuFrCKQKNiQCpN+GBfS5xyGJ40QYT42NgXipgps/y+Dj+ZugJ53
dKxpum4s/nlruW+TZkbVHppKbj0N204VPoDJ1PL07Ur6zrqJZ1X/ElkWf42ESQ2h5W0AuAmW68Xd
gAV/Q7JPehesUbq1mZAhXCAHDRU6BCz66COGf+tQkd2VxAbhf1+M6z5kvPu4VqN17DJ8RhKYYbN+
xRD8nwedVRc9oW5gH0HGQzE8levoSSrBamKIHVYJfmNorrIeCF9qoTAgTQnhbq3de4ewdMMEPunQ
XiPBUY37piS+emoiBN+EwVm3BPlUL97q3Qy9XvkPw4bGHesAZyiQNT28paY+aVATj2RW+2yRWtGd
iFu3Dr1fJTP71YRodZl4o4XnLBA7kEV3+HF4oFZqk3ni4PVWxUwAHNBmbYIfplgggfW4PBnlfFHA
FxnqIRep14iaR1kszk3W8tKTxjmSLjHZZOeE+nW2m/oRjgLVXdXHe+2V6XG0OAS0M/Q/wWgtt750
s31npxAoyFmD3YkllxMbiYEYIsKkugnlQtYgI7PaF5sjuGL+3eblhvbAHLtm2JVRA4RRcb5kFnLA
3jsAr4O+KilGCaGmgVsLAFUtxwOrUiQdgYDUtd5HmkjgHJXxBaPSE1uORweR97YZPX+jPCBqYmms
w5SyddTOuxcX5zaTf1RR71ZzJWCxldsVjvAP1lTu/UXX5yVfXkgHfcPFoC4O/hZEIQtr+/IzHtxT
562/At/9XhwliFKvLIJbcPBsvAGFIu4cMHM9sp18CH48Y5jAQdAlPgUg1MgTeAtls95FvjF797oq
R+9K8xES2ZT2DiPsMVr7pAvNvGHhRlAzV3rMTEm3N1R37qkXS7s3deegaKn2k9+84SQwp0nkzHr1
AqphJaxPypHZ9gR/MVuJJBiRE28KL/MPxUQKEMFR3z4jysLLgb4CQbjnSPrKw+lFaAaQ2yxn6p8s
ResBv2ZCeRu3Fft7heCsoRzdWHXdY4TxV5BSSL/a6ln34cNYOI+thK9n06aonR6a9K4IxQOMY2s/
uiWlFmcBz5vn/l2DRbI0iez4EMbtl2rUJbQVr3XFxysu7HePHdFudtN1G+KYuViOGb8YhPwpwlge
NC4OhE8t4LKsuOGzk24Avn5GFsy6eHroRATcTI1ExXCTBcHeqrvpIl1YvDBkrs3YhKjC1+uzH2Yf
LCPpnobUO0ZuafaFY8W/tFeh3iUrSbMhJbjhVCtEGPQHLj9DJUJ+rnZ8b1R8g7aCFtiL9gzq/q5c
JjlQMKkS0Vkn3fvnaXUHcKHRAwVflrQhU9kemmkYjjReDiBZZuOJ9PxbEVdXkrR/qtGjnvHa/S3C
vmRJxr8KGmEDA4vI+NDdx1phAcepUdsGHWjqfLpOfjUORufBdKfZC4lI19ZM7UCddKkgcO1XxvyJ
56VAcpGnI0JNab7amvyUlLxryVsexMSvoYYqlMELAWC3F5cubj7TeUYSG4rfo2WdyVL5E4twuQz9
eB+5EPhgc8bxhQD0x0ys5e2woK8CeLOnX9hLPzo6xPlsC7cKAaYsxZ2beQeJKXEzIPNDZhRF99Tb
pFSElLblaH24LT+UMLXcRQUejsqun5Yw87mKKv/Dozij2KuP6WK/RGHxuC5gHaXFK4m/ERqYHPxt
hzQeMdVPtpobyCbZwcXSsXCVQcAPzEI7ns3HYqnNpmZit0WxPrOFbZAo+zCtI7c3N4gJvaRdnfdl
1PmOes2hfrVSQITYcdQRBcIFOTWYeWBU5sslbXiLJNBOCClCy9Hp6ZR7pUq3k8zWYsM0ifAwlBb3
TW23N01umo8SDcRXlk9LQmBZ9cnTpD+0Cgd2PsVD1JKS1yoY71kT361ALCa/dxJfZevEIb7Ku6Vc
PgA8NtN+GbvysaJ3wV8RDfZjnU9/CFRMmtgm7bvyxp1Ev8QrmieDl4EQH7+BPOuDcazbHlpkwp6z
++jz4FEblI08wDcgOoDGtUCfe4GeoIur9aPo6vWvu5JGHkPT85kmPPoELcZq4WgC2w0RlyDTfF/O
nv230rgATA1Y2B3vvZk2NFpJkNFO9LkSHPYf1J3JcuxIdm1/5ZnmKAMcjm6gSfQNg8GevJzA2Fyi
bxw9/G/et7wf00KqTKosk0qmgcz0rCY1yJt5yUA4/Oyz99oHT5DWiVOoyKGndlaiuzdWT5PDFOGq
UxVg/7eqvY/986yqAS95d8l09NilKT9+WLyPfT2uMOHv26j4DJvybiL7mGaESUqrusMF4ry50wJH
NotXK1dPtgl1csJeu8Fx+aOIFF6cGKUsFEBTXfC9RdL/jkOzOxnoLSRfYKfXp9GSb5nR7Qchnb1j
z8gkVYuV1OFpbaslagfgMs2m7Dr2vvEc6PjWYN+y8ZGYIE03zk6Ngo9l6Hz840VlPwALYzSeoo43
lwEP3aE7z7KZM2LsGDTshL+4c2erLk7u7YW5LPr41bT6nGut6a+aLiMTN58avz8Y1hJKrIHnD2HE
H0i727Af3wtl/Eal7VdmS6+YP3JdK9lxb4yCgpbZ9RPeckP5GcVYN1mgX3LsjUZglMzONWoDadJu
K3N2YK2PG33TuSMIdSYpyvX8n2xkJxeUbYibOFnWkJigZ29kaYM6g4QHFR77r7phDv3gtemxlzfe
ed+Va6flP81PI8WNyX8bXGrtbSvLvHYSt2VYDsUSnkjslcZKiamTzV2g8DuSAdBBYTGlY+3iK39g
T1btQuw7HAdNFJ+Jl/BWM9otcPINF6ynzMM6tRkjb4jOdD3ohyi3j0DrY+ob+iBZO/b023PVuDN8
fjSQIrdhU+GCl91RONMTmcdQLMKrt7GcgfBUdSg0vzVtO+jIsy73QwmnFy88tbyxuhtFbxurocHL
0iy8VI+F65YcV7heKHXZJpWZ2IFp4R3bRctfvyQsWdlb3AVyM1ih81RrDqgp7qy1DBL7ENet3vhJ
ZGLRBnp9MevkRjnDIxjoDdn/fWX1m8p25980PQC46ZAvVtia/G2E1L1qislcfij++g76MrEgW2w5
EKBmRw43rBGlazMiryMHljPy1zBU6fusrLLcNoXmdTXxnKVjow5Gz2KQhoQYP2vbb5Tp5OiThXly
7ehUR4DoqV34MUtWnQLRsJf7OeheW2S6i5NFxrMeIbeOzcsghy/yh9sg5CRdxkZOpblA1hMWPDef
z4RURvjUOP4D2w0fE4Kl2IJW0IuINNLTFtf9++DjnAuMDA1iiiXSexSc/TFgVOok+kdYeYi1aY8V
rmU2wSy9prAOAqZwP2AL63NVjj+YCndltRj0oPQc+8AnDZN3v0urJis5Zk+0T+2HqXrVtFqS5tFY
qOsD/Xr6YxZcpwqsBk1tZeSM6DcihKpPvuk9Fyo9NlSHZrW22c+VYk2tyGbMECuNeDEoQwh/oiGh
XOfcB2UtUeazNw4H9LrIeuOTnLfCs67wYSneYtCcbLD1tJQhb/ujRAJI96Jrz9QwYC1KU1zinY0+
RcODSbBTDwxmpT4HIrZPGe7zkyqbnzDo2B0SOX/Loz8OvWhobpIBd3A2J+9MaeaWMrOByO58U4zt
G/QyyJpDTJImj/37IqvHS8lbpRnZWSuEGbj0WDhqi1YAsjtcO92rRjZ4rJr53LMAvwXpATI3t/or
4ZBHcmZ8ixWU3MVKHPW8y8tgfjA5U9nd3yETXpM2Zkokj7pfeBcvoWf+9Gl5oGAKDLF5nQM0N7iD
L6oS5poDWKydvn+16wBXV1C8ev7gHZuBbBNHqMmKotqnDeXdIwmzWXLWdExMdHZRGRt1x8jl47CD
anz2hhqpivUbfjAXIxM2VrzqT67KBVM2URXSptlDoMj5MUgogpnaOljR3O4aZd+D+vbPfj+qq1db
p16l+XPhyOq7bWz6QgSmIwC62S4JVMVsSLtgELsfvJ5L4qkQ0tdmNRc4EcBjqza9SnrZKHsyYbk5
nIJFXXXlivQeUq5TOOpqhFyodiILvn3Sw0ypxsGZ/Oh2NBsL2TQItgX7E2pZ6BQPCHDQD6CtrbLY
U4Rs3be6q4jIppPaI06+0Es5YkSmBDZYah0Df/yeqym4cSfRO0iaEenmvHsvalyva8rYafvs+oF1
eDjskQkA7M4hNRz5b9vNcS+MhyBoPqelV1i5bfuiCIZla8NnigELLKBry9ZXuEZC29zGJKjxlVAt
seaBzHDpdtn8yggB0cIt+I2piLumY0yGBjFu+JRauEuupgJtonilf86mSZgshTQ+YcJdj72aH7E+
QcKyHEeeEViQ5vD0lG/SZeYOa1N9aXeMgNma3A2Rzk2Celz/RkYrHIh6PDYMuzxFc70LAaQvN/2M
tR09GeMD779+XY9Ntk+s4rHyy2CdlvHHnNlztAEEQTBEStoQNgGromTtdu3WpXAFd5WClqdoQ+Be
S4uANqOE56zUN5K35mZuuWw2TpP/CO2/pZZlr6vQ9ldw7r47mpkRVu21HVOkp92ueKLMo97QJ5wc
4hQPeaTb7iRjSq4HbwbIrVNn38TIfNAruoeo1t2GnPV4O0ncfYybFO92RUa0P4zobY3K15IppLWS
zyDym00DzDeyrC0LeVa4k+Hekg6xDqrnoR2MsDxaVKutLB/O8HYurRaFlXzfbnCr8LHOWvnLamhO
G5OPuYzuM6iDWyoGW7oto0NjhpTMsiLFuCCs8+QlP3Sz9Zs6HL/csPok9pDuKGp/xPpTbWpSjU9R
G0bvoRU/sR68Uj9wn6e5+5zpuaeJVHckV9QLS0I+SEPTNm5fhwlzd4RBt6aTRbxWpf2K8NZu0De/
NNlnPuJ271KqSAJR+R9xihdOkXzlBUYAypmWtuBp5v3o4C8tQHlfrJGtH1VHqDiqfyevpbbw2D6L
zOp/m3XtqHVPhcmxHK0PPwkzvrzQNZyEcIga673rloxOQXwT+WQa2iKFig7CqU3Th4Yt4IZYqmAO
F0u8ik4TT0iC2DZfUCrt+hkLomvclkO3zT2zPM9EiEkH7LIeJbQwd7LP7nqiMXfe1CMmJjrbeZN9
IqNCiZU5wsFCv2v5HR25+B2H1r0SacvWHaB8BSA1mV5G3PMrxxsDygfhxlFYUa1Ln3RoNUvqe5sa
sjev9J0TUpYJK2cp7P6Z0vjBsATLACWhdUtubZH/wCTvrPyBC5vduvFu4jk5W5WxnwII/F5/VlDJ
w7URElXASd2kAOOHpz4j72d2yZHQfU/qKYe7nk/yPinisxfrQ1qnaqlGZ1WDw+iEScympWz2tlmf
oXOF7PJoCLQfQG5YRKbHcX7PWUjfYmnnX7sQ6qOlHGnKPguu1GwXxhf6zQlb0+r7PTo2S67Aa7FW
9bV/Mj1lH9ugxLc/HF06Bij7rcQbsYCUVKZZgi31F3MRXQQlYUEEBZwXDZFlN/5lR3V8QUYcH8q6
YfoLuaMh5gr6HjCDNQ/8Xftvl20myT7l7OzYE1gd/bb89LvE8Ffwg7nIuOwKy22ED5Et+twFjCk1
1xLljewGQpw+tCRQUkUc0Gx+m1ZWjsyRywxP52WyizNajvPaZ/AG7r3nGzqd5rnKbw3Btpq3MbJc
KzHiVrIlOwSgbqXbVv44NacXosMHRsalF0mat/i7wOjUmeE9dao2DQ4Ly95nU+TdTzQi8x5xW/lp
NwnEEG/2iq+grYYDazYUnIIvIC0O5KrhLa4pY/E2VSlvajkZ5y4pvzpN33NrD+ukr2h3ch3unH5S
qEct0teAXqh1nHvxVgTOgUUgb0874sJqFpR80MjL9XVKsY0z/IdpWT8T9p9+GViz3ho5/dKjpBnL
LgD2B71wTmWhucThjeLsH9IZC4GbOvGl0XVVc+/CdrCSvgbrkOUGfWxUVNOMNrXDSzuTvqfWrXkj
LYrBSlVE4AjzRIqVh5QPRiUQaQSLaW8TxPiJWemk/ruXUZ6+afNaP/Fb4biZBtR0Oqm41lo1ROB1
NbjlL6UksuEQpi5zakwftqyaL285fHo97ZOUqHRr8q8zldxmmn2hIDxzoOcX5VHy/GyYNQxKsfIg
+Y7NKfE51iiIicLp1ml7Y9thB10XdlufRBbKV3ZO2Hzb+bVs2uKqacvh7zgmnIi2fTOkEfkQo/L5
lPLOXokud96ckrIxQAUtG5dJP9XRFJMoNtUG5x6b75A3GVUrWXsfpn1017vNSxiWHCUNS2AyJG6W
XCScWHMrstE5mFbc7/HY8WAqDPWuGCyAk0G0wIHbiQLa2YyPJoc+N/lK7yc6zs72bHCDGTXZI+aw
iwLolNOMtm5BER6lz9OXEhSkryvLbozOUwiwWfiEjQTMcDbH+pi6Sl0szCkn4ok72UqSlgP3KA7r
5CAyaEOryOqfvby22L/D6HB4u9GdY3ymvXVoRvOHstB+YxvRfTyYDYLeUjxoks3fYMut35uJ5DCP
76JNFB6zZt5Hj4Ru0g03lJzslDAfMysISWobQ/srM/Dy52V7rpNZ3Aq+ob/Jc0dv3PV9/OaibPkN
xMXebAXY7nIA+DD63EadIsFJGbpj9UwKrNuUNMEfgUvCQhgN6lMolfU6n/ArSWCUpDm6bTTOIsHC
zOmKG8NgLSY5i6li7XX12+56Y80KfSB3QDeClaNO2srpz4znw9rCZszFjF2328W7VmTzc0baLV1x
sDabcMrnTa2TcdeQkrn6nj9+pYI1lhOzGWqCcBnYKZSN4DV8KgKEpFbs8dVPXZv2n3ZaY92N3yLi
aa+o8ul3L0ynv0mVp9dtbE1PuGOcU5rBOVwoRPFLyHl2mDyCy6qa/D3I4erZT6RONw7EhTX+nYyf
PTDVmr8ArSojXXu4EZAL7vqMthdKF9lMp4yLaA4GGLTgnQG5mTniZvMBjFGGLyH5KTPJ51VCot2m
dqhXNkSLtT1B6qNGIFv3hp3/lLXVfwxzHh8oa6eNFRDZbTqCgghn3EuyezKKzrsQB6f6BzWCGGPK
ncLXNj2WnD4zC/UZD23SdulWW6QUMfM6xi2dKTRi49x5NmTCwtWYJ5gQYEp4F2gL31Iou9upn+KC
JXMoXuIwSbFgCbOlvm8Q2dWwkpnvPQaIM5cbbXK1m1h/JlrzuiqqkoqjMTbGkylH55erg2Vd1dAx
J7I4O02hTtZJzPGxhg6Pn2ug9JhUzazZD4LAis9d0dWPTVsxcvlTgJc4MlOIU/jKDQAUpd50EZW0
7KcxJbMILeOdw5zuuoY64U2gP95ubW6vbvuZ19N4jSuLZvSQr0TZRcGNAUZv6xJKIK4++l9WOgxn
6IZ6Wo19zooV6sgqloIomECIViVasYhezXHuLk2IGhH1/h0eioAIGxoaY6gxA+NYSqb5eXSwjYD3
3GRw74EMdcsKNaUVOXVFhXtkGo+iijCOF+0bI1uz6pYM3ywTXt2Ne6p7yfoQLZJMyXyNw+yBzJ06
CZQhLGNuiWgnr5iINkQEafsJDVeSJ409YrBe9WCaqHfCha9NCnZS3DG0Px4MVc28fwg9rND+7FU4
ME5ZaLnrpuypTHE6ubHRONYgrt9bArbYtQT2Fka2F1YQ7T40tf8T+gHdIrLCnLfyDVBuPOFZ9BEz
+SCi+LkknhQ/pbIj4BCwUVlnITaGRe8hW5pTXLKiQZn9yFA7Z9asBXkvWVMgOHvTJol7c8fdkzsg
NhMyGDopqIKtwldgFdyvxsnOGJdxoD0ZYTud8D1jHegWp5BKkzsT59K+oQzgA75z8uq6yni1cEjI
tRvo4Bf73vTWlCS2SbhJl3RuQyEKab27MR8CCBn5QmayOmnFaGT4OpJwtE+tn1uv8STiB/pz5MqQ
5kjzMfrhNxJnc46szL3mU/Bdmu1zkmB+oCzod4Zd/jDigiM9UearziRXllotDfB6S+hJbFxcZfXO
YqOF7cPOPumJelYsm9B87Qfm0XPXpzfAs1jLLrG1VTC3DKpuQR2M335HMniskc2PGgzD0CTx7egh
JXnRN2GW4R1i07dtdcFd0tW83Ugb9RsT7x5LsnI7xOlWhum8J//4xuXMe9CDMt4DqvN48S0ViaB0
fZj4RqnNnZ+GTzUe960UYXQoW82MYrc+cBxIVzCFeUhtomHzmlBXBlI7/czoJD2Ng/FLF/ZPwYvr
CCCpBrcyL1e+p9kO+ivlPNW5Hp2TP2F6I4d8HFsaZxJhxxhlYzptnVtic+rVm52zAcQr6acThbGI
GDNRLxIlmOSwHcMAIBuHTYhlJHOgqMUNw+hMQXo2o5ggJSMETBI80mgt9Vpme3ACFhNBnd3MKU04
01Q8zFP8CDtr2nRVsIcVTvcfMFa+yCH0bHvNNaH8mOSo7zKyrBjnr7zTy++spYycgwX/DISp9GFE
Mj2mUV3fUz3E31gUlluht0MBC3zC+cKyO4SkzE68O0lKrtijqQuac3NeO0sd5KhPWRmajCB8K1Ym
raIvvWPDoGlyI37mtpCfwqr5aSsn3rlhYRDdNXM7XS307HilPDFfE68iCox+9YZpp7y6U2zJlTk2
1A/1yJ961SewziDnMfTyJTedS6dI3QluerejXWZPSiRLGZ7rcP4WqsAmrCYa53BddigKhjoncbtJ
8Kca1ZtdL8ETpzZA7DGZ1MwQqa7vunq8hde11aonVNdjCaztaaY+rXBO0eg19QVz8wRQJLCacS2m
KkaIgKjR7iJ/eZ/FRjh3CAAp+Ym2yyEtcaiyvorycPhKjImBy6fGKvms0ec1bw+y+nz0ICuKn9rI
qUBOmC6Y6QZtDndO7HUNnYl2/axomr1POTydd7suqsdgTLpnqq9omo+GWNu7IhN8DsPsQYgnI9io
LUHt8r4dZG9ADwjL8hs+S5wvR66bnJPBhK4nssQcjkmGD2IHTkGHx7KthbkNqpmpghmM3LFMJ2B/
MPZJ3DSU0AdwNuqu2Lh4O8udkbjCJtURBNWlbKVFpq/LXHEcpoJ8T6wpcLnYU4kIlsNXoOa4sWL/
BWOY+43Wb/CqV7LiI1HN/IRlkJUGhZyE5YM4a7vfBW8m3pcGazfkMAiNBPIHbSFyuqLYuXMl/E2T
DI5/BulDht4YfG941y2v70ud5fljJ/z+Mcka1vw+bc1YqkKW/BvJ1G2d3TwJ5y32dmE/AYyhBAlz
BOWL5OK7YD1HbIwONApbwT0SRcdMgUpPUDzusM4RL+FrYeAZB1JFb59DIRTVfofEjzLxndiG84IV
k8IyUS4eySy0TKrNQvydmwYN0CQjns0zSz3J1GJHFLWsp6gPfrlYe5JLFjHS8DeWxbc9xuritVZs
YnY15LjrI5qYz7Si2T95ii8SV4Wf3VUm4ihfU227h2zsEh45PRMnqNGL8lPQNH8oBiCGsHTODhNv
1jNsgoUT825O8CgdErOOupWL6c88FHHjzTsfMakhXJyZ6jqpwnp1TOrIVnpKKYOpYB4he/RQMPZQ
OOZ8zUNEXoiTovXhwXWE5bm/YSq1E6uGp0ITbUu0J4EduA7gROBIStzI3dSj7pIfTFVIRF5nY9sq
4nZ0n9IqVciklp3c5HUv3JXDYyCObVXDh2PTpPGD23MZ4+7XRX9OtMzqTc3k5l5LFgjGNU/03B4C
ket6O7IvrTlsKqLnapSZc8DwOoG5UrHdpofRFjRvJqwhERcp5cX6pFTw2tmDR9Lad+3qnKhI8WbG
fShhbZENOGMcHYmlEivh2s2F940Aa4FCl1qEIXP2WgJFIM/k3k6SpjsGmetQxeUBv11phyDTd1DQ
fdQz/jSpvABOjZpXm26j+VcHqC/EedREN2EWTckRe6OeHrkAVNzG09DvlyDoUHBz8/CDbyJZuA5B
RtOZdgbvTLEf+JWltwAkex5ew+pcqlndrr6p4MR81mNvWTvawCFzjkljkMCtsMRRF0m3ycWtWPHw
esWItuZ2SgSkTucm3yBTR7/iACczBki24s88ZuN9GOZ1DnGkzjSQBHy9t2mayvnGZUAdOU6z6B3h
pCSVWwXgguyu8n4G35rkq980Xs0lS+XVfaxo9z1mZmMumjaWTDJ1kk/BATQLj5W3EY9mgqUKlAMo
bVy+VSqVfFx4YMaeBKRNAFPVUItAblBxSkQkYj1M6Cfass8r4mseczYgEldO/1rnsO83iC1iOjU5
jc8PtY2Tjzcs20cuhxPuXaQd1hBvswtD+rnG+jYeUort84ssJW4Vh5R1sutxYTp8Bvhf91PhUkOM
xzogpOxH7bdDd920aU3FhtwY4wGacOK39jFqajlukKvHe8zRU7Ol8TG4HSLZTreI1D19pxbNGCSF
cVr9HsZoqs4W7KonrNwsz/hdcoExTJe6mDhKwuB+HPSU7z3t4LakSpkL8ZDETbxHTsrmbQdgANCZ
rRilsOB3H1MPZ4Lf7GJCTQC4YfnBP+WfmijEVBaoznmpuSRFh8k0Oheh3KMqO24bT24HEhvDwalr
XmMuDZvlVeDhH6lfrHoeEF657jrtmvlXjMeVKvXYzGysj+lA6z1o3n7nVBQ6nVK6gOQOcGLO7cNw
QppEyBwgcbAs/s18iguq7KeuXndBbRVb24z0l4txN+Y9DZd1I7vJfw6MoL9UwsJKmefKUrdz79vi
yHOcJbuurdwP6RR2vrXSvO246+UWdbuM0l/8mibFfjTzP6vZTr4kGB3swtJw7rD9SL7L/Lf0NUja
dj8GI13HuZMk+TXJSQpvkb77HjhwlHuYBCdmENySwn4IoGx0/0rK/h8I+13r3+Vj1/z+3V0+6v8P
4nxLLu0fxPn67v/93/JvK/KWf/7fKvIsIV0JoxyVwHJcINrj77b753+iIs9zfJMrkLAZg0j7/W2Y
D6kYc7TAMkYBhcUf+muYb2nPo0SH//1b5d7fVeL9o4o8XCUE6P6d4W2Ipc7MX9pL/hysi1BuJHkw
cXBc9IKKmO0msYNMYFJXxQFqdXMSC6miKYmhrtE/kDMkXU3zIrda3XOS+9mLYTqvsXRSQtxBjZUl
7yaC0Pj6/RTamhff0wQ05Agz3gDFzsUZ5oMdqzcxSuavyarjd8Jl7oNvUOTisUqD9L64YCwoV1UN
+XJs0VE7YjXRDe8c59TCaWTD5dGLTES4o6UUcwK9zWaHOgBOF7MD08LJGUT0onwRzge7JPPBlBeH
QJ2FanaWrOcHt3Hm5M4QZSLWhq2ojDUaLyB0oecUC787d86mz1usx4n0y6essNJlztB3eA3Hkx1g
/ArtvFmbUuWYat3ygp6Vv0N6mE8O9S03AMaSgzvRsowfkyQIRtZqbZHk+gz7ttxRXwoUo9Ej14W4
urRxMZ2jIgduZIk96QYJIh3ZWnkFDkirg42JSgUB21GTOIxjgi+cu0PAna2RmDOUj8GPVb1/mB2H
ZVbuJu6vPDGqQxZF8gZqhjozX7T3DFuPijXVIQyjnnyLSTMzPnEWE4gqkXQuNAdOXyFbdjSfeb6V
WTucgCHP2zwz5FPte+VVO2izbFbADNvgaTeFP6hXaueck8rxn6wwZ3rHuTIinC61Vx6LTE5kegfr
6rP3ejbJeu48vSRWqkzfazsgOulmebvlQEumDS/59gErDPq9NSxSYBswZRlTrPcAcqvVZOSS58dU
Z5V2B/BcIJTYWBxR42mSHzJyA5EpXz2b8gHep68GIbIzOpFcasqi13DoCQBpDupVNigm11oBQCPK
vwY5GR/kUp1IHBJ4e+G+ppzhgPRiefCg/LHrJaEpmdE8vDAGyyfgmoXBHG44lJZCevDDEVGdHwY9
s5LfHbs+IgjRXB8haibbOfGtfdBIIlS1K+cLqoBxtvuM3aTue5am2dwUDHxs0MUBHhCoBgbX/m50
jfAh0Q68IO1YvH2iMIeypVmmX/t5ipptFOfwuzsocz5CdGrjgMJCci7jwroADdQvnmN4Pty0YqgP
fRRZN3njmE9J4Bp6n5SIxdy1WEw6nimthwYMh8fqiV4xSnBVaoENbAdh8CdVhLqegf8uYqc6jfU0
7coIYvfGtqRxLyIP+V4Ib2/af3ztRmXicHY6bmppfUkEhFR+yKpHwbXgE3oE9/Y2BrviwBuakvpR
phejH7HNmmN5zhn5CAFhwWdrw0dEuF0q2uup7SXYMcfdFteT8WxadnnJh0WdHzvzQTqV4FDCr0+a
BmfFyi6D8eg6g3O0MVX/eHMQ3kdWWDSbue7EEyaajps5Td/WJrYAg2xD/AcV7JewuSrHtyJIXRa9
Vcj8ItsbtMV99ZR9HV0f++mq7Yz8DtPdfOrzFE9mmiw28qltSUML26muWljGfeUKb4fCg5PPiaN2
b+KKx73NLZj8wGgUiHpsfFfwC6aRcziy3js/rfD5BGPJTg+xwrT9BmUrWeTPdPTlHQ/XTOEzQGm0
TI2kl7mNoVZmkwbYO4XAQZKwpmq5W51t8op3XZ7yzLkKrFrO6txC9hnEzQwa0Fp3fgZGtSaCtw/a
wjuGkFTxy49Zfoup2LsxB0UuOkdkYWE6y00RORi5phhqglB9Ace37TrSjp1xJMfR4N+liesM07i9
KXwDPgvEiZnv44BLmBn2oWrFs5d4yaMbFNOv2nfVp8/NEQOXY4jDEE7j7z9eyP+tq8l/DA/4E1/g
P4MQ/C8kDNj/mDDQ9OXv5E9Xkn/nC1jOXyjwkbbL13C5kXDx+NcriWXJvyB1+bQX0epBMw1lGX/l
Czh/4SopTRzdgbSEL5diur9eSfgzpm1iY7R8e2nb9Z3/Fl/g70pxAss2eTxpuZMBVyD/76u3NMli
Et9jcdTJhAEhejaQF7dcWNiXB/PLiMSyCtKbbDiicmVH8O40/Or6dg7S/6Jv8893I4D3y9+Eq5Zw
GX6Xn/vPd6S+jaG4EyU91tl45NzFFSdk8svhlv9f9ZD8Rz80v0NhSyziXAf/jnOAC8w244IUZGeG
nF7lVkziZgpd+0BtqbWrQ1b9WTSy21/4KTqpUL6bPN1pwUUDeTzY/s0Flrlgjqry/yB23MEj6tp/
/icqY/90Mfzjh5d8DFxOhYOtebm3/m3tTQINqUucAKS1Mpi6Z/JO4cEPrPJxwE20zWJ9zvouxUBk
UQ7Boe/ITeWb5jlAZdhbMinO80QIYQUG6yGInY+onXGXHYe83bFo3rXJsA2D9INpxMoJNsftd4jB
BNN0QTdXPd/Ibk+5VXfolUAEQipXhvva68Ld6iWO1BenxPCwkj/3zHrE34zpNiTlr4kTX2R6DIjW
/Fig1u9omOs/lwOxM9PbHt4j22FDbPpI35iTyXIeDwBtEv10joPbCLjZFnfl0fDTR11m8UpE7NvD
XN9WQ390vS78rDTJ6yEfHi1r6s6yMtSdX7BM6ACp3sWqoe3ZjakPGNiUxLpWG1hC82esdf5aJd7W
oeiDBvOY+EKF7q+Ki3L1pYSlTmSNbfNcvI1OKIj9+gDjwcW2nntx4wC0Q4CHt2CdTLEFc2J/F3r1
82jHckuEBkUr5b25pt4gi9eFiMk+t221KQtAuc0YN1uHEP+a3VN49hrCfJwDWOJqPP0AeZS79oec
dpNcv1MbibN9UGHJZZNsnDGOxNco0i17c4Y8b71WonLWfWOeGlkbF6PR3yzHoluP3ROXkQCpNIJh
CbxhhcqRrifBNzmdrWlfoKcBJWV8d/NYblRYsVtr8J4UUcalKyncdf1HrGqxl1R2c21zkvKwMfbE
Xr/SoL61C74Y2nmetXUqTXm0RZJt56J4tz3zhS6+N9bRcg3kYqbgxmXL7o7JoSxYLUQmBqwKRP1Z
YzjkwsznGreleZjNAplmKjSxT5aYWeOrS9bRCMFl/QmXOkF8x4hvQqHTh8rmEtvlVvA5xpFxFxTY
ZtlK63lFA5N/8mQTf7WhaK/gHjxM2xiSVi4H8XsbpcE5wil64v+4vOtDLz7GBo99qo3o1VIyfLCx
1EP8qZz5ExeRuLVTM74GZuNsQgRXWKC0W60K1+CX5mUieAyGGDtCzvIK+4uFyQKp8TMoIBFta+pf
j3lZD3e466Zj4GKw7Zy8PgEN9o+dh614jIzxoZOtLjZMXuqg2yT7KNNZ/+DdCjG4wNiY7fJL9Jb7
apqy+SBOXN4NQTQee3BRD+MUjZeChpZLYpKVLDJjuPRw/KPVCFfq7DhOcNPWXrWfdefb5FBBx936
c9Md6tmcn2uV2Hd4wYeLk86YJ6LxK2tdVayEV4y/c2Ff3L6MH3VtYQ1RJNdhzRws0mQxFvCpkcbK
duruSznmN7yn+qM0uw9nqq/wBbh71NsY/+I+VQZrlWJIOuYd0lPtezlydmEL39YBNdm6mF4yGnYO
jdVPr95knegz8e50+eou/3ytwTH1PUMGhUF5WnAytc82dWMnGHIwlMjyGfJiGc4bGNAsWc0JWJR2
Wc6JYVQbX77P3mzuO6m++ZXQytMj4DN8bXPJrbpmYiM4QJNkBtmqa3ZiYnrrToOadmTOqG66hoM+
0EGxgRTAvMkzic1m1RtPoVmfRbF3ULA5aS1IU/IzD7t+3VkUTbXJxprgu0JBSFJx8gmTgr18rSF3
2SUZFyJvRgx+fzj2I8SKyD4nk97VOGjH2NvoajfWr2o440nHK4NfCe49DjYSQqzTnP6rH0tvNVCL
ohXlSxwlyLOjOGQebgpw3f3QXwSCdpqeQKRvotTD99islfNBLfy26uMD3Fogvm4NBgvzIZr2OsWk
upaw045xi6Ko+39h70x640a6rP1XGr1uFshgkAwuvk3OSqWUkjVY9oaQZJvzPPPXfw9d1W9JWbbU
NtBAN9C1tF3JJJMMxr33nOdQWZfEUJrtbjJvGJ4yNdcWdfdNg764HmHB+GWz0FhhO70993HX9wB7
vdC7amW1tSqGiwHGHnAbq25ClgZveQGn2qGhD0Y3AxHdEQDjsql1ctR4TGs0Z6lVZNjr1z6eV9cs
jLU9v2mmaZuMtw4LWhsdo0KeU+suku42CcInU321c6iCAMeTbYF0d0Uo3GU1XDBWu9GG0lmjK0yW
jqFdBaJeTcWkLgakCYOP7iP3wGGlTAALGz83NeRllRnnLCDLt9/l+Kb/+S5XZPKhJlVQlOAiv36X
E+MYdMCd47MQTVOXh2ydUI9LL1mVLB1FZd1nGaARK9fWfryHLSbWjVQPYqzpyg5bdoyburPdtWvk
/hlxYknD5D1Ns/gyyHGpykysCr9cUZvmq17X8g/EwBhXLfHkrIryCXP+sZwomvPIePDcWeeuI9gX
xg43DupeWW5qu74j/yxcMjznmQL5ie1G8TPghNIlNHd8gHTSHbWMoLCtBqEuKZ/Fuje9/L5qJCiz
tss+iVqjrxrl+9EMbnVoshsr6j5qnVzi39wDibMQTokbA4I16E4/uED4fgFKl1kEwwkvwK2FPQaB
S7w3Wm2jqFJ36LMhk9IuX9JxHpEutXe8u+aqCx09oRzGDfcK2ooM9xciusok4mKcT92BryiroePt
gUu3cz9AUKgXpTGMdDUS1oQOcQ5LUasFnxpi8zC4LwJiVyAqZ7Ab3cuKYbAKizsdl2DQgn8RZokk
Z5vXz7botcWkheRFVHF+1uYwXH0dd/dQgyTOxY6N6kM3NscwFl/jiDCQyrIx0tEumGEHy76UWMNs
Gj20h3dFxqsw6s07n1d0pddPmoejry7zGXzwGT4F7bWSortBDYnSZpW2JE2ltCEWFfD1g9X6Dxgr
9W1XE4iEOQ0fdw0TQSp5U1Vzmy4sL4GhEs+iWzhOYmY0UBavBAFwaHD4B7l97xjcIC5qkrUepuq+
aW3SLsbos8h1gd8O5xlKXgzCBZte8nhWXHmwLp2D3D8XYg/ExF6WffZgFd1jUTvyjoixp0E3yg0m
o2QVkeSUde1auZSgaM1ZVcw1oTSHURfbXkM1UurDOiuhHpfPUptTgsbrxNDXWsAmjqkV1rrAXGlB
swcLSJxOGZ4HRoYc1tNXyH0+eJq4hgbTYE7Q9tjFLnWsLzJvuAcARuhdA2uU4QCzww9TZOADD3tU
IuT2JOJeTOGHwbQvKA+WWscLa4g+KmJQauNGuNmZP3zxA3FIBChBJicJqPnWWqFTQPgLlWZaWV11
pryKrLpxXeAGCwWD0SAAlnnjU0vkvVxnqLksDcU2grLBeTBpgzF5WYsScFSrL+u2XtrpIW/WamZ8
G2daMlzHpXuvQGpgsXT9/AohDwb6rbS+OjgazQG/6IWyCMNoCUiOL9kbHAr8ZwT3zCaMttqOXU/5
AlFzWunMqfThM62PlrlmGbeHtjzGRbfJ0T5M5WdLjY8yeCzaLxrW+BZrB2gaJ/rSaPo6Ma58465q
ypVGQ1AXV2h/VgORPiBydwxZev9LlNHEDL4NE6iAcFM0XwhipzSAhYwGWXQbVeyRnnyfornGugec
VXDzINon+eUyTVl/jGYFHmqh0QGf3xvCtNeay1P3ORlWjkkVI6r9jH7n6rr18GGQPKJsVcL+ssjR
riRcYZrQVS5WoIovNVAPQj+XvDdRNTKkkvtQd1ca+6+IDX3sc9d26Tz2IaqARce+NstnK53wpsxm
ya028TnMnBSTQNF1uE7UmhyOXNjLpmJo2HgrUACr2awtGh5F5vMloj1R7yQMGrcEGxFt2Cl/sEpY
V/4Nm7B1pxR4uWJLdxGKLvrestvMyTo1YUmZ95AaE0CT9eTineIOTICEtEO/G13cH3By44qduRjP
bfHY+RU2gDmYVj90k9r7kOKrbalX97ZHxlMmL0QUH3WSRwfLWlj6YUwrZCXVOUw0Hqt8hSN1N3Vy
PUVrSwItIUNCWtWBbusef9/Kts+xmMyrx0WGHcqWx0h8JtFmmabGCuLBNRKoC7d67LOjn8Hx8Z+t
nCiL/iIc6hXs/5Wl42fsPeQLl3jTtoI586KesPKkXDxyLAC+lFbibumhQOIzsd8UVXGJ+2GN2lPf
pnEIu0Bd4026DT2YQiPjxY3fUkeAlLb5FKa6ZjBu4q6jqzxVS3DGKOrYBA1pfp9W/jeQvBc9KZz7
MOlvBolJ0TPQWudJnO6LbhaF3I74aE3RXWHhkq691aSvVqFWneeo74dGbXXklrCDkI1ryVdo3MzR
+ZJNiHnHjpS8N2pi8Dwr3f5HbSPNcWInPiu9qrqcUApdJKJ0H8oSabAP1JlaLNWQ6sgk4dClvyEK
0D1DKWlemWoIPxPNqs7j0oq2qH+b87e3H4aYWwV/z5jo4aDdZwJm2o7kXfmPiNWiHLR0JCfqrEAo
kK56pxw+UBs2dD0NxR+2xd6b65NJYSItKr27SgycR5xVyOI11zTeXN2kc53jfS951Fz9ZN8Loeh7
UaTN9ZE3V0pyrpnwIYvLYa6j5PeSqihj7YPGYAqB4lB/UVqEBcUYaLmiGEn2dVW75yDZ5efaYaeK
L1A6F8oImiPGhuA5Vpbamxp7BitkXj3HImhXFoCrJx+Gy13baNGHAv7aAbsAj6/R3sY6JVpcpNWF
sklGtOfacpqrzCmQ9cYTFl1lJJbU+AN4YRoHk3YN4K19JiG1u8lM96NMyZPJma0tCvkAU8cF3OFf
xQ1sRwuVTpZ0j5ONrkeCUj8fcphCTueh9afMSaM1ZhQaF1i49JbUhKCi3A0Nn3eYCFhFyV1paufj
kFS8l8zuIUZ+zs3pE0x2xqS4fQjGuiPwZUic9YSXzV8gu3f3yKsMZ4GRuIvXStMhH82G4HUgZqf6
6JZufZ1yO93Uc0lHbIh5lc9lnjMXfOT+UvsN3+tAPNU5bxGKwz6YckTHc8XIgKm7IL4uuUrmgpJB
X0/kJUVmO5ebci48p7kENeZiFFli9txRnyLX8HbpXLKOc/FqzmXs23fv63jg720whxYgDU5b6gxr
579/kf5MAHc+urqenHl5j8TYch96lYbrqpBnyGkcRNegTxvdvnv7sD/ovr067MmOXbNjpCPlmJz1
ZQ58zGJfZcS1iVJDXb99pB80OV8eyTnBuRI2EiRxBbQuCPonbEVbD102AyznC7rfd87KeF2IzCsB
IyikHvO1pM2pn5zW3ytVAEP7PJlXHB51dS7nVaiZ16NsXpk6u/ehY7NaodZNz7RwXsJArxvbeF7X
9J40tz87sL80ILgIn6u8zr81p4qEVzOC/8IY4acf9D9wjiD5wX8ubVg+pqhKHl8OEub/4T9Bxc4f
Nh1iYUHodc1ZwPDXHEEXf9DAV0JSdDoGb+p/zRGYMNguU0RYjQ6YYot3xV9jBDDFhuk6yB10ev/S
Ec4vjRHm+/bvlw6jQ3dupbuwz2ybccb3l9KLB9ct6xQ999DueHhwzZdJuyLXt1qHA0pMxg/VJUtd
jgbMwtJnE7A4qiS4f3GtftBFn3Uap1/CdJBXSMtB7myZ89+/+BKZAisG+LXZoZSd1X96stTgB6DI
C0YgwiA7darConvihk4QNjY9WsYOdwOJMll4l8YIet/+SqDATr6To0vdYoSj0KXwWrZOphqu5Q+4
umMgEIWT6DA5FZUlxu45PDgo04ehny1eGfg8ml6glQC1gkANgcP1q0GKCiIo7M9y2RnC6TexptXh
cuyhbD725Lx/swzFaxXCE9Uhtg+n2DoMJoMlIqgJhn9O+pbw2+e+CCvcE5IRLBwDM1O7xldUQSIX
yc5o8rq8ML146JZaY7oPY62pQ+JUXyXg1W8mQLxsMd9I1rVMe89fhwk72tlm3Q/rUSnN3mdxDtcA
4lAZ7UKjVJe62zF4d3vDwO0bq8E/N/zeTre5NRCfyWy2RRtJ9mKHy4/kg32cCOOLo+D80X8PXE6p
4h2zFtJL63WTVma5clto8IvAAxWw6QY3g89n0RpesMaUQNzHuP+SlLPIDlXmJ9/MGUaLBEDVxgjS
KYAJbaGkaCqKodRL8wetIPRs5dYuumyrnlgQ+VBQhDSliVepROQuCIDh+1h+27lboy1ScyFTvTgT
DBCQkEuBj8hBDfJI6x29TpRn9Wx+QT7IOSDMpxDXmOz7VC8UDTzTwxp0ZPU0obpG1W00VbiLAWYV
h8g00mJN85Z9BNI/knxBZJVXNQPxcOl6FWhckfTiCH91/OqRaIagcBwIxKtCVN0IITS58ohgOcN8
nKeHfvTlp76aOsATHQgKKauYEI/MRvRoC+N+3qQ1pIVpERlInflc4eu7HDXc3zQs+/ROBhiYlrXL
sAmIq0/G6zg42iXxlilxYxH9dn4YlCmbjOCJdR4aEdd/EPa5kAzUKHzzNDnvPMJZ6J+2JbYcKiEJ
ZSrFeVsNxvTUljOdDTumFtIo5qDzRqdF1u30twWQf85aJwXcsrux2opO6GrV2zUpkOj/sltWM8Bv
rkc7DOcUvrBlw+3nR2stk428nYrEFwcCcyAxV7zlwOlW9gibpEMmQKs665md9dHITlArKg8x70A9
naYVyDK2mJhPhqBfuokdUJ0mavxGj3M6AK4okccrlMtrHRxOjsqh6Wjf4ps1YZ/kuHXcobU6eptj
dWhGy7euB3Zv40IODGKWRjGqiu9LxJYKAE5hy7wvUkqEqP/KIg5KBRbwuqXJ/oga9SZqxTxhOmNu
9IQmuzszsZ1d9Ll4bjysIdW+9aS4iJHJI5sHtq1QPfrj8M3BH4YXRgefRaDTpnL7BdvjFUFdY7iw
eKbC2F7B8viiFwOaJ+LzuECjFe6npt5klXNRYHgB+pys7HS4dpruEDlIQT3jNgdtNGqUr7jo+R6L
JpIEVPuQv/OQQk/fFEERQlO61d36A7HPqxzT+8BU9+CQdJWT6sAjgc4YRrjtr4w+N741oRweFPIi
QU6eUlawQ+iStzU/HFZ3nwh6GuaycQY+Jzow69xXDrJkE6AT8ChL3iqfvo9rofZ38eS6eNLjzAGa
kjtcZb0FCiRdCIVjvozL6tzo9GRlVQGeU+2DnlftQiv9VTO517nq63UWjvQqyDpaRMPwuUoBwUWq
uDZy6odgtD7WJFqWenLEewzXoG/iLcpW0DF14S3zLJ7OMymPmXiwekQqobGb4HdWsaF/mahRheEv
ic8GZJVDi8F5groZ5/g5ePv6AlSLsYj7NLw33OLOK6xLt042JGFHK/qr7aolTxno19TEOOSYVRTB
gBwn7c8sE9s/7T+QSXV5jbTtzqvMa6vO9qiDHruh2WMqLL7hH47XBkjqT54+0HuSBEkjV4L10rfT
AhVysjWt1F0TKPohbVHomHa9wN5xU/tALhNP3WqDoLUHGNIHaHkD1GUhctjWer8eDUT7G5pgS90s
vvmQO1eOHD8ATtu4I2r+wsCpTYsWKEJhtmfuMB5rbTAXeGdXreteY9z+2EcQM2b0HMvKwTTFvWGn
N96MK2JQT5MMyA8xZdbSqOPmcZrCS7uIjkKSgRoQV199McCol3V14QJS77Ni3Naemx+UZ+Y41SLs
GrVblw9ab5xHOTJmeu47t/COwHSxn5nh1D2NhIQtnSo0l3at32lpsK277LLF6vIZ6SRtsUI3D6Tz
gNTROwzZzHpke2EwAvITbIK5QeQQu3BqTrCRGzejrwCb72Pnl59ciMqOuqaqdBbo1g+F6R8SBMK0
pSUemHCd69U+FnQ5HfnJ1AcCaAjZm2DX4B7K8LhN4N3cjAZkSOyOhgirjJND7/jHsfWj/STdB2Mw
y22IQB0Htg/wWAeyvdGoEq/1EGFwU9CoQizVZIfIyzfI2pIlS9h2yJ07D7fqBXOMgzBzkHl6cQdC
b1o2WNEmes7YdJGvF2FHeurcbkui4UMpcXXNsffVsvHr26xoLJT6M247V15yq0EfwBj8MGnuGaaX
TwzHz7oOMopvdzYSfAMnSkXYpuVZUIltuxXXg15fKZQOsNN0rTB3LKwmJgOXlv29a0c4OUO48BOB
lJVBmI7I0kUVulveKJjG/TM9wiXWe/ejrYOYKuudiXblvNPqOzfHyJXSRK8HrWWHBBobhNtVRUwh
A7npXOOvrRBfMsammYzE+163h4vI0/P4PEXDuCiFdWs4UcLQJNz7lZTE2znhF9iI521FcLiJrlSf
5gavVP4KT2vuxDJcFoGTbiEYBDA0IKiCo87EhSBsBwcygHwSgqZ+XfpeiDzCNp45waNdpenWNcXE
u9y6y0ySsnBDfSs1EghHEz/3khD7PVT/LV71cAtI6Xws9L0R1eBebO3Idsz5KOLxq+ir86oEy5V1
2oXnO+pqyNthh5L0wPKbXYVWUT67Chj0kHhHyCJw5qps41jOUtXVPXKNzRQM4Gx8wmR1n7WBfShs
hXbHy6tadq61FI6HqGQEVmNl3+o6WdHl1mV3MIA68iTjr81NdmlIFWOMCG1xG2b9mRHZCxlnvFjE
+BhpeXxl+ekVJrVIrKqi516zwIlG+pcRLLH0n7HJH5woWPdpu7fz6j7j9bU0ZbdDN/xltNJx2xgS
Fb7p89BP8F+MY1G5wUMGHajS2c04BUgAvRDaMh2bRZ0G/mMLkYJl3zrTGwuaJriMfR2r81H31zDk
VhMpeXdOoKybEXgH29C8Lu6TgTxUpHcDCD5wPtFXrSYhDTBl4kWbJg2j674ikHxJkgGCgtSPGt7R
sWluZU3XltSvEoiZ1TkO6Z4Egt/aeao+Rc6AuCmPfRKC9Fodq6bXvkUlfLCdXvPEg4tG5NeabU8X
SGixXGY1mK6zlB0j2x7cIsU21p2Q/RYubPTeeT09qKxIH5Q9UAaYWv/JFwrmDwj5J7vRk69ZMg13
pcesqCgQXC96zE8HszdTgPhjJdFPmI6clRpFC2si6lkaO2JEuJYqiFdu48hH39XYuWMmZjZuT7Z5
Br4ZKHBI6hdbzJiJ0nY0+wJakMt0V8LVx9rX9JGH5rsJ1g6XtrjInCzheXGCmQVezZ53iIrlTZw2
xKg4pDv5m9IbykfAIvozcnNEMfiEw4+GLzGM2apyY2qNVD/LIi0+jp1bHSO3AjjfGkmiXRJPWiQb
NBBKbKe2GW6KQnfvugb+4zL0dEAjvkmKJdTOeEA7kQJO7VA7g0ucsK3O02KYOuC9hmXsN+AUHbQS
jBVjX3fAPCjmEIOumis3Hgt2yZrwBbHumroOW29gC0Xrijmb55YYAPWRNYMtUrayLI37Lg+QGO9J
M54+ytyDYKR7hvbVgGpjLeMsaK/HCEPdqmYTyEwJkDzecfToIJIQ/ybLKdJa+tbBoN3AGXgiJTI9
6Dkp720vzwaVagTdO1p7lVhl8IUnnWxvk32AtyQy0gcZXKnoqU1ZF5dlavfbZvTTr5NCWbtw+qFt
L6lJbFYqQni8NRLoGMqD0cdiJWMsRruSBBxmMEBHomU9B+sh6pLjpdkiYV/1WT9Sn8aVNBBp5NVT
6VpMueJqjLRjEZnAy4QXMuwtO3iEGVmTAhl0jZnBtNuCkHEo6+nOM2zvU9prLgarPswW8MSxtMWS
LfayDycmzHCcwqc4CEW4UrmHziHJYtNe6L2kaMg9ZT30+A+QFUdubq1j0XYXiJqybBX4ATogNMup
tqk9A7gk9rd2erBgsdyQMA9vO8l86pGyM5lPuoFKmx1htEO5Stku3epk696U5Dw8pQO4h6AwkA5o
HVr7M1LYaSv3VVt+LUOFuVKrU+9zZXYM10YUhN9gEGJxtcK8+4zzu7BXDljHT6xQERHblDcuhBxd
8i7Dis9abKnyuUty76uP8okZutmz7hH7AXG0JNkoW1VaBbq/EyWI0bT3ET35QVg++mOMTRaHlY4O
pXR5w/qxlV3ZfkQRPGEWWWikjF9XqiOLm1ILFzKatbojAN4u763IrvqNggjy6FdW7C4ZWbnnVjCN
wxIQHtrCdrL1Txx/IjkN/3/xTrPkpAtLi0SSmqWEbRsIJG01905ftG9MoekMq1ts7InwznKAl7jU
DTDVY/VXUBqdQ/9r/oNW0evOKCbn+VDovmyDmC4ktKh1Xx4Kd7SCXWjXu4h/go2FKHFHMO94u/vz
z6NYBjEfDk0pR9DNPjkKUnNDIJFEV1OZ2oaXKMNNKGbvHGX+lJetNziNtJbYPdL5cnQa+6/PRTNj
q6gUw1k0yKih3BZSEI7j9mrCx3wXUj7cktAzHH/53MxZuswxhcuOfJbYvvixEjYLacN0fzfZlHWM
gnwALHOs8K8fxkaqa1s0N03HPGlhYzR32yHWs10YMAdwRDajtob48PZRfnAJ5fdGuZK2YxED9/pk
GEMHOMOZ5xI63G8yNH23tmd0ZyMSyKvKC4wFbNN4//ZB/3m7W1JhFnZsYtV0LDKvD+oC6uTFigdZ
aFjAiakmP6mWSMB62azfPtTJWIXbHfUfcGcXORKmNPvk/KwI8VGhz7UQmaZf7Tii/yRlDdOklq52
3dktCHszC+oNZlo1rN4++j8fA7TsFm1Zx1aooYyTW8UI267ReDXu9CkJ95E70AsJx/Yd3dUPj6J0
ZfJAS8md+fpyltOgi7KsAYtWBHIiRv3ku8Cdf/lUbP6bLYb8dur0VHzqpDYCmIfbN6N0p5X6UdXR
r98ZrBq05REWS7y87smd0dRDOTpmhe3NlnQ90sY6tmmEraYN43cGbv/ombMSOqauHAg1FobC0zMK
CZXQszKo4cXrVb8oQ3ALetQTRKPsornRJExBJKK5fReMJpXbQC/qixmNEXQZ6o1yGZNe+55A/5/3
K78howwTow6lmnHyW05R04ASCesdr7wnNaLf7JjD2+p5tP2vhkktm2rlOyvNbKk4WUc5qOLe4Z1i
GY5zclDRpkZhQRneFTyuGwna80JCp9sL4QX7IarFdVWreC3yxkWPD9nDLZLpvAgCcTTNxNkrSQkQ
OmV/iciRjr1IUTewxeo3hMPG7zzR8y1wsuhjEtBNxi6cN0Ku13c7bALii2ueaFJpu5Xt+dkx7Sus
YmbjFReuK0nvePvW/+dyhaRACDGba3GGfh90vFjwLXY6Astgt8ugq22zMnfJ4NVJsOFf//ko/zdM
B/+3OZuleHHRV4/N4799ZcTajHMW6//795sq/LfDYxa/HgDyv/w5AFTGH/NzyoxN53X4Zx7pnxNA
x/3DEiarhSPJcPs+GvzLSOT+wYLIaIHdAf+Xztr4rwmg9QdDsnl7YuvK5Wmz5K9MAE9uD6SuzOyZ
TLI44ktiQ/L6hixo7ArsnsPaqDrrGgF8ed7YBr3/Okr7zYur8oPd28nN/+exFN4oGmoMNU/Xx3AA
OkZww7B2AJwystCyi6nA1uh1BaKNSBjvvFp+dG4OpEyDxYFZ+umt7wwkhGROQcs1r+EA9+zU05R3
y4wOfedQJ4vQ91NzHEzqFvqd+eF+fRlliFVAIDddS9dzrwytrp5ab2xvnV4YSLdBjF3MaSRIjOBu
O+u3r+uPDo5r3pndaLMR6eQ3ZBjj1mOpDWuqhmxnOjPoAk5WhiIsBIlvGfWVLiJ1Bmc/en770Cdv
7+/njeVLR6lskPY+Pycvt5PCN2DiOGJYM5RKL4SdxjuzaMN3Xt/GPG19sWzOh2FOCugcNAhC5u82
rBeLmJOMiTXmBH0ns+g475r2oPo82haweW+q+ZbywwxoOdSP+Mqu0ZeiLRtJfe7a7p319AdnzFh4
ZhXM4b7qdM/pNbKJhhQVLOipeKWBxlz2QZ5fvH1dv3/M6RnP73d8uQbOOvdk6+fDxGKIwW8qVD9N
m9SIjcNUJtB9IqmNnxHDpSSV9czWNpCVKnvBbtW/NVTSGO9c/Pn9efpNJN+DVQeJGkiF1z8xMbUu
vhC+idvW9o5ur38vm16ea+3gP4d9R3g4pcaHt8//R1eZDQ6LEj/57LF8fVClSswxDPvXuhfx47ps
H0bX3/76QfgBTWs2Uf7zIC5u6ZguardmzO4t4tmNxnr0GzcMch6b1V9nfWWhf30qFTOgoI/nG8Z0
g3OcP9Gy8ezknarkBxeMeo7dIBvPWbZwuguCDmt3REGshzj2VtAOiyXwU/edFfwH94LJXgKOBSWd
w37r5FzmlHVpeP26qZW5Ngy/m3PPwvxupBhcWQPYHptUx3fuwB+s46bgRWegWzBYa07ODYQtvPeq
5gr2UKolvmxg5qw5OkG776zjP1ppuBMw7vLQ8VvZ80r0YqUh7l1iBZy6dRvSV164WWg+KpVLwk+m
CvKsgQ8j2w5GRydfo0GVLJGutBXjhla3nlRuxME7d+kPzh5hKFKgGX8CRvPkUZgicDa0Nsklshpj
n/ZutjHy1t33UgTv/Lw/WHX4+aj3DBf1C4vPye/bdDrZqkM/rpUN/dgstrxVbkOt2xu6f4BxHCys
yFmnRXAea175qysr/SOHLa5gXTV1c7ZVv7z0XesZo6EIp+kdy19OwkvXuZLvtZD+sQkBpgdXgbto
FhzBIj85yuBWJIkVzXqC4bjMIVss0EvQ7Z/8fmsqbf32GiNO6xMYR7yzyJZ32PFTrImTVggMg2ki
XDrHp+GYzTIZEsgOJAiiOKiDxjOXgQrEl4LeK5ObeCBB3UicEBV14SC1t3sdKqpfcw9uBGMyfy/0
FgjFUNrtAdSAoH/UdPmz5zMXXrWKeegmSZhBLtK4htMUgdyS68ZCgbIEbKRB+A8xWS4ccA3hxstQ
NGxlBC2JVA0kyPSdU/M6wI8QLR2AdvdOpBjLJ8oLHtI2McRShLyCV0SnkLbZJBiqlrVhtsY6ggEq
7tD8Di7BAJaKVk4GT35ldyIKriCx5OP5lOW2uirJ4TbXIyEp3QKWRfAsmM6RuQoa9qmIOu2eMUq4
L/U0ekCn3t7UgxHdxMojgVlgJQZgoTluepN1UVij+W+F+blOwkQSs+Qk0apUHQtEQZvGJ2OdYPdF
U9t+tmwZ7x9VFRIaNxFugz/CpGusWrt8TDygIMSNhBnJ1w5Hy4OSiZBnOdGj19CHnuMyx6+kZ0Vk
tetJ/RXwn8AJwJKr7zRf4iJhcBAeotYFYJfym1trbZ4IQqenJbuIVSyRMiAOkpeiJRf2vEQtnx8s
p5iIhLTVSJgR7iGoypc5w0p91XZWRYyy24kOc2FUYMFreW2sHKswSM5hBYjPcG7W+pnwtOyzbTYT
IJQwxnlRZJX75OfABc8MYBwkR01puAHCSl4X3RGM0SYDx6bBiYdqyfGiNY7JSH3o3LKL9k4jtGul
xfRXcy9nJwXnEbq3YkqHSKNix7GMjUaPF4Oq227TVGXIfET57mNh42jZVkODC0lLFF2Jzm5Cbd/F
JexsPJ1ts8wawwO21o3eOa4kUptKgmL35N+QzIW2RxLNAiI7P4fcpjOVZflpVwMJD1cwesxqr4mS
oafJ1byF+T/ke5W1cHfMKa4aULOyPaZU0HLlE6jhM9vUio8xoEvCahI/0NeZP4hj2HnhYUhoOeFT
arNv7ADGjyx6QbYNraD+5I8ZxBLAamh9GtGa9hwhUPrbKlU0T8wgD58buu34U7KxeQSSaIFKn7fW
C29KmRmwEjC2hp93A+aYzxiKMkK1QexmtCPWvNxY6Dbsm8HUNJMgABWNK3oTnr2uZsHM1TRM5H8s
pMihwzZmKzcuaDbw5IVVN9wRel23S11BWFvpZFmiMGO+3yJQ0BN1livU1kudxYH8NpGU2mUzwgx8
dvwSiQlJ5ZCsXbst7go7t4eHwM/q66GDR4CkypzXjMBk1pMWHvI7zeJOJ9E5CFyA3ixgBMlb+pnZ
thYZfRjnG3JaGu8jNGuigdjWJGqDDF382bD+v6bCv8+19hua4iDMXjcU+Od/KYpN+Ydju3R1AKM5
pjR5U/7VUDD/sKgYAJZI6t0/Ww3/iSbhr8CZGPO7CJ7Zd2LIX5piSCf0zohAkpZOQ1tQxf0CLe31
TvRPVprDjn/+8xc7pwYPODQ217/SM4JaIfc6BKg14y9tEv7+dPP1pxsOYStsL/0rz0UU1oMj3lRR
lbyzAfrZdxevPz3u4Bp4naGOcYX7ymkjQqU9Wexe/IA/6H/87NNP9pQ+SkfbAlh2LDxMso0WXpRt
5byzc/3Zh5/sZ4IU74qjD9bRqt07ekp37Gud37vo6mTrgtKEHHAp5DENgu0ALrWP36suf/K1Tzd7
E8PRGAaXhEOg31oeq2ecYkx7+4Kf7Gf/dbecVkN9bruR02nyOOI7/BjEbruv9Cb7zDzN2eS03tZJ
jtAlzWqxC8uRvUpuR++U8D87s3kD+uI5AH1P/8xy5BEXRUiWtoWLT/xS2+Xv8zrZn6dEj9fewA9i
ERyAyqdf5LrzXsf4Z198/vMXX1xHpF7YVm8eGz1DFDL5x2xOCXj7J/nZh588vw6+MDUYiThao/1c
lBPucPPr7330ycPbGBVDAS8T+Lr4JServyh6IX5vZVAnz27OZm0MSdA8NkANNrmh6TvEOe/BB352
VU4eXqZSiU8/SRxdwBBG718Hlfq9C35KMyjGvAJsotKrNEUKSvK5hJvRuu8Upz/54s5JrWaZia03
JlA3EKykowgrr69aNvT+b377k5LfMsuuc7oquIrGJqDmGJ0FwT13b98w34dkf7e2/vUYOSePqEbG
quVUiX+VWdGtwMC9CvuUJLec4JaFoWXdptdqA3U3XoQuQjrnInNZMzsbbiDOdYTiFML6zTM9eaQZ
psHQJXrs6BkRCXUkQEMcT8/ePtOf/Uzzn794pNtu1DG9BuWxSbwbr6MGsSfvN1+azskj7QuC0qOm
UEerRC1nlcUTbP93bLE/++Inz3TWVA3hUqo4hrSF72RMJMsQe+/8/j/78JNnGi2NYWnpUByhnECj
kZh2VjCEka3+3lU/eapLs6d1nKbF0QHHTh5IS8J3F5i3v/Xp9slLmTLTLtrBy48ZwwDs5bK/sAZz
fHj70+fb7gePxmm3yeyJhlZu7Rz7roDT6ZuwOdvM2ltVGqzePsRPLv+pvMb0SqJTiVw82r219qid
wcj85k9rnzzZYPUJHYePdmxt4tlB9RI0Lkg9+r1vfvKswnkSpWlQQ5JscYGN/1D68Ts0vZ9dlPnP
Xzyp2TzamSiyjiIq0btpVjt+rLyi/L312j55VnE3JWVVGs7RJBFEabdD894Q6mc3zMmTSh5Jhrdi
dI6hhLDmxa59L7qEsJqwNd55Xr9P0X50U548sLamCg9dhTqmDqOtxDXqfelj+GmcZmmqMLRXg+Zn
9+H/5+zLmtxWubV/EVVoQEi3ttvubiVy0umMN6qdZG9JaAANoOHXf493nfOeNGnH38tNblKFacRa
LBbPIOH8t/X/bKIITv3Cto9rAPV0uirvNBUKd19huujRq2AYsuTAgwK3V78vxvE7BFcM/NvkE2wq
H2LIh4L1A4vroW/95HGp/E9O+8d+bIWVAaxWJuqdZ44rEoNr57GSg7hzGt1+aKAckhM97NrOk79B
RLCGEhX8GfMbmKsrG5RZaQfSvPAC9jf0T7T4AVlfSEv6750mzqxiwsxBA5W4PjlzMn8OIvRAtu6n
29BWHdF0XQvLA5mcNfUhmUbVOeeJ452UWckGag1hKRYMXjCeRunstTdOv8sf/sp+tx90cx378YRB
zzAQphlT0H0uKFwC8H2hOTXL/i+877B9TLzwBjzwShQDU/Ai/QQTvDuKWvFzCEb9G2DN60ewlmA6
NC3s4PYp7BQUeob1YHycJcJqp5LmLTeN253rwpf+NXvCL4zVZTMkZ7xsiGeIMfRfdD6Yo9vMrfTT
+jlK9ABnYlz3jzCD/QbOyY0vfW3drVIhgJZ1COd50Ai8pspYQCCyXhI/hRmIuXFoeVd+w4ZB1HCE
j7stiM+mbvjXemVgLEXQzSjxEvAMpxv5nscDhCRbncd3pae2U13lYPDJDlQ4obx3IGEATC15dLco
0f1wWtTQCnqG7ntbKMrO4CRToBrrkxepz25jW1FfV1E0MPQzzwCA3McUpCclqsGtugutqO8COAXk
HLbBuh78YyipOMIh8Eb5dSXL/ibr683lOlPIwE8CZEqovCSfIRmauyXa0ArBwHiKAM3vn/VFg61e
C7Mjkv6PSMT/J0j7P7cqGwvSAQTPYTgWnYu6mR6gTvexgeO32/FjqwzDkTqsB4bB4SX3BCISzBQG
5rhdrCAE+krMIFH7Z8hlpYAOw37+lkCKpenxn0WxgdAG7+WJLProLMK5SYd4Lr6Hmpcfojwc9kIL
jiflKJmewgYsgRjCtx/kxn/A3q19hlXDtPeiJf5c9msfuW3fS+/411QZ13pZAmi9nYF8B3/DAM36
vjKgNzqFXmCFHi3WJGkhoQ9R+OiEQ/f7FulbMNMrwWEjr72+jvFwHTUQtOLiOI9DucOrx+K4MJf0
+UsFnoOXTkjMYQlDoCQcg/Mti3B0O6Auzie/Du7BZzEqcNM/t134AdC+U1n8dxjn/9thVlCTSOEN
b8LQKITfwGQb79//Fbbk/0a2TtU67KNii7wG4rrN963aoP92C8F/7VPaR+rWtuPE1+1MCP3eDT4c
BQG5PbjtQSue63gQdFj95gwFB7yVCh+WP3Efuu0T+z1/hKVLA1WX/JwvMF8iF/vUZvVWt7n7Vnhy
HQEEUcGpyFM8gXRuHcLeIr71EnGJwlcKS4jHvNiGFFQqaBnSGBa69O8NbK67uZHdU89DeQ/GYrAf
YZLr1nuyIZEzTKjChfMYbOeuSKVftHdL0IyOo1vRmsSSNA1ra/D2Uc+TfHqGJcq90/7xrWDVBcAj
3YgGhRaKP+Clqzxq2Jm4pQKbgVMaDWu7OYdNcd6M8KQG67vw6I1lufaBrZAF+86LBFyRzxwOJ7Ap
Whv9lukZ4AgJ1Rw8X0PO+1JoQanTba2sQKZsm3WQr/hrIlwKd9qHRGS5KqgKuI1vxXKy9rkCIFSc
YdENwxaI4K4F8e6cBvesOy2ByfgcwlvmvBYKSu8TTOfNxJYb2+jaK9S/yKBfThQYNMCwQBI0XYCR
uAPyudpvm1ef2pHmFzvE6RFMvRUlN9Sm5ZCEf0/SQ9Xn9rdZoT7kEAgADU+coWK4gy/afZAMmdvQ
VgVc9z3t6TLVZ4jVHnQZ/r3k42e3oa2wbgl8Amdv3M4hwAsXa1jIigMN4Ta4FdcQPlhCrx3FGfQu
0K/hcLuf/RuBdxnjlcxq83F8fDofMst5Buz+T9Lg9iZ7yNG5Tdx/mbZhTWUUzrLlzGcDA/W5yKCV
GLtF2L+IyF92KRJ+t1ApBN6+y3bYgeDDvkIF5xZC/tWF+V1Ii8olzGHWsKXjmPf7BYKsJ+gOC5cb
DUa30gNQryRO8mlNuV5wa4aq424tfe1SAIE6ZuUH2k5xrFrG0kV324MXiApuj5vTUX8hpr38qiLJ
vTIqap4SZp457IOha507taoxuBX+nG6AHbMiSisBM8s5WmEtUUCXxWFDYnQrA0A7gQ4AIK4pnvF7
VOJlfZxzdaMncmXH2F3SgRGYO+JdLJ0Z/wrDOihtqMlx4lYKEBSc9Y7VQQp10uOafATr36VJhCWx
ynAPfltR1MV+GkCb7MDLAbZpXXWjPXdtSawEYIKx8bZk9VNgjdNc9xcvbmBW3T6mdYSLLsq7AN5b
aaXy9TDCvQ064NrxY1oBCqB6AjDl6Kdb78F1WAKOmQeT040wCu3bddx55ebBCCuVYdl8acGVAPdw
oyU9OS2NXS+TKK8u77NByss3MSQCdi2t/zvY8//crkAYtWKo5BIWLHLDskcKuqUzBLLLJnScuHWO
hnCpgQY02hl0NgvkK0aYS2y1Y063ewiL8ecF/R0/rT3YwkOn+7GJ2ZPTktsNhGIepAAmFMlcVmo3
q/G+p+aj29jWkidmhd0X/GTTHm5Ax45QPO8n1S3a2ZUgDaw1j+eglms+oYU0AXGK5xcYxI3C5ZTG
TrcSV1dt0aaBJEsj3DYDtYvwFuAW/4GVuVoNYiKewP0Uiof31LC3QQ0HF7cV91+ecSjfOZrm0Cpv
dPI8T/lxMZ52HNvKW6YFfQfS5jz1yuDdEG0f2MrdDv7AyloKSiKDgDRWCtOlptgPINJBJZCtME9x
Whe7iXC55AO2FCKCAvl2Uuyz0I1LCY28Yu0UCjWUqMpxEPEc6lpkkjBeIVF15zZxa7OIKG6bZZVL
yvyoOhZ0nN9VC/Rj3Ua3totQkJztJCo5SeD0yVV8XAR/chvb2i5FE2wgl2g/1YtJvQmi/fCscRva
2i79xiLQGYyfjliZIwl1cu7jy3XbaXj7mprAL3ghHtZcwZ8cYjmBeAY/i7ituX1L7bckGKFJtqTN
xINjjJL3DlDM/46f9p9TzpYE8MaqHb22X9Op9EIoq0IKtqPwfnVbGSuhT6ITviyrJYUsEnQdIn+4
x4tv8Zfb6FZCn0I+NeB2BimlZaZn8/ivkYrb2FaUQqNV+itMpVNmaPKYlKu5j7wl/Oo2uhWlMPJS
ETBCcyq2lj1OeBv9CM81p5dccOWsKEUPXoF/KgIcGDDLyOldKHyX5wMMbQXpOPMqrODIngoV9fBj
gAlPGRe3dFWunND/Nmp+ueri1hL144qJJ3hIf0jitb3LVS7dAsmWbQ962IwVIRadsrp6gHzKkObt
Rm6szGXT/dZgAJvdui1yM5dBgxsckkAxHT3g+H82IAF/CODfdOMPuETNaz/BXx7WcJ9pCJfMS8Go
jtHcqSAhCmrxHXoNBGdI0LndZqgVtXAu3Jp+5l7KZfk15P27PA8+Om18m8DYwBdo7LvQS4Hsoecg
RmetmKLIpfF1URR4uUDGD3Gtqy6jz/w9TeBIDHfH724zt0J2gLhjAi3BJQ3Gvv4Im/MZKKEgv3VT
umyT176tFbN81ZSP7TynLVHrB+WNBbzMaa/gWe6Twxa0w7tqKGBACah/++nPf9Jl3/z+m78ZqpUL
jip4XOpUNh47rQRX14qQI1We97mH2ee7yevHyu0ooFbmWKdArlCxQ0Jl5okI8hdPKrdqkNrHe1TO
DOZfS9pdxK/l+B0aM24nWJBYLSaRzGEfboFB2wCgOaPMuyqJjVOxFtjUfQb00LKAgpiCgKIf/IKY
O9w1e6caFnzwl9EAChIeGnRs0mnAs2OOl6QdWOFOgRzYWiEQ5kGbgLZz2jAZ7GIP/xTLjX35+jEQ
2Cx25udqIb2HiXszOSzNRA4DbwfHZbGShKAwEukodn1bSMBoCWxC6Ly8/3NIXZu6nSWWGR4NkIZL
cYGFZD8n+U6vfXzjaer1AyBIrCSxgLU4QYNzhgh8pZ4naIbA1BWGSntvKuN0mQR1ooNA3sKKVjKR
NWfwk0irzf86sQmORYVbufybdMa40rnuusikphoZyL+khgho/8XpA9iUKCVZwwlUL3AEQMJ/CZO3
i/7vNPr+t1Z+hQAPcY0a9odpwpcGCuiDRIuS/3SbuBWtrQYogxo9pwNQDadRLfBhmzzmlmlsDUjA
MOaIB/2c9hfvLwou4I7GbHAcnb3MNDI3UBabtEm3qtc72N/qXZvI6PjnlbmM8soxFVsBqyH2Kxtf
LCkauOGRIiO/KUIJ09nopnbglbCNrbDV21bOpijGdCZB1gX+P3imdXrVgsqLFbQdHKuivsZ29xVk
SZmmMOBiUeGWzWz+09SC4gvjgikl4SozX3Xmvp4Yv1FxXlsX62RNkhJP7c02p+sA9Z4FdmWiYh/+
/FmvjG1TlC4HdgTgpknnkD6I9pspVqf6NbAV5+Kw9sGE9udUzuCirtMGL8hAS6dCBjKTLzc7lV7Q
wjp5TgOot97RdaoOUGmMTm6rYoWSB9Q2kNZIvBS2oWmnyzGtBs/teQWq0y/nDiiAx0dTY3ToUR2h
Lg0/43j8y23qVhAldVIvhFYm7WPv49zCSH2jbvuQWzGELQ6TQ4E1l37b3YkuhzoEWW/kl2sb0Trr
wq5qIY4eTGkFY2H4qw/dvu9ujH0ld9m+ZC3TNZm7REMRPVn2rRqa0zKNYG/Owq0nB1nHl9+UhWFZ
FRDDS0UQ0+OIruupauA46fRRbb4R3uChVrDFUwpt8u0NIdtnD/IdD38e/Mrq2EyjzQS40oIcnaIj
Wtf3khXN+5r24mEs/OjWj1z5vDbliGvZKXQyptQX033nhZ9XXrpVe5EVrHoFOBz4XEhbeBcxEMhH
72q63hj89RthEFmxWsEaArJuJfIj3NjfLINJ7iAmzo9L2MYfvAkOqb4q6B6K7rfuoNdWygrgKfR9
ta3GpIMaAOyIaHNHi+2WWNy10a0Y9me2esKnQwpZGNg/xu8C0d1op13bR1YEwxFU+XRC2zjq/PCB
zD05aO2rQ1+Z4cYd89pPWCchjQE2aKBVmEIMaPlb0ovBrEbU7YYuuVVGXbmP2xSeOJm09CfcYxP4
Cv7QAoooegzkQVSr91BEY3DP4L3mVijbz5tE4xtDU6mGn638CUC1uANjmBz+HNivfmvu2428uPBH
tUKcAHDa8qQSvd9gluk0tN3Fw82+7os4rM6Uw/R61waQqoK3L3Ec/hKNv7Qg+WaaZm2hklItqHi2
KfmgF7i8u8398uF/GdwbRF0WGzTDVc0+TVFT77uLj7rb4FZdokqygRZSLOdtjC+m43MCV6hQuX1R
u3FXQp543jzPOzcwivq5cNiP9I2JP7nN/bKPflmYBF4XYT/S7dyUw9+e35+T9RYY7tXAhVy8ldRg
ZgR3KmWmM+xgq3f5MOudYlXzceDz+Ow2eyuzwdFMx2iTTmdIZIn3sL6K9mXbhp/dRreS27Cg5lkZ
H88l6Af3Q6vit6AqxDeO4Mvu+O1yheWx8lpZmJFw2o9nXnbhX+gEwGR+Fuq0Frk+9TCduvWKfdnj
v/+QZzfSIpxi+TTI4dzDZ3ZXq4H/xVupPi3xWjxNYa+KndRh4VIwQgjRCuMkCVTRr2OcQZDqWCVk
T6A35fI9YAD6cq8GIoq2EkXRmWo4v6FLsOx7ZnynKP5No1zUcyygjhVntezfSO+D14sbJ9glll77
AFaxEskQAhZ9GGcb/Dn247ycNvhNOU7bCuCqixOzlR2mHYTwY6t5u2vWfDi5LbkVw2GXw0spCEhG
WLmX4wjbGjedG4iovvyaMKleCLzkSSa4vIdn5ruZbnu3WVuBC9uaYpGg0WVRC4gPZIaTQjguiBW1
JPb5rIcNQ+vuA5WQ9TCtvnOatt1BowJaCLKkJCsJg/hhycluauWtNHBlF9q6Qo0fVNFQM7heShip
iJrAlFUvN97grg1uhSbTUA7loyYZdPXmXSX7Ux6KyO1z2i00AyRSIdeQZJLMH3HP3Rd14QLC4/BO
ebkJfRjJmBXw56yP5R0NGdoht0rja0tiBWakRw+oR8x67OqjN30aoRnntk+soAROKGEmXklGafvG
bMNRjW5KR9B6fbkeBp3JdcsROf4UvjdDdIj55FaDwWvi5dge1bU2I6a9FP2lNwwHwugftxWxovIi
ArvKZCJghMfFHnf/r2z03LK3LRfEkn5tTYexJURTISy9vAt9/dFp3nYnDngh0swjth90mp50G4HI
brhTy4nD/+HlekcsKOqILtiAPd9pRu+r9ZYo8JW9bXfionwYavgJJ9liVn+3rrhr6NBsR7dVsYKy
boO+19WMjSKX+4iRA4iSbqFjt+HGGq/UJKR5NvHuboD8CaRiXJ7AsdxWVOIE80eWYNYlbDZRP5BF
3agUr622FZRzPRd6yA3JViHZ7nIKw0TACYeIaVtR2RqoZpKRJ1nYrx+9Idyg+qOV43JbcdkX4ZzI
VvTnzddk5+ngo0eiW2o5l+3wSlllt9+SqejKwtuGc73JT5VgzXHl2xOkHG8pFV9Zd7sDNw7TmKil
xQ+oaoFNHOt3ZYT6ymmX2y04qNWiMgkjCDmVJbTrO2/XgTnkOPjl0vHLtY5Vs7eZiquziHWw74qh
2a14vXSbuR2f8UVVKdgwc6abuzIZ4geYUd1i7b5+L8Jrz8upN9QP5g2+62dPLPobSxofnttK3/t1
zeA8CTH5G5vz2v6xAlZJvoBA10OMKqjxKidAD7yD2GvyDL8kxNif1+raj1ixm5tmW6lZ1Xkc4/pd
uHGexpX4DtQyu1GRXi5Wr4WBHcCqJuAiM+i3wABrt/rAcR+2IhSZUJv31AO5dIBzIfCiHYU67Z//
qmuRYcV1FQPvRwZyORODZ/DDq31Hhh9OY9u9uIqLfo7zvjv7cPS4131UH6c6DNxOc1tRhwtGYDue
49ZRLEkKG/SHXqxu3G3PluNXaC7hql1c5CHL8q0Kc/q0eWK7gUG4sui2qI4fFTnJk82g2SGeQzN/
nTVrb2zTa2NbIV1AsLANfDFCR6p+14vinYmUm96iZyvozN0FHdEO45nR3t+pWsHAdfvmtlmsGJ4G
Hygh0Y5nwEp+5NR/B79Ux6GtyNUafQzjN+N51LJ4E8KK7QBZoVtvR1fyArOiVo4mYSWJzRkS4l0B
J1/cPypqph2sLN3g0RzmVS9TqVReAxdcsCMV3BR3URem3qifnFbeZgB6HvEnf+3XM/X4I8n5Vx3p
n25DWy0kghOFzVMbZ8tIot2ovTfowNOD2+BWVcz6vow8U5WQbljFLuzqJ+jGum2Z38l/fmLMnM+Q
NNHv6i3/Bsn4W56iVyLU5v4tveaFWEiSDXjQ3Hn++J6B5OW4KJcf/aVcmGBEW2nVJllZYaOsUzcc
qqQJ3E4LmwCIYkGM09BN5y2K38Ag8k0uhme3r2kFaXdxO+kCIs9cIreEMGwP0Ol0S4q2sk5vchL1
PbyYS5Z8LUKYckv08dwuObbbBhw4UKJFWwfZnv5dhV6pKG+F5pUKyub+SXzN2hM4Qekc/a0Ag9nr
PPqqYfZwL7lrv9SmurFkYVG+EvwKx8uHmKIj1+HsdkzbXLfOi2YInebiHHUGloBetTdt292omK6E
UmAVx6IxI8R4FHjdPApOFYkZsL3MTSPDs8lu7RiUAt5P4uyXHJLaEFCAf4aj/C8oli8jtZUyLjs5
VVB9SJ5J4cNnmrrpkkAs/+XYCmZ46AjR6rxs1Wlj+Y+N9E68aFCUrUCF5mszbCauzn5Xvq+Y+Iet
0gnnhbGts9SvPTyKcVOdx1zzt3CZ776GpRsLCKNbh2jSVi2hIVYlEuQJuNufU2f+Oyes/9UR8myy
Gx+rmgSVrM6yVwQnHZ12MGxxorpyeF+9/J5joCBNG9Dy3MT0M2yjP+lmlG650eb/6miCN27SF+d6
hWbhXFT3YZ87QeswcStA6eiF3IwXmXVS5ft4KcpdJJNPTkeGb5W6EITyRccwc1otch+z1uzEEtWO
62LFZ7NN5Whik2eJNtV+gGscfMdWx36KrZDD4UO/knZE300k3/xYP/Ze+85tWawAJcW4NVJI9IGq
6NQHA3QXPMdWh28FqDHRatRYxRkRjN6JZSoOcuicCMDYLVaAhmHV1t4qOdpjyWf04A7KRB+dFsXm
Fyo9wu7IL3hWt3CLb4qV7KraccVteiEwA0koF5JnsiPjfZJ4J7I2js+wNrsQXm1QBAJ7MQv5En9b
xBr9s0ToMruVdJ4VoVJRT82lCLNV9fERTn7ena6Tf9xW3Y7QchRknpYgw5vsR76qdFPGrUL/V4zw
l0LX36AkHc2RnxVDonZy7wtYMrnN2jo99UgFgbLQnJEm7O6Mt+wuJuRHt8Gt6Ny2OqewkpqzcI4B
OL4cRIFbN88mFvaJ6EJTeHMGiFNyHraA9semmLiblBRcCl+eQuBgxBJ6S1NWbXWNt5lq3jfT6JbM
bUwSpHlps/XBlAVk7HZBsP2drNRtG9q8wh7mihC086eMSP9uKQu6gymmY0qk1jW0FyYwNPCmbG6n
+02TJxCGnpz2ik0iZIDBqAW95EzFQQlbxqDYAaLkduH6DY0UxOEyJM2UFV13jNrkS1ISx8dHm0RY
jWZaIEI9ZpEI4d4VNUd4AziWWjYaKfECvdUFH7MpCD/Wun7HTeuWVKgVnPU8DKqV+ZgxESbFzou1
97BOjN27fU/r9BSVjiBDFV+GL3+2FM3WaE4cD08bhbRBUmw2FRszCH8sexY3HMZz4weXmVMbeeTF
phZoKMoM/AU4zemS7f3Bjc0ERzyrvA3ZuF08Y2WWJ2a36ubghU7qNhjaik4Rl9PAvEoCK+EflP7L
x+3WbUmil9lQJ23Lpgkjj9FSHNtiUYcC4gJug1sHJ+zNwh4ezF22JHn7BowpX+w1HMXbO7fxreJW
J7rUZvO7zI/WvD8IPxzXEzwENjfgDlyVX65O3xQGFunblHVb88g2HRzKZHZcHRt/sFIyzY3vqYxu
OYMxYf2eFMnPP6/MZYV/f4QBJvnlxMks1gFXZ4wNh+DHfAqCH5cSTO6CWbodpDSxCowtHuka9EGX
TWOZGj1mXUxdeDvY79a64y1nNCxiXdYEArxjD/BVvoMVjHRMBFYK85ciaAjr28woPNbug2Hp/rkQ
9Z1OPJihv1x9b9M5ZGdnmbHGyE9E5dHOkNZ3KpCoDcsK2n5MSq9os6Qdn2vW/9Rh//nP2+YSOK9t
GyuFwbacq1UJnfXrt26kP6BW53QmwS795ZJsI8tJU2Pkafb2bIPt/eqkisapDcfCO6IOh7nSmYHU
3a4L6V4Ug9vFAkzIl/MWES9mv8unLNes+4GG0fYRtySn4oXafEbIZRTMp9jmVQzPiyJYP0QbcwJp
UJvIGE1xUcV52GVq7ZO7dmyWezxa3FKvvbJRbBCSgkJPXYXzkHlDpCpwgme5nSs5slvuRtd+wNqJ
eQu583HYhiwuCIxkwepgdysJg59OG93GIq0BYNRzMatsi4pzY1R3WFrhhoejNhpJ6nKF7ew2ZqLq
3/oLOVe5cMI1Um5tx7hlrYZSDGovI54TM5wYG9zSig1FYg0U7pqxRhoXhO9xcXxuI/Ldbbmto6IU
k+k7v+ozExJgS7bgYRl7t+ccalMCIba2lSQo+qzug+V9nPvbfhWqOP156pcE9UpKtPFIEFybYPFC
VDZ1NJGHRJr4m6zKpdy1E9d7NuhmL9qocSw5bJ7gNi59XvVtn5HFC/d5g8equxjA2OHw57/n36bl
K3+QDVMaBFyEw3wcMlVzzf/aPKj2vY2nvPuCt+tYf2yj3sQ1xNgL3p1gqggXIdjZUPVpxtIPjyGX
QbuvPDKqR3S5RbdDcw7O2JOqBaoLL9j2UwJZ0FNcG/Kc99AczKC98ryMQzI/zPnK27QisEs+ma5c
YYQNp+cd7LS5EyuXUxslpX0uV7X4Kiu5OgHT/WVYbt3u/+0RvLZ21ikW57EJSqL6rOv1Fj0uiaTx
V0YqXH9iOQ0Xc7p1/CihbzI/KN31zXHIRz3vZjkGbjWv/aY7FvUSjMBlZ3U+HNG0/A5tcrcz2n7S
LWQZmxGWqNlWj4c4kUevnG/cGa/Uozb1UsTdnA/x1me8GnRyN8V6oYdpq0SP6wyBXOefN/eVU8Om
YVIpPTXWQZ/FW3hIvI4f6giekW6DX370l15dT/xWx7XfZytV+slreH9X6mJ0+66275sfebC4rKc+
A9uvf+7aNjhWRNef3eZuFdQRn7cGHntjFqy53FHMOoIfwt5tcKuanmOQ8CaNfQNdrWUX5PEjlDfc
9qRtlbYZsm7+tGLRmxz0msQ0O1gTuBljUhvbRSOmy75benR42LjzC/bAibyx5Fe2vI3s0vnUmtzk
fZZvDdtTtKUeeMVhddgu+Y0d+W9r/pV8ZAO8/KYJKcwIcVi0SftX3Y3/mDbv7pHioSS/FctX+Pjm
KSG5PCwL5CbGutX3OqHj0et1+b4NDJzrG4WXT6g3jg9l7sePJWwaoHKL/7qxEFeC0ha47hIVeKNC
3BRl/c/QNGZf5ctyctp7Nggt4lNb04DXmQmq91vQlwdmAC93G/zyaX+J+JYnRMwcMQmVl7/LYn1Q
vZt9FIyLXg4dBKbdyrUZspAldzqqU7h7/HSbtVVscQKTbjbKPvNl3L/Bxkvu9dhON/bcla9pG7hF
myfRW0QmH8X8lvJ3OSNul34bglYvkcylTvos6b1nrsvoTLhY3W78NvQMZM8FON4CHbRgwX1ljTso
3NfPTituY89yXUKWv0YTLelkvY/LuNnpGEH059H56xWorT5fsgV6AkUxZFSjkUtaZt6KlXaPI2PN
YxsG8hMqK32DNXAla9m2ZkUB8y7JBlyMGpLvpYa+8EokcLyACrsdFzb8CjrDHh8WpbLQI4+4l56G
YXO7HtnGZkHZdiqhKI4qbtinGj2H90ukJrdcY+OvQibLsm7wmWEATfayQufbSMdepo2/aoa6WmaC
qK0Mkcdmho82L+Lvf95CV4LWRmChTRpWZd5KXNf5z7CYxW5RrZPQMKc28GqWRb7SGvevaCDLIV9h
1Nwb5ngfspFXYPWQ3q+1zCip0g3MdtA+cV13Wxer+73RttHziAcBuZVfFIrpsTFu2cyGXeWoiaCC
Y5os6sn0OMpkj+f1wW2f26irQuXLDP6ezOIgPMA7/nPdNZ/clsQ6PbZS4tUoxtAR4GKHqil+yA3q
1G6D+y9PvX6e+lzXCpcXCs/bJSq+jZvvWJ/bsKtAUrjSVkhdEro6935I3sW5nN2eMmzU1TjMedIG
tMuM5vJuBf7qUFWx2+e0YVeF8JRi9aUPSKbvvCzSrnfS7eLUxly1TJgGypIqS8oyOM26CHZ+rJzU
1zH65cj6pUCqyAxHxAUPMF6NM6IqyEPXqxsn0ZWcZYOu1r6eA1HMXUbUoQlDBoJ9kLvtQxtzBc24
eIwjnBPUdD+acnyoIN7lOPbl7/llTcZygJdTgtaiCNYdzJ32Q+FYj9pwq7IyW0QY0rge+ScGLbMx
/+IUmL4VmDUQkMbrDLZJ5Ce7fs/DKHFcD+t2mCvIL6qqarI4xphqypv9HN64HV6pVmyoVTz5tV90
EfZIkaBS4UIv/wxa9Lt52uZnp6WxMVfJwqF8N/AGQLSpuSOxOC9s7u/cBrfa3OijJ3OShE3WoWNG
wvxB5/Nnt6Gt2BzKrVt9irMNvg6PwRoec97//PPQV5bdRlsNUwGyo1plpnDbfJjCrt8LtHUeQr45
Tv7yy78EkZBUL/2co2CZR//OY3H4VijlJtNCbdSVXAfaok8ssyHWx7AdSiBHmupGq+tK3rL9xbyV
eOijFSrrCnaqo0NXuvFuqa3mrgdSF6SuygwwILpruvHDVFdu2dZGXekuYgaMGZWRftW7uOfn0bsl
iH5tRazn0GoyIvQGZET0cL5AmOhtNQxu1YqNtxprn3O2NiqLG/1Jr/ETG6rvf97kV2Ztw60CEweT
HOTliWiCpUii0OlmNw78S3i/0rex0VaBque6Va3Keo+qfRSUwRNcosQpjqbkELN8Piw5Jfu+6G89
Y/xbS7z2k1apy8zWViOPZdb00/plHWdwe8s2F3c64VXaVh5+3XjDTpEJktlDm9RPyUZRvkquPosh
Xp6ibtJ7dBP0ufby9lQ3Yn2mbTgdioo/BWJo9rJW235MkvrNBD77rq6VPgyjik+VGsRpmOf4KNb8
mxxbcqLrQguXIyZKbFyPoTnz1mltMxZF75sk+eHlnhPJkdr4spjpIiS0U1lAp3YHDpKGztvgWCvY
CLNEVcVQRdhj04jLJN34thODm1YOtRFmJgF8mha1yqKigD/tWO1XVtcHt+iwCoZGdIWf87rL1tW7
46svdnnC3fD21FaIl9LwxK+WJvNa2J8SKAQmQfW328StZMSFN4M/ydqs8PovEUvuV185OXZjH1qn
edwPbR3HCBouih8Fab/7c+xSKGBo6zRfwfdMco0lER6bjjW/W9B6cLnbYGwrNVR88nIz8gJKU758
8Kls3ngmGW8E56u5DqNbR3nEiZmbRraZ8L3mtM5rc78BLKA2Xu5rHpIDCTv4HhrmJNyHH7wk9F9q
ByK7ujR478gG45vyTmsQ5VjrIRc57CCMb92QdclbRVXXISX4p4CDI0OUdIKFYnArrtaVR1Pe4ipo
quojCefx0JdbcnKbuVWKr7nqfNhtiyykUCk1gpa7ijmxezBzK7C2DU8N1C//H2dXsiQnrkW/iAgh
hCS2kJk1uEiXx7Z7Q9jdbSYhZhB8/Tv5Vi65sjJCG68cKqXQHXTvuefU5x4l5zirqYLmu/jgtHMb
8wSZtWFSDaoSrdd/Kw2jcTRpp6oEj2wmKihpewHw1O25qJYMz/onKHKaG5flYp9/hF2sbdntCLAG
pUWuAY7LNnYg41wmmCbok37g9IE18/iuzbVTOoS/9ocl1zOUz/wGsPzyU9E8ME7+cvsAlhXXaHcD
vjk1523VdRxovsZkaz6+vfhle68dkmWxfufprREUiLYtOhVRdAgreUci9d3fb6EC/MtGX/sbltXq
MiyDaWf4AZMk5rjy8l8d6vLZUxi89JbC/7yvEGHNfTmxuF5I/RSA5QH09XPQP7NMYCedv5Zb4meF
+WcZfXULen91a5bNgzrBh/AEqiilv499vHSIpirPuqdSg3MkaYKmJaeB0fK+wzvlrhBD8MSER7/p
rQweRV9v996qirQVgh8A/HKTDYlsgGpE87JZeq8572ILD4ooDBuNTqVXXFXLXUxk56xiiMMzpFZO
4UpVskXAYr59oy4355Wv/Qc+bZk49PTGFjxqS4E5plUfMtC2Oa5uxfl+oDyYdYeyg48p72mHQo8Z
nd4dPLKhaQxlrgnIejx9ySqgHtlz8KsGN9zRtXOxHITOinnjgjTnYF+TVpFfGfX2G4H+2tqWi/Cj
CkWBBlUBaALjqmhWxWBtu/FiumK+NjqNLN3g8Vaj95JXRbKDejnRWwCpE9U4wV9w8JaHUBrUe6zl
9fkiJn0YpuZx2cpbV+ba/i0bBxdXydEOaDC5J9cH6FfsSd37AYy5Fy5PFezfiu5lGSAFb6vm3PNw
/KLW8jnwJv3VzaAsc61B2dQQEBWf0Y30AX2LvuYTkCROi9uQtBWdcKP1ip1fJidE+6Sk9+y2tGWq
hWHLILPGS1EFh7A2qbJYyPHn24tfCe52U5nueqWjr+uzmoxmSd7V5MQhPv617UESMgu+PZk5UMe3
/9oV+7I7YVkzioIutD5n29wkPRk+j0q4HZNNQbC1RSUrTPWd561oEwS+KIHWj6NnsHthQAxovlUr
LIuR4NMaoaLg01XduPdXvoJNXKYa1ID0ANMCf/kxU8M7Oer7NpDHErNylLtR/Ec2hG3rhigkGSyg
zrNvUR49RXpyQgzzyMatNdD0XfdAXtZe/mOkuM+j8PPbt+ZKbmXTly0LWtYhkIgo7PUo7RdBpx8I
IEB3up6jv3Im609v/6Ho9ZBrA9g0uKMh4BCpc5SHcogVb3u0PDd9N+1kfdBbb4DNN+0Qy4zUwACN
y61BlP8XQF+J9nY7NAq1LhDuG1TRuyU160Y+iomBwGjJ9WmavDkG/CNKSl2CBzbMvYTqqvzMtSif
IPvo1CLER7RdPIF3WTk+ovbpt1LVf9edE00klrZcu9EzuDJrtAmYaE51g1lePbAfb3+3K27FRthB
q75v2x1r7972oQqmIO7WtnLz7DbArvd3UxZlCb8i2ndZHlYHWfLp5LRzG2GHknW7oG+HFHJuSFLP
0w+0fx1rOTa0ToIlb2gGWZ3LggIxyUGFFZTdjWzmypnbqLXZr4q6zfMaDd/tn9UfpmRfa9edW3kY
0NvU8yf4w2qip2Xyfk7l4sTuzSMbthYWRb9yg+8ZYZoFDF7ttzEPXVoQWNvKv5alXTvVb/U5NyQ4
ZRkPE7C5lndul8W2zoj6gajgI7Zx8D5BseCx9Zf9hu+79j0t++yMv0EBBgGObXtx30ZSPaDEf6tb
fSV3tOFlKmqLHk+A6lwQVh5DDoZln4f5catbp1oxj2yMGZSz8n0Rc30OenBcGvUR8yVu/sWGf3ah
nkdplhK9ju6zGeqf2+ym4xvZWHhVNSvt16E+j0YUx2Vs5wRTPLlbvmXD4Vddth5HlfUMsR0elyx6
VASzEE7X0cbZbZpFUBfB85eyFiqCBIqiW+hEQISvaVkSQTWXdlA1P4clUAIRqWIyI/a77dwyJJJv
7dJDeugCQgifJFVRTFrvFgzuSrpiY+x6v+7xIgprMDn7sbeEf03ZeCBD86WKqtXxF1hvma1gCkV/
Vp93TMUOJSjz6/K70+HYQDsM1NCp7yLYUaW/gLdYJ4sit0Z3rngZG2gXhsDCR/mENLqvuhi4ZBND
78+xrG2zbfmKeWacgaRufHYYwuDLRt1EziObbGthLaWjhHvk+/Jt7E/NKtyci435Wn0UnBsQEZ4r
0z+otfpcq/XWXOmVhNaGfA1GjtNChwrc883QvOs7Ib7kgS4OrdYgJiVVAS4oHkC5VOiC/jTznN14
0Vz50DYeTAaeoWNlGjClM0CJRxA973z+5XRFbURYzwLQkkUBriin4g71DnY3tcvsZls2IqzpIwWN
GlOfPY/eL0Om4yVyzWxsSBifgAlhM0HaVC/B55q27EDHZbmRIVwJszYojOdDCDnOAo+w3kT3vNjy
ZwiHh79GBaeUuB3+5Yv/1puSbDRkbhf8gkGNsZ4VKnzaOJ695fb1GLKBDciHu7D4r8nkeQXxouPG
La+/rGhUl8NYo9+L9qbp7qqaO5GDcyRiLw9laeXOh3JuzkPudUfK6ckXzDGK2xCxddk7WjbIEQYJ
UT6P5s+93u+dvqYNDRPzotY1hymt4QBWG5AhVD/6GVAHt+Wt2lXLtnJgFZ7uFJOaCbR0ozauqMgd
74vNyRXyzR8b1jXnkrNPpFwVHu2RE4Mzj/xLgP/tpgtE2bIvURvLO79OGPV0HOb9rabyFVv9fyvl
t9UrJed+vmR+FLwZD8U+7fde3dAkrKnn9rq0QWLBRMNqU5M6E1b0EKdOWuLfksK4tn3LUnMKkC86
gTVq/IPS8RjWw7Gvjf5QFt3y+PbtuVIWs9FiBckUYPgDSv1k745yr9dk1v6MZA0XaBXi25z3Tpok
+NiWBYcbREyrAGD3KCfi/VbI5kGWzPFxYjN2DWClVarBU3xR3V1b/eCDcUvxbfjYstdewdewAglT
OB8X5od3Xp99efsDXInifwDIhjWEmgqebdkk2oTTXB6Mb1ym9XlkI8gwSrD2DRTmzxmlTULEpA9e
MH9z27llu7rZVCSzvTobxv9pum0Fa1fkpGuGnV9s4jfTJf001Q2fUFjBIPm9Ytn0yJR2K6zYgKoB
8Gimq1WduzFb42WKfhbB6Pg9LaMF0EmuVJDqPMspejDQODhspDBu7sYm7arUIMQAie0zDc3Hnq7V
EcpVju1QG1AlBrIPkuBZAvKl/LHgQ/M8FtHouHX7PQXFqm4kaJytY/uvpOZdK2/JI1xu3J+VXWkj
++a15aQKKlzznu4TWq0ROuG7D2U2gTbOvW59fiPn/n/V8LU/ZUXbcjc78TgQVptSKuZlnsU12Gbu
l3GaH8IBJOdTbv4LumhsEqY8FjdEjDGmtcf7BvJAT4Og/AQpKXqXDZVMwH5fPAd8ZodtJvOHCCRJ
oKXI/HvQ+PNTO5HqlEHkFSFrBBX5gW77esyzLDitUaeOOloyEpf9xO7FvGL8eQKL9pHt25fC081p
qEzLTr5pO5OgfZ718WxWsALmkL/9XJe0kYmZvGY5AOHppTTbwekHQYUjIZfZqRJkf3fNVHXAyRe7
kLEsQvVQ8s7X0E7qefaNzX7zCbo7aHD4qH9+lXTcnjENSx+ERKJDiOieQfmqb4Sq1z2ltMFtxc7b
rakRakHecKZ0P+hB30jRLl7lta9qubIVPC/c8we0P5ZyPHEM7UFqTolj6C25C9MOSIYth0aDcTB1
iTtK5Y6Jj5781XbTLfzQtaOxHgyeYJXAl0LeLUSU7CZoj/XadC5Dati65dKaHoQWPZ6a5wZsuPEX
wqjTqApWtt8LcgdnyoaC4lhvwX3TbpASw+10eo3IyMo3iq2TLTRQUcFZRp1IEEAeVzm2R5fwJ20k
Wz4sVRd0HWBytNVJMIfvR0yYOz3SpI1kCz0hKhRZkfp5+T2PdJGg3uKW0UsbyeZThdpc02IafhtP
QbU8AcDjBrKWNpKNLMCshwAQn7d8g7CnR/Iv0ZKzz2+f+f/HI14xVBu6BnR1iNYkutsly8W7AHnx
f2hDBwcDLF68bxn5Wjfjlkwdae8COMOTXklQJL2/8YdKr6bE/8T/crtgdt8qVF4FZpmmBPy9rZ5Y
Rn+OQ73ccBhXgprNKcb9LFgYpofPjeflEG+XGwU3KjpOh366tE5pDwE0x+tm+Q8ZNCvH86I6yyJ7
asPiWRriphIvbYqxKFArvYginNd8r5FsNXietjp0s0Kbe1GjzkPwAKswRzOaGAN7DJgi49Rrkja0
rejMHOZClCDyCQjo4nNEvoY55UMAfL/McMtiXaEQD+/URq2fZFogipr11lvrmqXY2DYBvahIDT1K
5GwbP5WVCe82QImOQCKPMh5QzHvaoM2UNqaBBEGj1LOWwxhjFjkbki5U83szrMGNu3wlvtqKkStr
ZL7Pl7dZJP8eC9CT5p32UCI1440YdcVabDzcgiaPFxVhCcKJZksIZnABYsg1RnJkuNRJ0XZu4Dhp
87blxs/MHkYo+PL9acFPi0sV3PgVV+K4Rdz2to+8toZly6Jr+QBpS9gyX1HKWitkbvXsVGySNvot
nNEkjmZgwyEYxI9RH25HUXtf3t7568RZXNocbdXOVwNIZnX2R39NkH+CJ6NYFtAQQScHiHE13g9R
r6p4F2yLodM4pF4N5tK3//y1g7PSBQrpg2buSriSkP6o8voOjuvGs+Ha0pat62CTE+d45Cs2fxAb
xA0h3uckkcwxHvvSkai+R67a45vo0YBcbZq+mPZmMf3/VcpXIq5NlFasy7ZlHtKcdiMKoox9xj+N
BtNgcSV3vcerDtt/lKjHLMlWlJMPZVBlXVLvZLr3u53dhVPmfc2XGnYyqOxAs4A+boAxAfc/yRhC
ef3PIaPEqeIhbbQHCf1VgNCjPIMN7ySnVoEfI392uiA22EPsEA7qtj0Hi1Ag4ohtMvZ2p2KKtLEe
AXAMexHwAsc8J2prv7DZc1z64pR/K6V0AL9OqvSLM0iQ9sM09dUTKk5O1AEceiwvV5fj2ntC4f1Y
RDp4nkw4/VS1qN38jY3aW2lHB2/eqjNf5s+y0mDhNYq5pW82Vq/Jg7BA5gvMQZmUBlONYUhvlZ6v
WLyN1RNbxNYKr+fzvNLtaChdQAKZ33CU1xa3z9wfurpnmOoNm+bfDT2/DOOMbqmgDdBD1mlmCbLC
M/M6P+Yyfz8R8sHJgGzs27wyAL1apLRb1TxkCFJoVDgapw1+C2k07JVR5TkTXZ5Ek5+Ifl0db4rl
vwVkD0w+R+V5yccfI62WOMiD5eh0KjaiCfDgcMTnBPg45J9y2Ty3Uf/RbWn60jjrWlPNmcHSSndJ
FLTyMAbS0a9Y8VJilh/lau6lUdV0iWnuOjNObgduY6aDLqQVGEO9dMGkeeJ7WRmzrtvc7rgNlSoE
qQ1yJOxcTf5TCCv6XM3L5BbsbZQUuF6DLFxMgUJnfSy6QzQ6cShxaYOk6j1AtCyG4sxkf9e36/3G
1p9ON8UGSbGmD/KFrgU47DdxYHzaMGEujVtea4Ok2qbfG+Jj4/WONwbz8dYZSuZEFYZjsdwh2wcU
NBU+51ys5GllFUkk5ZlbWmjDpKoB0/fVUnnp0JTZHYRgt8MM6LDbsVsGmgspJqjWZGmdd8+ent8t
PXe95ZZ9FjumFcHnAxuqNWKbwpSK1w2Ol9zyiGbeKcdwcXH2OL0P/Ta/70xU3CjHXolvNj5Kdjki
fdmVZ7Ht6liRUiah3m7xYV5bXb50ilHQIItZsfq4vt+iH1P2y+lb2pMXUNkti8FHOhHk5p7zOe3L
W/O+115G9uRFt4jG576H9LAe2YcQLNlxTaP80Le1fLcu/Fdea532WbGcvXleknnp3fqq0h7LmBDp
CqBcirNp+Q5OxH055kZXB7dDs2x349o328jzc4hDG4utjus5d/M6NlbN8/GVeybBhELKLgm8/dEE
JHfcuGW5XOdqzT2Wn+VQHjo2J8xNp5xLG64WzatAIcjH0hmv4krv34Oid2p9ShuuRnpwZ3o11q4H
/hSV/a9Wg/LB6VvagLR55UUNbvD8TPu8jDUx1f2KrMztKWAj0qq18UzNBqw+rUvsR/yos3lz3PoF
HvHbG6muucrprPNzU40kLiqPJ/MEmVK3g7kUrX5bHaLT0LQ0OJh9aL5CVOxLNBVOzIdc2ni0vI0a
wP8UUjwg1e9Zpr8UTCg3R0wt65S+HtaGLLgtNECL0XtcgRtzO5Pg5Zm0SJBoRyTCqkHzISM7jVc5
O7Z+bKayMNc9h25GfhbeFibdGiCJLIbwhu1fXs6v1ERsKBoUOWrwd0ReWnl+FqNlOMS9VOawg77I
8eSt+AoSg2itfeqlE2S6AD3OwRG/Or7xbESa9NqIT0rl53YJdbIH5afR7386fVdbH5LOPvrXikZp
gURmq5Z76UduRmoj0eog76oW7fdUgPIP81PRfD+JlblVjmwoWlPKZa2LLUo906mkGXxx6LPN7cVu
I9HEVLIejU502eV4zErzbhD6xqlcqXzbCLSG1iAq61YvBapAn9jYrg9VFkwPC5/Cb6hUVSeXDyvs
9juI4JssX4YIBAL5wTPbBjYWR3CntOnQtnIVcsczL4W22PxYQZbuHuNlbg9sG+Mm80g2XockO9sa
cpx6kOgt2gtunP//A9Ar3sCGtc27yEs1w1RR4K0OhJD2sd4qnqz18sOsA9wPoSYFd2cZr9n8LNjw
XmmSHbboos0e5R+LlfM7szVLgrYs8Bzt/qkNQpX0fUjuZlX8pWaVfwrL/t6fhvdjBRoZkNS3cSiW
4sn3mwrILvnV5StLG0W3mi1HH2XP0gI/iJoe0s68/+y0to2j45RS9Ng8mW4l7Q9FVjwDSHOL//oS
kl75CjaObq+ULs284SXFmidpwJGlcT1vfONri1vpQat7qJWQIEqzTjxNTF7QwW6ewda9nLRXeA2v
olQNwTrGyhCvSzo2Nm4zRNJG0kXRWg0F9aMUFK9Tss7R32j3uzl7G0gX+PPgz2KRKctJzg/TUq5l
4mtP3MjgrwRam5zMHxiahSt8cl3nQ5KBnOV+Defq6E/57uYcbEQdLQwth4lH6cBJqnoNnK1sHB8J
NqJuC8t9WxQmPkAYw5sYA/SgZzFRlzO34oQthFlFHfguMhOl+8R7EM8pfdKeljfatq9fe2Hj6gTN
ZsXA5Zfms/k4eOTbxkKnjQubBG3dF/jIvYNF0e3Q6CPpCsc4dYmTvyXb+w7KzqBrYVCMnUJAazDo
4N9q0F5pqwsbxgUwg66XqsIXXebqYMpZnka6j0mTme6RtkV9QIxUP9AqIjRWA88eVtF5x15E6q5S
iJcLtIRvXN3XhT24sDnMMu6LmXdBloqOjI+drPVjtKLYFpc7yY+NVKzHWyYfvg7rkDUJYOTBEocr
0FAH6vPyEf268lAHop9jDBtvj02+T6dLC7aMSVHWd34NDvi3ff/rlixsNAseyf5cDL1M9RToY0an
4GnXhn+GUJJwCi/C1slrGFj3+RrItMzZPzntfvQ9d9Kz4IAvvrxUWdWA5XJoELqKliWkHcJ4Mdwp
1xc2hmU0O/AEYy3TvKVfQgxlJjPpvr997ldM2IawgIFtArWmFCnAHfxYqP0O4z/jwWlxGxhowIoV
5LOMUsK8d9E43/mh+ui2NH154EjZAGoUyDb7nX7RwwRVmmVwm08XfwADG1jCrsYoDWb2se7WhwbG
6rZv69228IAOrJ3gMjP5nDX0xxJRN29sYwJ5Rcdg9LH0SLfHKpO/vEo4Lm2VRM1UhOCRgukEoa6T
UExgKwQtltOR2JDAouzHdlFSphFf60M2Aydt+vqGD7x2vy1vz4KsMS3K6KmRQGeRutlBsCPcLqEN
0Yqg/RgQoEhTf8/muwzkdhh5ZZ/ePpbLDv9MWIHLfXnD2UKNQQta4r3Jl7u1qUjMRLYf1LrDw1R+
dONde8lRX/s71rcFCyXGatkskc3PKCWskNorwJLvdwfOSX1PogXo1QLKE2//rCsfxAZiGS/q963u
RNp35O9IV++57ztVAEFT9/LEJPh7aOENItVoOMYhn9/vYf3stu1L3Pota7hQz00NJGfSITSfujH/
Adlct1THJiXjoph4XlHEpbHNvs+8KL9A6NZJ15ILG5HFKYt2U2PjcsuWA0jn/upD4YbdFDYga68W
2mUZFq/7XcZPEQOY7O3zvty+126l1ZxaA1bQArq5aV8F7F1QseqxrKrlLoDkZ6yCvjzV/uydNMm7
G/Z2xQ5s8EGdTYWRay/SUoeoY/ZlXDb5L2GCVKBzc6Bq+fz2T7tmAVYIUGUk8Q6dRbp1dXjuvNFP
lCfcUGrCRnsFF67pgi8i3XEXDqa/sKgazy0O2GCvve5nQLgqjgqbUod8VuNxXG7xd145FxvLU7XF
MHDR8RRAiidl6js9ZP86HbmN5AnLYqlBuMvTQJbRYa+i5/aiHu22uOUa6nnsdzbzEJUFeGu8EItP
wN/kNxoyV1p7wqbeCkG6Qae6xXWJGGljXYTjXwV4b86RGb+3fr8d23qfjjCWOe7NMr1DsuXGKCZs
sM8syWhAKRamGFXKD5MO6hOjirnFZhuSMy8tzbddhKm/ZQGCPmHvd9IGt54UVwKoTUmlaDFAolbw
NBoKUIxsvDqAoxovlmwg5sOOVpFjvmjj/DEku9MQlZWU+2z8GPLRJCZU3Y0AfcUubMhimfukqSrG
07CI5HEAb6Ihjo/hPyCLU+5vyz6F6aKHx7wL/s3nW7MY17ZtRWNFSkwGY/w5JeM2H0O6BQ9juHYH
J6MLbaPDlZ8B7L8cuZmTljXsEEIZ2G3xy0/6LdgvXsD7umE4lXWtY1T2vIegEbvj6tZbMR90Nyw+
bovwW0j71sa/QwH6H7et05dbL5cSQ/JVBGfkQTe5pSm6fm6zO8KWVpyjXeV1AUc38prE3T6fhqZw
9KI2omvoJwytt3uY5qNHDpnKMAMABWm362IjusLetFvJDc58LX+Jha9Jl2NSxunMbUBXm2HERPEG
d1HpakzIBJQoz1joNn2DZ+3Lb6pQnIVzVDj3ZftIUL+LJ8Yc80Mb2LXpZWj9WodpSbzsYRq6f/du
mdw8vI3ryvcQnSfA5dNo2saHbJHtCfQft6YyL+b4So5o47oErcuJYnIdb2n/b8L8J9OP39/+pBc3
8trSlo1W44Q5VrnTlNU1/aAN0Q/dkA33uakrN7fOLEtFirD2BLoD6Mt1HhjHRAz5eZ68vf9rR2Ol
zwxTT37YeCwNfND+5GF7CqvgFtX4tcWtBDYYdtmQtcfi5TrFoH585Hp3e2fZ0C6Pou7ihcXlrhOo
Fqyot0Pr17FEYnNfAX+V+WDFDtNCgrSoUQkQqY4bt4x0DkNcGd6GKSR3/huq6ntNw09OH9MGd2VF
7geDwq6DWr7fTXW3+Le06K98yj/AW3tW6K4oaRqoNjyYte/ivvXccATCZlRVWbGKinU0hV7bd7/0
DiNhv9zOxDJQanQY9iUEeuYI6hxQOtFxm7P94La6ZZvLQncggFuWTr7+KwoVbjlAbm7vBRu+1c0Y
gF3wvE3RDjBxXeV5XErmaPk2gCuUUwfGkIWlYMDuYsjv/txN883pWGwA196LfBijlaVtI37RgfyS
ffjFbWmrCjWUrYzKhftpN0CRNAZHpfqqmVzcaox/4AfI0C456Wk65m0Ys5a8q6PJzTxtsrKBSj4g
L6KIoOTAdU0SVRRumDmQP7yM/e20liTLdZCGmfqXoeWilJsF/QEMA9GlzyCqnpKdPYM89l3kR46Z
oo0Lo8taZXm/+unEQEghFoW6bi6ze7e7Ytm+7qMy2tjgp7VSCdvA6li5URkIGxfWAnBQB36PpVn4
X5QXHxswZLjt2grJmqLRB3A+TTkEAUCI4f3XzY6VT5ueTA7DUgbrRlO/msixaeVpiQrHxW00mNdE
edXXeZAWWn8J9gZMl9X0l9Oh2GiwLgDXzjJhjrIdjYrNwJ87lKETt8WtkLy1BpwOUtFUtFz/DGpS
fMr94j+3xS3D3HsltqqdaTp4m7kP1vpDOxnHroUNB8sywki++H669d52CsbeO8jVbf5E2IAwFmxB
X4HGPZ06/XkRPWR+JifNNS5sKFXRlQ1qLJOfLnk9JDmUJuPdBzTD7cwtE8r3rKmmDo9aVbe/TL7C
glo3tlvoJL50tCB5avheUZKWVRPeCa+ZkkBiws1p5za0KR/zMi/8jqTNrg+Tok8eq366LW1FzgLc
NB3VisAb7mkRyq9LszoNcQibHmwdaN+bMNvT2kATN8GkLPsyzSb7/PbOrzyybGhTMzHom6+EpPM6
Fc1BVEOLEmYWeH/nRa9vVFv+f/VeecrZ+CYAZRel95ykQVOGWcKCTn1UpIGw5N6qRIJeNzZMg51M
hNKn0BWAFqXx4EZ3L9/+CbuiOL79c1/PtblNq0Kauot61uyphNjonfT4936WbrSjwkZagXq/COYo
29Ku6k2fjAM4eGNf+xISHJnUbvxiwgZcdSbgYiTRnupNGxBGrDxpnNNuG2ulu2zqxhH3rdnWXyCD
LBNWFzcizcUvv3YNLN+hlyjahPH3VESA8bOKqu/FnNPjRprwcR7aKnQ0dcuREJxHXlKxo0oWbt9F
GQ6JD7bSW+2Ay37//B3AZ7z0U92+9KWsyj2Ngmg5YoCl+q/sJf/HA4rvgYu1wGcn/XBsl90/8BAS
LEz4HvTA9ipwymTQ+ny5hZwOxQgSRZLu7F8BVxwPpHSrLUB/yFrbN1OL5glJQUsWJg104IOyHm5s
/P/50GuHZwXt1fNFh2HdPd1GkoPMDAQYBuzmT1OxtYeskuVd2GEwcDWNTjK2+7GKKp3UfguRrjKq
Yz5mLVr8dCxiOXjBETS26KUWC3SYWLFtd1VHguaQ6aFxeoiC8uLlcaxL09JR1SY1wTgfxwh97Z1s
bmk6qCFert6VHb9MoWN1nRcxOvPLSTC5Ou794vZ/q6ITb2gyYpS5oGgwz7mpuJC5W7jGUOfLxRUF
DHnc5ZquNTpTWoFcEoISbju3QXxA3Eb1uMEPeT5EiLPqvsU/Tu4BtPovNx5t+1SUUbunC9v+7lWp
gCcNnWpQ3MZbacblmvt6T6Gq9WN53uvqH6fQZfOwTRg2GeQ+wjHrpocWAEc5Op6hd+l44JZzVmRX
mOgu9pSBdPCdXLsuYcN8S7X6crSvWb3lkeds0V2XdXvK2URjKNfp40bbW0iFK6vbsKt66mnb91id
0DCLedGTeAlrpwwMs34vb4uHOYCtUHxL+ykPP1ejvz3zcfTc7qINLGxDyRrqyS3VRauOasM8asQm
t5k5bkMLvUqxVvv9kg7M/0n9oTq0pe/GRcpt6FVeV4DR9QZzE81SJeOqsjvgFvMbgeISyV65MTb2
ChlNQHUxmdTntTiZTAXqEJVEPKk6rH6Egg6PRuRAEkTT5PiLbA6sTAZrB0K3OTUFnE0/YNabbE4V
E6CAXl4jFDPKno35nAKrMD9kge+fQgwKuyW2Nu4qYKviGVhGUzr4kJkshbjz0aN2XN0KI2vnb4Bv
8DGtNbtX0yfA452AV9wGXo1BRKe9ZWM61tm/pPxVQhbPzbJs1BVrjFgyvMxSHe4naKcN8bSSX07O
2AZdecuOaRM6jUDVvhO16WKAr8ob+75ciNcuvuWINz1UIUb0xjTqhuEUdtt0BOAjuA8g7v2ol4z+
EPlya2r9iucUll9Wi49HcYEfEuzSj8MmWj6Ycaz+djomGwiloqkz+xQMmMmZ9wfg25cYclZuYCVu
I6E23uaYw2qGFCrh/60ZSUPMS7tt3DLWQNf+2ArWp5iW+Rp65u8y8hyDlQ2EmuolWnyNK6/HsU0r
yrvDxe24mapNatSGXpB53jKkUYtZtZCQODKlG10Ft3FQuirmwWDwKYUvq96JHVAS5XVuoubgWnvp
IYOx9kw+rSCMq/YKjNwzBiHM9MHti9KXiwMs1+4RdNPTrp5OHmlUDPFKt9kzbqOoBJ76fFx4n5pK
ePdjFTV3mxodbdQGUQWen2ecln2qNf2EIYSkMebH26dypTLDbdiUwZgTPmXfpwEd+X1mxH2/Lggd
bZIF7bPnh//j7EyW5Ua5LfxCVxEChCSmyszTZCrdlJsqe0L4t10SEqhD/dPfdWpkY6czgokHHnCU
tJvNt9c6DSL5FBdLedZjUV2iBvDTtpp77wg3TnkXrNrKFSmfZe2vKdFbh5IWHT3aPqVfm7Jcc7iy
FiRbNFu+qL6s/KaCC1zBnBrmbqnorg2xNm/boTs1TTS8/3OX3thRXZW4Cf1Wpwh1ryEo7uMcjH93
2vMO4BJX4TJVxOqxu9rm44oER9baZrlz7Nz67pf//+GqmLSc9qKJ2ivMP48DGVEZcS/vc6tpZ2Fv
67pBz6JGlyzpuweCf/y62lnTQ5ekW6UXtIuCHzjM11kURH7FqrFLWnXMBoLHa3fFNtc/JFArPTES
yYPfpzvnbs1b+V9wfp0SSbKuMNmAGlO/xl3SqobG2qQD0l6XQ92ESWa3xvPwcjkrsAoj4hPWXocy
bPK4H+actn51trELWRna2zJV3FytIs/7PH4w6z2l5htT0EWsIKdtKpnszbWK088oQyuyflF/eY2l
S1jVsZGgQbb2GqX0/RysecURg/u17azKFlRrqPAudw2iuNKZ6aoih5CA8tsKXeEssU5RqGmsr+k6
9Qelq+2whpvnsejiVWXabrKhorlGQn4JlNyzabR+a9+1F6QVLVWZMo25YslpZ4E91kT5JXEiZ3W2
coxQ9PjS60P4hCvKx6Fkj38e0Jcr02+iexeuUixSFeGbvqLSIf6nTQN+5DveCSxsUu9UZN+Y6y5h
BX2fjUnZYiePgvcws4DgrAj87mu/CGgljFZrvOtrtM7pMUiGAoho4ycpGLuUVWjiiRSkaK5pM2+H
xPTnHabsd5bSrZ53LrF8LOO1CdruCikH+3aM6HJMZNpftAS17ze4zmp9cV5HTaFqr3THctrtWB3i
vi1Pag13L2QxZuznY7or5n1JxwprKm6vME1+mvb4Tsbl1ryhPzddtuGOG3Jtris16gpzUHmqVrbe
6ZtbrZOfW6/qce3karurgRhx3UmRBXz56NfvznpNFYOGUNCaaxma/blYeJp33SqP8H2+9yhy41bu
clcLREDCmUtzJUEXvguWRauM1Yu9qCoFbxxU8WkraXxnl7jRWe5LuK06O/QQlLtuzfY6Vv+zux9+
Gbuv4FBliIti7cx12PlHEbRvWX1PQf7GR7vqX+FQULBpaXu1idWnccj3nvopusPP8ufZE2iY7CIv
jbijbZPMVPOZEOl5wXIBr1GFcy8WZq5jW0IBIpjrrOgDv1SCy3ilcB4iDaRgrpz8u6WgDWcVeyaP
XcarHubO0kV113qTSG8JWj/baeZ3vjxG3/7mqKLOVjPShFkV9Po6AoFJzxHlZXUANbnAYiHhxXfN
Oz+NDKjM/Dy8A0C1eesaDRHc8DEZ53fd7GfeFrtCYItNac3apbnWpv6CbNo/XQAJIK99x2W+2gWA
dNciCClFqfuDjqvtfW0LlEdWUMX0i+Zd9stMupaEIEZb7TIfUr3D407eU0a6sWZd+AuRCMpgNqqv
hEXiQOLJnLp0iO/0z41N01UDi1TAhRktznPR95dlkQ0sdlt4WuE1vpoPhCbd42Y0ucOZ3DjhXXkw
bttw2fu5wdsbaWF6sFBgcihiJFp9//OA3+ouJ4aICk40alRxRAZ1llJ4V1Be+OkSoE7t50XQWmnh
PIzGlzaKckOmxz6u7unE3OobZzE3ixXrGHZYBlBzOYmy/2aiUZ1rSvWdwb7VN84aNiKBRY0l5qrp
crAS7gPRat779bsTPIxi2VRgrL7OcfG9DLoPNujvBFQ35qgrSjXBomcvtsVce76Mf8XALP/uUe1Z
ZHXNh6xVfQPf0NSPJY5dnGs2sxzwcI5h4Io8xmuvjkJGpd9W4dJcc9rsMRLu2Coq+11R+0SgEu0X
v7kM1xyvVbdvnUbGumyOa8lex/XYnLzG10Wn1kajag6+cVed0PQo4i451VBbuXOQ3ZiZLjE1KRiS
UDHpK1+rVwx3lkwM4xe/L3dm/VRGpATEoq/tGj+3Ni6zAs7unuPpTHvV7GHSyq6+LlF6WcPlbMbp
rd93OyHztE0VQhNSXZu+hKRZ364ZsaPXTYK7gFRARTTVyVJdYeljDqB9gkNBdq8rKHfRJ6Tj1nHa
iboOjfxY45646/FO07/fC7hLPgWjVJ1FeeIVBuUhstGqk89RN4znJWzJmyIICNy4dX2nwO3305KL
l7jrh4yrSETcyG1S1zadxBN8I4sD8pnyznr9/YbPXYCmtIWOeb2r6zTK9vOyjcNDQcl2HuE7eWfr
vPUDXv7/hx/AZbUVah3VtVES5Tm22g+6J9HRZ4Zyl6QZpU6hbFugdb49z+1antY+to9+jTvLdrPL
2lkTF6jpmF93fHqSdvcz++GudBGJ11FGmhXXCsTjQRcxywJ4KHvtCdz1NKxROdvMyVZcFzH9U5ew
EE3Kd16d4mI0yaSnhIL8A9vNP0g7vDKs+cev6Zf3nx+mioyKbkyVRtNL+jTp9m+qg69+Tb8s5h+a
hqm0nG3RF1c1WejzRDuucLEfnsd/wfPY2neyDYI80fa4GPs8k+5vv+92YkkaLCFyaGhaEvqB7nGX
VQEs0fwad5Zmj7N6jitVXIMgYacVQDIkF5QfVsR/QaKCeWoVFUHOw+aNitarnFKvSIC7PFTRoDqs
WGmQp6pLXo9bm7wuJul16IEl/3mq0GkpzNiVxXVq2fw6LaPl1Is08sq7Qmzi59a3IFnI1vICPBR5
qT5X0IkNyZc/D+iNo8nFoUqF9WMYPl1NKigzEUT9aw4d5wZy/3R8nPCifSQiuHez/f27LHdJKKCX
c0qmJcjrPlD8sAatOrZFPP6b6jF+QLKtedi6PjjsES/9tmQXkCIBbOtUooJ826f23yANxiMuFNKr
+pC7gBRZZ1KsdsIPIt0XWxZvEoic/XlobhyDjiPg/5Wy5QbSwThL4n8hr98eFeX0ziF4axycdRwx
i1CkCYprk0KIycRd97CTsT5rjdcgzcSUGZT1n/FW65dg5i42FctJNONog7xZMYvTCpaddedX1AtI
7+clUkZixuxFbo2s3QkSnW+6obgTu90aBWdtSzGyChyiyKd5+2CW6tVebX5xjgtJlfOiggYlC9dI
bknWLdvfo+R+k8dFpMJlg7RcgzM3CrczS+J/jRj8cEbuAlKUrlbFUJ/Kp8Y+602ajBIS+p0wrlTU
FEELmReLzOvaPGsbfdpQv+q1oFxCypYJG+eCBTmYyW+kW7pHSkY/pRDuAlKwkzP9sK8iH0Pzb0nA
Cw/Ip/kFZy4gFWnMbSoHHAEdZBlSPX9OwsnvLZj/wkeJrlfD0oh8q7ZPMJp5O3eLX3jmCq9F46jk
GnKZqx0yoTubv2wDL+5svfxldf+aSOYuHqV7HsUFDpIcYjvNdSPJ+DCP6fSqqKZwOitcIh57lMxn
MNiVj0nBgzfY4prnDdaU8IYcpuUfIsbiDSUwMcogaBQdxnUUadbN9fgtQhnM+6Rl9dcq3qMio2Ud
v52qJimyxsTI4xSCTf8q8IH/sDAC2xT0tQbpuNCTLlJ9GNNw+lKm3f6ABwYUBS/GvC5LEkzZWo0L
jFkRCGddIMYpKzFlrm0c7TDNpvQQF2kDPSUdLllUlnicX4bkAvCi+rSmQQl5znTmD3TZ67wwgX4M
IKb7HC9Lh09ahB80x104rItK+EIwBkvo2qpsryye8v2cHbkLh23cgtMfhMw5TFzaJW6ziWIT+fMi
//3rAnfJry5pynp6+fAONe//DrjsPcOW9LtKTPGqoO349Oc/c+NYcGEvu3YD76NY5qQPH2Wq3y0I
6e/8hFttOxd4FWvI38xDmssQ7zqB3k486v1MY7jLemmTxjuQCZnHE8uV5B+gT+gXqLp+oHJGfkYL
m+aapDJjwbuAkHuldzfSDq5TYtombYjFI3JZowR+ZFvxaOxEDo3d/QyOYfj5cxARm9lOpocL+hjb
Jouj7VrB/9ZzTJ0wYtkB59ZBnOZIyjyTvSKHdiaV3/HgCmzRGRx0Uu9pPvJ5O75YXx36uu39rk4u
9lW0agxK6LXnvZXfVEu+wun1rz+vohu3Dxf74vsIgapwlHk5R+aoCjqfEgZ/7SqFdY9ogv15h3j+
nT92Y1m5GJhGWmaFWrrM166iSMI1b7hJvFLBOHd+njsoLo+GUmHX2UZhD71YT8WS+CGD3AXBZh7Z
tOEWHy5D/dCF3avCSj+1Pe4qbaE0hcKIGaM7N2kEKYK0OvHYpMc/D/CtPmc/9ws3awzVAERF1sby
EJC+ysROO79F5YJgtktg+5hwkUcdnv3gATJne1R98Pt0Z8UWFVEv9tcij5sJNizhNxVJv43S5cCm
ch3qzaBXoGb8lPZPbdL73VZcDKwr4B4X7ETkMHq6osQWgh58eOvVIS7/lQRDM0XLy1fHKLAOZX1I
0sCvBIC7AFhak73pq13kLXxnyi5YswieBn7zxOW/MO0KJptI5GsrXjVmGo5lWCm/Ke7qbKmNWWgK
FEm+quaxqdh8qNLSc+m7Mls2rUpdqyLO1aouzMjndPUM+13iay1V3Ma8jHO2FEPWkOWRDuKz31Sh
Py/7jpQEzgZVnNf24xg1r+t29tvEXYUtAx3tMKlUnGuF1S5o/BxGzRu/r3YSbQY7E0m3DuaIY5AH
82dW7++8WnYpr1US04Tkpa+DOMxJUAVP64B0m1/rL0meHzLV2sC7bNhMnCOXxyEMsKyHOiV3At3/
eJDf3LJcRGoyeoXVA9A3iBVjuW/NFB7WKi6eYeOC8J2LbyJIymxLV34JuYm/YC2bp81i7yllz1RW
1OFyitnI8cwYoLigwIH2eu1oSfBGreVhq3rit7G6YAiDe0e8CM3zlWQvk9o+ePWwS4DExdTySqPd
MI4X6Ji0YdZUd66xN45IlxKT1OKCR1mCdVhfUGvJMpokfu7l3KXElq4RvCRbnCPd8TUOzacJq9Gr
T1xIrIFVeUyo4PnWhMtRhcPywPh+L0F5q1ecwKEuq9aSouB5P0fveN1VGaAfvzyQS4WtgsCsJ6Y8
V0YcEF9+Fevul/BwqbBggoU2DyKeC1yeIUMzI1tTp56HpMuFCVEgMrMQtYCc3vc5haZbxPy8frmL
g+26ht74DMhPRV0AwZy+hWrEXcrjRkEYd4EwTdnQ6hmz5QVCyuYXI4okhm1RRnC+HZoiZW8KSYf3
oYRh6kGOYlAZfK3EY7ONy4GM/eY3bX/R37L9HAZC0hejuFfB3uWorPKq6OcuaKUU0gvDNkW5LVlu
ujYnsvBs2lkOqdqmuOlSloczWLcAhs9srO7hdDfW2n9j9sP5gT1NhVPDaN6p6chi/Uj2+eC1SRAn
iB473lnAkTTHQ+pJ8fJSrvxO0zcyAr+wzJHCg4JAT8dt18AmdfuXWd4f95pqv4uvyzT3VDV6jAKa
I5B+3ok9e682lw5rq6UKIZJF89GgT+LwbaeF31RxUTCCQECs80ZylsopSwJ1IXvht725IFjIVdd1
hGzY3vrqKMopyaBg0/i91LkoWMA6inKkMsy7lX7bhh7vIurOh9+YLC4IRqck2pJp33NViu3SmZdJ
Ps5VNovIMwpzaTCu172cOrrnbdybTEj5qavEvXv0jaymK581DEOjirTf8XrWze+bqKje6qUvP/FV
FU9RXw2etwLXtnBH8jESfFvxGCDeob4SrOjoF+i4hoWSGvCQC1/ydNbbU1C07SGZEr86kMhlw0KB
RwzSonXBkuOY2v5BqzDympmRy4aNybbXxWzRK5NZsmAUr3uk8+6E77+fm5FLh+16qocdl8hcYbM5
GNLoJ6vS4nEua3pnr/z9Dh+5SBhq9yeRNqh8LlqwLBD2OgwtvXe7vvX9L///w/ERhIGm3RYuebIl
cN0mncmhqqJezzLqvOLvyFVWkmXdg4uwS87Kvn+yAWSsK2Syjz6HVOQSYRCXaSGRjd5hwBEyTekn
lkxesWbkyiv1uq1g9aVXFK1UEDUQSTbAtunOzLk1rM7pWtGpH2Dbs+Yhb+cHBgecx9CgbtmvW9zr
cChI2tXpnMdpcxzU8Hpp7J3t+MaHu0TY3DMhOzPNeRNsb1JdpgdaTNZvsrtijEjX2THqwiHXY3Cc
mq/whfF6VI9cyTYa8XjW+2rzSBC4fTbtaZlrvwfkyEXC5j4aV7oFQx4FbXGIivRtUJV+VreR68HZ
J5FJq7C1eSk+1KGZcO2pffv7ZZB/XP9iDlHAgLanqP2kCvsXqlv9VqYLhOm6q3tdVhZcR6AyyHn2
bNR+i8clwkrDkP7ihcUNE3REScNDEPep34HhEmHb2phimF8+vJz3Q9fKczwyevJamC4QttYtdEHg
6pPDZOxah8mXTVTvvJp2cbC9h1zqinK7XELeJavY+EYJv/M/ctmvqZ9wjKZmyCcTfpdz/D7Uixfy
HLmMFzLHQ72MaFpa/Upuj+Fova6Lkct3TVyWnYBNdF6SqTjqTpEDPBvuPVbf2AddxEvDVLnvYKWa
W7yCXVlD4oeXFL7fRuiKYCFJ12peBF2+ifU9bci17Or3fvOE/bzmo7CCxUZbdHm8xfuDNuG3YE/8
ilkil+ba966vK1QB5mOx/o8CTJnGu8HWrR53jsxECtHsm2rzNVmu8dAdtmX1SnpHLs5V8bKG7v7a
5BMsDi8iFvNzSIyfAGTkAl0deI8pArOUI7RVB1QfHqMVRn1ew+kSXUwrRSgS9XkDZeRTF7XTKUl7
4pVXj1ykSy4aDg0r7fNtE8+c52yO74Qov38/jlyiq5kjWuENo8mFrIPx1M8tyB4bTu3XBMa2b8lc
pk/JovfOb0W5kFdSC1h6khH9FMXhSSaTONR2+OI3CC9T9odzlHIDHd840XkyBF/7JjFZ2kvjd2a4
kJdE3SjZA2HyYmg/EBgUK0H8gjkX8oqLcO/V2Jo8SCb2NFl+1HIXfpG/y3jxTQkqx9HkloNJHgMU
CachMoZ+Xe6EuNgf066dKpNzE3bHdh5QfQl5fr/WXc5pXrvSQFO7yfci+WLaLZcT1AL//OX/VUv/
+iwTuZwT+KNUoAi1ydE701Msu7LJ+mbYjlNkzCsoe6kH3pP9zbAk03Ws7HYypCXPvAkq7H3JCD8w
pc3xZTMU2RJpaQ+QYuwvsppmcuIDqC/amw29DTXqg44QDrRVMV/hOOuH+8M07ecJH04wbOoVVi/b
km9zRB77afPKNSAu/7npkibVRuDeltteZm0Hc00+RX5p+MhFqEy0rz2pkEfSVMKBq38ta09/8shl
qBRLZ4a9bLvMrXnS8MH9t1za8tufJ82Nw8+FqMReL/NEqv0SqPmbseK4UOHHYkQuPTVFskeWut4v
ZcggO0UsNK1QneRnORm5IhDtWqdrqmR8AYTwChzlklVt9dGnW5i7lESIcpl06OaLYenfRbeobCjw
/ODXuDPJSwQcQbhye+kZ/44nvjPyO//6Ne1M8raK5qUc1Xzp0fVtxppZ/6+3HfHTr2DuPK9jBV8L
kSwXqql+XcgSAo1z65UYYe5Eb6pO8Ulae0nXbNkb9W3QMvzq1zHs59WfQDZhNpMYLiZo/zZUvR3a
1M/MkrnznKGq29B0ay+T2mxmC/7c1/TOrpXi+37d05mrDVeOL+8CPW8vcD2ER0l5oWGjsrmrSVbz
5bWCR/wD1/dUhX6/GzCXGpRNHPIanO8FG5o6MFLyLE61evIaA5caFKEwKPfbpsvEivZzYqB4NRMU
L/q1/tKDP8RKbBNzSxqMgoVg82u51fKRzGt5/HPrLwvoN+PgkoJwK57mQJDpMkYba7N2SdkhgdhH
kZGFNgeTUD+lFeZygxG3KcDw0F7glJRmLUSAMiq35k4A8vvMLHPBwTg20Jxp9+ESxpt8p2C6dtFd
Qx7GFLTGnb8hbvTVy+z6YSSCNmimPS2Wi1g1OcCZrjhstAmuC52qYy3K4qFdEpalC6Eg8YvC+u2r
rsQcNLrDsY4tOfNVdqcd8sanYPUDapkLFg5wCezXfSbnoChZJneO0NPz0s9ciblFRyXgAzSuS91k
ILEh1u53IrhgYTywGLZvaFrEQFTSsTHZCLf7P6+KG/uFyxY22z7PbULni9gXNWYMNXWXvk7WOwjt
jcnq4oWbUnGRRIhA9VxOMuttW+ZFk7CLWVP21u8nOIdxHdAuXA2bL2us/o0SSBOOABH+3PZ/b9q/
2TVcyrA0A+SXCztcEJ2UAh2PgHMD6vWlhDDkCQnd7knCOut52SpzGIvOPISzkSfWGvP9z59wa4Re
uvaHtZjU2kwLRunCDQpa0vRLLHuvyylzQcSaruvYbHa+BGSF7M5fVeJXYMdcDrHqd+jbRSOiGFO/
AZPBZr+3F8boz92xcDyaNnA+uXAevN1E8iUq/HTD2C8YYlNKpL8GrAWIy8cJno1sWv/PbxSdSymk
2CG/u+39ixD2F7u+pcHouYRdDlHrpZnGtCRnIwwCuvXEjPB6G2FugC4JW3WzFdh6TILqqm45REvz
t1ePuAhiDTuYMpJou5jU+iJOjLtqrL2QaeYicribV4y0qr5MTfOJGX5RLLz3tHtjQbqMHJvCoJOJ
CM/ltL0TUfAhmeo7seKNGMVVUVNtDAPlMQjPBeunp2BH5BB1XfrKTCE/Aj7b3/v1vbOI2Bg27Z7I
8IwCh0zW8hUKET/4Ne3kYm1t4wrCgeQsRfO9suo4QQX0zm58q+edRVQF68bjJQ3PSFd8D5Pkn22Q
9x68b7TtonKB7OKiKdAlRdO96g3lR8iXxievTnFBOSxPzEOKD+9N90alPRQPhfUjvZjLxw6Qb616
ycMzTH9eF2x6mja/gkHmIrIgeYVJazSdruqQMv6liMN7ya5bHe6ca+0QzXAHiPDZzGZStF8DXJP8
JooL7dWsSwuVsvAcp/X7Rncf07a5E9Hc+mznGqoWClhvwGeznTzPSjwOlvvdf1xkb4D0UQLfF/RI
+aUdtnPaxH7boUvswT2RzpqgP2hbn9LxsBr14DeznSXJZBX0iHxfdpL6Y1jv2db5pfuYS+rRDcUd
g0J3DFXxutF1ppj2u8e6pF6xTSWHVpO52HDustSs+3Ev7T09jBtTxIX1djw4LlNdUQjmFe/LYAPq
um+el0uX1itLurBwUPQsJvmpmsWntF79TmQX1ZvSflnZ/LJqevmqWdQhbkK/qe2ieqYthZ0XTBM5
4T43Fgpwp0yOXnPQhfS0KOqtwPvQZVCdekKhNTtOFbt3F741ms5ZqYs1CgNDsODF9GnWw2ntJj++
jblgXpruqmrrvb6IgaUZM9H/umX1i91cMq9SNJZBYch5mwM46UyP+2K8mqYultdUq1TpHFQXCuma
qMpW+8lnJKmL5CW0NUKuaHjpLDbY9mCm1CsuoS6QB7UmAwHvaT/PfGZZFQ8rktoARfw+/CWg++GS
tga0lsDvq8s8VTD11l/7uO/vJGN+PwFRfPFz27BkrxMlq+aCBaTbLIQXKstAco6eo/nyd3/4dkgS
zEsdWn2Z63J/igs4YsazZ0qHuhzeWtRWcFu3F5i+fx5Y93VIFr/6a+pyeDqQRpu12c9QjYizjc5h
RpWfSxp1ldn2vp1plZj9bFh3jIz8wFh5L61wa0idU7NPTThsMbT1AlZ/kjteKK3hftdY6nJ4oU3T
toXT+Xka11Uf+FAlqIyuZj8ZYOqieHJW2KzIoC8y4J8DoBFVWPlF+NSF8VYdhAMpkuZSMQk8v7Pr
A1NiO/55lb6smF+TOdSl8RYbWjCnor1sXdd+Weoo/AsW1updMYt7lg03RtZl8lKUc0TpzprLvmyf
dWWuVIVe1BJ1LVRh7h1Ksk7NRbSQ3I+6JHyueT+d/tw3/xVK/a5znMA2GXm1rotuLijChLn3avoH
1kbbQ6E3cqA8mg9F34YyI2ocP+xxuj8umMNflmAZ/8GzQPEPxfkuj5Cglo/1XMZf1gEpjpgMZfOI
coLxALETIk805MOxUDZ+2C1v7gzsrV53zmhWTsC30e9nPD4doa1WZ8NaU6/LBP0F+2Nq49GCMpd0
2rPKdI/1SO5s7f9lrX7X6c5GUMFdakTlWntRAbbgg5Lg3AHRT8lTReATfxgh5MEPYdUD1IVA01MC
t/XuEARyPcyiiE62jpAV5GMVHKlOSZXB7d2+Z5qEF1nM6rEs5vBYg0B5TFCp+s/Up8krwioUcCoh
hqMkGwaGvEQ1DXLaH5dJlg8oOByuAxXVycBN5vnFMfoi+/7e+8WNsXKJQWlVXfUW3Rmbb8MiLuHk
p/VBXc4xgZzF1HS2RVgShW/7eVwzOorE622TuLh6PO6zqTpOzpbRfXsjY1glV9kIDW7hdSsh7lGp
21pMg97Cc6PmcboMohDiDBMf+vHPS/z3PQ/Z9J8P+prh4YttnJ0TfmqGrhd4OOoXead/fr+5Eve8
BDwdMbAkO/J5ix2fWVBL1AoLxCq0o2r2WunEVTTt9YSqXV6w85xG7cd4aNa/JUsHry2WuEdnQgb4
dMYQV5tWOw7HINALpJQhDXVnvd8YAffo7KqSmbZot3M9BJPNJrumZTYEXe03g9zjE1X0DBzeQM97
OqxZWYWJeIDWwDB73faJe4Ci8nspoqWkZ21Jcihb1iRZsLWedpfEPT3LehhY06TrOdwD9QmuW2Mu
5kLcOeJu9f7L//8Q6AYmGUJrkShnxkCrx/TJcBxVtfkdFMQF28MtkV3UD+sZ5hpwfIGBL+Qdy2Rr
vQ4i4sLtRRKM+0aG8ExMZfFibSwOurIyfpcY4h500I9M5dJjBesw4icUJUOrYyv3xeudjriEu21w
kYZZ5HIWdU3e0KVu5bGF9Hfqt7h+2f71PJQTnbcz13L60gDNf9qRu/zLa/N0j610sR2bbLmcbREu
l7JV+O40NaOfhBdxaXeKWmphFvQO361oD70k4V8U3Ph3v893Lqi6Z9Gwpdt61mbRx7BOyhoCbWzw
U/wnLvQ+83hENpctZwlu4B0uG9N2quGKYLz2fYgl/Lx21TjPoygQNUBl61W8/FOn7INPz1C3GEBA
4AnZuaW6yLg4zmT6BJs1v3IU6vZKW0N1V/KgvvTr8E6UEgKE0mszo24dQJ0EVMuUlpeuWupsTIfq
ETJnrddGD/Oen7vb0DVpOt3pyx707Lom7QrS1FOeirq1ACwNuZClUJe4Sl7FYXiYID7kN5rO85MM
V2Y0qhYuRoz/k8HwYSfRnQDn98cHdUsBuhk62YFS6oKuf5MEeE9MzOqnHU7dSgBTqTaC4Ju6FMgI
ZpsBnNIVlVf6n7qVAGWEy0RgluAcVcHnesR7S1QOfqcedQsBitEEW7GPwZlt6m9atJdIT17hDHUr
AZQuYb7ZIpE+Dra6ro167g2L33jNFBf7t8Gm4zKdy8sS2FeI8eassp0fyERdbVc48/Aoibri0tBy
PU5dA22ZYvdLNrrYP2uKqIDQI1gjouQpGfWGWKDxytRTF/xvGKQ7A7yFXowO1lNLZZrRXb/z63Nn
de5jl+4rVtEZb0bjM0/3/WgG6gd4UVfedGvTRU8lSc/jDjd2AyziKTTCTxKMuuC/KTeU5EOP8TzA
zvLQVpxlUzkHfhuuiys37UDqBZV0Z0tEfbBkP659SbwCR+oy+VuRIFyPt/QctG2aVVHymXejn+8M
dal8O8DKEHLp6VkFrHwlA/Y5iMfebza6tHI6Et2nCKzPcVm9ky1bTprv850jlOMw+03yxaWV01IP
qNGX8TlI2ughgY3rGfxyf4QRjd+Fibpwft+RoF7LMD6P60SOpKfbe7EO4uOfl9N/yMnvfoFzo2f7
3jPYoCfnIbE0+RwhrHy3aBFm5a4I3Fuq9hAzVNfMvazfwI4dOnaWbO+2MprfjlDk/jZCOUc/RBxl
kFJr9sAru/yVUBm+jpAqeoA6YviBGFE/zvEuDhNK6Z8FzJxBT0LE+88/4sax6tKyvJxJNPc1/3/O
rmNJclvLfhEjQAeAW5p05audShtGqQ0AkgAIELRfP6dm9aLnaRShrVpZySRB4N5zj7nlqR4foepI
HyZL+b9jRyW/069hZADiakvzW7a2f7jIfooBEP2rK89/A+/iCEvmo5a5RQOycg7utkrQ4p9wsr9Z
nb9zrQ0voOhxW35zoPzSUjt6VAn18WusFvPvCoPfrVpDksOCcJtzjArE/sZnvjdskP/UT37U5v9l
df7OuLYEJrAGBnw3BUbaa+/Edu2weYrKzcWUVmT00H3TLPknId9HL/Pfvu/jTv5Hfw/q0bzYw+W3
teBFbfFQzhIwVI04B3UyKFO+/8Nz/3jA/+2LfgMSSHz0oVvBzkiGOV4+2Yx3vhq9iWs+eF1Z2DWU
e5rbT0LnJKthrZv05RDbGU9w8rB1KQ7R3yU+z66077JvKt/E577fixcQrydbZm5J8T5qAt7ksYJ8
g6iOj6L2hZNBPnUhEudumNbPQ76z62w8QrmIMPQOoP2Xo8tEY6Xtz3oRux9Kni7xuUA27Nmlkfky
pDa6twMNa4k8h660g5q+iQR4yD/cnL+5N791DgZm7INy7XEzs4HkLDZbw9Q/pcb+3RP+fb/zi8fk
oKe3Dm/1OVNTd8p1Zhvd+/F1Unv3D4Vn/HG1/+0J/1aoyH3qnClGHA0QcpPrqFcHZySwFcsVXm0N
GMbmG3WT+042lzd9In/GSZ+Vsd6HUoGGcJ7kzv+BFPg3G+T/4dJmLu4FVDu3yR4/ptizstW4tf/q
cf1Op42c3XedATHMZvrnpsthCv+wr//Ns/qdTZtGou/ogOKdRAZBtkb5ipAVmZ5HxitPin8HnCTp
b7swEiWoiluX4FH1aRW14WzYv1RLJf+He4+sKGi0WXzDu8R+jYy3Jw9Z/1///83n/32V/U6+n+c9
FmqOMyBWRfGVkbDd0o7q+6xjtpmEsKd15PuNZXw9///f+Hdr6eNK/mOL9GTZ6dK77NZh+HnLsFRr
mM+2/66l+t3vN5YOcGHQ2c0Vmb8pY+LSq7j49O+u/WOh/ce175amBNOL9GaOzZjSW1QkYuXJl///
z6f870agv7v+Ytw8DgoD25slVIqskh2EtL6yJI2ypCwkF+T1WBc6/VCYIhem7I5uO4Yy6daI6FLx
JEe08tHjPBhLeICajj4LUHuWofJTPC8SARKUgzRz2GmP+wpxW0P2NfzvK1iGDSSmX2J2hdhKDPHn
47GjfS6+i/HoAU1tAg47cTkeujOPiVqHxu9Fchawm4iaiVgcFtsyq4teKeONTCEFD63zZ5Do7pN+
7+DZauB8v4wmJ1WmZV6vORvQQ0ocwEVACs4Fyc35/dCl80usSJvV5FByLee2lycoy38JFR0/2gVM
8GEOXelIEb61bGsfLeID33SxzU9OGnKSDPYR69Hq7tc+7d6Ww0aH9skjSPMPzTmJztLmw/DE5gnL
o5xQ/WksctVFZZ/G7qlQva8nTbpSQ91eib1feO3nXKPXTd29ipWEZb0by54On8b+yO4L/AYo62XY
Kkwm2ppGfVf13axfmN/gY5t4x04jHuczUYQuj8XQbrZqc5M/wUyjfYqQQHsZZh1H5QzThKo/IJ0G
erwl4yeIoRBmIXXxR9R5V3ImaIKwqeRLJhT53mbJL7r3FnM65b8igFLYUmUDURXY230N/VRe63Ga
ap+F+dRxMYGAqaIWo1xmMaZepvHrOA0JzJIGCTtoL4tkvqzySMhTEW2QwCFRyK2Xzrdb+sXZ0bEm
sgafn/d8+5gCZ6avFkb1xSkaX/EALK7SdJC2XcdV8AgZREB/QqngYdp9bQVfkzs29cUuG2ybtgtV
ZAZu7mOOj5apskt1eEGelRYkQ0y1SU6tsBqm4/OazVEdptWKa+gHJZ/MNvuTwnq/H3ZYxc7pOMEL
lI2sNpNKyxxNianNoP34wno+kFM+OUZOBlNBeuryrfBtPeoDmECJEbYdnwyLZv6Qu9bJr8Y5Sp4s
j49AyxaVI6mMNL3rcSVuiM4AD5PDVMqAyHGjmZmHU4KsRn9KIliDvy9hUcdz1BoYaCmI5sY/MBvo
V1go2jRZXZmAL7AgrmpZzH2SkCG930ALUd/VIWJ1H6sJ/6vGPclfYPdFonLHw8hPUuWGntLJF/yy
mtbzypAW9O5yJLAbq5ZpL/gDsmkK8cagTPEn6MxS88QtPlAf2kbClOuWhfYFZjksPUFqRdeTdGOm
fvbUTGDSoDlbxNOYYiGe+bws9Gbt2MEOc9QKeMMoZnDMApy4l+eez6LpfNSCUuWEW1g5FetKvw1Q
5IxvbofH7gvPdI6KhXC8ntkcj+nlMBnbfiGaN1peYOOsHJwvtkhcUz1hycay6+Q1UDmGn2nhu/SB
k64Pb70vNn5J01xFX4TORhSQdmIbBx+yS7OKs3Vsv+JTZn4eXY4w2nJNI24eFSPTfO7CTucm0xMx
nweWbfMDi7Gu79isI9a4hO7jNwp2S45Oc5BYx/ATKs5jPxfu4UhFkJei67T7gxw80Q97Nk4irhbv
yCxKuBmm9Mq6EMwP33Yfak4LTee5i4fcXoZN7+JuhOAhvlBZoHKHimobjutW6GUVVZ/nyKsLZMs+
dtcZ0XLfkIxsw2mc3ZjeJ9iN9ryxyrbdrVcQNH9b4FnSf9HUFDQpjVkRWFkmwwHS7IC9Ql83/Kbu
xUP5a5u2aKf82pk2H94Q4Dqxm4Qf70l5mQ/nYcX/D7eGw7YN3Q13L20CL7+h7OI+sReUMciarnOz
kOFCik5t5nQUHN4T+4AH8xjRDFwcWHHPmp5xEEG1FxdKhetq59X8ZLBDppfEjgmyBRfdi3Ly1Pt6
nPoh/nH4JZrPGmFJYDF4z5a9pDKPajHFSM+uiLZufrcJ28izGUxvkPGQwa4yQh9DnABMRQEjTUPR
kaM8YosDqsi1av8SVK3RK3NxPN+Mo3I7Z3pg/D7u44V/7yxSxb6EPkEmYAf78PaPNPZr8qBZ5sJr
1mGR/lqSaGFXCfKUIwhTSuLsr4wkwV9S5E2Ru8ksmylz6O3cT7Ysyy7LdMEk6xtL1BSfrIJo6aEP
hG73q0vRHJXDInj/Poe5LR55PEzybcOLsMgyY+vUfuG7aqNT164JPSVs38S9gnwvqly6x7msdZKl
d3CdW6Nz72eX363gkKl3YEfJ4KAdRuLLVLdIuATOQnCYkO+wDCWqxhfpvq8/Xo5pr9oMo6C1TEzi
CWsSGuf9vUqQj6CqQwi6/Di0m/r3zuRdeA+HihjaM2R3feGW9/JzasHR/DkPKt1t7XlE5/xEVQo8
qQlhjPl9L7HLviRIBZ3kRRMi+VrZJAR3maXbUnEZi1btPzXEYjgeVJ5mbbMfttAKyWN0zLeSHlrl
tGZSkTwrQzJGy33CnWpLg9RxhtO2bafRl9QHn8cNWHmUT7VMTW6zM5vBWHmbFFm3/LzCOkYt5Z6B
p/5nN+cu7BWdF1DV9N5Chl3y3YiFltTEiL2CCFdtZwT42qk/tymlIq4VLXhkboDn5/QlWTSSsKp0
K6h777SZx7FM+1iqm5UhtXuVqXjQRznwlfVQDi/jQWu+BMNkVYARRM6diWA6V0Y67fLrgXyL/sIi
Ey+/cjJSdl4TFY1nCeiJ1/lBPRLpme5QMG1qkrk6xZa1YsBQBmm6De2WYz8PdO2Tt6iVZmq2mWe/
uoOZ+CfTS9pfxg3OViHJkmoICKRJoi0nJe3jLjvDbl7wu0IkZIPjZc63/ZIfcXrjcHrZcV6vuj+1
PlrIF5P24mhoEbV5dxbJ1iPrcoqW+DvXCblkWZx1Zw5D764RRk35UhUL7EwflCRxgnzxfZuGCihd
Ai4vOD7PQgvDP8V6WRzkh+l+jWZvkGcz02oYZ1LcFiXCuUAZ5f8EiQq0cfxkEAKuvi9WV5TSbAVr
eMrBOy4P+MeY64rKEruG6tRcFhs0jRwMaONKVFVrZs57H5LkNUbIvIhOKSNuu2lqVfcSxVMe38Fs
JEG5hlcXOagQ4ptC/iWi1PkLV+wWg91zlQky1LDDFvZtHYtovnPT0au6Y3vCr3k8eY5/m0w0IT0N
LsZ/9XsL9eOxyEjeUFnT9I/gcXI9gWKvk9d2PEh/RZYcFiAFOxCDjdDlQZ8R2uBwJbzPjvmC57f1
LwfNYQw9afUDQycchl17XAR8aH8xNkkQd9bFLONzSlsz37NR7t1TClFw/rRvAHc/7SlEMBeoBLSS
5TLIPL1jQ7rvJ3jXTPZnEcdRfhpEIPwtm9m8fspnyKw+tUL79nuHa0W90zN2yD/bwJAtAbnOIenT
oYvOwrhgGALBLyPUlJIMCtLGKdvx/vpp2eIKiK3aS0syJq4c+Pap2yz4xmW7jOqc9AubsFdsfffU
0llEqCgHAjtgkApVoUHYbBbO4diO7DiY4VZEaR99mq1T49pgMNHm4+UjTfRcMI6jOrCWF7LyCHVK
UZwdOfvRGvgquIoibpA80mXN1TXZjtyWybps50Nn3SfWaQE3+p6hjzvZzmaKlytBKO1Dxr0ZZdl3
XLvHpO0HG5czhUs6zufIJxMeXCS640FPsZxt1Y37XuK/R6A2D7mcXyYcENj+IGNpQX8SkzJ1uvtt
/JG3e/SCxD9075qw6c6gTA8HdrTEH8Drskh8xqqNs5J1I12vSGayvoSQeyePcKnnGMa2RV6IewrX
1Awlw4LArwZ/eLj0G17iz5KNxbo9uCIe3fNqkfxZD/MwkBcUCorAyKDfgzhFmlD2OiN8lJ6MpzN/
8cUo1/M0s/Y+4wGmHUUuzii5RA/hJ+kLfYYAKo2fDpSBuhkTrCvbeDh8TO665DYfHSrqD3xPxkuE
tN/OLb+mtQvsrzXukq8rTfhPNKfYzE7Fri0tl6Td5nrMfP5jh5ddpTBKPIWJJHtbed6KzFTYfNJl
b7oV8ll3zmbgZe4q4HzvGjT4Rc/rbEbW7meJbOQ11JjIBifqKDt4qk7Z7JP5OS+mNXmG63f0ptzK
QVYV6Ax4le5G9fwrOmMe7uZ+hNkqrPpg4s2qLvIUMYoa0GqW1zIzwZTIbQwPckvJ+5QimnREQknU
JW2dLGMUs1J30OH9gQz5aK2jdDNzj2yGtV0e3LZ2cLYKLSrZGeMuMiTNtIl2/BM50XxterwR+SvH
j5hvhWNrPlQY+YS6c+M+g7bFLfIZI/rh8WmCjBO0u+OwvFt4u8TnnX9Yl1Vsi3z0FZusph69a9Tv
zSHhH7WWhU+2LC8d0mrnM+1lLh/2zafpZYVd84yEByOMLIPQGLdMByYT+SfYoPX+XpsM0RtXmObi
JG1JijRLROyUARjBjQ4f9s4ZGeOGr3Nem1SkSe17sr2plUdnliTZk5n3KKojBEqegb2nPx08TcZT
6Fz3gLVC7xC+VGAIFfaoCsuYXnW6L5+7jdpPM8t7hDN5YBq1AZAZyhjTor0kacxs8Zlm2YYxhBl/
ph04PoDWQTkB0e0oN1HQF76gxUJJMlZxjLbwrLDTggh+ZBDQr/3zlHrs8Ft7pDdltb/D2zUhKQ+e
YwC6i+Pac6Ir0GsDqu91ueQkoEDZPBIRdq4raJj8uRsXUcdgRl2mNP+I/WzXW6ewQfF4sdWobf4Q
xwBsYjl2KNhAS+dZ6++QP0UaNvm4dEPXVzxJ1wrmsPa8LNn4Ni0TNi07JHXXsrihLbbdSIPRmPL1
mw9Fj7YsQ+EU0HIfw0Qa2WHPmBN2VH1AYgy38HzeUwAeSG34msolYMlBdoaNom0i4CcJ7kHUnkJP
PDomG657tH2HizFF1SjQsGmG61G236p4m1rcf5HEU6X74O4QA5KgC8jmX87R+Ms4YPvIVLS8DXZa
K5d5+gyfy+5Ll3btFa607a3jzmA/cRMyGh2tQHAUza7SA4Uo1aKBZgtlkyxcdAGrcq5316Gko9SE
P+e9QzxqC/FSB57IZ2i2MW2iqThxuLtf+hFFIGjv25FVeaTbO3TVqO3APTqDYU3vQMO2Y5ljazgL
u1AYkadpkM3WZlzfmTnf/gIlEgUwmtvsGQGGCu0/28afkC6Qy5RF+2sG24WzFWzpIThE1owWKq9F
50gzpG78bpaV382UTp8E8oWw8hOFYQoFkiyxGE4uFxs4UGN2yTuhm6NIsdC9NpdB+R3hq0VYTxox
rrIkrpU/xaDVU1ek4g+79rRMlkjrJpWx/TqYdttPPaiV9KaI7U9KBzrXcTaYT7kQ48uYDfl7G4/q
F4wvI3jwURRmBedfDhtF6UNKuXxavGmvayKLqNzg+1TDFgY1wN7P9qwwBHoP2AfdhR6AuepOivbc
5S2sYbNxILJChOd+aYtYyMaSKFpLRvourkeLzPCST8vuAR11s6l7HF8N4j73+G3SG87lUoE2fhdn
7Ahfkzys7K7Il0g1A/qYqUG3jniW6SjkY3ow8ZDGtJ/hcs0GgEh6/07Irt8o+AYPNGLDgWeHFhFt
5QI8Aedk1ATG/adwJDYt/ZxOw69Wdf1YEdRQyOVNNgpBR0DmAuIqp2cRo8QMRzff9jmBNaKJuROP
mIaN/eOB8lc0fcjEU5YUpqgPAbNzXD3qi4rjqH+ndGNX8PzsKaGR/9UG4g9gnmt7g7JGshJBVUVe
YXV0ohoIbB6rBJKvp5SteI3W5cPxkcU5LHgGH61I1N1y5kvPioJX88RGDReFLnXXgeH0a7ROHYI6
klGhgtT5i0zcRB8iH/gPwpSRFYUHIHo8uL2/kTFjWMWYAJAGhBiUKQxP1TYD38OfqPGmb/DHbH9a
59O8jHkkkPm7ZiiN5WwWaLE2dJnVvhTLjJdlIn8ou86P2BTid+/k+tNjLPe8ckj3S0J6rMloPcLD
uhb0tkohv9Mh5H+hZGPfDNEMPZkwS3S3r9L+QiAXjUCyz/auFqiTHpdjkkeVbWlxF4spwWYepuS1
Rw75WBKsf1keyyDuElQgsnKdSaZTu02HOYkpW+yVxlbfXPwBgTB8WVHiT5iAulMD1BicHKoUOkT2
DXEG2VCLfIbMJ4HEL6/mFWatjyEnPcwCkcrZH8/TxrCz8Qz73/NxzG30x4aq7pb7LTT9LGGCcJAN
iCsvQl80IHiET8nYIU+GZBvPyzZtRfFyYNZ6AeKB3gybImkBDPHB3rtAiKuY2SPoYhz2C2kdTb5J
MRZPR7LZzzZW6MAPFlpfZUwC+wiunY4Zx8E2uU8D0pm/h9DNl43wKWuiXZvXFHkNf0ZWs7P1PKi7
2aUo/xAL3E+XfVXqK5J206Um6GdfVifEz+7oh/4Cit0xV34DtHeiGqYJkCMO+m2AGOkJ0mfzODJo
Zps2t9I3wCzoUhn0IOImgMrPF3yiuCWgGJlzymLa1Rn1Fs+JKCeqjRM/NpRC4VNJwiR6DnA+Qh18
lr4U644Hir8tXcmkOZ6IhnKotDgs2tOWbjiybGa5uVtFt76rfJp86fYB8wzqMn4mmQ8AUPYdRXg2
rdAALapfGcBZIWsJ6/qjUekm7E0dA97UHlSN5Ir7JmiTI63oqgpM+FYTYnJNcOveo3kF9D6gMHko
UugCTy0Zp/3K+t5mV1Nk7A8/26V/ZlQhq2LuD4MXAicbdVeAB7JvPANAdjmibaFVNmt+18pth67T
MRxDhi5L/ITaaw/oEpYgK75sRKGF65a1hjzh4/xNWlsUFxFE/y1TRI4vRYhl9ML2ONkrFOh2O0cI
sgunfmfx87yY7r0PBxrpXO2AM2Go1mO2Emfx90EyVCApzyfRxGGEBIpAoDA/ZODHB/S0C9lq5RR7
Grto+cuHWaWXvLdFgw4PwAqEteNQ4oEN7/nSpTU75g5R4HxfZG0oKgOPxsyeeLHKs4fZASt7lUff
j4WxByASnJ731O3XD4ff7ns6evK6eKHRC/lW348EucbPTKbkCgjyWQ5r+hTDtfcWo+02pd0tnA18
0jKAjUbL9GymDZRVo2bxNhbD3pUkTpcrUs+7rErUJs5Hskq0zIfOG+ImjwLfrvdj1mXo0tfNuDrf
ckHOEYvHb26ckqJG1estlGN2Hs/IGetxJM9ozMqxT3hjAVQWpbZxx16XTI4PyGHsQjmhstSIONPh
VRrYLWF3WfXZxsPxQ6YzpsKDLNbscUwWH5qigNnGLXfY+oHyclQXuTLTh2NfhGKNJA52X2XIVSbr
jR52aRDDUXSXnhJOK6CjqT7BDFGvtSFUFdUqYKNDp5Vi5rFT6DIoEsSXMiYrdtQ0M8VjzqOtijKu
vm9p3y/oMRRZTh3xlsE+d0PNQ3ZxookpOiSppSmQ5nEUpBTS6nA9zLi72thd8nIYFqtr7UBhaz4i
D67wUaZPwK3zuhtS8cjbDOskUewrDQnwKo42t4TxVKu/iihMedlvxYBSrytiX2026/o6x7jx46eA
BFKuxSxcucZpOEMxc5BST+nQbHmu39pZBkTJz2j65aQxZ1kK/zp7u/+ZkzmHr43GAKFaPUruZlYK
O0HCEcTyLMVGPw/H0cMBsx3716hf9uzR8WHb0ayvsNmyGE0gt7yNNqCjoCiPZws/+rTCi8dMOY2t
ikqM0vZXK9w+18D0cQ4kM/C/MiDhOFyJGNi7KGRvfh3puHYl2kugBWS0uEkGhuJ3rU+7pDImM+Dj
tjI6nh0VbX/2NlocKuRQ3IOrH57bGdalDTWK81qBtBbqjRX9UfnWidcNusql2uFw9BmTNf9zjNnO
G9RS3SUf4u6Mcx4nk3D6poGLQWKMrvFjsrDIJ7ViTcEqdh/yO+lWOd12hUw7DNSAM1xmUeitGbp9
eHcAuxthEWa1ZnR5S3W8/9jR2NwAwGPVpfv2Gd6JUL8NkMryU9+67GlGa3PFq6XWek8zN1TGQy6M
7mZgKYwD02j6HNss0DPVdhivHxT5vcJwYH00GXgBdxhgmeLPfTtiTOM8qm9sGF7/HEe/f/eHTMRp
JUv8uROYjgnl4iuYC/RuXuMWTsxjPp23o1Wo0DGM+RmoxyoQfItBn0lHhsEwdeh7W1ha5xTA3wKl
5me+rk9Jm2e1zrN+uaBAsGWX7BI1hQs/CrtNywNsqU3SGCqOuz6jyZW71N+HVednSThc2gHLyRyY
L0NDBO/z7WrxoAGQ2hgtKJtwwKGaU1Opt8wDdgBcWg0KQokz6PXJD4m0nahcIgxnoNVafi1Q3yps
9UtfWqHar/vgNoblNTFbi8gv2HhWFx7yaFO/dFagCM4hg8tLDDMxZWFCrQ9jMM5ebOD9py2SGHJC
sv1lw9GGw3g6FADMLcMg2HFza3URv+5Ran8YGZFmGRPbxASzsg57DDa6FJVhyiVr0oSI2zHO5rSm
+PqYBHmalAXmV0DsNGsMeUrDuDwBFkaI6soW5WpoGd1r3xfoxMSBBMjBk/ZhVBYl79Jv4X3pele3
Ps9xqkSDLkeeHKdWwV8XMyvRIm2+SC4rM8tXts3zUAVEiJRQnLCHVbPxku7IR8ZsR9EndGCYd2No
Vpkh9wABWpG+TYNaTkEL8QLmAK8DZWu9jfn6bY6mvU4wcn51LBqedA5vdsCc9iJZG33F2w66KOHg
tAMNi89z60mzTgAQcBaK85BC0wXeR4u2hAuWVForvJf6MCjhdug96Crf49jB/CDnFq2bmh+9Bt+T
t6h7qxijrUsyAQMgXqiHOTVJCUh0Q8sZYFW8+cyXSK9VNQKl0nrX7nUBK6ROUgiZ843lF23b7ZIh
NQy7yL7fo9nYTxveiOclj9QFlKT8OgyWn0KkjzM8v4b7MORFg7iR7wZC8gofhSR69C2yaWwPT+rd
qr22xVY8911Ovq7KJjUGk+QJoO7wOCodf8diT+sjk7ZK06Vt680STDlEIkqbSlK25mibtl+691QA
M0w1EUgDi2XNxDFhF4+id9DNWgCa6h25rvpM15afFg4+FtZF9oNB+D/L5kgBD9Yd0gReJFPhBEQa
Y9F22+rUs/nMws6iUrXLXzC6BTTTzcfV2ewHCu6fTqz0FSYZcJKHqc/j1mFmtQKn/0wEYWeMfZNa
RVtx5YWPHqfVvdPRjk3vJKYroi1O2YTRHlqQDqdlx7LPQBamM0Cr/kYQpnIC6dDhIN+7n0kW7AU4
JH0ZfPg8sUF9HQjNhmpGDQCF0tTCHLXv74IK/DUeFKsPDzziFNFCl730RVJau+tyD4zUrYm/Q9U9
4X4ueX0UXoO/InfKGgPPDF+ByWLKYs2XtZJgT0gc9pAu1K4HrcltQTwjYOgt6eDh+S5Xk27w6WbE
0KwRzEbVLA/kBZ3XMOMg7GmEecyz2zsi7vU8JWl02imkVUClQhBHjhdA58u35Sg2c0HZtm+fAKV2
FsOq3WfFFzkt2fe83618InJjrrGInfa/kCR+hL7c1j4fazlJlzwcxcHDO1eO2BtuN8xi8gRMAoy5
/SifEtfT9P7wuq8zsejk257Gh7slyF/GuDENq3SvBSRlHsfeEuOUJIOL1y9Qjkv3k0crdXtpkGjj
QefFP6DagN30Wgawc2Q1Z50AprvHxZ9zGFBDZ4yLR4w/+7jxi2n/1wugaxIWwme5zkqX68R91LSL
6/YKoC5DaZkFUMdxIgaNv5uPNpHvu+szzLxaJD0Oj0q07isayhE10oDtRldqOPavZIO3x0uh+CpP
sJWMSVUMbnwAqJKAzvA/HJ3ZcpzKEkW/iAimYniFntXdGo8s64WQJ2YoqIICvv4u3TefsI8tqaEq
M/faO+uslv9m6L3uTVZi7V4ct1rGNC65+JfdGJqRZcG8rNW1V3Jo09gh35q+ExnLT7iWu+6x03rj
J51vTGuTemVgnTbGGZEaPLZvdZc49nyWXLJBIP/QVr9Gj1Rbdvm+GrHJZJtYxPJedgMPk+siPTl7
bzXuT4TXyHmqGbLk/wrCd/9NISQ2Aa+A6uVuFnZEN9szYTizwMnxUiZNm/VE6aPzvYoK6y02PCWk
z/t1MdiACWWIMT4fhGDLgDWV3SHSumRurMW8+G0aFdG0vOoCcWZXKqgn9vay8WeFpe310iL72pk9
/XOMhODbo+f1LCZemiKfEhVkoA/c+3rcx5ljTR+1sDrzN2akFLnE1o4LKw3ciST1JR241pkpcz2V
iH9qkfkPr7JQxEnn8iLr3MpCRe2ukuBml8YFOaoR42Od3eJVtM4J3mdcz2q0VNvvQtVGzV0t4xIf
w6KK5HA2oZNTFuVRsH3689TmqbExvwOhTShNu7Ylg/6/gtGW97xM9iqH3aLCKciIqmJPBanlzibu
Vkmdi2jtQmjYPj+hOREZwIBMLCtfrsrxQq99oCel2006l6jSP2IVQqiDNwflBv5T9IwsHojVyPvx
sJQzM7DJzoPmNqCHNb8RsLrth+LAEv8qR9sIk0HZmNI+2dhA/ZZaIYSVQ9uq+d532m3LyNlvTtB1
9E6FtjT54ZtjMW04tnyYeXPmPKGBO3Vd724fdj6HcucpHZX1C2LBavp7ZLtha+/I/hq2X4GTB8tX
E05FjcK9Bs2vhYnANBxKz8uLg4zKZZCpcsU23PINATsZaYLt3cJ4oD1u38k1L3LzKE3hnfSQoofm
dEaEOduYQiv8CQm5xe4/5v11uOfta6J5F+l1vEGlN93NEbRm/YG7NIyaJJsE/cnqcU7wk24b+YuX
ufJvtnbLIRmMZ/yDU+mCt78evCKdHRWR/qXjf3lhl18z9c+i0bkKEam09sAL8qP08615yQLFdb3Z
7fjEYRJUZ8StVrzWUTllj8ZuZn2zJHTqhZgofXAyNbY7mHWxZyWHoDaZh+hPEVd1nCxeNfCK5pQV
lIyDtt5bzux+z/ffTPsSNLohvSby9k5gb9M98xnofIl8C+QnxJf7Z/CWLWK0gIDKWNtE/lUgUtNz
IG14xywYAa6cPm5eIlnGVpssAbuUd3NjuyNhPn7zUQDZTI8x7cWaIoyGww03eFQeVo/3dy9jRODE
m5ZNuunAzhLxbnptvH3s2ItK6B+2x7XvzdYnMwaPLa0q5q9PFtSLOCAxz21SEdKxUpAsw8PgDtOS
ZlmTFScSWwtUyWK16oSXBzdn7y4vQ24Z/4dtAnv5srvIdXbrREPOcHRe3xfXmUeKY0KTf85O3B+1
gVjz8iA8x55m7CdgS1O3bgQrzV2bV4lBRsWLXoZMsGM3EGnMPbbt+h4KIBFbEepTxwPgvmW1YEok
G6vBq141T8qPhuBRUe1StBR6WlALq/ZS12W4ndmwOJ7B14PfIl7sYg+wYX9gJZ1fcz5Zgn/NsJKY
3gbQoKE9vowwAuGfgNn8ryzjbTmxE8d0O1KImAyGNqXgOUR99y9ACfOzX/orQ/62i7JkEvZ8N7VV
1Q9VXfRUG147ffky9pa7vcTyEy1v+dNmYVunscwKP+kn30fVy/GJWNCrqYmzOUqruSpaLg4Rnhgz
8suJShipiQ8rT8rNam6yiYJ9l7fzUUThUu2G0jCGsL9f5N6NUUNWOX4WhtiYVCGnc1fMMg8Zhbr1
u6vm/m+DUPiH/QP99rqxMu5ztbAdPFdNPWQP41hbJPyv1hwfMhTycQ84ucld3KmWwsR4RXdnjZLh
sS0ZohzwfFXWSwDfgdlrq8dfSHLfnPH3uF4ly9JPTPSXQiLZ1bk9ZigxeeWlppwg4MTqxX0SEWhR
c6EKO3tkgIvXK4F3rdU/R7Mcb1+AslBs2fEU17tOrK1ztORouR92n/XDO29VaL79Dwy4zGDXzWPM
GHtM+ODa8K+KZf2rdPrB4RnapuJACrYMHmDIuKpLhe8riOshTDfLcU8AShXZKAWDBa16+TwH7sBw
cwRVKJ9yt/fzFwZVwQsj2Dr/Eyh6Cnuq5o+e5ORnLKZLlzoB5wOWqUlx9ltTY73knF3PfrbkYRqG
s4j2wVLUYKfhYPnlg2mk1/yofdlxXOaFJU7sAF3CUxwxMjqEAeORA4QXm9QJfwBRadcI747IBxif
sKns9XXgd5cxMWvvcy6Ffhetal/OI2FXXp4P7lu7MNxdjo3bbt6uxrj3lOvejvc+VBLP1daaNi3W
eGU8ywIfwJWEtSxh/1isdZF9NqKpxJWB0JxFaSCzyE8YIm3D3huCUNyinNL4sa3NeG770vMRoceB
c2mqYnXR0WrepNqGIrGEq4okHlpUhx6J89iuU34OW07607xOyiSMTYMSgYNz6EGuanMfwEft+rXn
VgJq7/yVby+XDCo/xDb1/t7EZJ7svdnM485sJd9FUJI/HkxZ9xovJnyzWZr3wx14klPtGNv6t7JC
i1+LLvvram/8jOw57A8LCtZMYJBc8n2zMTpOLcqy4LfL2WcVycRecuslMoHY9nNbqOHdx9lvHRqS
xbI/HWVG+GOTYn4ec7d5sCh1XpSMBhgUMmVObZOJFY1hmsLEtvxKMTgOV3I2kqnphuLJH7rGfpwd
ONRrk2nrKluIFm7Obr1Li7IKOruq6/ugCzQVyE8MV23RNHsRWgRphI3eBGq5k3tvHdzcuXd0kD91
7Vikhi4hkTTTc2JEEJ/GDr5z7qzhw7MbFSdN7haP0iH47klwKha7rdL9TzqTHABg8Km6eoY43a1u
m7HZd73BYaSruipSO/IXDrHOjQll8xaXMyoqtp/B6vQp2LJi3R8ZKE+NUnb+3M7V2L9GYV9U57Fo
hu/an1cl2VaP8dI6e+JlCXQJe+0C+B0Lqv9WJyEr5mBfmFW+0pHE/X4Y3fnuu5245TIbzjH1AqBF
bLneC0TL4u9otpR63xoXvDI0Qdu8lTKzu32ZLxA7DhoME0GTqfxue7H9WDt2J1AYalUfcpO10amT
syivQHwVA+J50Nk/JIVK/xziRvZvmbehClFIaT6BrVW3jIGsf4CB1xGjx3niN5XuhyPxVnD/eYHG
dIp7PZtzA9n7Uk1u7R6kK7NmhzS85k/OliF1FxYw5r1FDCPerXXozROvd23zslkTj72sc61xSXDz
iRsCN99EV7qAihVvFU55oYKkyzY93DwW1rQnv96KDYFFw3IyI9+OqrfaQwPjcx4MR0VS4beYUwpV
fVeWmi5jRCBe1/f5cxyq/qJnNxiS2AqggawVempEaxF7UYzeLUf/SvvJ8s3DMGae90FFsQZpaPm9
d/Y3sf2rJG/Rm9ma8tYs7vCpsJzkrNYyc57Srpv1pnUcwFdwdegUIRbyj13fTvUwoQ6ZfTtY6mzI
GObLHPrwSWTfQfTW5E33lWWpv8Y4kEd2Mdr4k7S32CcQfjEeYrOFZPtuFMlp9z3luTDLZJeanRXb
0XdUPv+NYiHC1J+N06VTqbszGML4MvSWX1Bvrv4a70TP1ZWCgZniaZ42KATeRE2rFtr/QCfatNW9
W+/5xwcfuWEIvAdvsGR8Vu0wNjvsYHmQZjU9+G+e6ukz31a9h/PCjuAHWT/updPS2/tN684HN1eS
gtBaHsUwR4cqr9iDN08TgZza4bDa9YOtj8Om+j9UWPV+FrW5Ct9pDzgmp91CeXedcuaaPZ6DTxP3
FQ+krIkh3GS/85Vun5yKpdjHhi1qj0gj7alwlvZxsEpvz1nmojku63wYqYWSKt7ik5DV+sRPWU97
SsJGQpMEtk7pcKFLPZkfphy94Fly2Yx8gMTUvdpLMT/4sZx2IBVEqS/5BKzqjzFEd1+HI2PBzXBf
KOWjifTjzRdb/lNIf3H/q0ZHO/7R4CJyP8axKln5U5nm6ipbvLpFEP3IIN/YXC14uZLIQiQOMa+q
ZGwr9y/rOJ0tsePZ3ArRm1Pj1UAw7YZA243fYwN2lzywviTK+dmP3m+vr4P+gLiKdwB5u2nTuWMx
zDnf4Cdax83lyc5E7FESuORF2rl/5ROjDFjGDLCqdga2Ctj+PYtKRqSB9C19ELhzHpdi1Tf+kg+w
LYJNCCLYXvEeYmqto7F20qyY7NMmoI32eVNbfTrCy21kInJXRJvKz7mxlkTSfp3Ax9VrX49exkwp
mNeXMOoYNGzk4vZJPYbWegeYhQun6LP+C2YPOdyM8/ddv/VHxxWRPiJ0rcu+40q0/9r29L0jCdKp
ThlMwBgaz2u2nabPXR+ZCwOrcbAMQu6tzWkNux4c7ooNY09/JHvOt3YD6mjxgrhUqutkxTQWCeLe
QGFZ2bEVX7KqyEZgn4buKIY4Eg+hnlBIVy7oE8cgYJbuZEaDafr5iX7e/4qlCrAc+XOxJI3l5+8B
cNvFDq3hSZCl6e/9beydO+XmlO2cHkT+h13WFmNB24r2oVmolnloo9PAM0HdRoFdpIL2EVnMWYZt
h6lrWpM2DPrxaetMkTHMW5yBybfKM4gO2NpXKpV54v8tcywZTd+9ERIeWhcj6fj2KnaG/3y/X3Yc
KPkb25sobYm1LSm/yy0O0qFDkioSOG0OAsaJnOI2IsCdbFqKLlT5ec9n7HzZNCb7YvKFOHBVwirk
YENoXjWVdDKaGvLErBC2t5mCNUi5TdkFzyqYoTo4QCDrkzMNykE0Yfnc4fscZuscsqQdJaKBYkjx
kjjFPt+qIHgyC97wRAZyCR7jVoTbIyBfYc5wEd97g2zeqlvFq9pe5lAo/7TmsqT3sxfjH+M+c4q/
LpYD0nrZ5UgxhOBqErvOop9xH/nBU+T0yueltgoXp1Hf5LugsJcpnZasDlLNodClo9TYTJIB9m14
XjV3L0d/3gBhpWQl211KflmGGDFlGpozXT1g22s8DaMAomWYbf3Hn53984LtOJlsL7q2Y99nN2f0
mmxvuiV/96au+MIexrjbL4QJd+O4Csa3se9H0ztqrN89tCZE9GFMCbYJzjrAZXuDOkibDjqZsUy5
zFVhAHY1dDzDIqX+czHtyEOrwtI+dlE4/80LSXxhsCl50h79QpLjpDiEUJ856sw03YdeT+1hm9do
fOm2qbaAXsqcNU3s9x6L/Rx39W8LEV/duyKP1N734/UYhJZZE9M3hZVU3y4D6uU2P6xZWWIewayc
BksQ/YEz81+GTJbXog9RQKPCpbONTAlssm16PYyUEkuKS8aWb+i2/OitPLSZwrNsoUryhpWfp6mX
bXb3rM3+dnvqzgMot6HFbj7xwN3P3qjyseu6cE2mNRBvQhrLo0e3o+rqClyTN6MQJ/7mdYjPa+uK
8HX8xrgQ6NCQLz4T7fbgVmJDjrKW7caD5FBJ12Y7KSWyp2YDrXxtadiffC5dGAJ8dbtMqGW7ulVZ
h4cImfuTYotEW7fjFC0TOOfth61FPOIFHCGvo9WbGfVPpZ/U7iZ4cPrhp4qHbjei/PxlU/BKqUKa
7MmaTfGjMKp7421GuBSZe5pQeX8Ppdhel0UEV7dT26+1rJoDmUjVNbTDgH1WMA2oDwCG5Vj9JuhC
dmnjihXTtViuFmCeSqdxWFD98vGjxdBAayqn8N7iDOWG4O50rK7FmVgzIg9dLX/GZWAhpzXbOxDj
8rihPp4bK8Q72GZxua9YJPNgLX15d5qZznjLLKZf4UA0Dq2YG0KY59NhcNz5CDqiP+HKrEdTlCjs
kJgPGEuHeI+hrfsDGmWnOGaY1itjvUWFGV/6VS5f7MRYrg5mlaclXC41D9KRWml4teeBu8sOx+kI
fJ5fonkcz73lQldbNTUm8V/23hHzb+YSuHFUUV2hwnCBuYvD6rRY/AQclqT4LPH3xdgC5WSZ7s9b
LuyTa7r1FnIKA5y0/Y8+B6q1+ER+F3PZ/+sa9gc7i7beFqihF/IMzLWel+nsA4FcPa8a/9SrZ50Z
9pkzfxWdDWV1cYuCOr7m8zfRpzKHXdybg81zpC5uZjnuOMkiBo9OlyOG2esezRQVEiBbMB5bYG7i
Cm0SFz0umHwK5AuZTMsMAhZZQ0Lr2T67LoCjMFa3d3VpPtq5ZeTKcKuIdyuhjidVLJq2mI0x6VjR
9M2eX+5k2LpcqTbQabJQr3BcMuFO8yYGj9BynGAAwyG/KWsARRizvknt2vlSdWidWQ+VXbJoCX8u
lu8xlIvEDQ1E/1orawLasKt344SoLpNxrwgs5mzN2/SAEabbZfEY7XPikS9yssqdVeXLO7IoMeiR
vSSayvfbfegcPZpXksCXAwaprxC+9qS3eD7RzHpf0SD1g9pE/8zQkOmrp6i1Sa5LLRnODXKL7XPk
ldYRNrbGmmDHhwUTJnHa2fZ7c3CaVZjBfwS6G3/lOGiekcYxPBuESmk185EVqZobkscI+nicdgyw
XJWuXbi98/wCrQx99F+GvlXv3NnO/611Z+0RAuhZ0azvDu8c4u2U2Zqq1O5uaq2FkwrPd15zSwwL
0rzdXta8ljTS1eLe6MLsi0Tw5LJhGQIQM6oNK48cBVdQivdiHXVaD1NeJiz4xCIdGSoId1O72p2A
gJiqrK/ammR08Ou1+REFPlNYRnB7+iFYuXBW1RNMGFMdBgXWeZVxe+o9NECW5GIc4ozuEir/eofn
bvoddEH5gT9DIXqEhqAxv77JvGhfYrUG/XPr4yIoCtl+qM7gbI5X0lqSQvsRDQ6+aBx1DUSRq+u7
rD0QLsCyYyOq6jK1GWPvzNMLGuCyXkrp2w84tMejhfbS7ql967eFohD+D5cbZgyrQWFkDahwpfej
7evPLgoGfMd64iKcgoqdPISkIEwGnps6Brj6VK0jkC5ZpijQuLZ3VBXzLmCmAD40tUe/WsWXC5R3
V3hJdm7UcdPysQbcIoYWqECbSKmK65SnbHm3gcymBGkM/13ATr6zsBdg8kHRoRdWVx4MNAS+dvSG
8IIf0nvuTTA+59u2nganrWfU5WKCahqcf3W1tRcs6jY8f2vBHcY+DRhQ1hD/JZoZsGH9tv6ljlfq
B9ef6hsJODp8QNytBNZ8WsMTiPoK3QRbVCUUO12WGExpJ0rB6DYUY7ZnGAxOMkovbVnR8wtfG0Iy
JJje22rQ/2V4MJ0fRBnEz4uzAmrkQzk1VRJ4Bg8gZpTpELbaObcjqA6Wz+mwzjmer2JosymdbR1e
hiYnla+P+265OGQTUJpppztqtThk09tyexIBRXsdy3nehUGz/ciCIkvbglT0Y00cz2feB+ovRYU4
rbRUh0009h77TP/mbpHztnmz81f2uFfEFGXcSxuSn/Ga/LMYZ7cA73H9a9F2ek8WO5gx8xxRJ6yH
4R/NDWHscWk5F4gLwxxSW586xozHgDms/xtM659bXVpfjBj87rTigH7AXEZEe92WZ2MP403kVgfk
GffDtbZmng02+N2Lle8tFtS2vFGMpMiIL/AwKRMnTL+Wf35Qqj2OA8HXZIs3w96bMkHyRpeD3n0l
Ayy72cAr99yT3ZFxm8SPNKwHzfjAT6x8lsWe+L3+de4HmrWqYRRTVF5/X8uu/9WVVvdkxYF1EuGw
vQ3QX/g/GUZtqY4nWeF1qZhUBkF8cKe6ed424x0cswmGD338N8CfRIDBZn/D2HV90qQY7Sd0pydv
jMprna3m/RuJubso+/+FoT9/NAXVB36q7c/oKGBxPdM7JDSwzYUR2pp646QuFvz/87fJENuLxUOR
DrE93xbVYqbR7va7sD3vJQS1PhMy3j5V7jb98kbPeJg3grrntEdqgPRlykrMWo0IQFOnsEA4HIR+
OGUHf8nmOyQfIYfEqnVV6quKYTZwRAAZlUf9f9GMZ3bPTbM+5nqqur1im+9rYHNN1Phbfy2TD1q0
xAjRdxsvVvVVZg46k7NCicfMTv7ZkIZ7f5ya7W9JFNlBaX+KHqPZgSvSVjNdxxzfxYW9hfa7Uoyp
9oWwBxBALcPqXOQwJj1D4VzXu0xVMDhlRTTeEed11L4StRI7e7UW/Q1S2PrPlQyhD3HnD8WhD1Gw
0xreMT9gJhJ/ZJEF/XEdcMokRcT9TRiS29rvtRMEznFkM6qbrg0fAoEa87yNAdRfhyt7mazsotZ5
iYdUcg2QW7cKJ1tTGj4zXKHsVpb1xiN2KsZJ1Szw/BTTSg+KSfrgT5ZXMQ8As1kOo9bibIXr4H62
CPKpbjJnfuESDPWbMVFenLfeNf4z0WrbktSDxZtLM+c9hOv/8XKVrY+gX1FzbTOrIc2NQrpSd6GG
atHM4ZztQFIHSPgyln60s+QwW/3BE8GwA0J3WWE3hraU/FFy3id7txahbX4C53/LhXS6FpYj2UfE
mhASc23I3/PeO/Sk+A1ttu45GZt6/SELJrDlTQbKg2noBuPs7ZYowfWotpV+F1m2FjfSUlyTMt0Z
YCPJHO/nl0XXtEF1APzSZrYvl7QSvhpvyGhRhNukFWMORxZC3yUi78btQU6x171sI+Tdox3YwN8p
dsNtfPIi+nYoZyHiN7uziYpeZn9arkzb1i/Rx8AgCT6Z6dAX6JxxMmbgbBTUoQhmlkpiXiG0gBR9
YIr+OQPAwTbEpt7PYInwZzAgXLwU/ax8aalRPtAJhwsfoXqNRZ0xRrB8zBqh8H8N6N2fOaaVyzT4
UPqOIcKh71qmSjGK2S9eFwbjI0k1dJvjY+HoMu0FhKGIRhAUowPcFBj4fnae7ugT4+a2FjJ641aI
j77UXExlzd3rRuq4wa3SIzAD39Ex+z+DxvYkvgbi1RJIBietxm8qhrFjmzYRjdauZGbC5qS+OwQN
KLtSVSOYm2aNv4NAcp/qJhcPepz7C2Rb/wJK/8uRcYltr1I/KRurg3KDar/mvBqx3zqvdiT1ExHp
zdsyzdmzIjhApFDE9i0YQ/z3tlJz9lp/j8/TwJrzeTdsFjcNumV/cKaVwINtyOsPP84G826yMpTH
uGJOQFIJpz2RbGPOtec7/gyl6ZP+EBn45h23xswqr37pimMhOImpyMtRHoJq4WKdM3hFEgwixuz/
n4y2xjXOCRU+eubzqJr9tkROfO+ryCOYQ4P17+omKvo/BWEf2aEkuSW4wwy1a8puvLG9hd1SVge3
2IbhKBCuORmW0Lo1uFdgs7CufgbThtd36Msv5YLB7UEvvCc7Gxbqy4DkeMQby4t/ErOEKu0C2MjD
UE+8yktMSs85yMJNn9HumDuYsVNfBtC+PGOtaiwMbgurEB38tDFxNxWsYghS11y6QJqvwYQzuAWo
hM88YojsxBttXG/Yjsf6NLcdxwKIhXKfNrbwTU9BlFf6OAp3Dd9CaLerq1dZ7teVIJATw6MZ8V5N
tU5BW3S7z0Xubvtmdcv2xWWqQNMN4ISBAqij/6jbbZ2vQ4fVfDcX1UQdLXrHSVogQJocagF5ZYE9
JVNoI4rta6YI6WLaZX7q7JCvsq6k1e1k1m/iIEMxSzCaWm0JBjKX5qaagn9e03KlcMWE75Mr1Ukv
Zf0ZMa0R32O6mVM7iM82d4vIErjfYMKAWovsFs5YK34Odox7x14QLl6UsN3qOrLt2U7WCY8QWyHK
WT2tBQp/2ZbOq/IxsO1wMa9HjYVqBFDtIpm4GUwLwy18Z/t+YTdD6i5554IQM/E4MKRhqYTNBwtk
kttIwdBjS/WIC0V+BkoS6DhLf6IUIuNwSQwBDyhn+chJo2bWR1EMzNtbt1X5Z1Urw/EYdswZIYAC
UnCcUuI8x9mzXIuqCT9WU/girdmoVJ4n1tPsK3fprKsv61od9XcCyRHCspEJQY75cnQYfVp/CUaf
q1SV+fjN58RV/rvhZTNsxJvdFfrcIZj1yxKxhF0ljqerX9Y4a3mVJl0TNzBlfuH/mctqaP/pNkTh
Z7BfN+eV4AJKlGwhHKcYm2Lexe7YAd9F0YijYyuaMn9YC3ZLfOJcDkNuh7AT8iXu7MIvUp/2ab40
vjHhESfvpDAw9UocvdKE44m4ge4FJSV+GaUzv2kjF3c/8qG0O+7jpb1Zup3MAzOT6rljneyPbQ7W
Jg0ikKiDF7QmOzQE1Zx66cuHsquZv9L2I7gQQeFcFp67tKiH6L3UI44Tn4L1d+lma3bxeqqLnxWB
QAHOCGJH4fTW9WtlbjuwocyoL2BvItTmiRLzQYxxFh4ZOItsP4Cq3vLaKb8WzEivnrX6PzS1DwI5
uAuHkihK/zIRqrAmo5xsIpCodKNX1AMzvFZZnwKDMG5quUdlFD9kZAvso2rC3RZhy1j2ZKxB84OX
6Jee8e3B1Zt9XwkluCEkCkgQK9fkOZJoRO4Zo5b/ABgqANU6zw7fUBX8VwW6Q38myrSdxHSuMkdM
iTEumJHddJ958z283ObIfDGGrl6LaWn+LguaZ8obBjGnKYJ2HGDtidFNdmDtNps3EPfk+0Qc2XEO
i+ChzQiQ8GPXusc5184kmT0fc8cY0FoLJa7lb77HOgrdY7NpdVfkUmHRVFl4XQKomSp2VbUvMqrL
tLbr+i2eLOeji1uPlF93cs50shXNel4te+Plvb1jTi/Qn0D6uSI2q4LaYcB29DNP7OLIQU+Xa9gT
wYEJJdlk62CGarWVIc+OJWO8Cn9HrQgnGIfQRjXb1rPAeEgIzuBvx4zWIyF3eP4aQmmw2tc6Nucp
XsPDSPl5EGPVPcJDEcQD5tJc+opNcyh85t609XelkBX3rq8ygBrt/Re2llNfqqbF2z2hUdwjPcRH
r4qt3Sji59X2nYtPBg/yXFbHF3ph+UejmJzCalHBUzdksbohVv6X077sq9Dtd8O6kC0VWwUnE4IZ
r/WwPfNViNvq0hAwuFeEyhpNVBjgAlEs7QXfqk992omzotHTjw0hM5jWyAnOiSaI4ICzsmj/WqQ1
P/TLUF8wnJl0CzLcfbXKf4OO6o+o7Ea4P0z6xAkoIkWCiB+vIJAvcWaG0kgNI55WthHWV553fWxI
89g3zaToF/CLfncG3wKOmUbsngGU8y7zPcFXwNaPPd6NH6RUiDTw5J/Wlc5ddwTrccJgNC7m9tjF
m3ibSlv9bpdoRNHQ8Xksa++1h20h35imMudVcGBsohCMI3Lk0bMYijGYQZdnZ9hAqYHbMUhINVgf
PLUYag4qt4R3zPEZF/q+BqjsxoyhYMtwSfY1w9dgK26wpNGlnYeF/yYicUvxcnbvy+DIfUZ+y7WQ
fvQla6N+9cQUXdfgO5MmWKGgEJJP2PkcgC/kkYsKiAYJXT+/+6YJXrhZ513rMFklCkO80qVY16Ax
03VwikbvfD797gIA6FwCn/23vPxEivTYU78xgCl+7+DrnXThTi6vftPIr2EcnZMsIn6sAqZgn/u6
OrUExD7U2WS+rdzanGbW3J7Rg6ddlmv3F+XB+mZnLlJ3tAz9yKgqH/5H3Zksx60kWPZX0nKPV5jd
0VaZi4hAgAxxkkSNG5gGCvM84+v7hPJlpehPJLuwazNtJFIeCIfPfu+5PrZX9zhNhBC5aepdmIQp
4ocKc5Zc4Ls/dU6DZr/BPrRzUBIHnJrSHQl6qhffZrMaXcgqa+5la0zvSaOIkKyVGgS8GrXAbNIw
kSnwApHK1LuxG1n+dJiFV5aCbyAlOlfS+KmTmMyGNZfGoMp1rVnvil4vb1jK9ejOHA4CwhUleR63
zcWSd+W1E3uh39th/2pOuVhH3Rue7EbT37WcH7ZcdGlYF6ozC27XNfr3umF7N+V4QQzXiN8wqWe3
rhs3h8h06/d6NuQXSBTcay5Su+NizowBNee8Qdr03oGztOzEwMZ1jRsn5ScLqc3o98XqQq1k1RGi
rjtfB9FXuX7+pBuL82HqBu2ozXZ6za4Js7Qx5L6wkF9GlRyBtUFJ+p5h+f66nsfbRZjZLXs1YznI
pJivjaHCizmsfeoDijDwvlTs0yBpweycyFpIIKbal7kJgmo5ekQkpEAWEtjoX9O0MuurlEktxo00
OU1HVg0S+3wHNIwV867VhBPe6DGLNk7PCacb3iCyTOyURXFdcO6ZQsKBwmjFnizQekILQ/uEIqi4
c9mnO3BcwrhnYC3ceu1uOPZmf8HWpS+yW+Zh3M27ys3RWF5zvU4293EFMRI9LAXA6aNcUbu90ZCY
VQ/PM1OfwskqIOw+mhDhiMg4sZq78ZBUNvjZNxVteo9pr3AcCjEttXmicj413XwqW/1yW9EKBDfp
bEPkeWmcsEhiCQu6vN+YymMqMUWagTolYxl9mvuFrdvq7jp9qrexmk0FgBtpIWcfbWaeom64Zbvz
ganvBeD1Ey/SdB7X9hIyiCHLM09g7jBrR2+1DMH3tupWGok76WhFTGwSVRF+tfvls6CpbyxboY1z
y4DOxRLDCYpNzlhtXCbaxuyJn5TgX3jDloUt0+TU+xSjqT9YiWmBoJHtxpepEMaRz8vU0UEhsKTE
5JQdET9to/qbChG7aGrADIlTn6AC76qPVrq8UNvn1vAbKrqh9MmWCTRmT1afXLQX2j5HB4d8BhFO
AkB2Y86KofROWzgYL6qWDzGyH1Zd3OIFPmxqiYbSO2cOB5jjy/qUe/Jz1lZ3nGT82Fa02jcbq88K
kS0nJtRb3fbxuG5L+zGUrjk3Q8uFUrKcdED0cr5zlmwbWN5QOibQuQSndLScIhKFD7ZxTldhc7Gt
gf9E6//SfURt6I3ZaTPdXlq3qCWaSxSXw8ZXaT4esOIObXEnh+nkTuOrzogCvUpfb3uVSs/kTa4N
fPrxVJq9T3zTp070G2tc6ZnSAgDYG914Cgmi9hHaOL5oFnNbjetK94SHhdsd8c7JWNLwpp3Z4oKt
T7bNmrrSLzPgDY1joVXtzj7xenAfwtDZ+ORKx0w9dAxTCzHWibn597SKzUJhZy8MW+f2/JthS1f6
ZqsVdViYaw9VUvQIsjlTCmNj2yvVle4pvS7OoJYW5L8IxPrRVWtX25ZAutI/taiT2Ri1zQkZBRL7
HFt1YwD02tTMdWXqtKPZAUENuZwBHEiEFr1L53TaNgXpSvckx3o1nWyoT6FhnO1ogsVsBkpp26Mr
PVQSP0mRVXWKylUCyhhvOJSv9tsKV/poCQMpNRIeHTNItoMMcjQwuW4q3PCULjrkXVIMI5Nbouf3
0F24iymH9IVqcX5mXvy1pRue0kexcOnWkjpUDB7Ze1NLg8oe3nOLCDGtJmcRLk11FiyLy1qsp7lq
90tXrleO9Ir1CE8ieo+hMbtMHfJsRNh57HXaan/e6HBN2313ZhQuSLiGM3G+3XPV/Tps2e3CaEBN
ouEtbRc0iQMqQ2cxnVOzgHefxm9iBo2Ke3HHYYC8m0ovu8111Iso1+Yb3BjJSQCT2sWxdpkP9tuk
9W5TEqqGafwwL/Hsz2vGIRnbvLXkY2tRatO9LMvs2Lt65COr8Y5Z651vVevXGfYSP48GAz1wPF4a
CAQdJAqw05dX8yyi41o5Q/eOAIALK2+naoetS/sOAlhwcuCMKCCg8Y5AURDxWEHNHfsVTtSKQ6gU
kGyc3HpNGN7Cw/T1qBs/kR6Mw7F3D4T/Wj56/leGbD+uXNde2kN+q5Ujlw9xo92Ltpq/zB4rA1d/
VZQZJJmwFheGBpAHTyVQApmcSb/CGAE7zCMCTK2bd4ZVIkDBq1ti0LF3HDFcJdGAYLN6ZdT5JZvW
8u0swzBwNODXLjL2G9BlWNsWJH4jREDbvBsd626UznRkE1hgGhUzbi4M4fsy1HrfSqdh76Ze/iFN
kFUlvRYYSETuMgBXMNhuuKwqD0WVvlvzQu5ZnZXLca21C3gl97W2TByLYKFkvXnwuBFbDvCV72xc
OHtEocCO2nm5gBsAyj6L5RVUxgmVwXKl4bXE++bsjSgMCdKF4q5ZjsC7785BCFn0wrUMTAalOKK/
6t5zyogcYeRGGeY/p5WicD1oNTkqxr0JfGsP2EQ/upNmunuctXjRXLN9JS0I9dBs7AbCMvd2vdU5
l3Wz9Feh199UNMYznNaXHpi+QLassuDoTM6+GJeLoXevpqh8N/VLYGRyKP1qxNxke27+puOm/mpx
9OsUEqXfQQvex8LDsmSAzhzhzL7C3dTv+0Z/Z6AIOepQsGloqVfsHVlkJ7FyGSvQ1bsSp68dBQDz
uXvszve6kgqthx9eJpdDIfBjCw6fLgcsUYfGxiAZubIg0WKFCzzoD6u9vu57YqfuvEh0YMy7FraQ
MV9BvlvgORMTnbg30kRFw8XLfL0QhgYLZWlW/JHcF2EX7EfrFJFT8dEeBlyQrdTfgqVwr5ypwkgA
u7b4MEF7oRLsaU/glbe8BV5z7XCuYb4Lq4Ggg+oys1z9KgHp+rFrOv04mN5do6X1xTpxOyTiAxij
S9fiXt+bx2N3vmvG3mb4jdPuBpvzS4kGK5BJBB8HXgG8BNr0/mztwQMzv84gAR2LKTn1mfUKjtlX
EY3yxkhN6E19S89e1nr9uCZ5DhYhSZwA9L+5rybOTMcmPhW6xZ1X0S0gJkDckjLhISB3HZGsx2ZM
rCvHFGl0MIdZP8JrvnYSz5QH2OMI06Bx+agqQu1QLvV5ZfU5jgm1gHKS753UrR6MsNQ4OM+a90nC
lbfRla0f4/e8GtfwfZ64Z3/YOha3Nkc/R7OoTtzB0zeA73rD+QyrslENIprfwc1hmAntC1wGXzBI
Gu89jU0cknUSYbk9bQ4aJ5xoAJHP8vdRv3UAXfjztGjcw9dncZNoNc2XuGHexbilfNm14iCJf+cR
opZ3EWOuWxK9vOqW/BZhTXhNbMOtxhBel5wAWpaGOBsNDVkiE4gxhgMDhPgnw60vyqy9oIFptxGW
nWMoYqDHXDDIGZ1W1RaoA5wGihZGP7pz2Kzf6xJhVNZZ2VsEXCZqwin6aGje9DbVbfdjWw7atV6h
fNxPQ+95n7kcH75pwHdbqDplcx+2wwPCNe0V7Du0kguvEoXrcIo0kHQLb/TQ9GJ9w6JiPfZFXK8H
JMBIALgl+zbaLfvp0SWPTcOAohc4gBY7/8zB+EKk6ZhhnqtN31vb5hB7bQmxvb3rJ4x4WU/UnmX3
ETqTdubN2JXrgQb3PnOkGF3ofZN8QBLQV6dRs8dl36PAu0qn0RN7y+s/tR06UAuQ+GksJuR0WScX
LnLc/suA/mFfev2KLMN27j3rLCbpMSCGXBwcwJvgKINRjPsDBI0BOmTfgXW68MZaBmtWRVdcnIB8
NtoTPuAYb3Vj3yGxKA4W142Xmqdz5WDWvuUAk94vRXTHuSMBRas9TBMoHyvmSnX+wfWtK15pUMOb
z4LrnX02t1Hg1AKcl9fej3FufNB5pej6CtxW4Cgqu3bqd7Cb1uEgm7ayDjI1xcd89Lhpa3Rd3jTF
egGPebmwHbQ/M/EPQZOumFw1O/sSZbFbHDhILxGcWT/Aasg3VcuNaZ8n3y2dqzpUdUb1cVhK/VU9
etHH8XxD3uDvPeQMyHAmqlikO9Y0+T5Ohh7bRwL3Is2N8VYb8FMPYQGdSvTSugTqfo9Dy7iMUAti
MxXxO9HUy62WFnZwvuZAEWzPhu+ZmNAA0HHLBOzvNu3H9c7WVzYelnNiQItAJuYQ6I91l4uUFAtE
HXvBPW6zL/S8ZcqqLLTYnsGlR1GX3SvUhOCqCGYaXk+YHu+rdOyupBjLd5ilBr93rOg9stSaBQJ6
+P5IKtBywe3/XJ0ygxQgSHyxQ9pUxzXdEJeMQWle7aaazbO22hg47Fg7IFz3k7CBpe8u1mGq7OsJ
UO4OyzSj2pS/s7twIqogfN2g4TYwL7V5YDKTsq6DVWMNfEL201uSNO9CFmJ7tGTl3RKlvLlCaJsy
MQ1P2cn1FZI2UGH2qa/sJtunZuOgbO9Q0bywVTxv2n63xFU2c1hNeyADiwWzBOXvDkgCNW+CwwEm
bgJwXqZp087O8JSdXRrjb49Z5ZyYYVhFDh0WTo5fAVz83Gj817f5/0QP1d2/Hrr753/z929VvbQ4
UHrlr/8MHqqbL8VD99/n//U/v/X4//zzvir4o/7Ko/9BuX9+7uFL/+XRX/ySy/Tl9fDQLm8euiHv
f5bOE55/8//1h397+FnK/VI//OPv36qh7M+lRUlV/v3PH11+/8fff+bc/tev5f/5w/N3/Mff98nw
/cv3v31/yP/2/kuffPtSVn/53w9fuv4ffzfMP2zE2bhHMDPbwnR529PDv38CfMGkrzqucM8H7TD5
+/gff7eNPxh7bOkJgajQsEw2QV01/M+PdFPy++wRLcmP/v2Qj17Tf17b38qhuKuSsu8o+LwT/E8T
FFixPBt+h7QM1xIuVpXHZ1B9rZkRIjYDKkIMGPl1Yr8O+y8hV3XAWTu0ubiB5rc6mBHv4vZYoNFI
bk0r8sPYPDhsyTiXOMLiACSJ/Lq9L5v3Vv3eWd7F0zt9vYmbu6GHEh1gtUFUH7jgg+Vrt/omxQ3s
GxG+cYy3//uW+PtG9qhVXiff2qqrfvT/HzRFGsAv2/5zU3/UFC/L7wmnMf9q1eem+/P3/9X4PPGH
bdBMHHwNrivAFPy78bnyD4YDtte6Q8M09XO25Z+tz3L+cHQDTy7X2JZnO+cf/dn63D9oJPwjEgxh
G67nmf+r1veo8Z01R4KjcFMqJwhw4sMKp4aLkRg59y1nib98/z9b+aNW/US5ytGBZybkGuazYLZi
0Nuh/l8+xKY7bxlMeWxlXkgFrFggssLnDrlt30zuqkf30bxWP55//HOf+0+f/E+1KH2R8wu2aFno
nif3bn2NydtDLGeljrHT7XOKjG3BEjg+/2G/PVDkyygzQ+fqkOEI3PXnzpLWTupW1O4q8pA+P1/+
uVJ+92WUgz/hNXoN98j1B6O2r7mksIu3k57q7tUCgQx8sThLlYulqd88/4FPfSH6zK/RmrXU61Gc
P3DMPdxqVYyqEaX6ECcvzNrn1vm7b6ScB8pknfR+sBx/yjrBoT3UCRPJT2fiZczi1OTOPeNUiUTd
cgHRkdtGc9TLeGwvnv+CxuMx+z/tQzkyxCwGoLyDJzVE0djsmRoCVPo/sPc05yyL6MxdGuAnXnEo
YWT+YFYws7E1SLPYco9Do1HOFfOI/KjcmagCYkKxH1Q/BALbF77fEy9QKKNCRU+dANE7aE47AZJn
YWMxDunt87X3VOnK2JDLNEGI3hJ0bCXJg87ccFWiKR22HIqy1VbGhgpQf93EjuPnvRjfGxP6dtJC
xLaRR52lUYylNU4Vx+8rbV19ZKuQasBbVmLj4yujAbJVtmt5ymjAYWu6X4gwsHdNQ1c6PF/9T4xt
rtJ5CvgKiIwiERTIUMI34Hqa4b3VrJ5+6rXYE68XNiTu5fMf9tS7Pv/7L9d2Zso5btXVWgDGWrh3
XdLF/fui77Uf28pXhppO6oOO4YVdbYWLZYlsDeUY+uT2hbdxrvXfjDRCqSyvyux8wC4UVJpciyO3
SvXo59MCNLhJYtvb+DHKeGIBE5Zs0ETQ94MJE82tSnKecCLMfo32a97Yr5VBo0HmHVpzIYPazNb7
rF3IXCW64v75d/FEXZ0XOL++ayIzJJATFKgwlwkL4bTIuorspWo+ZI7E3P78pzzRolxl9CA1uc6k
4ByjzW1y54pVv/Uig2T6bcWrowfeIJ3KcYNBNEit9XTGtrFCr91WvLKwgOVYCQkBMBhz3kCfkzGD
3whn1bbilcFjSKwSN1oqA7sbM97BgrsQzdCSrBs/QOnPGWeIjTdT+55RNOVlbTjl5Lcp54t3276B
0qGFuVidoc1uwE1o8l7IrrsDwgCFdlvxSkdDm47RRXdEUHMsl+ChJgdyF2fFpG/rYq7SxeZkaSDq
tCJAgVvbYITMEXf9YLcvzc3ndv6bEclRehknLJFOurYMmhAk4CGNLCHuCg1p/SnqwyLz58hcyo/c
rlhEL0ZT+cJI/tSax1E6Xk7kmajWiaEwl3l9ijXE4KzsM49lnUREyF1F2adgZJLYrWHWz2skDq49
WZg4dbKPtlWwo3TQBbGtkJkWBpwyDeiocCZI0NkvtA/j3BB+V71KB3VGzCtgMlF76zBrYLOGOIVB
Vq05maeWwFWJqvhHDS8LLtcqS+dmtiyzvDaFlOlHmXHA8MKjPDHQ2UpPsOrRqftsWYM+NO39ZBHD
0sES2zaM2ubjwVqWXCSNmGcDrTdj4KrDSKaosLc9u6OMQ7JMueSeEjtAud1Ze3f1Hup5npptD+8o
o1DeWi63T6kIWq2eggjmVL6LLBl93zRIOErNQ0xyZZpGdhDVs/zkMDPfdLpWbJsCHKXmGwv0oaYJ
L3BydmH7AVssLh7ixboXeshTI4QyxnUJSd1I1GXQL1NIgILdtvrXuQZCTwRPjIiP1BYkk9z51dE3
YGudufG1KGMfnmWubM3WDVwZAgmoEWzhbBls8PGbXoytjH3cTmK1wLfoD5j2fRcn/oFsbe2wrXRl
gHOBgZUpPt6Au5k+QBwABYBUvBfGz6e6szJuuRi4tJlldpByVL8HCJ4ewqXaJNZyTFsZttixkWyf
VGtgsudF6Q3SILJfWgQ/9ehKb+a+jkT3PFqREyz99flyhaVFQz7ltnZjnz/3l00CrsS+tojXg3oB
69McwYFhkLeDba9V6Q6prrU6iMg1aIwkP3ZeGWGctNfj86Wf6+A388XPU91fnp0k9nhdDW0KJs15
YNuZjUe7z2AaEJvnbmv2ltLsrZG7nzQLp8Ci8b/xesKlDLvKtm3HLaXZw3Kz7Gl1J8Q9jktkgzMc
0qXc2GUtpdkbPbBUSXxfEHW5/SrJC3Fdz/nGR1daPRM14Q/4xQKCq0Njj2W22wviiONtI4KlNHwn
jLpMWznmqcsE6lIf9VcD9OxtDdNSmj3nowRw48aA/RVN3VsLUFd+iyPHjTe2G2Uew+U4NtFooniK
BlJGa+cTRODyhYb/xKBgKdOYk2qZLWU4+k0eG0ixBnPXkI++8dGVTmth2MEII0dqXvvUmqzvSm8O
N75WZZ7K6hVhQ+f++ei22ZjQkd2Nj65aTSxHhpBzjdH3Jg6NzXPp8Ga2lq701kwfcXPhAffnFEbi
IDNSrM+WyudHsydeqmo4wbcsKx2flz/b5kMDXO8YJTCutxWu9NZsLhClRRTOLTYMU8F9d4w+a9v8
qnpO5t4SYQ7BzXd6gDGzMZo7o0Y1te3Zlb6KIsQsK0sf/HIEYYzx/2FIV2NjrSv9tFvbvq5AJPtF
huPTtZ1P2gjCa9uTm48nVwiorbVAnUMarpeHbgZ/MKzdxsKVbtqgm09ZTQ5+6noxlsMECFVrio2l
K/1UWMiIE4IyfOEhwOy4HrkLRZRvu6JS7SeAcMzSpuRgNbifRAwqXeeg9RpZE5tqXrWemM3sFUCs
xmCxCwhKmlU7QT2Z/bdtxaszawKGuJoLZtawy08eVpRDl6XLtl2KoXTWAbu4FS3OEPSe9RlpHPYz
6/W2B1dm1blb0mJZtD5IYu2G4fHTYoqNx3eqCcVLkkIYpeiDdIolSiHnvsow7W97cKWfllmntYSu
D4GWAIXJU3ElzEbf1tgNpZ9yLTzV6Jk1v8zn78lifIBiuEVF45g/zzp+WaPKBHsV8/USUGyH+xtq
v7tbOivaNvT+PDH6pXy4msRU2HDez8qLj8iXU6Lak9XYttJQjShDk5t6jpAqKIiyO1Sz+BpDgd9W
7aoPBfZzQ3ge+ExnaTHjFoQ3d9lLN69PTKe60kU9wsGSWiv64JyOcC27yLjOtbD+sKk5qkYUszf7
9iwmCrQ4xFleTB+F3GTPcUzVh7LalUdeZjaAoRmtnSHnT3kj77Y9tzKX2lCCJhj9PHfa3dvDcg1S
6npb0UoPraYQb7wVgZMJNW2vpcjbV33jHlt1oRhGjc1BMzXf1b3bYhGfZAvNZNuDKxOpFrNOb6Ff
BXlcvq6i6hgW8baRXFdmUXLIoIJypu5XwCDbiQgOZ9MM+hf7CWDt3q1q9nZuEV1JgpCBMGy6Zv2L
9STJ+zkeBh66Lt6tYL1T8X5LRf9FUZh7aUtIES/RjrOvBIy9lqu7aZxCtfN4pTUQIjovk9sHS5dC
bVx6M0gHqztse3Bl1rTKcC7TxOuJV0RKYJYZWY3ex21lKz0yy5POEYaukVnN6lbT3S82cdubRljD
U/okDbtpcp0pOU7ceQenXDt45Cxt6jgGKqhHZ0cSPlNvO6PmN+5bsGOSk+BtdaL0yDhCE01gZR8M
EjHHZHU1IbXu/bbClT45cf++LICoUV7XF1PO3X5jpf22lqJqutph0Ml3pXCZO3fWUH9LbDhZmx5c
KttPJGoLBFiv89vCgu1ff4Mqt7VsZbaEVksWymxw9Gpa+hUxD+mpsWd3Y60ovTPGiJeznqWhOHAU
Vj19l7vxpgWWoSq4Zm+wJ8ArfTBbSw9wxYZbeTBZASWbhhZdFQ8Dx4Xs6CXFmQr3duj1N5GxiTHh
6J7S95EE9JJs3IrLDtK8E5I4dutglJvai652/jKVcOAYy31DkP87Llr9Fr7wtjMoXe38eQKKRTe7
PKjbUr6uC8sJ+oR8vy1tXfeUEaBeNSB5RZkHXkzSZNXI10RbJBsrRhkBCNQolwFkVJC5CO/2HBk3
n1ZcK+O28tVBABkRiKMe0T54p69NmV0XIt607tTVMcAedTN2ONfluL4Crdl0w/gwWc02DYOuajsJ
mivJyzhXey3Dz4JMyMvCdYZNqyFdKsNAZYJAXFsePiSYzXcM6ERoU7ZdTOrqQOC5YFmdTqaBMfXw
f8qkJMghLct03LTVQsauTHfjFJJ0EOcECZC+LCNdv6s4hX2zqcVLZapecNsU2tRoh8iIcJOkuqHf
mGYNhO758n8enP/1tgSx8+PHB4dlzq470HTcwSG4yCDS4CLBG9oel84ZzCMaebc7NKRVVFfaws3B
FVDhpvhkGpZ9HFxzvRQ2EVYE04QD98qEV2ak3sCm2hdNsyT7NYrD9WsVLslwLGsXuzEMvPmbVdj2
q3MI2GlJ4vFoQdWiCJQLGLOKxF7vY4NTCdy+qAvuy0QSEl0OuJT4aUsaNIbL6CatY2098Ntdcm2Z
YTV+e75Szq/ud3WiDDPMRg2BzQ6hL6GR3owe6QgmmK1tihddFYpWWuZUtj5mgTnrD2Qfvia+d9NG
TldlokLvFxKSpiywCFXZ5aZ9aVZk7T5fLecO+ZtqEcpKYxi0At/ojLO5RmFxSVJJPh28BRTeYbKx
dl3i2M3jT89/2BPvQNWMGo3nuDZmL0IoNde3MUBhSs6jd9tKV8aceAkHA853FowVmZ5auH7oU/Ol
ejqv/39XT8q+wNCjZIBHnQVuPiRvWQvbtzKOMIenhnbx/PM/9RHKoENCnIjMusn8jnwX9xD3Tdsk
O5JGwvUymTiHfGEZ9dQrV4af1iQndHTzyI8SuNPHwZmN3ZRquZ8Uq8T8PRbjC9/oqfetjENRLOYi
bHMqrTThW9vuh3O2ygst96nClQ6tIbUIBTyBwCi9z0QNHXvLeLPtTSirBgHxRa7cnBxg/Yn+0ss7
Un6l1yy+G5EpvGlfr6tCToJIhZtAokaggPybG8roo9eA537+OzxRPaqAs1s8Qh2WNg2EcPojK2VJ
wJIRb9oP6q6yiRgT4iiswYgDcOpYLkeybqSXvOCkeOrRlY6suyR55CInw2xMTnpIBmDlbqxzpRsv
5/jOCsjeYV1tP/SaY5GYwbYKP3+bX45nF+SrCSbH8JAl5iuIC6/AjW98l0qPzVpdxzeXwOVIp+aU
dl0faI71dttzm4+fO3REPGI+pbEbUefjX7Z3i5fbx22lK71U97I2dEhGC0TS1a+6dv7QRMs2Sw+c
+8ePTiI2+HNzSAKw3NCCvb680Js8u9/06KoElJBHgzD5NgmI6WngrMorTbSdv61wZd6dU52cY7LW
D31hJ/PRNKd3dQs/flu1q/LNmBiTJrdL71COzU2WV0HaVtsmcUfpnaBd5qgAmovxg2yOciBKa82d
F0beJ7q+qmgcZdGvnMvSiQjb3q0e4BhyV7Z1I1XPuCLz7EYC9zhrAmhfRjUJOmELO3dj+Uo39QqI
xSJzPI7HqhV4Qh62EIOzZNvpta5KGge3DEvRWN7hDCSfs9cGGUzPt8afF3e/Wd44Sje1SUlAlhfF
gbFo1vhKTwqHY6EIBwbpvbIKEgLmztHGY+EQwm3GE9DQzBnxNdTucmwGT2/8tTYi80uB/3EMQmkl
YtNtA8a/x718dcgW6oex88vSzfc4mFAG2OG2229dVX3lXm+tlnTI/RZze3RC0OacpWy799JV1Zc1
mdaaZ33nWxOMNG5M7zlmn194a090FlX0RcgK0ikSsX0II0TE6wRrCRjhzzeJpwpXujkcMFezGmp9
Lbi2h6fzQ8dYv+3JHeWVzloDldLszzvgto8uE0uXgx93WbcJGunoqoSV8NfelUYsCJuJXeacJR2g
3DuuYX3bVD22Mn63fTasY1gP/gAx2S+kPR1qz94kuGPQUFo8XkOrtorBN84iVojEXJnaYpOlEWzL
48LJqgM6QWKAPw6YKPPObgBnmNukKrqtLLDsmHS0ZCgH30wNQkQzA+51mX/dVunntvrLEqvKpISV
FvY+eVzEemqac2hmW982Z6pOgEgumW5r0LOrERIVacLRTS6s/v22ZzcfP7s91TVIgqb3NfJ592SN
R36yOBsrRhm+k3YyqrLKAX+HwiTCfs6+usD2tq1sVX2mRkxAE8JOIgMlIY5siiHxmBzAb6oYVZ+5
DoMdksPc+cBavnaF9baIzW2XYuR+Pa50uJRFRezF4Cd6q+/m2gxB0pPq+vyTP7FhV7WZuZE1ZlZZ
8uiGuTPexUORFMfFNfP2aLc1s+DzH/PUSKy83JBMWttI+RL4k7XDaEIgK2d449tKV4Ziwr9E37uU
HkXQgKULRNCrlu+bCldFmiQPOrFcTfLb55ogLeIlDl0Rbhslz8iQX0cDr7b1vnCc1h+zYTwWsYTU
bnnrtmFS1WguheW6K3xTv4/X/EiIxrsV4N+2V6pCwde4sAk0qxu/liRVFPmcEmdFNvy2WlfGYJKJ
RS8k+RRaQbZqutZwnOplm96O9MDH1R7adt4aqVv7Z2D+fnWKnDjPbpsWXDeVHjsYC0fObSSPaVqu
96tez+9TvXzJAPxEV1Lp4KE1TcaADNR3WoNcg/PsVEOM2VjvSkeFS8Jx9QLX0tY4Oh+1b1Ve3m97
pUovzQzTCKEeiCPqzBDc2xoN7/t47j5uKl4VaRp5ZVWr3npHpy7Kaj+lsxtfuUZeym19VRVp1lCf
WfKRDO51BmQd85QDftz27MpiCflk0y8mRRc2i1VifoeyOWwrWlkq4apPwlg03nE9C9ayybDJTpfT
tuaiMsJTPY/7dansA9rJC6JT7zhme2FmeqKdq/pM3dHZ1BQw1txqCtJzKlaZvN5WJ0oHdRB/xa1V
2gfTHQqDKL68ri/jqRjebSvffDy8lLXREENaiaNdGTPGV7uzQdIW8iUV+LlZ/Ganq6o0Ey0jjmYK
XdBOGhlq4TgWN53QIwhPBSzEy6iAuHjdr+GLm+snXoYqrHQXuyyqsst93fuY2vfuuK3hq5pKJ7fG
ueso10reSIfUTmfjQYMqqKzm3PSIIBRHtyTF+Fh7o37dtV72knXyCZOzrmoqwQGaPf0WTKw2A5El
fa5/VUyEsRC519ZNMJljCk0cpo55N3fEte+xqmg6yVtz9ZLFgyTc8+j5u7agjKpiIdx1TJucrec8
lfPeyJMcHmOWMRjmxziciThqqgL2y660GpZcMynPpbis8tqNiyPnHWlW7PKVXOTLGJZy+MWypqwO
Sp2MLbKB02Wdph1rz5pQX9eQ9fUI789wLwkwP8fat2seacmOQ4kEamnbEzjuh0TB1DW5QU0VfYFl
VwwGaX4iKS4JFcV/eICaaojosDTj1O5h6qXzW/TY05jsnAxeDr7TJZlBNxpkhbk2Mdn4rCGc1pmL
j7zgKLkn5Sdpc6IYAe1W5bvaJGiG+KxU/ijqgn9uh8YmuxqRFylB1BDg6BHWcrAuwwzCiBTLrvxS
cZYuht3cGrpBJph0o/gTlMfM+1ZEA9ScXbOsIEbPpNd0+Ui6rLyo12KZdyUKTPihE+Fz2UFM1Rr6
Kzdppq+Z4dztQ7IYUm8/utPiFASdr44OnXkkYzhxhrUIyC2t4PyWBKILtx7d61QfEnnQEwJ+4fm6
DYtjWciDBPIIkrYhX4c42AkKdHToPfbsAqLiSKInT9YQEbWTpisuURUmQWgLVvMM8W4xnHhbgKN3
rWTBvfMIV4eIWZTm5wbY6GFa1ll8G5J1sY51WznZzdqa0n0fN4Bybqw+tKyrNYzlEB3ydcADcSQG
yqiIKnXFkF+n0Cl4X3WS1DxcpK9eNBx1LIIskgu9WjMCqq15+trIIqmiPaBREV8Stiy9e2MWKPv3
Ofkawo+kdvZU5ENeTuBk8zVvIuRoYhgHaKs1e59L0+F807x0s1LGu8zNvCNxvGTJu4RPtpyILFoH
07Zaxu6VPnSZP7VMHTduFQ3p/TybUSlpDpU5HFMopeAno9iGwTrFC9HWYxfLT7K3yuqVRy5veySh
eJhbGJg9dyw7T4ICZGHb9yQp7j3HstLXMJlb9ziKMJtflWSRctmg9wiVCQ3T+zEydrG+dG4PMttF
saznw1cz1+RybEdh12+FUxjyQByek35lSypzOk1hV+OhAzXa3WSDHrn3GRgqmI+LSMyDV+n/l7Nz
W3IcN7f0qzj6nt4kwAMwse0LUhIl5bkyK6sqbxh1yALPBAEQIPk28yzzYrPU9p49Jfe4Jxj2TXd2
MimKAH78WGt9Q3ReI480t0HpmvVH1bfDFO5CBVzB/YhBW+57WS7kBBRePX4qvY75BKtOI+IoTbqQ
y3vfmCb4FtZFgVzYQvBO5A708+jsAyY8fK5dvEQZTNi+9AECpwGHTzKK2++FcaIBwW1s2LeIxqP8
ZFSIwFIc+qGkiBEiutw5HIsw/PLghd+HWtn1BLwbiGPN6gdBJkuMpO91iNf8KBqy3hvui4NPRlY/
MMCR473PKll+GJtyXh+RHWuJB4EAYr3Z7mLri0/aAVP4s8GBWnlTxyNd8mGo2yIfCQ/UzTRy4L3q
kIbkC4tJyH8Erinug8F6Z5zurd95i5zS2kUCgPUQacpztTJ3RiCDXY9Q4tHPLa9CvpNtmLCnBPjQ
/h7R4FVwckM1LXsPTOn5yBflx3kSz43/yY+LpvhQjlzITC7Gg8Gg9rluUt7FSMUDRjZSd9pfjX8C
bFy2H5GCUQwPU8ST8nAhcCU7M9cWc6eLmCoP3tIH6m7kNv7ezhovdoG2n3soZ19hKikHYOziaDBK
7HwcItqbpoZb8FCIC7189hIrXkqmOYikUoL2aApPxd/KktcyE71ugCxmfVD4CPIJ6XwCKU+bHSKH
fQ94+J4Ead+uTn6hhuMOdpEvAngDZtxFBQyEQv6jp/t9zydrUqjD1+Z+dHMZ7iOp3BvxIWJGVplA
dmeGbIL4DlWseC8whJOsbkuC2PLORcOnZUTYYQXjQQf9cEqbdQUx3sTKvSwIe1NFWiJTecZ8v0o3
DKAYo3py4Jg3Vn93k6XRKzIhFBaEBhn+/EOLq1y+SGkmtY94jAPofe9IFyGoXfZR3iIhtwFCTdB2
SUVg2HrjZi3Q+kU8fsOPfrGgdEcIdFmeNCLLwKVTVeU9x8i1JrsyjCdvp30b8F2yrGv9CgYvrY/W
rI7nUzd4xW50oIveUiRhPfqgvFfPaL+TpUkRBG74ARZsYc68wcbyfkFbix1CUKYxdwNcMmZeF5bz
bSf8GhjOVQUmC6VKPIMIAQ2Oa+rjDQo+GL/pwnTqQ2Meq9lPyHHASX59P0A2DkIWMvmRRgOTbjo6
hYjzgHJtHiI9ev1XUgF0Dcwg1XjH+rJryx+0ZaDKpWB1ohuOqNzKHvDJ5nofdU2oP8aNLcFBF1VN
T7CHxe0dvHkIsNpjOmrj3YVzXryv8B3CIKzLOjrqoRIitwjUqvCOsCCsz2UN9vBR1h0lAN0FzvoA
yiNCEDnvS0+e8TfZqw1KM7+1cGA3Y8ZJOYQZop0bkXmYn4psLuT8XJPY0CPjEoSNCAx4duysYl62
yMkgn00NDpRHzyYAQS4eKx9xu1H0gDByUR29noQ40KuKxpteum4degTM++WKqgiIdmAue903MBz5
fvB0OUCjfkZL5FrfrVC7dhoz8boUJ1bjq4drC6DG5dZhQh4fEMeg1ck3JTfH2cQ8uqzc8wXTKPAY
tU6RqN0C1wyA6TqJDCnmy/JEEbfMU6SCsfiQhB3mt7ShrlYPvgnY+HVVWobgHho7R6cF+EcgKfD2
l59rPV/AH9KjQ/HQoEvpPrAGD/G8klqBykynyByx/ntS4OEiin7vVuT1gwjZmGHFl6mEPVjXeN3H
BMnj3aPFM7NnhGNPwUNtK0A1wroc9OdZJiT60pFkAfNvtnB9Sjwp2oofPQxI/iMs4CH/OoQxb97G
dmwItr1wF9AMXLU6OSL8Wi+o30poJ4d09IAAD9N2xvKBag/+q9iLbLLTjKLagXQy8UBMB0U387Go
16cVcMmXZML7vW98sDKzal5xcNWBl/wpIpCrZHRhRZ2hRRAmiBcckikn/2C8UxB7x3v5D/o7cqwn
lPcIrr6jnXQIko91Mn+th9HMhyioQvsQ/A6RX3H8zV/C3+HyFjgB9TiSkn5mGrEjOx0W6NCwCkia
+6WXBcr638H0OBYEpB4EHL3eBHU/gl7fhxgbIu2gH2R5A0cSIPddy0G8R5SweFwgSPIyxJF39oNe
3QgEdEsD4jJ4AoomS8CTkA+NRusvLTvRgq+zaBTRh250wZ4VtO93CrBOfBMVUtHvwkleYlFjfSl+
AKvsS5FxZiOy66bRDybwXeflU83aZkAmdxfW/EVGnqavQsfDLdLuUXGBZlpfqK6lTZYMs7tNExdT
84lMgJYcRewk1vtk9lGm01Z20qQLDT1zqnAL/tM09OaCogUHoFnKqc+bGUP9S+QrZw8kaYBkdVQB
lBiEFWXAZkK1nWoarAeOxcghbj4qan0/QdEGfHkXd0l72+hieWDLJU10VSu9AWS68fcMkSozllGU
HDu1gh376lrriVMT95F5mdoisB96BSAqzjlG8ra0hbNZAYb2EeUaIigB+gB7gdBUzXV5LA3i5fuw
XTIstjRbV8NlCgg7al+jfHIUqAc+uS6hN4K1OIuJeT0CpxGQWMAAJQFiGcI6PjMnlh+h4FN9B3wn
hPVrrVd+N3pEPfoOfilsgai5BR2DrKidglA9Wk9CTW3mJIu5aO5wJuNNoMd0FNbeOCrvFsXIx8F5
Yt+QOm7SrpvNjW1a/oBY58DuGrzGWTRPLiNlUR3DMOS3U3zhpQVz+7YIWz9zMGSyyo+f2kh1H6Oa
9xx0DamhBprALR3T2a84mOAC1e5yWBDFthwR2C9e42CWZ1MvjO/wOsdZt07rfOhVHZ0XqErDj85j
yTPI0RQeZ+xaE+9YdIl1bVrgzWXAsi9gmFamWMxHJGTHS2qRJ8+gsA2sW3YVdsPLqV3m1W+QLR0s
EjG146gJ9jEVHeqdiG3gnW0QlmBOAB7rn1UZFPwewDYNbFhkF/91jVvQVPgSWnMzgQMg3lC5gp4d
GeKRo6xkFd7Ws22RnCp6C8YpAovYK8AY0n8Y6YTId6Pk0udtrOPyNHiWt1+8EsG8NfBAVVTtfF2X
Jp3ANhZ4SSdwa1SLGsWlBQUfpk2XaJmq7zOL6HhrZxDdvyElyaEcKg2L8Ha3GFuRTOsVgBkwA5aC
5Iq1Vf00B2jJ7Ic+pN3BwF7s77CjEclpvKgi92PSEfowlaSObiBrpsEu4HPET0ENo+PPChr57mHS
hkk/W7iwoAmPmiLGu0LKFI4415q0yxO2xgnBLhhK2vUGrRONeaHsExfcyQ5D8hlojtp9aaKGn0Lk
qGOD3LnkSwAehvfW4ZAU2+R5iJAoiLOBMsPbgWIpLSaL2V2rad7ZTij2KXaYAF6Zw9z+WeuRk3oX
AeKK9QqUac8+x26t0fbwCEloakyhuowXtCX3emXz8jMswPX5oaqu7ME8Ryzfh6UtZ76v/WhQjwhM
jgBA7y2sUjmvPDKAGiEWzIg+VSPD9FTOCXq4ZY8uy7GmfumOtCkbUCfCVaEESNs4jgU81QP2H6j4
6jFbrLzUIshEMe6pNkoJl/NGNOq11d5gD0PtASitNZ8ifGMrGPO7kbSzfWt4NHvfQEvh+g0MqhG9
IgF4b8abKbipRlHE2YjDbHO71HUo8JUkFc8EEKtDpqQdUZSOMRzSr9MacpYjw7K4HQRB/6eY2YeR
ksWgOojWVT4sbdumyPFnqfVDMVEEXrF6OCyORUsmEBc6nVZ6AXeUfAJN3rgB7GQzGaefksAl5U+L
nBC2XxvfL3eI3cW6mgqNwIbjGnfRtwWpc1UNFqnHizOyjcM4zHQLRjzqUYCR83nFG5xjxQ+Ss8Fk
X3/la1XusMaHxcNAtAJuZlzBjw+9wjuhvqUm89He1akHqHmRObHSj9QayAKtAx/7xMvLioGnZS48
nWGoMqxIsnsFnUb6h7ose7OTXlS5vZ3hL8GmD9D5dE3KoLpn4A1jw1yBKQl5/nRqiyruMSKL6Tz4
aHTccQJ09WkqTPvGUKy4+x707bMZk74td2xZ5iyKMHGgFSOKt44QoJBFh7mzAinhzhgfBdy6eIk7
tQkDZWYF5zqAKcc/Vomi7d0IIlN7p4pJ30xSDvVXombW7AdAa16w6aT7zqOw8uB+YnZa1gQJWe0c
uteojYZ3RWIfId+urSq8xKgz0tYl3YEiwnkC0OQytTGcN1tktTEwrJGug6SIcVQzKEbYMaKwkYBg
wYi0iDQo8fKOS0PaTEK/BOU08qjJ3cB7g/aK8VbenRNno/Lz7ACCv13Deak/EjIP5LaLq6nSmaFW
VjcDg7rJtGqed0gJR4uxsOEDQabezg7JXINrXiCKtsc6nzwFJcXmtdDYGqUxstjOa114M1SfY7vu
GpwEAy9eGHi7voMxZPAyNCid06KLZvY+GDQhsGah5kdW3OxDtrMaTG93HuODecaZEVG3TiaufVBA
UDf34TQAtsOYku6hw5Het3DtPf7Wi8iUn8pBwPLVGClbqNm68KUj4A6lSCMtga5GPgN2zMhyw9xn
5aeywh4RHTkNvA+Y2CnmiLmo0hWdu2jXJHFZtjeLS7DNTOGSCt5QYPeABGEjah8WKVb35MvRSz67
Yuynh8lWvDqzkouu2ndT0VQnK8o5KDHfkuhn41BNvjWLcCiwVy7h0GuGcf2IPmsHvY/Fhryb0xlr
uTrOtXYY2WR8JbSkB5xUBDcxxcq0sAj2SgDo4yn5iPHg2j0vTRmiggn6+daB7tV8cR02sKlS6LHd
BeCI9e8IYefNrhkKRV48snb2fvGxK7kvBqRLPTE0oMjv2+7pXmpK+59Rr3lynAPR+lkYqpjeYiET
WKzBWiRuVwDBw2SGfB6IV7M1gODq2QLB6J/BQkdvEi9W0pynmIYScWH+3N9xiXZUGkvq4LGUpXr3
I1qV92QtemjYCiAVjzC7euQRrr0kHjIkx6wOpw9AVR2QP+nUAaIc2WVoHkfTt9512kOo2mrYyWux
a/zst93I0yBGfbcLFJe1TEvUmd39hDZJk0Hdb/SUhkwG5MaPSYQaOjJef6xwym+/ObJwjU8VFyYH
i4a5nYqkbPYtpWzcEaRYGESrq24pAbgrW34D8lExQPrXXiKFkLA07Oqy4vO5MH7CMrgUBI92tK99
DS9m0eE0FQdxgzjHdqYrpmYjwyPmyQFnxSOWsBTtpgAYjcas9W7s+qk9hPMUjO9JFTWthxIJODaK
nMlkGJH03rVwE4GZJIzObIflMMy8VvE8JpIs86kJGGWvE2ih5vbyzoGCFDLAx8OsDmY6PERJ1c6f
PHwa7qVlYOgwHdAGsai7LVttCAYlNgo3hTc0M9YYqDXXtF4KIR6WLtCoydREY99iT4ateZKhpRyh
KPd1x/vv1YIpGzKkJen8d2WsNx4mQC5RF2KYo22OhItBnTUQWewhKmsrsCKyev3RlGi6vtW1G8C7
AtnMc3i6wGchvzVW1VOIqgZLA+FJGB0kpvbxvZRh5FhqAh4u9y4JJ/YSoA1RITICbU7zjatwal6l
Nw3e4yDQ136yl3pcZ/PCgFRL7DjoFqYtqdpT2aG9j5cklPSgEtR38R7Za9N4A/+ZiFwG9tswoKCv
VFIlOz+KDbtxEg3zWxQRLL5tpjDUz31bN+qcCOqGkzchX/kNpy6Fn+HAKIalZOi8KW0T4hDN70dT
8eRNeqo+g4vEWMZRAPT7ZeqYuq+0gc2ii/zEvqwt1FcZ8zV62RVt+3pfKeGZ7yzWsnihTpcZ6eGJ
ru0KwhIifxX2S0PZnpwUdElRZtRoViSzmcCf6jk9KjQTXd42wFa8onkSReeqwYFHJv0Ox897uFl9
xS5r+Iot/KVx4B1GRciU0birvQu29S6WeglxpBKVhTn4wEsNQP95AdracY9O9pK2iGVi6TLOMtqp
EnyRo5knDrhWOHsgavoLcRNH60IgX2mYeFDfAgem9WukI9e/JyKculsfLcDk0EblxJ+dQwd61woG
tF0/QQ71WPV9G98Uou2bZ8fwYG4Wwhp99ifEcNxZ3CtBCvKyRo/1lHTiPNc4qfuIerYqbOZP8VKB
RzOwDt25kOAFA4EQg1l6WQzA3iJ3OO5IGFickI6mixqTL0hW9nWQca5p3+07dLz1BHSjU3iwJqml
epwVHhqOhvAmIAiZAELxDDTaBGsPj8pm/YgmcTEfLEbyga9rcou9QuzdEK/gONmK/Qn7v8tpBSO5
X8exzJs6GaPbtR3g+w3IMpgvrpp4iJblpC05GATELmUaOMD/cJRDIPnxR81sFmP/pt86GzLyOOiZ
aHKAZJwE2LrNEQKhmVq5rTPeOdfslk5dUqiMju8jVYT9CVDI1R1HcBvpTthF9rdELz1FJ8jHsdKw
gOB4qNCrDFJQOgPvgKMYUwFwBvB2VspRyySNaVfRr3OC5OmbYhX1/CG5dB3RYiwLtf6gPSBi32Qz
+O3JpzDanXw0t8a7xvOVeWnBNy4/Dn0UzrcBuKHLz2WManm7LMLT6GPMhGWoYNAcRxttQgu50hpS
s9GEd5MP4mVmFoQNnhRuod5NKyFNBmV2jKPBMLwoAS07cIgw71uLZOOPvmuEvlNmDfpzgqgs1AX4
hAWU9twsSJPWSVh/QzfDoyC8Mk/qtNEoxDLd423v9ui9N2gOYCK97GbcpR7hnrI0WzwvUBgs4MxB
rC+jyxPkErtyYBhVxB90YlugFkH3rH5Ml/XxR4IcUjT7xkicxoGjFPEx37XPVCliMPZE1I0mlUzD
04udNMJlktKv/B0lkQdxBxVjcU/KxLgDplEzn2zbV/bd1LOcb4c16aJPKAZiUADrsZ7Oy5Ks8yeW
dNI+YNUW9KhRrqSdCUB8QoCIuPQEJfCWoDQ07BHFMU/OuoTO/R794A526yFyK3bwY4PNeYSwuzAC
GHDyRpbC1kLcfo7BI8HmaSw/4DQ4EDtrESr9oYauDutiUnTztOOWFfw1kXC/y6z30ba3eV+ocTAp
0hiKMB0YjktphiM+EBSxXxboUWFf6puv2JStlZfGBgfGdRphljVolbQDvAYpsVo6cZhhTkSgSD+H
cfkF/t5lAp/TIfhizDtsOao6c6MPTesZ++E5CnaKljix3qSRwQz4q15Dui4skBFtcqwoXz3Afydk
yWyRgmAl//XSllIf5RiyJCasTLtxanAKwkjyJy7pP5ZlBNcmaYWGHnJwZ9z4PD9Og39GE3ebvj1g
V0qwuksg6i6pBj+X3rWANO1ZkpBNuo/g2mo8CQVOFc6Ucl+2T6HXZrUqN1ktgmursbpwggWYqzkh
wAC7LgA3Max/bvo6r63GC5KMNfw9GlCG+ItAz7NKoudtl77SgM3KwLFJPJUvQevSdkjGQ9/V22gS
wTWMBhMAKkYgT3JEV6+7fh3uE6q3GcdRH/76kk+S6KYMnMoHIEPaFFODd+NZf/mw7clcDU/nUSTJ
hBO+Ubv8wAHp06zZt22XvhqeBmE9pYwhamhi8WGGCszvuo3v4ZUIzBasies2VPkKEvDeOkF2Xtt/
33bfV4OzAukZW7lGI3BEwpS83Hfsz6K6Ll/avwqKguRKUOQ8ZOhamai87Gw0pSqJ67sxljP81WRa
sk33/y++4QZpFziwUHlb0be2DD95cpvpJ7g2Dc+gRLVxUiiMf6uPVqsgDWy4LSI8uDYNC+SZVIoS
3HgYfOos0POhJ1+3PZT412FUzqOETbbUeUSq0O1XOgG83uNsotm2zsVX4zQshWATkN35OntPVUde
sJnb5HcO4qsxCrnGiJBBXLpY+JPxq4eCxpt0t0Be/vpYWrag928XlVMUm7nHiHkKhKs2aeSD+GqY
ksT6ka3wJhb+ulw2DzkNN0J2gvhqmHYzOPc4MFd5byGsQf1yGJ3YZlMKrp3DEOLAdsLxyDE93tiF
3LTR/LLpTby2DXMn2qkeBbrFhehBEV9uuEIAyraLX3se8JZgX9CoHBqdRxqMt8o3G+/7ag1VFRKd
Y+eNuY7ZpypQT20zbpKXB9eW4WIOu0bIWuUxnkzK4SuFOrBj2+bDa8+woTWg9QMfkXVdjhniLZ4m
j28rQaOroen7OKDqI3/MRUUR2QW1ot1PvhdvfDBXw7OuOUg+9YJxw5cuY1Mcf2grf934jV4NT1tH
cQE+0ZhfNsVZoMN7rKTbzM7BtWN48nowo+cBr8vAQ5xXoiHfQNLBuG02ZTWgd/rr3JU0HUErQsk8
Cc1zJfSTa8zzpmF0bfoVxeJo24oxT5Ad0g8OusMw/DO40eXd+IMi4NrcChSbz8Xc450RpcMpOoJS
86IIkR6y6eavva1Lg46T6gqZM09DCmSd7H5OHH3jbXPMtbU16IgfOu7JXJWL3nUirtEKKKNtu5dr
b2uSzDPzrS/zqY1J5sdgCFIkHW6896sywLQgFqFtJXMdJsJAE0ear9BpgMa+7dlfVQE4JYXwDuIh
yJDrIa1M93Fug21r9TWfpSUDYsGSCc+9Z/K4aF8fHPqbx213fjXVWGpxctY6mddFtH7yh0IcIdqU
zcYHQ34drBTzO0R8+Fo52g76kEyMhjgBHOJx4x+4KgegrGuGHhJF7JO0OynFPpZjuy2HObi26Y+I
GWbe1MmcogODMDw2H6dmYwxScO3TNxdZx0qjAZoKwtFZh6rJw/HqtumAXr3yavFgaMPJag75x5RG
gTw3/Z+RX37fuPzBXHZt/R2rGXg0Rob80juDfqXrawzapJqbTHTQ5xw7ubjnqdPtiWrqxbkpcSr2
gmPYZHwMeaTVM0+6+Nggy3041k0fxmkCq2MBGvrIfAeldT2qj24kUPn4CxIUvw5l6Y1o7Vrot4MI
+cQwBkNCv2sDJItmsSPo+aGDjPQ/kkBNeyqG2i1Z4KOb8NkDUWw5BLTWCVpvM66Jc2azHsTIS42W
M1mnA86753WnbUf7tznB+f2jCWOv/qaDaBxzuFW5zdWMz7uTZo2gurARQ3IDgW04XhIxHQVyN/ht
zHqwdP1xJc/gfUOpid76SVaQo+UQx0Ky7rrWhjurQhHt0XwLEYPYlhanl1CJDahnOV8ypiqapB3s
GMGN66H7OEHuZkLYBBrhMuDm7WlFPua96qF62IW+tTieKhAI9twGMBFsq0Kura6qE9ZaaYe8YbAV
KjauyJ3tmdk2cq/NrpChGBAN+ZBz9PLSiNS35Sq2cUqDax6JjycX4ahzgHhEFt1u8F2dz6NfbSwu
r92uAU6jV4/WMo8FTvD30BBOa5p4UbPNYxhcG14NpIuFV5ohh93mp5PhGQLEbTmZwbXdVU5O2RFW
pLz0OZAnBtrONqO8Jj83rSnkak620bhSOxGZtyOH4hgnthRx8IyQbfEpCJ/8dVXp5nCKm4kOOZR/
sKV2XkoE5dvey+twABoWC7Y4rczh93kvwua5SKptI+o6GcAiVx0eOtw3zj5zzdtzEQXb2tb06plH
FpyZAL3NnHA+p4XH4Z1og21pALDK/frAlS8ojCmBzAWp4ZBoxp8IBNi2HbkOA6gBq7d94g85Dijk
PXDLcPtR022rb67TAMq48qeexDoXqglvIeWtwcKczKbQq4BcPRcn+zZA5B0KBD/AyWficDhdVdty
EoNr+zX0PkW9CizhyLVG/MIUxBCwOz/fNEqvvdfOB14+qvoBcPC2PUNaE8EuMap4W4BHEFw1DnTd
C8BfBrzsCHM9lz3137CnXba1gq8JOUiQHNdOo+5DK2s+FWEx5UhETXbbns1VPU9oO3EIt1AVV53A
2fIo0slAArXt6lfTV6CCeZqxT85hU6LvkLyv72s3ddtoWUFwVdJHBKqbsobfNIoT650a3geZXzgX
/UlQ6P/Dphtcw3KA6C6KuGV9vrZIVn2RTWWHDKGbRO6cHrwXQHrvPY+39Q5VXANlJ8em7lB6UTRs
+/b9q48Ie9zQ953q80pBaNrVjn5XHgbftu/nai5VCbQ9U43qFofykL97XS0UrIe93BbDF1wje6Cw
WNHEuCzABQ6cb7pKgKa7jIvxs02f4NpbvvqTCiGR6HNKg6pJZwc1dFo3SO7d9gpfm8xjveLpE/yB
ZSKQcK/TJ/AUv2+7+auJozXdYvi09pdceWiVBP0JTfjWG7/aFolxDbRukg5Gq/DQkuZMiN62Ub+m
9nSe5wvHDOCjodVZ40GoArTnh20P5WrOMGWrBAxgfY4YFMgdShjCuqjaWBFew3V0HfZD2AcgHHTi
PrHrDeyG204x/KvBBK/YGCIJvM8hxCnPQatYKirET2x7LNcLcBNXzDa0y2nDkMwA6eR4LiG22Rho
y/mvhU/I54HGvd/lSdTX2QjnHHzEy6ZB5HP268WV7IUoeNXnPCzdrYZnOUtMbZ/+/aO5rFX/ukf3
+dUw4q5ZrAuwvrdrOKKw8rXg+9YPhmEPn8TQbyr2/WvuDlvigsUUBAt/ohDwgE1QX15+nw9/shZf
RuYffI7rYSVgYZsrTyWHAejEdge+/XyHzJsxg9AT9kx4Fdmf1NCXJ/NHf+lqjKlRLzqkND4gx35M
ns0yFNNOCghkdw6SNmzrQS1oIWedl35TeYqUul9fgRqxJpChkegQMxxmG3xf+xFenD/5QJcb/6MP
RH69ugQ+TCclj+Cs7741Knh1TBablhi4O3+9NvS9YydFER0WnJenpVpO1dTSjRe/GtYmCEw/THF0
gEdnD6NplRYBnBn/fmD84VMJoU3+9c6L2VZYT6r4IHxPQwxoCzgGIBvcdvWrQU0aSZGegOcCjTma
WoYDabcOz//+4n/4huLWr8Z0rILOybnG61ImnPzQfdU5NMsXAkEOI51M5YQQsSOCHCO5hQWGP3m1
YJZMuASokegA9mL0KRyVvq8D+Er+/Qf6PdXoX15RXP6q0k7qhcZ2EeGhY7yEQ4f3i4P5DP97XwIT
v4ZDz/Fv+jDo47yS9Uu9Vi8B3rToWOhqKiFyFuUeKLgfs6XgxKYmgZbzH3f3H9/n/yHeh8d/3If+
+3/in78PclGVKM3VP/79Zejw//+8/M7/+W9+/Y2/5+/D/dfuXV//R7/8Dq77z7+7+2q+/vIPewh6
zfI0vavlw7ueWvP79XGHl//y//eHf3n//Sovi3z/22/f4UYzl6thSe1/++ePTj/+9tvvW/j/+L+v
/88fXj7A3367gYQaNhfzv/7nv/7W+1dt/vYb8/9KCI+SGNUroxw23N/+4t4vP4n5X0kcgkXFobFn
cXLZtvZALJZ/+y2k+FHMOMfv/NeP9DBdfkT5X4MExrYEkWURIz4aGP91d798P//9ff2ln7rHoeqN
xm//o4b+7xcq5iyhLEG0I/4eCwjSOX4d5YvXN8huCMujVqqf06Ra131VtB4KKEKOVGp4DmNIy+9n
s05HSDXdKYHXYA+Ts3eESlLeoEvW/mgl8R5aoatHJK09x2WwQs4aeuPe1GNwMi1xNAW92tzVUL7/
hNk2aFPMtMUu6tvw3dpWd8Bbd95hmuDEafolkRnkC1Zk3TyqvJvp68gWKBnQp6weEdjQQ+wFbaZJ
edGHn0XIi+9YI7xzbeH2SSsdwogaWa946LsgSGHUX0t437A/GcQRuQnsMLXtfTKUGDSDicgnWdXh
e1BVIteu7GEY65D+MvP5NM6JarMYeJX9qpP4qSthO+QVuXR5Ew1jkNUnKLTZZxY72OSkmtLKtvKI
AOrQ7CBdB9AYsLPyJYJ/7OyDz4zsHDd+1x3cwAo5/Smdy4elXJMM/gQCL9naH2FN/wYrUA2pqlx3
qzYlZKd1dUgGxPnruD5MSX3r0wXm9tbuYQ22aS3iT8b7rsfugbEZkuKond68lns7cGHiFGJkk01O
vGmwVu6r9S4Ij0LF7w6GtWysgw9LId+AsfksDTJ+PNLB+I1Ygri8WIunCo6KPqmzmcX7tcc2HzSb
GX469c1xmZVTDKx6MqayHtovFcTQsFYzL2dldRdJiqAMOBb/N0nntds40m7RJyLAVAy3DMqSbTl1
+4botqeLObMYnv4s/WeAAQYzg7YsiVVf2Hvtoq7OvYNNyy269cMeJzpuEdfmAwqzHZzK4l2cY1tf
DyUztBA0ywk1tn2qa/kzz2Okcnx1xZQIQnTI+s3jdC32Q+lpl47sh1BbZ67XZkP1jFFsrfBA9C+T
OTQHfLN/ptYPjc7Gcjb4grwcSkjLSvxgqtZDMae/fFf/gG9MMnQHOaDCHu8dEt2KnTQxwjyv5iOJ
PwhoafKnAzopLZ7ZZgRLj0AlLHDHfreejhsWjf4aVI7OV+AFPz+pHbO1z00cAL6P99cGFGxPyOCb
sp+iajX6GGMtXwgbZfg+EZX3NuhlFm/KRB1vF/cNUi/0TMUb1s35d5liyRU4ztmc5BrKGMhCmiBu
GhB7Zp0xPN0zisxAXy0vZi+sdlhPOeyLKlVxbYnr3Nv4Z831F1CUZb/MyzHz60CszbBLcNkfRZKN
N8/kEcMhknxMqFk/R3EX+Iz3bj/me1k6/quCyhQ48InWqPKy/rnlv8RtMXdHyy5YXOLBeIA1VP++
EaaYqwnzrF7XoVEZ5W502unU54bxz02UPOZ6Ek6gsA4NybNPeqovEf4fEAQjen28dPlLq3ftyYQJ
H3qzb/3R3LyOtHY5L6ZxMSdRH4qhus/SKMMOK8UxGTrn6uuJhEbeHsqaIwQ0+VU0pU/jM+rv2Pi1
IK+64Y+QeZCXIgQx3gH8ciPTmsJt8m+9vj4wF+5BQ+EPbedWrBpojbxuYq9o/WApn8q6+jdoaROg
qN/49gtOG3Y+Up/f83XRw7aLOHLWI690uc5+85mNJdwY0ENl3v2WACPDqlenYc5ejYk3UiozylsF
mmo5pat3JBkgLsvL5iYvjCVu2NpPw+TGlkw/MFqJoKvm5LYaS5jl6Ve2SD8kS7oJqrL9yHIVWU55
GrHzaewT84BQy+IKZGo74DXfZyWHM0ITXrX+23E6ec6nLL9bsDnohHjc3RFkQ59HrF7hS+TGRfm1
eX7AsqLR9mJ4D/tkw/ZR6dsAqwRHJlkdi5IV4L82brQsWk2tBVOSVnvNNqIZAkekE40UmF59qEoQ
JqPeBvq2pAddf9PGITuQkbdxGmQnq99+tbrWRTWQ8H3H/CQYVvFLz6ZPh7ia1S3byLGxHBl+yemH
H1kDcXPWamcLqmn4XXTDb3K7O6wX5hqVgkwsz5wDa1VLaGX2cJhnebfI9j5Mdt89ba48N0URp2kP
S8z3vDe2kJ8Vc8GLK/qXRf+lNY8DkcHpMLYq0L31BBNnD6s0NjzvquVVaPUa14zvQDhpRYjTg4kG
0KeVH7JrEW3dbDWNpwq9DN6iL7OcM565LsbDvWJ5bcev1US7bHvGP6hB1teiGU4AeevodKII9UH9
8o2EhLZCfHkE7npaouPNrvVfrXNmfqU9LU618gVO27sw9rNfn5zxH6H3wwdPBwdh5qy3BcN6BFYE
hEY+HN1ByL0Y5r3U/YS7rbsBsXre1jyqqzZ5b3zr3fWL/Di0YolMUQxRriz3M9Hn8zYUa2Bk8jOd
tbOz1HFiAy9Q8PSipJvUqZjaeTe0nRkC6hHvVb/Yz9ZoV8/ghljSYe1MNFI/7ZEV74rnpi/GX52e
gADgzrOZ9LlH5Thxapfj48O7ysSFVeSzoyaqcmb/Cy8JuvhwyDrXIJUtHfdwCMIiI60jhb6DxyOf
QkNWwHYad++17Wfpm/Olzsu7NWNS71fr7JhkwAxr87dou6/JnyNEngBtUvQcCw6sXSr7W+2WgQUz
gUQH0BFFue7GJN3n7mCHjTD+jYV3tBp8VWkLBM11lM3P8qKc3DhAWJURJYXx0oE/DGtDA+eXd++t
kR8MOU5BPXTutYGA8+pgmNs1i8zCtC+nqOmVfjE4bUMnN0Jtqc271Lv6krDtCeQ4wn9OnPqwLXr7
0Vndtk/Z7zvtGowSXyWw1YNZ9QHpGWuMpd8PsdLurNmOZeNlTDMyO2qdzX9CcR7BZSR7zlcnx65i
Xx+awNeK7dAw3DI14sXKWew2Etg1+HV4zFPKgQ6iUqHsdT/IZL/09a6QoLLwfA6RPeqfOCDzyAA/
YBKWBFnR2C0kzPDItzfbzt4SKAW4PTFr4waAhIeN0rLRBuhgViK9gSoMpZAjfOnDYUvGQ71p4eg5
Hka78eVhMw3GFjCD0ZURiB/caTWMSTsp48Z4SjxZxFNO/eD6ybEssiSEZjAGLFaDNdmK0B70115b
LmC23EAzjJsJnSQw6s6/0JxTZgFXA5ha4gJylwAoY3mYrbWOJfXIVTpUTZN7y9Chepl/8JJFHt2Z
YmGeVi9oMV8mNVdWNVdfimr/OGgKG69K79i/Y3fD3Qb6PUW24gKPNFOpH+GG96GtQ0Kpy8H4lLLr
w6XpP3hmDmwqIGGUyDf6Of8Pz++4A/7iHgQkkshZJ75ymfl3cpvmvqXdy4CdBSD+7MYDFRYh1Tn3
L4evC5tRe6UgncMHayDYrAwfrrMnpuRfo03Gi4bfnVO7vo5ld9zq/8WCMEBoh/+VPWWoj9q6w+vZ
74zFU/h+lyMkk/+cbRoZrPoH1CBf1Wh650QkfbzQL+zATqV/ZtchBVE5xg5YIIA1s3XUwTEbXQat
vn3BY0HalC7JPpPWeM5Gfb1gocU3P/O12iDGvfud820l5rDvxKgHBNS6VJB1hlNHX/iKaHJ81fvE
Ik6eNvipU/1v0VXLHLUAgb5s0biByBIZeHbRPmcPNVLubHsKsONodK+uu16I9iJbG3bpK0mJKkax
JH4mUA9h34j6ohX+FkJTzKMC0GU8tLILunLYDmI1MIqNnYlfDgUhQU/9cBJOc1qV8Q/Y1LexNVPU
tfI8lEWUJN2XyJrkuQHyG0NYdPeVbzWHUvwDxVWFqW09e976OUodpyLshgMgiw980xDxawfc5FCP
pNyOmOts8286VAd0kduVInHvUlO7OZM2SYRkkBTOudZ0Ix6EX8XQsvLAdHUVquwGYYHjpmJ71jsU
7eNwWOwMmpin2c/aJIK0fFa+lV410Evx6Jb5S16MNuwfvv9iveOXfZt4u6/C1/m7/fL0P342BrY7
/RhJazyXkwC/VawfkIn+9l5+H6R1MzqU25prLM+J29WB75hcXm2fRY4LAq2zZziDq0RUOBfmcl4N
gbWOKuZ586btSdZqi41RpmchMSFjjZPwi5ou6r1Kv02zgY69+5f4MiyN+lptGdGoRIhAW6FS4z6X
0zZHdp9Oj59hxbJMm+s8JfMvK4HkVqaaeqNvBPfSwFKhkZ3+Ze6UvMErNu5C1fOPlcGD8H1vvpmt
buJCMZzyr+wT85Im5FTHtTMl8dplE5WXan+lmL8RBZrWd4a44FxaixukOeWLarWXtgQksmXFrulL
fwcUNIAQ9M9ptWDA/BsUgo8A/MZH+oj4KhQzsEq1v21jCycCGCMBNiNoesgTKBaSSAGQAVCZb0dL
gntJrS0waE0iRGRZWLf5DkdrefAmU12KvD1OKs9DnrrppnTZ7uzZaSPZLaAtOT1r0h4P0DO/R3vL
AxKKI9Pnz5ucKdC6/H3LDAyyltV2wTTM+nVTxq1ssuMKCWXfwrE6CSnbwExkaPoDpYmvYul2YyT6
dLi2/nQ1y23nzWboW/Mad3L7XW/DgANTc7onPyn8k+3McTtb9qc356/C9qsjLnyLvm+Gf1mtf6uU
5xDITP1TJP2r6JYd4U1c1rkbgA2LfQnXSdMK+wb7iMbgmE8HzVzDpjg6WnnN6va4Csf8M/umiMG1
fKa9d7BSdaNF3Yjc6v/rKx8ePCflaD4ay8f0bDOCZXEj6RtrPIMJvhRu4pwboDoRLWgXTXVvhXUx
xGkzpWHabeL8gOuFg14D4zJ1byemKizX9qkZ613Ju/naOgxQKtMBWmEDjt2qY+1UZ11QxcybgAPB
vjfsNT35FIAxAzUv4H3drjLixhIFkL3ReoZDYIWGkt4JVibNpQ4ELJ/oNIsGeTo8rJfBtWbGnLkT
da5ooqX1jVe/xmA/kkG1hI4kxXk3m00fy9ZY8IJXyavvt4SPJUQFxkyv1GXpzPatGqfxoq99iq4Y
p8uuIJH5biadExdAGHd0k6x7/aI+eqU9HyA9J9GkDHAfUHWm7yHd4ALYGNPb4k+pEbAUDdLm2TXg
yIB1Ua9tv3lnaSD2E/pIkWKVOzNNm1hOAmf+WnxaQj2PLZE9JZiVK1id/rVz2wtDS4penuHA7+Ff
VIteeDGMHf8sVHdSE3q/VhfbsViaFr1Ao0LmaflOX7zuQUbLPpKVjhtok7afIFL82Dk1TdyWyK4W
64swxpQjnvebIoDO1UjNT6csKTc7p2gBtPrEn2QIHhO59/EbozBeKEKnk+uA4xNzZtCyT/Ab4D1B
sZiSsLM1eaqWxY+kXWId2irvg831Z7pQqJWl0xxmKrFIWDzckKa/lpabpmrNt2Ydz6NZ1PupZzDz
wBo6a9JczY0nUzecEwG3WlQvyIuSHmM4Taq2W1snex841Ly+M7lWayCa8geUEJeRVDXkBK8+6rhq
IrQybWAU5rs+tZDzpVkG0hMLuAyxHnXDv84DF0FqLWaotWbJ/wuZJRhzf28kOOk9YOyXxmh+DSmc
xzXNdbqOSQ9co7PgW7cXk+vGzH3FIJrcucnxb42j44LPqr9LqVc7eCVjjN86DXKwL9rgWwEECMg6
IrtCnvuWSf2SaMN/gOR2eiHf3DZPP3pfFJHRaUYoYLoGyZaZL6iJnktd+B8Qk7ju53J+TMGqYNVM
ETVLqv00hpbvPU+8o5k3gqZyrbjR3Z3MvbNVsbtaYaxS0a/4/YszEEUoYgCcdoaUr4Yyn6pmuWZl
msbTYNypU9OgNeDVtI730Q3MKZeMttiSlwT6UyXtLMpa79l1nV/dsNxzQHTc/DdQMlBLnZ3omggI
7oEdnMU+Dh6MZ4awhQ6uM78lZZ+nAUzPbody6g7L4fGVYgLm1PkQ4B8ceMSx5iDMD2YJSQQHUPon
sRdGhyNbjl1WZvK3BHaMrCRdA0YrcjdYQLWWEZfQ5oC/Lbe7MUjtT1Lm6XVb6yjlH07drLvwoLUP
g/nof23DvTNO1Ulgeg/6FhBvZ1npLil+qqUGhV0YkQSeLTe1c6Aax/1Ufky5OjCQqf+z05GXl8gu
bLRS7iBs72qwOW9M0FW45J77KD6zOPMnbhHTGm+LAFLYZZaxr9zlrcUoQV/Uq09+xebYWPYvZry8
uloyZ3Bh82szy/HE9Z2d2Xvpf+w/7jVDiLBYuMAQ8Owe70jUMTAIBpOBwript7llUAVnOuF8d1XU
TAs8ecVos814j/AmPVl83kyo1rtpQaxmsqf2Fgjqou5/mMSkLNVWtNBiBN5DaxOK2mAMPBfqq+M4
DDht3kRvH0Fk3nO3fSnhYBy21e1ezIJPGYzgJ8z2Zy1hVqMy0L7pbCXIo/U5mma7uhN5ZN6z+XF8
1tnenpPfTSuvE99fwJ3afUpSslCHLX1hWXMaXdQdWr4e561WIbJXMIUNATVyCdYh05h5VXWcGurU
qzEWPNbvGhHCf9tZwD2WJXM+iHCMHxFf63P/hGC6Z5bbH1qt/TttScgmEV/c5O62hPvT9E9zuW1B
W2VfzI/fa2v5xxFfBHRY3a2pVeS5YKRbu7+w/XAjlPPLS21Cnc1k0oVYdyAAUwN1IcryPu5zfzmQ
ijceNGbBmd+PdJjr/NxVzVkN+RgtwK7oJGbygqu2Oc7zqSqyk0gF9KBGWwMyEsvAcDeqIg77QCYM
m4rkknoWGHwBXVEbtkgZ3ZfW1V2M2PhISauFsFXtE78hACu6ZwH7FItb8miFIALxC0o6leZejtuI
+qfWqNC7+V0jme7sN9tJqqSAbobYg0JxYLxcvKczY8SUkMYIAan7NvR8bbRCuxTF2O8gEB4y5X9B
vJDPpiX2SSdunW+rELzdGdLaH8gbz+a6/vOpcsGB+3FdJaeODQ0gRcYYDuPnf3VivAxI2kdGmr7e
piHWwl1XSQug4j97gviTaLyv9OtDZA36fbTNp2ab9d0Kv2ynEzwT5wW1mDIfrKU+OdvEuj6RqVtG
Q2fVP5XHFsNc76OUoeNAaYJzQsW+jlBLWgg0kDTtqzMD7l6hCcbbyPFkQ8CPm66/9G5r7wVMYEK1
NU6IoYHenvwPaRq6SbM9FTVvO5dqtmtmPRzd38jX20uNTjvMmzlMlmVXErEUONShrw6olGfUAlbc
JTQwVZVOT2WfnXW7fQy66GTy+jH1QhItq+m1NN1bQqm5NAzJqaMmdjAlXhPUk20ynGrkjtznTO4K
TiZ9enGdp9SAqWoM0DYJ/8Q92eRLYEvrWQPSdfZhDe2cjAlIRx5ARl1sagMy9dncTjaBAyhZXGen
8efDbR12tjVdB1870qMyZRHrf7WV/2dByIQaX7xwX5aQ0OW+bfooK93u4KkRPu2HRyLbP+ZqBW0D
oD+av+w/b9J+J5RBgE8M+0jKoh4OiTGFg6JiKLL9XGovmngoZvPuCEB/DdpNlXvc8cclf8pd92BN
zQW2kxMJZuzjqMPZkS4NhIFQpk3hH41GdoXuW8Ml5fEndyI9mEIlF9hJ8mDUMtP3sOUHhk6/sKXI
08QQh6/hYr23dPBBauVnp3G2sOy2Xe4RCmCMY3ehvfiG7/0KMyUNeFtfleNh03g16pS8b2Bq7IzH
O6wwoDiZzOIeRlLiAbdJ03SIZgobiIqUVFOe/KnG1YlX6FgxlM8uNg1zPIC/5pSbl/5jWoCtc5DY
3au+TtMbK9RLm09PJrin/2gv7121GddpnLPqhgV8oJSDE/YnM8WxoXRaHtvMtZGXWjrJfW0bJ6bS
HJgHiY1DagG0s2VYu5PHqqCrSu2uZPfsDvo33N4yXvKqYtivDmwKmkB19mtLHi3jyY3jc9oLf+RA
bVzxR7P1m5tg6zEuHtBVu/K049KVdCd9zQJIFbpPn7T8JSZhi5Nl+2Vu9bof++rOcJazYGKGmylm
YWl3x98w7NqqevbL5mAVzEpnyw290dNj9BIHwFRZ3oLQ0O6ciVo4dKCHBinfgOnH1ZJjTygMpWLT
G3/g5Y70elbxIRybhlXlOzUVkT6iiBvM6oW2L0xQ2LLilWwTtPy5yAUyHgCrqoD4ak0yxhKyW1Rz
0FrDD3VfPa30QLS+JmDDAtYZXrhAyO3bo2w7yfLbAEy44xwULcTKmeWJ3t7WodD2GlFqt3VEYLNl
165e/AO4caaGGmHFAcOyKcgn5R2LHnySk2y3TFcQPbAvBMByE6Dqvg+Fj8+h4pSrRHdLvOETlk8e
GKsQoTZ4b2QedcFqO2Xg5tn6kg1Osc+qZEYq0YtTugG9NGz/Q7fI+Ei50MLCgszqPrdTf1KNCTjA
rAKuHBP0E/AlY1NeuE6uQf9fXQsowfi4noqJuXaq8mijIWqVjOxhSqLZwkWQ6tvBmK0xAhxYB6pP
hnCDyBhs6cYkQbO0gNWJ9ZrophMto39K5crD7lYhI8YsQi13pbsPeix/B4cehvNmmgJPrsbFqq1/
1WAyslioUMqanQhxLsnUJHbke1t6BO1UUgJNGAfVPKV7uJbShow0m7veK+yD3y/GsYbKF7B+SiAN
UNTLyKjK4nnMWy3yutx8ZwF7JiRj5yxGOLj5M1fmYfBAFMLXhQw1yRWAeOY2ZZBBNnuVq6bv6UX4
daHRVbXe/jbFZL4KWf1S7TY/C33J2qiyvSGG45fLcJSG2Ge+wryuWi+PvRWEau7b3ouWZ0+p6ZIS
ZJtjBKPQfE7mdv3qHfp34HX62dOqDya2bUSJqoWp5mZnmJApu6c5jdSW3gt7yaPFSf6Ymn0zKE7m
+hefbOjnj6iLOo3zWVW8BDa02fSec7XNZh7r7spEphIHKs3L1j1WAtMJTDZ7IDxmyQDYmhXpU5uU
93VY2ns36Qw0QG9iots3BUOIUiA4wFSm578d7iW9VM/ltjz5a1EU4TQuwIFn+T1ZfyanY62cFUoG
OIjYbn4L+7ZQTikBmWHdXryW6UCeWyc4a9vBN4aMZAp19ZxH0M2DvLcDiHQFcHZeJrByZBRGGROu
e9aYP2T+zFdtyYvofy+5WH98FIAE1UYlMOIHtpQTaZqfk6RMOcoVTNo2UFr63c7Np3QO9ar2BI9w
+9O5Vob5O/G7lEDe+UjAGklMrjH7u5K3gfUDanYER4HtKxYUujaCgNGOPnjSfW1xjEmrYDtb+r8r
bb73HSGKnX0rl+Wrsm3m2ANErrY4ZWNNcEBzz+fEO+FJIKpgs06i5f2Y18Q6k5B22Jruqd1YNf5v
1Fq1HtNKXzzbnWDdNMFUq3WhRS483MjHRxijEAWwlnnTx1rPfuTMPpb0Kqk/Zj0bw0Ro8A8N9wyn
4bpM9cEjYmYW1kv7wB7mXa2da+Gxmyo8Ovuh54epZQ1nJzuNG8NEFz5bUKY1BSc5ULkwOXVyeWDB
MMZe39Bwd417dXF/x7o+ELfmwrrUAq3cfuoi7aOhl/3OQqTwRj5ahaSmb0BCd42VB/4ye8es76xP
21xQUqyOkntpmNpV/W8bUYoSs0lPHkgbQG2ufucGepVl2iR3bePcehuRxz4zyAPrKu3DLjP3ZcVm
cM0HRoq73KG1XiyLb21jjjdw9ulFkk79TNzN8LvMXfHUN4v/k6i89YJtmYsLwwZSXjaPlcUKN6wO
YPDxurq0OrJ8TGLylKzzkJFSzr4ksd8GhfnGUIvL7tctYhfgbViJcmNJsjr7VRfFDxHpc2glsOgC
sn7qfZNbHm2pn877KVPzbbLKZa/ztcN+mjlPJfTcX9J87G31ub25wqaycXvxvSzZZbEM9c3QtgjX
JN2VrIcqvT10i3ETTZdfeLfaC7pI60s3Vv15U+O0Gw2riZtMUdaUkpZJq8JEmZI49GLbr+s4BqJb
xd3yJuOncoQeIwgm3HJNVoo9OGQOmkG4pt0lKZ1PX4wfKAZM1qjJzs7mbkfgl/23tZujq191f7mu
dsI+wzXyr1ysVBHus1iq11pbPhX+2WARqbtfWop+324fC1bnnpSMHHP+KoJRlfq/Ws7yqc47fkm1
JBe/V8UDxBu7pe8zJF1Q2+wSkM6XWn8fWsSH0bBoWRZ04OoQbZEQpiGuX/NOsSVJ2Tp0hHXalUMn
UlbLOTfWs256MmQz5AM9HSJifiLP0tIY0fnjsRrY+aLd+rHNrgzp/dHHmAgNuAgA2PblV2bSzqpF
zfRxwxibRW69eA8qSdZvVZiN+WHKpGI6B0icpaFzZFzvxUgdDEp/zzXe0qZUQG9I8cKTq7MNMLMh
ZxvnZf+lHYEyK9TIkXSFhik3GQEMbv6/rBbRALXptxKLQhXSsjsQ9req3BB2YXXwHqOWdFMAdF2t
jliu0Q/rXnmaRxZhbs9Mt4IifUKaph1VsXqfXU/cVy061tTuqp0KTA8vJNFvZONU2nrrF55wtgH1
Y2a8BttAxSw3hzjelR4Hu1Nfr4EzmfW3LNoqhmyozu48bLvWzMp9WVv2Gbx6FnvDqn9um/jhWvpy
Lf9IUIu4MH3gmsf36fxZM+md+5IMDsWA5spwDy8QD/OFjD9xnVS3vDaMo/l4gUu8wIB612azSyKG
s+qiprb5wTU2HAzXqx5YfGfkVu7PZMJw2tQQXq6t5VaBSpLpJx/T4lU40/RrMTuRRnY7rRsROJJ5
vTlviYokMSRvi+nMh2zqswPjqjyCCHGvy7l/AcFknDse/ONirM1x5Fg+Q1vsL6RZITYSIil21lAh
P9dr7Scd0Gr1xST/YiuGgW62Mzs9fbG4fkdMNyuw03udml005+Cm43JYkqfUrs1dpYFsrAuvJORs
4BpDLvKI53oyMj75sb2aFM8xzbVLuI98VIFudgTcnceVk7QvfUtc8uigd7HdznjF9ZkexViNrKjo
b4LFAYtfMzg5TOW6oQtTsxWYlvxTojUPM6NGLVfM7VHkdvmJ/q4L7bH3ec3iZ9CyPhRt1151gxgw
Q7PSd6J2ZjfyHnmE7pQ+IczSH7Uf+aSBcKU61nKc/7pT3b4ZyCyvTbPOoWyuiNb4vA1dC5PNKp83
P1O/ZdM3//R2NJDbibI6WJ05XS3EOwwa9FT9IvKs3kIH62poGCkj5Xr6l4p1uiXlpscMcZc47xHM
icrJ76ZtKZJVKkQii8pfVCloJceiyg/5ZNDvSxLLXsyZo2jQebT1vDYuPF9DtHm6S8ALM6/Vd+yj
NY3WA+Nd8okNi8dv4Mvf2uiu19p3kYUxIwl6p8+Oetpvu2y0+nBb6mlnCns6e3OvURCmaZSqhN+7
HGBXa+7y0gLZ/dC6rHrhTyrOdHbOX+EQoseeCAx1UPaV8Y5KIGfqSIDUU+o5z6k7fNrEdIUpatuo
dEgZ3BrPP6ST4d11pmX9XtPN4omgBXWtyJD8GquJlW+xVb/B2RasCi3/5hDscnDBgkcDmOMX7Jz6
zir66tY2jcMorJchPGnmf+7YXCr6iqCBQBtneZOglCvSZ8srwZn6bXrYEpOoz2yqXhJI9vtZVvku
N2o2CFvj3oxyyMBjjX48d8kY54MFVtpG8zat6WUgjCm0gUSEOREAuH7YsQV+Ycsn3A3zlxQLU8G1
A+ffD6P/VyVL8lpJE+KDVGXUdJ3/LTMBML4s1ctircnTIJZujtl8lQc2CqTO8G0ndSzvHsWQ55Uv
EM9Tgsox6f1Um8o+NBZ0cao91IR+X9y0dPjIfd0PtaJ0/+TT8sgTwG2R9J0no8RolotldBUj740J
qSiJlrCaIhyqnn+nt85u1jjrCXw03zYYFHqQk/IHT3VxDEI+HJRW9LStd822xj40pjVH0lLjP3Tr
9m7VSVwcG2Z0HIG8BJekh0NVZxm8/MWJEPFDXjdLBqQkh9IPZvoTzWuaHTSmUH2ANNO9S4PTa6jM
cZePvst4baWUyxomiioFgHJSzsh5bQ+WQfvfjD+jpzorILzPOLc2O0/FFPy4kZAS+RJ53iKJAGeT
sAXAiMWJbNFxN8KXPa7+Nl1sleQoXyehWNaNdqzNrf4raf01ZmvG6m14sXCjIaRIAiIdSAGEoN95
r8ZqySdBuvvb6ojhMpDmkIajsB86vLp6WUsb3aaqjTMQ8ioeW9R4tsZsPjNKbdfIeTgbak6f68yy
IpJPlkDpRKw6Sd0dirInQslYhDxXgtE862QtQgz3oGE382dmLk7QkuH3WO6heMr0+sfKHe8Fzm/1
DYSydUKXWMgNrsifbKj0n1zMJgO7ylv3lLn9TiMPcZ3JiIb+S0wE5ZTffJvK0R4ZLVZkOxYaFaHK
X0PW1c+rmLq/NP8oZZATytaE4PzdzCDeLTRR61Lk/4yxgTuhqfW6dk43BI3jdy//R915LMeNbOv6
VXaccaMDHonJHZSvYpEESdFIEwQlUfDe4+nvB/a+uyk0yYpdo3uio40kNkwic+XKtX5jAQ2c5lQX
LZS4Na9C16kCr6Meq+V3Nr4onLelSL7H5Lzi09SS/YWuHthatMnXA+6JOwT6DXnBfhm8ID2PfU6s
GOMd3n0+pq9J/zPXACUoVih/p/br39L6oTCMaRsoq0x6DBqCbYy7JeCSuAVpWpFrCs28ihKPdoA6
4ErQqeq9l3QN6iixOA5JQ1JhZuOFAbpgJ1cVHbSsBMkj09RZdCkhhDZ4QEElzKIbiTc8gMtQcSSU
akeRxHjrSZi1NRiMTVAvDDjsMslXqoR2rye0Zh0PHZlQ4vbrDsSaSeOtZuK2vc62IpWcgcKbvtdW
kiYXt0NAEgxMKOSVgdatxgAXqlIHK37ReSX2FrGVOy7HX1xzY6WafN2oijJD/AWlwOZODaiJLrKu
Mm6EROOsKofmXlJr814P6mjbjjitIrheU0vo83hcDGm/A8leHbATTH80E6/THOqEM2PVbFN1jNgW
Cvu+TBrzp+SSBbvFsJUyX1nHXHDlNX11QX4HvB+tcG9hSpSFOCX4t3JkSGvMLii5WwGDZQ/MZARH
n8AueUcOI9mtEo8Jpc9wSjj7ZMQxprdvPBFJNxnOiusOX01QIFl8K9fFN1EBtR1G0jrLk+I1i99e
Zm7W00qpg2M4KtZdpk+tzVKeGvlVbgLTAgPPWQo2kRZ34RPmZgely8pLzinI0eeS+bXN83DVRnXw
AsCr10GEefV+6LG6CEsFjxyjVlQ671RAnTAF8wRQQDrGsRtTKNeqcBeg7nOVtYBZFoYN5XnVmV6A
AQLlMDLmSv2q16b/w3dDRgAzx+/S0FOuw0Nz68eBuxECkJHOUisPukpJk1Jv5z1pBYgoIxXJpchE
uQ9cRKwXg6X5OyP2tGpnS1Tje457iy5JsHXIaJdK3J66ZVAM1x49rZWbNfkG0UHlRqP+eJwchK/U
VG1Wwo3xZs1R0V6OvkCxAJ4Y1VBN3Hdjn3+TqPXdWrZfXpgVgOEkQtcc6RoFE4aU1KxHvOiLklOK
klBKPJb8KWQC246vQxfzjkWKMeO9oLj9JabX09PEUaz20HQYCFNjq7VV1fXJOhx0QH0FFqBbLaip
fQJqoBETdkp833jeV2vkUI2ivdF/BTpL6SdD8+dyNGjSLlMVm4AoGxScBKPSx9DXN44sCPsBm97G
6ZNcYYA4jy6kLOGsImqFyrYZClDLbiPWtVrqB3xMqnuXV7+ANINlSBHXTxScIxBgDWBkDRznKi16
SrRwWu60IFIWQgDk7RusUCzMnLZFl9whKnqtGpJ70XSBtu6FO15Ylpw85qPh4g+S8Q+LYmIVqtaq
8ziacqBFXIk2yzNfpsmW9SCmPr8a7krZqNZKH4SbLAXBFVEb+hIbur9sDGPEtMTPVz2Uu2ulloI9
OurtxRBw6QED300zgtj2K8td4pLE+XEE6JpQepL6Lx7J9kWuSNIiqTT1XrdzHZKFlDiewHGqye3s
Dun95GeG1JO6SOQ2uNQNmImLCpTRGtdDc2pT6eCiRk/+pgFjuk5KdwAGwq5iyoZxEyp6s6TaL38L
q6496nrCRjk08rXwDHQlSim51uw6dfAxCh+10Ks3FQCco50mwXVH/nGgxU9lWi1xQNE41bG/0Hn3
hBysKSKIdRoZ1rXdWf0qHFTvS0Hy9ZjnVLlh1bnH1suHTViY4idasuFXHVzyS5fiBeaB0lmao5Zy
yNKTjR3DS1rg1mFeYZxofTNxblv0ehRBoBkCG7db3KN2IrT8+8BLRnx1XGrHUgeKdzAqbG1VQ9tT
NXa/ynhG3nia6OHuh8ETelXJKs2s8btXaBnAB72+CKXO2iGXBOxDH72B8nMrLxqJYqMc8OCSIYU/
EiCtXwwRN8c2V8rDkGn5IUhHMgV0/x2pl+DhWIq+guuBTj8G2UuOiPVL5/fhRac34Y+ujb11H01O
HLph2EuSmoC4X9l+hAYwyiSLBtze96SEq7nQVQXugE1VMWffe1YwL8ZmLbolSex3VYcsSkLb4gfA
9eoiasJo7waWWQH/Y52yEwu5WNR26z+LImu3/hRo7EpkG8p49UFQcloSculiu5AOKqgxy7QG+hiZ
vbbvYLJ8I933X2yQj/cqCFl/KyU2HtLCYxOzC7oRE2/JBvSXeF+8sKPHXyuSvUPGTF+h4URb39IF
zcOuR46jzC57FUJOX+LXsrIaE/KNaWUcmYy9NODEy4421msOK9Ydfur0+aCjeVqnPFeqrT/kilnv
cN3Rlp4Z+F+UIKNE0FcGpcyIAk6R+aDScq9lQBu9dyY4OAu+HSIgEW2PNZcxFouU2bvt+qHjjOEe
2AxUeu2qex0AkPwliYJKSq3gG6xKHWSkogiY2wokbzzORev/DIxU32kZLhUqcGl6Nna6U0IvX8L0
7kjIbbM/FCxQMqUmifbldA6j+DIcjLJof7i26t57uGUaVHLp6vWWKH6W+mhtDGz3NipGdytDHpTb
Me6pp6hTzbjsy+s/spYe7FCM9rbWkvC6s1qtW8J3GVcFFdcvVhPGC5/y+I76+k/VV7RkaRHIqMGo
JJ2u6+PlhT2kvx6lNtmpoSzxhkBXwAgWbnFgk1JvNIGBxG7yT703iyZ+IsfB5FsW5eoP+tp2mcm+
t2tcu9wluVb/CkcQOmCfCZQJ6gwL2v7AUZSuWauyApirccd1U2CHQeVF2mJiWu0roNyrvFKRY2nG
lxIIwJVpp0A6u6Sj5dOk6GouhKLRetWT+EtDrzReR3QsYBKmdJGTWs9pDtMaUjElDNWjbDTxbkDL
4lgis3XdR1F3iD3o72GtBRzHPRo0wuqDx9HK6W8yC+lqkTrdkG1cijpovitDp94aGLg+BDWY5XVu
0YjvNdCOoVY0x6QAiy/AmK3alLVR1V5wl/TSkxmTaOJwpx4sW/YPSOFV9/3o9xA6Ev0Gi0VxSEs9
WyH602/CcPBv/tDqliO7bgW7akSVTyske5MblthoJgWtIAcCHCr3bE006zHhnOgMARiv0hg5jEhF
/QM1BoxclAgyhZYnSFd7KZPLstTyG4EhXXOyGTfwh7UV/utqvvgjAG3TZ3JnbkPSnS32fKA/Kk7C
f9SVbwpfi/0d+iWNE7oAjiVziNb4JnRbLHGLbQOV6Aye8mXwA75S9ques5B/Iy5f5y/pXV2+vNSX
z/n8J/9/5CtPxPCP+crOc/ycVb8RnKf/4S+qMvpwf1qknrqsG7oiK5PO9F9UZUVT/uSUopq2ZRma
jevZf6jK4k/sqakpCQGxAa1A7X/+xdY7MZXVP5EMgMQsFEtXhcEP/DdM5UkO4G+aMiR9RbcU1TIN
4qswtLkKV0ulE+tmoPt2kNQrBRoOmsP4VfYEX2BGA5Y32rDGBThZvxmgf1Om31KkJ2L97zc2uLWu
QNM2eM35jeXcG+wIg4mj8PH8ac3QXGqSSqztYQR+fqvfhRamd+RWts4YmzbingzYv/Ifz7dB6kHd
Vv5oY9Symy4tj5lr08mvW3PTw0k98UKvaqyzN1I12TDxJldlna/9+22QgvawViemCBNdBxkw3aaS
jfjeovF0qAO52+Akp6jruuynRBdpKoqlug8WSbe756Dn1IbMh2muKA5SaxtVt8aBlxLLQh0tdXLB
xey2A3P0NQuiS+YbFe60HoZ7pR2qx6gtup8YgUtfLQm7W3ZCqJNBj8NgWwIHQAkiwkI2yppnlVPO
AQyB2JVp2q3Utm88mjDwofDKTfpv9qhI/53Wxesn0DSTc4qia1SxrZlwhKpQOlI6uT7Cp2k2dkdt
wm365MSH/l2i5a+7sGiYVfyty3NVTGqNuld1ojrCEH1oi5XWXPlFB9bHdKvV53PKemdSabqGnIBu
Q/hlIf7+tavG6wMDcNTRBQFeDPJS9ZJV4Wobaqpx88MLaVQY1ByrJfpky8EoAcRNjXB5IWrOeaWj
Ns+RHO6DInvxJH3tdwKQ3LVW4cqhXhmVvYQaB0pHI3l6EEayaooEZDsARe2olE4bHOQaHtqtK1OQ
kL/pwWMI6zWD57qURo+zjUxBVl2HFIxFCJu5BfI1buEyMukeK/c6zIYbsHVY/HI8Hxd9eDOYL279
MIzksMEtsWgTKweX7n6uXCXW1LLdaMJbq23Hfz5bWnwtcnWXNrdlWJ4Y3Feh89lSovqsIZtgCdwD
/6Hijrlcm1VKdcz8QKGRmaJPk+I/G6UvAafL5YD/6lH1QyzWbaR//LolW4yiK9gJMvRkX1ol/kQw
KIE1J7A6lbp5Qod00yKJQGthGYf6uEratLwJKzlwXEokSy0cL2j1xeva12AFVH0AL1pBgMGo95Fl
tAAXW+vS1CtSTKnArqqI0zstMnOw8QEVgQT0kZrm/gntnFc11H+MBSVVHY0LlfFgJ3gbvaJQlUFn
mTX4MqGtKLwFG0LQcBg5yC71VGt/kfUQtS3afmGb0N6FoLsHVirThLDNZesidh0oobIySmAIkqBi
raDzu8RjGTIP8WXXu1jKWkhLr3UogCc+5qua3PwFDFWVZVnFtVXMFVykxqeiZSk15X6A/2gKALn2
bDSZ80FfV3QAt/iBRBedQPkgV5pHK1SH7eer9Z3NRmM6aTL7jKzQBf19DLtUb+VIjZojRSyinC2F
F5Ayja0wsII+41bspirxR+Olp7jxZrNJgZsV1dg0oMk57vT4hq4TNZK/+k3rnxrZ6VrzkbVU3cKR
G4y89Rqj3twr0SrYOk1eHTEBdS8TQe1FCxPtpmvr7oLB0BaRP4olLcTo6CtyviZT13HiLozrockA
fKOVdaVUdGI+H4NX9cvfH8wiqzGwfSOzgA0000/CoTRTwRcVR1lFjhGO15p8tFsYpszBK6SvDuoc
EoXlTb6btfbkgldfRWkTbPIxTvYNCP2dGXfjTpIgtxdJkD5+/oT/THssma+jW9AsTCHPzQR01/NN
ddDyY9bX2S0N3WztRz0ypCOijlQ2o31YjeZR0er0xPz4xzfTyXiYh1OCoAvbmOnCFJ5Mr95PU1DL
FbADvBIp0wJU//z9/nkXMjoySP4CdCbP3V5y6Kk0tkP9IpHLHrIpnNrQSqXN53f5x36r01AnQssy
qRyBerasTE82x3hAro+ywlbLy3LXjOBlyVyLlQTP+fVu/1Yj+nfKOJM9mv3y//yvOzdMQsgfnxuW
Wfny/K+fL/G/rlAoevntADH9n//vACH/adom+Y1JCJ3OCf85QKj6JFvEGcDiY4PJ4k/+1jqSEd2b
chPqNraic7l/nyA060/TMhVh6ypX5BSh/jcniN+nmjQdIABYGnNl464NaKWCiLxFST/cUS5Wtr4Y
5TNkv6arzxJGy3SBe7mFdJOGxlfc+fzFAPHxzVi/cwT56MkZtLchulIa5JroG95SYriGFSFWlWGd
YyQyPfgsL0SDsC4StXVv8CL+lpsqW7GHpMV5Tz690ZuAr7UV3VmXJyfLVSey0wWSFqcMYn7fLP/+
oLNEwzZGnZZo7N3SFHXXTSdlz3EqA5sHW3Uiqflo5GfBr+MO0jhyC2Vo+ousizZWLLtniPJOIz+L
RiK3oZWHwr0ZY3QYcAF+6Gv5+fOB/2hs5hsaIL5xCAL7xmoziq4lpWnqaP5S+PKJSfn7zvSf0Z9U
y95+2jrr+zE1Qe16Vj5e4oiS70oDv+PeCGrqXhM5Umm+S7IVnciNPvgW8wN4LDTMkWlA34RNczXC
Y6Ixq58jLcq3mItvG7aWpin6zzeyZyKW1cZEQuPEHv46JH9nGX8P1Wz9RgiRNVbVtDdVoazVgl7k
mC2Eu1frBzHeZyWyQVTko+uoCNfI10DS2nEic929VW/4Z2b/gJtwYsN9tYt472Fm673IlEofQTnd
NDj3dmi0jN6FhG5SeGnSsTK07wBQFj1Ah1bdt+LJoi+YsmTjgqKsfExs9Az++lfRGtPPJOAJ8YAF
pDWspezXJKb1+RSeJWd/D9sseFDnxfTXb9sb0Ih7Tfs+gJExGRGtv0BzROkQ2ELcRcJ7fCw2UpMv
0VnDFaVfyqkNfO+U1u/sYPP3c8ziDIzQEEPKATRgMvGobdiNxQIH1q1iMkIoRKg0JoB73MAfARdD
XfvIkc9SON5Ad0FqfdHX8FnMfRRt0AdYUEP9fISsD1b5XFgc8HcEmTAPboqE47JaWvsOnSJR6JAa
wnxRx/KyKzMVaZr8TpFivOSrFl6tET4gjnes5OJXkNvHIE+ebC24VQfpEhn3p77y7qUK1UXkugal
P3RUlvGwuhCKdGk14Mh7v9rXrnYPQOt7lMirjo4i6jb9N6Dtaz8uVrbvXzQS0EjX3ZUihHUxXpl1
f0decICtsW0a60LyOfRL8mEasQD9P5qPV1WLs7iu3IRS9S1Ii8s0V2TIisXOhgbiB/FNgGMvHBXo
9THaUnH80EndJu6jdWmEQGdA4KpxfzCC/IDM0bZqiwugDleakt7Gcb7x2iiFy+E6IEzOjIKzGK50
iVdQrC8ctWWD83uOhJMyC65canIpV6kO/EyrFi6KD59/84+i4Dyw9/StjYGuHojZjRqU9CtPVTo/
uPRcBD3sEGSxqdM7eseEGGsTxZb861mPPdc/17MkEmauFU6BuMDCN90rIYLbz6/9wSqQZ6lXK1Wo
YlhG4SiyqOB1gaq+CeFSX9PKtc/xIGCDmFLat9sd3JvB0r2hcobOvmn0+BDKkfP583807rOIbJWV
YiMEVUBFlJrFGGe3DXSY1ecX/2hwppu+ycAkoxdSqHkV8i6iW2K4Q/OwiuRtVMvq+vNbfPT8s/jY
U8DOC5MaHzpBzihJEAzM9BwXvWnc1d+fv7GRzWjBGDp0GClPGl65ozrgn5dTyLPlC341rIQeV07c
xxNOZGGa3st5ozJbqIntD4HsN6WjQPGlHT06ugxy9pyLIwP8+6jgshbXbUfYiV1FX9o8+TJNrLPW
qj6XWQ81CXF7msFO1Ns/xpg2ZRbIJ3Kh9+eKPhdkjtVyCPUsqJ2kEtu0hABagSI9EYw/uvg/1uhQ
FZHg4qrtbujqjpDjq2F13pDPVqlr9CWyNIIoU5T+Dk0NY4WFWHzig04f7p9ZGWWQ3z9o0gKN6mBF
OQAFcJ8bs00bR3dFFF4Aa/vV6cEhreGUGUAxznBfwETQnq1a+jbDKEfTYOXRL+bTUkshfp03VrNF
a2eWF3XA5B21zIn2dBMXma7vPr/4B/kYBaPfxwqVHuEFOXzxtrbS5zQxpK+jNVaLGL/z9Vj08iZi
mtFYKNQrYdkojxUopywjQ7klZSiu09ZwN6MFkrEfTe0qpvi1SHOUKSVTMRawALojMMefEZA1cJWK
eeYEmgUEsPZ4dkpy7eRCvGDzALygrU9c+/3DGGW634fEbRK3tOE0OKoVSbvEKC0EpqwHGU0zs4vL
YwOffh3ncrX//BtM0/Kd6Sqm53izq4x1l9g0FWoHMZeFUuJbq+BYeN7sEbP9nAKyO0mzstXilbCU
SqteVILY/Pmjv78h6mIWJBQNBQYkhWoHKZcABo+RXOhdnayqRlHO2tBpU/8+Ok1oAHY0o9LxpYwT
A01TdCGhanz+Ah+N/fT7b8beLbS8DnpROVY9qEDTqp/mQIvi84sr0yJ678vOwgKC0UMSgJd0bPpc
e7nOkJ/ogh+WivKRVuTjOuzxSBLCjy4HMFDAEbViHfsgrj5/gI/ebhY6Mismyppl6eBWdZvl5UWT
2r/Ou/QsboBr1csyqWsns/Qfuaz/BPj48/NLTwCId4dttrihLmmNO0kgh1nf7JViMIHrpDbnVQkB
AA/tm1UOoXkVhdaj6fsYZBRKsYgIVgcJPXWkV+Fz2yPSEEhZNXdWkkqXcFjdTQcDmdPNgCGg69Lb
TGq2Yxfn8lE14zXtQ3sb+8aXosW1URk76tiJUNetBLDMF74BXQFptlbBH64GabOCY6ptBMK/iE4W
BUQ9I9/7yBwsalRBryQb2NRr8zlRR/EUAQ3m5Ae3UkOy5C7DP+TJjbrhoBQG1lUJgm6DkH80QxUu
5c4KV7QI8sXYKQkYJxNqtWk/WW0CUB0hApTAW/TY+/Y77iTFkh7JmbvNvKtUdVI8DFhoO2CuoxXa
YWC/6+REpPtgY7Zm6wGorNDbqM0dtFmTJehOayJLvKB0Q80B6VFEg3LXR3+Pk8eY+d6JxPSDKGXN
Anpb+npFtyJ3COX+HrY18gh2Uux7tT1xhw8WmjUL4Sqy9xGdJuD/pXuUEiDZmVoqJ4LsFEzfiSJz
+ESkdpnbot3iUIpvIGiVEGpsS6JyIA17ZZCiE1/no5eYBfN+jJJctpTKqfLiuindb3Kaffl8SX/0
BWZBvA8iuC5FVzjQtLWvotSS21QeUQE1I3n1+S0+evpZrBvGIkqtYMgd1M6PXT78DCNxIs/+6Oln
sa7MBzXsPHKkMg7Ui7qBjjnAjLk0OByf+MYf3WIW8hpNjSzk0U1HDWTUc9G6BWRb5st8gBV41gCZ
s1XQSI01lINqOiZI26k3fR/a3Yne7weDb87m/2iZRdDmXFuKcWpowvIyr86r7OvmLIOJIEZ5Jt0v
J4yXpbH1zzsM61P37O3Wb0VCGgzk05y4rfcJICxPs8/LWczZdFf73sSqRjYdK7Bho7hetAg7lP7O
+5DTR3iTs5S2NLoDzWWnoK2/slF0WQ6Kfzjv4rMQrXV9i8dFYjqGlIWrMq6v3OEkIGz6ZO9EstcN
/+2T90WtNtB/HFgz+VXn0kjxbJjQjQ0sR7N1uv0WPPnP3+SDJWXOVi1s89KqWs1wRF9ARQohgQpR
Slewu9LN57f4aNrPVq1k2xFUXMVwujwAF1U8SKr9ctal5z18L4AvkZcDH7mQIgwQKoS/DegY5119
tl6FCVcdBwkefHDbhSLSu9Y/xwyYs7AxX68+wiGwuEonDTOsPeBs+rn+9Plzv2JI3plBE5r27dw3
QVT7IUAjpw+PaW1tZRGhirRR0y+ujyxqfgkubyUr2z55UbXvsfYo6+OFZiIqAbeVXxWHYIzQ4jsR
9177Ze89z2yl636fDVGYWI5AFMns+6VALlEB3DnY0DLdI40Kvbm2inAftVdpCu3VJT4WOn7gFJun
JkZx0s7qg9loTL//ZnV1YZiNphlnDsnBJosNDSGIsDkv6BizuJDqdZBzlMwcVxiXKEcfOlU6FYk/
aKPpc1iMj9Y2ejIicQTCYz/QG2smybdnivMTJgguLoIKwx7po+++237RlfwBkV1x2w+jtswNVGbR
uUT4OUIZrTXpW2WtEqy0XO2uW0X3brKKn6tqYe2yLP8aVFD2kl79RrPhEiu/+MwRmsWbnuY/ztpl
6qAn8EtVkXmxBcSizyf+NL/fm2ezSDMmmVmgi5A4RR9fomYLIoKDHVqYybPqdeclgPosQ+joIKEa
08WO5fXPDdoSZvfw+eN/MDXniCtob2gqw01x3N5eJ3YIJyE/Ne6v4Ip3xkafBZyg9scCKbLYaehZ
7n1csO5yLQsvVQn9yRwZV8Qvqzxf2qIoV7Un9VfQRePbsQEdW3X46naQTFcIZpvf/SBrj0IDbeoF
lA5rToJgIZQvhtqrG7fuXvpSQ62tg229SuBmb5LgvI68rs8imxdjz9CkLYNfI4+m+ltOFOdFe30W
pOBRphoOrpHDKtoiF/9g1PGJgPzRh53FHEsYnFzjOnIikb7Yuf2kmCdC60dXngUcuesVS26y0PFK
w1sDjS8RVKi2581H9fdQaVil0K2xCxwI5sla8UD0ojh/arFOKKv3Vuvr77+JxFoqGfkIZdRJrE2L
miBZDcWxm7TZ03JPJgp9iKxZ9qxNW3sA/w65Xh0tC8SPKM1FyoiSsLFCUYf6wYPQ/Y2BPJpn+6g8
wKpV7linMIS/ROghifwRYAM58iLS1Du3LQBborzT7Gvx1PG7+Fz8dVvFs5bnDd4sFnWypEItjWOn
H+XviKUj1A7f7Kxrv2LD34wc3Wgl1KIscso2o1feb7JAPe+bvzI43lw6sCPPlKI0ctzCO2YYL+fN
eXFTmwUgVB9C/G2SKW5S8hH4vHh9fH/egMzCQkyA8REeSRzDxGjeKc7cz7VZTMiSOFU6s48cDe4h
gheJtwcfbG3Oe+pZWIhcfOk4cHL1rMBsqHmiLvd43qVncSHNiiRKSqyP5DFCU7DBal6CQrw67+qz
wOAbmTD7Vo0QDYKsWWXRle6q9pkXn2UIeaaaGDU0oTPE3qNi+vDPJ7HC8558tirdsRMaMgGpM+Rp
tMEzXmhWdt7nVGeJQaTL4N/Iah0ltKt126HbntjIE5/15HMs6UjVyTOVIEGFUMcjLP2O68apVqDy
WoJ4JzuYY0ldL48iIOWBAxp9SyA+suwN84FYaxRiL8flIkj2Vb+fYjRE4LVfP6LevFYHdTl4Izr2
HLET6cZDWlprNDzKIeJUP7XoC1eIKQxrsXFUuYqJbotmNjtqvwuMB/eacoSvjlUlkzR7zDh9msR2
LcJwoUageHQI4Hlq7LJm38qbKVRXVrfI5XDL74xMC6mT9+wfheZjbvGth6e3LOtL/lCNdBIE5MjE
8F24P2Vxr7jKQtevOewe2Qy0Ufws+71l+iuiv8THEqgvFaE/bQtZM3ma6VvuXlg1yqLFoudFgvw2
TPYR7yP5L+6Q831/VA3SqdyHSyrUgtE4WLThJT8GpH7Ncxh4XoiEEm7y1zBWSIqV2rbWyV8QCkfu
IIF/BnHHfWnafMOAsJu1cn5wY33VBDIK9C6qFMWhlje26/HLzbTHDXCFkza+zhREfPvi0bVBWuaP
qrGPOu/YcKxRkkmBwHzkGTzqKx5yXqryVFbI9aTGV0RWLtwUobYixeUKTrQHv7i+VM2jRQPJR7DV
pILaVPESNP66H9XJjWs3DaGCwyCHskbeNKWJxsymrr+ilL2Qu+ECYYdV7AMfzFdRDoEZ687mSUQm
xls21iHyqjizqPB6SHqzT/kd7V4b8XWnCj28MV3jG+IoJ7buaUd6bzHMor6HEj96UhwjrLr7gkVL
RwcK4ykNg45FUPo1+nvIZp23rGd7gMhQLmvBhDiR7x3RsrzXPfPivEvP9oAiKlDqaKrIMRtf3yPU
gg9Cb3VnPvhsD8ib3jbRXuYcLWVPSYfiXp2cqMEq0xO+9wFmW0BB09owOi1wUua+3/tL7MgOLDC/
MZC32kwZTxXdoMcMqW3nj8qVUj98PmYfffrZ/hD3dRr3oRs6Qot/0fOSHNeu8i+JKaJfWmDYVwJe
+Ym96KPXnOOZy8HVzXw0A0fodnHR2aiRpJWLsCmk90XTSP1lKsJg6YVFgw4NevGsScXe5/jLIROn
NHsEeZQT28sHLz6HOkMCiuMyTlJHhuh3CR8ivkLWPH4KZB2FXH3w8LiLq/Pmzhz6jEASmqxDmDpG
3z0jYfWUDN7z5x9QvD91XpG9b+JCXGtjUgJicRQPDfPEtjwIpjD5JjGEvRyV9k6y42GF3vspRte0
Ut+ZrK+26W/uiPzL4Io+ih01DdslABe6jfGZjUZlHh4sQ0XNdoidqMu+pujuJLL67fOR+ui5Z+FB
88sKomMTO5OHmmK236h3nphMH116FhuGRorqUFdDp7bkB7cKH4vSOFUG++jas9iQhVVZy5kSoyEs
P2LmtYmL+kQCp34Qd15pmm8+peKKrIltPXBKS00O/SAjuWTgCV6hUbf2QzXwFhKqVj1aw4U6mYjc
WLqF+I5tJOHKx6l6m2W+ik2alKykoWjXOGrhO+PZxYqigrIrcetZ6K1nbiJeYtWpShphglO4J17g
oyP1HE9bVkPbKbntOw0czshA9IVIgn4YxmFi0ac35DMDgAr+JWN6HrX0E0i1OvPRQGktNJwpoxoh
ErGrV6OjRnjjHEIMveMQ5TV5w6G6NpN1ZCXYej76pb6eUodWuMsp2wq0b0l021Q4AOv05Ct9V7c/
5eapbU7sCx98+jmi10wsOTdC3o7ENxi2yqlFplqvqKV3FvEc0FvaWdlRHQ2dWMn9uyHImw3F0/Fe
Nzuxa5G0Wws0KteRkqDPjMPKNpWQx5t0QLUtfFrkSjCVIMPByNfGMkVdArNIHiLVp14hVTr+h5WS
rIKqK6+6MqDonZnmorVCtIEaH/Ngu2uv+syIULgEGlZAqN6lrZqhgmXWygb9YMi/dVotSy9RD3KZ
k4kggthufDCHfCFduheZfSvH8srolWu/xuJN67EAQCnPWNTjEKOtmJfwWvPJeyG1sgX0cewcgkA7
Sr6tkckPqD81iXavd/q4GdQUt5BYCn5JTRc+C1T/XtqszV/8PKyuR3SvEJS3o7WNH9AGCDc2Dg28
ZKzAvTUrxFpgXZ9SXMZrKgh7+egC4t+YeR/vtVASq0xDsVkxvoc+yhku8l5LVENLFGv8/gDOzipQ
SQuxyrS9bVQUz4EoW7QjW/1S6MkLkgPegz/6X23cLR8xrzQuMDd3tx12VRtDzpOlnIQAP1Kta69T
Oa63Xd03u8FszFUMQGU5uXoedERgVmAryFQ7hP2TLHiIgzK/CiUE9aTYLR44E1k4pIncfNZxSrkO
6/KG7XpZS76+GwrdW3PtFKI4fsLR0Cj8AF1pzCU6LCezaB1blnftRlVwHWA2xyG8ltBfCr91PWLN
Q0QYGRL09ttkUFelpLTLCOnGOwkS6s2Y678ADuHrq3rpNZcF6VFK900MoDryelCCLcKFh6ANhv0w
BtD3m9CUvqM7qq60tIEvWwX1TlMKaeGNWrMJEktdVZ7f7rwoVfYh8hMpClRoXqj14O3lNLa2JsIW
X2V06Vd2oeNpmPbytrbBYOELjXgznpVrGcchRxJN+n3yxkIKCEDQBp2+8OCaobcA301WZg3DlziN
sWiRJZ/6PsKJiIbFpqgWJbEV+BhKn01tg0BCWBaBOAURrAXS4l28xExiPNrsoTdlrXsvtelmKGHF
2nfd08uEc6GLbzIK/BtbwthJaWR5m7mqWA22hDGU6JEnH2XtMTEqDR0q6f9ydF7LjeNaAPwiVjGH
V5JKlixnj+0Xlsc7JsCcAIavv637uFs7s7ZEAid2Z9N3UTnBqZm7fDeuwCIKYSIYs5Uef0HR8IS2
ZnkXsm/3jYFHJ+5KdqluFLfVMsqD6qHTaT8voJqBbKSCCwjJ66Iq1mqZjhuQxtOAu+o78xB9dHMA
taytuoU3YnLv5gDy66BJeBUpldNjEbY/PGiYkS1Ow4A+ol6gXPcy2FiViSLoq6K5a6LN+YS44Nxb
m7qpxtdI3ileTELPCvgrfMMnMXbRLuc2OZigPPpdMQX1u6UbMImGi70E2DwdM/RhcRRUzj+vDGs/
KRxT7RkwGc+DolxD4VRaVyGiMjtq6+Zr7MylPG+OBz2OXR7rhG6neQh7s4x27PIzO+qB2ZhBIhxq
NmrepvFmefCcvgUqJcIFS1ldQjrsJRs0W8sC1SZscjNkR9sLzFo/Wfp5+2/0NjZWwqpb/XTyFnPd
w0ZkCSEMa4vh19Dg+rHdFn6t3+WKOfBl+ikMmA78RZ56V1FJUasc5t8ORCXcenWzJmrbUU/hNvo7
bdv1tquiakyV28+oT3psOwsqeST1G6uDmequvV3rwza1zs7rFNtVbjDW6ZbbzV0hbagXHr9NI6wK
9LGDhxCH/G7AeXqpt3E696Nl7Op2oIjZhogkN3w46GWXfBc1s3oyKRCmS+Gbu3ECqVLqOUpk42AH
h34KHzNo/xXTtH2PzMbF3rpliGVkovoezgQMrK25dMgyWzgmDJU1PPDATkojOBajstPAgLa/+hHw
MOnNbpxpBLeAWk3xN9Q9m0yz6T06ueVvMUeFm7JbwC5dN6FH9uDIQgPHLmRj8FWeghns4yetLLEl
CD6JX0cY7J2YUNtDSRtStxgnH/ZBa9/AbtPXNE/qz4zj9pIzinvsA7Ug7s3C8gWUafYkJqmpmgyI
nDzklqmyIwG2MWMrK3Ybc0EkS88GKxss8aiCFCx969tZvenvCrI4QWzVXyeojjf8RX3nLnj/HLFQ
QbAaZH0t79Ho9R3gPsd/8FcJBKb0W8Kblb58kyGREoNGMW9rd2dGdfOGZas5CteT1w4A+28hfNb0
luUhHDPiFjk6D/xWDuC2Zf6XZev6pBlyTia85H/rwg3326qNPy4kv9OsOudT1bjNtA2oHPY+Zxt2
rjgvzC9LFj9mHTyIoobcMVrOU9W6W+yuGmWfpWYUidnLbHMB1C74kXBscMVFXpH6IURPN1hUqpT3
vbmrG9tALpPQXiochvQwQmFsKQuc9T1jctPDWM9jPG6ElVo7ANIdpObSQhVVOTbsSVYn4k4I3IgO
sV1fGvAwK0Y0sRh5iQoCmMAG1Mmaf587311TgKerE4vV9ARTc/dEPPNjNiheC+9m3Kgj457N+eFU
Mx2bgngJCVoXZl3sfdRXp1UM8lAPt98on/L9ICzrEOYYhE0zbA6hOwXXwcj0Pio783n2K2tH467c
lW7mMNVrls5BgnLm/z+A5W5w+LxihHecPUibijhLGZD/ncAWaa+0eco2s2GQc4UQpPw5QfPp71cn
/By0+mmxROPRsLNdhaTg4BO775xaGmmFUoOHf6nv8GDxRvCOZjvbXqZ9UCpsXFnrTrvW9qK9bvJ/
4CAgvQeycqEfN1omskZXweakHF79NcSKRCaQCivKEljj5WGM2vXAYUQNzx3Nw9CMfP233UwJsvvO
sTT+om5ma7Qb8ugEYMu5MLv27Eq8r670+nhzjSx2WGBm0qH/d4tsryzqqhihF5YCZH25h0acTKK1
c1DxYkCubuLdBqnkHQwHBULXCLwSYBF3tSqAD3KT3NWtjT4I+9e5MqIPsRX+qZGucam7+S03Na4w
pn1PurecTz/C1Fa45e+w6uBYTu170Dk5LGZLUTotmQ8ZNs94cwG0f1MBNZOh85p9QziHWRLQqzdE
+DjWvfBC9TnyAyajazVXaXjWMWz77M1XsMs2rs/0tt+JL/2Fw2ROJ2PRb/1mip8QBwqq5GU72X3e
w07i1OaNbWOYkAsvxxjJg1ON0aEBCJ6wZG8gUVoc+9LMut33TQBB1NFsCkcDlCbHeoGFS6AYsRvb
jYF/wbyan7vCL6k/Ns5dQWyCQ31oQhimw/IvwnQfJPO4ittHBjQgNlzgiBYHRNy51RwQ0UTkUEa4
Jmr2qmuP3fPi9wvRb25phTV8CV/bYYAyltvS+UG2Z+19PeRnMNUPxIz2a6H1O5LJLJkZ+wf/nJsp
ntj6uShbIg3mRdBDOdHDkA3qn+mCbswj+etHnblzOmm/bT588pjVdqS9uW0dBeoIJvuL4L5qcUVg
LqTyDo92vWQ9KUXSVKK/3dl93Cq9xpyVGR8MNhJz7k0DtUzQfJYNftLERxOVmq4sOQtxXYgiCvdK
jte1z4Mz7iX5BVIcLLPq/Hir6yoNpFiPS1j/UsMnv1GjOJecu2fFhsl+mXAhZVnzr/KCCaQxrm8+
MHFdHfRwmUXE19l6YOrUWvdD4W3IjZ2IBYhyiF0k50fLcTgWXeHStZ1VRfVrAzq9reB0w2JJVkNG
clfiQuXAjuxhHw2mOyXCxWNJwxv8q+g+ajMLL0gkiA4JYljNLX/aXmNDWVsEfyUOr5gWDZNc2t3Y
LG9Mooshss+zyOu4CJEP57fdXkh/y86Q5T8XauST4wzrTlGg3S9IHCeU5Eb9CoW4ZgWiprLOz/2f
6moN5Do34sIugv0ydP4BUkR96qsgIt5VzR6tAWPu09x99j52oE56YeIEGw5squPAeiXU0rIfU0PP
6oCvcbzMgCuPCL6ae7VY7XGYNM6NbMXKy0x8UvgquirtuG9DO3UXbxpAPTMKEEcTj1TOQgVqeo43
wOMVyQAu4bbluimMFWurbvNrqSDghXiUEroOwcl3uuY9xFlL3OCbF5MfAUym9Bk/JyL2VzjVS1MN
V0vkExksvbPeRb3jLq1IgXxisIaN9VKs/ARUzoMTKzRC8t0ZEQITONbxopvPepxcZxe2efjeT8FU
xMuKCyjExn0/ZPP2UBF8JFUXuL8bdYUNOCu+EvLYbHzVK/qz0Fz8//KstLA3BENS+iDAwyXAlJGL
ZS89/6NVc5hoE/6EGxm/rmOae4AwDlDZDBAwW2HQqtmafo1ybj10TPU5d5V/XlvTSrs2AutWof/i
19v2uDRuTaLJvzMbi7GWrrH/tiCgh4aVr4GMgfSmsB7mDStn7LnNdPTkePMTfHulp1vcMpXYAav9
b86E3NU3qlxlW+o4jtzYUwdv3lSjeSUT3hiDZ6WyHHpvv5acUKEa1wetON3WDgnGXOTrM6lU9Lza
BlbKQiw7ZcwybUy+ILYe8FNgEqALtWHdywI2MNywvW9uOYlnq2g3LI15MszQ3znoY+7aMNhiNPPe
SxWS0nMKkeSthm6SkKfvuRtbsctYcGDiRwe8Cb7z0jg9CGhSTkC6Q8vGml0bSchQ3n6ysGdoDOeJ
HTn9e7HAVGNnkQxJyN88X6dETx0g4Dm0UraUqr0V2c2haJQ+tNoH51iwGdzYSxHneumu2h4kAqmx
+xVtJj+qUuZnLsrgre2n8mR49i1d713UDNiStzzL0FMMZI+bak+ggtdrG1VZ4lSbe3Aib71m/K2H
xdTbkdigT62QMcjsBjLuFJJkVo3mJ3q0fPitMI6jtrf/1t7xU/DrNG+7aHuUK+0f3dQ/dSWNJ7/S
xq4bWv8t3Ors2BF+n3uqv3G4kUwsNVj5cNmIOpxQ7t2CHSmWZb3XusMcslVu9qSHZki1x/5DTXhC
lF8JiXTZcp4RkGL0Yr7plPfbwDqgp9/YaSarINM4aVcPO7+fP2bXZ60OujldxCCkURmMx4kLChGw
VOeMlkIs1yC4+jMdVtU34f1oquYyLd7Mwk204kivc31cLUYOmtodeS6a5mDBH0v8XMsPu+ZjagIP
O2UZuLAN1Fcm4adzDdSfHc6QfTPUz4N2H2y9RodlFVUKRLi4jqzjxUE724++6B8RF5s+Jp3FvTNb
oUYg8SaSzCUwxH7qw3e/DSw47/IjhCJvm8WEHXT7Rwb2UYnssxyr+hetj0wGFaQyWMxULQqDtA/f
GvPi8mVmrXcKWQPflfDPEwemfjJxz73SjUY/SyFnP8qu3LVi0SwFaXlZPYM1JINXOfenfsfL/r3a
ooypWXi8U9G/DIowpTJs7tZEHqucUd5R6HoqmcK70bqbHSZE3LuoKJa4IiraKQHKolKV9zrYg33X
NpxWbjMf16VXz9a2GPtK/kULsnHmtd2hdNdH0qPgSOKtIc5Bb1BV+6cQ+YNba57kYZzJzvzlzzSa
wX/lSA2Md64Ln0s6z2e7MOxn4Ur2Kx1Vv2NXdB+zaTDjAN1CrKG570Q+MOVeWv4dhRMLcTQJcmvC
1R/N6GNU29UR7jlz6eMjUWjTcrFxprb+es5EKdMZTMtbTbnh3iQ0/a9Q+F6x1RVHPa1RPInxvmyL
Nz4zCMxu9181WT3lpEjt5tqnId0CxpzCFwKyR1gCpM2W/S2j6nWqm+LEMG+Q4GVsdJx52Pe2jKtm
malCrM6VXGWKeVnua86XbC4aNOdbdcI71CIzNIPiXkljvBjs9FBvaKCaQ0P8wvN8CzIGK5mwriJ3
HtK+9fA8RpdIFW5cNkaAITNT/BkQ8ptakZr5aKrQ9lDsjpR4tyKBdiq8TJXt7KbJ/4DU9+a63vLu
8LgepdUOF78W/iulfol/RkwHf5J2PNRZyNfpAWhVh3YM6/9UrizsFcGME8Ex2zvhV/iImsk8uq0D
YBLGeZyvPjKRuWH8JPZqRrLnznm62VnNJgx3TiMh2gJIuTOcEeIA+Xza1hKdvUON0hSRe6zximFU
rb09YoMuCfpa7CrioNQ3jADIvrsmVr/Uf3oR+XfKpt8LVzKlTlxcN3tc4wD09okxkjuzu6mXR8E9
as17fA3rBWi+8QRVt3hzCj51vunoHNrozFU0EQUY9kMQWmSKnsfrdaMojg0ZJNHAjzdBqpWtOyZE
+A+cW37ac3ne95t7Vll7CSxp4dbrGa5o9IABFkh55qzfMOlFUncEKV5g6qRd6upguKUmAth+/FsV
imm/l2BQEXx9WORBiNKGvpIEtzH8WEP/YYjbWKIpr3ph1I92x0aV1HpaqvpsOxl8gtx53+oAbEsX
oX4MLv3MspA9qsswDGgteUxiZDmXscX3VUYaXay2fhyutn7psCLVaAtNbZAbqC9NNcUhBrWW7Mn1
IpL2rV6PZj3IP9j+jJvGUzx0JBSnG9jxDFTOS6Yg9BM/im5qJ3EXbPadP9LTta1Dj5/douoZWP2b
6O3wEdNjy9FihndYPQHH2+R5i0HGZxuaazk009L3FYL16CRFu+wERsQ4KG/SNQ/XEwOmxY+lcKN2
5htPBFegISXm0SmILds8zhOULJg1xHpHX1eXzcy/Rwf7e9VeUfoWcW0smESeADqCa18OUsie9sTM
tIdn5Gno+cMe9OqxtxEsBkYUb31zi/s+GA/GLtJEqV456df6WW/ZXRga5TEQGMB6wsynqtx2vROd
Jy64aQr3K7PBebNpNA8Nptl6eCgQvAxGA0i+Vm80Tx9h65ytbHkaR779xsX+apWem9TVNh+1nh9z
RqFwqkiVrp5sHssyavfzsumXMPepiMvtI2/sbi+N76ErvjeHur4L7SDxsWrwQyFeoKMn92EwIH2r
t7t21foosNzEsuBREYRpGJ+jqntXqnit6HkNU/BWuU3aj/i/FqP5DMr+Xz5WTFJzWWRNZd22Mi+S
ix5FsHVvNPkzLZZkq7cnezDrk22jKZtsmmlbj/4qrMX7YqjfQjtHx2f6tYsWEqDhmXJBeSj8OUzD
rRFxvugLOd2lms0J+7Z1XJiDTcoyE0kwRuW9WEzjGgh+fGvedm5hnnsmmTl66jJBPhy9bJMpmCPi
M0O9QiEUbsc2uVXS994OtNGLp9YmUTIDGxXVaTRQSZpFd5RlznSsXfvUIJsqbio1/ekRSe5ckUE3
GMWl7M0jKqkPtqrM3WwRJhHjKWD6cJl1lVF9Wpf7rmN411r+Du50JJA0UCvV2CyLH3+I9N02CUUd
bDiCnD00nfwsenkhPz97K3d/NonuNbOccx/8B0/8T2sOd46Zp8PyQGiQlpJiiB+V8lwUE1PBlObJ
a2ZzRlDYjPJP4zc/I757Qt1yPzjyY86m4Owuob4LJ2p+dt4797UN2hTuWszI+mtJhT0e5u1unIaJ
CVXWoA1rNhI7mD+lzenSO9N92dEO9aZHd21hSeef1D5bvNTfUdNSAMNjw9h8H6NnuJg9KfUgLesk
BnsCSo3Le8hTLVlu0cp+QC6A2WOwhtvZVJx6xa5GtP2pIxObGEjulcGWBq5VouilJYHb9Txntnu3
bfk+z1+AmuB/fMQHBa86/OK4v8+cf/NYdTFj1UR7apvulwBPjFst/3I3UgcBshpRufFbOsbRsv3+
xI7KiZSnOTHpVdBqUdXfOWsr405ba+gdWI8pKGRveTCkzIVVdLQrrySQd1RMmv7WGdHKvRI6OUdm
sETMsgXD12jPN1HleutyOk/C1m/Z7VX1UbTQRAhI36wOmnduaCZ7uogCrcaVVrLAbvTqug6k6HVP
BEG6X75S3/9nVEZ3NNgq7fFhpVXZPWGhvSrc43EpWdMUpuntHO1/Uhr3U7uzfscqevYZH7Qa4HC5
qKaEoma/c7K2PvTZX4kKZTVUmxrLMFJ+LP+slgwTt6pxSl6YHzcTE5l9OfLOIrMFDY+hF+lyrKvu
nyL+M20YZ0Fm9USyDTNyq0nnx3T3BiPrqClRXHv+uVJm0uYkV3iXK1Z06rPmI9IrSmdT4qkxsbXy
n7Ldq49FZb7crjO7X87KHJqHxV+eWZXZCWc6BC7I50gGcRNM0X+QPg+mz4WXkQjRE//Jaws/07z+
K0qg+sj3fswQMeIwsrC2gkIzqsdwyJ/NnpS7c5qApiQaXj/b67AtdmtWHPGWZOB8GnHvSbs4RPb0
Po9DkKx+c0+Ps+IYok3iaMAmGQE11Zm/bcUwnOJu3W4q2nwIqUUXn5S6qI35ooSMR6NNqT4dDVxx
rW52vi9Wzp76xVjKV9Nz+HzGq+MxIJF1XxPPZzL202uI7WwnGrWxbbp99Vb0F+/nlx2Nf+kxbjsj
tLvEapYm5YLxEWG3L2qzL4X5n+UOAWVSrzi6TFVf1FxW8ZZPyFmbyH1bCNZ3zijuLOh4aRPS1CgM
p3/GHuWl3dQeazmROgk84o1NXTzDlhYbVl/9J5fBS7rK/NNpY0oNAPool+o68TaG0zAOIIu0m+5Z
CRKnHBEQueQ6/CELfM6gSB2QlzHiGSwlp9LqHsPMGBIZ6C4xXas8+kq/e60xXs1MZrsttBhF9Rps
5Uu5vFRuX74LXVAYdsX4EgaU4oTI53s6f/7OWEL/JVA6eOpa9dkLdyX+CHGFESBsj0s7ZfekNu5L
bUjzlZvAeQ7yliAN92lGswDiz4Btx1aEKL4IPsxN94egHhs+a87yzJyd575r5t3/Q1U0R7mTsumj
Lh1X4MWSDdOE49q+Omvr7jyveG7DGzodIG1MVtKkm6Wip9nfwrPdN5wkkKhi6cpvVlmbQ02QjN1q
BmVg0cZiAsE+0FlYaT17+XHr69e1lxMnt6OfqsHriQ6bMo4UvD7RUvzOK3gLxnivCQ3OfhdInKHI
5FsjK9PSUnhSp245bnO73yye3lUUxs4fnPyDEzunHzt+zRvszbhFlMl6mIFxyGvRp/t5f7bKzj0Z
i23v8KquCSCGc1XbY4JrJ7pWeWRTCcwUSyeszr0Ky20utr1J+CRQKYNyfUIFyhRAabJw51gFlEav
4KLMYOZVhfPAYMLyJHrjNn1j/joT31fZeM6r6zRV6hkTjcdBbelSG3/6hd7APFUD2QRN+jnKXgLf
pWynOTi7hNfDgVqvijWlvmC8Qc2gsLSw48wDVBAdjl51VLbqj5amZkB10fdSGYYg/AUfosa3cMoz
BHwJYzK5naIRvhlpXfnalON613pGl1azNz/Owa3k4M5BMmZVQyBlyPdZQcbc1jFC4Du/Ul1A0kMb
3eU8z9QRuWt0XbYwv9gTKsZsqZgnmOfhoGW/PYX2jHEZLdmado7M7pdpKU7+Ip3vXuIc2BBEXWRh
M5w/uXSycKVxKXhCHCZJKlLSYzvQ9XX4zrraPUs3k5RhszDuZ7/+Lxtd0EC6tggQmSOxmRDfzOwv
Atzy5IMaP039uJ1mW7kXcNKoNoVf1D8zr9UD/3HnJqI3t3dfT9CbqglLsj+az0E7VV9uaTt3y9yQ
nYqs++OGs/OXJpnPDExW7ws6eQnjXdwVVEzdVG6ruKfymSdLntvXJhyi2HPMmgqyTzFVsgF7sZsF
Z69qxK6TAetz5TieBlVRzls1pgsvdP4MtWk9ar6Ukz0103kgunktieSfo74Y/su1vSIfx1yUmrU5
3ZptzONbjLjIidEZa+6NdEMu8LhQNPt1DVEfrI1yK77tdtZoD0oK31UWNWlblBW4mN6gkj+pjHyO
Y4bxanTCirGE2FJtcLfpsrjijt/+c7Zm4h0ZoHnqTn0PZk9+0TbRsVxNTkbsfwdMTe4/nnoEcTkC
O+YXw+dNT2MSOjzwdJlqsVKP9rzP3BbifhjCZl/qjRTfasHtxnRoXda02mkRhzUQ/Ayz8McUa/Zw
mZ1FPE5Nbl2CMUdkIYN2V7h4d82Clh3F0PDQ83sym+MEzL/1S/itXL8+WiOFa6nUDTdQo3ChQG3b
X76/IK4Nm3b9l1XMhtItpFmaN/m3NoL5ZJpO8Br0VTGCmHGRwdjjQr+Gg5eGNDU+qgG+iTXXjSgD
tmH/W/DkWkUzXouAL5OxODf89ui1PtEUbb5t6c+/baTDuCgyCmxoUx6nIeCg75f8d/Hd8llOdZAG
yqHtl2XzXSR49fDG0cmxnGJfu4S5Odf9pXJHNnDW+Vz5znCqfJfRiaX0+z9by+UTVX9FHuTjrXJT
HQ27R0rSD+BZIzc7lkG5m5ly32XL2lJVMtgbaOeQTfdQXOmLvZcdNyc6aJ4SM3upoqJ724YV1XlO
VaPd1WPt/7j5TGnJ4G/PZ8QAkc05XJTTsLet0ro03oTxZaYdhJ613WVUu79NI8qvXaBpM5WIzGn7
Bg/KcUGc9ANK76Ef4oIMhTNRbN4//Gea9TbqLEWhBZNYMnjCsFnf53M+lXFH1+SxZSxvj6dUvIxj
x4iANBgWQPVHha7hqL8Nbu9H3Kx7R/PjGCpvTx37qqkIPXtnlD2petA65ybMxHdR0oREv/Anbxsj
bjgJjAQomCfT3mr6ryD32z8zn8ku8BZuB/aLAasxArRqxmpiaTTloRfj91xi8B7d4UuGwXJgd3p8
LPt5TAjB7aMNufJaub7zHpTTeHTlWtOFcyhNLR2R/uit5DeDtTdbjN2Brpj08Ko5qbeOaTU0rvwo
BLN9u37Z3uofVnPO9nRxQlLnMNgFBeazprBKpvHpF29oT/ZRaNAvnqPpftxKn4YJvaE8A8Fszc4U
9zRu/usy5uvmCiGtYvAnlhU7LRvOw4OTLRS6zLy8zwNP1/HkOPnBdlweStl4qT8iLZUhbwL3c/Up
nGF4aJfwx5/M4WLPOYfC2JjcLHb1xpmvdxglYjW9mkCgXty1o1QwtM4pU5jeXBGU55Ua2aWx6ZpP
jTaQ+w2/de3XgKim+jLPRU94W8DknOfpZWY+k766N797S1bQ4DTpb4AIZyG5pFDjNO14v9nlmlqZ
TSaY8er7FRg+GzLVg+cOnzz+wQmd8JKSsdXHpR7NzzLM9N0qZtrJAbNLuO7Mt2IwmOQsu2fCsS7B
lVfz+QnjYfbGJbWDMEiZULNI/KqSNiPDsDKbZAzQkrw6H/n1C0Y6ERx+qXzeGAjyHV6LodkFom13
UziQr3VddGXov9hPAdG0QXc7yfzqPxF24UFHFK2EMOujg970yGU8nn2uoZZO22yfdTsXl25x7Wdp
r+5paZfs4BjZR5ZN9mERWGkXoezvDNUKOIVpvZSB9k6CNe2Da0pxKlFrH7pW58/lQl0g1rNnXGWP
wsjVjv6Z0Ni3/G7uS7TYPbxhvTFfI2R3CLKNNv6gfzBEM0RMtv+IanDt6CyH1sXLgwKlEx2p3rHc
O5dhny6tRzV8l2228BUq8ogqin5KZTVnzLv+I5xOBvNL40Pla3WZetqStmvXuz6j4GQEekK56cwH
qn7rdSsMleZ10yTTNm0fTi6CVNSBkzjuOr7UQzS89nM97OfBcU8gOfEaczd8yrnZM/EW66HVlE5E
4kqmLAxTPVNIpww+Om6M0bp/yBar3Enbt/OYhjZ/d9sOyVQLjkPLfqAB9F9Ov27naqn3neiZBEbJ
shjpHK4CaerY3HUbACQxm/pVV2u/M/QqX+XG0FiQ2+onpEZF0W0b7vq183CcZPxjLulAEEO0sbe4
7/zR8c7jzj1Cdv4RTFHyeU764Gey+t7g4r3NbjntORiyy4A559ww/glwwol2/sbaw2qV07fFXMWX
4Y6hz5szZgidzHfFb3Xg03Wfs7wdXhDp9SLuBiV3fbv1abaMab4Y/W7Fa3m2NKgxe7LXFxYlVxhy
LhqktWqeBqtjFKrsmIm3+7B4yJHYHcGhEXsPlrpjcGF53ry+TYtlnVIketH9SFPqD6kyGabAEflj
LIKVu6wjD+qKgNK2sqdLgartgQz6LXDq9QBM1QMfnKv+klvzW7eR19r91ifaCb+19OzzAA+bKRgK
yzQeS1qRTEWybfgMQ+fLK9qfMMsLSgGS+iqwBsoWfjf/mvZG66es1cqh2kwpuWrDgU+OAa3P/GsH
mXOoW684uV3UsdpGyzCL7Tx3+kSO9jKAgedfV1VrHFcvL4+h4wdXQzRfxrwyA7rBqDv6kWwvtUT7
wmjjego6bNtD0zX0Xz2c1r58tLKWDlcgh6d13JZXGQCp6+jWsXJHx1zU5XwoC+OrWsIiYRLLO3od
rZPyxo48QE3Mz1XoiZSmqJM6OYcD0FHdX5lfflsNrz0MbledGriZicZV/4AL69NjdOUsa+18eDdf
WiG02EdL9u5Xy18JvC8t69rdMRDBMmDLIzVkTvbcluHR9K7zxsCFLzFs+7W89uHQPHuDz0WJHJXh
FWuTBnuDAoGaz9R7Tu8i9ivjYas6SSXf+dtxICfc7r8FrvnJO+T9k+mM09We2vHqs524KT/fZVh2
d2EuonuzWv+OltWkVqcp9o5FyN2lGm5b6nZVHZDiYLEPf6IeEls8BUxTiQ3T/eqY436RPVw+6hS7
yWMIdIyYxmPT6kOPLbJuWwHdMbPASBn69V98jsAHeyzFY88ExGch2+3XXtvm1TYZxAgmZT0z2FFy
EKmGersR4HzXxR/PGFn7ZO5vIzw21pShe6Y0DfuYKaO7MyIywF3j2dXTVC3MElGz7Wn7ZUH/N7LZ
j2VcB9sUQ1hHixYsc9oSWDZOVsaDKythDpbrY27dw8puKi0uo3sUlOZOS2TL44o4nuYO9je44ISU
CAmyca7PVTXb6MwVWkSd5/OLYvDuwLAXN9ZcZbuIqcTX3myrlKh+Pf6PuTPbbVvZ0vATscHiWAU0
+kKDZUm25ElOnBsicRLO88yn74/KbpxYCew+fdXAvkic7Igii1Vr/esfCi/ylwKs/SYIdX8JbQLE
p6PBcZinLM4mtZ4GLOGrWAHRmt9k4wG0uUIDRownTR37gUK89yO1UZDtvpfMWGnHJ4hORhev6y7M
nkvHyuEfVmAhy5bw6ZXtlMYGFYEu94GMGd8l9Ba38VgTAIHgMoRt49j3odtwVuLx0NBN/KyB8Q+t
FYXRync6+dPNJBS1Ft6Ox0R046WTcyBBHegnDLPHPjXIxm0VqGQTjd8UzNRdriEnLGLgw85GjuNF
XXTqIE4BSHX9vqkKiBCemgO/Kgy2BOFAfBEYwNqoqtsa5ipQfATdwE/cB1dPoZRonbGIBth8VCr6
pjDKz4CPhDnnCf+oD4V8CrrveIqk35Q+NAd6cO+UgmttVDnlu3yKB86zkKakYIFWoTNe0xEZS2Gm
1U61WbhqaYyep3AivqHuGs4hgZlm4Pg7J4/rXVf1iAHcCC7HYNjdRsapf8i8TH3tOlC9yqm9tZsO
1XUQU83kXT4QXsGEYzf1nXGNZKOjeHWoZxQtWjDCoRxif4qAh2X5UtnWtB7YCxdOFA43bohQkYrI
Ca5tygcCE5humiKEaRTYzY/G0EgCtOo8/wxcnT4MNbSPPCRXvsT+aO2azHonQWpwk7X9zdBCpsRU
FM1MSk8yRwIzA0ucB1cEj4Feehs9i5jHpeIFIk0bLWMOQ2lW3jWM2XyT9Z7YNoULg8vyzWiR+471
aJI2fTPCmGPtV/Gy5D0C27EVrzoTLXIOQfK1wVn0WAh/4iWPDp4F+ZQmOX1uFI4DC6N3RvAbWQdr
1Zr9kdBX/4vPny8j2dEVRxyeeeFh4zGG7U6kMlrXWASvC+UXK7wn/WVig2r4OLPhaMWeC17/aENt
X+GfyRzRD8tvNZEZ9ANRf+1D3F4KbWz3nSD4ugz7eJspWV+Fkxp+urbHu6A4QTccP8Uy5yhnuNqT
pqHVHZqUOpr8NXIc9uU6TIBq/PETeebuEnz4ddLbdt2ZMCt10x+DJb7t2rXllF8Co2RsCcFoDXGH
SARIKT0aEfI3wEmReLjl8L23p2Lhx4w/W5cwvqgPg03JG3jQowm1Uas3nxkZJ+s8RhE60axu9VE6
u6SQEUwCL/sSx8lLJ3SAzoA9xHIRdXj5+KJp+YQ0xrLhhtfasoDP+xCjYEBCn/Aqj7Zrx7BHCKtx
/JbXwSKD/Cxz/Lei0Z7ylP8us5TfpC5vfuSHr+mP+vIv/X8MXDYRxv1vgtMe2+ptbBr/379i0xSJ
mY4gqMJU0uJP/sldJjaNGTWJmhC2AQDn9Il/YtNM+R+OMEzQMtMlMtKeNbb/E5tm/ocBHgJAYpto
iBT2mf/1n9xf/0d+90tm9yut7l+//z3/+MIvjrERl6a4ujlDDy2CfqHGtmGy+KQ7+Heks4x3gT0k
y85Oq4Xd9tqB+HRiOX12xko25iL0ea0XWtEk1+QCNTdOnQQkXCWWXKDj7m8Llv+KgpkQJ0+5wUYz
cJr+SMk9X9C/5IPnCyYXzbJcnbgOV79Mx6mKgIi6pvLvkJFo95BIgNrI1LxKKsNfOm36uRwssN5M
oXvSgBM2JW47H8j93yq452uAs29wx/iPx3c2BfxNxNpAkWosF+MhLXKso0cu8te0E+UWqi+TylqP
65VVNsGn39bWP8/uzbOaTRHefnUekKEE33z+xbySfvfVC8KhLn2jzu+COgudY4MY6sVOHeMwGnm4
wUfKvZmKwn/C5HaWT3S5MBaqmKSE6u7F4VU6ZPLeaHovQe/iZ2sYnuKDoLy3mvD5zmAZLqTh6g4Z
16Atby8x9cx6bIssuWvUmN30FnKVQNU1riRw2cprvXTFFqmgfTC7YPjIq+n87C9ukJKuazgW75r7
Z/qBXkWmq+rsLgirQ6QXwZMVg6e2GNbdagy+d7gSAoySJuBBbBbVtoY0sVJJGO3iMRCr95/XH4/L
5MUlPFhgFTtTROd79dsqwUN9UiSKm0fLMJtT1VflZkSfki7SakAL/P6HXcSQcef5NPYXg33D4QFc
eqtpdjMYmYQ0CKsRF6ywqLtn6rNgL9N6eE1tRYx3jRpgYWp0Uy1uYGs0Wd1NCZ1F0pjg0OXb5ZWP
emYFCoxJrPArRCi6X29mcvq1PgZd9tHbzD72dkmbJhujJUwCQqXryIslPdnK7m2jFseyJcZxEYEM
LCtGRCSiDlxSphxoq0VlNnuX+faTa1nfVcGybplO/Gx6p98ZeTsb48TZwqm15KkjSPb0wa19q1U/
31q2RmmxO0Il4mrfPshJToL3h4usS71D5AaAd8jcOLuyRNJu/KRQ21Ep74mAOXFgKNcz3glXaY6Z
g92FP2wCGz7SUZ9NFt4sdW6cZVvQq20oTuL8578tLj4Tzm4JUFJPtr2voYae8KkrVl6Yu4/4b4Z7
0jGGbWJEE2yiJP/SNcSyLzSmHlKPzEetac2bKG+ak02R+2oFwf/ptp3PN9MyXK70Yv0jPCTkC9YO
G1UvDqApyZ0deZ9UXzB/r2tmOVGRXKMLzPe60mHlFP1rNzlyK4qpOWp+8IGm/ezk8Pae6a6lO7bL
60gK8+UrMkUuSEOTh3d07RxxXWH2rxNanIOuhjq9CjQfkRhd4SlXpcGMGb3swrCL8cbX8sy/jTMj
hefTjc1J/3jnPDsfvL06NgpTmUQWy7+8CrYW2SEeOPLIG5kzrMung+yN+kWILtych1uyBd1Gktbs
kyjSdrnI4w+2rPMR8vYiSGtzHLJc512UneTtUg+iBmk6UP/dAElq49htcRKU+tse+uN9nRE2uWAn
QeMZB025TAM7BofvAhiyqsnvxiCgD9aixMUE1U+eR8t6pDEgUNsO6nKRtujItbqx9+AU/avXC/d+
sEhJJDkHsVk8PJVD2yPiIMoBrjtMJy/CtEVnPaxabAHCRe9n6XPmjewA4/ygdH1q0DmN055yvln4
DazgYFL5C4IALjXqEZgtimgUqykOjesqD8ej8rP+9f0dYrYdu7hr1FAMMzH8ZV1dpm2nHbEg1tBE
d1bYOzd2pseoIofuc2AZAkYdjrtBHgjkjkXKRL/OPvAA+dvH2zYFiWMYjmnb8yb7217gq2RiXtCH
d7UWaDsGhfFK4NW3Z5VW10Wfw6+En1NeYTX5WuDOePf+tz/bsb79+mreGalXTY478zI3Zuw8BUTu
J3f6WLEqugB6cak4G3HtmPpXIS00OfOixu5DHJCtZD9FJVGfZGWiSCjg/Lwv2PQRmsOyXDWIVKpF
0daCjh6rmcVIhiHTCy+A20sLXG61cBCHptTDjQ9tOVkIlFjtkklKPi1sW1WPnjaMnyYcvhE9o+gX
0CtJ7lqF9sBFaWkmDlGOscSiDwe/X2RTQ0ebVp04kDagD8uszdgXFb/XhOpfcR6w9yDQ6edA78pT
wzR65wBD7oNzoeVUunuPj2Pxkobz2fT+3f3bw5UG98gx8KiWaj6cfnu4nV2bWV/Z8Z1GyY20wNTd
u0KY/tawQ4Fb2DR+w4IY/M8cg7U2+tYHi+svJ7TOhNQUBIY7JufN289PkaEAEHv1kYlg8TKqZH6j
5ofJkLd4sbLa/qC4FvMe83Y5mfMWSEdCzLT1y0Dkt2/cuCJtE83uj/QbvMQxQRO7hCgnZJ9kVuZk
qa7sMEQFqrsdyhpZrgYkbxqanV/97Jtm6U3BPVcfF1dCQUtAui1cdIWXuWYeU23SFuRwDHSswxpZ
q6uiRaXZEdxuLipbD2+ZWXvrPk7jmyZjNS0w1MCxLXdhoqAqnKao+yzDj9K95pPz4rqQ7NkkZ9MJ
cmBcnKxEtPgFTYh+dJ0+3Iihq3bUmAGjsdx5ETlUbEuNYuFTBnywGs5WS5cf7dgmijHOCKrbi4JN
2K0vEfVaaLwL91R0XQIKlOXZoiLE4ZUZhDhYACh3JhzNpY/B3mIinrAHVWHCHgd6sRqzvr8egjG/
lr7bDP/268KSYSMSpuPo8xvzdrmWes0svzSso272zaltTBCbsm2/gC5WN8GcYuxOcdAhHxI2xLrE
+fb+6/pnD0Idzr0xXcFI2aS1f3sBuoNdMkxH2sJcaZ/qMWWeQYDlShg+JrJVE27cUoS3fqUF8KSj
0X/ufC/CkYyd5oRHzr8XQ/KrL/j9ei5OdEhEaRf3gXVkyvsZXcZOqOjnB9/5b50O4AZ3Xhe0X5eL
QoouqqQvETBUY6gv5dS0RBwP+TZDdnnT+ol/E8V4wWc6tucMtOxrHyrc1u2yeBvAnWyXFN3N9xwN
8lqoVn2waP98XRRpbzSl0uFlds7mcL9tKD6gWGJZ+NH7g2fcWLHVEF8XohcEFNPDBBheQS5wM0vu
yBoyP9jP/txA6W10CX2aHlAZl57yTpMQTUb3eVf1ZEQtksBpTjKR+sHFbmLpNiYgyvvP48Jci2eO
gIb+QLpzB045d7E/BDHecqlso3s7TKplG/iWCaCZI87KczRW8zYKPlHgqCSa28RtqmVC3u1dlbXa
2i3S4mXKFDzZyiV0r1ZIHgYYz4E75beNct17ar9h3yPZ8vxwej6jCDFd2NP73+IcqPb7VkN747rA
K44tqEb/qEVd6Nawc8f2iNNOcaMqo9zbVolKorYexybhGPJFjAC9Q5gJ/SR+bePyVImJU8ovfdRR
VJpbJ7SiFZQVZv4MxYNV1zswcFR6m0fZ5wizOrnoRDx90Yc23wDHVzg3yPJJBmb/I0bBeXeuAPLI
ybfKCaeHgTr0OwJIHNf1WYIdD/bwJZ0M41MMnAvDx6O6DdEa67LiCmVpXhtjCRWc2dRV2XfYtfdM
yCFxq6MHsRzSNBbuzWjLdedohWBhqnST97h4SjWGX1HpWxX+QEmDEBdd2CYcIj4h0vs76UIEnqbi
WWOXu4ka5gCd3baPqUXhNdlHw5oihrWTWsDl1b6msGnva4hiayed7L1sGtFu4koP0KMEEMSNJv4Z
KC070cvlW78pDCgpQ5efoN7q+4ih703TRtOrDAzxEqaeu6VjLjFMpVjLStsIP1jFl++NRcftCkAk
BruCWLqLjdRWfTZGiPmOcFspxIaWZsGeKzfLTteqi4YPivg/QD3eGE4OwDXLnGEs4+3G7aMHweuu
F0dV9NhdZWHx0nkFCyIJoDuOrlExA6HXfn+V/6Xt42Ml2Sx0po6yLkE91Yo2mYU5Rz9T/jejRatu
tyTVc7jVa82Y+vsIHu2+UoV7bxoTGtxz0fl/uAqCeB3FxVgW8btvv7yK+8HXBsTWMeTvBFMDWcPL
coJ15Ah/wfjwm15O3leUgVhwzD/P2uYjD/y/3AoAbSE4NAHFlbjsY0ghb11zMKYjnU6wz3P2GzFJ
6zUOLXFwvT6HhJMcpp6UcERy9OoEMm7evxHn0un3TYdDTLgWu41FCcFhceEw7faigEJo6ceBQge9
saNT1s+4js8MMll4cNjxCItj5yobp+BgBaV4HLIy/5G3YTCtwGyKF2KWaIMwomtOMUTordZZxr2L
49zenstlP+zybSWcmlllD1cuGRmHIsdJwisEgLpBQRWyLUmXIvuM0xIQ8GFbwW3989SmwQckdQRL
z3QuUewk62Cct/0/EFLCCOxguUW4gRfo3iNwFvuK/IBV7pdfI+hjD+wi8p7wX3uPozqFuG9bm1A3
xpsqMx790LHWg4b9Ta6wXUtse8IUwep/oLg1DwwKP1dmRxc1TD1CGHJqkJvWzwA1s00GY7VfkMww
mOaxnKD4rDqFShWKasksNLBwUjKG8QGvixJXLQP3imjCb0bM6M0Q2yDaWm7ae3bMGIF7x/ht0vZd
E5W7tkYXquLGXsd6n30uU5/+SQbZGn12jo1yFd/b1uCz8AVrK4bf3Agl4OVz9zUe1dZBa7bDuaZ8
GlXR/pwafCkhyUDH6gz/NgCW3KjEmKBAati7dJr2jcmrTtjQfMya/J4KGWEaHW1ud1h8ZOYmQshw
6yVy2FAjslSoAuV912f5VjJXuC8Vxh9pgY3HFHs7y3c/6QjjMYiwNr7u44yiFW34mjvIas8HdTc1
bIuikDucwqIdaVPhxgbBGtIouIrhVu2QYQ84KhjlxvC6YT/1BrSVue2O2q6H9lmOPzI3iA9hBNaU
Zh7nWpr0+9Isa9JuLO2TzPof2RSrA2lQUcHI3sNfzcN6MDDTr2ncqh01oHbVNjFuRZEIjlIhEEkh
9UD6acMRja59J5KoW8FduAljDbu9vhX5FtJ5c0pLs3vAu4puj2nUsyuSEuJNLQZyKvFEWZz/kqUn
GHcFlf1YiRhvkRbFoBsRWmT1OBhUg0p+QZlYIBqIJECZqgZ5lwYD9iWISnubcojfEc2jb0wbhs+i
tNFpgGC16ULNxWoYGDlWTGBUZVtyG84PDW6psfQA+r9FcWzd0v25m6xm0N92KoOdQKlxPfYI7ft6
3xR+/sX0utukEy5ES4kkys68JfinQ9ViQ6XA4HeV6J6/sa2xeSrwaYMNb9s3oV3LXRUnw7LB+2AR
G2UNX8VK4/35NELaG0LTLycwEy0znyhni1sxxhi0W1LbFUmerKHEW4fQCPPlCPb0rc/L/C7DOXrr
21q3CgfoDl0m8J0M+2Lldn6zgZbrYsCjMFww01rdlpl66PBXuslUOVxXcN9WoUbwssdKRo7lQ5ks
rEC8wKxG46mPmKm0KSS8VYOEc2lZegCjzKWXGUMtWAnYGEujqKxPdRkycWdqr5HchEOwgpbiFFgx
QFxZosh6FrVrsJV6X1M/iR+awXW/9m3w2at9sZaZlW583BPvEhgMy6JC/X/eFQNesxPH0BWwLRcW
Zu0KinS65GX8OrE5H0qdvbSuuy9mFUA/GLK8e61kjUhhLnCiBmUxspgOyXPTmV+RYdQnpiLNyZrx
nF/Q4VAmLELdspBKjXnwNa7Y/bQI5gnfE3C4c+VGlEixJo+CbRwr/8ZDMrZxKLtOJV7PawXf9mqY
vQfqVq/voh43p9Fq/KOWNv4WpgGGHHaW7jXBqBOGvIZnhrSgcixcaxrXUFUiMhRk+UlGunfwCieg
SXTZXsLIHtZuMz4QC0EIlu4UL7Ak2QibARiUNKq4RePvMIAzbU6ZuorKl6CE+bI4d2bnu5eMjoMh
LeqXaEpfvTLMod2RerVBBYwvL/XmLaaZySu6ZPuzadf999Qf8ttBC+XRSXPtEenLuKt7w76qhtrc
6m7db4U1wcD0mno9hWlxhX0GLm6Eg+JTFxVYlVTl0omS5uTKEegtmZioTAF94XkrGwejOUHVRbWM
jZdxHZAof29ECOrKdrB3HDnGs5OyqyszfzJC/XYaOGWnjLirRaE19sIIkQm3OS6vmph26VjmG+wr
4pta4sUU+iOfNo6ieLY0dHMDpL2e75nj3Nk2GBEM6nPaWMWPovHA/t0CHjIKY/0ld8KHrDdGSN5o
beD07aVv+tdOnFhXVTLJ28aU5tYShn0tsSNcGh1k0NlJNA+L5nE0UEOrStprA1bLbRqkd47TR/uu
bex7OVebqnV5cmdEDbN9USypCN0NYqi+T7tHQzdpXia1piidfmCoOt12Y5L/gjiiuTiKQs2CtRu5
y5BHtUk6E0DB9LV+CeUbea6PSMLRAv2GljuBoKJqvIZzZLdl5HO2acFnnPJuHM2OMOXx+73eQ+NM
+1x/SpnTbmRTjq8Zdd+KTtB3V9GE4dpikk19Qh3I6LlVZbgqPPHd0of6k5UXGpqNCLqv6QljiXMo
UEAdjTtDWQTHVm6KNqoCw/fK+LYK8XqcUItiXRofxNCaaHBj0g+AZjd44sD4TfsfOZl2twIK3C4G
Al+bJT1B4lrhoxHrDuLydjbU7bwr1CbeQ6INzd5wm/yYZCOQguWVs9Ebbz0EYP1ET5gcsRshciIY
RfcFd6wajzGgmXO5h31UeF+acfpj8kzG+XNaXlbH/qLWHGeV25a3kDEjQNFzOQsjgqtqjaV7dGud
TsiCWdiofnxORk3bTUVWzwzF6kB+ULhh6pVvXT2zlqZeSlSO3EiMOyg1V4ZZ02Lygn/yWpwsmdKo
2+58QpbRRC6IVeJKb2YViKeB7L9uI97yqVWcZvmEBbBZ9Cjf5nfZoGjzy9x8aOdmPVNoujF8W9PD
dv4qTrhTrZRAchETQpPXTKrH0eydfYuSfEMZJE66hqVdDFGJZWdL4MzQhf3RRfI+8/O5Kp7ZA73v
OF/0ZND4+nEg7wdD8M6oRDdeCsoKmoiq4uwukUFF+DTU7DyYBPGTvi8ZOM51JA4FxQvce/4I1XzE
G+DI9iGq+ekEDXLvu2P92a99VqCSaLCxGLR2dIzBLoyE86owGjxUKsZRW0IU28LCqvewkA1IXFNd
frOsko9LmAUB8Uxo6KDYPPmF1I4yD52r0pwGnB/ElG3z80jJ0Fx8fTucblAXdc5o3VlICbT1WGIj
cIg8SH5hGA8PfRYeY88sp2XXzaTn0Ha7RwDt+rveat3nBmT+Bi9fHDyckmpC6sPkbs8kAMzwjO8E
EGifdapeCLKlWd+bbVH+yCuDyRcuYgnWwQXjWhTxLVKAuglxDTJCWMbGFYKQCduicnhh50E/3zk2
ABomRziBSIJ2qkL/Av/eNxEaB/1+mIxTLQvrAYLw3RjZJzdx1Gk0B7llH+0QCPRcvNA1qq6Mtyxn
FuMxyzMoNNajE2kr1jocWeoVX1s6KdmoRW4gBkPDvjDd4sH29HgLTjyuyxqBf6I59kvgFv2NiKV1
FZhdf2W6nrMnQntnRXZGERHiR+QGX+FvULkF+DodR8RBSwOCO5R4yDxxM5YbK8BZLyEDxEV0Zlav
gyxm4x/fmeAAZ1r1DaZ3CVc6abxDRoxFtmoG0/rO2vPUFo+oNrrNg1hWS4d482s3RZaaOYV9QN1T
/MxU4fRX2hgGOFsrK/qUjPp8AoC0oMIbzOqz7IJau8G0usP9MDLS8sZFLfoF5bK7KkSt/MUwjJuk
TuTSQ3+4QAN2TKW5G/u03RmyHw69g0eeESXlbeTpP8oQS14UVmFyn2SSw5tzIP7KjmiOqOsHlS6d
kM1s7bS2cTPi0qsWfaHcr3VHLY8ZUx3UuzjLrOfEJ2MBS+12OHZ1rdo79M9BqSBHJ2W8Ic9SfxYo
B/j35ADK6MKkQhI5hRuMkrN1gkPQPZ4w3hJ5lsV0IqEDmHQzs5fnYdev+iFxylouiHrxjkVotsfz
XOyMCZUa8lcmbfm2dOhjjXGgik49jffbSDteHSPNeXXOfy3SRTiusBTLt7of0QOZgYCIdK49inmr
jVK6lPNfrT3qrWSesfmgc3KlsGq6sipcdwPHbO7IApIr7D3EgUOTaYfT0DCkYfkSRlX/yn7eo8Og
leMY5hO9uWv204KiALv2TzoabVIAHJS3S7IHixfImWQkqSF0fuLYQWz2uZZMsrkhyPw22ptObu8d
p41XCRY1EQT4MH9u5obXT3toO8y8GV2Hkr3OGgV9OqYBwLotto3szTM1pIkttp2hcJqCl6pQDTTf
JkZuKId7xNT1UbPc5mTaSBMd5fMaBp7x6zLyouYf1PzivEta3LV+nqUioMKwE4q43OF1gnANScgB
hUbuwcnPoM0ILZgJFnzzwEfrHciyvKrVNFyPafCz7ST05nIYtxwHd32J904nqmybBsq7ZndwT35P
DlEQthxSfMUF5a5/rcVestM6FWGNQm2lycR/rPPUuOWdJeBGqW5YRlYjHvKmbU48du4f1SYuzkPg
r5sY4zgMO9P71PKmaWlOpr4rAu2qb208qJoao89M4xd+8vWMhIjephmvEVgYeuyt1EQXIUXsf1ea
nG5HWQq8Ynw9+JaFKKoWNVJ+gNv55rhyXmJZ3d1BFTL3g2Zi7TvCm/71YFGQncQgGE25sXOdcqLT
nSTdCgzKfoiLFGc3Hu0U6TodTKx7yTqz6O37ukm/uRTej1h+5+uwTz9pSUC7Cucfi6ZIpGtLRM5T
qsdiS/+HYdWkA37EeFTn0CIPuKAjUqFCeNTChsOWfZD14Xsh2vaYriHtwVzPKziKAfV8jFFwwMDI
f3E+KH6dqCZOXcuSSd+2nBGLAP+PLcOGEY10fgq08JtrWvYxKjF54QS0xpU0aMkhn7c3fY03lWBm
c9+OVfWKIFU+1EEZm2wN3DCrVNqP2oWAs0x62AO4T0DG6K24OPgjskjNmYJxMUU4rmJXoSNNqBs8
pedpSZGWwzeBFyW4lk6ZOLZecoU8CTcZssmurSDRt1Jzk3Uvh/g4VVHl4+MYfjkDNH6Cy+KCXC+c
QqbSHZ9/ETVcBwWi1yXmCRjrk5XM5poxpOgvWh3jg9WYDO/PlIbEl9n3ZPC8u/NyL31csXNqC59y
l7c7TmK1BA0x75sheYpnepPu5ER6GaJEFwlJhF3EBy0pe43diHTo+lQ6GsokzcSM+dd2JAx05C7a
siXvY+Mu+iac8kUC08SZceONHhnVLO8mGwkjAxCQrLoPrZEC3tb6Cgv6JIHFNtF2p8geG7xHKx99
xuCVFDs6RnNXDQG3rHTPSL/gvNnhEG0Gx/PuZjG9vTZs+zGsQnnoakq+qzNKeG6RQDrKEPF7Iu48
s7BP1VxOnts7ziPAQsg7NKXM6e8xJ8EMglPSu8F+X973TD5P03kjrnS+dOYF+6jJ8fQKBlgVLdPH
nYVp8B5nq+IwGDieIYHnR9i4lli8frMrx1ubYanf6XoVkOqsxS92OFbbcLDWZBbYB8Ax7YEwLJqX
GekrTKgfjciwFWOtpbe9XVQviVVByodahNi6HR7OyLbCQmvvpD1NzZBe9aVtbRvchY7ZmY8xQ1tn
QBK6T/4pIed659Q+BhX9qC2rwvPXWj5DRHWX1w8xRmyHhDn+fac6nPuHtju0TKc3EiMnuShc+6tp
uMlenw8+hFTtIVAIXic9Qq/WRTqwCDoovRqsK9tEgblAvu/h0EAFPaQ6pviYeV2nzRhAUTPVqzuN
YDZwS7vMbbFY14miG/ODMCeBtrwhJEPpHlWRkFdaDX/KjWwWnV1SlXdyLLAgsuzgYIdMrKyhZok0
Pp4pNe4PdPFNEq5tNqlxBUKGZ3Sskva7QAxv7doRJ2FOnKh/bW1GOfGZ5nQ+57Gf54xypxkIcEud
tea4Cc9h5gfmKvSWubLdddaE/j0u7MMG9MgFvMA1+7yWYA+Lq1xZgAbYyexwXqk2GRjsts0KeS1L
u9iW+PxvVdmvi8zTb4TeBU9dXHxFshHcUNBQlNlRfIPV5DXKduNbXVjNKZnnvrJwLXQbmHvgrxfc
CroDPEaH8Sk21PCEeWx8UIrCwMHZc2NHpDukXWdc5ZY8uDTVNyrXjO+sp/AFH3F7f17x74P/fyE3
QFN0pbQl2wx0+IuRE+Y9MsdkETaq2yRPgOff5RTiQdWjWuyEne2qXJebPsWeMwy6T13XwZI1NGku
Q5V5P34xBkt4IZvE6b2796/uzyk2wyGpoweYR9ju5YimHTAtSYp4OpK/gWKHaX58HmtaVmCgP8zj
aN9idIEPdVF66oPw47/QGmB26RYFjSNhf5gX0zEvsTOnd0uyHf0QWSAamuLlvCODUpHXE8blrR7o
z32WRHQRTWHemUUe/Ij1JGfCnIZX79+My+GgCY9bl+BOLl5sf7Kiwoo0n9bT5LFwqcfwkWVuoc8t
o+6CCsYWm/f7H/iXG+AqKRzo7SaJLIZ7QSyh3O6iIvW146hxdiVgivFiCHX1XRijfhyL3HrQ8llw
7Ut1i/3obGDFxS36sql2Tuio5/cv6LwY306quCCmhhL2L1oR44KJY4QWNUEzIf9Ee3zveoF6rSbw
XR2j56umrn8mXac2vikRxk4DgR29fz82svipLGLDIbbqLeZTBVa0mh6th7ry9noWUPGGoTxZvPDX
bd+GH8zX/kJTJ5RT6K4wmem7f0x19Q7pZSMN84hQLV5PddFca2UAbhTjYlD23hd4ls2dn0X4/OIn
0q29LNNu3MhLlm0OJXjObpnwzsT6x8f37a7Sm+q69zE2OJ8XEq3T/fs3Wsw38u2N5pLhgOmKibRS
50Cr3+gjuRVnSO4C++jGbkLCQG1edYEVb0IkDVcAyva+6amupT/aLwNmZ1ex37+QMUVX/A+mRK7D
OAYfvZJ/Dqy5Lk4M4aKE4eouXklEKgXa4Mo69kEdPRPL6m0iK2xPtYvRDC6Jxn06RKuoIgsm9xy1
cxnzkBIEUeBWtJOzk3MhZMJQW3mmU7+2aDdWJAFl6w/u3598PqnTeTpcI+RU95KqPpP5eh9ruWN8
nvCcMbBwjIuXkDJ/wZVhQ0Ecy9askq9ZGMUrFIUgrfM87/0r+XPTkNyo+V1hCZruJTWLmotDR2fg
eR7o6vgsfFfI52F8+OnBmydG73/eX6ibqD4gnEKKQiokL6hX2HEgUeoS42jmXqQDJL4yjsk2eRFZ
kIGkve9JVdhimNoxhKEoeP/T/3KaSZ0xOqvD0BUM6ovTLESqPiUZr9rgCRzlGwdEe3TkoVUJIHbT
7ZgwxDcytUKMS2EDxXZZ3tuBQjedpdrrkBdPEuX/PWKVj+7MX56EQLnAQzCh92Ai/5ZuUOVBbut9
7RzDBJbemZB05rUwMC5ecE2tT+/fi788CfYcF1LHfF5A73j7eSOFrwW1yz4SfBVd20RScZ6H+WOa
5IxxUhO5ZEVaTwI5fmdbtrt4/+PPDLOLLYRN2tYpLXRlmvLiUWiVIB6lkP9N3Zktx21sXfqJcAJA
IhPAbaFQVSzOpERSvEFIFIl5TMxv8z9Lv1h/sPvvsNlqKxzRN33lYx+JxcKQuXPvtb4lb3NDDhco
4uNT5RXVW7ulDViZ3FvLJllkxPs0rl51bS/eF+2TSZrlkzrFJFz9xqf1q4eDX4gmq7IQpVnq0x0Q
uBUb0Sh1S89Ofe2yOkY0JLL40OA3oZGh3A/HYZ6QdLwg0WKchjbvj1aSVAQN2NjqLcKtfkxmPL3N
6yZ3+Ocr9osbxlXiUiPiZNH4vLk1sCuMWLjerWPlW8+7cxhhDeX0lm1D2tzK57c/iuU/1qt5XhlN
/PMv8AsxCpsr6mNpIf6lHfpJCNLPteOnpOHeemO2POh4yw7KcozCS35Zy76/LGOQRxbRCad0notj
rmjb/ua5+cUe76GzYAVxbIecw88WGhTWtVpZ1O98OZyRsFbM4+b+CAGYcaixri/ePEFl62j7MIx0
5oOd3ucqHy5FnZAJU3Q5fC9bfx9iIA+QHVKQ49ZwqwzaKS1J7SQMurQI//nS/WJfoiLbtCW8Lmho
Pj1a4II4ScKTvtPbGkfHyr0fbBtJVaO2U8k29hvkf2/T/6/Nx9fpW1fr+qP/7D7+/9eizPX/v1uU
L7+v37NU9//jv6q/G5T5W38alD33P2idsfywHhM6gKj7vw3KjvoP8iAbPZTykF8ixvvfBmUp/0Px
ja6YCkRtbwc/7n8ZlB3zP1JxSqAlzJAK/abzbwzKnx6mzXVgSwRK9Kp5lqi7/75yVwmk0b4nYqYm
2w3+8Bzl71YDoh5ooWFfQhCXN7hu0vQ3D/EncdSfn7v98i5achc7698/N0VEHk2RiaxHwco1ES4c
4EvRm5kKdf7LDbn7cxv4q83g02b4x0cRToPRgBkRdtFPZUK5Mn0felL6xmZyz4UYnnyISwd7XZGp
28a/O0b++WkIkn3OcZhFPleNU8vpJutnDBPuSF3qWuCS6YfsgaKnh2aapgCOAq4lVT/+669JCci2
zwEK85bcrvhfyuh0ssQWQ8id9MhGTbQyPwZVLmGarVaoC13/RvX9i8sKDYTtY7Mk2Ti2//55HeKG
JMqZdpZJUc6gRYj93MfdOt4rkDT+AfRd/7uc8W1p+8s+z8XlfID31uaB5cX5vGlo1SPKmmR3GKHo
gxhHxuDV1u9Eip8/RVE6mQ6OFDSKvBuf/aiU/DAMO3c6SG9LzW365NRmmfrNFvz5DeBTXJsvhJFB
UaF9Vs0njjYqzvzzxnuqaOEXc/qcNYBgd1gEzYt/fjh+9WHY6TkZ0mL4P88yfUJDLVI4JMyIk7xK
5q+xDbVDpPa3f/6gX1w7PKAOfXCUrhzCPj2FjciqKgXacjB89xYnQgdP0J9/8+j98kMcua1bdEpY
tv7+6PFE02TSPTk4wnkTDijoeI283ywbv7pkHEu5WqyKCDg/fYhIokLFJGUfLE+Nx2ZdodP59VWB
EvPwz9dse1P+8lQjL9kqRM7ACuAC+/mnNVjZywTgsKBvGjLC/c1C++mHY5bZdhaTlhvFFvf+0w+f
OIWRV1HmB/wFhO6uqRl1D0JlVn9fl+RjneaePkpQrVEmseySpvRE8zmaH/75O37aZ7ZfgxpkO41s
FQtiq7/fMgPQlLdCpDv05pRTV9VRCzYhhbZASkTuNSe3SsTrPIKf+HeP/h+fzLJvw9+w4HB8PpvI
dRFFtw7FgaFicVyY8R+WjDi8jofry7//kiwb7PKbFcb6w8j5lyWYqXol0IOQLJaQ92TEunuj+hwu
mAavx9Uuh4e89YbfHDV+dWW3V1qxDuMPdT6ZUaLMNoFxd6QYpxbgq8Ht++cRjO5FpXoCZebYHkix
GGvx/i+/LOuvwpZLQ5f7SRHx9zsa2WZd5WZTHkAM9Y+GculiJ1X1TRdTe5z0gDrSLpznf/7QT2++
kIhcOG5zqhKCM92Gj/nrJudMtuNWvlUe2sVi6tJ7U7EXUyrG37w1n17+Pz+HKgv9Nm8+pdbfPydJ
I3/S5OSRJx5H1zIfnbvGdiVDDTLG//krfb5/MGgU7RscqFxLntBtn/3bQ0MYFDpxIhb6oH9Nb//5
p2/NF37AX5YXQsI4K7AYI49TiO/9T0uyGBxyaulvHsc+YThhLmt1HpPcROWP2RR8cj4CD2ZoAFTM
rTObyXzlIY5hgbWq3WTFRCMVIPAxjjuEabrNkvq7OYv9F6eXDtPuRK9bcJDGxDR6Mo5JHybZiQDl
1v2GNWw4F/Dk40B48wxjT2hi1MSYPjVYGN2gMarylE0EYQY678R5WDstrxF8G7jgkYYgiU0ZWJSG
mp7d2IXInzZ28lDlPg16LY1v0bw4N1bWyzcSDtyf5mhW9/jBBiCPTBe/pbmMe/RJAjQsdDDZMUkm
qCRIdAzru0EZne5VXy+nPqk1cUgxOuiwpMv2yEsc3Qy6W/VeS68fkQflQCPVKjYc4ej4gRZjfCF7
LRHMWX0KlcYil+AEYRAErZH7LsgKTGjh7LWzCqQVc/k5I8zOqfqDc+36xvKD2av9khQCqs9SWWWx
A7ZBGJQT2+05Y2nf0uV7CV1kGOqGBKcYMquLUf8lTiNdEnNnFvetqxrEUy1JI7EkuogupFyjU9Sr
WOxab+MedoQ+09OlXzac6ESBeKTOqUlym1z9Jcpx71UpY5u9v+Ah2BUd+bZQsFU2nyL+D7prfu8f
CwHYnvqkLC7c2IBE16reyA9T4TU/IwxQtwzbTJKaF4giF0beFNcNDDVxB054ukM4A7F7ihkbXw3p
Ws2s/OgVdtPSVdXJ8Qbr55qqWsO9hcQ7L7Z4ta10gmud0CcDW8eMDylxlcAhxozV7OGbkecEmh2e
ci4JmkKuMU6kVHmCbFXFWO9hzPOOGDvyqj6wNDUeajUP4mpC/fgtctPavnDruMnuEFPOl61T+MaR
CSa1ni3n8htFnyWONfnI+oAc19CnInYAvi1TUqKLV5rfcBYTvjC9EkfSb0yF/aCXBU3x0BJD06+E
Gde5Ktp9V7eGSRShtBF2lO3wBuHWAmVNF7EKZjHal42yE/fQWENu4ZAfzHt+nYzptqkHrITRQBdt
0q0FLV2tJHJ0LdNEWNYNbZEZo/LtWtHLCSAYLK/A8Bv6KbE769CJql5f5dHSN0cjbYmmMIg7PWIs
cfW+tKSuw5jJS3kQqJ+iCzjlfY+AatXxPfEikbNf6EWcuRJLFuZUqZfElG3p3fVAequXyOKrFfkS
GFSlzeocWQuP3KablMFa0wuHnedPLCkicWGhkuwDFpRotHFnMPzEjtfrFr0XorqIM4Qj8J45mikr
IvuGKJrV7OMfXQfRd1+2hXQOIAZsolsLEn6OZM/31RffqQc0lE3ee6GzjsiRzN6zpn3SQZ7fJYU7
veB0c9dAimR4tpCEyq8My92nNMXtcchFvvw0/F7axBmbvXOhwV1onIVzrXcEg+jz3LpSkouN9zsC
DttfxGbBhL12VfdMUHaR70fc1z/TSFZiv8hCET6f5mpg5UKiGrjt4ICFHBrGRl6xrs8Olf9V1Zqk
ssrKTjwAfMg+Qe6asXOYzLLug0q1xbFbFiMJ5VgvSP+U4cQHv0mGj2mcDSuAXJjfRLZEAS51sb43
bcUfc+xBPjVWaQ2BV1c8Ao0WJH64bp98H/2kfhjdFKS1BTAf310Ns+MyV5u7vCZjbEFcqzpSdxrg
QEeU8ECW48g3RvSoaclZmcRQf6cscn53a4OP9azBAp9Kb7aikGYZklSmz2YR5LaqLvrpj0dNly0j
5hVJTJwPo723IcZDiIS0P+yLpIzs0E6c6E45ungb85nAgcXlj7VmxtSiXXMYP2ive8Eu1cv3wVSG
e4VLkCcflLjvh2SxKx9S+tqMIfci4b8vVUrweDcSWldMg4LwmI7gmi32AXWyWj+XR8SXFgajGlUU
9hlNYtS6sB6VPbDkSQNCzcsMWq47ywgJfVW9NJ3sQA4g3g/k0BuQLnx6hWOf/oAL+5OzwkQiSmTe
lvj8dhUOkKNYC1K1aioMeIDtA/N+sgjrwiQuitKF4e7WZCHsOAL66nKo5criBb7WlAr8TuQvXqKy
GpujD3F689+O5wjx29VAOcbCUIeD9L9XZNphe/HDqix/YlzBG1Qjl+SW/5SDXh8nO/+wPfeQmHBt
Uu+xaIeaUZn5gpFij+vyBTT2iVnug4zrOjBbrcG+ZNk1sb5It1eCBL0CCyxCREDP7VWbdMvlsgUv
1Smv1sIuF7jSgE0w9Wdn82Qp0suZ+9cBGK7uqiNJ6QmFTrJ38vION1AcImOKdrnuMJSMKfNRIkvA
B5NSR1iBPmcL92mo4oPRrMuFhYzhFiL2eDUtzapDnbDwBTrb8kdNyTtPBE77Llqr+al0OcxhBor9
SwdC5Fy6i7fTJac7FLXFctTKQuYODOtNr7W98t151naApe3HFdT5g1MK6tjUX76k5IgCk2xoeGV8
kSP+LfNo+VV267RYpxxtvfp55F4xchpvQRGncUB/JX2Jmxhpn8XU4baF12xQT01lGkx97/xsVUmD
BOpGZH7p8J7hmHZylMLTuHyPJPD4RT6oAZd1jjsGnIMmIsd+7D2TAA892w+wOSTki2hpL9Qo3Ac3
nQSyQ632TNaW0AT4CcnU3K8zuxJorBpWi0VkYcg0rvsRUcpmAV3qaAm8fJMAr2NnhjIXWKcq/mHs
0cHZr0IL8wr5MbmTTDTKU+tq3oZ60ndMyG2I2X17g2xN/MiQeU1PfblMIsSnTL5rNNRFFjQmNrfV
1vN5mdf3WrpDWE9Gfx3RAUDjXsrnMTbTn8iO5bsevZ6sy5zCYkjqp5kByv3s0Q7ZXhEet8wEPTbG
oO7ovgsU7+Y4XPiTY354cfo6E4V+b5O9h099OVEeFaFlWMaHAQ77qvajdksQfUm8tnsGOkYw49Cf
rZZZyi7HeMEyFa/dzZRXFxn5ZgEi+Pa+7Sdw5t4A8X6K/RIctvcxzsyx2oVQ9QiVcpj37hqi6dN7
lFj4d7B2Iq7xHfJ88YKEwoHsnqJxCUyEG+/YqMlEbMiAtMzW5oOt6kGl08k311vPID9uhxXAPbey
hnwcR0q962Sp2EYBsOBlBNrwHZBgMW5pxVNIVWruFDTbw6JGP5wmkxG0LQ5TxDDNsVObDPayIAir
I+rBA8FxAbFBkHgt5+YcrSWvrNXMh5ZEjv04KH+fD5FEbq5NGxl/pAI/mZ+iQeWPTa3xNMWNv5xb
E7GrH5mItKeo+ibg3H/pEXFceRlpqvCk1F024JariG95QLVH+iRHeWDraW8R9U11e5uugF7Rq/BQ
ld6UXznsaTu3a4ZzAwXrCNp+2quVrJR5ESwpsueVw5UuTwbo3ZzEkdAbxyXgOyeHmfhhgh20pl7p
oclqtwwQ2i5kdJVDdQakp28pArtAlqWGyS4VN64ETklxbehgIeX2LkP7/OQ0ehY7kact4caqAHjc
IPlHhIgpeBmXJiwLNvTDutrxLd3clcAzsZTuzs9GVPh2vbBq9N56nrhLh8S3EiOgCGx4jxb30I9U
gbuuKsDRTqudFIFURrQCMp4SziETsoFMUpCfMLbKt9Kqx/SyJIxVXAjFdnqNZ6TvSWlrx+lKlJ5C
1w46gYrFqkRI+7fVodfW1B9ezpaX1ob1xUkM8qg8Cttd6yZxHCCQXiecF+ZaHta0xQ6H7cxeNrYw
aE2+w5CprL8lSaTuwqVUZGtPTEM32TnxGr7XJV8UqtjhvjWdBhKN8Q6RCJzLAtxWaN8M9CCNgxB1
ya8R9199apz3tvYHkumwYDzEVHVhnWrzdnKyb4OwHBJB8tsUTxhK/MRik6YsC9zYI6BtIk1m2HVe
Q9AIetwBHX+C+ykeKLh2S+zP39Z8QC+JLqQ6ztOSH2Y22SJAdltx3iSFvGw5v1apYWDA3BZaRcMj
iS33okqs62rNnmMDVV8So8uvRBYqip9zkTTutWu28dVoVMMj5i2vOjrrOsATKxPoxghDx7yriKdS
TRqgFkz1HVby5iodnDzk5bHvMB0TSK4aXCiHzozR3TKEvkodrW7kTFaEIbvTaFDarVlsgg5P4/iO
ExV0YpJrd7Rn2hMhXQtOwKnIbjPysrpG10fhLtYbwPPlSYo84VRiczqSyJw3ZD+WL9Ynd08fqDlw
BZ6YNZgt8HwYH2C8oZEdVj8vnd0EjkDs4gJSUci7UF1QGrpH0bUExdayBj6XJVdd5r3Za+wTk+lf
O9VS2ru5GOOc6I90PLmp8VwtSP1TyxhvvMgz7/ALVqFG/Iped/6h5ra8bSxZ3jLFnn/yZD3RacOh
QIBTjb3PTa7GiSBf/MdQEZPxgenIhTulRMAvdcy1JU7EvLCqeAnSqv7GlHXbNwlvtQoPZ1hiWet9
5NJeAsu1wshA+nUS8aACPCt1UFWl/UzxkH7piwGIf4fCd94lRh83YdZFxXT09Rx/8UoyQrcXOyb6
LIKnt1X2r+yMRFhVWAg81lIqqZICw4WgXljx7WxW0YXXqfZlalozCbK5r74CeTS5rARJBODLokfC
oUZsjypChuqWrgobC854Igg8RKdvfLWqxZx3SN69NBjLsttPg/mySeAfi1p1czAV4/dFYwYbKPvj
nPQM/GIZdhJc7GmFBxt62tQcPDRR6UgkHSCWiNqydud28z6y/6jS/IK9fXpPxzQ9Ycp41htWGPB+
RO6u2YxspLmLtrWi5nhv/G4zqyZg6q+7cm7mr2bXEdAicQrTB66+kZDpPPexjwNGYINBXZV4P9x5
ichzUyTP7dbetPodpfByiEcT3YJblSZByKzJey+t31VG3kxjxcY1ecJeecYPZ9y3xXZ2QDK/fCOv
qKQap4i4iYisH4/01aoyLKdFfk0TQ3OsoLp7Nb3Y2WflUrzbGv8i4fTL0yRH81FYzZbibpDoh0LA
L8hkRIaFKL8ej6Zh4cFcs8ojvzkjdbbpBZnggiC9JFlJLnMrG+z44CFsa7LV2DeVgX/aXxOX4pPL
gXpd9wuO5VnbPi4U7n5QphD+0dza88GRq7D3+TjCt10G1T8NXkypj4hHnbV21bOT5GRHJUOrRlZs
b+hCDMmS+xnPVbUfV4gELj6V+MADUkxAccvy2iY309hBhqmIugRw8X0QVJRB2nT1XQSUfGYqZFsm
xZNlZftyXZZxP1mr+ZZqFvU9GlGFxneijYKZayi/ZL5ZUIQ2pj3gvSVoba+QccchqwdOb7f19MM0
ZyCLbOwX5LE2I8pWUJXWh+GZkPJX3WOMltpt1Q6Gb0LGb16YeHTmMdPUd9Rf+7Z16iMthXzLosyU
GRau23xEzImnfTSWBXmw9JuukRV7V9mycAzOMpdV3cP7feeLNbf2iHKsOwPvCwmOZJiT29R2HCWo
5eb+yp9jiP/kCTITo9fLqdDOOJwk0egQQ5NzREHov4qgQ09OBJ8zrC80bEZy/ybdY6YRA1FwkZzH
g5sDH+DPSXLx2MDXYz2jAOIkMydU7p3vEl82rQmjD+T5WypCwTQRn8EQOECWYbn2rdg47ktcXWA8
AxezEp8wUD1a8qpGpezTh3KH+5ityqARM3PAc1hqZzJO3SKnBi1c47ItFjcL3a5vml2X1N2XotCk
r6rZoFPlEiv4Y9wAvrvBSTl40Pob6WiLIpV7v1bNrZmZbJpI2liRlPAJVWlTuhX7HC0l+cn+WL5i
ImtZQOexHIN5HOSHaGL50voOEZO68cmNtAo5uhiU60EGQpjLtYMp1IL1KFpwbS6B2CROxj/4ieqj
ToDi7aJRx9+k3XsfWszrlrxTzQdhkGkbZFB2luPi5wkHv0UrB7QaA0FsP3bbhLWa6NniJOrJGYD3
kx7wXosXuCG4JhtlmPKk2qqjRkTni2vbdOg75OawXMm+tfqtCUZ3I2rWeAzpbI238bLMXmB4/kxE
u28Y3r5FgEK/WpYzvjWqIl77Cgf0EaCl315UQxuTLk+teJ+QUCMuEGgV6y4ek+ookQnihp9buJVW
beTunSsz0QUGza0ixK/BTAqn9ZYZYSfK3BVCLa+um8qvfGf/MfUWMMitLWIVzKnfdedqGPlaKFMX
Nk63yZ1LIptysMB577yYbcKpvucY+wIc2MBnFimbbN95UI9eZi/8qBhpBb4cq1/AE2UEvBS+PTyl
Zoe1Rfl95fxYPAQUN56B4/maqle0uwwK5vtsDVZKBsGIM2oCr+Zc9Q0tcgznsvbmnaD15eyJuDY1
aR6tfYkNW/AREMvBdKwQ3D+oUg3tBSacA03cdDS7VnsX5wpMzqWPnaFkz0R2OdUhIU7kNe1GyRiR
COycy6oCGDa1EZ/qWhYIi0cIGUsw5egO7zw2Y9RStN05TTc5R3bbBES6LzapXLj4a45/aSCkDEsR
tf2+MgnX2DedKXAl1rosn3FMYr6tt+CnY5y3oxsM/lxEe0aG2goUfb2GqDfTG/d53g5U3CzWfPMe
0yuu+CJ1zxr1oRWM+ZafVzAtzqLLEolwG0ZtEc8vY9NaK3GUuZfReeSoucf6RYfaNqYsCcm0GmGW
dFHT+XvHGdUxEZOon3snm6g/UEWnPP5ZZWMNNuuEpJEpWTH2YBIN28Zq6u/sI4O4hBZZ/xytuCWR
xEs5py2TwdCFljACBqFjjvdzQ1WLtE17YOO6XMTP9A666CYfvJJit158wlSFSQam5NxD9nnOHJ82
wRi377mj8ZO7hE7KsJlL4X8DfsIgNW8tTX0lnYosJL5RclZVNjxnGe2RAGukAw+YbTHdG0bWA8ZY
llWcxzJyQMa422nrdk02xJkXR15P70o6X4RssPSRizG/96M0HxpsRvVuTBcYNFERzc82YFrnEsuA
mR4jayaA2slo3LCoJe7ZkGJ2w3Qc3THQIzi9uyGv4wf6vvibdsmsDeNgNpFNZljsxT7PFJBiYllq
30ZFimTmJUJCH185cnSGO4eeQn5UbmQACTEcMjeaSi3foWcAaeVRMhUtMxQCoRNn7kc2DRYdZ3ob
PpwVj+1ih2lJOfuR58Q8g6Nt4QEpNyfyV+eU2JOlmIabfQZYpxaVhzs9FmkVFFE8l6eGV7InDLZs
qhNujfmDsjt12GOI6rlPp1nMr2kVN+QNNZY579F1VHWYQ0sQGPVxfIIdI+Gt+GlD7lwodBaSzuhl
Glvm9WbJxuo7VQHz8+TRWzecACp3LNnAWrsOI1zbJO/oi7Z8vVroR9BwqCadxbUeVwfIE+kjMEPW
GLvusa4UDtKeDDt9tNfSJXDRhaC8t2rswjtSzbL0Qk19vieP3W8vtUXy7U6bq7grncZ5JInTzQPL
LIeffoyI6XJlcpbuFuJV7xoxTuy/8C4fHQ7D36Wd1Nn1kqzxhzCheO2AVjfGA4mO6oFASYu/1mvf
/7YICMJ3tFOnx8W3W3VuPNWulz5QrPg0LpwhrwYjcfJD0Zu1f8SiMtRsK8U6kQWE7UXetnlaPM6x
O1oHLRYTg76NotffWkIcpqGT+Fk0/KRHxgl87ZLVO84dDRIAOyT03UTJEHOU50kbA1msJLom1Sqd
QPN036466m6ow3A6gkQh35ngaA8Pgrmo6Wog68kI0ArJb6lIjYaTK0fZ0MJxaO48jrK8k20WvVG6
DJclzKsGeEcRL2ev65LxMMdO8hi3PjuzX5nUj0Zf0iVvDafe65XqNKzaOP/a6oyoGvhsHUXKYJKf
M1dJQTfHAviVo2372cSzXoI4IWk7QBUv03rvqMioLllTc/uGUzFTEZNWbc+LbomD7OfywyS+Pdl7
vS8LHkvSnA6dbY7lHpp/aV3kS1YUBzlApQwUdssm3vHHy/EETp5fVTUxCcNXosoo+rN+dGck1njS
grlugV+5adrWj9VgFVPYAaNi/rFEYsAFN3Vr0NpV/FJW3pZ7XTKkJqbatcZL1O8cs106EA4gJpkX
HMsHXRBLJ7NXf14ba9+BSnoty4HaxSTvJAmh2pg8f2Ajy4KXLkqnmxijLjUw1k7zskchjRPfWdW7
XE1J3hD/nu0jsxt6ckSH2d2JVbQmsY9uee4XZqZ7YYr5h1Ou2SWDvJwZms7NyxI4BK/8NLffMLa6
HKBH+taUhVPy1cLGWN34CXNr5gP5cuSWML2JeGhVaNE5dPe+oddT2heKUX5UywX41Oob4VCWbnzV
8UWoroWjsx3FcAewXSZNciYkW5THleihDGYI/vvjDHUA9tVq0fWfzIYTtGZPRNYLDOHVnkomwMw+
aLPT7aGPwojTQHA/FOvXGg65efYzx5vOTsQB9GL1XKrDGMtYF2KZHbxQe7iQztv8G9FnRnvUUTXd
vtl0sRebGjZRmPSEe4TSmbS1G7GEn6Ziqt5NbaNmTJBzEu3UJhnW+qYh6gPKTX2aZEyF3JFFehVx
fiZDehm4YyP0ivoEed+hlSopsg81s1sSy2m9uoBonCUPC0I0jYBFznyJ2mhjjOfVGp9LRt0/Fj+e
8xBXZU1DS/db/UUXpgwhgSvrOmVzbA4oWEEidey9D7aaKg+yDpXb3ljaSmFNFYm/S30Wc3b/Rkx3
xdjwROJHba1vzGrtLx3OpwdhktF5Uqv08kCDczfYsVZZ7/ssL/uHjgqHuVlUGu/roirnhBdRXhRV
az9RlORyX7Ctl3vYodFXp7aXfM+13g6ka87isPGKh6AXkbOEXm4v0WmYR+zkBZz18oIufU2z0AP+
r085z9uzy/SdZGlNEylE1AG7pzcLjM5lYSX5Y4oRgxE/AVgTrAol1+6wTkoW37GgRP29hNt+FZEp
3lwNeGbiADaA5Dxn2Om8Ue/ka5XPVr/fisnoom0cRggtNeR4sIHIqUeZdf7tQB7bFBa2ox9g8Sx4
55uiwUBbNEBKmDc2gsm1mr7klrlMx8TspTx3huNFJwN1oI+bYeJXpLxZAPUJQB8HnLQCp5y1Ts1t
3uLMP6wxJ/mbsSB2dQ8gE6MsAxKRkT0L9SwcjNmi5bpIr8brXQFgLaLOPbpDpNvXps2JeQjKio4E
BBMaOi9IAvTrnIzuEHAdGdhnbr2Z4IeWZL4oc95g1mZfVu4euTj5YhvOlVS8syFwNPdmKWI86L5a
ajq6kH0Ry8ioHI4p8GhxQVidq5jsSzpAoVgmsLIU2O6P1nPyjHkpzCaIJSVEDVlk9feYtNL6VKH4
8YOlaIbsOLKTtme7MGiLr0TwyvMaJ475GlmJtq6MRA5yoWMXQdN2GrhvT+5q0yS+QmA8z3unAQ77
5CYllQjBwfHcFzsi3bQTTG7J+cuy03K6TNal9HcjiLbhABMMsmAz1/Z4nnOOeaE7rMl0UuxpY4nQ
xrHfI9zPADQSkTc7CYEzuyAqeCLv2vOyN1FMDEgxkkukyrPq1OVEsfYzl1PR7dMWtuWuwIjr3g+k
+8lHuGRTsVvIKIUnP6v8fUQiIRhHcA47w/Wz3/vOED8ZcNKD6eATtSdUKgMJvHPbDfDKVlcFqZTT
uZs7e3iY7HH+xugvKUKwUgRF6nFsaeGbifOh89wwbniliq96Hs2viVTTq9unZJBz9qKshZTyAzET
uKNJuJA3JinL+xFD6YYPbSfmA8AHkr1LbsUCMIXR2S61rflDddkGDiRCUl9ksbSnsJqZi19nnNf5
g3WBR5LJhvNKGUa/oQYrV17R6qRwQm4DOICXuXwhS4H/aXDqQ3rdecStAsuYE0YRXTuYQU5iTBpa
XHB1tbhG5h2gzVnkMwovgZsiBdguDPb0RsWcYs9GEK3jgAx6zfrX5isJQvaQDdj3pFOEDV1/ArmE
jUQJcHIfeJOIs0AZtqioqV2WYTJDYvdkxjEBxxzB2OjSpJ39K1TbytrHOQEyJ4rm6IVGg6YqyOG6
hQpB4U8lcalplhaS6XtyG0KQXRrDO7Ku77q0WuLMMOu0OwMEZAfEcZLtcipIwF0vdVLnZH97PeWE
QTYpQ9JlBHC82ES8MK13SX1ei8ihYz819WVMi33LEB+dB9/AcxeUjl9dcvczPzCSmH07Bw71M801
qLDaoqbdzW21NkGR+iBGXLrVRlCltAeDdKQKD9aiLfmtqeZoYa3cp8vMsah7KzuNkOIP/O2LBDIe
qeIVw8ygsIfmVvXmqgIX/aHHj88La29lsLXgX+atGxidxzwf03R7NYFxbvemVyRvnksyO+X0kD+7
eqHK7wpNcqnOmGoGWZfZ1/CDjDdy0tqvaCMgfkVOXnxYDmqZQ996NOqmWXLLtFyWG9xfvn2LBJc+
NL8WMGq4NvkORYBOd7Y01N08UgHuSc6eXgfaEXbgUTk99M1UyF3teqQ4L7WwG6jXpYQJxIHnbowr
ddMzu3ziMUYXM2UTQdBGPLcx0ekJhyxaWeKL43S1xZiYR5KlvZ84Yqu6uhN+P9O4KrytpCkQDe5a
ZY4vEaf/GmBJE+ttXqpvE2B7M/qwnAfMBsl+SJWzvOFblfeuyMW3VhaMazIjovjx6bHe5uvcOGEc
V9/paLoX+TTMy/OYePL7pJz43aUHWu1k3TtX0WASQdUUhf1gzm6R3FZNa9A6HHi59hkNtzfMh7kg
CHdNOXLGpXqT0CSNu84XvbXLLdRQJyeL1IcHopQkdmCcB+y7DSKodawpwxY7vVZzSqNeszSQBFsa
VnQeUoDnr0oLYujN/8nceSxJjqRJ+lVW5o4SMAM5zByce7h7cJoXSGRmBAADDMwAA3n6/bymZrer
RXZ3+rZSfWnJyMgggJFfVT9NJMG8tCkIV8lao5yrItHjymnBaT20i2WHdxPMMj5G8zWuEpGQ81Qw
4dwzwkm4bJxCgwltSNvxrvqggTnHN+ISFcK3cajAGVrhKuaQ0S19/u3yChv6k0Myw7hk+maHryuy
jh1Fn/yOdc54hpptE22AudgHyfXbrBvFZOsigNeQKajyeO3K0D1nkuaI3Rxn7n2tHPs7doo+ZkGd
KRB2U11fiOkB1EjJsH8LVRQvAFBZ3oFp6d9sZwNuCosIw6r3x/HaRbw4FXaDXnbP8O/8GjSISL3f
nV/K9rxcJ9DfeS7t/FcbtXmxVSorqB3366lYlyrOfyKP0hw8jAPtWXXKCXgVlgbzVRZPMxW6c9tv
1DDKS4v5SWIztev8xR2CjNOBzsSyD5ssdX/hLjDDNmc+t7zxGWdw0fbENSepQ6aeCCMQvpexwpZT
15HCrwIuZAfdMRIbqyz7meJUpWf/wPfBLNDQSg27MA4nJv8aRuCNEilXDWiXXetBpor5b6V9yoa3
VpfxQjDfQ39DtcmGtbCZ3WNTSII3EnhKfMTUwC1nXdBOgtcipG5Y4vOhOaca6b6BWJVTLoP76km7
VX/SCeikTQGHlZFxM1xb/AZLpgdkP1Fs7DCYi8PCcwa+I5+sckOQC+OqH4DjWpEINwktC6ldcuiv
AEC1HudQbmrSTbP1ODOfbhj5MkoDlJJy4PvRluGyHEyc2t2rseHN3XHCIYcl2cnUL7mAMrxRnSO6
i0Xnc5Zf5jKvUUCdop6ahJtZHS0bkZoUfbMoG3cbcWePzgoycnrAqFdXZwsyL6MUoel4JvFu9XDG
hx7bIEeliDBNE9gW0LA4slMYQRz8IERRWpSySVKXy7q3Q6eT/tr045wLThFWVWOyCPiV/cr8VvY3
wG+0BtI4jaCf0m6qfnEWMd2um4T8aOGsF7sB+G93mHhAYGxiFdn0SFBM7K2p+7SXKi3pLqdFczti
1lGnmLYQhSNuHJn+B/4EyqEeu/E9B983XObKrYcDfj+YMdW4JDhNp7y23f1c2OJdUqr+rXmK1bqF
OjZt0totr6KkoZ2T36tG47HZDzsWK6stHxteRYhuuGrHzbSQzj3TcivfeHynbp8gsnyV1JMnJ/oV
DN7MWVeMfksufMdEBrCB+B6DiFcKS81aAiUGnu9zy/xUUxr5G/ANYbTOMEBnNpuIjehvqYb9Izc8
J7c+oCzJrTbp3zCyYXzzZIEcTpFWnh4AJkWMZakGx0QWSTX8FAOMa6xLSxPgpchgCjLoqMwNtL8g
Stck20J9WNzm2ig+0ZUdPuBKUYwlFt/7lTD3lVtb+r7NfKfiB8woI823SVZpXLB2VQgspCWurmYD
zLRZdn5owvcs97AoSIUZYNcWwIIYRAeNuRFlXM27IK3DetczKlE3kFxldUh8vp1No4qSzd4q5Lhx
plnHDOgGSR9jOs2x3sZitoZ92BMYOGErbOx1tvRwjVUwVxiE3AHpsk+7Md4nMfaqD3LAnGC4/8zd
wZ2VnZ0wZ1fuJoNE2qCc5NQXoy9Rn4zbUXE2mpl4rlTGRf1usPvAo/KjsW2MXn2nL0Bj8UXyq7bl
aXJHuiZaLLIsM+Q8xyfehsJ5tt3pKlDCtrI5bNC9mrhNE5wdK7GhwnRLu3wWEZvZsbW6wVkF7OgW
oJiIJBSA24hXL2egpbzqPQm6tD3V3E4Z4MCjKx4aN5lzbnIeM6DabSz1pvXCnB7/e6o/LYlKeF80
Sa1fqXBLnXPsypnwYtxMAMycGobp7xz4yUCDZMZA3OE8phhTu6NPzXI6VlX1oMfaGd6G1AvdiviH
D/9xRYy6X7YOJaH6I2CsyCEP0R6cD6nYEvr8wiGHp390nPB9xHUScAhs6kRvgMw2wzPPv23Antll
3BsATZOrbn3SCyV02xJDkJUNc4ppiPGj2cS51XVHCXIuvZnLEDfH3DQdMwp0/Oh3nYMkfQN8bltH
GuUt87D03Yx9pU2KzLlbRlolcYjoZfio+8JxL42dRzTSL3kIhhS7OC75K0YeDbgs5NLPJ0q706I4
+XWqKZcwcQlYAGe8lXQbQO5ZsW98yvFumbJ19RnJUuRvQYiN5pTXmZ7vRl3j2KtUXMfXrc89q8WG
JKyhTh5zEE3tKmBIigkxlhL8EXCnAxdghMOcUxxOkA6z4pW6aomVza3oV9k3+AYhRbUM25j9gjz2
uQT3hj84DVRfh1Z44GiYhjiYBNaAZN9DEvSnfTJyWm2eYpkzejrKQVaiOiCEuKr7jOy85o0sSlyL
8ylqHKIBizDd8GBse3CZJQlVhv2rYdbiIRGpQjbzL6Vrbn87lrbA7m+ApWdttBunnjEZG5jw043n
LDCCd7A7MgfbQz7rcmvUHGAEbZok5hibtQI/AP3kacvq6aIHshunHbTYUmZq1pt6orZg3me9SeN8
O9qeDh6TJMlkt0LijDx9xCAmpvvSc222CsPXFj95QZ6Mhw5hhfaEsE2Zi0Lz7EDm6mjf1558bYsB
GTi3U/th9Bb1nZOKobpVjuKLbc34HEnb6C2EiP0jxqQ7rBpsxc9yiOL9ZDtLd1CuVfxwula8Ue4Q
v1MlnBkCMYp+oF1HJx4jsZ4W6C1JIocUS15DGa5Qt/8zXfovxfX/e1n8u+areuq7r6/+8tn8c2r/
+u/9qpu5w03dU3z917+/+ew///Z/rkizfn4Yvrr58UsPZf9fndnXj/zv/uH/+PrzszzPzde//9uv
GhfN9bOlef1P0XoSbv/nQP75s9Z/T+Lz4X9VhdvhHwH1YYHtAKoJaOX4ryQ+qek/bFAU7EQ+hU5R
SEbqr6pw1/1DEKmmPpxqWswWMZGzv5L4jvdHjDZPDA3Q6zXcH/0rSfy/R9ss4oLh9b8/wVj/kP9q
aiuPITHFR3+5w/ii7f9Hvowk6d8TYP/7U/9TRK/IUqoNB6tkElQRaXAHTIwUvkREeopl23mZ+1jH
pbh1tB1fHCnJ++cVAGV34TCg8iVn4MG0t0fzxjC98hqKIzZL5827EN7tjq6AdlnZk/BvZtKyX9wV
53vtlIxV9Bxlb30SR1vbi83d0vfNfaTS8cVrF/qcxqD7oC+6fm0hnjxFbdR/LWQBNiOxghSx32se
pNXHT1G/wAax1fiO33K6Y48FxLkMyUeL1ggFUzB+m1iVbdT3vPjW4BQf88Dy1rV2vCchhvZnzNB0
U+f9qHFQ2Q4kOTQduox11R/cFgjfotDiqQwR3VFh0uW+zwxtu4gkWZccg4uNAkv11tv4hGxNImgz
FyregTxl4IR54mfVxMM2ZpcGxT/k7VFaTr7Vwayo2SHTornZ/54WVWyGZMo5RbB3+HHNfJdmYf9A
kDo4tJZuiUDEDlOczr8oV8pTTCtRuiknL/0iRzp++umisrWJY9SiIpxur9gIxG0sKbeSyTLAOrqv
8A6727hvkwsGIbjhcMXvghZlk1jQPP0amRt/DLmPAt7L5b5SSbHljikesc+HG3596FtN7j6FMosH
5BsRHeLZJNzVUehnNmHF9DKEqG7Z83bKrYLqsqrl4ulE6sgXJOglcJ31xM/2BstweMhxwcJPcXr9
7Vpzw3iEJuVnDCfRC/xiDDBuqRkI8RtMn4ZBJPvELYKDKVxmVbZvUXhgCrNTvCDP+HoCqjeU8e4h
UwyXvJk4cy4ey2pEr91TkYfWqp6i/MC3IE+dV9jngStjuVlEqfz10KAZwdSx7wSwoutVKyro0rXG
5Bv/Rk91m2PvfYNAtsspMzgMUcZcPOrHB0ye3SaNM6jvVTCsgjHS9hqya/Ky1HO7HisurkQ8qwMm
Cv8VLFR6Xw9u/kM6S3YRdCjdubRtaIasujhM5eDuEgLfTIKwlr8EwRT9HLUeqlXPsXgDlLW5pHOR
fRuR+5sachA6YLPY5LPaOryfh8k6zj3afjKk+J9gO+GzKYPfSvvZw9CBTm8yle+ZTgKni1T7U4eZ
f5KySfBsCIy2Xdk+mJgvXFmRJDNT9PCyYyvGFtok3Y5+d2pPuTlyBeD7+x35nT4qC3F7RQywb1ed
GzqbBoEIu0DFWZSymrCBpQnoTG6I7uHqVKWk+zEff8wck99tok9nThwQasAMv+Q28iTyvbqTEUma
GuflW+9W/kus55SmhWX4NBhfHa4Mgd4F/GRuzJLaT4Ln8b51qRLxTKgs9KWclFFrGkbEsMFrZJ5t
S5HuU9qwTYfV5Nz5s/LaUwOSny+KkoVHi2zTTpSDdcG+B+Xf2Mpw/qpM7KNti5rcEFfae5qCwhOP
AveohvcrmL3pwcXOQ6akiL0PR4X45vBsuPwLBuNoKZLhyGfklULJ+ghma3pJLO4bkzdMz0MT8stj
ZrwuTDkFq2FYpqsRBQx7PkeMh+0BEi3hwLYovHcb8up76hfOPu8mrVam68RxYC61m4KMqFmo9Mmf
VLgTzSgwPGblTSgtxOhcju8xnooNDX3OjjmCE6zMYo2nmTM9S6MczGNPyp+Sr35klQMa8LRMtv08
ewFTJsgvLZ56h1MkFtPwWGYMGlaRHU73EhfGWWcdXw2qVvqVzZb89mDL95sSBO7WSkAiUWI4OfuU
zvGHKV8wZ9pL1D1iThGbNnfTvUmlvpOOpR/IxZpjP8z9oRoWaMODld+RbxIX2ojjXWAZ84ZDMlrN
S9rMD56TajJIZBhJA05ubeMvZKzHgV8nyQ6Jzu/Wqk6oWEybullFopafwnFNx8QiwS5JtcBd3vm4
o1UlXZR1ZkZfVl4HuP7TudkvedFwpy5l9wB0szu2ky+eJjmZg/Gt6NzZ5QyX1nff/NbM+bqYVPky
FrY5LzhRflCcvOyQnuisdWbvjhkUUsFo0uUcsxA8UD559Svm3Y5fLZbKsXjk8PEjz2fvdg6LGa4I
EUOMtUZ8B5acdoRvi50jVfycVAEcAV/GV39LcbIDDMubeGCZaUwnfzVNNh57JoCQ5qT6yLgQvbhj
oG9grNtEobA2PGdFMd5nbaaPRs/LT+ya1maA2n4Zpgq/MFaEisRLSsiDLW88OUiae9/zJhbgPOZl
TRccalMHTzbK3xwOTlvTdu3TKML4Z+a6LCY8TtmL8gt3Q4s5w3MWs/Tcz7U5261avoyvw3hlp8lC
H2sYb6CeWRt7TMxHPXkWiHqqMK2on7cj9lPinzmlYpZEfAMjQltDJ2x8WESsFObzarxjwpVwjBmb
+BYEFa1SgbHPVwfg0XAl4AMJRLjaeMx+wMR7NhUwVpwFH9gfSdvEC7a9GCLcKrBnIlI+uVTQ8d4y
7eNWRQ9NlOdsYgUCazNkx2js3KNndeXT2EzeJfBr/wY5NSRdMrdMANh4yIVlPbYDQhrbMK0c6L9e
QrRTBdm7NpxtvZFOT+43RJ5ZZKri5FSjl5CObeJH0XvywTdO9cza3O6xC2Asn2gyINo5E25OnBhT
ISIFZHtR1/YpQdO6CPi1N5pQ5jmckaUTC0WZ8xAO46Tv40sCV3SNbR8eQijq5M5NhLwRWva/8Hzg
TIjybQukMSfUWJDqiYfgLZuk+QUv3Lsk2vfPC6dcomAlF25lHG/hDJRMB6wWaGKu+sKVjVqSDFQn
FgW3J/7KY1xIk66ZftdMMqL4kRC7vN7NaYRrgEKQm1Z3bafCm5mqOKIxApWT7G3ww08pxRmmHgEK
jj+qLCMlgAC6e4O+K+EYBfaJF3fZV6mk0CCbs5texs53DekIs1gdw8pxwiTERtcNZxOE5NUCXAQf
tChKyAN1tMPcQjNLOqeXsgyTQ1iiuqM+eJfJifWxz4ym+DwN5Rpo64jwH8zwqhnlljc07Fm8bwPG
cAzucAn8znmdwROdvc6ZHls5esei0f6boP0KP7HbPOA1Eoe4Jjq9F41tvTGn7TlyWMOyx2oV7zPW
jvuJCNqjistih53EZCue6fZJZEG6qf2M7FijyZKJpvVTwnmy3CSN39OkFJjPfnQAeShz23HE2LOC
JccFt/LIQdLzd1gTnCNLdPI2Ofb4CosuerZ1nD6PyZifwUv3P5j8ttsxqMQRGzO53KIJvpLIcCjx
9RuUgO3SEN6qmbdsmrxMxJqDZviYaxqPDA/qTZT3TDTx1NCbRFsW2MLBuo0Er8M2deGBGy2SNfmM
4UUuQAzWOlPjcwXO6SH3kuKXKNz0E39Ji+2H4j3GxO7yQNRUbUesvLeRW8XfxaJaKP9MdyecX4qJ
ngh6SoA8i1ldOLLbr+pMBTd9gpluBc+BsUBQjfMOm715pS+sfrVrfJhgDDHSc6Uj57xEsvnVWUFy
KduZSteuC9A3dOLOB5eZxP1SteoMWrLE1WRQ8+pem2qrnL5ax4RqD1WOeLJO1EzcETfnYRmGbjNU
MrpFUhxPyPEBMxcsYfvMTZyExByh7AR9wmPyngXPUR2ZU1OJ6NR01+8obFW4dmauO9jU05/Yrbp7
2IaEYqYp+C3LwX/KwNYfJoU0uCq8rLa2INnVA+iE/LbwF4q+E8njBGvjdZ5TXlVvrMJnzlXE/sjl
XKrMhW1W4ok8jwMqW2VcJs7EVAwNTHS6EK+sMXl7HIm3boR6yr+i7d/QK6J1a5nWXoWgtXbzuKhz
gwq8t5yKTiAMycG6SpZgGw/e8uzEeXrU1NHcixmnVJy79UOnRmAcccRwb7RH+PxJB9XStEx4zaDb
G6Au4cHK+vxE5xEsj9CtrUPSOfVzuViEJrmmrWsh03NskcR0jeV+h0Ou93Xgte95I3CP9fA4miJx
f9P8wXvoV+J2TDPKKlk252Vrpkadw2Ia94S7hrcsyia26i4lreeG992gmyfSLDlu0r6FHu0Juhh9
gLGsi+lvt5beq7s4Em7O7M4Ot5Apo3yBnpyMwkbizhFInQpfUQ9uNom3uhPQfjUC4opWaGrLpOtd
BqnjvQ9GYU1ifK7WeonT3SAFV1DPdq7yfO+9O05L7RVdu90aFW3GcxSSIktM8YEOW7+i+rPBSd/2
Vo5PEK4OBL5DDnWCdJEdEVxR4Rd2baqbGrtYM1SsbpfUWU6Erm1+yxNWfOmOjKSJcDzjRiSQwr1V
7BfYbN8NTp9+NV2dhjGiwZtLvpNSp7hDW55F9dzRDnoc4iR+SWo35FYq+3ndRjiPWB6uLgEsgAkj
aDGgVJKNwOEUOPeztsNfSMrExwqH4LjgpHsLC4Bo0xg06r7U6LwpMb0Ri/K8EjxJHLgn1b96Ko9+
pshe3amfaWNaGzxlDLXT4BMoaElRlePeg+MOn6teol9gfI02BV/FNZrLkq6XZDjnblFg1ug5WFC1
yy+kX9KLSx8GdP1AnMUQcpBmL98UMs5vIUIFHyAJ5KdTlyRjCxE8gsZKN6OiChuFKxVHT0flPe0M
9r5Ag/odOcrbNS7HjFVUmfcBCUx5y8Bouus9yqSgTOBCcBMaBNP2QpdWeMGxZ982TAZ3elzCO1dY
PBUFTWx3szcg5HYgTeg6dV6g0nb7CX0aWMygnyiHss/4eydc57Vs1xYtRpfR7aobN8SG7NNuUY4F
3QcS7pPLcyqPoibSIbop/grxM/4gp4/xedFLit/TeM9JrDVVQap4AqZCNkDEZFuEY3YL2tSrR+L+
GyyO3vdpmN3OdFysITrhh46E+jHSo8DWw9l/ZelGnQJ2+E3EcHzNeaA8o3FJyAfZiDtpiWHEG7XA
2qFgaeISYLh6zwyriRYVJ5cvZe9P9rCL89h7ZcZEFVieWgcOzs+oEMtTVLU+4JpB7ypTtZeK9e+6
qQ+7ruO8yO4TNkcTU92Ycqzczotn1ikGqFus3GyFQDXIscjuIxSAIbZ+5w4fGXPZVQ595Z1pA9fV
qr8++9EEiKENq/dBJ0+UKBryUc58oY2IWx97nuTsVdUHHVgk6mgLZIYS0EyB3OhYy88wLF60XdRb
y5ucbNcHg/UAuMW61LVu3ozn6C9pVf7vrLh+0a3RZK5qO9nZ7FXbmQjb2ia/wLAbEOXczAuXk/hm
cnSGD5Qlg1PB9fv2lWlOV4WKvSAuD6SprIvAKUCdTBXDUViwgM5uHfxAm0nwH5AMhFVOE6Tp6DhH
6dyllObe9m1Q7qUchotWprw1TLSnjTfaZDQTu152C5kuvcJDhtQd2W1zr5FA8S2pSB84mTg33Mc5
cJGUVk+9V6QfWVEz4Gl7s+Glqh5LytZ/h6Q7UDUxtJ4JzyAgdg0AY6ZyHi2zpoz4+y3XrxC1+w6F
0N1zxsOsUITt1m6ct/TqFBRdU+Hf6g183Qp/LE6LKd1NjKActpPZvXFmnyNTUZPM54Bct4+easSe
LAnRfs2hT6x1z4/VmYgf7lr0bnelfJdKUG45rIWuz3a46cdQHrQEjQCVa9rbVcjCLLmgAz5IXbbm
HjbedIVHXNc5naxywmz33FzjU9xlFaYWu2p2jPi7W6+3gnOP+GBz9PLGLfSMYcOhqUS8xmYSrKIm
hzxHrXegbsAzON9NXpRv8FCItuRpYfWrDorTVxCi3a4AaLUXOlaje2/QubOZsl4tv8Nkme+NDIN6
xwKAJ5KGEO4zJh8psvXCgGdJ5iJ9HEKHGY67CGoQYY1UzAZr/9Uvm/FY4QS7GpxhZATUe72lCVql
gyJ0Ek6hboBgZfRSZqRhmjY2t01LViqmlhhu+pILs6vYP7ClYWJ8yw0eDRxJtBStU1H1u6pNhLOK
dRW8eD5LxH2ChL9XQLfPTBxCte09dG6FD/ahMKi+QzDq3/6ixxOWt2ugVXc0OYW9qHZBYMaXSQzW
mmuk/zJagfU7Ivu6D1DyLoGi1G3FAYxeXzrB9qGv6rue2vKPimwv+BTbujrM1fLQOL55EJZJb+xr
Tofze0QdF50u09qvfPPYpnX+pVzC7MUSFu7KDSj9ipsl2HSFhcyeg/P9xCQNi4jum7Alx1GT20zI
z5AqX56yRvdYDXKalsrKsr5bFrgS/3Fc3YgpLHax4s1XBap3P3OgJQ3HLdClvvxU27V1W+BPOAID
qLFpamThORXLj2jKeO9Chn24nK0rIp6ksssYFpPHTPciOKnkCfWs/hjAPXwxogzfA9+kh76sut/L
YPkXG6PujyVd6Cii/Xcf2uO7cBZsskZ67ZlmdP9H7er5EUkAqFg4KO+m7KzyDeDRsAeLVaCh413L
pedw6250ql8S2aJkV2Vb3+HW7375AfZRfI5uf0eko9zYCWfS1WJyH3pUXbOEutEreVwgZkXoX0bL
FVtjFyAY5vxQ6PQuwYRBF1u5oSDp4KBM9Fny7vY54OyaSsNwjMxTgveJhkLidKva2Ay5GpKZ21zj
QLObMnpjdp76rFwK7TCKcDvjPKijdxoel28zOtPLrKrhJphEg0rYVf0+jWseX8GmduPaI1XKzPuW
z6FLWXJ8hc8zpkSRJ1P65YU5qfhFfzaH6noYkw0ZRqLzjpOQAw7jvQympd07uE/nteL72JL0k/W1
uo42YJ+VYG3ZEIFWNIKUcCToAzlZpDJYXUnS7Vrjpx+QEdVHF6bLk8sY5jHmaWM4UaWXPIux3jAa
2o+9Ze0bbj7DSjrcCbg5cZlpZ0hHQzZl5WoJwuF5CG1JFskKbugWMYzLwGXg1sewNRPEfRYLq1+a
BqTqGloRct/M29KmE0C3U/8wE6hf0wWH/cq0+brqKhexWIbbkmbeBxAJUDayxaL6w6chq3O4+yRm
uFFFVd+OTEXfpN0PnIcHqzoWEschh9TslSS/d6dIWne7vna6XYDLS6/KufY/8WK0B7jI87bwe4q6
Mi/aiEx3BDz+TOlV0NdX/iDbDT8wdXAWQ+LMT0hdjnl5a5cJzsV0wAnv+sEtSnB3SPWYb9kQ/DNO
2Y4Q6Wy/lsJGDI5SNN0EW9CuQzo5lZNSD2XdE2PIipS7sEeexolqCT/Hin6WM7fRtRNEut1DwZZ7
6mL7L2y50aXPhlBucGmlBJhZ4z7HrKR0s6qk8146JnquOkguN1WNonwksRbY66AMcyzGdhS8zmE4
nhVpvaOTjeZsab+01j62KP9dVyPm/dZAstk5bj1WR8ZK5mUxlk2jZaCfjU2lBwzugopk3PboXAZ3
TrbldB8YUo6e80mCdnhlUgnDL5+TswRX8SaDRFw642dMoslSbG2QAszpF4xvq9CLiE/OmQyjXR9R
t3e9MfUx6bK8PBC158jMtmPpTUye9UkODlgY3+kTaxPofnwGiencQpu3flS+h/Ok7RcGjUHrjzH6
mlcfWJWHgfV96d66SYmRRIPLR+A0dHy6whh+bC3RFM+13yXO2mel/dUns7FXPY7xjIuLrgVoQgAs
rF8etCKD3sdKQg5aracAXgxU6yR+qACZlbu57jxzYC1L9jWtdOmJj23Gz9l3VPJDQLszB62xXuNY
sRZuuDxZMVVwOVEplu0y6LptoK6rtT8K9ZlT0tfdZpbIsn0WLy6e2qxH51iqIKRBInSooQXSMX1Z
nUWwiBucbrYi6rik+fHixUf8tjTDW4XVYp9t9Dgd+zxS3rqtWV9Chwq1XUTO71FFHFO3fOq6xSES
+kw5o7Rz9nQMy91goyOt08py9rbNS7JYILOo7puzg8TnO+3gsHdguIxXHpgXqsdaxt06KTPrJc9d
684pyFGsOXLXb1UYyeVEVKh57JpS/l4IueyJwnb3VFJTQsRNYE/7IBw+DGFw+OYxnE7CcjssOrVc
vpWkbWkF6apnUjxkJGU8orurhgpz8BOB5qJUEpB6EWmlwm03LaFNvyc00XlZXihuKwnqyCYkBE7+
4RCOJLpQrPLhVLqTec6vnaiZ3QVHGz6L2OnU9Cuv5HA124Lzd9b3+4jmyws+C5dKIPKreG66nXQB
AhLQi+WJjE77RhJqOfLeVrdNmGYHUErlA4JrepPFLUMZ/O7+c1NW/vdgK/XRj+ZaJhsIYlgeI6n1
tai7ZUVpXVAMLcmPcpKSYIPbffWskhQOxjF2sdnRT7njyi2ZK7VqFgEZvBT9kyL2QCZo8K0V/I/h
qZuH/BHU0bxm7Fs/utnknHitCLJHmbqkQavWHr0wzyXgBchVRXDWnjsfJ7Eg0E3GXRfFUu7sjHCN
aRrxLUhE3MZpNaN1LB76W54iVcglal9nECPQu9vixtieC0dgZr7TF3S/50U1vva5ivpVblp5xLR0
hUZUwSeuwRAvXamd3QTb4D73dBtseVOst75IsDcn7ZDBfUtTs/NsAEim9iVzj9F/TfuOwlYNNu8O
LkV2idwro4gWcw8BMWhvgUdwgyClYG2rsISpRTws9Va9J9D0bUqICfwM53nANx1WGHcjBalkhZvN
3ppxWNZYEbLN1YD9QaIb47SuS/ODiqoi2iL/RDcOn67DEjiUKP3CmYM7/KQO1AurdX53lVNvgF0t
z3h/jbX90z3yLxlpnmvF//7ZG/OP1pj/2H/Vt5/qS//zB/3/aKAR7v/NQHOpy9+fJv/8m4nm+lf+
00Tj2X84gRfCm/a56LgxZOTxS/f//m9u8AdXvKsbBoqxCFnc/5eHxo8oumDqFzueCLGSRlhy/vLQ
+BRdBKETxSFGRfpSRfyveGgc9I6/047x4YiQaDBfiOMShLvadf4RpzzFJYyjzM837JMnM1pqBCg6
9w+SvC2kEYNQtQeQcW+5frSyZehsc6ZAzJaD/o4jO0BEusttvevIV8Dfi1B4DkEQem/04YCbjMxv
r+PZ7XvZ7iDv/Tn5BeCmJ/HKbZJ4StecAOte8zReDCcgkY+LqfxNWPkXSGAwdItU39iaPtpOWd9u
M04X5JWnQIPQdX3Uq9yemnFVxf1IvkAPNGYmbUsxe5aTYMl8d8B3oNJbX2CUDFPu8fdsPUW1cVKT
FxhpEzfaRS3kvV+wxezsuVickvsdQzDYAHOxFt6knhc1/nDrBlYE2jtT/QXvk9pc5bFw55jYPjgc
3RpAlNawdlNMb+yc2KfJ/c8XhnOvWOitbu+SZXyEGJde566I4PiOWWKqfMqPjjX4jAhloEENtukd
g7kXDjDuW5QOnNjYQRgRxw5/iDpDRViFZOywkq8HD/ZKVRC6GM1nWcxMibvaNtuhrcI7TNbUS4dT
EmyLYkrukBian1EBtVRxkscoEfiHXlgJrAsvMzddGosXoahfOViM3a1thiXnObYc8cBhjBhdL4TD
hb5iS2e4Eq98q9U3Se9z6ekKVvySXCTMIeIKn0JBYsq0JW44xbPkM2CCoRqzRLZRY37hHypwT2Ln
zMFy/SgSgXqeFhQBiY5wmwoscTJ9IU44FK078DnBAHQtMadwVKLbUOT1kly/+OF/cncmy5Ej2xH9
IjzDEAgAWyRyZpKZnIrkBsaaMM9DBPD1OtmSTCaZaaGtls9eV1cziQzEve5+HLjGiOMH8+NCu1Bv
2/J5Ca5NgoqFFDyD7hvJSdv9kII3zTflUNiXYtbQX722y+gIDWD6z31Bt5VUmwUywMY1dBYJdEnQ
yAn+Gr6KjPBEhroB4T4esmA3Yjbg+t0sO7xAZ934PxI5NlG5JCx3zQY3f612hsqmnduLKOmWiywW
h7FGSIbkHOeWcve4oOKIV4kXjj6rUHIwPToezD/WvIOt0BbkLY7tm9SJ98DjFZF2gyRWAMgp1swK
G9aqoWGuceTW62eiVzsCZsm1D/IRtyUHKwGC9yoDtUHil6Rc1iqCTCAijV/32Cb5gxrjU1DcVInK
tcTAqmlKneA/YEOokUhPPsLaVjqTcRptFqhZESC+LT1FrSY3ganE3xvo8YBD890aiUaPNg63wMI2
3QqxVaQ/WJQZCybOoU2Q5eAlEf9EbuWH4Je8nA2/eeLe+bTo+CFuYso6iTHsTIFvAU+C20BUNMq3
wKyzN9WU2RFCHlgp681buA/MHQ57sKZ8IVjahqUH9zt1sr9rzhqh99XPtfXkrpz7NzZBdGJ33m3x
0o8kmMtL0408ITj1e5JQEFImrW9puzIJdAvDCQY0n6gQuSwpfzLprfvEqUi1GFiGwtYYMaH55ruH
f3wz1bX71rPtnkk8eaSIGBBJXeq/blyzq6kkFLBqmrV9qICYAHAscqiZbjnvwNdVkYrZrmNW4z6z
uHERprkW6RYAW/m2rK1Nng0Rxg0RHsen2nei0SoeymaOH+SCNSAcKhfcZYl3BgnRmewbQ9F6M+DB
bzKV/JkIDELvc9UBn53clyZMoXCxZXsAVbA8EgtV305syTO1yoeyRdSzvdbfTiQ4msv9ms89lQf+
3W3lWka5URYvo5exOTVqXTocPE6yyyuP/GUnrC14gvzGg2JDdBjtT2Eu/rHh4YaI2YlbNQwZv3VS
Laex7Nt3eJCYaLLUdNwdq3Xcj1Wbwy+3S5xuho8HjGwYdx7V93oPBJuyb74bu6ZJrWMp4OGOrA14
3BcbFayE0heOg/xOkjTerW0pQCXX7sFrAkiD/gqv2oMZwJFV2SlGbIt0aVkRmsN2We3Nmbx/OeuY
Fx+2fVwENnu9oH2AdTZsUgrkn5OZDPQUOPE2MDnk2lklD01h43XrBamhRhgONbwek49WmXCjEXj0
F3ka76nTU7AzCYtdEpfR2QP8P/E1vADw/1DLcS75L3dlf3CIijEUZ5dWSjxxXbPFTtOGMV554J52
+eSrWvAExtBNHBJieOtXII1SVJE/SWDRSS7ZMPKsjlBr+o6bak1c5wTWqLmWieVilVni6zpwnjFS
bKlkiuwJrIQjm4cM3ADExJo2Svycvajap6lF9J7hdM4qMsuS1x1ilOvayXZhptouXQG8AOVpB37d
5nIwILxY40kOZfJMqIKAHsXhSLYkL/Hkz7NxwN/S7109QF3DFw80iOpoYrlk7QLGGYbt9pFb99Ux
g/bklGI8Yt8TL3nZEWO2/s6W1Ty0xtz8WmCQRRCYKrZQj4iM6R44rjy4PHnPncEPHbpoI/WMzLRi
pH9IaG3dAei1D4HM0TtpXLzW2OdPvqunY1nywdtV0j2RWmyvRmny305k96flQ3Zr6njemSz0O/TF
S+YFr0G9NJ82l+yDxEWIj9V+7wF6hwJJibxwjhFlEC5fiRRyQTGsnC0tqUc2aC8YUBGh9fAXWyku
U6VG0CAqfoT81MFGtcv7VABTXMpnlNn7v3JKD/TtUEI0Vg486L78yTiLFKKN/tSNbNAQI4ZL7abg
TxWzoNkC+knT79To2xcTbMMLtqYWDaoBrGDX69EEERTWZHUvjgswls/D3UGd/CQcXGFcMGI4j4vF
ka1t/yEWcNhaU5+IeecPJiZT3mEyOEr8s0diAeWvgY6RkB0jEDRLvbWN954n9a7sHYDEVk+VFujv
qzfHepuNXrPFtem9KRWop5pL8VNa1m+WDy7Lc7woZc8d4o4TzwYhh62ZzM2hMYPm3HOsvPh+os8r
aBkoroluCN6TeYAZ62WfnSMMKxr5drh7fI4tPqYYEz9rwa27FG69wcVGYYCVEbUa+0Kd+SKVbSRl
U34XLs3qLD6D7xVO/4elzIx5bfWxi5XpjGBVrt9qdgo/zJdh+qqGxH1mq8mXj07G9wpQCyZT+s9l
6g4n1/XeGBDdg8Pb/Gz5nIu9Ts1bgFYGCnJI09dpSZNPBS3+b6GTetuOwxrR4G11YRsYBTprhWXC
1+pva9XzMz4S70yGDE6UAZk05f/+XXnsLE3HSv9i0frDlAeXWsnp0E+V3CVLMT6AbpbPTJNkyjn5
4QK2zUJ0HIahvQiTtnu6yw+sAieqB1zfYG8nG9ZWpeu9shXiFw4HinmVHTVZudqNZnhEO0Jojkug
lXEhBJiZH2PX12c9us7JG9JHnU39QSL9o4ujsTgYD3btXDiPa9/ZvwrZuvwXMTjSET385TtSY4Ze
zXSXddinuVgG4iR7/UM33j0IXvwhbQZSCjDJ+9jNPVKA116VP/7MPUpEIAexwfOaYWPYsok6A/IR
l8XprWV3vRMMxp709da2gmkHoytCrHlLqEduhHl0bfPkytkH+U9FcWoP7b5V0z2F9FBNNsCAxRxe
6yl56cZmI5v0wvsuHPP8SrFEQSQbMu06PPp3ic5i6bVHAwtw9qVyT2rgWvvmBAt8/W5845FMcB8y
LoBVvyNI3L6KI1xcyUaZZoZh3NqCvuB+bXvbAUAl0Zo9V5DsWA/zhZ1lu8+HeTg2QJ5OPMfVE3Y4
dehmrC8W//zZGPnWJX1p7YyFQs3J9Hwad2hMXnC87UD1pBfcPwRes2DYEQQLDpnEdJz1KSqJtjjk
Uv3uEkdjy8FQoWm1N1CuonS1fhWaHWo82zd8vrh7umXaarwApSy3jlbbzgRwRKTpVpvFtDW9tDgV
Q/zXytsTuweilwwRG2Nxqpd0BZuyKAtIQJD0pAPm8jQWqK6jioPT1Co6JfIMYzORiM261u1G23G8
hRKVHVzLOBma59sp4vYwu2v9kIDRC4Xr4g5GkYQcDs/jDsbEkbPt3XqO7BVudjehc48o4CzqzAwT
JHRQgJnq24QMeqkMw3niJP5Rj13/Aqsp3tujzU0LBOXJI+a8ro2G9+bwQi9xk81cjx9aRr2wD0Zi
lGQffRNnUo/ZdxqA7DZKvJYpvgKCpQdImVED1En5+pgBc4/iHqdqVwTv+Oe2gYMEavWk/SoxS1QW
PvgeJOa2dVPn2Dt62KnV4ABtppyFv7GyJ65/Gp0c+ZSNLPJ07T9YtoifIAV9+jKtDibHM7oeDR7O
llc+Do6Lu/TDIRuccce0BDNaO0BIBRhC6cApAlmx64XZHYDV0rRiB/0BUvObwJyxqTpDHQIEOz9I
07eSzPJXgNbiw2UMW7z8/E3zfK4J9kcjO+YNjlZ8O0H8zDt+3i2ie7AU/+IB08dixwfWcXNkzdDv
PGNLnQK/0voNmhqvuCSDitZ1hwb5d4vOtNN9sFNYXvnaVnc0Am3mhfNe5rnF108Vx6RT09mYRsXE
iRVXFjYvRW4YXo/P2KJ4xMt3duGlWw+u7Q45hmt3UL7WibE1TK75cRUf+rtALfAAR0Ndj2zL2lOm
8iEylI88ZxNf6Ra73GFGx1qQ35skyA2HnPlH2043Tj3WtC5Imt/MzD2sNetQneMPta2avp62PxTr
5B3SamwOSz7EB+kGIye30W/tBSs2OKe8AorPjvKYa9jhWZ6hIBr5b5062Ah21SDza0Ls9aA6sNrF
MH5AHoWXXjlfHT9bVFqFBEnhtA9B9TTNfxSzamg4qAeLbR2DHOCsBZ+4bz8KOEgbWX0RMWwOOB/u
TCq2OHNLkFj+Zhv+ZXj2zB9hErar6a2Ae7lpmCGKgQ4b96KwLWa+/OEQuIjvmcFlGP6hUkIPwxU4
5/qillhDwrfAsy5FyKIf7RGF5+i0fCuNNofBxxciSlPKghDmRgKMnUM60ceZFVSMENMERBdTNl9o
LF0wvvCsT7YdMddW59Q0lwhM3W2UJVTccX601vHTs3GVB5160cCwkBSARGhJpjvIwJWYHZUFgNQ3
7uzf+O0MOz4FmC7sTSakLAq11+MqMdqKQBw8axzZH7ADHliAcZ1IrUPaNORrvIVyCfZhH3wjHjMA
CY2eDqMN2EzZLPUhcdzZrFjkYbLByJxJROfEDMrx3Q8KMgfzoK42eytOvLWPhNWccYfKDfCQPEKW
XI9LQyCjs6vmDKsORSk1uM4MPYOKzIciqpNA3BZO6toc2OV2/hYfJhY7o7tSHvZUteopKSemPt6b
UCPYA1RgUWNPnThvkshT+p9V3XmmNaHCtLwlo8wFJXAQEuxLyr4mZKk/YR1R9yYXeGcUXrI6Xhpx
8Cu3xUhYPddA0fmeNJsBLU60qjhYbgzfnxxLCjfzZ2vfo6Nzmz3qNk8P0DH/jk05bnK6aE5ExnHf
w74IsTPD7UTfCx2gUWHtmnC5dP01p4pRg2w8jCBhnCzDJN7t0LjYDcYvy7Q4qwTqvtekJOxbUeIq
sTHpUEwO+Gh1Qnw2wzZ3BiaAbNRP8WoGUaBsGMGeW1y4xt8nUueFJ/fm+9NuKeLxgq5nsPoAlQtY
gI8GAvHGsexXr40v9OhuQdD9ijvcyLnxXDGRH7oxe8aGyOrRLJ/7FES2XS5HctA36oLMEH7RaRlx
DWEstaX5m7U+aYSyga2ywowp51mFgtTf1iH7wBgn5Z7i7qgZfshsETuwBi9aorqvsrp2/vITSvkf
0tn1hiIyAvepjbGpRSDDSf7atd5f0MA7cLpRrdfHptIPuCsOAyVSaIrfPpmjaF3UvF+w9m6xqZOx
SKcKUZiIVlVzTNBgCrNrtT4diwIEYRvXIfW/SthePPw52xnV4LC6+sKlUISDi6Btx2ppWv7OHWuO
RCTgDCo0wzI+48DB6N1nTugHsFGnjjuSrWOcLM1CNM53FtzzTrAD+PtNV9tOocPjJ+pOfe/sW0rz
NrOYbTZ1xV2+QgerzOQ2ZAUvSt/4nP3yS8rgygqaKgTsDBHdJrvKMqKF/oTQTqHS5OMN18E7CwgV
uhheQtwBqIuSXgFPxrR5LQsvJqTqfbHUTyRGNtr7sTTNXximnDoe+es4ra4Bzt0NV7jyStDV2DlE
Nvc0LM0hbRYIxeYUmgt+WoBLZKsS8jYLhC/g7m7aL9TD9WczGy9TiRhsFd0fbY/vST/sdG5/L1Ux
hDYtADCMbBaCmXfo2btEaOjcK9Oqi4YS49+8+E+A7b5Y9f9MG/zUJPEAo4/5r9mD314BeETJR+8z
Ai6TpcemkiTcvKltrHANbzM/d0m2GHqzWgSIBvwdKVbebePwiJf5+FKyVMGZbTfbO148NEZC/qSz
pg38LSjutCRt+hg6Ea1rb4Yyv7D33m2imfNaOu07A1pAgYuECFnkjx3A1GYVX+NY/yIyFiUgpDfS
gbhn0b6EwTyNN62Hb212vN+e6SFqjy3eqTTf9ap6gkBZRjqRSPk19HcKOG8Gf5AFrg2RoqjAedSn
2oVgDKO23cz8ddQW5FhgBMquuSz0afSFy628MDfOaiQ88STEB/pXd11n/BbwbHAOudWmxq8Imwob
l0TRp3+QxUlqjz8KW/DSdxjBY/xCbfdXGEpw/DUxi7Su3FQxG8XENA4TS1Mmx6eyD2zu7ICRVt+y
Ni0AzV2a/8OsWgAVL5RAqtb4C1L9aHTFH7/VvDmsa6yLY+9N3wn18ht7dd4zrNtkaNKnBYdVb6SH
SY/nEgoEUkIH3GNUYMt58z9BQY4Prm/egR+5uatgK0dehScvNf1gi8e42rh5427cpaYSRBfPrCfC
CZRoL1rUy16+p1NPTVn7k0Gahh3zYdYzIn1/zTCJ6WIR53lO7pvi+KS5Sw/lH+w5v0CDnFL37tLl
19V90937w6+mr5mym/dq7BtK0VbvZJm8dhoREyQkfCE4fDbpMhV7zCR3w6twosGrD5a/7nH5v7u2
+DmO1nuRD+kBKYlMbOcfVoM3f/PH50rV4s1JHBrh7H75AvzBqyG3P5gaQZ9oG/ZQBySCfVYRjQko
M579SEkCPbL9BYCVVgC70CdfTNkeBoV7FJ2CzkW73kFa6kmx0/vO7/vdrupvZC9YxZevvnJufmt8
kKrxw7Ywmq0NvXjbwUPZuO76GzYjpTKzwe9h+qIebN7482SGph83QHfuAeAMBlNvgFDSKMsQVER/
ZpN+Bk1/JiP1UAuf1LS3fjarAde7SQMCgrwIKw8zUAhs9o+3qjsgDzRNL90nirVz0hXFTU8jMgxo
e7ghrxQJXqtJXHWeXLnz6e1MiNalKeBQV+7T2Dgrr9KsCwezFbxo5BJmaqSGidtFaOTga/BJMRUp
6zbTHclfnoZUAOYR4YDIjbkhmTUe47wNiigdSCNoqYAt+0PwnLKaYKWtmqeyG37+38Xh/6eUBRfh
9H+nLFwaKgnL/ykS80f+g7RgBf+C4WLDdzNNSqcdyAP/rhL73r884dBC69iWDVRB/pdK7Nr/skTg
Bp4lvf9gMPynSGz9iwOCe7TrOIHjusL7v4jEuPP+R70vf7vJ7ZAyaolO5NPY/N9F4nhkv0ISpbqk
Apki8cTomxvIk2CZO7MYFJvsCndMJNsOZ9+7tgNbRyRFeZ+Fg28b7VsO4tj8I7lm+k+wkOiompAv
fmIqrbzvIogb84D1W8hvjJSKW2PnzDC2AMysJ3hO7XQFGVnUIHZEHw1QrEveY2VMZiU3FYF4nL8I
S21vkaooHLpdcfPLgXySkb2Wg+tsAE6q6nUYQP9dJRJu9WAEonzGOy1NOjxXHJNJXQw3SNPiHchj
bpyWgHMW73HuVIDF9TRwx41d9MsCkXwIJ/hnjhXWaqiyi5X0HDoSqx4OwwD+a0dyWVM6qqc8eaFI
HLtNqAAY/pYtKVk7txjOoO6ygMMmODMfpIpu2tkquWsymNYX7gZTc9az2zhwwJR5p5opdPwzNk4T
GEXeVOMHlkrbe6TYMUuPdu82wyGxWnv4Teq6TY5ArSi4MyZVfiVri0OzyAz1xB44M9l9pV72RstK
E1Wme7/y+5BoeGEM+8kdaBSq2KZu1twWr8ocvW4HjYIsqijLI/sdPEd+4rZZEpK/re1NHisDer6L
2PAnI+8BaqcWXA9qtNcxTKphrUMqtmxc1jLzXazbft8Fu3vZ2WMyTgReKlb+zgOG5hyCkU6p59u2
g7toolZcWmBLZJhpYgBdPdiypob+HOHPdocbm902PgnAPfgfO9s4eDr3t45qvGeeZGPdgbnCAs3w
VohuC5TKmF4qQj7LfvK9LChCKl+a/ur6bYLz363E/WEZZzA1EUS7ieM4SKqVUqrBH9T4WPqVVfxg
34why+9imkV8IW3/4HNs4gIgUOr7v4HgFgK1OkdlZv1YtCzTFbXqyC/Yn4hss5OJYAqM6rka/fFh
tWYlPi2eBOeHIp6EbbHu2UXuZs02WIYgV9nB1XAenDcs+WZxotGjklEQe5RfunMdV0eSCyq9Agxz
KC8uit6g9GeuXKK3dWLpL24ePvSrlgbhl3GqTPYTtU8BXSCTOKGIRrBTVOaqvQPXeTZ/REKp+NCu
zfJsRHzNDoRYW7WZib9iYXbW3rA+en+Ck0KbYZB0G4uffIl0OZAzCxO7FPnF9HpM/Ftcef5SRba0
oHdLYpwGdMQW93AaCVfo3gMUQccQLZjFNHCFEFJzFIRpg3TwI5jNAJYCUfBs+cO+snF/jp5QWPCa
xi1MK8z7AvpsaHYz6+4sb1r3vfWxGN7Xj4FfIKEUMvYuKVlkJFE2VXaza6t73OyUTffOidNkeLLC
8Yjv1X2Ra+brvV5U73y1zgITz2EbRuuhOTjyNWZPj+JijdR0jBUy8ttMVgCQfu0M2bYkDwpTdh3j
59iknCEUdiwqBiGT2E7sYMA/c2NBjkhxaRQn6nK84Jo04Ck3KqcSGlw9AJhxEQabn9RgtG1hb2wG
VtMdJT1CvFZGjXY31BkLriwzGdRoJc6cD+k3Cwejm/XdflqgEHyg6BgNSrkpCLnE7fIhqZPL9p2G
J/HaNQtTGhl78jks5cRH1VCj02lLH0XBVfEcFzRDDnqgp8ABzPhAFyjRi7xTJY9Tlrh72dDCUoQ0
3XObC6xsfgYm2nx0SbI+Ok1WhwwGwdktxfw0BA3Ji7uR9EkQYIJVNaDeZLhe5GayHC9MWygTeE6N
z2Q1xs9i6JxjllkOF6ey95yDUhDJTAjyPWFWgq6IyjSCYi8+SWXNRx+XB97ZNn4CHo9vl9BO8u4v
XhIVQ2nJA/VJ3TZDsbkpS1V/aFxcP2IrQxpEu1naHZkz7R7pUWfEiHmIHRzfdotDO9UJmAsWyP6m
mnr3Ak2n+VkYhfmBlaZyNwQ0CcxlXKlfbLzkF8wNFFOM3dIelxr7LJkzBHBy4hNVFhuaivyRmPyQ
1ifYcYa8UEU+NU9yzKaXxkL6OzZqMPlXuc7z4nTpLrYJP7G36vXWr1sKTlgb4bExAaVfzbV8LYqJ
j2QxiLIyn/i4T/9BGkMxus/vNsJP2hvDW2IbQJIllsLxx9Kp4j1x537a8jOYmzig/mWTJKK9dK21
fFb10h0V9R5PielzLiTECarESp/1WBonSrOSBxy6nD9sRc9kSfv4RYjZOC/JyjdSGnwgCcUXWFdI
Th1VbNnDfjDwkoVF7VL6sjjGJwb2HtSMCK70TGDGL0f/olS6nPoCF2w60O1HzaP48AmrsBdYuv7M
VLvyEwzD2wzQJZT9Ylx8cH4IqK59lmJ8GYiu8ZDZBfCwxWfSoNsFxZaX2BZdyuRZxhCp6FP7LY32
kOUGBoUhKW69NyCQEs8+0Bk1HnFqB5wEPSZw4mf+Bw768tNe8H2avuDZgUJ3ipc2+TRXDL6o+OrR
1uVyjhV71cpQ5VGUvECUl2Qn3yOXkjkWbdYL7qHI9MqpgUCD+crPZu9Z0p4I2FB2+E29VYZDP9G5
4uGmDwuh82+R+wJwAsURoVn1mK3gLPCEYrF6IYWWA8/AlwzM2j+rfO0OU73k+2pci7cMhZz8dSx3
mGyCR272PJaTbX3HZAowkdndC82LJqvSuQg+MA2QkUoT65FBpDhCWx83Ylxptm+c4BH9wv9OQIAU
JbUSbTx6NygaYk+d0nRuK5uVKd7HW28GxXPMZMTWDnRjONsoLDNy32OZoYC0dXntMgFKgqsmfc5s
jFiKx2FrAZSaai8AoZHWZw5jzAbETPZYac0d0gjMUrKrLI/pN8PP2vnnoEnxa3mz9zpYCUVcJDQe
tKi8m5HH1Q8bN9Up4LHkuOw3fEzFVdS0ArSVu+5kI8SPZB1hVpmQrmnlpNDUtK3XplkfFy1Kvjar
U0YNFRwXGXAlHUER5FZL+UUnPt0R1xodEftEOvHOQ5c4DBbh/I58EGmK5NcIJerV78mIIpEnh7zK
S87bxd4OLQgH/NencmQcb9kYYiOprsuqMgLhAw17GS4Gh7aozkAGX/243Q+eah7AU9yjmCnRBtbA
SXblmXAg8mROUO49XDvOtWEz/CimOPkjvCD/crDtPFOv2NE6iQgxy3R5yGPd4r/jbaE57Py78QpZ
8HfNvui9E+y7TFcEfPjmtQYQyU+shxffviPCOWmisRY76a/pgRYVQL5VWZNOUx5lAkH15ayOumO0
MOnf97hoF/TZ4iscxXhruRM+OLF0z806QRzgI9rlPe0tblf2LqDyFA22TfvgjPVjPdYkfmiXkm/c
e/PrOIB7LOapTA+OZhkVDp1YzlU7UYA+zs0FruVKVoEndoOgxj087mYHbLeO8S3QmZ00HhtLlf41
DDnuVwCKCf9zcV9GdhHwvmfD+J7wxJ7jcpgeewdIKozRdtrxfl03Htz3X/fFxgafWwWatO/eeKz9
Ta99yY00oz91sYKoIo7FOITDQ2kMQ4g3lN7pu5ytk+bSuNzdXK5D+yYH0W2nzAAY6HIEP5saTIep
BbmXaxnzELdCCtrCJL3LiumE/zTN/PPQFtkP1ATFDTuId6T664vmO9dr+x+H7HBEOoh3BFDwTQwO
eztzJaA/IK0ygTBYIMpI9yuZu5gwZDGdF8EZo+fZ/kTnnY/mUPPukHUVsQGt/1Jj8ghIeCGHtPSX
qi7HKPX65WyLqcIiO+iztXZPo7Cs59YlpiCwIh6rYPU/ZDq81SnYSuIaKCRpmWr2ZWaMMl8/NFy9
jjhW8eqbQb2n76fe0PELtmH1030gh/nFEt3HVFQAmmxu9tPQQ0SpJg4cjdWUbGsdDSkdxMxa/XOS
5OXBpVx9U1NBtQFFNDx2EGn4kFS8RD3dJwieATE0yIZbG7PfiRC2gc+r0h+TGr+6IC3PbpFJCKaV
5Etef46kE7kVruY+oG20DH06OFTkaM+MRmdtdzl+gQfagaxzmpFZwIhUh5BX5dEqeIjt3H4pAr99
rTMCKgkppA+O36+aUPU+ySpilJK7jWHRxddRsCBHH+aOHL55wJaDye1wKxfRPC9Ni3Jc8ln3TlzD
r4qLqxVAsZuo/byIKRURlwFY9Lp9EXBniGOJ5eSO9Bia/X3+rYT4WzogXlcLDAPOM9Y8C4vPah4o
TDR4jXva+Ji5D4Mr5gALk87Nz3VZGocxd9bDsuplOywk6ULHRlIqCDg+KlUDByfBHu98wP0nCzda
HvYrAm8JxgC3r9dT2jzCKvF0e/FRivAvSLV1yqB7YcqnK5Jrxv2xVhWjEUW1Ol1uTt4mtwSTxAvL
LLFfiTedR5NaI/Dad7YCZyngnP5tMNLgO8DFeGNhySVAKEZkaA7Nxl9c43M0qgJqjcce0xzTl9aL
iw3JqekFE/uvQQQJK7gWJl6edEDHsapXoAoUPQ8tnTEsd5vixj+kn6logRjrO/mRNrf6jWF3/lz8
xbzGoGjPhWidLZznCgO1zE/gkHRY3rvBOR2q/VDr6dEDgnZ2cv1DMBf8CJos/cLHSABXW5g7nNxj
0a8B+GOOO8GcFremmV4bktNWX1CTi5x6DkzdfSNYrideM9PBYrX3mWEu3d5rG54wQ+n3li/Lj3Z2
AkaOnltdmk40aPXGe9dYOPPdobyQREofeubob5lyIfAXYnvkPi6zJ+Z9s8jkLFdN3codFVz7+DYc
z1totXZv6GFipwM0LLpZ6KyNS5JGTiM/mFD0Rc8WJXY0w/X7kXP41FLHhnGof12DkdIc1+bsTFhS
ZhrNMBjTs5b4JUcQEcepaNl2NBOAYFhIUZs4cRTU1uNsDTEW8/WtdepuO9aJzSnFOiHrxycObPVn
7SW9coj05DETx0dYxvTZCqzvQrjW0dPjVZSTtfcIArxnIMm3Vnt/qchAAw+nVDvzp24fk0d+bQJ5
y53R2qS1nRxpk9Rh2lPoiFRV7bIWWBeQFOsSWOS1GsVcb5jmdO09D0BwnrsZIxqa9Sa1eonxOel6
ShnLksCC8+g1IOR7Whm30jK/OzNODomfseHlNxHa+SwPWAT6A9lp/DMdOFFCqfWR9/l0Ju653FbA
TLcYV/4ZKBizp+X0XDRS98QPX5+qofVD12k7Lp72KyFdB//pdMqswiP3Y06vYGbKja8y4xUMUPWM
G4TwZQFvxE068aWKZd3ULSDSrI7BhQkb8yW41+zQ+UnyNJT0CsOI+N2vVnqG2rFsLRfZyWbc/UMZ
snPnBhQEE1gQnsqqV8SkuLRFDVVaeFlsyJ58F88Y9xS3zUl82P7afpdr5wU7n01jxN5moKJedte+
b/NHjt0ZQdcraFzmtEwOXkIqmMo1+dOkOW1TasPdQlSWXG/gJchMEbTqln4+wTMw70INEjrBXiyO
qj6Rz51+VDm2AYd7CHJmZ+3xcvZ703Pjd17JMf49WXznTjxs4xWkQeN5tJqRZT2bvoaZaMZrZOBu
CTv/LhaZEyF1bsAMjG5NfCEz57NQEtIlfES8CatxUhiI8DfM25r6qKegXzFT2llNK3lSrn8AoqHe
0ZqSHYZVww2ZkjteK9kN8B63pcXGjqrloLqS+bBy4slgv/IBjox03O8+ba0HX1EC2+mWGbpZHVT5
gO9tlnf1x5ID3DDbqTjYvWkQU+/Gq4vqeVmWmm+qRg9a66XeiTuaYYAr8LWIdAmobvXIL4z+8qTp
SfpBVzWRXEoIX0XGmBiibfeX0oNgGlOj+9QtzrLnBQLAYJqr3xIgdByOVeVE3bAWn1Q86uch93/H
nr0+oE6qo52ylglbyln2XpX4uwwzEZykzA3v4/1F9p2P8kNhllGTLpKJ4SPWKtXhxY5rHxHfMG7s
TNmDAce5ufmSvaTU0oRsnd29OYoVKFgtMzwWJsWnEulD0wZ6ozIPC5xt+s/ptOqHAMkLg42DSQNM
CWZKBObQoIxxN9a8DYNcgWhhbt/pdqYxR6L4wQqHBTLCZRxyItg2mC06tTqHN5/t/Bt3Z7JcN3Z1
6VdxeI4MNOccABHlGtyel30nipogKEpC3/d4m3qWerH6bqbrNwWL4m+MKmpoZyQSxD3t3mt9qzpF
hhkx91No+VTn233sNP2jgWHw5L+xoCd4TkvCQxt4t1BPxq3WBBMefPdU5ozJG2RPotf7LddY/061
XWoTFHTwcGKBDJD9U3Ud27xFyw0QY9PJE6sI3uk9ZfihPNTOEA4bpi+ZTpGe7E2fa+1kps2ZHwU+
l6MAUVFKc2c32l39VaXqdH4eWuNFq5vgAUUOyfXsNP1jQLwXpajc2QO1xZ9p6Jz8ZEF4usCIekqo
ofjjodHgpHDqFeNWeen9xLxqe86bKEY5UWrOcO+0erJNiaj6ntN5/6aHhuA1bOOLHzbaadZ0t0IV
7gXUTo1+14hN10EV+wnJHpnwgYD3WNrdJRZs/0wpjfJ4KygYGzphkeS5W3syGBBT1CjHs7y+dZLc
3glGJ/dUSUYvUsyV8swvqSLOsQg5dHS+nj3V3YDVE0oA0jWSj5tyuoiFzv0EDB1lRlK0iK0+cLT9
7oTtBb2xYk3V6NWp2itiR2LgAHZl3ExWIVaRQoVrxv1EhzfWARTReKTqbB5J5cWcz3ik498BGRhb
dcLsU1pwPomBBX1gc+XMUtyKMD8WCKnXJOLdmpAYVhxeHzqVAYoavvq+9lznFicn5P/PaVR+84FO
UqxwDE4gEak1wkyvRwM/Wy/44hwjSjSFFjWJ0WrutRrE0crNnWTde9iYenJPdlqOJs1VMfcqlRY/
msRInqYoPJiSRVNZlMWDlqJOlwbhWsvDkGt/ZlWk60rjBelPtuNiLvcs2/eDoB5hEeu1oZh2OTUl
50C9JgGAqMfbsMMgHANoYCTrn6vMHz6VgdVsKh0DFgXzYK0qKh3o4MObqg+KC19K71I5ltqWhrij
hv5Y+oaxKzTtUY4YdT2nvJQ9oGTmU0gcweDckKV0DhNguKJsgxcEhPN+aLvL2K6T10awILZ2MZAO
Q0UBHzXXIBzSuJi4kZpEVEJU7bttQ6DbnRPFzhfDGDhY4cjcZlCGzoZ4qL9YnXkyVJgmV22yXs+s
Oru34kqdT2MM7qkq+53gsnfwJpQHIOzMHS0T90b5RoLkBSktgYI2ynX3lAvV1Xc69JWVh1z6LhdM
yh6NAJZDv/nkRXG84iqUPPXxaZEVMbjEFGnkGfZ5w1qTiUJ8QagxiUvTrA/6CMufwJh+HxXAR1et
j24tDMQXx6DAmo+kxfdNQrHByLSvNSWBW4SS1aYnxYP/DGW0XC/qG1+k00liFF06nuwfUGdo+5NJ
/qr2rJAq2qisHczvP9fz4OBjaEBSHbRbLDnVgVQL+UAjKkefE5fHxrLDQ+MqXMO4wc5Sg2Kwl8cX
PTKY/eBQkUafla6B3HgXVdJPx7bjMJnxZ32fHPsHzZtgRQSDjVwMNz8FWt8lzkCL7oY8YF2LWrWD
kuw9gm+iUhuVNb9BgH7MmKr+AZWfXa4FiQDndWI13CU6ZgJkhAGDvMF67Al5iW8G/XPt9S2ZVFM0
bshpBChRd8paiahQnO3ALZs0ay5pglF0IVv1KolP/pUCPAohn/WzjSb9lo2EWPLBSQAQsatsBdrC
o45Dcw9O2b7RLYfFQTnc7ZCTocrLiktiqajFQSIWZnzvwQ69kbVnnFOQ8Ig1RV15INkrvKKuS+p8
2YYPTQE0uwIpySKmEfRkOSUIrZbq+srKwoewa+5bL0mvc7CBIG8Mzke14XHWTgakzr6kugk8LGfX
H/N9F7b44pokvzwZ3w9AL7jB06e6dLo0u3EbR7yYgUbFk5LHcBcJFAAdSkEoz3130FrPvqDrknIC
bC0qs27wVRvblywuAZSbVlB9ojAV+WvXUsF1o0KwVWBij0XBVkiEKQbTOIexBaoHPRL5X5tJR5RW
mbgxEoq/q8ToI+CeXU6YDCchRAnmLc6Y/rVMCbAcO7TpdlJ9dk0uIytdlkgo2/rrFNj9Gde7kWIk
hyTbTQiapu9byPzSxHZ6NsV2d8NQP4lBrWlE3U9EY3/b8R+ieFNVZHxsp6hHcEpBg1QJNj+vKG5p
Kqd3Uelz/ndjYT1wsVcC6GyunsYIlgM6fL/LkDmybRrrMhxkuDbNqWle06aloqKZPT0YR0Y2Vkob
5vvnrGwzerJjJcoDsV8FFyxgp/h229B8Bbrk0qRtTK+7Ebg3ilXgmXeVcDCKkSeA2n3Ijb7YDRJ2
5toNZaOfaFBk95gJQne/N627uimTfFcTBPWY46ueqFTmME2HMbuhE5ft8kH5R402mH8WlhkKYkLB
1bgZA+R80BVS4E5jz//OWpI32XtIdeWHfmobH9jJpDlHqmPtLUsm9QUDoP4KS9xJg1Qm99pYB6+2
dG/BedtfR5pDuOgAOVaZc1MxkFZGFqKUrul13IWpguHl6d54YeRTQS/cqK0HzTTJ6psIQz8rkkq0
FzLx8u95JvpbvZPM+o4bW3+meba8rWJffA6DHh5YGxXRbcQFNqbog9MTOZpDWvDk5t2VAPw6HXUK
TO5DLJyKqk7A2vCC6ydu1j0Rp/VWuBnqdRXRVmD95fpKFAAfsaWCFrB1i7i4qoNGoyKFYeaelBqp
iDwVevcYoKvTzpJG+MFro4mWS5rG6JGA5bii1PkPWK0iOijBd50ss7vuRh/BkcfR7GB0dfY8snnt
ACFH3KIbmRCJmSEHzPo2JM8qDDsqpxoMDxzNOz4YoRGaXm3iAMW7SsxvomdBPy2JsiJ3jntfeXC0
Ul5JrgpnQ9O3XznyEoNqVacuMxJs8hWbDXgswaU7rgAlUi3Op14/QAKcLvOQJLDKFOla76zxh8tG
cJ+i8DcR0jXq0QE4cBtzqH7VAS4+TH3vPOmECJPIENoK1BSdXITVwUVrgmCDC+295rJAaYhSl5Wr
tfr9WNKqpfUuoV7VSXmhdNeh6lVS+V05lJov7a63vnV1mR66kuZU3NdPWI1YTK3yiDMegXWd1uVD
M+A0AvtEKnyQ6Ju6Ph2vetN8zvPhxccaex4qw/ihRbI5C2Knuxm9gDpP6HPaZYUmGzTgsGlGDSXh
qldH3eucfZkxZfuOU2/KKFo7VZffjiPW20BT+SV4boawRq4jjLIm2ygD2YLJyeAyZFaepbbxlAyB
+aVUpvE1UowfBGLBwwBa/8qtyOktXHopZUYoZieIJcZoED/YcTed0Zu559gNUZkwpR4CG7lGMfl5
l3B76GK1qDzPYag4B0a/fd8SxPuofFqSTg5TOs9ITV+FmZVvWg0LLnljaBjCErQiS5R+hWrGgn6Q
d09OUccPPpF6lzpcmA2yh/zSUtYjK5L50JRQZ1sSwwBlIiDem+Rw0jO0TnniEbmVndn0CDYoT09K
5o+x2x713rbvtaSViO+nO6/UvxEPglOpCSk6GFRbj5k+tVzRcOfHXgh+IB+9zUSJYs3czVCFUIjD
mNCtdEM/rymLksxnO4daV8FZDF2KG7dVqt3E4rUeWHQ/xb037TACvk6+yZLB4uhjbVbmHVGxyGIF
pRrouDYkxg4jOkeb06SLE5SniAGUCgqgnBbTy7c47Pu9RVJzheGlMkpzS2Hpa2X5sG2RxxjrxKmG
tY/y96wdBW2dVNYHppd5oFUtQXFyiE8YiIQ3T87d6ICnhVR36wtl3cZW2yJ9TUI07YMB5dci4NXF
EXnZFGX+dSgn675nCcB64RoPXdZ0P9ApDD9KN7cPqRaZpxbfnbBa4hR0b7jQTKYZuZp3vmncRHYr
H0PX27IrkGJgWslZ7Llf/Tzw145ZFucINVW4zzBwYvjOIHxJ9CeWZsUrr5/MuwiV582QDK/EXrx0
RF5iLDHd7DAl8YMinHzXQaq5oW4Jegv1efjgEZrsOyCNtoLExXN3GFrUmiK3dqcq7EqzabGG7J/o
kzPk2J1d0w0e6AUMAxJTXeCliq08OI/96LMTBAH6xjhqPsVQZ9a6iOUDQwPKYSliGA4KbIbPilF2
Ja/UTfZFi36Mop80SR6ZxBb1i7vVYfyhEk4tg/nkYs0wuZVfusK1bso02jtNXW1GS+9fGPXaZuKE
dh/lXbxtXBQnAYmsZNsTTQXE1d0YbSNeBnoGB2XVnK+6Aa8/iWbFva/FwT2tov5BUqM/C2tvvKsa
mBCqjInzlLBie8iQmfmU00ogMcz9rNeewuPkivMqJxdDQ9L8neoH9diAZDhjzSaU0VzJexl8y0WK
Q9ILU3xpDkrZPUShMywKkX0x8TGukddO9QUqHGyZYT7GuxocJJZ5TPBohYlotFraVfVU3jNavGdo
4Rp/XBNY11WrGsp5wqRxrwHF5uaTtAdAW/aZccoZiDWhDpoiMBP0f3OhVNiGyHQhvuuTf8q8rOQ+
Jmx2W7umvLSaprrMjA6fW0W7ZSSRWs+MI1m5gF84UPc+7NBYEI1JwzQSm87UteE4lSg3dnRISGpR
9nRBEjM0AwNMardrMJKFz5FONTtgzRrCft8QKNz8SB2AHDiBUTet+jEpo1sMOGZzqepSPtjIVtVG
YGI1+JW41OifBCnezq1hj751oYE146ZOc7cLt26qgyunbEVs2BG/r9QeeiuUzmUbozo6F6lFWoWl
JaazrWIMV1+b0RTaNVqyxL+lldtDDSuFaF5H4XYxMrAQrv5ntMdeBELXgVQOIpC6vJ6tOtAqdvDi
FroR/wi0XvO2NH3pw2KvP0hOsMdWlhNWwoKyhujKdKO0errKzGFCMhsN0KRddU89ZurWBtLCc6J7
xyvwms4hcOoqAKxBKhrcBtQzg1v4W6Mkj8RriSvFYODi2xTePf7DQwb2XnFCGcCM4m51rR/Ukqov
NoEqL1KTiU3xzFT4g6Jx+E6FYvw2Fb1xbIAPvXSG1djHPs0LEMwjl61dpnWROA55yZgbawkAPAy0
dZG7+tZGGUXLxiNCAamapu/Bz40/FJbx1SAE9IRhJOMYhF7nyu1A+0iuBkcau8bhTpT6bXGQ7CXD
Ns0ryVbY0m64awDp/HAA759VQFIP8UAMGKm41ehRokCIidBdUGa7lQSNNkRYmyDA1jQl5HgtwyL3
N01KopZ5EUBPMD+3JURswKZIn8NviD4Dqmmmiqq2e9BibNtQCgwd+3RmjXZb3hTQ0LVoHSUiQcmV
OGVrXzUhuLqj47qxu/OLHpvfznGa9k6YhW5FyAt1mYzwYODJQfFqPVRxWzsI85OBJnmyK7N2Nk3R
DlCDcFdeUdLua40rVFqMd4FVNWvl+V9oJHTPWT6dkC6+h7LAcqkijRtyFmg0b/NRpP4Ti2MSP9U1
ly8c9HVyILsXcBwOZw9bXucCwedabzfINJLcZ8/Eeeo3287Jq+46IkI+fkBDZDURgm2k6Td/PymR
/yNi1/+nouwTOOt9UfZZnbzUf7t5qV5evyd1/hPA6/Rv/l9ttvkH7QfXdDGdGYZl8k/+0mYbhvEH
1Xfp0DOw5Um2/V8EL8P+A1gjhEjXsQxJ1AuK6X+Ksw35h3IlMCsbxhdGZf0/SsEzfuZ3/Sur7pRh
9yYGT/PYUQjsqY+yiq5Ibl+bXnqMTw38nFDbwT7rLO1zbGdXAIJXZgUd28XQFFr+AU5lu+qt4jUb
vLVWWIc33/AmxwieZ3/L2vQGFV9T/+PvpPj9rfjr/z779o+//9cb6e7PbzTIxsx7e6yPUaEfucIg
oM05XdDsyM4pMu1acIO4HtCDWmNzwYWapDMcJJRu2m9lZH4qnVOii5iORme8CNIm2WscewO1Q65D
3BM7I0seuIDbOwKp8RRy9sYIFN2Ztp/fGQIxFPq3Y9KGz8Kajli4gXZFV7z5pxGpF+60qj9kSe0f
6JfK7QQvcRuVvGAraNs4HsiffBNN/g2oj4dATx4AcVzh2UCfiPZg1cvoswVPEiiT8dpX+iejHdQ+
S/T7UcIfyk+oxLZR19NUb37/QS1iFn/5QU8f+s1PbDQF3Mxy6I5ulGirDiNga/A3wzJge0QkX6Cl
AjKOp8NYhV5xMRakuGQ2MeF0lDFMgW3AuSZ7c88NHPaQ+l5Ru0m7L63NXV0bbpqIzBbyDnwOZn16
BsQeo40JGtGNzG57ynsFr9FB6BYD1vxyTFaJUA+2kRmrzu5uy9I++/2fav5sNPjX2JkZDNTQ6F2s
odQYvf4Gpdl5lXFyqKxLPvKh6fBa0s1J1oH07CfPYvyOdv8swiTaknWGt64pDz3orLDw71kv99I1
X1un8fZTzfUCzOFnK4cPxWDPbgPy5oiCm1YfvDqT/Ze/0unXe/MrxblLNLym42yk78tRk730GOrm
Bnw2lDJzz+Z+5xBoRdfmVNR6xnDwSVG2QNixAcS2Kahuo3xm+CLxSjY9gxbTLpnCVr127fzOH/r7
37+q8d6AOn39N68aZEUAQD6oji3gWSOkJ0FNNqa9NXYtQq/BfyUW/Cx3SBexovupgv/qBb5+EJ1a
V3kBHoMKP5XD4+/f570ffYYeVBETXRLocXTQ4rZET8uWmTV89MPgkPnlD3P6wd78tVkA6ofUdsK6
x+KC+LiLuhmRO6up2cjOdDl7ZFTOdNoalTD2rHi4GQKkY4mZ3mNZSFeRHlx7fnPe1hgv/STeWzKI
VrhRn3UoWEhbD3lkf//9t3hnOddPf8Sbl7VR7A+YU6vjkFHh8b+71FbBhK2khNZi2x8sKcY7Caf6
LOGUnnYdpiH4GCOnb4ueQ5Up38ffdyZqdbigdlVctaJZkf+9/v1fZp6e/at9YbZTeahCQIVl5bF3
Jy5jzjnNGerIAg9P3asfMbqETTUO2mPst9g8okOk5G7AurHRqqZhYHDuGRD3rxJf/xyVLYXxqvvq
5sRnoG6BEWc76Ufv+uufQbmzPUyReq4gthbHpu+eixCQk4n2hn0KEoQjYIiFZbJXvvtIz2YXyGlY
Iwt+qswTWh1DDKdJ2Fh68xmyK+Jp/4oz/yZ1vU0vJOUqdd4P4Svxfnc96e0Y8k19A91hW6f65Qcf
+zS4//1jK3e2Z0zAfXs6reVxCmtC3ATCuUxR1FcPOq1/2TebkjY9EXQ0T7lhFwqoPn01qV0Xbn05
JiFKCnVL5BdKvPauJ0ctre1XFtqDl2L3sXzCjn7/qtZ7rzpb8yFyJWNKePUxqimway20qQl71mpC
InLl9pPa+rh0qW2DwEcOUJAkEt/lqtCvpeHjFAXmsLLhcNAdoRmSgpyTHtmcmGHAoMR1fUiIliGY
+xN4u0fKYF9co6VDHid7sN0vem0EnERgkISDDg/XHs8dwEobYmIfTgK03/+Rxnt/5Gx38GipOLkw
iqMZ0SHNwnOlvGOq3O+0+w951l6BgOPnOgdpsBNVcw6bY5eRkvDBhFe/nnwcPH9eVzIHEjE80uJI
sYYy0TSm6y7l0AM9Ibg5sQVcOpMbI0sNSPz919gSr4VG4GjY2jnbFWIvJTDXOCP86lEybdtvQzpA
PYGft2pqukQixa+6Lipk6sHA3ZiIltuiiMVh8Nc2JiWrqM7TBBmNhm5CZEG/yUji2roOBrCsNS8c
BIOQMP1D4pkvE9g/jmbo18sU1RHRMfWGUtEjgRr0atF2sCnh2y/1O+ILIC4H1RfpRURFShpwI7IX
i8AIynGPcWI/BVb83LGIr0SSX6S+dSjQLA29qnbwPp5//wObv15R1Zyfiy2od1RnUkodONDWfvlQ
d6LckKkK5M/SqXBjO99ZKIxx4jXQO3sihxWLIrknQbxzOIqsm1i8uAF8zLAQKS0AP9ie2JtVP2C6
GTgI//5dxa9P6Dg6fx4MXY5uDSRed/REcFV1FOqvrCK7EVZyXldAjUQrj7K3zc0A5rfiXOCcQgbc
qlsT7EfiFpDJ1MKDM/2Isuo6Hp6pNV3iqtqXBaHGTnkoBlhDIVYGWxwqBB3JCR7qeUcP7HoCuKYq
8Z3kXzzHPaRIatajXd3Fyj5HErFXpCWPHkQs8zZRF6y9hA1fpN23waQYrBAFBsn299/h3d9sttkS
EJPQdOqqo8QEum/aEC8N2X1UaCpAvE5lrz0nhESqU+DJ4VgxMvWNNrm4HuT0EmqVfxBYLiCbZsm2
RtSysUoH7SHYlJUlAnGox2H66GVPL/WrFX22ZWu4WXTfT5tjlNK6XufuSNdPRfiKssDjrOzAgil7
AHYnn4jV2iRLRM2aDI8LcWrS4RVLKSrKILxxgIrf96mjgdkS1aXbIbUkza5ZZxNyMuZstFX1B+cZ
9d7CN9v1RwTwIe37/FhLvdlMgmCWGIQ7xrbQ2HWkx2ytoGi2FcmlG8TP/YbOtUODSRLH5JcX0RTe
2aV3XbTjQeIbXBeSMzNk/mA7tIq4IN2Tq1AIhIBp1GxJq0x2yjb1Fcl9igSUVF+VsY1awAifW9e/
aUBAA2Y2xSEjifNgmaW5gi5irglp8jH0QcII4UugzWv+pFLeQYuu0NCXF16d5Oiu60M3Js9OFdyE
vbEHSJOSHhqclZ5/5WjZlrY/Siq7Dch2tKAiWErUZwDZY+bR6VSvZwMxQwpyPJRcz859qjv8TGaS
EHfQowf/YGi/M1qc2QHGKGPVcnktjp5GclpRcJmg7lSw76WwmgAqY4Pwy3ht5+33QQDqaEgyWxvw
urYu7WKoIbXcIiZ+Mmp5jCfrljCcC2sKSm4nlrweTFhAWbYeM8v4YIt651aiTpWXt0ffvC8yYUdF
coxj5ynomi8I8lLsKr2/yU0sra56Mk37CWrrNe7SZp/khCnQTc1IOaaOXJrhTZ2iZYrCu99/xHff
aHYysVhyqUJnVDJKI7ymnq+z/NA9u0eafmok9pAtKOiaxSi3gSEQuUZZf0hK7VgJfNV7FhiJv4ya
0SWha+Ge0A3/g3n1Tt1HObMDhdmN1AkbvTjCN+uZ8NgMpYUix0rgWnGIGs6Qd61sTV2DzMAJ4KIv
UEpS2kyNDrPEIK6DNtdhU7cm9QQ9Z+GOmtUHX+6d3dCRP/+WxoQ6oGiN7piJ+MycjH1PYVfXnEvb
yc8UU91pp53EPp4awe0H/81f32qR4fz830zNVDfAMkGFCw06MEABUggdIfaZwENxLvQ99MpNieU6
HjpE2d5jXQP8C8cTcdNXGzSSN2Drzz94nXc2WWe2yfKjy75Ee3akjfFoRQkypAZDfB4PNx7hM/TM
qaPAMviekieWsUoQWHovuPWvIzHJrdVo6AgM/zUPBTaIKnpRgCR//27m6ZP8Yi9xTqvGm1sm4xL5
MEDFYxsoOjB253/xODP/IKDJPdIqrw+mXxorupu4i7vzmGpYUtdfdJlfVCHVAJoMOjj0rthRMQiP
nC577IDgfMAm3UmQwJOKnm2bC12mj9usbK4/ePH3xtVsE/QSTVL5c3CflN2jbCBF10Afh0aD4VKl
z0bcfCFZC+PiKI40fV5s1meMOCgSZBtcpeQA1iE9VNHa1s6fGO98BHMdlOF3H9zQR6P/tMj+6vPO
9jxVaBPtIzwyJkbjlatHl6B9CBvVs28WQnAOp/41J0jwMVN54Ygc2QzbnY0cfUWbALuqJR8m2KVt
6dF/4HDW9hutMJv9n1/xPyr4P+QfRnS82xP4fzGjw+Vbv1/pv3mJw7r53/8r+6nGf/p3/qrx2/Yf
DjYXWxmO0OGb/Iu/ovQ/HEcgIseZapBXY/BbZ3nVBP/4u2X/ofOvSKyyHKVRQDDL/lnjN60/bHJk
qB9IR/DP+Uf/83+Qf+J/z2/+Gij17H+/raj/craa6s8t4M1sNaIpQHicERgA6gVyAZYOIOgfnBTe
e/hsH1HI6Igg5+GGln4iFuTRFNVf4+ynv+O/896zTeDk5yIyFiy9kFykh8jT0J9MauHTT3/Qm6+C
SSfsMbmqraOG6wLjqhVyJXwzOv75C/x33ny2do9QYh2yONW27bQv6UC2lA6TcdmzZ2tvAGU09lo6
D7kp7pMhfqkRgC179Gx19EnhEIA2FOBT0C4obOSGeIF04YvPVjWrq0GkmYwUr2iw59n5WTrqarPo
1edNI6uQ9tjlntzaOBiR8skfpdUW62UPn50sXbfv25itY+vXgktPqg3kkGvLPvqciQTkrqVj5QnC
vXPttmt050ykbTMu++r6bH4S14XldMAdJNP22QMkScbb47LPMpufeU8RJS14tJ2CsKN3cpGK8mzZ
s2ezM6mSLJlM7hBFgXl/MrmlVVXzfdnDZ9PTi9rBq4B0bn0jI/i9vAjT8mbZo2ezk1HiWnhtefSI
HDlxNn3tfXAiPH3WfzsVmGpec5/QXNWmHuHz4my3aqxgukaiV52z/H5Q9X1nLddnMzSwAg1rWCgB
JwOz0rVzv/+25LPIeT2cMoGLsjSQWwOBZSW7l8L/52nkP9wl5LxS3XUBDozEpxKY6v0ZOX/xeWuY
HxwYf/1FYKT9vEmoMSoBZZA50FniQk3pIS2b7bJPMpuYKGYl+T7Me4EcLTAxB+n9YdmjZxMTNhSN
Q43iKME/iLRtrf6BiCZ6XPb02dQU0uz0IuLppjc+iba6otS98JvMJiZS4Xb09BALnG5+m3r3FL9h
PC977dnMDKC3ktHhj8SUDlAkOgR/pgXUaNnTZ1tn5hQK+X89bMk+vIEcuZ/C8mHZo2ezktz0qQQg
Jba4ix97Kb6FHtyiRc+el3kSQewO6ZBkauBOBzlz1cXdB13Zd6bOvByTTqrVkhA7I2VR6HRNdJX0
7rdlrz2blsQBuF2u92KbhbAwCGbYS6t9Wfbs2bw0URyXKhwG1hNRr/Ef/9DSaeE3mU3MuurzIucW
v630/nuh1Z9868uytz79Cm9Os6kYjAlrKk820ivMoFfk2H5Y7//lxiPnlQgjsgR8T+hRNKHS8yxU
7QOxTv6ic7ic1xIUDCYzLvDj9ZbzmkhxnwJAXfZRZpOyApwyxn07bk01ais9MI7EXzuLDoVwMn/+
4t0E+suApYDpqN8btUmFfFg2K+1TXeDNjxl7g6O1bjFuMQffWoBdlBcsG9327CgLP34qK79kQ7Np
h4YyvAAS4y9879m0jPwKSk9Rjdji4s+ZIrgmDZftDPZsVvqO60M1Z5TEtHs3LjIDWg4EAS4aKPZs
XnpO4SHX5sUdvzMx0ycTrIZu2dS0Z1PTykwwkSUDpWu1M8wZn30aDcvee7ZfIksHuGgwwHEqI7TC
n762knjRUVbasw0zAjAIRqphSyuaz3pOWEWr6xfLXnw2M5NyCiphs6Tk0PJILLROlNeFm5o9m5ll
butGieAWGk5x1/gBRCC17IOr2cyMDLqZAd95a3GYvdPQ4T9FSbVsuVKzuVlaFqa0JiWdycse5KDu
piBZtlip2cwEpWLXtp+e9nmY2GPnfBdy2U+pZjMToIVqSPTAT91bx9QlRiexHhaNEjWbloGlHHhz
QKtrCRtzKNKHIJ4WPns2K/1YosKHqbTNnXDaJlg2kyRPd8tefDYvOQkKR7oxZ5/K/hENjbFKEB8u
fPhsXvZNZ8e+FTIGMRSulJ+9lNl4u+zFZ/MyMPHMQmIeaEc1l1aMT6sOl52/1WxWuvjHkwCXwzac
tO9D774KfVo2ccgy/mm/DHJZ2wGgpm2EjmcDUAQhh/ZRF+80IP792k1P6eeHd8ZYNJLbA+zM8S52
qaAgsvugkfLes2fTskpQG4UGW4MQBIYNUiGmS3tt2aSXs5lp6wRXOcDKyMrT3a3ft8lm1LJw2fYg
Z5PTjiPNKqJy2vbToD8nRuO+eF7fny0aiCcq+tsjUKQIlXBqOWynXD7qKrqzm2XT5yS2f/vkxjJa
wCGSqrLW7MKe5JHKIlh22WvP5mZdJaVOU2bChiZuszEkkS/74O5w+tV+NQ5nU5NUpE7B3B23ehtu
iw76UNN/7THsG2G4Wfb2symKDpqmYptP2wFqrCH9nU4EwaJHi9kUVdJzW1/j7XFrwhIv2seeisqy
Z89mqD+Yvl1M+bi120LbingaVp3Uvi97+GyKEg43AnEE5pBbzaeo6r+UxX7Zk2fT07NJeutMi3W8
T74ljf2du2y0bByK2eQk4gM7xzANWz3Nn3PTu9GDr8veejYxxykadHfy2Nqi5qaOsqcAIuayR89m
JmmpUAgm1qvap0c8uLXcjHgtlj18NjMBjCZj1DMzp3C8hxN+r4OgWfbo2cy04VV2dqHRqC7Sg8gU
EOFi2WIl5jMyJR6MFcXclo3GCcsDhwiAa9l7W7M52RFrCtyLOVmWJq53/cGF8bfok1izKRlMjeFW
kt69nLonDs0g6MSyUWLNJiTyU6d3dXRfU2rfR756mXJ74Sr1p4PmzcVbhdTZ7FAN24q+PhlQdnVi
5zwu+yazOYlcQMSxXphbWRB36ujw+tpFhXtpzSdlWBWhLhiBqVU8aGUdb/0Wa/qy955NyygH/1cM
JmzHPLx0DPOg+c3dskfPJiUA0zDXUx5tZObnUIAGEwjulj17NivDAEUy7CpzO5hhCiv1lO/cPi17
9mxadhh+lQAHsc3D8TUppmdHA4y46NnmbFa6rgrrIaZO7Y7xde4TBj9y8Vn27Nm0THRDZKaXm+yU
yY68p0NhBR+sVKfp94vjiTmblsqJs4lod44nUWJ9xYa+zioDKiPqb6a+FM7CaWTOtk2zGhOtzql0
2lby3JvtJmm8b8s+z2yGYmOO9WliOOpcvNUgHiflfF726NkMRd49jLbg8/hBcxcPGQg1d+GjZ/PT
V22HfZRqoa+3175yN3hkFj56Nj/h9BDWGfLWRUhmRy7xHlj5srLYnzafN2tt1dh1HcTRRNZGAWU1
GYezLNfGD07Lp+/6q+E4m6H4Z8j+gzm9TbWxeUYvV1+mxFV9MNjfefpJzPP2DjGMmNhtnwtnpoxX
v4HEjbXtZdFIMWZzVGChL5rTSblI09t2QHjbV+6ydWuuBBqEaw/KpZ1JnTNYJXEJb4UE3GUvPpuY
NYJDLK8074DqX4LhWAO3XLa//Zkr9WasWDhwVJDxTfrEuxg7Vawq+DXLXns2M8nrnPrWDTjQJveZ
U76kjfu87Mmzicl+X3u25U/bE4Zwn7ZZdO6pZvrgm5wWpV+McGM2N03RZzoc43HbhEGdk0yeDNeJ
nJq7OiBxebPkTxDzvn108mF3kj9BOhBoRufJKJz9skfPxnlQWBULecDXGUGNVtpVNJrLyirGbOsf
C9zLjUMz1gNzSMRy/tqO4bIl8U9H5Juh2OgqxSZBVdzUGzIdnJ1pfVTYe+cXnWuYskDqxpSz8zt1
lJ9J+HEdhnEbxP2yRRFiwE/LFsZ5lWCMpMCcx/eBqT2Sevltya8p/03FZIMaFAHUZzxvBChanb/W
Qn9YNFaI9p29uO4Jv0iojCdB/f3/cHZuu3Xb3BZ+IgGkKFHkraS1fLbjxHGS3ghN/kYHSiIl6vz0
e6xiX8RsUwNEgRYIUlmmOMnJyTHHB687dAGBKeu3bhFn14cRPLifEscrUgH2Wxz95xKKW79hcRYX
Cyf4vYXr+amo5TMMOK6KDa60fs92lheYAvWwYceiKOFIA0NR/mMFfirze7i7ujRhmwgA3E4ghlZZ
uTVAintKGDGr337OaZ41LXeU3dFyh6ZASIEGC1CX35s7O38VSJjIKsyVHr23me2AroOFhddExHb5
9s2tpZNeOKIfIL3rsu9O3bh88HlvqH3fPnolzbCDt4LLamKyAZ5qi2pe/R7tzHDeLiFk+Ei1DlhL
ZzFnDQygK6/iO4Dnb997Ajd5Y7iyPo2FekJPyeMY+61X8Ox6++iyreIWboMQHvDmO0WiQkn87Dck
zvyGkk7UcsBbm6q42vAxWxHc+D3amd1U9WjAT+BqRHeooff5DgoHrwU8ugjPf807OV+2pOkp5nZ0
nAurHudGnr3e2lUC6cLChHrvj1MSAJGESsjdkrR+r+1KgYJRQxRZxzvqykvWbcUni1YVv9d2ArLo
LAV9B1lEAeHsdVIcFXgKq9ciGLk9UhpItAmgZiyCcXBldgmsUnnye28nJAejNzlWWALXaDOPC6yq
btph81tK3E6m6gCLO4LI9TTvIEfYbkc3O6gifm/uBCUOEMFQJQJp/kAfyNjfFXr0HBQnKLcKt73D
yJAAMXQsQz//M+n9TieRcKJSNIw304A5aNYYll72TkLQ8N8j8u99wCHMFt+GJSOgdsJkZ4Nz+sVr
Ts7tpGFiW8tbEkX20xK15CE5NvEMSHnG93Z9oOhf+1JF4XqHfh47pHHL+QXTyaL5alvgC72Gq31i
BJC5dIQj2g2K49UzEIKB9lK2RokTOHqa7AaXKox1wr6AL3kXm/76v8fjsvL/82QSuVodOBbzEUq3
Be537Ws4TjeFmvw6K0AnejvUe2XAIGHdAkPf72bgz+DUvfi9tbOPrRT3u3DmNzDfBQFnX/NQNJ4D
4oRMC8eoWdHNnJJe3ZuBoQLM/bZ2V6QTwHSSFxsqv4ChAo061GiPTt4z+vndh3RipkomzDd7ADqR
WLioF6JN0TTj14ATuTIddM6X6GLGqAyAH8HoGQ2eQoXvJGqXrOlf5qAr1AnbgtACJoanDQrujzB/
/iKmHTiO5Ny1o/S6eIxcwY5NikFDumhOxwog32ktJvmIAuIY+62Hrg5QJqsyR4X7WL4W92283JaS
vvPoS7z8y/i4OkCoPMwwESyHIrDNKzD0GmTiQdA2DXuMmldIuaqjAobWvYURLZo4pj1f1o5f/ID8
1IaRKzzSsrHwjB3NCdB7eDUmwOO1td9i4CqPdjReU9geG1y2B1eKhGdwWP/wGxRnnTmWldbbgD75
A/gpPdvbYDBedQ/4C79dHLugrNG4L7HwArXQpsl46REF2POH35s723MxxoHGi0cQGiYRbCrBKO6C
8D3Lgd8sNn87z/xSWBnqkoNFDU0329cvIbpyqxFgI783dzboQx0wrEJl9XSQ8Z5W8A88SOT3PV3x
EdiiseiFQqeSmmEjV9UW8KnY8+FOxSYiatinsYc9QMxruGkfD6Cz+51TYicDKJNoW2B5FZ+Aqvhh
l/4mqcUnr/F2lUcDnIhgwoAu9DKAE3G7WnBo7O7XSAjry7fTPOlYiy5yPB2Y3lOwN7c13OT9XtwJ
Tl0XcGCdYceABs4vFef3YvNrlI1c3RG1SbJFBfpNKznDSKWUfxWwUvBbaWMnNBt0s8FvBu9N5vIm
mZKHhXnGZewkAWNBrWIKbZtsDIMTqAdZlXQi9xtvJzABjZ3mbjH8ZI9DXJM6/LReePFeD3c1R+oI
N8gyGjzcmNd5oV+OfvHL6P52RvplsVqGsDGrgYgMhJOXgQNNKf3uOqLICcu65gthNeYJ6CM1HBWj
cwT8ud9CGF3SpV/eOzoSHnYWvVvoIT4yQGM+h5qPfh/TFR3FR6lKDhzHiZTkUfTkfATE81M6cbli
c4jhnc1PG8pYN9M4RVCmArDgN1GcfRMfkyxRiRffiuUVNfIvZuSf/R7tBGa1xDvwsSEevSZLmugR
UMrEbz+OnMgUAswLAAn4qdYGSPThrh0Sz/F24nLdRdPYZkUDe0JhMTSq56kNqd8kdHVHpQKcbtEY
E3UEd3Wy2NRExO9Y+w/hEQH5ZZvx4kQAukZQu9514NcHHrnSo6QuQa0D2Oe0b0DEwBM57vQHr3ni
Ko+mGdC1EjiJUwBcd3EEJ5X4CZgjFr+N+SpQBT+gYT4NiM6ry4JS0t1PQxa5yqOpbFtbRRiSeB1f
ixmwkLF79hsSJyo5LLv2iK3xCe05Pfylsm2B/5Tfs52wTGYCPN+CMRE7hLpdQ16XqjNf/R7uxGWx
WlG1Cb7lCJskWPS0JB3NexY2lxXvXw5uzIlMYNz6ZVNoug8G8dDt8mX1dCKA2fjbiULQgKe7buEn
kNOvmqb+UAvhV12+eJ//uu+ACUQCqKwvVgEGPqEx5RLtprq69RpxV3xUltU8NZcpvkfTOd5AVAxK
6tegGLmCIzAoE6t3vHsUvIZTDwP0YPa7w4v+9rH+ZT+mENDXEyj2p70AekShvLx00k9DH/3t3vTL
w2MxkVVepsocrMdLXcf8ipDS+O32oRueIcY5DuDQAI+qRxa1D4fnBUroBCfdoMdAEPFTMM63x75e
F5Pxy9tc0ZEdiAarY+anqA0fFgD8oEvzHA8nMAlu2WqwcTDFgc65Dpmtz/Dc9DuXuIIjvYVTCCQN
P7VheVfMzQtwrn5D4uqNuhK8lWSqkd/DvJcptQPhUtrMKzBdwRG9ND4WPVKUpIZ/nbTlzT6O77lQ
/2Yp/Nt275f5DVzfFoBrAs4zcLdZp7f6+14H0i+7cjVHlQbV+0KHQ/GqSjJ443UfcPdWeH7Qy+/0
y7sbTbeqJBh12uzxGThz8jQrHX/3G3YnNot5iVawcZAZGhZmViiTRrv1qxu4wqNi34AJhPEbHFiL
H3B4ndNuPTzni7N1mhD3VHWJIxsQEGAlENWjrTB+79R2yXj+Ze90tTtbFCS4RsGC2EWsejjApkSz
b8fA0QVuxvhlcq6KZzDRgN8BHaeqqB6rAc6YxPpdvbn6HQ48BzaLyyowxjTrxnLJVr6/5xD7m3By
JTxhqFG7NpiSbYX0UBVDm83bEfllAK6Ex4D/hqYAeEuqEVyDib9sffLNa7a7Ah7Vlck+xhgWtvDo
seKdeZ3UWn3ye7oTqQ3arGSrMCWZiL8t/XFleutXryVOmDZBi6Slh00YzLV11tYhssULTtvvxZ1t
NNlMUmKe8xOaZ7esmBRoLfzwHHMnUEcg26YNPeEn8I7i3IQbJLDiqPxWR9eIKBj7MIHrL8qeTXyP
POaax36KLOYqGtsVIOa/PU7jS1UFGGaLm33qd+PBXDOidStHKw1qqpxHsBWG0T96DQuvDwrwz9s9
I2qPAoxrJKKyjMq8COmfrfa7R2Su+qjZeHXwDWfyYl/uKLzZiv29xsV/X1eYax1fBfH8/1NFdudt
YT/Jsnz0meLM1R61mywDQLixqPCiOwO69aMXsG32e7gTnUPJzBK3DEfb6biRNaSYNNI///vZ/74T
MenEZhzsXQdJMzyUtqp6NUdf3GN3qs96Wfz8SYCPfDtbthDHfdFjbGyE5vlQJdOtHKfRK2tkrhJJ
yI3XfU8w8nPxqGD7tnHhlV8AffX2xatBhSw48GhBEvS9ie9Nt3jJMZkrRKIJZHB1gjGJLXlYUOhL
CqO8UhcmnOgkkVH9nOBWIrC7ul23Q5zhzuvnf8JcKVIFJw5waDAobSBetx6FEEkAsf3v2fibCHXd
lvsyBloSV56nut3bGx1CRYqzjPWbKq4aSTZF1IWXpUXW7M9SrSNaGMPB8+FOkK5RJXQ94eGVmPJ6
YndCvSct+02MusZEpp5LUBJldCoVA4Kwj0L7Y+sDmOyCgwnUnt/YO2EKMslQhBY/ZS2b5n4EbDED
JcvPIIa5yiStG9j5h5iUG9v3bF74mpdh/E6m+5sBcuUJOkkUAd4RF4jB0n/cwftueN5aHr3z/N9M
S1ej0CYGZfni8vLl/Imb4YZQv9YMWPa+XWPApgy6crnUFg286/UQ3jRCWr9P6uqfxpIW+0TL+DSZ
/kHq47pi4tlrtrjyJ8ilO7NxvHfdg1Zih2lIUQf0qp0z16ho0JA67j1quQUEa6euJ7d9cPiJwlji
BGpDh2laNT7mrPXDRPsn3kq/Vk/miqBIGAELGgWwg5P1I4/K68TPaI4lTnQerT3IRC6Luog+znH3
IPpEeU4Tp2AU0lLYKEKZeKsMCKfz8GXbAaXymiiu/mkLxhGt+hiSZd0/AQV8I7XxK1rChOdt8MRR
YIY9wIvb7biAGD8FWvnNb1cxRClwg/GK1TDpw4s29jgHsBH026FdwRCLQMtZEh6dhIDpFCfBaTb2
8BzwyyL5S0GHVsMmih4zZSyq56Wbn0xFP/t9S+cEipNzpOMRcQkxwsedEHtq0GyT//fDf7OIu5oh
pTrIESBYQZE4/FKEFVDp1VU3Hn77Mw/fDgvU2dUyjjAI5dW0w3Ohnz4atiq/VNHVDE3DsJhiwhed
wKPIl1JCsFWFnVe5hbmORQEnvSKXoenU8DFm7IYTvwsLeL6/HZagt+sA6irSZ2WKtKniD+Uihd9U
dB2LZIkEul5xegYx5rbp21dgV7xuypmrGQo2aJaVxOecO+Ds6mM1GTDbfsHvqoZ6kDlHOiKXM2uQ
D5O+Ax3G71O6kiEeaJzmEqQqTB99yizwp028//XfIfSbPMX1KmrB7CGS4b1DqR7K4WsfsU9+T3Y2
TcXJcjSXM5yopzzR8QGZ4+qniGeuZogIFiQUdYqTocFD179ukXnxe21n18QaS3iSMDxZ8u/NmPy1
Hsl3v0c7m+ZC22gdYUh6QpuXTBkoSKfF06KMuYKhFvxQVurokosnH3ELdbb16Gfbz1zF0LwsvNI2
xEIICi20PSpMIe71C0tXM1TJZdn4jFEpY5JF/fTUz9xvAXcVQ1NYj2W40whIFoCp1DQ+223yurZl
rmCIVNXIBMN4A80JZJZh6c70ewzO30RldPnzXzbkSMyqn+rLzqOG8blRrH0R+1T4Pt4JzWBRdCoM
xqXpgH5U4UMn/QrxLHL2zHEp545C+4D1ZNc0DYA0uBMrZIN++4OrG7ISzKY2ItEJlOHHyFa5rITf
Ouv6FdExOpRgI67k5kCn+qh+VGx/9Qp9VzZ0xBL3qQwjDoLX40I4uRNUc7+p6OqGloESSTa8+MyT
R+CAPsF8/OT33s5ZM75Q/8YZwmZQ0xaSgp043zTJ1rzXfvSbie5Kh2K+lzEvIP1K7PIK6HCFG+jO
c6644qGDQzrdVVAjboU4Dax8LFY/2zbmSodg/Br00YC7YTMs4S2fC5LRqHsPF/ybvPZvWuwv4T8F
YGOvZoROMKwigMgN+6sMa12ncqoqzy/rBGo1jzB0AhME/fQrIPTJmi5Bov1OKxeU0K/rF6n2A2dN
qCBIO0QPOoAnMRpm/No9mSsj0mKHz8iM4UH57G5X7Lscut7vzV0dkaW8qWuLG9AhHkVGlLgZG73k
XtHkKokI7j872SK53S3Pl6poskjx98hbvwklV0cUA6chKnLpcFC0Nmlja/RTzeXqtzq6SqLO2qUb
wgHIh7k+k7L7dBx+rUhINt/OFrPQYIWbDq4SC6HSsu50Wux+/qrMFRKpri0BtsRNYiD3KRMtYLpW
1L5f1NlJ+Ua2ZU0AwuBJmclRPhHud2HO/qEkGlAeVoqiXMbbMsXE/N/6HqLwd1PFCc9uWJUqV8hD
ukYO6dE26tSWgd8FKPu70/SX1Wsv+SA3kWBlidYqZaS+C6bZz/ACOJq3c6VvVbKXlPATwK/9Y9SX
82nk5egX/a6eCDj7mcUbxdPDaUwJGNx6GD96Bb8rJzr6DXzPCQrFpdsBRjwmkdZbPfrlAK6eaIgr
1rDukqKPP8JGfm2FH3uEuVqiYet5OQwXVfJe/NnyyqJ0VvmZUSEBevs5cfbshkO3qJmVB4SySb2P
9wHf5Ge/MXfCU5qgUyPuh9DeCDELmeJruAIZv1TU1RIZDr5bXwyXKwR2BcPS0/xuB+hvAtQ1ASqM
6EFSvRxC57h4OLrpu2CF8jsVuUqiCcmFojNyUTYPwYno+afV03HlNeL/UBAttpyKUaHIMsv61PCh
gXpD+jm7oDf97XRRIEmOUuDpfWdz1UR7umrP9mz2Dw3RVOkd/6D0dNApbSj7xqrFSy2D3ve3L671
rCS4zvigE7lTQ/inKJXniDu7JwUSSMaXOiItig+XR/N49dI9MeJEpyxlT6YBK/m0yVyY5qGMjF/1
05UPtaznQbwKHM2LZco2pEKyJYPfMk6c3Fbbbh6OAX02vWo+FP3wsL53jrsM6j9VeMx1/ylLK/nR
HMjMa0ZOwNPF32cboJpzVKt88Qshp0y064IEAY5YJ0gebgrLVFqjDurz7NBVEAVk7YzqKnzRSk3P
rQKdGHKoPv/vp1/C8J+jE7oKor4bYlb0OJy3xdbc92YsXuJxgcASjRZBm8o2TO7bJKI/N8OZX3Eq
dJVFU1cszbCUOFrb7v641GAKuJy9s8Zf0op/+42cuB05A6OtxraK5mHy0o1xF54aKUb0hG7wZTsN
6xYHaT8eVmdFkUQwPGSB9ZoIoSs+0nsnbS0CEIWhEswAWX0dppi9862i3/xmlz//JUsjNVqKlw7f
yoT8C2CvKqO08LN+Dl3zIzaPbSTLgp02uypAwKMwb+WceIV36AqQcLEe1PuOSRw35CkyR3jN9yHy
WphCV3oEd+atkBNefdjHm8VA71lQr403dHVH29ZHfUCby40PCkyYrusz9MLtO4YOvwk+V3rEgeGV
prHitKGxoT/VgorPRGlc+S5TDSQntkwynJO+3XHvMXdi9NraQleXRKzewIpECUfOUQxYSBTI+4L2
lvhN1H9ok3AfCZAHooA3i0l7Q9c0oMpvPXSlSYcERj4p2uTETBe+LNHcPNXL2DR+M9UVJ7GalCqo
MZkSXmW2FEdqDfW7KgtdbVJopnAtSwxMu65Nvlfs1pSVXzUhdLlpnAeyFTseTmUznEnQ/Tkdu59u
KHTVSThjBeMSXBa2ShRXbf9qme690qHQ9UpaICsx1Y7toJD2Wauue6KKUC8NXuhKkuxlca/LFhhT
Apz9ysUflz6c/948/z21CF1F0qbp3ioioe+rhvk7QEQNSZGYDyyfTLt/+u8f8ptV35UlWWUqRQKM
jgq2VyTQU0p76nXADV1dErFoI9oXLMuEjyrragiT+zb2nO2uMImTTurNYvHkMStTDQfJ8xh2zTuD
/7txuXyUX3bDjXU1n4CwQuayfg8LdQ+XdL/1y7UKgqMUCwTsE07LRjO4Lz/qMvI69EPP9/atE4o7
Z80wJsdBUByuyxBWRNavRSl0pTJTZHWiW9S22oOtqcDJnO5+tN7Q1crog5CONNDKBJN9gZ/hk06C
+p2c7Tff0pXKdKDFj8PcXcrDKkAvqDjVxfxeweLvysS/ZISuu85RT1NTLxHUD90ouuu5JGuSBrIK
oquute2HnhTdnmqJFTQTVZ18DqAgXXIawwkhHTpVzfkMEdzl/wdB6byaInzPw4DSv8tg//J2rgyu
lOIg5YIrD/QgieK+tNxOaS2aMEjnaS6TtB47/rEuZ1VllOtYX/eabdpchcs0L0dq9gNuuBBGNTvF
n23o6mgiWt3Uc7L/3Os+kSnU0yovSznfLHoK93MVB2rKzd5DjbwDcT/DZn2GXVy8Bj08duY6SQtu
uld9NFyc5FpvXd4cS6GycO6L7/Gymz6vlVo/b8So8gHyw2ROCzFUQ7bvy/xx3Zcj+RmqrqhggNWo
8bbX3fq0A+sXPTaVEvweZlxHeX/EgDLcqaCvSmBsj7F/xe1jst7ta6N1l640noojFeNoNoDQCYCA
yTZ1sI0EAEpsZ6C1DwV9rKYQELK2mK6BaVX1lV5RAPti93CXV/su2jAb7ViUn8FxHD50Gge/p0PE
bZsqxvv6VpKoIY99M1KWSYNq9n2gq279EI9Dv7G0gi1OjAWMaomiaAtaa5e1qmXL/TzKrf5jpSE1
N+Wu+EzRRMbH+jlgoOzcV+Exw3WJziTRz3M0lwbXthQy7TSc14U+jzPp7Q0y+lKk3aaFBfGn3Y8z
6LKAbufxWLT2FFWljv+Y+mAdknRs5rDdc0sSKwQcz5VdQTyYOyV/rGYo6E+QFsbhhSVQPt2bNl77
pyBKAnk3roHsnmZxLPgAYlHFnILavPRxhnb9/bi8JK7xuixBV0P1sjRzrJ/KJhZNlEUDkFsm7Saq
p3uwBLh4VeGIi6fZqqOorhuCUUaPSF2eRXUU2qQcKq+P5RzT9WnqOhQhkr5ammzt1t7+T+q1GOfT
NPTw9mfjYO+gdBYTQ3YdC07Q7rwtn/qiwb0CTJpa+tIWFQtzo0uRj9aQJg+OjuKrxxEBpa+PdJWR
Y20OXM900+OQhMNjudQRLBHLTn4rImHKWy6SESc9W5TjgV8oaFqc/YZIZ1x0l8ExVxqjQHNG19Hm
k4rrL+TQ2l4x2QW3qEiOAcq0VUdO+2iiD3To6M0kFjZkfaebMKV7NydnzUolUhkBJ52KoQUjU0Zx
odNlaVGbboF3+NbV/bqnohQlTbsA91XKkvFKAJJxhoVc8g2t37izNeOhs76a6jaPinXcUyo6czWa
lX1dR77HqY2NURAq12LNwTou5ysTR+x/9bQEIKE2/FMySq1BhW6OIo+TqNTXejC4pVnGo0zJEssX
tsc27yVft7OF3Un1uJUyOAcgO/Q3kBfab8NAy9t6rqo/Q0XxVkrBrjBrV76ym0kWtf5oAiC8sorC
Uyc/2m6QKTWdHJ+HXajnVqNPPh3Xgn7YCiWq3DaEiJy3ogG5rdM3Wh7muTABDmt7HBRLPvX2Y2sH
fr0nIGzlG0vW8Rx0/W7O00j39YTsOVYprDbmv8ayZ+SBVEpXKRQoQ3NXdjPu0DQaxNabvlE6G4ug
7a/ZUfT2hD13tw9QBd/0Yh3/okeJ0enKJrfBUpZYZwZ2ozSdXvsqwl/HjcUwZQ3uiZ4rdOOLNCR7
/GFbhkTdgr8UQwtQNjY+s2gTn9RA1XwXWYNWoEqbVZ3n+aiDe902s70Gb2a761vgklNh4MqULSUL
1w8ha+BxyIajPXfjvm0gP5P9+Gx6sV0luCO5r6Oq6XPK0GAcRyhq3MuDtyTb+K7RLamVvW/5yvuf
49r2ybmM52RLpRJjmAa6r7fnQVa4CynZ0eHfETqWcQOoBD3RNS5Uvnf9AkXQJuvjo46rleWwEUZn
HZnH42MUY8kAYkIa9W2WE6yyQcRbWF731fpQQN2LC24xbe1p3UO2Z6KGFVSqZq7mq7ptwbZNY7a0
KUOn9x1lFTsvXTO+yh0sw3UfxXg9KCh6b8d938cPa9ebAndOEPnyZ6P3Zn7AXlTED3aS++ddGlqf
gwON11eNCOC5kKmBAYsGSA3/WSbcon9cElagHbBW8radYc5308OdV6m0KQdm8nmCC9bDtNSyBhaK
kuYOM2p4qERdo6197UrcvgLVc9qHiq7P/YWS9sTiRrNsVob+ESVwnkM5rythMX/xTfksTDJU7R0r
RRLnsMEkRQ3XjYnmNaxaT5MufzYmmF5RsD9yNKNgoldSDlmQwMsOx4MoeW5xZ/WFW738kEe7DSlt
5kRmhSziG1MzAw/+dXuILJk/1g1sgjM9whLQqIbd2WVZ+jRadXeHik2ZTWijy6hpyU1ke3m36WMi
+So4SIYCf6n5Zmxl/ojQv/tBaVNtTRoVhus80pj3HyEQs9H1yA7Sp1tiSXVuWiWbrFnbJc6HcObf
aCE5KuvBtB0ZojoKUh3OA31FUM1FvkkVDPdle1Sw0GsOfVa2qKMryKwak2Lq2bs2snBEJwdtbioG
gHAWiDkaUljvJde6ao4pgxXFWF0LJZMHUOSGOdV10G5XcdXU0S2rF2rmbNzGfVrTkeyWPRlVJVG2
9gAW5VK15XM7GD7kxpL6pQxH26akWNmU2aad0n6m45KOnKv1MWhkMme1lepG923X3W1JcrRXU6IC
+zEM6TFnkOPguo+VSEFKsdfsLIQJ9HXdNAkqP3PUpfD5+V9Hl74/j3Hc2FzGJb1Vm27qKwF+zXDS
K6nzlgubsWhBOmVVrL8soBsv6WSxB6Q7bb+1YpR3NTrCU3jhfmjUAJBtzZoQKz1aaFRebVTYc4iM
I90QjEXKdopNeiGiedzaqktrolYCFvhyPSmcIZKVJinTlKX4STofZfG0zfXX3QAbzLaYXW/1IlCF
MRx33mzCPjZHDdw9gw269OeJzF18W8xVXGbLZuz8MB1jsWTclgAqmaEK+JmZAe2lJVr8wjlFElOu
N5T0yZC1U9eodAuPTZ2N4NPwyJZqnrNp6lh5rQ8FT+GtllVyOyXIR9JhMMv8cw/bWKbR0QLttyAJ
X3NbrKLNh6EMSVZT5A7wX9/I+EVURWDzgYpiznUJUCdeaLMvqJOZOjtgPn2PpB49+ywulv+ts4A/
jY4KUmerwmy648kgH1GRPYqrIEZyddVqG+8vchzbGHM5XEnWl9PefRiqhX01sQkRI3ugkaHIIhgy
AQvaDvfioa5za2HxdsUCuBCcWSEjegMWZCtzNEKV5ccSvU/ksZPxkaRIB8rrrqdBiBHowulRhDhk
5NW6FjIzraRf5iTYFGpvNVf9dTCDspn2NfLWTMZ1xx5bKBSqTNUWfTfLZtXTEk64Bq0imDik/IBU
7zqWlWrvhkrQF9TmlyTDutlfJSEVT822kylvuKntx4OO60e8N/nORAFTRA3Tg/qGHGChpDCpFcuP
Y9lFeALNG3W6rZvWPW+S2iavaC7m4zXH11dJNiZUlt/nbgIZ9ahxS5uWWy9fYqG3BqbOFSenAFDc
OtuDifTnsoe7bj6P07zfwWNqHrOo7MMhb2c42WVI+sl9XfbbguzXtv1dB5+rL3BKESTVZob35GCm
Dcaiidn+lGG/0Qoik3Xtr+2CBfratlOvT3ZU6I7Duy4SfPkmriCOxNZ7mtkQtE9Yx9X2Sc/oMbo7
9gpn1XDbVXezbbEM8zEBsykvNnqInE5hFGUH5UN0Xa+hwHqzhBUsu6dpn67pwXEMXBvQj1/xzVl8
B5J4N/5lemyhVzGPjuFPFaK9KGOcltuHPa52+syWYK5OsAkqRN43pDvzKKFfdUinx4ph789DOswx
TgvdhP4HSEnivI2G4shlr+f52titYbmImj64kRXUds9IRNmcAbRZj59FdxjzoOD2hoxr6TeUPqpp
PBM8+bEvDiSYXVex9nMTxt183/RxIr8GbRzpr0vYEf5Et2kV1zsV7GVhMTOYZ6150ssY19cj+D5x
jrSaqmyA339/2mbZhxmaH4j8C8oueAekNT1WyP72ObgPEl5Mt5HBtUd2tENrEDFGH+nQxBIK3gSS
u+QWs15i/GHgEzzVpCiCD+BCIR1oigARhI/dVLxFOxW+05ntZF9xdQLzs5TyaSboV4jGl2hqOSYd
+sY3/c3ouVl/SJhQFj8mVdDjf3LBzLU/wxCBSi6sxnbEEVUKXmRzG5I53RO9sZMdLoi4upbr3azs
2OTtht0rVWOJw21ZT/WfUcf51w0Ar0tV3pSEAxefIAJwS7SW57nDnrnnLMB/C0AA1Lxud0W0Dnr/
QEG4rPZMLkwtJsdaUPX4qLOAJUqDQ5POw8bi9DJVewhbPtxByhNsfq3KWa12m4GDEJIUSpzSYFXY
4BKy4LD9uig0naMIjdbELsmRNhKYvfOkgBg4FUu7R19p2LAEmYamQRZVbV0+LXRl5V9YZoc+XyXm
0rmah0Tc/B9zX9IcN46m/Vc66s4eAiAIcmK6D2Su2hfLsnxh2LIMcAFIEAS3X/89WVXTU87qbs/o
9EX5UAopySSI5V2eJeFjB7cFns59+pKqnroHr1AheDCt6Jrc8dhIZBnSw0i4Ydj8BPbRYssJkWUK
gNfA1mu81ri8XOF78khNXFZ7MrLR3gaOEboZscNUF21rp0cYoMKxtTNeRfddWY+ITlErCN887CTJ
VoSgFh4AahrXvEfIPT66xYVjxletm4vFTcW4V44wtLlW+h3IninMplbOX0KQCB4TLz3oIEHneiib
emY2Teuj7lJMU/lmzFK4LnMU2mII4dsas5DA4rDeTU0oKjxlAq1/193oLmkPWIT+kwqbIsnY6JMD
jdfkexUKpKtx2AieL2iWuC2rS9FcD3grXZXV1qNKnS2DbptsrSaGN+FXfgf3a5DeljWasxCvdzO5
IRo3lFt6F6cDNZcM7TqG2AfHWyYbw3sAOBtPIT3scOjB+TJlO2qhqbpNO8rq15lI47fQFXUR7A0V
SbG2EGDnXdejrzIEIcglM2/4LU1hb3fH4ZjV5gxlaJOvSJKbTbkOTl2uc8kd9rdGsQxgaZDES+Sf
w5FBgP568V5WGVylpuTKRUuPHCpoWekyuMrGz7xxyTc2B+HwEhLn5lslwMTboagLUVna8gKPMBsO
JzCg01Qew4j+Hpew/GpMgmTAPkSIx5BDRQ56wtpW9SGMJw3DdJ+0McuhXUE+khCVp2yG1MRjTQSq
MrB0KZBpznGbHHHegE4YASx1RGW9jWFsVrMU9RxIMORhYPsSUAFscxB6GWekAXEXRhtbtMCxeS1t
cdkTs8KJnIiC5kjxkodJ2VRkYTolJu8SV36KIYp2HNqip7mkOnkqfAK0tO1S9cFKGz/XXtQ8J2Fd
fgH9a31MYBOBLznhQEfmE6XZqFh6F49F+VmEviGbYKrNETdZ7tjCgi021vq+ltVAESzNk859kbg9
l/MQHnW1AEEdJZgaeVdzGJZUI4yQdivCALmDmHYncc55uE9NBbbMi6CfWvUoT8Dfz13dIcyh6MRE
30HLlepRA16PFg3BKYV6TYLUoSxQaLup06G5cgsPt5UPIONTYjjstu+rOnmAKG445SKg2HULnFrG
b9A+58Wm9wjuLSZYQFBKC5o+4zOqSPk6Kw3RaVRHMl7O2zptbygXy9NEa3+QTRIul4NsTf/q5rDA
YaGHQV4Ei9NgQYZJydIxq0CpuZtDxpo8ra22WSRYENwxu6jrgakkzOXQieOazEFxdGaG/ndbF7J8
0hLueXdFUkYUMSoZ59yXUt6HgsKBKXVe33A3MhiQNEW7XM9Iqo/MTvZyKWjkc+ROUBniBQ7SASlZ
fWeiKPlKdNOUm1ogMslaXqaPoKDWF2iFd5Cx8mOPKHMs54+o0RhE0AGIrkhtqna4DHoRozHbT8tz
2E7TsQj6lWVNWlQ33djq7w0RwhrUIQh2i2JpVn2pRyR8l2OfpFXmV+LnfKln5PncNAHEoTje2T6p
mtGpDDI6ZfEouOySy6AKyoumq5sp76N6Di5o4X2H0RTDG0wEa5lxPyiRkTVa7D6CyNSLT+Z5zBHH
FbclnehVVKT33iuARyF4l8wbbJvrtWNlR68aNLnfQKQX9wkaFi9LguTiwijSFIeeNCHfh1G8+D1s
XvohG+xUPnDQE++joVA26wuxvIC2KD5RM5mLemBmG5pxtyjUWrh5nRiWRBY5N31C/yDKgI5BtIZu
PXbONryRyC9vGerf8M5ygAhsR4RPHxVZ56PF2XkPDo0LjjqeUSJt4mK6j1K6XoxO8DJbirS5kN3+
tVunbFjgdDZH4bQR+yGFtEQenyrBilTykTZSfSIJJleZlAbYpYj7PbwjQcvrAV/s8kHXeBUVbIhu
FtnQm1iuy5cCRb4nzQt3u3TpQA6pIR/TcMmWqf/O5fhhbRqCwvIg5UXF17pDyY+rS26VOuLFBFnn
YLICHM2kl83g+klnGH7+VATrPG5iBM997oOmBFYINbbvbIXAHFYDQw0aTo7pQ4qk+bZMfXIbsEo7
nDqLdBnBtMU6dUtzX4XTPO7WjkX1VpUL6q5jGNkXINlCipObMVTndXBP0mA4EhYOsHYpJvMa8XV5
S5axC1GAXLjFkaCT7wZKaN8iPlb4aGzHOi+w7xaoe6A0j0qkoo9UokANit3kXyw1mmaTYRAzaPp+
KDZtKqo+o5IXM4LDZb7y81xWOUd9/gNQMGyGEk9gJJJSN31GibAzuzG2yRsWFj3E8XpjAqZv0orU
12ztxzqLO+ZvbZzKa2zX4mutYUb+E9TFv2g2nUsDQNd5cB0vAYsXIz2Cu7rkDNJK78MPiDMgWxOi
tEFrA8QIpngwItxqaPDyvlbwGQhcll1px+rUPCTVoRqxHRE6vc/qhsan4fpDP9WOUdk6mAZv5/k0
fzo4h5erD97FRaDnvG/C2kUVOEa30NokyaGMw/WCOnRC34V7pOfEb6DVKxS8AamcpvghLK5oWn16
16Cfk76XpUKpRa1AXUUuW2V8F8T0fTPxnPGN5hIIHwZzRcriazfpF9InPwP2/YtZfk759kY0BVO4
NpfFs0vWvBLvs+Cj54Tv0pUNr2Z0a1VgPnONPpYcP79rsM8J3xB+WhiUASBoZuDkwKeYoQn69r5r
nwED2WBViqwQpGxN31Y0WFJL5vc1sM8J32gdgRBjT/RMEXyFSdywIbKJ3gdCOyd8I7OZNeMgaEL9
ptpUSKA/ooVm34dI4OzHdc+iBQVEd5qEnhRXBKWKjq3vvfjZbqiwi0+6bgHG9O4mXqqcdu5d8jH0
3CgCWpEovMcgT0XD/BGlxTye1fP7ZsoZnDcZ0CsLCIhTRb+wu7JWUTat0r9vQzmnfaMtGqerUmDZ
B2jlTDY4ikq9T4EJ5nA/vk0+hWEahx2Euxhqs+hdALqAvPpd43LO+x7lXIgV8l2A3qUfR4ueFAp0
77z22erUM5T5UekGvKSnh0b4bWPI+86ec973GK+2EAm+Nmq5u8lUn9O6/fK+ETk7NHvIZ8b8JKwn
mF/zidXLoXRu3bzv6mdLM1kALJAF5B0rnzoYhvcbAlOKn5yYAjPin+BOzmnfHHUcSPaCC9NMHrGj
ZAWMVPtwBuyCdegLo6xV1d1Bx2T+3ULrP17n/5Rv7d1vV3d//y/8/Np2qBnAm+nsx79/aDX+/dfp
M//4mx8/8ff9W3vzRb+58z/64TO47u/33XwZvvzwAyx3gZK9RzN4eXhzcEH89fr4hqe//N/+8i9v
v17lw9K9/e2X19ab4XQ1Wbbml99/dfz2t1/oiWP1H3+8/u+/PD3A3355LI380vn+Tx95++KGv/1C
wuivURhHRCRRHIv0hAqb3n77Dfsr1Cs4Us6YUxadiOIG0G6FD/0VDnARFEVZHDOR4KO//MW1SPNO
v4KQBhNpShOeIMtHEPrfX+2Hl/M/L+svxuu7FrmP+9svvy7r/5khIkkEDUXMUyhUCFzvnMKDICVC
pzYwe2uK+lUBmQIbYhTMyxVQI0LjjzReADaFBEeFZixbkgzGJuDjADaBip5zAxw3RGGQAyeLPMK5
QcEPBs1/aLn4Gd7ai0jy0Y5E7Arhb2fa8SrrYYq9CZsTCqrvTiWLmgbmtm/69S61lrUgJ0fysV4A
HnAMfvRTVaOojN4zyJGykU0eputt2BbDiHYLiU9wj3VPwrFGOTku4+fGRwi1kMbJUy0qDfJ6EmgZ
I3iHFRhhBOWn2q7HcbThT4K9XynDPw4n9E4jRgSnYHMgVf5xi25GpFZJ3LT7eeWHuAjbSygWlcfE
6T7XsFfMwDbU6C6iJSyqpb9A+Q/pUf0VTVBgRuT0ZR4CiXZXam76iF2i/A6k0dq8tZKnW5eye/S6
+FeJqhN6+N16vY6IGkRV+iWLmh72J2k9FVkRrT8JIE5Hy5+eC9Vb1Kp4mEbn0yQGOA0Vn6ndmyn4
ejKdCkTDrhtuTE5U8KEy9Y0qanv3h4X0+2z94+w8nQt/uutpshMUeXh6jjXnSlVNFc3tPmDQMkUX
mu3KugiyVI8oNqwh+QlI+cft8rQYoIQbEkCR8P8QCzmDnfZ6RDk04O1+iehyhy56eIUKr90QwARQ
hF/7awEI3k+G9nTR84f8403PDscWvZ+4n5N2DzWBENg8m+RwVCJQ1KjET46DX2mnf7pXBBR2go4U
/ZMMlQnHTqI73eE1/gpF67c9ZReOyYsV+flmkVJuUPSUKFE2NzVqe7kyY/UqOnQytDpVsbRur81q
yyy2/meae//sdQM0BWxXilpUdI5C7aVsgInU7d4nz3HvysuhX9cjsr3p0Pf/Ny2E3951ymlEKLjP
UDs9e9edRG+zq7BSk5PRM2agRA/hp0SlfzajUvQckyhBmy89Jxr2aFdEvXftfgQUAtoFcsjXuFv2
ja7HnMNTLEO6P2///bL5MS38/dEEC/FkBCZc5wT+OC5blOrwaCAiVPlsIPjUhpX/yWT6Ncv8cTJF
YUhgYhJC4CUk59B+SDDWUbfE7V6Jo/QPSX8s+hApTLptW3LZwE1z0g9o6wbBs7fLJupEPnTVJg2+
h8GO9CngXy4fiqdFA8rRst3abGfybULdqWijDGiVvIxyv1S7cOrQ090XLAaeBdR4d2nDb5GH6Axa
FNJ90cV6nIKLpBH7KPo8WNjiHYvmGp5qGYdPKILNfVvcMwnnn3GBLioKnXTKtQbeaO1w2PhMDNOW
t+UO9fQs6sufyan8Kg7w41DhgGQUcpIUpJvoPKvuUwjlrGVt91UZBDstQT+ZsBDuTRVX26oTS24B
FwPGEJs/mOMkA5LNH9BIF1vOdX8Mp6a8KcfB7otgCfe2gl5vIO0XW6okM7DmvBSAQF1NvCkvxwk4
2H8/oc7cqE8zSiBI4OgXC0Qd4TkvJ26icSlJ3++XJE+BUVLoembNq3hi3/VVDBjJNs7R41/QmQP+
MYv38cN9/Buh6f8UWN52b+Zx6N/ehusv3Xno+EO0eV2+9q1rvw/nf/X/Y4B5Egf51wHmhy9l88V8
K5G2/Bav/hqUnj7z3xEm/2t8ChSxx8RxHJ52/d8izFT89RRWEoKOK+GwhvtHgElDRJjYZNMkDQmL
ge/4R4CJi2FPRDiIA0IQXPL/FGCen24xGKA8FNj6EmQdjJ/2/D9UHmGhBpvHpHKHUQfDdUUh/pHV
QF1kFVNa/aQue36A4GYw08TXTxHJcnoefaGgXQLqxexBKzVsIOduD0GJDGcdVnmYogA4nD+8iP9F
gHK6YYJgDbG4gJbJOcemIr5lSV/2B5oGBDraURnchBTqv+gvG+AgJvaTG57HYbghoq8wIRTvFSvx
LCcFTF2Zam7whL4FwGytY3EZqsTcuVEueVsowBio775JjvPl3z/r+akSM0yG0+1xiqHHeF7QBKWi
MCS0GNKKAUYYA5nWBOpnd/nTfMFd8GAYTSpiYKtOB+of5otm6LCviLkOdh6Hi1JY/lHLgO56W+qf
aZSfH86nJ0piEAAg9iwSpMQ/3qvoWm7WYbKHaWqRgc8O54N79KyoMlUXOLqKn5Sz/tnDpQBpEcDH
MJLnymBs6oN1ldpCVDgAp0IpdQjRdt0vgr/++5cFvsqpkPXHMwew95gncITEGyP472yqlMAHyBhu
5fs6mcZrWjfBi6+EWfNaDeu91ehEZkhX2LYF0LnKOyU3Q4V0MUurKPgWpGnw2Sxj/60H9jMCWRyU
jjzoUxHsSpKWSGfU6qcd1zU680HIQpWNbhkfFQU7NJ8BSFi3EbHkUVo339CVhm3mbbl8mkbY/mRh
y4DgXFtG7mvrKg9D4oA9hkMZcSBgGuayRVoqstYQDX5C2Ri7EUh0x02dRrA4qBVx8tAAHSNBqHUr
AoZppfdESQoEJZq3fQtWR90M+F60DKJT72rUibpYDYWFXJbiuwLAWZHkEz0hCg5BaMW8wwk+1M9U
0XrpsgWkOoBN2KrGBnC3ph1MXrm1V7cWtIsF7rWGd9Ozn1Bp4dnK6mK6HBH/oMUF6SSlN2MUa1Aa
agCkNswa+5LANWBAh4eOyJiZBY5700y1b15M1cgqyIDhsW63mB4dS1ppIa6mMHLBbVgt4XjVshRK
L6xQorzwlAYfLOhgDO007ddsbImIdka1/o5iLMsNqppygD7xkCgws+E8dcG7qv9si5B7IO4YKBAG
Y9LQdQffOGh3xKkz+hJYAT3tWFitJTrMMJXbLbwj7rKYaj3lBN4PgNzOSMs2YWjibks4tXFeMB2m
Ofi1ffgYGiYqsJwW8Gt5KinLqjGs/Sc6k/KpTZ3wH6VZaQeTDQaAtOwW6wD/BWr9UlnNk2u0uNNo
Xytryo3pg+GU8E0GLc1YyX4npAyXr5GqbQOcjgni8gIXju7GQCpgm4DJXzatLkeQBGo1r/dp0hb8
aZF9N26MKptxW1NZ60uCXqnYJsB0NFPm0kmkn4maaDBktmdjeqUmeOdugLzoinzlkfV7UARUehEW
KR8zNaeFvHGaJT7rCsY90Eows0oy1RRAp1WKzA2smamhVW5YV1bNJpUJYtvQamBbaTCuGPEYgOX7
WrWJv0KfZQo/Gk58gL+h6Y0fGmAdaLCs/UND0tSdACcCOBfJzVPflbLMtdWs23mAJxlI7J1/ZvWa
xhti6Kig3Vn3CgjbqL7uZmerrGsKYQ6wlArUwyhkuG5mLA+do4k/RcdIM3atGoWwnene2V0pQtps
kjlu7AfM9vRJQgiPZcB5DU8w1goBMFYrncCtA3QEHDUDdptEjSghYg89dvXNJqYGqrHGhnjjeiEa
VB1F1eYR9tw1gygEN/cxesFTJm3nyGaYAaHKwoVGq0KZpiPzgY16EnhOoLgh6DnXgFaOOmp2kS9G
INJktNwMrq66TQUPzgr9eoNOPK9JUB0KMtUUzDZeB3mlYZGyNVwDIs60m/wNaxbgFXg16bdlUPN+
1GPgcrToqq8mtBI8Iin6Iue9Luweq93fdb3s2h36Y8OrYXHxNawCn2yQty+oR1GNUpMQpgTpRCQD
NjbIatebmjp/D9toB4RRQYI33hZgI3mm1udOAc96EfNg9RnA89RsJFnKiwWeFkCqYEPqIYlcrW43
1AGQEnpWNC+wKdV5Exl/B5GTXoO1I5EhMDCkxqxRAJMAoMYBIWhcwY5pwsripH9Rm3wONGZECdGi
OYtwNjGwtqwaclhQFk+hH+bHrlcF3Ret6pudH5UJbkwJThDgMWl/q9IhQUxTpmkNMMqcTnlnRPnM
PDDbeUtL8hp72X8Z1x4wyrBdRL9D3msfPUKmKBuFAg50BT7XbOBQlXbX0g1qO1NdA/seKKZyMS4u
ymwCPZuSN6HfqxVI/o1b1njJxBqzIzqeeI4WtEgLZLOIvtgwUTWmg6EqZy6cUJ7sys5nwEyAQWAo
ia57OpkxH2mzXpk1NiJbIeTyVAaVfgM+pfnaAg++M2gxvaTx3O1x9ulPvHXrJ+JSINVcOldFJpoy
Ob2zCYeWdhWfj6xFPpQP6H4JLE+Ct03gp7gbq4KNBztMwfc5dMktYm94H5ZiLl94q5OXhvX9h4GM
Cfg0ra36vIUUATjlBSxB9rRchtdJB4XKpY5llztdVvcgSxQVhrJlNtPUVm+UGAA3ukR6jFzruo+A
gPEwS1TCH1c3dZ+XUG5ZObQb3w3JFrROeWIdsP5rU7L6KiF8V6eEgBfYOhB2gJIEK8nWHwAgBk57
mnPSGNBK5h0dAJsqtILp1EAZmG02eA77NH4eVn4FVzR/HUDcQoCtArLS4LjOxqSaN54CeJv3ZjU+
mwGWuRqCbtr2gdcPtg7WS3geX8Mczm+0o+01iaCSkaU9Xe9KGw8H3oAGIQrA0LoCta+UB+yZwtd+
YuqhAzPnTidLmmwZdNS/24VWt0NB9EUI/0OeQ8hRZQlk3DZ+TfUGphFtrsP6CZOCICFlOvnAgNmC
jTO/hy2qv4jICGC4C8xl1caXeAR5wQAYwo67ipdg7fh1G2lcE4zU6CIQg4KGY6sATe0b379BoZ++
BkEdvVFPSbETy5jgPJufy0l8h0LleBGlK7tzpgkPWoxmA96VfeOLAoZpctWSoqPZS51T0SNfRnfh
hAmL/Qm0T4A5DAby3BVdeAONOgWuKB8uAjDjZFZOayIBPSfBoUmF264MZMGs5OHygQ0jTNMUVuJb
2QDEugftJr4XGJebllMAJ2b1CndiAFPLSA6XGujo645C6O2u7/r0KgK9aEebBHX/0gLQmjXNwm5s
j2gc55E8EWlruS1KUpjDlJxwsdZrGBOhj9UWWW8pCJcVMPFgy4XQ18rABOrC/TBVDcKPjndYwYnK
1aQ83U6rWe872CdFcKqbNNk1IN4SpGmQkcl7v0CEcyAUMoJ1C220DIUfHoMOJG55X9Y6R4jFP3U0
SQHXMu14FZnZfwKFyiUvCILAKmnbyTzWuiZf9dC1/cHV8zTtYDs+dzeKyDZP6rEf74HHDpJcr1Bc
vBVW9Ot+jeq0PAbR6EfgNaCP9w1FT8eOS8fmT6CS6fZTu6T+YraEuNzAzxco+DpUbbamwzrn3QjD
yaxAhL3rKjo8RikXmQyqElBaRmuxr4HtNBmYAeUnQOkBcawpdwyWoEE6g+yJh8rpXOoXYIl7iLSe
AKca7ZMhty213/Ugx+tKMXaBWKd7YF715CHgKQ73Era532dIMaIAwxRwekANRyI3baXvQreknyiw
5nKD7l/3fGJoAi0fqxMNLvJPPUcunlNQFMCihQQgGiZA3CP2noa+yWLg+yXg6KsyOXoMMZZ6UZWv
EcC/99aZ8ZDWp8NlaYdyB1idviwcBUEQOV5uiqLG8td2/FhH1fLqpkSMWduI5ioMfHG7dhQ9G4eC
c5+TpCvmS50UJ86cL4vqS5xCU2VT8h4A/XQh1S2M5IMPcb/IOUdQiz0RnA9rbptC18MecCz5CSsW
0W6vB/+MRkqyUQ2tv9giQJLgQRK/aws0ogC+e+RKtIhjS8+ubDoSBxacTR/aZHZpVsPJ62lJwITL
BjOaXV1E/nKI+zQn0dA5iMRO02FpybQvmZqP2qT6fkXWjiUdyws98HkTBqbLyzIuLuO6egYRHQkU
rZaPFmo2GXbP+sqXCDTbgIJFC82hMZuUpk+AgjbZEiO6AHkN5FfiEWBD3RHkMDrFH3ud3mscZ7t0
okDrid5+n00fYxyQ/xw8Qchr5s5msGsdnrXq1BMDBc6kxh7XvgXIu7hkcHC7TTQ8iopyh/qzxj5u
aggmgFGO5HADLt2lLEj0HdonR1LGiGfBOwKpY1c265gFSQVsM7kF6hrbToojVRj5XJtG5hAfIJCh
B1VFFeEuXWzGVStugsHtCmB8oyxaqo0ERW1FZ3AfU/0RkTqMNgKylyFTO1DyXC6TYhdW4d3qsQFx
CZ43fCGqLzYFJ5wIfcnr6API7OpJjSvwkh1Ak0FEmr1MEf0j6LLHkiZ3C4gEQwYQc5KtSQCqWWTS
j34EtRr6pAEaR92t6utLnBMONHQ3HyyNTSYR3l8bFNG21PAl8yeaYYPByeU4Tw/ggII0bNUBmFh+
DHo+7QNfP1qEXZk26iLpFd6LrwBEniZ6iGDKkXXMfgTxY5dU+Cx8eV02id7soB8zZ9BJfnQKC7vy
iPKgREHWl1TYGxJZpG7NJF9x+WVLGvQ/oSUElG3fvZ0IrrMr/N3qXDrkRNRXvUh3mg0kt7SdERy6
9KIGpWcHtFWRza36Gq8AQgpuOWiFS7kzzVSAlJCUWwZtxU3YufvQTI+yDPodKJPXS0KG6wFsgkf4
oMxgrqRtcIw6WmyhUB1+aFDVYJsKfKMK87idAOnw7AhWg483aCOrAVzhEtFoG0bdXpXD9Fzq1Src
0KlnkKEb7DANSNlFym7qaWg+MCPGzYSwqMT11q8Jqd/CSBOUGhwcnk1CsHIQ9oN4FmdJUezAlUGy
6BL72ae8vp6RVm/WcnQ7z+ptZQu+a4a0rvI6QMch/Viv0yfsUT6LyjndRiXttoNYkMQBIQHXW3sL
SXJoccRhci2aQEMpi4I/hgrD1gZT8MZwOEBXaOpuVqG/Y6ldtXp5qFg75IjprolBGAve+RCLI4qD
j8i+P1gwS67SVj/Vvhozz7pxVw9g2JwkE5CCoCrYBc9gbmzBIPcftQ/bagtec3dsAmB/WceeK/Cc
c+xm30EjmTdtku6QY6D1NifpLViL7SOZaHMBGQbA7xesE+kb6FiYsd7FkPqEkUX/EFuKd0DAtMmI
ntpvJ2zCnfAjIjkZPI+RKi5humo/ALQZ7uBNdyhrh43R9iOa6TIy9zAJj/IYCWvGBVrxrn20qmYf
IazyBIoQaG8jYRfCzpfc47COqQAuwLjkXoDv84KKkXk1tTrKou9uGoumSkAw66CkeCkD+eAb+Rnc
0WbTkLbOiqHAkSs8+UwKnYJGVwkYFbC5+Yx7HHtTy83ofPjqYi52E4JecIVJByxO0Lt9DZwCUiRS
73AiRyhBgR78VJd6PBrizdc65Jpdg2g291tM1yJFfaBIxKZRIJuzeCW7GgUsChivJdv6xNMskT/d
kqF29wDVT/WmiwEhL5JEf+ZwZ7ieveWHWoLz4cdKXyPuT/JhaB496FN4CVDR+ErKML4h6RBjUCvz
oYGwSJxDPr7ZF/JUJF4Q8N92k0MbCqRSrZBVUDzTLMCWRU2e7GQ6ucMQs/lVQGsFQbXEmzYivjC0
7w+A3bWg4ocrQPXV4C6WZgwXWOVV0/NoewjEIE7jd5YPBvwJr/RdvS6PEkU48PNjfQVncGrzGNij
Ff3OgIyZC3S5Xzw63GqB6VmO5VlqSL2kVGzDvu03Fqr9O7aW4f3Qgh6SxbLST6iz8RdNBn8j9Rra
PGzV8h06DuvGrYt/RIllAmovNhYne8r9DiebBd2ws2BgwtPFgk0y0HC8jDo7fLHIBl50OCwmH2PB
7yG9MBDM31XXOSjQ4Bi0tKiCDfTh1JVoJRinHVRufDYuNnwY17Qu8gjV3PWCn8quYHrDD30bVrp5
dEZGU+YFgw5TDCXjNg/QgIUJ++oiig07icYsjEiKAhqCV/CjjGyAjQbIOxvWgood71DVz5QH8gsE
/1NvDo2A6grKE2A1rpEa0s1SD+DnCx41pzWh9XFyLhp3nAtQPaKu7L/PQ1phhZSTi/eGg+aaOTlR
5LAzeF9B3JLbDkwrmy3tOBmQo1L3ibpefbaSIJ6Erzs4SbTQM4qzSL4kshiqH8p2bA0y4KmGWQCT
wLsOCQpVsH+DeEFmQyihgBReRC6PgeanGx669AW6AT3HfJ/m56CIfXOIhnK9dx2mFQ7ctGkzx8dB
ZJ5CFO4IDZkqzVQACueuThqO7sKEqH/HSl/Hm3gMG52vfYMoxXnV3rFIr6+ki7sxBzs9aY7l1EXh
LuSq3jdiXlg2J3V1vdQF8A2A7PLPUAKYglz24OofUcaFpHoJ6qLNjHXgdWI+heD0JJUYt0k4Mobf
iu7rAoUUSCjMwARIjLTI105hj2FdUbdZ47rha10WqEUlkHp5WpcuTjdR7P8fc2e2HDeutdkn4glw
AsnbTGYyNVnyVJJ9w/DIeQJnvk0/S79YL/p0/OGk1MpQXXWEyzdVFUiQILCx9/etTXQzAcVZn4Zt
se0sZHGwErFX7KZat1x/LCpc8LTjnJvVETu8t4vCHYm8G3I0/Ih0QXOZO/eVTp70UDZRS1RJvpUY
xCRv+JlUono/mr2usSLIWLN0k3o+Ogv4gJAkek0OmATETupm/9gMSk4saDF1a/hRUfztaGOxT4oG
g02PQjo5udQGPsu5TEouP1m67CDpLk/oV6cSl75ujleCDfwHTqo4P+SqM+5r8gG/+OhAOWhDjZph
qYz4Ouvp4OfTwZsZuIXVuX43qu6TFlrWdWUM+m0BcYiTm76weB6X2n1slHJuynZlZHltNV7Vsqi+
euT/9mHdPo5zghQra5xQ7UfyIhCljHr+Ike7PkWyoyY0SCvWfRVWOUgE3lztE3CTb0qHpH+3WEan
vXOFTvF9GteUVNlHtP8maiNFa+dVApRkSKTh69JdvlNXj+/Ih4U/6xY4KjFcNfU7WhJ7OOz1jpvL
PM2k9w0Ms19s1xy+A9IeE1+fSpdjvF0aXuqy1hUyzJJQVqrBVbsOPgUoTqG5aLI4WsVxGCddxwOT
Oz+IEAFjiM4p3kuCLMRsbUOb3Kz0xg9SVBgaC6sZJFutHI6D6QzVaabqx6IckZTs3chLiU4jS8gH
ue5ZQZileb6Pk4yrchMXabg3pzFJd4OH1H7f6pXOQQvIyz20Qksfe5UaxbUkR/iEJbT/0EgL4YTV
2Ma9TY552IVRPfDZCC+pSesuikg19GLvmMQ95Lmsd5Kcy1HX/sCdI66qMF3HzXm+O2gofIbh7MwY
Q2H8wA6SaakfPHNANd+GMrnlSCeK7Psms7hgc77stKxYfrW20/W+MvSc+2Eiq/o0Dql+teit8dup
OwvwlT72/S+nD6V9peLJnq5DL3FOWjZ6i8+qB0caplP/WwEC6o9DWU8xBL6F7Ss3RfOgVCOeyAT3
3/myUXa4c2b/xGRPqax3FO0sZzljgOZaldylk9tAu+AAYtvK9PITaIjqKWYf0XGAFxO6kFoUP0ln
h/PezmqyCMwqu8kKtI57eGsESuReUIdEcC4MlkBR3Vd07cp9Q6tJboS9M7e7Evzsd+lMdukXSQ2Q
raPSXu8jS18+0LGa4o6RT2W1a5ZVka2HAmGUzqX0d2am3T8xRKrPmWsVIA9EbJM/pPHFpyoJORQT
PvNHlSZ6tQcMQWuQyNAsnPgDqbwdBp3oC3RmzjlTS0khNFNtGUGHB+veTiNWXq3Slp2syHux09Xi
frEo3P7QGrNEYGOWy7ivStJRO07xFLIY3vse5O/QmoEDyqw42qCnuKRZ0bc8nW11LBHT3UqqZmHg
pLV7xYRMRoH18wvYWfORXsssuJH69i9iukHsjTlP4E3MrvuN3L53K0nFlLu6xCzm2wOIip3n2qI8
EYhEJPXrqMjx0HnNMXdHPXDw53aQmTQTvFZRNdRcKqE9LhMHHlAfHMe8Veo/ASQRbhMlzZmoJAz9
rHNEulniSzL6pq91QCWOSVm37c6ZcypypqslyHvgl+afl9FST4MV2T9YXeW8n/VOPZbcZT7QJoCT
ZkyqhY/PrcebSSST8mOHmuKhiLJJXtuNSShWhFFxr6DR9bvM7vSFnKRLwmmKOlaYNxYif0hoAEpe
ZeiiH3UXN0/D2K2B+WSMy1Ei6SbLADhKI8UzdY9W6gjyFjCB0oeIavD4DVpS9A9pQR6E7GM8khPS
jB9RzrXgY2u1bsrJSoed3agMMR4GT0fZmra6Mo5VWQ9tEKWOFR+dNjfNYzOEDYbW1Q29U9bAwVqV
ZgTnRrXWF66Hk+aX2TzIu7hJdJA1Hg0v2oOivFkfi8zR6n2p07V7Z0gylATdKZNUeTPmNxilBhMc
Bbeje5w17fdBj3P76Dll9UQ5oamOKwwkPERUzhpST5xlVxwSs8M6zw15zb0YXgL8Ar3kssAZQrUD
hNChY3V8bWKjXnyIMuudpY0oUTZGS/iUNMZ458T2EvmExJEO1J1k64qSM6qHWfbMIBn1sDtExZR/
wqHjPEEwGeVxhEHer/VgqhM8zaY8IQjuHr0iG6vbzIAjcyiNSifcqquy8CNbwV0ipQkXaUnZSK+4
iRqhv6Dj0n1UujqLAlttdR+6Y/mzg0E+fiiktnjH1qFj4LGSifZFGjHQQsuwCNXIua7YnBhn9VGy
tL7HeWU96hyEGjEkDVI+UADgO2/TyvE+OQgFiPIngzghEfFyXwi4rTvXDZ2YjcOEyVN0oV3tB5uU
tI81tyeCF8q6QuWZXKeV0ucdffW66zD2lu+RYXTgReLM/qzcJq2PZV3MatenitQQl0ORY7vyynTX
2GNugZhsBMdRhL1V1XGb3vN4bX1vdiSGx4qq6G50df1rAYsm29M1hXxENSnzG8EnLCS36NZHHWlV
uxfTkD40o02GMIw8Ls4g2SNq2q4F4jrNjZANhTrrFTFAu+w9nQDRt4FK0UQzkmAciYiMmzQX2uQz
o/oW23TjshjT7CNwKYotaTGSmKFaDLO5IVGuH5WnhwFXAw8625zIDyaER/dQhLn6PGipFfrN0ho/
opjkC7f9pbwggXymN0JWwTUIgbJlmUCZN2IVW9ds2dcVt7V+tL9I0c+PWdNNj1jAKXAmIo0uaHBW
guyZpgNhrMnj50JtOPgDNpqOgoKVcjStO1mh3n+LBfgEatcy0mqKvhQU3xmkCviwda4+QVKaZGnK
Pi+0C/N+pmPhZ1jYBgwpuE5BjDsXzpirk4Jie38StT58YpVrft27zYE8XvkmtLODPMfEQeExFJJ6
9KzrT/lbD6RMORNddCfAebLd0c0kfU/uLz+9rpd5PiNTJ0GAzNfgWoYc+3wY2VSFNuqiOw0GZ5Qr
tJXH2hbBkCTxBTD7i0N5wkanR4yLXu18KHbYjhpq0p3oYFz6VF2Nz21Sqp1sQuuf12elrz/7fL1A
ZiGu4ikicjK204I54TiJAego8zI7SBa0o+PUtscGLRcjjl54IHlW3jizPZOBtxfQRUN7rYza+fj6
T3n+qfBLLNfTTX4Pge/mPeY1KgEKwP2pKNIrYVe/6HP3JQRoc6zFv1gypvR0xzDRdT3DmVMyXSIn
cruTEYXpaQpr+6SBIrlg9Xgmh2NhIpvE2CNtXdjb3lTKIhjrgCaQh0I5xUfW3zilri7M5aXH5vwR
3dk4IOgqfL5Y4jQl5unj7jRPoRkGKvO09mHJbLRCek2YcwNdhULv6+9qu0IRbCLrxiHgSdO29W1j
BFkLrp/1JAKuM91vx5bIlUknxdmhnrXwgt9dNzdrdB0NsalgN3Ns2972QIH3kynXbaeAgl/xrYQU
wbnuiPSA/FlceWIkJkLr/tloW/tHHY0EcoU0TyHNZA6lOdW3BqHjh9efwLMP58+PIkJlnwXkgPXk
/Lm7AqkjqZgpiGZAKy0ghI/mkJHhN5Z5zyWiPtSxNdxbYNl8J6es3pVNeKQFyaVP+IV3QaOfdZdl
s6XguNlq7QUXiJ20S2BPbRToSVj9LtJ0fC86KS+ovLcrmjmbArjHKvy1dKZ+PudpdsoRedsSuFQ3
9lXbG1cAX4w32l3WUXjRHk5VXQrHXWWLf23oY0d1xlq8KUikIBM5DIlL2FV4c4S4fIQF9/qbfOn5
rYOtFiIL5eVmuAx0oZ7rwxwsIbL+ZY7QsAFHcSOnCV4f6YXHh78P4peJrhTR8/op/zWxydNKzVlE
FxjugJbFFKQA9GI6vj7KC/OR0uWj5JgCWm4a56MUOmE/N9EugJk2/lYydU9eJKafkq6eFx7dSxPy
HLYdk13AcbbuK3McKZBZlFaFJZY9ybEns6iqw+vzeWEQB2KKIfBFoBDfanA7eqgTvXht0Cz1rzQp
vcNsdf3bX42D6wKXmiBYc7dd0Gy46EgBnTZYNBKcgIHi6zL31IUY4qWpGDpOCb4dBNLGZgG4ZIfw
OFpDgC4u9Rc3K6/Zo623LwAXaYPj2aZcWU+bnSnn/K41Fc9BO1fG+0QvYBi1htRuU3QDl8zg60/+
O37gY3VNVwphSDrJYBM9X21mCT3UTNQUEMgPpJDQHwrfKGdMcFE/D+CRVTleOPJeeIyrOw1fgodC
gaV+PiarO1PITiZaBcj5nQ6rPUhnyy3evrpdjFm65PAmOtp2ll2SqiDpSxl3QPDevK8pPsnj0IpS
vFH0vT5D/jGwFXK84c84n09VeCQuvHAMHDkNX0dhdz91boY/ksG51FT1+eag454zMXTA/ME7vHld
JLdJApIMDQrXNgMT2uJ+KDv451CNL9xEnr8lLiH4gogTsAUJe3NYNF44DRTDgMOPMoXKi3o29+Lq
1+u7w/MJGYLYSjdxAlhEy5tPKvEQmDTOrAdhL9KgqMrpxmik3GdW0T7+m6HYJNjyXG43m421m+g2
UIe2Hlha3fteUlAfBmHoOyZ8uNeHWj/R86+KWTnrfkedTZLxOV8RJC76mK4EuNI88r79oPeT7zm5
8U2BQ5oO9HH4VC7oFkLqFBd2j+evjUsAX7PDCU8gvm1ljXZepqER0mbOTPOP3hLCuxyE8eadEHkl
ByH+ytXJse0KS8VT2PANnaAgCXQqFwdmj6EuuX1emMu6oa+WmD9Xw81qtyaJaiKPGQU6sG9kWXcQ
mAjeHBVx/CHTsggEiVDF5vNFWsrrmoTDE0tCpL6j1Of9EKfzW50vjm26xHlUsW3WhLu1iqLnzVsq
sgI2ppf6sAcz35pMBysKEOHXF+DzJ8fBQc7CAD6wHovbLXasBqe0Znst+0a+spLyKHroZ28fxWHz
XDcIjI/bL4rKe217urIDa61KRjNuYsS+xoWP6aW54N3Bg2WsK83ZvB+YNijtvM4Oej0dD9xbfoZx
eqnZ2fN9iGSLwGMHxmH1lm0OXQ0SOS1WSjtAsNrdR2bp3ppe1XMTyYF1vvmx4addPXtse3yim5cD
N6qmGONYgVgVoHtJ5JL4yjSHNy9sCys/y4C7F3uBu91bhxB7cD5aAXjFmaaA8MErNKYXXs/zCILA
DnkJSRyHSp3cnBMmnRvIvNTMZnbtm9aiT1QzxGJPLa+kocskLoz3wnKw2VQNIddwkpvb+d5qKgXc
2BFWoHFKYtBxlxMF/Eud0p7PyiYNhz+NzBQxz/YSw7bG+QcgJ8hUWSVXIyyKco/4JhR7lPbzcEB1
2mUXbk7rTz8/Nsi02dYqimaPIKY4n1ph9INL8d0OjAnw/YesXXpSfX3vFCdoLhhy3UjhNAcNhp3N
JZ9uPRRLNbQX1uf6xrY/gwDNAAJhr07EzRvtwd+j1qntoMCjf41US7+3tSo8Aruc3lv6MN03ZvP2
c4tEBIYTPnKPGH4bFDYZUM02y+0gxYG4t5Gi7/Vy7A+vf3rGevKez82VJlsi2TkydBAgzh/xUrZa
2iSiDRI1otlUjl3TQSWbVndP6Ybv3LbK3L2WWKHlg3erlgB9Q/aDxheafhU7yAXpz4RFm6Zx9qBw
3VcY3+uOdmNXczF1/3RdQjuQJbNkdLDN1S/jRSMAbgXCgzq0vcjhSif32r/5nWEG5PDiD6lUbsLn
88q6trHTwerwArbKx1ZARxUi6smZodR6mLr7aE4uEJmefyOMaZukyMXqVd0yiOZkamSNiTPwinT5
QCyv7Usxe9/0wh1+uqo3L9wbXhiPIJHXRp6EjNyz8WhoFRuz1gY9d36/xxl2HKpQO8zCtq9d5JMf
X18sz3caDgJmyOTIzFEbPX+mnhMWPTt1G7RcjR8pXqur2qmL4PVRns8KczFHz8qU0THgbk4DonnM
oVrOimxU9zsvIyD6XRm9CwmN/CSSb+PQccnnMkRRYzX569IilXE+q94ZKP2GtC1KKiGvcbrg5bfX
Zj+vT+v5w/NMg3QT4a8nKGVsppWTwV+SZFSBTa+ZxwkrzT6j7c6FHfPZKNLg5qDrRCGc2qz888nk
NEXJDOTagWir6MYiNXDylC6vXp/Ls+CAUYh2yTBAc7Koi5yPgg9nLfm2Q0DtND9hjYtPnpugn8kH
eWE1vDQhihRsAdxbJa6H86HyJVKAvYwhmELb+Aw4VVxpTVH5r0/opVGkRchreUCoeITno/Qt4li8
nUMQCpRdbj9Y/0xNobq3rgGeG0Ud8po6lwS2pfNh0LH0Tq25fYD4BzJpBO0jn8LyjXl67gemw62b
JNWKBtA3awBGfD+VQz4EMqpI04bN4NOQTP6buXA/sBjHsKztZiCrUjjAjPtAJ2Nyn8m2OblEPvu3
vxiWsU3Exsth8zl/YrNF548Z1Th54LhBqqVa4z5KaP/0+jAvLOj1cLfX4IY+iMa6Pv7KZIaLRkBH
U5lgbqKpukZPY+CPVjOahcQp3taUmh2H/Lpw2Ai4ka4gss3nU9EEUEeUuDKo3ehOQ7tzTCdnuhDt
PrtzMwq+e7JzqEvZDjajmAKPkFtUPY1iTD09Ribw6ENMf6rybooq4yGPxODcje1AUwgjs+vo7V/u
etsnz4QTxLa2BN5ywIg04iAPeriCMNUxJkLUupRN/ZPOPgtg1mKFkFLnRPpz7p6/OuzT00QXMQjY
dAq4Nmjc909Gk+v+uMQqfh8bU76LbDd+qgBHHJQKvYOdJd6FZ70+y82PIHcPf4D8mUl0v/mwhyEj
PyOTMbDDpXoXt211RDMXXhkTHiR0Dc344OB3GS98HS8s2zUlRUxK/oaTcvN1MO+Qz9MbApq3RLf0
Q6t9YQ/aXYdr6V8MxXPGScpLRQayuWXYhefiJxL0sbCpXyFyGdsfMxbW27aI8kux70uPkyylx/tk
5bjW5nGWc1ZTYtKHoPHc9LRwGt+W9Ferd0an10ew0bzoVuQ/X98EXjgEWEakwtY0kc4her6SXCSd
FOeHgbQlFOA07Ed6uLTT23fn9VLt6VysBZmpzYN0smgybRWNQZfRmmioRXsT44++8LrWN79dkHwO
nDNEiOveeT4XvoU+oc0jZ8DUzCfCBRf+ICzSamfVCMR9QOjJ77c/PoQ7goQEkBG++vMhJ3MGpG4v
QyCaMANxhZoVk4F8+jejEGUzAHfrLX+mo9wA6oCTesZmfOUtVuNHeX6pBfZLS4Fi0/+Mssl+JIUq
TTxhQ1CHcM8rYp19Pxqe//pcnn++poBhZK9bF0WH7VLAXT51oNvBLIR0YcCRVh3m1AG2bOLUe/NQ
aD3IwXKJxwm8LTrlHBGGaswhUKDu0O26/lxCMsgiQP+vj/T80VGzpXgL0c4gtN7KHuqs6BqRTbyg
Ls6w1PbdlUAccXp9lOeHG1hGPqH1IBV8sJsdIle0+3TCDNTLtEgLiacihY0htsGtnPTlkxuKh7AY
QgwaeTX+iylSb1hfGhcUTp7zle4WhaWH9KMMnBb3dEQf+V0/j/Xh9Sk+r8hTVf17mM3uns4GFUKY
noGLlZpqZDpjKiPF09Ncl/7HqX2gUa5CJ9kVu3hZYhw0CIsX6BlfXv8lL73SVf/EroU0iTjpfL6J
iljBtLAOspB+QfjOrfeeVsnPr4/yfNPnGobtjBsSYSUVkPNR3HrylMjozEFSZ8zQdWkQDubGHb9w
xEw36awN7oF+P05z4fB+YXpIAKRlrNfOdU2dD9yqkuYyZt8Fwxg197ILNd80M+fCil0f0vmOjH6Y
Ih+zQ5jEpnw+iiYR59OmrwvoSFVjacaX09DgJkD9f+mq+dJQlDXQ6JE+o4q0GarLF2scMjZ/CFb4
FbSuIEuM9l8NuvvWlAfJI4qWSI54hOjzNt9h6KmhJ/E2BF0c3dH4iyYRk/6rIt4EPWYcXl8hL7wo
MvgIDoh3LKRO67//K0ofkUySvzH6YKJb4jEPa/xQTR+3/7w+zAt7C0VLwqn1xkGuePPdYeZKod1z
S5sXAxJAGrcHFLTStwbNeozniAti7dC7qC+TC4XTFyZoSxDHpI3JsFCrPZ8g6XZZelgKAmAd9WGg
s+sXM6WR1oX964X1we0Q8SaPkXrb9lKV5wtiOEhuAR7/ObkyNBTVBwPndeNX+Hq+vv4418e1WfgU
/BCnsXX8+bbPJwXM0aNhNFe4NjKLfasWBcndaWZ60P1Ryk9DEjoXZvh8TDLhazGOPYuisLt5kKXR
pppHVTMYFHJR0j4KjKT7k95n47VFo8oL0dbz90ZQjAoCjhuSP/Qj51OM89pVTUOyMbZr8laLU11X
ZLH81x/kC1cdW3K0khsg3KfevRkmSbVJCYerjudmAbSzb2JS6R7Iwa8okgdrTL5b3oAdkXvfakV/
831uHZ106rpyEOJsRqfZYTQiC2N/xgP5W3lGewuFaX58fZIvPUoq0gasRp6muZXgAHPCcjHwCaRU
bfeyAxXbWije3z6KXAsZxENkvrf16LLtqpZ+gcxFM6MboBLeKR8vAfrXB3K+8PmYiYPA7JHLpHZy
vipG5SVpVxYqQDYQ75u0sn/SxHc6hqmVvn99Pi+sd4bi6kIQyevZJpaSTuS2k/YqKBeVtLRem4pP
jlsL82Qbg/OhaFT97fURX5ycxz5J3GqSft6shqQFrU9dWAVR7aQfvQRaB+aCfq59TBBtd2HpvzAa
2wfFLZdUPnnazWg6Ft6F1qptoCxbHSYxK1+m1by230rffE5TuiWqo4bLHwKe87dWA6xwgc+pIO16
C8menn5GGDpddWHUXJjV84gHRRsnNMzi9bvaFnL7RoWlNpG/Hxy6k+9VAa3/Qc+MPjniOGrS+3Iy
xM9RhPlyQZH9wlZCgpBK6No9i3Wz5X43jZ42ER1PA92p1YMQTX87pr6t/ZMMWbTHBCV9WE31vmkH
Hx9y9OZLMMPDG1+HXgPL9Qj+6yQ3Yt1Q+QL1CpxofJjbUARJnF44eJ4vmnUQ6WImYYcnWj8fpKNA
H7eyB71B7/ldh6Hm0KcenurmUnH0+abFSCRHIL/yNyzZ85F0d8SiLhcgXuCyjlFL1r2hkcSFQ+2l
+RA4cofjWydvuC6nvx4atkqzyGrCn9nQVyPlalNMW2/vpUN6Iax7YULIgKmKkEAGDb9NHyhTa43G
4fxEXZV9TZLevhrGvDj82UPexDf+f1KLz9jGr1KQ/3/kG6+g01f4xpBDil9l0nb/+3+dN95Y/7//
Mo6l/A9Ll1OQYgH5mz+Sov8yjm3jP9Rr102DQgLXeY8t6v920bCM/9AnA1EuKkmavFGo+x/IsWn/
BwKr4GsgzU2m0n5LE43NeUN+jCicUETHBUQIucW6AlkzSyyL3sGoVXscLbpR0s9V38/jaAdjE/dv
2y/+jLcepcCekSiy/s+XPvY8D+aQjdEpa3D4aGTQfVeLcP399Roe/ns4/91+Ybsv/ncgmgWsmU4S
89sQy0gbt9JQox5yMc3FKW36Ng8aK3HedVQC9Lu00gBGSGcFVOiZDPXrPPNoOb0kIeie13/M5nun
EIFfhveug7kmIbntrGRZiUsmVoaHWCzZyW306BPiZ6h1M5SIC2OtD/CvWGUda70LENdhBaKyt3nA
k3L6pp9d70CnQ21HY1Hx0NlrH9nBKx5xkcY3ZbwkD5oxtD9en+XWDfFnaFbsKvU3CZi2RxGNpTPs
PDQ9rx19vM0xd77vdKnu5Fh59MweqGPs2OCn6yEc2vuY5xzkbph+aif4JOB8QE6lNfSZCz/LeOGJ
EE45iNRIelDHOF9yel2m3PfoQWKDHzi6WeycSprB7F1AFHu0MNjqzck7mipKfG4aU9AhYLwx6wYs
kBWWl1bmsy+OF0Qql2gBzdyaYDv/OWVhR1yXeEHVMs/dLs0aOe6TVC3efizo1lpFESjB15/B5hT4
82ZcPgmyMXzwz/I+XVHM0lho7F1NTXdLltX0JeAr//VRni090mi4Iv6oNAwan2yONaA+LRbmiaZT
ca3Md0C9uvh9DT63xEesFT8geWbe1WCUTn2iUXXbXDjr/ito/Hvxs6l46BD/KARJjm6jS8KbxqCt
bXsk0JOmt2szZAm7VfmNTiVr+28DeqivE9mArw3Yps9WJnR1CyC2aYhA6+pbOZv5rzwKQWjmcWGX
BzoZ98sxRiTm+eHaYZAuJ7hQcEhqsXFfGjK/H9NmjA9RZs2f8qgQDfy1Tr43xtlyYC1Exm8QXlNH
J3KASWBzlRV9TtGIk4CbJkgnB7fsZ/uzGGa67dDNgVZCJy3OWggmynAz32mGlmS/0o16X+mmd5vU
TtHBrsrggUl7yWlg38nuIc2ShEc8R9ah4eJJd1REDGNQGW0c9vTObtBaIaWR8r6x8vofs3KSW2ee
eD8w2IrG+15Ukmv8TmC89mhAW2tO+dDFtINFC5SN+q6lfaDwawDQA0DeEtBaKJj0x0ENdndaRJu3
D3GjL7+LuTYqX7OL+Ecjokk7mjG2ukPr5i4dyUdIMjBfCig5fJWWvh/nzvg6Wn+YBWG8fE0MqtF0
XO+16chGEi5HNdbdl4zKaMeuUcTwOSeRfhkXbaL/siUSrMY4XSN/1gfP2JGR0dwb8MQCWiEWdQCE
DZvhrmjMxLsRiam6GwPMBd01NG+mYrtAU6AxuWgtnzbVTRHIcLC0U20b9LtAujbfYc227gxgR/kO
2oyAnQJJraeDcp3TE45sIUgW0iN4hOk9vDPNJkYBPcRxeDWjsJj2YSWH36ryYvGhZVuU16Kwqwld
Lgy2f5STKfOLYa70QFRUY/wQ26ISsEJVYX9o9TCNfbIusfi+eMrT8v2oqvLjDC9FvwHTo3t3FTa8
xFnr9xN0e1YGYG+eHg4wu0M9IMTYujF96tkbtF2VNF55s4yR2WJLd9iE2sNMgF8f8rYb6MtZFR3k
mAl0666zutVeTimjXcugQFmALoY/nEFLsussB3ngL4MWw2LjtBe7TvNS25/awYWF6ho1E19mBMHk
x9L0AP6qi4PFzuGTqDaH6NdOZuHtU92mmYqy0uSTTlHoDklnNfo9OdHMb2wzcvZV4sljXrgyDULo
pbpPm6ouO4gKJ/me2gs4Lr3LG1ihQ1TukzLur9hK6dmHTADG2tzkVueb7pJ/SxCuzQG9ilV6XKY8
F/dKjyt8IXpq3LRycflC0Sn8SvnrWxaa+rgjRNAN3Pm67G7nuKT7X1dqS+VnvVfC7RvB/wRsGO3w
NTFB9+7cge6G36eSHAt9hhG7nBYQEGUwuGMGJk/P8gNR0KQF3rTE6cEqail2M8U8WNLgYQRc1FFM
QdVF47TuY+PtmKVDGESRaS6+KMYZOJ4T0Z9YZbmE1JTD482cMoZt13e13CX4+SwoRA4Nzds4HWgj
3dMr/QBrcp73ZZYZgVPklbmXA1If2CojGBtsrREAokS4T0uUJO9yo6+afV0nAsJJTFtmP5FLWPnN
3Og/QbcbV2OyxA3Hl6XfVlTov4INAAacL26D4c/stN9aNUQQtyj3ju+aKPU6cF2US99F0KLt45ia
w22eER882RjaxInLXBj7dEqwZbqH/29nIKET+m/Afm4HyA52k30s8Yt/awvp3idlAoJUo9e6A5O4
Mvr9mHhp56sK3YCrL3Z7CCkTsJGFWV19pAtMqngcYQgRYnE74Lg6bKpbJ8274tqjiwJ9s21l3xqL
WaP47vAM+eWo58keV09e78ywrvNjS3fPKXDLwetvB4rrU6BJJ+nh/IFdP4DMzR8R7EBxB1sw0Lsv
GgGKz6b2i23Z0wAEYxg71rFh/vQywuM9obJsj3oCn2MXCXN4IviGsILCHQwq27De3WCFL2l4Pi1K
Oy1WCdEVnl9cXdexo+ydhuoUKoezwEoPRs1WYCtwZNd7cBP0vMpkTdcEz6rM+Naste4X7POy/rCY
Hao1Lcqc9wqo9bIrO7BYt0h/5F3tjq61yy36cdCYO44+unXeGxgVGtFBAi3T35pd50AhW2osnlPb
7k1C9cC9E4nlLNrRkA2Mu11Pqri+mdSStOAwpuFmzOomgwZR2+2uHWbzRyEWzd71dFOfQcCGExSn
PJS07iMpfxrGOjH3s9caCY3xSqaYgUq4gvWSJaBNKwOaoVd5HF1VQuOmClfSvQN7RtzMYWMnj52W
q+q2sQotfwevD4hXlHua8kcu2wtJ1SpqS+M+1yaob1bNPimOGoa07GR15uh5fqy6FGYOWCnoY11h
Kafdh9NIIY80beq4vt10vf7ESdENPgJ8R95UStVLsctF3k3XaoRn9ITTzs6Arg5mFyT1ZLhBlunF
VUEaO4XL0XTzj9lpnfJel1E+77pa65ud5TQVBTPVl6K4nvQ66e8hM4nQH1m2j6rm3Ns3o1kWVwms
JGOvTen4Uaklmj93sV1Od0MGNvahNJL2waE3KvS8RjeTazAB9p2mwnz2CRVybaU5JdFHj3Twb7ow
FM2tqqTX+cakOrqoweBKwW+JqP0RGmMTHpwcKsiTQnUw7Scwk+ODbKz2IXTyIv7SY+99TCwtT095
g03fD7Wyt/dxI83MN2M++ccqymz7a52JKDm6iw5FWSTyQ6dPPGdUyqFzFJlOoysvK937WVEL2LcL
JbZ9V3uRQwGxA5utw+F8oq2BQ24L1Hm3C8Mwqfd2Q/17HxMTGTu0dPTZSxexAv4Hr8Hq4NTeDytJ
h89TNpTy0Gqe+8CXb3zHqx3fNIvWxuj35PzTAJT03qvTTO600FQfoaYCHqOjZPMuDaVT30RTOuW/
rKGKPnSeXKJdBxGyvh17yE47MXAgAeGOte+zERPz9ZmTE4Uwc/3LWFLVPcik6NTH1o7FXSrdad53
mtVWN0Bx0CgmFIA1PzZyqG85LTkIKERcvE/E0BY7WErczePIeRRgRjSaJrhutlstXsauAdbc7HA8
q+bKnjnbDwPS2wrqCJC2tY5uaHutUbG9t70w1vdOJIByabQmcP2BrW70iVhoCW84A+xM1OJJfspS
S0D2JxMBZdAobI+93oz/yTNs7n4OD/CT1ptqOuhpnP3W3QgaVDMX1c9xcJentJceWneOvAoueKxL
vpeIHxRByP0sE0d9q6oZblDdGfrTUqXwmZ14ib9zVau7u4iOfqA56wLm7HvPrrABDrT4TH3ZTLJ7
ZD207s/MUnb9hYSn0V8RO3r6fFDhEBGoplNkpD7+39S+khMoTCifeFLBbuYUU74RGlXvShqC8t8M
ZtwSpOem93GIMxnfmD3iKwipM9JfX/8/7J3JkuNKkmX/pdaNJwAM46I3BMDR6bOHR/gG4jFhngxm
mL6+DyNTujKzSqQk97V4mxeTkwTNVK9evachBfqwBVPqcKDVtiuNqKbODrkjcTP/cvEZ1fus8VPe
alWTX+36W3WX62n+MLaq0Pti1vrNwGPV3IeUq9+BPEm9B31RVft8XRozlsZavflpuogYWXAJIrE6
dRC51K9dwmY0mdC+VXuE6K9KP5TM5Uhbwr7NqerN3sBvb3p/1xsMw3a0Xekvk5StOq5Ig76DhkIG
jjkspt5J15diZ7Zpc1zdqmTs5DQVxy9ZVF+nunD9eJOO+GANw/jGZeOopF3Seo7snDYkqvpi+vCd
csoixOi52gVjERK7QZxhDftz4TYRTpuXsap9qfa+h9UzJsDbZ64biOVnNhiNGWVdiaoaBob91OJs
Kw9k6sJO6MQ6ychNmS3uKnMkyY5EOpXFvTn4P0AyCKJ8e77l+MjVKHZ2WC9cUNnme8S2tf1Pt+jI
gE/9MI1a6YoZvMCmqSv7wu7jsR/9J59UzP64goIoyDG21LtYM9/fd/PadaR1Fb4HW4OnqZuLaUsy
3Vm/VNeStIg3VpNytpRhebRBOq4711ObeVaG4XxD7RPOMeV7fJ+r3P/t2iWvwEIwLqKyDK1H7fam
nZD5xfOxOb13pwMGOvgZszI/re1E6uhoctSMolj4Z7MhLA7kh9rvKvSXGa+vgXOtXAsi97em8O+2
zgqqfelXjXXGjarp4mdr9q6Fymv/hPdh4QOonNFeks4cMZiw4VhNyUScPT2T2qAGOXO+cuCZxJYt
oQ37gGxUAefC9YmNWfjHmSNYRrG3h3k2EpZYB3OXWVX+jhSSB4mxuDSxdZfxRA2ymJwYGkP2SbQo
PabebjHxqtXTt6msTBG187R9b5dyCmMe1YrM+5VN790w2lsQmxhdBN4iEwVQyFaPR4AzQ/2zcb2s
/WHWwVKfPFea7jEfnNw45iXpW0mdUV3vW1LfnQfOJw8SJf/Di5WqiBD/o2f8r6r9H4y2/0HauWGn
/wkL/bZ9/1X9N5r27U/9TdP2xV8IaWyOIFveLMEBWtDfNW33LxYWXBdfjItZAEvXf2ra7l83gy/K
EKq1yWoDv/R3MrTw/8KnSVYJY0ghcLcF/46ofROa/lMGwiVwy5dijIMF/GZz/VeJjYRqj4z9Oj82
aUGLYsCeXIxhPmQECCbtaNuvdL/6fzAf3VyR//yPerxoxHzKfgIb/tVAIxBY/ZJQs6OnG2+Lhym0
BrAQHmdGZ5HDv6tDq75Wws6oLWrmWbsprxfr39Lgbi/9xuPGyYYIy6f8r5NIMS/z0NVmeaS4OxUd
cZm2CUQd2FGkvOajsbdX7Jj/k/LLWP+/vHoii5g03bZ/8fP9q9xeyNVYDZcVPsNV85t2x7s1WMX6
PLnOsPE5iOWJKGuar9ST7s+i6xFbBk7fyLc01ruqXNYfUi2z8zHJ3n6nxO7nY1ESdPu2gA10E6Yh
mqQwz23JkXZLu35xK0/bd5SP9UENWwsfomnvQf7o4sB9TjdraO+R+cr9MFaC2HbLXOy4s91uvqRF
pSJj1YJMRZPqsV8DpgDEasR8dkN5aptQ1FG5AAvZ6Yyj+3aX3a4DU2VWhHupevPCvP1FOCdMyM1w
CPP1ThvTvlOr5+wX7rh05zWiPhpz5cZln4UHe6se+1A/hnP+Xq3KIXtHGU/rQmNJX6hekASH04rK
98CQADKa15q/iXUHJje1L4GcvZfMqY1j2tsqYlFex1PKP1L6pb3ftrY6+MP6pz998IZtJrDQ0N+s
QX6nq/5q1MJNZny8h7AXJnVfRpW6Vn7EDfOb9l/hrA+MsQXVADpj9IL27Ira+67W4Jw1RUh1yEsk
crz9hbHa/RFMfU+W3zIRYJ05741fyiQ0xGVxe13uZwPDRlIMOOZ3LWXxkYz3trlq3XYPjp8NbB5P
w8EajPXXNvRqPM0kVS3EVE9gp1ZS8OpHzSy9Ar9FLHCpJ/d3V0O45X0fqvLCb54fABwQ9Jfmq+JD
WT3n65KvASHmAZjAc+jr2X/Ib34lcozZgNyRlch9LeFa3fB2uhmebeAM8uW2LLQc62rKvsNaH6fr
MOAEBWcT2mcPbbOInJD1h0TxRQugEbMIGW3L3Ouj29r+1VgAWUb4fhd9yXSoXlMWq5/zqgT3aBlI
EJGR6vxkdSQSJrlt4vFc7ILY9Dwo7fbg50Xn7vqh9Z/tKicXyu8INzwRRZgZe4JErB/h4uu3emtX
kyrTwFkQdDKwon6eXDOyJg1rIenKwWqv6WB5D84crKWzE05BYxQAOXRjxyE18zvP8ez3pK1ylRMM
C3IgtSslyZlE1EtWQj6BRDi9G5NY2H7cnEOwl+H3GEkKK4lciSJfnzVEd+NUQzXsXydlrvWlX1Yu
4KauJMAVrVqu9ikDA+NLhhHRNBqrE5VB7rX7RWF+SyxybLuzzYt9nYkcCmmecLJDM+ZQiWsWS+0T
KiCaG7TAangpsjJb94JZwr4ribmLclh/yFGAUvRZZWjtJ1MJEItWnRkPZKvfsotolabd1oggJXYb
jk2C5K9QgfCJrN9KnXuYnaYufCOxWNQvyxaGdVyUdvA6tOn8RXWeeAldc6Hfa/VSx4K6hfc4L1w7
nlsQPt/4QqsSud92s/dJkIW9L1Yjhw0h8yA8NpVor2VL9RJlJUGzHPLl6L3o3hi8H5VtrmZiNsRO
n28RcDJx0NmaC9sTI3MRVm13GUFWTawxLNYExYbW9JpKm8CVmZjzCwviyL/NULfbjqGnTarNqiS2
OLIz9+zDzzBS2vzZXQib3Bse6bCxg8Sd791etj821LY1bk36Wt7JAmCAkqt+W0tXMo4tbU3gfEWW
touqbZ5QhCrUjK0pidjLBpHezQVSGjjGZXsm436u6ShJyUWMIZn+3l4asCncG/N5sG4ZQo69yl8h
Ojch/DK3HlBlXOKFnJqgvpUD6Ic5Obo6kJXdv64svjc/e7bW72G/DmY01EpCNPXE7Ce+40+f9lLK
4CzLVtHLBVkHelGY/QWqUbkeq7lpt9iqmaSRyew3P3xRh0/glMYbzDbMYRsxBt3lhCF/1rC91W4d
ITsZVaEGYrTBhhKrYry61mY/Gi12qF3u5Pmlwh6eR8Tmb+ZOuKs/AFwpPBJEQRzwFQpBe2aM8M/T
WLnyAApn0U+15Ey4Wn01b1eZpp1kS4O0SQYvRU8v5Y3Fg0/acH0wBr+TUbsipEejJ4hcXVXpOPeV
7DUfQdmuj5Vb9w+G6pph1/W9qE8MUUIuBvNmDrcXHpw4n0feaqOzBeD5QjNpUO4yzOj5a/pAlIS8
k1Mns0e1FumWdAyiD5If5INzM3uwa+LKd0ZR12e3MXNWxtX4FZTWaViahcD2jPtrV8El/NoH1dLv
3FANF2+SZNi4U9G9lpnooWZ7pbknSN7+1vohVG+N/kUXaAGl2HyAo4dMW8Gz0j2J8wtHO3HZBKpY
8r4xsUa9h6W9tJHNtCnfq6DTbxWZWo/I3lpAF1LeoyZl3eIJzwPyH50mb+PBG28ZCfNa2gRerzAM
xaoZ2BXuqu+5T2+Fz4TL81IxrUz3w7AyCZgzsw0PTrXIkVWdFEpjutY/3ZqbIsZG27QHlxOGNW8n
yIqTxMkhL2bQjvl56d2VX1RTNAdQGSuzNoL7wVqXZ6SlQl6CAFbnfp6UUHuncurt3DmqO3SrM4Aa
ry0pr13dbVskWxmkl5AqcDyNi51SFzhO95OAlukuKI11OWo5h1O8WYN75caew2QYtf/ZVwDc4nXc
RoOH3NrM+0kV6S8dTGZz0UW3BPE4WO6496Q2h31VspfP8WDNvwh6ycq72szq7DhNgaFjW1PA7tbc
YtTIaIxEMUcCQKq8+Vc7DeCxRj39UL77kPeWcSEhUCa26IMPdFhis6135YgkdA11NnsfGJut63gM
afjRmcmOJ8Z3Zj53tNSIr2kYmCvAw2XATi/KlQhZyr3BHnsQFPUYfLKHBuSRPva3nYfpuZrz9tTP
nXNEQVJnwp/KuBtmuBaGsu5FW6lfnt/IeJ2G9M0A6vstw20AthN189IPAC8i35yqOyevrZ9k6w9n
Q2A26EPYSEYhsr0dlsUHgrX5Vrr98ywDmwFtxXyySakRZmt6xpl1T0Ha7oe+vkuF+OhuQm3d3L5x
Rs9EtlJjrHVoH8sVFFvpjAwXC5UdkPzPOOzMo84yP15Z49wBqVmPxNwWF1+xr2l4RhPBTi6TIkCT
roPmgTKoi9VYyj0rrc+EblABjCSMe+BRWcu6DqgAcRpUZ9dqQcpm/X5dBzcOakKhGyRyx704eqli
7cxfA+Gk911BNHjb4fZzFMc7QVNlIhYZXhka6T2TkunI8fBbhxD2kIM+xiyMVVamR9MPv5hDE+68
tUwWYFwPVTo2ibXkZ35Pel5H2f/I7Oprl3E6d0VrH6o1v5BBeZRgfUcoYhTIILwM8ymVE1WT4R6z
ZiTQn22NdMfC6plJIOgDxSQ+69Hw3fUWoc3gNUQ6PacdefFFUz72FsHRuepYfcybNBpwbT7n4Ilb
RrxuznE1p1fD3FIsHDN4lnpkBoS3ad9KC7Gt7x8p3JcSGPbcRJatNLWf4X4q6Likb7Xeq7Bn7xPG
T36PSv7Bkpv7CDlCocyYKcknfn02HOPRFsRajW76arkGJ8XkwcAL/chc/a8+yq2UQXOkC1KfwDfa
k9t4h7yp5a5zO/csDJ8x1gz9Yaq2wwCWAlTyN0z5VjyXaexJ+wAWOOnYeviqWsm3CC/iVfdbf+hl
JSLbVtdtKU8W2TkMk/JnnM2YBPvllFZmjz4UVtfQ/BkwGBnxKu8aIz/2ln7tgXJEPX/XecyNKvKd
5t7zJhB1gfVO5bIau3rm6WubxfuqpP+lnAMrWWpz55LVc/DabEk05BiuIahgmsd8VRe8kHAPbRhN
om7Es9M03cUOnKd1858Z6utDs9nevTe3wXd3ZlAye6u/Z0n2wjOqXz1Z3eGCuetbNuNzyNrrXF4J
dm6SsOqZWZqN2DETWE+jqryTmw8iEVP2XBtARNS0xnKb92ZIxj45UgPqTp3h+Q/lwXGcZ1DPAJSm
9jg6OrsQTO+zxNrkX+GFZ6+ZkB51Y1h/XVvfvs/9pe6TefWd+zzXaVQAjGUS5VlPYCWqxEgXK9Kp
2HDhwAYPQKQcjG0VP1NRFF+aglqKkUVwp1tGggaIon26zV/qqdmSPuz7MxaMc2diTKVIApkrtX+e
8+3VDI3gSIiK/22xkNbBExBY7nd+0k6+2jOLPTtDZe/S2ijObWWLY48umPjYKKAqpHDGujVvPrfe
fFmH2XnVgutuDhAPUk5/IM3eq/St7Hkq55RTDAspNoY6Tk21RK0oIK9V6ZfSlpfBLIr92hDFipo5
uznfSGQBrEfet8z20iu0WnkRQUPz1ZP/jkeiuDZaFuz9iMPMR0NuWLfsulyYie/puLPWIa7YR+JS
ZnK+idZ6wObEUd8puBydkR6KsGJ0ph0M7CnAmJ21buRJrozT4c0Z06cfZuqpzHrx4BWwMbgv050j
DGIuVpjdaikvNJxF7K6L8ZpuJZA/QQb/d99fnsJChZ+YFbac5lJnQXk/530wRAWF7xRjfTtZnnnu
+PJQkNfqtISmGTEWcd99Pubr5Btl1PmqveZYvZqo9YNxt5D0tLdWEhCGwKuiwc0IsSvru7m1RIS5
oI2kVTk4HagGti2tnqX22rPXQBHqhoCJHLLFjcLhPZB05R2JwA+jFToQX820veQ508hhUb9HTflg
M1FL8i3d4DKp+U50DEEqQH5XVmF/aBROYOjmyVfOsTXFYevLPaDrEDrFJMMkDbf+XLidfa5bHld2
8FccAe3QLIgJAu15nnBYveTuRNAmZCCU90c2vQIxngyG6wzAFxMDxHOhpiwskh4DgrOCXeV0GGOL
fA4jMeVoM7Ufbb8aDGiq7gjeHmo4xJIZE1lT7gijpXxO5trOb26etR++B2GqJ2g5oHidLF4WlbPE
cmNVBXsWDjBUnFtIPLnYlypDz/9hzVYWPjrj8KbmdpySwi5cdGFggt0cXGfT1Pg22X+XmlmcRS1a
1+GIbh2aBelvX5nB2Y38BFIHk+649P7oqVMI2jagQCpkWzT7HgeUWA7b5lpYJ6YbQxeslGbQsCFt
j1lRnxn3sXMAznebTGg+dImLMABA3kbZJQNPb99ZdfeRjX26SweAWyJnFrALahnsmVhZ8TCnbjQ6
GVsaqSQpyP7BpauiED/GC3Q0qIAdvlvAfQYgJWcBkxY2EL7D7nfX36gVNe/p6A9vjDCSLWA4Nnvd
g9TGuRxMIymNFJI3q0jJtAGsD7tu44ApOTD4DL9hgpHJsPBoDoyAcW8AJZOihipfWpM1RVrAcGSt
/Gvjjg0Lbo7cZznT/kI0xnUGt7yzNKPabiYyoslAZarOxNY0u8YQh8q7yM0h5X0bTL5PmFSjBVIb
/Zh6gn8geDnj0r8H7LZtUapkJnbj4nhJ2g/0TgsE84eQzf9vlpGWkUo9AHeO3w2JHAyPQf6CQSE2
bfBHuwx/Sh3DBaxhmGUOisQ65PS/G+MIqEjCp5awwh6zSR7mB7ewsynuV1+857B8QXICWjnbfLQx
07ds5wQ3ViGcqzcIJP6NxrXcDePsxfW23i/EAZ/UDX8MOIeNXMw5cto7IKViZg1JvqzDSbTjnOBI
zfEtdduTs83pkfWi7KFNpXoziH4zZE2tUW/5fWXRdewoV39beO6q3TizRiUVRCrDMJ6LAi+MQRJy
PHIM7ec6v84BLANpiVhaZnuu87o+QP68kVRl7ccY85GyDKAVz6Y737DFhgCSNK4vg1i8T2b0ID+8
WpzGiXAvB6TIofUMfR4L+70HHXGyNFM5ZNg3r9mu7FR7220eIw9mOTyJeeSa15u4A733mwFNGymV
dSflO0NSjcF4cpz1CEppeermLIgKvuoPeTF4p6IK7UPv9SuGw67zliNBecZVjzrV8YyQ8ZjO4KUj
pjewH6EAJDhwByLr2ybK2X+IWUhkoun46Su1YnnyvIKH3ja6x2Gyn1mvnZLaqpqnLrR9Cp50Odep
YWEY7Ao3dr2mj40M4k8hiizyDUaNwR+7jmFMZD/mRu5fvRyPErX2lp7t3gkOtRMSuk46jH+YU13c
ZdVogMUp3ZceljognrHk9U1SthTKs8LnMX0jIbb/spEqcoAYx46m/8c95M7VtTN897HR1MOsPg4v
mEDZ0l6BfIdFXu2RNSy54zwAdMw8/eDkLt3IDNsD4HnSe8Nehkp916YDAwex9ljqjubAaLbYXVLC
vGkRf5a0GJdSZ22sYc0dlEkLQg6EudMqrfdGuHH4s0v9Tsd+c0Tlf/NHrX/MUlbbjuYRSwkmqmLJ
GY0iJiep34/3bJZgbOXnf0XbWBKXDv9DeYiSkZstX9z2lmZSaUWPNNTZPlsW7sI8HxJD5cvRQome
ZkueU+wkaRRiuvqymu3Gu+tDX4ZtEvnb5hzGZRjOhA93kWJx4E0RjHUWVWH9tDf5OxspklGLged0
aTO9YLJ5BvEuI7VVa8xSpb6m3SZOszJuFh9KiXZOkfXWbF84ok7K0vnKwAF02TZ4OzJFnb2FLEAd
xw0csGl6GLrJvmtGtR3TJQjIdlZYdba2O0k8//sGh+bDkhGXJILaOiDUhV/Wm7XNl+4vTVjToyic
mogQizKEWvsHyeTTvhaGvJ/Ax8alOW6JD+hrhzkoO9rMgp7mVH1FiQLtZGBQpKpzg+zsYI/bmcz8
Y8AUSA+yfXbHuj3pP647y6WA2ckZoyltT0rj0/P1bgM1PCtjMXdy8GFLFtB5RwIXeLHqW2PL5RQ2
QX6HRhrERIFB8QYE9mje6KrbELrbjrTdam80OM9Wf64iN6cKnCu/ZzKvpfhO1I5xaKD/5LuuE5BK
WXMYfyJFbT+qyvXOGOO4vBuuBWvFVzzmo05SzzMeWIuYTkZtVPcm8lXDBa/yV2SAdm8zaYi2vIeP
JvVdY0HLRmfEI9o4RyyHwX2Rz1civsIomPOjnxvrSQ3j8gitOT+2a5q9B38Mj7IL6jzqN6sHXsg6
wROGrZaCtOY47dapOCzDeGo4R4fFfkG2JpyylG86G/x93vLuzPZyv2pTHys9HGTbMoNw3Cd8kjzR
AJcGEJq1OV5zK+2/k2OSb5jgLJwvmDNHMLN+WO754+YHCgKezfWPf5MipD+i8fsngEJs2hth00cr
1bp1wWQqzl5XttnJ/eMErcI5JnEUGOfQZz8pLNZP7YbcWeZtyhS6dpOkyktqvbyDWaUTX4CT1SNB
5zaZiW3Z33XCrRNSB3GejC6F8AqTd7f+caPmHWXw3g9znK+WT4tjD1Y0GimBWbb53c5Iu01D5f9a
RTNyF3dLjKjZ3mOztl9TLLNnCHZ0T6UA0DcPhvuUjsEWVW0B8h6lbbdMU0cJRy0Q1c0kT1XAF9Pt
85tpuVxf2t7ueWw266lzF5WMvsEFXHSpOOCUqfkhHVU+O8YC/SgrZrpWVcJnmTZMN+HMSGuxUElr
0+keF9Lq3y3ut52NmnwzX7MsXuhcJM04ZYmyWDRCYs5f0V/0vqaGI95ApJdipQUb8Te+pybHOwOl
EEysbT+vMOueb4rRE/qOe7bLcTivf7zEdevpo1+IkG2S0HmauNVeO153vmtkWR0pV/s47Bl/1HO5
PNuh/TF6bfWNjR0MyvMfs7IV3N4WGM/Wx/bHyZwDZsMqYgiaFeWuH2qS27tVBQBNp94aKRpl82P1
CmZvUxDwfNCeEkDL2KYcxZEeO0ChBgZ51iIz7ixwlufScqa7qhTpe7rUOqJvMmNs3j6NU1lNr0r7
3YGg0BKboeD7gyQTZc2MCbMyqhR5+G9ObfAha/aJ4+XadaR5GisOrPaPoxv7EhoTLCnMbXzrhdMD
Wqg6vR2KP45w8487vEENTCNJq/xbL4rmJqKaRnsjU1GBkgtgv5J9XK1gAW3DujSpMe1KPWCr/Jv3
nHma12KfL5o2Icm1f1kBYh3rUGNRxeW/z6Twy72HkHK/zkP7IXpWJHbcv5xMixjsh6HCxz5LyNle
0Il9uEj73reBCu1w0yCx/zHDDzdf/Exsm3SYvdgYh0tLxrVJWENGTaPSzjAT1S/qF+QCTPX4ZJF1
h2Z7lZVNGQtXLGI3A9uJYx7CbniZzELtao8lhDW/L/G091P43GvGlrhK43xrXwvpf4Tyc2MH7Kpm
IvDYmnBBKSosNYtz4WyMULars8rTnbtMjBQ2FGDmvIcAPRRlrzzPPpiwrE7v1pLps5e59Lz6wgve
uXjHYo99KGkP6740127vbbOKNHFEgXeb5nSwwsv20TVaZhgphnCV32d9t9cLFL5FL+I4aft5WZh/
DdLL6a63KB+lt4N3960JwzauPK6KwoUpiSsRRF56DND8sya/gFPVe4yv/Dr/hT0yN6Pkk40fzAFh
X5BgwqM+3JZa0jkRLEi9+HSBSZkvD6aRgZAO2wh63xRPhMo7EMULU99Pqb9x2Yy/w7Z93OgkIjZN
yieMURFRIifbLa/15BJPVAwo56zN90t1lKvpQw8MLlat2Ue2e0xU9XcRBA/uaqNQevdp3QwxiJPf
osS4oMkUe4aJnT01q3ntm+VHnck56jlJEUmAsgn/0PR6SwbyyeMA6/+55mpKNlSyHdEYwFItr7gU
tz0TOnecQ4SuY47T+TUL82GhpWKE0c7wbdOh3jfIftmGEbrheItUJn5sLtJ7ZVyrtnxqYL3tpKSC
TZlH7woK+ijLzCayO8kwiFh/3p8j/DvsnOJdhHmfR44z+BfJEULs5ZxypzB9KpeluAaznN/5IoQQ
z1rWisaJJ3RzFuYbyptBYQ9EBS25tfBVrIOMr/IqHuhfLYnsvDL1QaZl2aX/s/jiV5Z571DYoPla
IcbJrsRN0bKfYOn00+gbO7npEztG3B/a0eL37fyKtNlUP1ImMPJc9axu8NKpwx7zEvPzNWUwtiAs
zt58ks5MYzcPtuc8+PXaUb7JIn9heypcKe60ByWUbdZyPI9ESmd3zIjAcGfuZP7WnKe7/6MacykC
rQsQ4BRS32wbUHDqDqr/+g8+pf9m7dP+5+06/C8BefeICiifzN5Yxf/n7Tq26ULZmXl2FCrMn2qn
Vs+zNdA8mbQTS7wEhF3Ctpl4xwut0aAHHAAqalSYfmt1hyVctI4RpUZd+4fFcd35Gatiz37KjI6x
Y3fUrBMppqUk1QUrIf18W2icCMtwJ7yWv2R10JW0mHCHwJCHysun//cdwv91pv0HSZf/8In/F2fa
l+KXaj8bbGitKtR6+vl///Yn/uZKs8yQhWqC8ggzZaP2HzatLdP+i61UqCmEZNsBaWP/35Vmi78E
KSVWiP/MJMTtFkT3d1da8BdpMGxpskros6MNienfcaXZpvXPLilSPdj2J3GRaCqX8FjL/ZdVVF83
+Ziy33Ds6zxb+shCAd7eul6U/XWcVnd+0PB65Ze5Hxdx3wyw0x1mJlXOFs6CMiytnacy3zoIzpbw
ggIvf/aBszVP05ajhcC3VeuHj1fWuA+DefBh9MnSxVNvZ6q9m2ZBQO9uTevuu1mUoU4Goq5NFqTo
cOLWNXs8Nb1cGvjzW5qdg6DtH4N0atjzGI35gPgjLXbR6uX7gAv1xQVqPOOOn4z5ty5w9SXsHDWI
iD4a4oNS7IGz0+QRYS80L/WrBcxleutFYRbs0BTNOCYVBojgjHIdItjUXB45nt61GV9NPXT9SZKO
RQPmNcOXAQOte+xEsXkUWFPas67ij9Upz72uOTDwyV8Y4LbpacJjXhz82Q7Q5oPbxgYSKpPXMp0Y
z3IGcgQdUkbny3cN6AN3ezNsmMMXBoWsAbIGnrB65hj7pSPK1ZnsOUDTEQEpcUqaXWLiRHWjtV3g
u6dZ1VlIAubmPE+211sJRmf9Tc+WaeA48waB7hZycOBlCqsYD5oB07kTUMUbUk2zCD7eTbMuHZnj
KQrCYteyeEczns4hb/XEEiIik8zzO1U2PkqLkRHa2WGapYLvVmPLolJORnduvFrj0ep8kuW7wJ+5
BTAVQ1EuUpcupDZAfwQNMYu7gEbl1hCqTr0bHeiqqrbK7HxbhOPCbTIGcPDTxvRQitUa+yiFXfGz
Gy2z3FtWFaYxaYGkHI5T55R71IN5OW38njRBwwVjTOWN1WFqM8fG8pgNc9SwIvCZTRME5HC2t88l
b5wV8H3l5l/gsRb4L7Yl/1Ksgx+wcsQG7N700q255OCd74bJqdxvYzmv3y1O6erENXwzjYMizz8c
6lGeWRYUG/aNx7LYBVuqQfouXveSj7muryqEOf9zcDJr/FW2XdOdaHeybW8ZjOXPLWYf5xwMhsmy
iu9SKeZbpna2dID2FMDoVRJyRPxw662j7h2sxXe5C/A33xvSdOYvzuykwYUNRqb6JAhtnyk0chb3
7CG3DhTUqbiIFkV8j+UPJwfIuNa62zZYgA+oUIBL+Om66a3M2e6jPWWhczVi/BVT98QGFUbDPGzQ
S+3CYe0CV7W1HYXNDoa5I0DH39ydh3khDHadn5UEF+Rd7t02npD07wSaJNqKN92mDfWUGwO2/brp
XrGgdCzNjmplr64uAmU1O1U5S3NuJf1WNXRj8Jo6bkZJYhUb50G1ZKPGtQC/Iha1kYNbHlbE2Jsn
qLtgOAteqlJrOwIgbjA/3PoOc9PC0vILorvz2W41xgs1bqgkgphp9wXnn9lCj/bE1fYLdzs1m9Hf
ALtbfySfnoVsgtZ1etCmUdNNp+wYRGPI2yeQDLUrfzIyAN7kgetmd9ub8W4y9GiyyJFaWfFWqSa9
W2STbUnheFVzporC4s7By3JkKdzGj2rV4U4StcjMfdrZ/4+98+iNnGnX818xzp4fiplceEOyWx2U
07S0IUajUTGHKuZf76vf8wG2D2AY3nszm5mRuhmq6rlje5WyTUVxVcCvqFcQAmVAsJUKb4qtNbzX
sfeIgtnGaahhMhb61oNa2K/blAYboru2dk6WXVdzIoNuxZkpCMCKSP9R2UUFK/Xq3mSJ6uBbWVse
4Nnsvz0gIaPd1g7nVIgO11K90Uyc5+mgb0hohfL3MbLC2Rk1EwKujJmp1gTy2k/VGmZnrzIh1aRL
BfzOMDf7d+b13CJHhWu1w6bKRWutsPu08WOwCDVb8ztUzYrrEwdp8bSim5125VpgyTZ7f3ir0FE0
SYeVnSbuOzdcMW2Sfp5FYh4OY1A4eVxa4RvtUhW0nSRlIicpUGkMo8P0PGbdUaJJPJVwmt5MAzKW
CY2GiE4P8IW96hs6W/t3U4zGbWCkAO71ypPpfZvAfg8kSxPAmVXpXYDI5tIvfgmAnBssx7CBdAl1
B9dV2NHb/L0w6jApNmanXdo0BVcIbOyn6Av6zKX3uTY0/lGj6rsoxKIcpeRLAeERZfa8wvC31Q7Q
NPJd7ylvmg+oGIRhRXVnIAgoCU+yv3E/eT9S+Hcr46WsvPHWGYcQ0+GKqbnvCexR9V26cIONJb9w
6oQ5RS9IS5ArbxrfffH7OUD+6t84k03MYZBGZah/9d50L/1xB17uJT7GHcNNlwMEn7XLWmnFYyAT
tvPyRJjGjeaIcMCNC7/b2IKIIAQWKoBKlvOjlfs0l4nxFkEDA+I2ND9j2/APCMgzC9/bZdj/P9vW
yP/WPUOjwWNBBXYa5Sul0iSkYYe1HqeRQupEY2eOVA0iaKfr0ag7yiaFu9sGTCnmKNMkDDTIWMqu
0Wc6rtz6bGJrT1xIBOZdu4lHzv3HDar+LOkf7gBClw6KSSPCsFbnrMkUqCAtNORP7+JZarjZAsvu
1DuJsuQJDBHjmkfkMCblE9KnBJshCoxhvbEXbdwt/lYcprVM9MRvQ3t5blHhH+vR2J77AqxrUqkG
T293S4EzaoQ0iLR2zqu9Le9dbaDMssWG5oS1qZHpcAxShoGCcxd01SRR/KryJ3VVvgtY8DEvzB/O
7Le3Mp3ctzTU6bEzERhM5dXkh9f6rzdh4UIGt3QXNLDNt9eQYQJQHkw7Y7NeQnMjhFQwChOB1/zi
AudfGnNoglYASrSxnt0ZTr+qZxOQTZ1rmhAiXnQ2ZINQEmuEjFpAjBdJE08jhzMWdjeSkyyPosvG
ZAEf/Z3O7ebzGUq+LDYd+y+gvhuLlp76euyr8+agrXVbVZwhGrCSBTrOyU+n8t0EDTV8ssm2qxx4
03+RYpCGYMJ5sgzRmg41iog1RaVEdgfBrTB+dCDTg5XfCWV/5CP2SzR6FlCF6R+dnhUNbby1PPXY
Engc8wUdUrYdV2QrKKGwLe9QaTncE2ZgnW6/B1LuPysEZQQh9tEWWGxE/tIBEaIEgQN5DyaHJJTi
C24Gq1DqMxar5UFnoj2NKjwuGfERoCJtMpfOY+5mD2QidInsCVkAIAnfsEjmB0R/mow5DNXAcCGb
n/czVR5eUjvrnxbpSZiC/iGEnN8FFQi47ay3vMpAIAAngfpoAnOMiKi7ZvZC0rqcDSLpLNhfjeWn
C9wTa+GJ3VmiDG3HRDsoI333tPXyZaKJ5CBbbN1pS2pBqk7Sme7d3FOf+Hedb2C637NYt5sFuUVQ
2YfQy7cEIfCuJQ3ksyMmKSLJBQGURxCBtThm5FSooQ0/dSNrMns+YGnFAfI01ov0SNap2g9U5MQc
kCkhLkuExiRvR8q27xqSDOgoGcOoaqCSa/F76I1Xo5XG0R7735z5govlVNPZKbbHslL2rSvdJ716
HMQ4nfph4x1mn0XWKigiFSRTx10YrjtTdoG+c+h1uh1H/4HIiDwqrRr9gPBG96kFm8a9QDdGa3U6
ISq05pXOo74x2lfZItqhVUfLhDn+odsWeeMBSBzYBcpk6NOD2XV7RmgXi+y2/qptlAH4o+O6nNSr
BJv5Jk5vTEqAuLPuwwnFO1/zIx1c6Aj9MVf6bNRGx7XPl5NwUnuXptOy22hL+FtbU1DGIazJwYAK
Qm5HJfYvXaZv7KfPuYKwGzacnpwyvYUjXo9P96pBM9xSAaDpqo1ttF4Jm+Sx1fWF9Sk4rV09xua2
/LSuOJgjAtYUqerLKg37FZbTPHo5ws0oyC1v248iSIpF928tlgPoryJ4sIslvAvsLPyNOzt8kPDk
T4bjGRphLjFXuwk0/XFxhHE/QQgkZO4/olVSrGqOeEKOeHGKOoj4ajvCNlE7Bpz3LLiDw5paSFhU
cOaI94WXy44rpPnWQRY28trtgUb1V9oV30NVvUjawX4B2c4z7Zhq+cPyhVLX6PdegQCDlgLCJhTr
zh2nmAo6Ib9pF8N8L3PJ+Yaj8yvxQOkPawEejbkSf9duepnSfD+vFvSq1AWv4YipYj8Bi/aF+d1M
9sGzh0+/9u0PEipLCjJHP7LccbrtMsET1WR9/1ATxcyJI1h3Zb6Af+Jo/Ow3RKdwnCHUaZAd5RLI
P8NqiBj1tDyM2/wnlU597tMrPmVzZvwcUfkkwhleyPZRSYNdBG6keV697qlARsckhdplBj91iVlg
hquI0SC8wtevTT/c2nJ6KNAmcg7r9FtOle5DafpG0kr7pUaMFY16ii3iQWO+nLgpw/w19ExOHZ0Z
QPhTC66LBrN6W/qeR/3alt+ISu+LEQR3MwKO2lZ/4/WozGR/fdWX4Wso81c0rsYOVuPOtTgPB36Q
/VWTB9mvG3yhVyBu9coVyW+eLn+W1fV3WbmS4ZmmDg/AnFdfpTa7C45gprJamPgt5i85Fu65sIjM
ipF0VgTXQ6hW3jUSCxM114somYdxGNhLKNuLcm9oKaOAhxj08LFwFLrJffsyb80+H70Jna4v8EeY
1whIolos8zMk4TDpA1C0Ht0DA37E2fcjTRt+fRBNafGE7faR0uQ8BoK8uNWEN07ErtskhapfPUpN
z7CmYdRS41L7DXpiFMqndWDhr9ayuSGUaDnl5lIiL1XZy9xP9sBxPVBg47KTew8LmHtGUOHG5dzP
URduZ4FeHJp0CeO2ah6kK46VZx7dqneHpFn0Edd+Dw8afE2Nrl+gVfjY9IE8saCcTdIjNr/8Bae0
Q9H5jp/nRzPfRlDJqC+kOFE2VbM8EWFQF2YTLxoVhG+GwIh8smKGjdr5uU8Xccv7jFWl1esdBNDx
Ksr6qPWCuhAg2k2HR9GytucOaRRo/54N7cK9kWLB46iz/MbIgikKsA3F/ZBtPylBPntu3ylUBfWy
PUESubV6McIRRg5Ii1vtzvXFqYebephZUi37YfWMAy5FODFd3lhcxP0aNkz/10mwN0kuir1cLHew
S9l9r4Aa3MY8SNXErTN96HxTJ7sqhBtV3XTqc9UmXeh1fmIuHlZn/E9/7FKexiz7kwtOb5NkX/IX
lREHgzX0nHYo+vFAR7lvpjHxOBwkCCZLhF/OSalX96Ec+u5PaJTIloZ8/t3igzs7AWYjh3udRr6E
1I4B2eo9FuAMWYfnjud6ZSdmp79fM92jbA8q1AMqLG8AuYpjTWT0sXEyDcmPF8nBi4yvgrEfxVF5
7ker/WM57W3hrYz22DsT7OPnQsohSQGv7mvJ1JQvIMEF6XFfKXwtyNfoXXKOqqhT/Pm0oE67xRlw
pwpVfXosO8iZmnuJggr6xRB/Rp7bA2vQ+yQr/ddy1nSHLX6MQ6Mn70N7y6WyV+pvFszcgavfsSQw
5q+ziAqFlnIIDS5PJm76FSGwlwn/yco5OHlEOCU4w+tbEMQa3o0/KgttmPBh73DKffKiX6pO/nRF
+5Gy9eWcw+vltVEly5Rw9tB/z37erSdGW1ZE+eXDuT4ujVnuBlEfM79kMq137CZ5XKv0J68hBcyh
I05IVtvDTLc6ThNf3qLdXHvkunJDF4CmFd+W8wqeFyaTTm+dwsn2cHljbLgoR3pHIe3zujeFo+eG
7I6QwoxUvpBlAkjf2+WSQQBZbjRZ1yR/fIWMsFmr/aSBkzai2rXkeR6sLa66tv1lq8l6bEE5dsiB
bk0Aotsg2/TJhT7doUBVuyqsWgqaUnW/uIN1vzqKVBMIRHhtLBN5qS+LWv2T9P2/o6iK/dgzoVlT
CbHs8ySm61MV4MNMwzRIZoWuTKF4IKqIW4w5nQiI0ME1CjyN070wNh7vlSO4nnTXRZ2UznFB8P2c
BXP1bGV+6kDs2XA25drhcLONYt+tHT6TrfKW4QAJvnDz84PTFYPLvn5tpwh4TI9NgF50KbNGx1K1
xt6RQYJqfS32hUyDzzJt+4P0sVosaN9R7ZUi9oPi1+rNf4g2FK+NM5c6AtcJv0csZu7Oq8vi3rW2
z6w0nptydS51SZovB8Q3z+qNHYxi/iiHlGmJCJvUw3lEmIBDKsTnIMkaGpWnI6skpMImwWDyx6Mz
Kw7dvBokfLrzzuLwmSKfR9SGF9mj+bP/sTlAPBhlOd5zpnUejSZTr0FX/82RHgKN+YsbKdIqjn3e
bPftbLpNbFQOE83mHQNtjc/tMHcx3v8AyIcsii50f4a2OhQacXezNF/e5DyHbVHdkw1w36psOTKk
SeIYXBa5pXX/SmfeDprSI0wo4kz9cgbSbO8J1Tc55DbHgLvZt43c5c1QvI5+0agIx1bmJJPvn4am
dIN4C5f80fcg2yIb2ebB1mvjRm7vjN++pwk+Z/jxSIABNvAsHsmjPxbl0xQspIdgz4BUzs1widvC
KK6NH239aNAE1SGVaKyfHIfyB5tFZWOn66EDg3o6uo0meo63eE86fYWZx8yxdffujtAtZNqWlScI
j8osWRGL81rZlWwPqjVZSvqUdyEqNaNIbLmMEHaXVUmDw3OJa+zVAVvn3D0tjmrPWQOCWrZ4WHLh
gPYOVWfs1JKzMZVdzck0LSwZI4y2IqdVE54k5GtR6a+1uzP70XutrYIEp8xbMbm0eT7N0VS6qGAl
kvJlX1HN8DgN+p0Elf6c28afoF6oWqY62ognZfBIc6IyHmHaHCfOusV+kbUU72T4jX8t08ynyEq1
4g3JJrTvrXbVxepEgySrIneIgDJqMtrM5Cll0Stey9b1ziUDxNVtuj15ZpBvcKwZRyRJgsyzT7P4
xRPrvWE5xNN5eYcdDcMU7Ap7UhsWATR02GRRwBq7a0Dc2kjPupoSbWXi2Lc0KpfC1/ek2yZNKrrL
ZAVrDsUtQMDySpZNAnZfkWm2FM9lOoJlTf20JzPl7KD3+mTcCA9tL+p7N83uA3aPXTh11lm1PImi
FK91H9wNVX420J/xJNZRavTPKCv1jjccP0zjOG/b2qz8UQ8Hw1/OcNa4zN2WOEzQZOmNxnch2l+F
q8lCNQBfOT//uR6V0BjALJCd1S/4UXxLw2iSHm5GJd5nhOkbnp11cbJdxuhzKG2v7HERdwdrQRVh
gdJEftcGt72NxPMacOAgxPKunVvh0ZgNzhWBDMJfeRh+qEWe+k71h6u3kzfCq5KsskhtG0EECQJD
NEvsVQjERZ4NJwMTOQraHHIgy/ut1jvCd05WY08Jzu0s1gN2UGfg/FmE652Xwn+k3YvG/XtFLZs9
Dlh1wFLwki3i4mgw0snkcF/DaPFGOfkTApvXvijVs2Na+Ufm58AY3lYRTtz6UdiVKVe5SeWjIQhv
QOPXqNd02HyEW1uIN7TH3IyUpNiMZ2dyCeqr5uxoq3l4clS5MA9U3sTz1VEfy+SIJQV5gl9v5RHR
YblTLrwQxt41iHxMI4c+6CBdVrMCTSYBcf4uhYfjCZUtNksEmhMQAGq/BqCmscoI/Zzt71h/9IQ4
yA0+rTXVv4xi0ARY5mtw50zDlUiSOJ4NVDl+NAs33wP58Ut8Fe7huwo6uomgK5nX2Qb8rrISN9tm
RnqrOadO1YD9eRbfwQXibRCcsyzHHh2u094t4dRIj2luusAfMEQG5ueIs9WKFkiy98x2rEsHiXtn
TWyliQB+PeiBzMRoaLDDoerO3649IkFc6EX8dvX8ZzSKIhpDxQYHrGYwCta6Hr5IaWTn8Wbb2W7Y
+oIhtjnUPQRF4KP7wMi/W7sgj1GEkSK12HQtR9OszMeq1Gl2tIatiHXOyTwP2iNXTj8pMS+/CjN0
JOdaneMO66x9oTrOjD3ulrNnhQCltuE2Xyi1xkc+ZT4DxLLUR41Prg05NyVZrz46ItPZ7BgYMBkt
bz6vGpATnVlmI90PQ+QThZUlWb7hpLVVsR08flYZjcWW75Y++2KOO41eeY1I0CgKSyaFcVeDfiPk
INSTDIKmSQxLEE4xZNYBr0H7MLsO5rAKJCnOSK8TEZ3dxiU10/JuHchKWArfvwvLpd9zJLT+jmzH
Zx6PmPAu87YLxiC4yqnuBzWijBTz+OobRHcGZkBMiFmCDuYrqv7F0W8AynXFvmqJMwtwvAn0qe7g
pYSLbsUYbYM/vBhGn35LUSJhH1RlXF9n4kmJsRX8vHELV+NsjCZ+NM6RwZdAmpmePNtLjZpgo27o
dgZVszpGaVFup2mZp0e1aOiqkFRUGnuqZZeXc/vkgGZ8ZaU6yqDmKoN90Ysyuc8ybdy7zMuPxOT5
T9oP57ia0WaEUEUm6IdJUGHfunyWxRAOTml3lxFPEdM6tn7T0EMQ5YDa95aWHpvc5zqb6V3Pvbeq
qcuva/liSLhfO6AScd8qoCKuU/si8CKfxmG7SX3/KgXs2AvQ2hqQV5OtnwOXIAQBLX0PYk4ugKV/
d0bxCzOk2K8Opt1IdKq6K3jHd9kK+xn6pKD6HA52DNAXFMchljV7OpbZDO0h6nxnVjVJJ91EMLTR
q0rj5Areym5+LpvVQtet8vuyEbdFIRKXzJSdp91jYKIEmJbH0tA5EKsMHtNF/wr8QtyVVoZ7qHG+
BRRdVOvV/zu31kewNAMbkvodrvMrQcYX0y3aXUZuR2xSQhx3Rm0iL6d6lw2td25wooioG3lXaK4k
Ppbxd9dVLqEZc2EAhrjXeMqQ3AxW/he8yMZu68uNSaccyluo8A/TYaYiGuK9rYH9t2Gz7tHNZInq
taMicl05Iq/m0ONmBPpGt7o6RrdTW3vN3ayDHKCv6B+IfPkodOMekXlMiF3xM4IBd6MvUJ2yB8Vg
v6B/7WICFA6F0BxKPPvN2Jpza+tzK3FUE15DvAt4r35mMIT2nJvRfhsVjnogqJ+GTdS+Q80HWG0I
YfCTqXP6bHtrBeBEuFwERGqrzeG4XaSpdxr61f/l8IodTEM2hNulZodkjbooRlsX2fBsbj5asrZc
rsF3oHg+bxunS04YSs0vhSkCaK8BQx8pwi+WqpkQs5EHLW1ApWAvh3czMApsM7qx+Q5dezSMEfVc
Wd1ZsxrZWDjasJnYl4E6waRbAT0onlk5GhkXZZrheyYN1i4B5uVh6SVoxi6MOV5XAEzlubtS4mBj
KZOwSORDxxuRmVcfUEQyZPEI6FFyXrJ2Elf6xBofe8Xk7jm8I7Qd2Xsh6R/cvEsTUqSobU8nK1H2
MsZ+nn8GxP3srVG62CAD1gEsV5F2nfQXu4z7UNdbHzteKj/sxVIX2wM79w0vwizsxoxV4o4EEet5
lnV4R66cAI/0m2dtucOe62AeN+WmF1z1y6mdTB/OIH2pU+vHWvyn1HAO1IQDKqVW/QOZp4NoHvV8
m+P7ePKYdyGnHFKJTIpakGDcKmojkzwMqiMxvxFPAbGPohxXLsRIMS3pTg90QRd50mMn5lUSaftG
4VmOmLn0HqZxfK8o8X4RBAxhD16mmr9hoKT/L3NS56kfO3WL+ZxZLUCmNiEPl4G9d91h8hPdeogV
crOv/N3KcFVBGBJkHQNrZMwVpUJ7o+Q2vIyAJyZevaW8d8W1E6WZsadHum3JZ1OTZgNAZ+72j2tX
Ses2bZzBeWXU6ySA1OJbEFnFSDY/+U4Gm0Bj1699upqIU6phYAH0iCa/WXBGEEpM2m080epW8IG7
eQYmX8AEUlxnAZnR5vZluwMSRW8T8NXNhogH5EDPbmwaJB+f4T034ouJwjx3uYk8fqssJKfO5vZI
gXn9drnyKoeQHd+475AiVQl1vOCCvKkSa6Ys6zcyy3OCWdrAvp9cJJrGKgAT5yDEVWtn6p1mBQBi
siLKZElHxJxSIREg68/+6LyuqW9DmYqj9peU9HCVXxNH0VX8gtbXzk2Qjutfac/2Q081RhWXdc7Z
onPGrX+cULYfOyyFyG9XgaW4IMGzuxXmoPKDTaAk0+5o9F8NMrQFRxmBiKRtGyiMgg5VCOIXbJuE
FWOG3ClhssEpDvNfuY94iWDcGrWOjZHo2AE+kPMhxwnlAUQYYh2osDBicCVxWU8LWqmg88OLOWM0
AVmE+04gTtuLVuV4OwSkj7AB1RtaATaIdG9Y7ThH+I77j7K3eNfWcv7mU/Tgk6wxVyYtbPpY/uO9
CkZSi1mVWwpZTSfl0E3mqs7JQELIRPgKM+QVEzW/TQQb/UkFWzvxAbnVUYcwGqOInL36Zi2DRZ55
qhm2BQoPLCtmH9x3ddYXB2X6FgtJEBhEoQsURLu+NjkpyQIXx65rrNV9KirF4doFJvihuWB5laNN
7iana7TX7dz3d6vVWtWh6+f8ebTtJjiQ3q2ZRpWl1gjid/jDCjfckgWKFsAXaYbKU/od9HiNn8Ix
oXmjCWPrT28Ly/ktcMjkLMaLN+/7meEsriwKI44o4XB8VGNGeD3CuSoei8XL43BhgF2YzS+hL62M
VbGePcIlEdhHSLuXjos02pgw8XjgEBWK0k+iJdzwfkZud4uyrg0PXHvEQxu5MvoGfgU1uEX7QwYH
OFrVb7CurIQFbczheZ2dIdwxqE8QqG2dZS+pueAG2SZVu3+akmX3Wc85iChKnqxTv/vQyi0AyNTI
YAmcrXnC7sIKjWs3MPeDSenAzlXjquLUnWHcXIOAXEwqg/i/dSH+72l8PpfRxm5Eh6ztUXxh/tcO
aCdzasLM2/XonvMTi3/6n5F3/18M+x8wSIKr+X+uHzrq6vd/O+JaHbv/VRL77//3b1GsE/wrwD+J
2hSVO+F8SKb/M6rRdLx/sRQ5noca1ac1gxDHplVD9t//wyGq0XWxBrqkf5qUyZB2+G9RrOP8y0Ho
7Ye2Hbr/aKz/X0SxXnCtYfufuYn8GDIa+QC+EP+UgVr/pW26W+sGELPy3pR7ZQPJpfYwoceKWOG7
dgst0vKLn4x0LsxK/v1m1ts+BdodBCkGuTndjdnqfHPYYR3Pt7CKl8HCp2f1T1pTCVCvwXKEehie
wauaG4yF7oMoavehwgIfQZ3f6qnMIlJqdLKNq9wR6bSexy39Uwn7ye/oXqib/lJnjEYWtvzEF/Ib
yE2iAUiDKAy6l3qVR1ylH+ZkP3Wdkx+IeSJuopkgg+CFOazZT7Iqvsa2+kyJmonWgDdNzMErBxd0
V6ZxBa0GVGwUqSGj4KARrsUnGQrvVi/frKz+bJk9wViCo1Ubv7Or5GKsfkZw3qgQzn2+wfYatjoy
qajItvSvVXWQ9aozL3VffuVm8KpX54DG32At5pcvmuHEMU5i9I2d3XR2VDQZ7eWa2g5GrSTtlUjM
InDj3NyaG4EOdT9mfLrChNJfFvGeXktqqjp9Hb0KU5SRe1Fjc7H6pvrB1iGSIRTvAkfVzTrpqzTH
HHbY54bd7BTfvoESqBJ8b0Eu1kNKJGac+jOQn9s86g1X5DpwyhV1m32T8yUQlDTjwYFC+Jw7Dnek
Q2Yw6NP4WE1Vxr7cOYlsjaQzu5pTFgq8cISowbntnMJhU8eQ4qdY92W3Mz00MkXO7/c30X15bmte
xo4nIPclfvut6vb9hlTRE/k3cPNT6Bsnc+ZLE9ZXx0ab/TRG9kOa0E/ezVaMHOkWbDdAhsAlkj6e
vlyN6VEsq3HIJ2PZ8ZjkMDdSHOTcPfsM9JHuTPdAuTNl04ptnTMzvObC1+ddAEKdpivOxxERSI+8
yiuCZEEZBZlzM5EHHeHvV8diWMsTZoZy3+jc/lVhaI9kxgMmU32zifkdB8Ma+3rKEoyETzRvoh9K
XftGCu/e0JN7n3dO/4f2eLZtVCSgVM4To16HeNt8KtviG7Pce9HzualP2O662VjekBURrQMNFcnr
xmFjmyJixtqNZJgcOObDdOftY6NsuN2e3Pll5i5CfuokdOCpUF69pn3xZWzdSzNy99uCa1CidYn/
ueZNB5TFAvZkYF9CdkScCPnr1+KARzFPd5NX3Zq52SbEXaJKLniTiFOB3W142JFEYrNa3BsHlD0q
Wh5dF9lxYhizvMVLewwbwcPdNo+97edPGF3usaEzbK3dxVjodTEmhOZ2i8J8YMIH5j8sW/vZ6+2d
1NgqWoX1nrKzRqS30aZTB0OC6fW2Uo2zzyWRo13e8Ng5tMp0mkhnMw/0K+HO/lVNlr52A+tL0QNM
0hC2qwyFKJXvrsR4J4PqdkNMFPtr+Kqt7rGdeJ5wttz3G99JzPz2LMOPqmfBOCmHOfEtWKLWpYmh
G+/6qtUJoGvN+dua4gIDazSoK1GHH//zn/WP+c2LnOY6R8jci5XgKarS7d2A748Fbrord6Bjr0fX
a5rc475iWnQEr4pX5V/acp6Egf6Lirv2oakbB68j0VQix1mAIBfBvyEYH/uqi2uDO9IqkwwmOZUW
0G/KJWlN/l62Q3XcBgSMyNCRe/Xq0pjqArUrmH5Z8qlhCpJlbV58sLjIBoJ6Lq83kkRoxLSLtTPy
OkhYU99Lj6enuYqUJ3YBwYeJ/EZdxoydokt/O172U7uzOraVLlg3QbH/+dkNymlyp6lAHP3XtNzk
jsS0Mim38gsltGDiqnWiJefZuaIqLJs5wA+zfdNk63uaFz8A4zgEUmGewmm+61GQwz/xylYNoEeb
Vbd0Id/2Nf+fbe8+1POdTbD7blNsS4FTfCLOvKixtk5DQHaKMLb3TnOUBJ1ntXaDNbbnkdC4xvNC
tW/ICusJ+zaaNdbFpu5Cunf2OQmS0TxZebxMwb3d2U9gnUWEUvglrJvP3ijeip4sbpnxLKBlk4k/
cmudtLcjc2YpcjeibCiOuTelpLxoa4YXu+z8nTUUlIYY3EuL7WAZ9aXq5/I0m8V3B4pAeMpgxfOI
fWHGM3OqkKgfpOUsOyxZ5ivneQI/Z1I/h815mu0ypA7dCI8+PWcSMUU86457m3qvhBPDvqEbiGaD
50UPHO+n5mW7eobd8nPhY8U0c6OOcvMvuV45Tqu5Lfr13Ri8+wm51E1hTf4hD4AiAJnRikl1qbcq
JL6JKwFr8zckqiwBnz02YfXJc3BpFh5qgiRfwzr8w4n4WwT+srOsjdU7h1631y19TpcGzHh9l1V3
SfXKmIHV/85uGMuRA7Epe8Zfdhr0zG3+YwhEpT26XDbB+pOkE+RfHtVMmfw25PXSU6YVY6zGJthY
RjQvcMszlV+55DOaXOZpTWFH/PV9wciI/3ZqQahq/JMlJsPGlGdPZMbrvJJYrRzFR3DL72qRP+si
9+huv8uRVaZrs/FgdFV7WDuEcoSia+Zy9jraR8hHcsDJHLFZu96l+MnuubFsWIi55ewkdTtzkYzi
J8x525TBvTNn9sAcRym2wfxrso1TjZ4xDmvjdXRZykm+CyJGdT4NEjNgbJ59gNfyalSO5Mxq0KzA
y8IDJpvV9QpmU0vBhGQeB8TGlOu4KfKIyXTeTWIAqdm5unvmLlsTp82/XPtqEjCqx46UsEQgVVKQ
+oznVzGksaAyY8h0yQKjfgwzu1Wmr6SMPA05lTLhpqhzd3kxtt63byil7e7lYCKeq7LsoQqbBQcA
A9aol/echovfYO98mUpfruc7Df6F9nRukPpDzRC0gJ8bIBh/JUuOhRJoDzkkEgAgBFIiRQrIQXBH
hOatrs3f7XpNeZ7az7ql9IFz882ALmGHCeb7qipoFparsmT1F2Qv73pYeqTWTXtwkVjeida392uv
kIA7ob7BadRExcQfVsej6TtLFRUOa7cxQbPO+CaYWsWTKHwwNsu8zX3emoGLiftwjeFvH6eZzwdA
QZCeR/QD/iw2A/AOEnG43MLOv1TNslPVbLzL4FIJtvI/g4HlTJow+ZWfvUyGNe7X/8HemfW2rWXb
+q8U6p0b7LkInDoPEtVQjS23if1C2E7Cvu/5689HZzexKo7vLuAC9wIHVUBVOkuiyLXWnHOMb1Tc
qIgGmRbP+4up+V/yIn70e8bt3XzEDkAjHokOKpYsWbFDWBy9IKgQ2M7ErQg0jtNmBhJoUlx0AmQ8
dJvp2auo/fEWSc++zGamF9hiaokHnVipwX1dDEOYGitCQXdpwFA/60hByLEMcei5B97ZbPtBxR9B
e31FyjHbrpHYawCcxlLVmd/4GfvbvLCgc68X5YC+m7nZLXQpxFpzaFUZmroTqgNxVhU7URQNXMYY
zgNd+2bzWpD9X6hOj+FLldf5t+a/5h/+kpMrHPpB899vf1l//7X/NZ/NkW9+sXr1RF61X6vx+mtN
c+6//4sf9Pvf/D/9w9+dlWRTff3XP1/ylqRqfpof5m/ibZXZePt+XbrLqy9PWfj0piid/8n3klSz
f0N6LAyUMBrhxGjg/ihJNf031L5Ul6Te4hfEqPlnSarh05yLVNsS7CgApP8qSVWb9ADKUSZRMn8B
+P7fKUnV19DqH0pS1ZJVVLC8viGrqqGrc0fjh3zmjoFFg8IEllfQKVtDTdsDDiAVqTXScmvL6Yqx
EuLyyNXrOJgQZadOYsBioOTQmz3JJL1bK9p9jy6DnDQxXKll89DmoaMVUn+RdeF4J6F3vVWlCmt9
3g79Bi/CsOYQOx0Gdaaz1kVz0mSrPNZGatY7BgZ0xqhSeReqZKbVGpR7qu0sSPbqWsRgsHUWXjVM
lnP5fGxRYDftDBfAPkJR7sVfEwPX+pMnar0WjlbreA1tPxBQ3uSAwnccPBVqHDZDsxLEKsIEYq6s
02AMZUb4Wq9be0SWZrkvLJ7OqRgjxiCRwknNM1RKuSpNPbSwvnGBLqp3RZ6pOnBLxGYKVJ5jyM+F
CjUg4FhlQILgFBZobc0Lgm7oZ8sYAdQNzG1TvwbBUqC1iWSBbMEbQwCRg+7v+ilU6ORO8Doplkor
RL+vFfathk9M7mnVmrWeLalCy70Rp1h0FCl9QOc2WAeOc1BSyA50Yh8T2iVawHgZjUQVCBl74lG3
oTdfJDbnjpLmHQ4BGPDGk9b6FZ8hHMrkVjbHLN2ZE1hE5t44JlN/DYEBfgSDmSwt1jW9uS5AOyBA
SlTq4N0plR8YbhEJD6yHiuhX2tm4gJBdyoOdeOsOe9KLjz5LXeZ5ZFh7uYM5vcR82CAYpREOkhMH
BspgoXTxcuBFCwoIP8rXRh21a+brlbxMEiyAT9jSlAg9jtexO6MBxQ6SYFeAj4UnbupHmvK0ByEW
9LS0oc6HRsJPlKYXUrWqEWjfhCskQ3v0MPRG6K9SKw5lBk/JiC7f0r37RnT+U6JPWD/HbkYQGcDB
8GHSp7lp2fyZDYsRuzLqxRzkosJAa4nmmRSvvMjbvTAZ7tIfxydg6EWSOoIkkMvat6Bf6JKBf0rp
yrp0JELJXI8Ium+EfFC2oGoQe2+0COrR8txDAcoWBMZU0i1cuQXqwLC07G2iJUwWAzrf1+lkMaAL
fZ2LhWrFPsayYFCWTDCZ4koLy7UKUQ9wFwG8t5VRBbhO+rh9FmEB7IMv3PoSWPVslrCQjaDvG++0
Ile9ZaGNeUbIGJmHcDY1pKt6mafxAZiBnB+JsQBBY2C5omgIMKXtfSJnm0VJ9OrX1oPYtep0PKvL
BiIncsYUR/aWnp2CUMOv3UiIBI0x3OY1VZ0O+ljVu8kZwPfLB1xV7JRelZXzBTHhgpC4yIFB1z2O
ZZii4Gxkpi3hrxA0uPFg3EuVMcEVtDrutim201u5sUPHbIV+YcoZ6QqdOYVr3G89uZEhh82VGQQw
enSDptDVVMBMXQ+WVtxblV9/RbdhM5ciwgq9awp/K2dGb1SDpmxtXbNSfKfd4APgMGVrXVrWcGkA
a99yUAkUh+YPVZBKfgDSJcMD6bGemEXHa009ICFilM9cs0obU6whSzIu6Czd/9+E+t/5BwTOmGRI
v78ZvzaJ9232hDa8erMjf/+Xf7SJzTmdB3vGvP+yhdKn/aNNbEBIIEddNWgjswVDLfijTaz/RvdI
QzzEn1sArNji/2gTa7+Z/BBWJo34ad1W1b+zJ7PPn7WJVVvjZGBrOqWZpdLHfrsnl7kwARJF1Z3R
oZ9rJJ36G16paUTPOXR5zs4hrVoUu88wqex1nFm5Q8FsHk21KJ6IFRtXTZlNa+pG4wIf4LR87X1l
0BWPOm3hBbEp9zoT51UVZ+26rRoqq4CdMEX5venYtrYT7MOVIXv4Cu0+P4CAJ2kG091mUnMakLV+
BaTdXPdK/KRZ2eimCOWXWG7bddpRXKdmETh5w1gNCG2yTS2adxMaQqTEVMMxXUxizkgxLApO41Me
7OlECUch+tYa556wT3lf01uwJyB2qFgrquvkWRm1K8FQM6yiLyk2Q7L1kAnPU05PvtcDaiWCp9c8
rw81YqdFTa5GaycHSQZ8S7RBuDEHukwQBB7B2JEbmCOpA3pToFinN4x4lQTqgtIfDvk3VXg7HSLg
zsKStQ2N+DkYCVqrg/wGMdQRcTxt1ZBOdtjRr6atP5db0bM1168B5sGNYJlYFJUc3ZY0FdwwDYNL
0WBehT86jXvPwPBpjh2nAdoBr/1kpne0KwZLbOZInkWle8phKMyLNi5pLZvDqSgfWdmGBcS9x6Sj
Maj3cwnacxXm38rN5BH23g2OoL03oTdSCeOmmM5SeDYRJXMnvbw2FYUid0smbceA4ahTpYEFNhJc
BPElt21GM9icV1p0/SV1/BoKzrCDxxHy3Q/4IMYGfDLnOGitFS2SevavD6FMccfXo9p0KAY5oJqs
OrRHcfRtbr7H4/we2+TRtlHr2r5Ckp4MGXPu+oVRABUtq4vHIrLpSaJmh8ilKQcc0/m2F4Z+Mc63
zqDVRxsg/8LOu/bwOu620E6iUpnoISxqK1WvExoazwonp6twaj8XvbFRw1Y4kK7Qm4bPBWlddE7B
JeC5uSiG7LH2qhuMXilHqeym5t1GJTWsnJ4wns+JxwMi/kqKV5GaPltt/GWEa4mcMgF7rmuE3Gr1
sMtyQKn6PFmwA0rHNJB2AbQw8rYR7oIqcZBPf1Fzg86RckVTgPyFNEd9FtJ8iGPqS2bU4UUu05DL
VYNDLWGF920Y0QryLHRYXky1Go3JSa2MbTNIs+07u6lGnjN88d+MUQGfIAbUHQm3XZh9MwrgaElA
foqucjYs2AQBo+kjEhR6pXUER99O+2MUBiDgmF8g28m3ScSlHQqEfstAVzBpNn1OsunoH8wJuUnn
Geaq8adjb3DPDAbfp4wtap2Q88u1aNDbYYW9DFWI4lMNv8GOPQR1Rk2ijI0zgAQNY9krtDjlmB9g
aCVBnJxVCHSi6Yvv7XMzsCC0ozmHIdLYL3M/+NLk9gvoynLnSeE3T+ib1zYT5y0n1elY+F1pnCyW
RU2VNdfMUt1JaoY4ts8FaPG5OqrPK5Y204W5BcmVhNZsy0cMPfo2F7HsdGigkPCqqAjq4EsX9sch
jb8RyNfdJxGdBpVkAc4+dDEIRPGd2g7SZR812ab1VaZtCc4eDeVOLPznSpWfhNwB+dXKEGTt3Ibx
2nitcExf6DEN/1jH/iNGOgfC6FhpMwYKORkJaKpouBSjUe5a1KPIjrPiUght2orBKz+39FtXQhTZ
Ie2y6rnIzRa4Bl1Or2txVXHfGMRmzA9bgK6LR8qukDHjKBq3MqAQskiwVkiCbqoehpzb9Pb4v4X/
v/6pKabC1vvr00b9jxsUBk0y/nja+P1f/n7aUMzfdEsTsmwa9u/z5d9PG4ryG54T1eQArds6qKQ/
Txv8iQ5sgn8kU+6TMQfE6ffThvmbRv3EnJrzgY3ASvytDoAivzlsSHO0If/h4PL2kFEFvdbB77IQ
ce9qIyP42HRS1bvLFGUjVflSL3Kywi9bcjN+uEY/4ZZxTvphCP7XC54BobCVd4la89BMsoaGjJS4
lgpXTOE91MrnX7+G8vYI9deLzL//QztD9pU+APs4unF73U+6o2eN0xum4/vs98OzBy6yw+tWaRO9
Qvi8bMe6Z37wCefOzU8/4vz7P7x6YqbKGOLqcOWo31AuoVSSmBBN4CFSjhYnGZcNH3iWrSylIT1k
6faDzz0fDf9q5/z1uc+OjJot4dgoJeD3LJIi3yDTco0OXIrPhF/uTvCx9lZsOhU8Y4+B1Qcv+95N
NP/+Dx84RopQGqLM3ZHhyCVdhcvmE4bK7D7HnfbBi6DQ+NlHOxdNSEqgAtPJPRf7NLgWjHN2vxmr
S3QCTptDtKRE/eDjvHP3qPNb+OHjhNgP7bIfBrc3xYYQFyZ+DF48so4xhSUGh01v2rAIU4HcGhp6
6LT6Xrt9702evn9T/8ja9ERwTFP/65/zAvPTT3nWh6PXMgST0jeuDsC5k09Nj4e88rfhjDPHeFTU
XFF9XwrTCUzlg0s7605+ctfMXcsfP6+wBwlT7tS4sYq6ubcdTUZt3Okbm0dGH7yNN6mzuvZ7n/jv
f8izNYcSeRRlI4RbfC5uwq8QShAdo6lADXvEf0JX44Mv8r2rebbWECceCS3WSteWLKTItymgEG20
X28fzA2Ory1LWLxKpN3JHy5wivbOEqeerT5Gz3mp9ypo82vTWob3yufsmAfHAHu1WAenzFV3PYb/
eFrCF31BO8089SI7dvV22NO7fPHglwQrZgHQcy+MdlnfR2BSn7qDtCDCHmuRdiyf8ov8OgHg4eDN
3hjGUVpRlqwrfvsqitzmKArlU1IiDvrE5G3xIhalCn7BEfW20Xa1vrRpYIYPzXV3XYujslKW+QGf
ibWhL7Mat4Yr0YJyh/Xg6EvNW4+bapfjjF3rzuhmW+DYXv0SHKuLehumu2ZbXdjX+I9wR2eL4Ta9
ltbtZXmC85CFV7r3HH3SDv4Gnhw2zX2+xYQDbQpAypfkCiqXXDnds66zYFxIOwwAw6bakBUZ7dtt
/R+ujNTmb+5xpU9tPwEB4XLuw6sxc3IRcDQecsUuOllz2elppKOrC8H/Z+b80T0439Q/e7jOlmRJ
Q7gZA45xyUJZFASmMxtA9UOqhfoYAEfPZ3lj9RgqaC1ZVrqmOKWhuhlRrzQfPuHWe0/C+QqNvbae
1M7D4Ul0UI7QyOaQjacXiG9NNgshH9gUk09JL++9lFii3PB3U2AsJc7w6NQxdRQKLOEMsxPS3QHS
XcCxGgLiYhh7iWNwZ+NbLa8Rhlc+JFrOxd2uF0q45oi+wjBPTyxsnVLFASthv+olhuIq9UKKGp2B
KDEhdYdRAnNU4n+yRtS38ngX+YoLRpU4R41gmq4dH+DdXtYDMXNz/EXi66dBMY4YUB1yEsq1Rpir
KIlbZJ5oWelF0GEmilKHqvsmD+qtr9QEwCsp8V9xuSY5FNhNaFxkUFDtDPxt8eyLR6W5/GD9eWcj
mYc+Py6sEZObRC8Lz/XCbVR+tm3/WUiyM4TtySq4ghNGxuIa45ogMrniG2cd/mATe2dNV872sDbw
5c6IkRAqXvkcaIqTCc0JNY4AHtEbvrUHWIJoRvtoTX/vo55tXHolBjqhYHlK7HHslB6lPzf5vGvC
478OOqDD4XVQjizvPuB564PP+d4BVjnbvCb6V+ngQ1Yj5OmUxe0iw9Sb4B8OmGzYUbHXp31nENZ2
/R9+qWe7Fy36rtbo9e6I7rPtXVJXd0RIbOcvNYKyADm5q5KTobBTm+p+8ne2++tXfucEpJztZqOU
tXFdmNGuE/a+1FXUSN2+tiVOAuO+4NfzMejXL/XuVT3bwnK5TwSSPNXNR/kUePJOGLez0qv16zsm
bJyMSFNsJhobyUdHn3kl/slC+Xqa/uHUNWAJyph4Km7nNXsJ9bzXXwtoy2kAkkFR9iGrIVORy9f6
n7cSj9ZHi7Qq3nvxs1Vah/ykJSFHvqHDM21vPVSRgs0hypt0oQw25sic5iKwRHo1zSEL4n0KsSgl
EqysLgCj76ekd5PSeyi0HEIdHcJ4AxoApkO0lBoEsmtRr2NtV9brPN+PE0sRPJy1xLfH+KPxGLJg
alW38NtQeUxLIc3824FVdhvwzXoEA2IlwuYxb9zLYEJucq1N+7541hGPcEgMNl23gROGKwAF42Bt
p2prDWt5WOU0XhcSbU8OdExqRm8/xp819aJPMbx+NvTrVr21h0+F/q3R79PsRuk2sQbT4FsHTbB2
Oyif5MEpG0hVcrpRhvlN18G6GjZKt5W6beC7vuEaAbKcNQ0y3C+LwqO1x6jq0ImRQqSL8Hxl0jZi
/hVX7S38bXLAIj7WhCgr3ttF6RIussU5v6KfAtCrW8et7XZE3nTlxTDG7hRpNzAHNu3oyvJ0oYtP
mnnX5XS0xnGbAPif1VZNoe+jxFgHMBkCMcBYRAMlxhsbBOai1sQ3KVOux1rc6c2FkqMeTsxbMk2O
+H9egGfvrXC4VkAH0gNyofqsgqRy/BRvN+ERii2tlLF+6SXBIBpFX105RZQ9TbINhysMrkJBe3Ya
WXP0uzSJNlOZoc/iYhAzjuJCyAc5iG+j0nLBsBjJV9KGFnqNp76k/fgt9LcV/U/bSboxXVRafwxa
jGLE7Mq5Ma2SrMfPY25LsCENSsWB9HfCcXa9pro+DkFS7k8jQZWC9lJX9Kjhxg2hJ0Rl7UUhrpSg
2mYNnpNWc+ySHLRgOflsNzhsuzq/SYbsMurwlAOssxTZJdQbuBJux3K+NJfUlLdN/EmLsVgxMwXj
SDOVBv91nPYvBV5JP5PX9lS4lt66SVEfzURejVFEHqdFckkovurqQCD0ESwjIF8emjwGaW+hpOnG
rSqHu97Xr7ECM1E0b3rfehYYg+CZEj2rboMkWY+GcSApxhxPZUxQWGlcdXJ/UPHEZrAxerndGPQr
tFTZSl7uom9AXC22ZnCCoU8SkLEXBPlGbUwk+YNUeDy/w1XAuHTBcduLEOrqcfiEFAl0MR0BAuA0
+TMr6yK2rGUWnhQz/GiffG+hOTuIKTj/6P61rVuO7lQPW1F2SNIQxwaC+CfKzW9p5C0bjyOVOe0I
s/n1gq6/cx6Qz44iFkp73aq1zhUaci7fO/oND3jarfNIvtDIfQDnu9QZ3rbFBcbsRZ7eQO93fA58
snkDfmcJhmtJLLZTJOZSLph3N61jZbT/cUrmc9ITJ0hlwCY6OYmIljFmLz27rbMHWea08yXsVaIn
DGZFOntkzHMpbYjbWXYc0dBerlqMpb195XdI4a5ji5gfMg6t27Sflr++BK/l7E82GPnsSDQF3YTS
HKCkhstqdvsnu0S9zeQHdhgiJPD3DS16OolcNniH46lGDGxzZpXpIsvjVTu4Mm77PlpkJnCbJnRs
VTtwcoNabq6uIAB9sPna79SPsyHmx2MjHcIAXy3W73TU3IBN2JIgRfn9BsFvo1/L9kUFCxt6EWTa
qwpBHMMvN86ag+o167S3llWY8T2eQvVIMkPPTabuExn6UMFlDiqMlMu2Jfw6+aw13G7PjBDJH/c2
NXl4MQT1AahWbeOOg+BhehkhRDlIn8CZDMwaZEFk0qpGr8MgEnfETPW6TSHG2NMy1WrEdi9J+m0u
AYhBXIZNsKrhWsQgKJURlppOwBIKDo91qmiepP5R8XsMoofCQMomjVeNNpIYKWPluIobN4FmEF3q
iNVN4CZKzV0oDUvSIw75p6HA/aqKtUDxG0blsuzJoIzqdcaPrxBJDF5CFoi5tJuHrEG3Y93q7N7w
AC0W3XaqPritjPlb+dltdXYAlazM18DNUTeTaa1s8mySN4lqnkYiscliY/7oGjhWo3uf6KhyeCiD
KyPtlrMgdTTb1dSKZdLUt3rrr9FDQPOt4xAv0GuRRcDKeGOUpDggkvYrtLmAndp4nji1TH0AlsfV
pR0zIiL+lKVvkZqqmxoeuvXOYbrpkNi3nHOBekJNsxghZjdtCWFdRibE2yTdxYi7SFxyopR91YBV
XOarCC2Mkvmkt4CC4jjy68fPeqdCkM/PzV6lwM70KuBzD14NU6c0j2zeKICQw/jNltnVRRnaV2qr
fymk8LaVN4GF85kvLvaTC60ioc0sr5TK1bnNo1G6nMyc+Wh8Vwf6JzWtXdNvVmi2MfTkS8SZSyOb
i+jOpyZ5MOvq0PvDXkg5NHGEY8kTCg88jVgFfWyzo7QRETml3I1jJl1KUFKL3nT9AmVnWS3Ltt1C
F9AxHhAksuiGfMXs8FgAfhrDAle+t0lTlOT8bymbjETNjQy1Nrov+2hlzhVzfuNFxaLD0M2v8BRD
24438JScASu4x/Ts15f5te752e14ViWAVGZowKhpR5ihI+yKc3p9RXI6TctuPzaXg8RvJ2JDOJ1T
1oCtPQBVSIsTpTmVo0026kdtxdcZws/eylkRMY2dx2gaSgTysJrFS9vL42U95grtTKZ98dQ+E+B5
SKz+luO3q003jevHYo9DifWXCW/ZXIEJQCs2qbqMT//TmNxNyLDBX7DOpc9pO7m09XeqvZgDalxD
NNcTurKdhvhdtbe94QLC+uDCvnf/zjv6D/WJVZDD0fSJCRZapzcWfNboaBWm0yhE3jhdZO6zxr9n
ArnPh72pSc7UoN3+D1/8rD6JpxJ7Dbw5V6MhPCoqrjOxzwv7KdXbfVCqyNC7vYaaYf4a7SjZV3yt
EnCGD17/nQ6/fHZsSTKUJ2qFv4BIhksQAXuNWHammicvoscPOe21d9UbxCJF979+zZ+fWFDPvr3e
VUzwNFlAhqtQ1mYMi4Q4zXX93DlJOJr0gbxA2PLrF3tnYqTaZ4cDSCWNmMU4bmSWdyZrs0EWZWF8
UQkdMcRtGhZOblgOMMaTZIx7CBZ7gzro16/+88pePY/w6cpMQeqhGq6JyrMnW31qL0YTfT0fE0Tv
RgU98utXem0W/PszScDL26sKLmQMpoY6sRwvlVkIJ9I7mc84X1ms/JvqW13CL1EitspaAztI5LPO
0TTSPrqVft6KVO2zfSBDwdmQ/CDcmN0yVXWHNMClEtMr53pi23CaRiFuUizR9K9j3tYHn/y91z1b
GJOkU6peH4Vb2zjVrc/zs1t697X6mrK4V7j0ZiY5QxGfyvzD6/3eV3u2BtqhgvKMCa47gDJZ0ges
s/t59I/UVwWubC1MBc0FR07Y/q2/y4QOpvszqZuPxJ+ffPrRWoXSCnDDry/De0/V2SqWzDQ5A1eL
C/nqCe7tqtYxqcvGJvZGDv3yHjHPXvGMj+63ny8cqn22cJVayhS5K2y3V6NnwegRTfQONu28Xgkt
WJGDTbrBp5Bi+Ncf8J0RmmqfLVW1gR5bEtzhkP82oS47KoFmWv/Z84UTqPWpH2kWF59La0PS23+2
VomztSoNWjh/eI05sXeI4eEMMy1reYLnZVFkyJwZVoI5+w+vqjhbrVoDG05FYI/r0/qbF4yc53SY
NHbvca9W8sLT8V0SdGAY3vfX/Fvujts85b9vXRqvzou/LBz/P1k7yE1D5Ml39muNxz9ugjDOm6c3
tpA//+1fmlI8GWhAVUunUJNZX//QlKI2FQbPumUpCH5/RA9ovxHihsxTURTj3zSlnG9kHIW6qWv8
a+vvaErP+5szekDXdX6eityV+kuz3i7/pgrPw8/C6Y7ww0/6qO4gjlxFlULNhkA9MrS9IuY0Vm2P
1cxagX3/ijLqxhP5fasZR2VWjkU1fT3pGE7BtTd14IphkmY97sfwPs4nKMy4CNcon7foVgfklbNe
Mvdp8I03YxVf2X12z/zatcrxUcCrxpl2OyJzo3YBVW1PcArt2d2W518hMjLIiQo4RA2mh0i5ITZi
FUJynvnK1KKVgozS/MbaDblbw0diAQGzbnNLukX3e+mljAOAZpWQ+Fohbcn5ekgpeLOcoz9RCnC0
VQyisA+/VnijIXshqWp6pkJ6hmnRCMl2lZnD9uQSLbt8fMxnb0kwxA8SB9dFFaUEMIyYNpXhhpQ1
PIWK0S2xTjp9R63pa/m96ImSKVpxOe+m9QzSidXmWqpphir1uk+t+1oZ/GWAX39FO26Nvn1LdCvt
yqrWQPr0N35ML5yIjZ09et/UnqmvwlWRusRb2DbXdqBhSP+vLZeox6iGDd5zxSE5jmuK4kbqNoTy
XkFyMMjMINd+LO/5t3S1hbUdTRjaI6GkiUAgZjT8ttCtCzSrRPqG1EYiKstlKsqvUcJbh9qcLLsg
xcqsY+cdZgoMYeA1LbPyPvKnT73mrUZZuqQBuE8i6tFsKq+lXn4xckR0YtDLhYLXByNzda1ATJVt
WLhMFvrxK/3bU+iHDxCpyP+ts68+kag0gdaoQceFJ9KvU1r5jiyIfKJ8Its0iXDpJQDxixqQKBjm
T3akkUQ6PBqtj/LCukgsyYanI31rg3qD+eHG12lt1WNdIBCUwpUx2ludALVFQVQSJz60zlF5jct5
q3Typy4p72OFqsLK7xO5ufKmFgJPdq3k8JH6PL33pvFGtRMfy/10E87obSDdzhQ2yTIZIywzUBuX
ZkBjtVONz52oIMJ73lamhWkE+sGGSbfwakI8yqj6Git8w5W6l4L4qrO9FY3zpUUsLtqLXVtWXzsR
b2OhrESUHpVw/go8AbcWIKPoqpVVA9YWnQE2u6F1P0P1lUPQQA5qW+9So/5a8ow9wMrc8PYWgzF+
U5V606nSFuTgVi6ArxOr6hXyY4+0XNCRafvkCsE3Dt8eM7TU2rdlr7/YhUKrHItPk76+tZ7DcSZL
3+KAJObEcguJi6P3ykG3g+dRNm5Ja9qPXeo7U6/vEjneAo26ruPhRi6lrRGl21FwV5CC9xxIxTWJ
Ko95L7511OB9iT1RhUg+To9RbroxqcR9ln4dYMT2BhXeDwv66fvZ943mZj76/HUk/n1thAtD8gW7
gaWcrY3o7EIDMNN0l82KUK8sPkcKCnWRRU5a+C/9QJvFMjFyZAe/qT9HKSEAvbn+4F28LS+/vwsg
M4aNzYCmtXV2QEtRHpVlVcm8i7RYaRCqFsTGbUtYgr6aHOB530RF+pjily5GD1siams/xDKafh/E
/a2N/t1d/I1d892/Nb/Wn0eC/zdsnJaMy0pnV35/rz8+JU/j0z/2bRWSBfAUPv1jU4VPX55+lHb+
+WP+2vbZvw2VLfo1jZVj7h/bvvGbMHU8C8y08XhYlDt/WElmv4gMh8j+nVLEV/2XlUQzZX6iJSiQ
hC30v7Ptvz3rv8Z4cuLgkANd2MZIcnYiHu24StRMru5MD6kQydapbjpwGJxcbh1KxHWcFpsoHz+S
PZwV099f2LYVk0dKtzVxLqQzbQUXaKM1d9jdVxUpiw3EZvyRK2mmVMikFks9Bopx6o4oCMnwIXJ9
Qc4WWEFk4hwDNjOnC/fmTh9MOF7pYzSNq4CGW6Z211Elr5KodXwAcpjET33+rKTGBrrS0vSNqzSJ
b/PiOWDuapbpQc+nVZ2at1A5j7bJ6oGhj5C/HL04PZxp2GiR+UCoYrAwdBvrGDx+8OYVU+joOdCL
jVwnF/bE+FQPnzRg2G5XiVs/pcdcFQ90fe50ne4MkQ5JGH4J2FPiAL5iNVx3ZsuYihIIf6O46BOL
4O3xev6RdVO5HZ4MvOA9Pj1x2dtEZWSqF6zhUdHPJV6+4WLF5HtRSwyttIuolxtYVSv64YdM9l7G
AjRO1mfbTIq+BDj11ujq9Y3VF59tz1sV2vQ4jGz9dSAFDIPJJZm6lQoM9DWyXoeFY2mVtGx0DCYl
nUkCElBC4YBhEo/PkFlfUu8KSuVMTw/wN0nVIlszHFcExH1Uks6V/48LMLca9C/00QaHDBP7E3/+
Q4cNL2TaDoSO3OHUceTBIO21XtvliHzIuBq9NlpoZn8JZP22M/19YCcrnXwOQLwXIXss2vebosGL
h60XVW/92U+G+wR+VZMXm0AytkxHyM/zVoECTDvUtzhFrvDHbEKwFCOF6iLNkeGZ5Sn3hvu05qAX
8LVH5gG1x2fFaykiPQQQw74Ebyr1qOznbwc814qWo4PPBbGd0l7LxnyDE9oY+oIQyqDDrkp5HSCl
hFZk0YyPE+NQ1uzNnZQ+9jM0qwViN9sZ2rF4SIxqRyYfEfHGlmiPK9tMT6lqHSADX/racFmU5Q08
R5LNJZLW9bsgpKNtq3dd5a8Vjh6jl54sHpMh0C9itVqDUzh2/gvqb8dM05Nf8F7BRifQC0qFO0Rp
1lqSuiJrd9ygh2Dydj+snj/bWOXzPW3+YhWNUGGD1rqGSe7tF9vFVZVmvVnfVbJ9W5j2bUSkNE3o
9diCh8FrjSUE08hgrPCjkkXPeK3Kr71uk+Nu9ozhkoiNTVVGhxC4ipz7awD3sCLUY2EkcGuLE3Tl
W31snTCxDsWEmICsQTlhZCQpw74qS9eYOUkYttIhc0fO6I3Vr/Cbf/JYCWsPk7amb7ACO5E17sMY
jAc5Al5S7RBJO2Csnz1QN31nMjcIInqv/X0lIqdoNd4RAoswhT9MMFfTrDlNb4hjXKsc6iEoAR/v
OITD0RrmSw+posu2o9EeC7tbDoXJMxyvLFahvMmQn9VHX+suU43JAQOy1Boo5ifqAiKTlP6Y2tjF
C0DGjQL6qEJC2GKazWEnl/cgSy+9vtjm8RdbWPjZKBEwdcvipVL5CCrmq6ratXWxZbp7imZXGpWT
W2is/J50+vU3fqZ8fV34OcbjhWS74SQ1Z0//+CRzTEpNULj1Hdf62DYsKb6x8UdjiV19W9J6tHtj
Kzz/Ct8Q6hV7JUXFpiF8QBq4jNwcqAoe8GOtbD0syMfMtwU2Q87T60rXt56pg4aKL0RKLmDefqoF
klpNuyu98GV+SlSeW+rDdUV6jjfaLkGAFxUJJb/+kJwZ/m21AkdgYenAfmGyRb/5jHqilpYZT81d
EFkwdHnNXm2Jie9jRo/RB2uj8rO1UdMNA+cpDmkMqG9frYNnLxU9W6meNzuMY2trYTkapbfl75uS
yEYLFntnHAAsLwdCgeQWy5fSeQF1Qrb64JOfP890EeYPLBRsK+AnzttdmsE4V+u7/q6n5pmi0pVs
evLzplpmJpofE0cnp4xE31SWvu2KYts3BOgZxjrleZLj1jFz8yJqtIsGZAvr9S5orUOO+2vIslOU
+fuSFVXtMje3W3D6+clQ7VNoVJ/0yd/j9kKUod6lUndtNnzMbGw/pW10oQHMqRLtUJHq6Ef+lzQt
Nx1jLjG2RzkxHC0Ov9bs2qo5XNYRL8IRKBXZDbZE4Gs+SbejVdZL4Y330EAGwkOKBx+Uoc5fWEgJ
67wq3dayeRi0YI+hv//gS57vmB/3Pzoyqg6FA5va3Ag6lzL+D3vn1WM3ln33rzLwsykwhxc/MN9Y
WemFqJZUzDnz0/vHknpGKnf3oA3YGPxtCN26uoHh8Jy919lhrUaK6OhNGFZdUEJi1YFSRN8f3f/j
oN6CNYI920+zeGeK+cHrcn0u4XV5QAv0OR8FOnOH+mck/8/f/kDyMg3eeCsewj/DdD+QvKy8e115
OgJMBgE+lugPJC9r7ywCzYZFgxaS9/R//xPJ8xEF3ZYpyoplwjqi/y0kD2z+ZY587+wx2Yq+2RZq
7J6NdMqUS3ZIT+2xv5KjDhW7oQbNNi/ycf+nejWvumeQZfYRHwvXo/RAf6Z0E92l18mPvOpCBjWM
vMVHiuAGcfuj7HRuf8zO+XNxgLVIsWyqcJoDsetT5sXu4usOQmtO7squ7ulHCPq9KVSdkdeLKweN
m99HR8i2guWUOKvThu2p91SHjoMTBbgHIaSt2yXdG3YHmtF9MVCPbZAHmbt6gl+H+rF5iI+KK7n5
tQ/SxR4vkgsbtN/4mIprDPmZLfmKO4QIGVz28gnEJM/5BeWQq3w0bvSgva6XxNUPqrsdi2t6mMLG
L0OCPT7htHA8msf6LroVrsVDfrSu9aUM271bwUsdifukpsITLlpgOBTGU/Fm2OUF5izy8aToiaA9
Rbcj5YDLb7Q4HChb8jIOq/i9/e3g9W7kP8In40iB7qae7EUvusO4+k2ov16G6kkhR3DbgJhQCG3I
ofc98RaJ7iMSkgEY0YH6KxyDyk18CJgPmweJ12l0paAL9U/diVIDX3F0VznmZ8ObfSPID1Iw30Iy
wa/m+/Iu8bfAuhuhzjnQWHIHTaKTB+WR2p48IA7pVMHqTg4EVXZ2TI7Z0fSVF+mY39KH/MX6PIQ1
19G7nT0+OrEzu4NtOJOnHfvz7Os39UH1Ixut7KAJRb90k3A8wyd/s55Xt3VFX3QVB6lcV7/J7sVz
+XV7TxoaWBHv3Fl2OzndVXQ7T7vCC3jpD/lD84SeymF5Ef3B0Q6GW3KQ9DY5TYEcZoFG38ngSV7u
Zxf1orlFEFH8hBwRbDQPxq1x6DgbjHcBuq7+lt9Wx9QlQxqkrvgBotcjMaEP5F9cyoe4WNMbvqS8
Xl0xVO/Lk3IYQytDHcAxr+q9dMtMDCIv9QuvZZ2IvPd1PBVP0m36G+uHb2Z31GkGaW/rRzUQ/PQm
f8gu2Vk+Fmf9Up/M++xisAK6c3ZIjtURxefTT+bpD1AzjBJ/stTfpMzmGsUzvW6lC8SDHmVXkCS5
CEw7fTjaht1wDZ378kIgzzdYlcWhOWyu6lFx6Qyu8Egdhd175XNyizCIg4a2O/jIkTmik9vvEVr3
R3t2ZIdiPHqZQ8ntDqwwPw8lumHs7EvqGR6zyIHX1kH43jf83IMhyFWY5cMJSqIygESHPwj5OFSB
BktY32knCi892iuDOEiDFP1tmGSOkID337bfyqcpHE7UujxBob+EabDeoHfP7M9RDT3dC47hCO9h
7ee9IYw+Jb5+KE7qIXegVnoyP8UX+SBd4/RsMpcu+g0T8hAf5MftXrsnQeFPR+NSGmF8mI7xGQno
a+T3vnqjBUp9a/LtyI4d2P0uSwDbH9N72deDPzlQDPH+y2gXzvOnwv5CU5MHC4KNMrbbe+JxcBX7
60vG72eXNcl3I4fmFGe10bSmfak/aMf5jEZ3ADXPxbwi8ESzlOZPVMDakjt7I19O/Qo9j9BiPgqn
+AMzzm2cZ90WD5D2OXS8cXFfseFnNeChXIRTdUbn3h096mS98WTdFo7Gv1CC8gff9Mx7SrKKgAY2
pp4caC6tHC7tpR7K9w5R9YNwsx738xaX9bf4RkervLJppHcyr/YTjyVwaMPaU4M4FL3FzW34L93u
OjipC9+A17mzozrSCTZAB6ZpP/dne7Y7mr9GXE3voT9oj/ZLjEeYXKy+vbjVQXPpoyM1cMj4VhuK
922YUbdpfIrdjumXfuw4OtjrIOCBBKZxxq1RSepG98aBQltbDoSw4SDJsXmK3dH562VEyu1XWPUv
l/km7DVDFMauwBQvradfNlwZVYwBTLFuG5bsjngmyJv6nWs63AFDiVLHOeFJsENkcGbeFdwHqg79
0dN4iaKv/R4yRn/1Svtr5aABb9d24kTBxEgabhMUxzUcTyPLEKIEf1+yZJPcxf1sBnow+bhm+vcy
n5w7XrH3Or+Y7X3a7E6SD1w4Ehz4Q7yJX+uB5HcH8xhhqDrfxJRHHtoMtvh5PBaH/YB9qDPHRKe8
Ln7LqwSj2Xo9f0avo9AtoDnQRqLi9Y38eZ/PfUiynX9TIHnI7wnHH1q6AxBh82ROkx1mZ+Fm94O3
nnTImCyD+/1G4NlyiZpgDBLXdAt3Y1ZmB351oU7DQbry/cjdyUwfnZthal0ZNJy44mO9uHPWhl8/
Z48cn3GVbTj4Pd0Tg8HfGE/JLb2UP7oDqjhyPIabOSXcFk8kQryWS1pfeCxO47IAf6PpLH6IYjt5
6k8tc0cNNpeKVQfKBUc/lDxnKs+xnYtf8Tgtpqnl08om0coI70JAKzhYhYnuojDtriyc1dk7K/fP
9jGj9JiHGfskm0LCezhG2CpYCDStsRpZdAeCTv4+lWvP4neSW3OSinso6WI7I9brRm502G9nh0qD
P56QFPT5ESeKAgaIbwj2PvUgNmHwqsP2Eanv48pwoN7umzx78EQQBc05OfTHdp+orh4IN/uTNtw1
hNuCCQthpN8Fhdc5D/TScQ+QYdqV80LYw0Y7w06wCjlrdh8LMkNcNMmc10FG4RVQhz4lfkAE0VBS
tTFhuZxQPg2BHurhgFdGzM+zQuGEDToJt3PYh7BV+Pu5VFDevkZiN/OS14kp4SpmLjRzmqDTHeFA
jztnkz2DlbdPieqMbQqLfSZjXZB09RKMR+R1AcyCLrjDaXBYvbd93D4mB+orVzehX7RGrxIbZODq
Dea3GiAoXjDzRLxy+xtVHofOJyzCO0mAtjmreJ+p0AUF9M/65Hz9MHLmk3WgkSbYl8PAV+igsRE1
wx3QX+QmQF1MtCOEyWH4omKGrfNuq4pgZEhlpvR+qwgMuRUjSlaWUxjMKpmxXD1GNGBJ3ZlP8516
xabxrEtXupTuPt4NF4NsaAj8dTmanbsIn2D1IgeM5CNoZldBsY+Hk/IdSGBYkJj6YOa5zFeJX++G
X+E3zWFkJUTYIoWrmnAUrAtgtBiYF+2LzvIV79bAxMV0zuo2z2jXYNZqfjN69XtmAKgf1WEMz4wN
NpnSVIJzZss2fHiOARLgVwfYFkZu5Ta+xX1SkowhMD3LrV3AnFMwyIPPwLriUXm1beLrDF98CYu1
e559ta6IZ71aGXj0cXAK+BNeOm6hQ5eZSSJgNSkTcCY7cpEs8xDnSBhG4M7u9biU6ZyALVBztRFk
vE++1td9qNsjWh5OwTBgPfm88SwguRlkjxEQu7kpgxagkrgK9qkNttOmX6qb8m79toQ7UICN30uB
K12I5WCpR4HE16yrVdrTiV2JV7CO80t8LKg58KnKcutj5VMifYyPdVCsZ/rUkxuiv5f+0n+Dzsde
fSugD80BBFFf/lT4bKlCrsWHX9YhVOgzwezEnYPWgYmWDu3JhlEYlFQHjQ+5FggKcAvOydhSpHbp
dKCiHXYJ7E9aJ9n/+IMtfhWcmD2D5TTejlsQJHMrf72M1+WsO5lP3xPN1FYwANSWkO7HnsPLdIan
XnRQIse6NqESIBwIZM8d8dCctGv0qMX2wAvxwXhq9ae18/QzQMxLCNHYZWCyldACXXHYBdgpw0Iv
pac/ThiTw3CKDvUT48tEUV35BlWooDrJt7OARo+dPqkHGQSnfFa/mo/qbRowPHw3e4i5HP1T+o32
hZN+WwYUq/pIA6aI/XhQYMd3gofealgGuEhg5o5DJTgXvTgQvJb7RLrHiXk7Yr9UOoVNbtulW34I
c5CUFvCG3Tq9fQs2fYYarraH1cvP6TlGnM+BoziY/cYD5oVIjKhtCN1merA+a5oNHWL/UX6IkJJj
nvCifuTLYL798dJu5MPXodHpx0w2GcP6sO/DrNfnZnFAgrPP6nISPgNPmYBCf47C3jXt+FGJbfmQ
doctSPzaQeb9k8R8+IKglR19md3ZX7xn4l8Yhc42bZOVyDUajuGptm7rzK7ebZi7A/9a3R2GEri2
1VfUSHSZUxALLmmCYs/F9lJ0IVPx6YPi3VUY7OGlx6wOrbPW9pxyOfKX8pAeOi+5bpq/vKx+50Wc
bke3NKIvbL9azlBwfJlla3ImrsK2iKWGwp3s6z4t01wGihaEp+34a3FfXOHKVP0a57bDOkAQZi1i
TjchG9GL4THbMeuxn3mlSwCXc4m+xHca3AA+hwfH3HWeB0fB0XLxzr5oUOTiv/0BwB7u72B7n9zb
cXOeXrJgx7P7cO1bkMFmC81JVlx044gfBGyUbk9H+kXsDpe9XxQGxUamgXta7QyDBDpnI4B2NX9D
pIz3yfEulkv5I0h6R3XCKXNwamxGUQeENQGfmoOkuA8GnW1oUHkDFzu6GxeCLgNGfoeD9O4BdTPP
9NvHGuNvHYoAKoNXqgMKa/km7teBJ5IbUEPryDx6bA+MF06JbMT7zadtHqNs4nszbwrMEGYvG0ca
7PGXIUh2M+zto8wWAKMMLDhPEAi89CBGwUfIwMu8Gd8CcLH5ARcMkPKTg3hMr9lhx9hkBlJfttmB
qO7CzdCD7jXf2GrjYfbtogCq+Gv8TSj8D7ex0Cny/k/ZPBp10nKtG+kCSAVplhADEljCr3tfwSlw
bzorPqRSHDYAPAADZDWzr2DTyfqGtRYLCEsFro6OfYDK5sZhcbvjreUg7X4hgHwNryARSwKZ2ttN
9BRdokt3tm66A0zkByouiXBYINbeIcYEqJ6PGjGj/n3xuHpxOBwi8B6avFhsMsl7oCYsj/2l8KcT
7ZL8R/ZzdxqX4YQANxZx9M2Had+2cYXTh+XDYt8aOKEy6J82u7rpL9lD/213A9Lj7t/gD4edQwsl
u8YF9HfGabG/TCxuqrBeTRXFSfwRdzuPt1OZzomrhSSZNz4mHY4JhiHPydyE3BA4c/crSMacBKyh
5JpHKt8AvsSP3GbAaGd+xeARWCJIt7uUjY3lDETl/A6RE2f1C06Ruf0OWv3dKaH16M8uZoLv7Bgt
ulv8Hd1oBBpAzbb8fnN3bLCH72QPwl8M2T4Q+NJACHQfZZLX24HHCFDYYqZ4Ij1uRMU714ftWCl3
vc5yt2tCWRMWHZ1JkDSWfHEy2NMIEJGef+DWMQOkbb3pvXC3sdAUb/GUY8pWX8NrTyGOOVixl4rH
4mCflfpId+H8F/BP5+84kiYBEOKOsdktcA/oFDjacGPdNhfxQ3ZX0qUjAvWyy8zy3o0I9dex45SA
MMTHIUNhCnbuPidnXndstU4Qq/tPZJ2d8dDZ5G2xEcXdojvJsdsNSLhvbdlcs2ZnniPA3GYB3uwQ
cQT/7BBP8Vo4U6gAPBYe7QrODgwXBm484FqxJQ1WY4d0DbCMSA6grlHO+6YE7WJM6m65sGNntJmu
8e3sLtikPeRAqSaWqgDP/vVqJUf3J6v1TUVxmTdaXiSmcYm+STdoCNU2YYgd7z2J99sDjLX0Evqb
uwNZE9O4Q0vJr26p0iLKPHzSDumDdlufiKrdbV8g27yZX0hh+0qIj/fMI/1GfnKDoJW3o4folkr3
h+nUnKRAOW4vNfFNOgidzZOJcq5+etABhsOZDTQwhq3xYQISs4nzu3C9KcAa+m13Mp62I/E9tz/g
NL38WDNF0jPyVmwxL59wjph+V7yiYsW88qDrPsi38qfhWJ7xQgBaGV8W+SNBzpbQhB72B+vOjN35
C1wV7aH1oVk6WTfFAfuOFSd8TuRNuZGv/ck4sPX29g1+Fljh6yP4Wxma/2L11RQekbn8y/rq+/rL
c/+Pr9/+cU6fqy81XLO/5mh+HOBHjkaR3pmGQloFcjzTguP9n9VW+ydUW8kieTQSLiqxoB85GsV4
R+2BAffev6TfflRb7R+hyKYi1SfKmsIB/0611RvaN4PsjKaaFFib8AMrGuR9vzo+qq+3WtAKiNzL
F7gAFrGjSbF3qQ9DQ7Xy6i5GOQffXGBTiHJUUfdvMtNv667+lyt4E0FOkG1SrI4rgHsGFnCoYmnn
rKlYmC/rQaPCx4QZdfxc6oOzcwxZwtf/u3P457LB//EhzdPm29f0+W2/wX9gdaHEDKK9kln35+WF
p+cx7dL85/n9r599n+CG+Q4RyV2L4XsPgUyq8XsSkk9U6vZVQ9Sg59XUXaXw9wkuM8F1xUBlQpat
V/rp38sJX9cLMm90ERgiE5Putt+FMn5kIijO/HPetjflHd8jqoZEmvrXmR0ZmTHX/RoFcTFfen1j
b4qwmpNMxW+QOQe0ngYTzFDtNDppahxS6NZGvTzW+UMrsBeKpbs5pq8zm3R2HmL0HMv0ghqFTGDF
zFG71iRYY9H6lpGROC0FLKm88JS++pjrsm9Zd8OEuk1ing2pC/JWeNzU8UnKN3rQi9ttaIkXmNDN
G/nNjIaUl8zs81U0psx7WUu+LvSy25qBRITaP+VZ9QVxskNsSZm7JBnsZ5p81aX+POyaSqXZ7U3R
GaGnpPVjxYA9QoCTgt4PN4t1ihhYVZK1mg70FJ417EV8kMaj4nBvFXMQDWznGqSV6yY9zfPwYYrB
pyv8HclXA95XoUJHGjWOh516a8g+RsnL2JfBVpkfZ1hoHWNJP6TSTatojaeO07MWDWyN6qdOlb9q
GWx5FFrdSeLmrTBXWnWfPealKV86LReP1HbfrHFHj35cgPsqEmjmOnyW0omsw1BL3irP78tGu27U
cBxRymw+GkhgO0gxTcFQdt1n1J2dSV5WCpq6DgSc1n1Dt79OLVasqyRxTNnLoi4JZKNVweJbb95u
iDlfR73li1L/WOYzNZsZ4l1UM6MtSS/HGqUNJRty+qTXWxZKtXguKIZ062md6JeOvtdR/y03+qd1
yb/Ylz92tv+BxkXea4f/3K48PFf/8MZ+eG7H9JcKh9fffTcsgi6/QyyGUoUfxPZ7F9J3yyLoyjtR
VFCpoLwBgVJppwj5YVok453Gm3TF6hJqCNLes/nDd/KRShUz/LR8g3JlGvzemJK/Mi3yr0VVFH7q
uGFTk+DIVWh5ekudWKbCysqUqAJoI8NZDQQnlud4gR6gsqik67XMTY+r0qUw1ZWaUwj6g6zFLvTM
rMtsoSxuVhGJNjM/2ozf4iIu0cXqb6VZtIcRvUzTqB/kSBGp9p3varhFhixbv4PovzX1bppv1cPQ
ffs2XJ6bt47rl+l3M32DWL/79g++2P/DH6uvzwPSQ29/8x84H394rb+spb99FopU+JKkzxAFjn/g
8/j1D59nvaM8fa9Sp2hwrxX/Zwm9Yb3DrZrIJvH/N6AOhSSK0QzLUHSFn+yO8ndQJzNnaeLgeOA6
CoT+ns+jTufn4qx/ZRH3GftTGMOS1yZrKK4O61pNg0inbrMS0KFf5a37bMUUbC+yRdG4MMMqWKe0
LkO+4CHhw/ZRLuTmQDp/s3PTTJ+NqauPnbjE7zW11o7oyX7M5v7zMrb9tZkN8ixV+ah3E+bd7JAM
ZENma0m50jXUNM5mCoR4kqwIitw6Jklh3CfKIpB9sihurXvzRojG+VxYQ/5ey3P1IzW3Klp00C7a
Exd/QagWsVToRswNnpY+aiJflQU63RXtQdKe5aLsnElC0ilJexJYrepU8ty7Ut9nF6rW6ksVJWtY
NxEMLN3a0i1ccZUr3w41Kti/aGkVPSQ0E8Kgg6bheV51/XMMej/G+WZ4TWu0dBxsBAn6FTXjogaU
VrCuUZcX1d+UTIUYFMG1sBaMjt6Wqvqy0S7ld5seP0Z0yrw3Bgm9cbRkYEjLu6NgSVJYxaly19ar
4hFn2PyiyMdjIlWGKxkrkMMSeZlHMRSTzC9HNyoLGjFzm+1oaGFaq3qCnKoVX+e4giFFUqdDpEWE
UeZm/NJTUGhCJKkZ6JGaYouiXzcfWwbzSKe07mlWrwQq3NKZOyxFdpmaqrmsgl7dwjxbhVG6KwgW
+SD6iZ6PgdLV1UUddDlsMjG76vA5fBjTqXFqITLu9Syxbmi3Es5VXE9Pa10Ux67WyOvCPwLFcFnc
bE2dX62lJaEC2eFZjWT4eRpp0u1yiCJ7iCmwmOskuYwNGGPIJtJGOtRBlNqjSEfPsK2amwTuaDdE
7pIMJnixE3uosAfHXBS8c0Q4xjLX9/OkZL/FyBdctHS6oxGJ1H8HHEut1LwxOqpK+wyqk2jgcSky
3AjR2n/Tyoi0r0ptuZHI8//Gtvi/mD//YT/xwH/u1M/PzZA8F39gOPnZd8Npiu92rfndY363cz8b
TtRjTN0wQf78tfOP/r5ZEGk5pkPZoleEma/oFB/9bjjFd8ig6zj5fUnICkQ9f8OjQ5b/B4aTEnAT
0/yz4ewtS8mnthUCGYFdR+kb6qLN/IgQ2qFqCAI2S/Kp6sdAXaVPC9tpeyznc7s0B20CbkY5tGKj
Un+SaHTry+WTXscfV4LfIyLQMOeuPQUL453c0So7SeVLVG6Pgrx+TLb5cZCyypmszd3EHmL3odGd
uE+pRlKSax3Fh0Wgywi1dd8arOs4k1+2jDyAuphsnUHDUbPSmSusz2oC1UxVY0A6HcHiDpHSETtc
vFgZ0tJ1eo6m9XMxSGEDYRfMeI9yr1sOKlkkpEwx1Ae0YbPpvuqm+xjZ36TXvyyD+mkV028jbIMr
Pbt2KssfMkiZRuTHx8H8rWjZZih792i0wFCAdlhmFm5POV3dJA9Ly1X0po4AFjzQcja7Na63LqTH
GOVHd9W6b70y3xd1RPVY7VXJQKwXSqWlGl1zy0WnLuvLapHGS5MBksCKMKOc6GhxTlcRfVLbLEm5
pWn8tUGTwEZJ1UUFJGiblA5QATe2bdQ9tAR7i8FWOAYdz/fa0kSOVsxw6uvDnbnV1B7oV0vIpYMO
kaQgGslTDjuYlVqfILmdYbamRsKANjMVTQ++DcvdgH3euq6UJOpDGK852xFxeISTfEZbVJ7IZdBa
G7TGRpnomC7nRBvSsO3zQJxoAljBhjdb3GlfF7ON7Uz5kiytGfbJStPkogghrVCkQydSHI14ayHl
4jTykJYQCJNuWdvKy4yCACICn6Gam7jdIddfkrz2pmy1vlPM/C14+F/Mkv11bA+80HTffjZh+/e/
Gy/UL7FNxNwwNOAMSQNefd+PKIQzXrsVTQm+RkvfOS5+N17aO50ABxsRCAw0oov86Hfj9Vq9rYpw
KRBBYQ/zt8qt5V9tFx1WIudVRbYikkzc7i17SY2Iu9RHaFqV09ahn2fNrWSLWV6PzmQW40OnTRP6
xZ10thpozuek7BK7VqXuNzj06Nw1ul6mz0xtnjJpmVtnEMzhudb05mMfGZATtKNkkHXNhqZzjClN
Kr+C/FX1f3IZf1BKykj93FfAXcAhwX6K8dJMREP2mP9PELZriNqInSA5mrRSZJB2ZLV7lKCyTQWR
Ic/bl2REsvHT3z8tkqK6wf8UFRz+62mtpdGAd5aEuDXUjmoErx+ISyxvtmU7NtN0mTu9/zehz92p
/NRC8XqrP5/zTZn8AguL0gz7OUXShFGjUcoNeXnbyp//+ubk/Uhvz8RoqjKejSmqv4mFiV1qpEKT
gYkkRZucskZjCROTwzSbVZPwOKyWeiqTnaS4HtuMrLI4oMU7UmmxpLF+EoSaFihNRCIS1XjoFBvE
FPdE/Uh1QS1Lz6JWCrAYKts42lFh1beN0gPhwHt54f71zbwus7d3I+kUQyo0Me8B8je7HGmsVLmq
s83JMnErnKQh+A4BE/3BFl1ei6dqSQX9cjUai5c0E+SQUEjklH0im5gG86xReTtP0iWKqm32O2lc
SvBoO31L1JUlk696Rt2PIUQwL4xqPdp01sNwLL3eo7zfrprLOWxtDaQR21gwHmZTL1QI7cM07wNm
xfO2hw2pgKggMaKzch/bfh/mdB/wFnpa6o5fn8MszJSKiWZEflQ1Y+TOGwWxLqgr1G9rVuNeNmxH
fdQUs8azLuPSuuYeH5C2bXlRlyaeaQlMR4kYojrj2wdLecmbdEPXvJQI7g3oxsf2JEdq6zTKFC1o
Yc1qdu6TbuHgtBkOCFB3S+FCRadTU6wqwAyEs2TJo+8k4cGuyhC5uQxH8QP+69jGkKVkEo3Nx7mC
AlbSN/ohiRPKjV225fKhgocihfFTLukyjMf7pC7VxzVXpk+t1ojiOZFoXroVYwsgMERFeV8WQ31I
oAeZkLHs5+2rtpXl5s1LllJEZFjLcl1AWTHs+0JKLdnUr/c1snmwkeirxcTuhygO9CJXNLtQsy53
Vug7Idgf0FZ3xrGTJtdENOBA9yplzmWM8LcNY+/m9+myyn5fDTJEF/q82mkPewpxWEPLnVnQ5kc5
WrsjzL9lGfArZohuoBjgUEWwQYO9af0D0rHxgqxcLL8k0WLNNrZY+VanmkbZViYrLT56Gp+Jds/v
G6meKbVMedBF3JZUQGU1u8SF7nvYt+lMdZdpartTyVODXZq91OpFSTNHBJFFsuxmpxOqHWtU0XcD
PaXt0qK/htnWdwM+v9ryajfrdS9j4c3d2Ee72e93B2Ao2vDw38tVa/OBtkxnswTLa+JG95ZYTLk3
i+ZrwNQiQDHWi0QLFD23HtOsJHL971byW7OkG7uItKGTBlNZ0m9ILGYyU3NiMJSbbNxA3vzVpOGd
LrfBwgyl52Xs8Eqy/NKMbPHRfHY3sK2qQVQSxdM9/NVhS47qry8K7/6rceGa9gYo0nHE98y3CbF/
DUzaG9yx/HrzZs4uUnsdE+11fIpBgFOm3Ydt3Qfw9Rr+D6Cuvwzd/UeG4XBNf76D9LvnKnveU6vB
8/b8Mwoj2fkzDNN5NCJyqHAVvMbRfsAw9Z0sEdU1iMaS2foFhknIp6qWCXmWTmyO+Nu/YJj0Drwk
0RMnKaJOaPhviZMpb30tRBGGgZC9TiiPHe2e9PoZwFT9oBtRE0NlqxWU1o9w7l6nPbpDl2ikGMtR
iJSqcGJo5npEaOKZtwxd68KuHqfFlZJWiZ2eboBLP8n5SWstYfWRhJnIaihbb4/Lkt30ylr7dMbH
9IEsuB23ybdyV7gUhJtehMU3KgSYjNcq1bKg6mn/jxpdooxIHmM6p6qaTc269fV38Pb/J+5/exVM
+vOJexrn53T4ZcLuicjv+waVPCiNsj/iGviN37cNKixrOpCENKj4OxPL79sG8R0bBk1H11ckvvEa
DvmxbZBNgsXwqxESASdbYIK/FfNQfq2iIRhNkoUgCmZvD03D7fbrhF3hL1fLTm5cae4XJuREH7Mz
wXyh0hNjpUpNSUAtNJQ8adVCwdWozwt6CSIaqmPUifQpLXFaOlWc4zbNoY6IUqYJrZb1OqZONUUQ
eenW0kU2yjYN8eIxkRZIoyWI3cdcz1sXAc6+CjnT8qWLd4ZNIRLhbuvyUaI+epiWYy0m+FpzMqU7
+mHjezM1m9ndEOfLHUttYGU2x9Gkr1sqdr7zRqJeSqzz3FGMCZFT0EZ1GPR0oZas6cSLENH+GlZ9
kZy7tFQrKAjlJEY+TE13+ooNzRB5M2iXyfpucueqhp3arKLBy4s1vRG34boNuXldalG4IB+ra9xg
p2Z3GaH0T/EiaLGnduuM4oShQFescdgEXY73gApo2bWNl9UQqdArt6W63iO3DQU3OWLlIdKJen+1
xkzQvCKu6ExLKkDI0QQ1xH6hswvxoKChU3OtU4pxjQhhADNZu+YaC2tNid5kyjLK7sDU6zglmwm/
TEnzGjG0ELgrbUE+JkpyVyUWOq1irAxEhKCEvh26VqHCUCmHoxIbZhVmSt2clrat1N90iONkW5UG
+aWKTRCWYWW3hSLryCYzym6qp/oDYe/i3HckzO1u2VbenTrgaGMqsLJvS/MlyRFhESvZUD9qMUHX
IqL5nSbe5qopBLB0ot/QppGzVQatdjT1CKlF8cHIC2TlC60G78dQ7sTiKGremMmExVMVrjtVlFIP
8q+bobDYo43zpk8IwLdV7FhsJqnMz3skRLN66f5N26P0a9fjvnTgf8Hl8EIWRVnafcFPm1W1Tiym
yEbjZ5ymfiykeiCLETw1aGWXlA6aO5t2WvOIWoXdub0AqOyqqvRQm5XmVGW1cdcYtWpvZpNcokqq
nkA1VNCuyfJvtk3qm93m92uFiwFfIrO7flsPoQ5rJOZkHKAgagUoXTPo2W+jtDdNnnSWL3Zm6TN9
I4tYdGEjk+pB6Xg5KY2cW57S9jSOdQXQ2epVSMWXOZlf9EGPX0joKE4jWFUoWLn6gHowGvFZ2UlE
CbKsPiUynEVVUr3omXmBERrRNxaiXyVlww6yH3M3pm7qm7Vq2V3TbMPncoLyyIZQAW0RYoOKgT6N
FL0voTD+tsYRhUKqWVxL3aoNO2qVBlmsnkM4RZfEXBj05MFY5pNooyYMmclPeOT2+575Hz+LHb6J
T7wOo74zaZAAJIqt75//9MgJjRjTnECekeWpdl+X3fRxpCchR/ogXONiOGhiTHKmg0Sq1bvMF/LB
eC7Esb81hJkgI/mLp0hKBDdHPOVk7kxHRjvk/irI07955H9wqRBfgI+w7GQelX1G/HSp1lQljY4Q
E7BZHj8kPA1vzprNr0dRDizIgxDKkQwePESN/26Y/mBlgOolIDTUEITu3wyTZVH5Uq49s23R9EMF
YVSIOrwFedXaPJrCJF2VUgYepaifA0Soi6/Z3G5W7Zf1tnlibn2Lylg4q6tceqJpysclV/PvGsB/
Whz0NmTGwzTxsAyOCeZXiMX8OkJmVi1lrdO4/T+pO7PkuJFsTW+ocQ1wwDG8tFnHTAZHkRQpvsCo
gY7JMc97uqvojfUHZVa3GFRKV/V0ux7KZJainIFwuJ/zn38gBITrhOn7htCo8K7sOu6OeWrg7frj
BMd56sQmc8NuG/b2vK689ClQzXDoY9d5gulEL1kJ46oOjWZr+b0+uCTsEGyUdXtSSSwybcJIrf68
S/hl/f9mdP+PKO5/wy5BLHkL/1xs/a/65TNGd3cv3df//Z8/1lzff+6vmksCu/I/LAp9gY8Tzj7/
KrpAcYFjLUhpARfUX5XVv4ou8R9L+e+xGwREFIDe/9skEIgMWw1WSSDZJovd1x/MmdzvDhg/AnIW
MBzbAsjGpluhW3i78dTkqayxHCLPK6sgW0Yp/S12gsHf5LUnz0dpxRvclGY0j4YwwZ7sdvpI7Lgm
cSwxqmBtujp7rcnuvVMq0PZOOG2CbaxI9hh1NogqzQhpizegPI0DhfDUUexlrKnwokpq9VXmqjrz
G+Mhn0kbr30zP1p6atFS22H9SEQJhgF5bHwlwMz84JW5tRvkmBDObn3CWSwBNcK1NfDx3TxEVW43
Z2WdqpdRZO6nSaWQRWMv++BbU44UvU3Ts1TBbeMrueD3DjDMtXyqy7oU8lW1ecDkue6HTQWyd0Ma
H9H2RuOsy9AebjnWYMmlnfJisj2Lft84fWev+iBy9lOzhCFHOJuhv2lnjW6kAqY4hs3oYUSRZuAq
flQnd7GKRL+3h3EqN7iPpu1llI4YWwBSXiYGvdMqzj35ZLaEaj0I2dWoXEOCCby4ab6FkZvtsUMz
0S740QiyLqrsYYyKuNlMVhDZd1DvKjUc8rwK0y9pVaQeflh92mX6Y96QU0E5MoTarfa+PzvhfT/7
E04/siwrolOdvu+q/nWIyN20SIIw/bKBdSt1F1rGNysojO5GVFJy4fGFKYGKKw67ojY20N/80iT8
XfqpXquZLJSr2OiyIsLUwjOKweZqxdAvRUps5YF1mfg+tcncYya5MTsnRMWUm93XgfkhvzA7iJB5
2dQYFHaBu+5lUvhkBjUCxbjb96hMrdF9DKWvjFXjLmFQ1TzCVhgGP3jpOjlbq0KmwdGre9lelNjZ
zSif6pyssDBqtbnrx04hiK0EwvHOFtll62RO/8F1yOdaO9p2nU9ScnHKOYRIAvG6Dx6DIPXv/Sot
rtwyibqdGbXpreeOfv/BSoxcng1hWTcfSTpz8bgN8BU0c9u5rvBxx0wwzeP97DGlzMc4U8TSBQGq
pkLLGxz1E6KFSkPHGywXU/TZg5dO+77zKRoGLx++uFAU1TqlFZk2Reb5X5oqYjpApkMbHUMxzsOa
bkLCy5JGQ7jikM5PLaabl1VkNeo4iwEzaIoigl/gSIp4W+cGtaKRq+Hax9hvXNymyJj0IcHtbG+q
b0vdiQcpJ8HgMq6mT3nXs3af+xFi+7RLdz3RsFuy1FrrnGtmwrJ49Dsas96+r+IpbJj0WMFDEs0i
2UI0ic7qgoDozWCUpM5hGFuN21lVw/xi+kONVMaeSZ2LvEmV51GSVs2hoUdDrJbZJkoy3LKvfYtS
Grt2I53vqScibFMm9uIKCqXlXOsi7iDWTrb3tR5zwrYMqhoobkNd3ndZotqz0o9dpGcd0wXCaTzc
53Tq9rvYEhShoQ4CvW3rImLEbrnRS5lq51AQiH6NMXnv7HRupJ9C0gWmZpUHjtFgvif4UkJ61aMq
HV7/xIudb7Nb2jelGMV5QGWtVoWqklfPH81uN2RFBm8VbhSeCXNkxhvqwrg4n0ar3EzKrDGjbzx9
0GZXFpsJx/GPPtm7TzNUHuYCs188CoZvn7BLJJkpqN0YNUk+DRWZoSHyjcHzUvKhYhDoFT+toq09
ujb5wKSqM6smKumY2mW4mZWqrufODR4NDlYkgwHv0C4CpT4rPDgwO7+y2pDhXYiVtB4CfF2qpJoz
2DAYJ+tdpduYbinOsxzbREPZu9bpi03et7OKj3ZTEHgiKvi1eBF874saQ/h5u+pzEuTx+euGkNT4
2CBxadf2NbpLI9Rmb6ziYbJqawXdca6HtWGavXtRFm5SxBwf+KrpVUqp8wz4HmxjUdluvO6ECfgM
VJtglS3w6oYpHZY33iDs1EHZKnVFoOtCf+rKhpdkmLHsDB2TaBZ6Ttxdy3uw56Yo8VI2IqLreLiI
we0u8fRm9JwG5b2jRoRntqzq9CyRRpWsBdeihQlhPgpzy7yDf5cMJML1it3kQJ7g2OmijZDaI7Qw
S5Ue976TzTqEOdSFXr9RSo1dt+0iyMRHLaOwQlZrp+6Y3hjOHNLYktWuq23SWMYXGdkMPWtymKoL
J+ELNfLcepZDMaV3k2fkRA37Hfncyq9zwrIDjxynqGPiA9dzInUu1G19m/iF6i5C2/GGQyIDEGs5
Ns1rJvPm3hiDFh0rDRsOeHWpv0U6yvArsdymRUycVdO6IDD2ucyiCL7IMOAVq1wvHVa9IVK5140T
etcitePyqBzByCMZzdDntYgC8JA4XKLiYC27LkFkjWj32HgWPBnewQYjSY0D91OvZbnEbNbw46/b
uSMJs9MKJliZ6KHZeVamY3s9VPmMUjPhOLZF1LqkH02uvojMTpEoxUFyMeilKYdY08t5b+Zx5lyR
TTOKm9nMtY2UpI7SXTXmrnubjApUR8S9eFaNjYFRZs0lTBRMKpurgSisgz9M/nXLJwo+KgZdeB1w
S8irDBxgceXuuaFSEnd6RhOOZebXbWoxtsG8Xl7DoIPIPnetRju44P5fGitUCBF1N3yCrgKFAttW
dSV7Y7qTJYw9L3I4NuspjlC+OSLRLSRx0Qk46DUcEw4dp3guvC5+Iq0oRuubp/68wridLEdtqCq+
DcqIHFL8M+VHIxk90gcNpp7inJMjcLZZ5Q4YnSorqF+dgg/1sfB1HmwLLLkRe5L1SAIau78Jj3Xm
OeY+KYdsJoA1Bdpqw2axXI15I2JS5ysHl3HlmMmXMutdnM9h6s+0uXkz3fR6jNRz187Zc+IuLfmc
uPyiiS6W7zTLIecXlLzx2WT3jbxXuSFLXGSlbPWO2jDsVprJ4g6GlxVedEHozh8sf1bWfTxFZrIl
ay3wcBALGE7nIqKdZVKS37Tl6D0nmWNW23HBrPddG7NVckuUOCANIHOrBVFKeWzzMGLaZum4f+4S
U6JcrBriTycfPswhqo0MzWXqGWTFmmoiFTmxs6eQvW1eapgKWCQF4YzlhV9OcuW7JVeBO3sJI76s
b/mIdmV0KOuboO4xIl+yC6BnOzvqrugSOoN4zDNwc2EZ+p7Q9AmlLtCCRHE+2BhZuD1VeAuf9NYs
qIch45j8+5jVg9xkjl1tpjSoH0lPhdvqRF0HjWeQnrHFttVNr1NZtuk1NokESHdpHhzmeDKa8ynI
krUW4xjvRhCA87Ax/ZewbPJ+bcjKf64UHNiNZtO4d0bf6HRjhp6DKDSduh3lbAbAUqpD2Blg9knn
NK+FKceHsuutfR/CVDpkQpcfZl7VaWdPDVs09jg6XT7CmRJ9tu3D2LwN67m7hlHRfPWiGG65ZcYd
XnrUjmtjNkzJrreddl3kEC5XxoCR8MpXrskRUcQYkTbBgP4DHGEmFrGfUVXsQLOd4xw5o6lXTW9H
XzWjWRx0sjRED8PAmJtW6wYDp952nwojTY5F28PjVaE5IGGfC79fD6k5vsi6mpyV7VVRvGqpFyNy
EzMXYzQrrL0L3y2iS8MKrWJdNLW0Vo3UJldD0Xk3VOnBiyYNY5eMLVuitcGyCCXueF+g5444ENRx
fw/FzusOcxtNN26/wMmTcpIDgFPH5o9gSG+9th4/p2YSFGe6X0iwjWHY1S4oLI/oeTl0xXk7EsO+
HUovWkIROdj/6uT/EYc4nTku6Ix0GRVxXMESWtjkPwI1Rc0tX+Vlvh7HjOM9naW6S3KYvVkWwebV
bg5STKV6Y6OJOcxc7MNvfoMF4/+xH11wQQ9ekyktRmcoud7+BlyW1ZzGHJSlNsOrxtDY6RE98fpD
m/4T8OwEFALYZSdBTkKwAQ8FW9a3q6SONQppzXqdOhC/1ykl0ytUBJ45zQ/fTWsGHp4vdTv3+1+v
bC2P8OQDShuM+zsaBc/nBI+as6UNGgy9luNcom+sGl2uOzcOLsQ4FFgQGUzfVuE88vyp4jhQrMoF
6YmQYt4zKUYD+evf6P0Td7yl9fclo0wMxE+gpzYxijBz4gKUyXZ2lkv7noeTuv3zVZB1EjSCRT8w
xMkqqYV3shfRPSAAnc9ojBxKnDD/DQ5+Ai3jZkooAAR2YBMQcQZJb79XOfq0jYmfg0rQt3OAw0Oi
a6mmh2RSqvjNd/n+yXke4y8eHxiNyz/1djXbByFowwFb8zxg60zSGbdmWKK2+/WzW3bj2y2zmCVj
7g7LCMXGaW5VX5od1x1vJTyhPtkhk6VehQoC3myX+Ta12zg8+/WSy69+sqRnukyhg8CF4fRd1/Ej
YsukkKtV6zWx9c1rHbv2jcRk90g8p3tvzoP+wnWDD4LBPv3Nfnz3HfJRg0BAv8Ymmebq5N0sXLMM
3MkBR0izgZN6lGQMiUZj2MlM7neMNGvZeG8+qSMWaShPlSEmHI6TjSnKuNSx5VPb9DbXThuMXAxJ
Nk0PsteUWayPf6eM5Ee/8sN8L2svvIrLNH769RN/9yXze3DswgjAFNcj++HtZpoaE3qOIfGtaGF+
4s8+00JYNbXU2qxS1yb83P3tzvrJObjEWdkCz3EPKPBkB8ehrefUHziMWik/6sKzlEX8eiD1JsvN
Xu0D5c/M7NM6UPo3oZHvvmfJRJloL5S31Dfvzh1A+KUHjvAk6r3waMo5KmgK/eZVRQ4tzB89XRsd
nrWEJOBA7bLcaYAjsfSdOTpWtM7oT49d15OzTZzWJ6JMMPb3QQZ/s+DJ2bAsyOXFgQfgyyc8XbAM
kpbZDNSzovXAQxNJYPnvT9WTTQNsLKB4QOcFDoaA8u688+MsKgMDoxPCSLZ1kFib2Wkib10QHHhw
zfEPL86/FlyWY7Pi2Xx65LmaoXwflozElS2eMxpWEqXzLYgJbncKHCjqmbX/5vw72Sksih6DjgMV
pUNtcnoiNNKrh2QqsTcxhq8hEMw6KLqvpEWPv/nSfrLQEiwDyoVltYNf9Nt3MJpiqxR1gmERrwVR
WWoihaJNmUulf8sd/7HS+slS0H9c2gsWhA8k3i41mAOCBpoAxoRES3z/UBnlKcTRfykr/3Gp78Pf
H4645fkhXudyR/BCms7pcDgLyRxvbKyDSptPZJVJ7gN4Dm1/mVQkuJ8j+lS3dtGEV7Om1YJfOrc4
WY16DlGmZ252WVpjNmx//Uq+fwKOs+ho2LYE/rmnVOC87f0yaWIg4pm2LjTxjtF+l2yD5U9/vtRC
gKJF5qp+97DjOYvGHNeItVX1D143PCB/eDD5858vQ/HK3WUtpKvTT5TEiVPmEZA5Uhp8ZS007k7i
M6hu6+zfeHiwZKQHNcfjGZ5sn7iDztinPjabjZ6QEszhlU/5gYEAf/r1pzq5I9g9KIoZQXFQB8Li
rni7UwFYsrSG6rKm1kkOoM2832NPhrROOWOYb6hLaeT9l1+vetKJfF8VSsNCnWODeKc3U5+nRpjA
/l1zwgXF2qTXvBpk110H8Guv5igaHue47s4yn3FO61f6N/XqT3YnQi/4CS7iWS6Ok6OAZnnwF/sF
7v++FDeemYnnIltqA+1qfqFff9r3q/FRTenCtELKS9jk22cMtbbsAg+FUFVPD4aGbtu67cN/4Sx4
vxCjPhLSFnEIt6A8+TKtZPBVj8CH1m78/iYwOPu33gQU6dASlqIYDuvp02shoceu7JhzuDP8fr6j
j9XY9Yyt+NOfPjoImMz1Gdlxs78rYYa29ZVtIbWsmuR8ebe1GZ//O+82G8HxeLXpSqGnnTy4TEp6
xIo5qe9EGJl301dtO/kxidqvv/487woH16MjpQxkz1EendJ+ZWTEddICdySOlRwcOeAa+tuT6ieL
QPVbfAnAzd8v0np6iovEx+bGzvM7ZArNK2/U7xQ0P1nFX7p4mA0cUZA/Tnb1UFRMgsiVSqGd3nK/
5Meq7X7XWb7f0rBsLZRQ3xmKjKjerkJ9G8dO1GK/WOCMsHH4bP2+cxLK5wC+lfrjV5XlFmMmemVc
kRbt/I8QCZLdPPQmoFJRDNNDRvLhWTUBVWQuIo9fb4WffTK0/VSStLTy3ctqV/MEXYNTodYpWoks
iIujmdI+F1WMJ+GvF3v3ZQECQLJZMnYhnb/r+FKdBBOgNz4zoensDBCSrRmx+f5wFapGZ2FEi4UM
hOPT26dnzGndOyyDkpLt1oC4ohslDOrXq7x7cKzCQwP9W65j7qy3q3Rl0htuneITT+s8HDp0bz29
svY+UEs61W9Ah3dFOKtB4uAQ+r4vTqvGsbPRlqoqZJ6Rxh9tu4C7YNrVh8kiXy1MXPUbstC7b4r1
AuHDJ+GmoK47uZrMJPErRuo4DS+QMuYl/WYM/OTw62f4k1VYxyZgGTEzQrSTAy+ktSmSagn7zYxw
Opp6pB30w7Ga/qYP/WN9+n4lVLHgT9RnoDdycVD58Y2a2rmG+ElKnNBVlzJcE22xSnwd/M7hS74r
ZdgSS2UGuxh2Df//dqVGDUNuRLy72XJ290E6XsZhKD4TZ1RdlI2NtmIYyuK6JC+UgaBjZ0RwTQn8
jtpM/NUcpYm7YkBiImq2TeNoTpp0D6NowLJbDffTm7qrru3lsyxcm6yGKGuuPEvPHyNiiDFaDKzp
wXWI1jtWYccgykPEiLbHc2JosJQ4aJ1wmVlFqVups7Rh0kCEqXyswsFOznUo1adGtmO0E0uX9TAO
dXgFpt5gKl1JWGvSzJuHYS59ddW0GvozY0D7poKTiPczhIaLYLQI2vIdFSZbp7DJoeKLCb7N/eiS
YWw5g9io2h0Ps5pI/2rjxnpOSANmbOV1wKJ/usOI7g5oyUHQuFhP35uG9OQx6byAdEBq2CY1MA+F
/vabffz+7fS/36VMFxG44pHz9jsPeRyYaXA9OH4BnGRnY3iFKw415GCEV9ZUzr+Bzk6383c/ARi4
Sw4pvcAptlzUQwZEJHEd7dLmdQy0s8/yXv0mHvAnqyxOPy4nHHffOxg58Y14ltA9VjVaxzMdU2bN
0tB3v/6KTg9SPksAxwwEkIMASO7kuA6zWHRNZBJok3fFMWmQZ62aLKQD0O5vG42ffCQ6NF5QGg4K
4dNyIU1KLJqKzlh1g0Hwj+ZaUAwu/7rn/kgZ8nPzKg6sL0U51XCw2v/5jyzFN39r/61YgrKa/w98
hwCkfvju3yV9LUHVRf31JY9f3hAZl5/6W3QucbhgJgQMDcf8e7ruv0TnDrYYvFuc4T7353eK4/8j
Mi68dIBcQAjo6YuG/V+ic+s/bP6uSYv3LweOP2Ey+svh/QPKQT2BhSRwNRUndn2A729fdJcis4xi
5nlWkJ73ofOxtd3upoxHZ9OVqTq4Ff41/eBBMIGHc/Tn8UZkNSbc2sRi0nU87LF71a1oCS86s3b2
puEjlkrt+aZwnfEwwkVkMD8KZ0+nTYqgOR17syONCUdI3goKgKYdybRCmIkKChuELg+zdeAaHroL
+1hPGWkioirI94ha42qYvY/kgxNG0McGRBg3eQ2nwroWrZU/psZk3RSdjYP47NY33RCbaLMGfSF7
oL5VkU+9vQ4gzzxaOmqevXIT9VfTvE3qfeN3l+GI54fbnidB/62y+QGSAj8o0yCPxZq/2oKXzNX4
WdgD1Hanfhbxk+jiOzciy0XiA53pvZyaMyc6S19CS9DgjzeyyF9Ct3omnP5zXefnhei2yC+O0N4u
Cm/cxQO8G+XeWCq/gS3VEiE/H4bQuh/hYRluuXfD7eDd5H5yh0XOXe5hgyRy70oovVXoPavJ2sI3
PKbZeDP4T0lMUmMcMh7GsHeErtmMF/1QoYHpcMsrjOeqdbtVI/Rt26i7YMJowJPJcztWH2ASPEI5
uIhSj3TH8FNazI8DitvQavdT0QDsi63qsNkt81s8/3aeG8KSUkyVveJTw3x1tNkkRnjdo79dMRZn
kPTJzi5U9W2c5k1BpCrcyg+iIE+11OroFcFuhBS19pU40qPym8T+ZYS/ChwlDJWTlWsQJ1DXeG/4
16JiRR8PaMhBB8yHzmZMBWSfbtrkOoi5kK3rTsltVYcvOs2/5h4xN+2tIZLrJMLuYz6mQwqL4yDF
TQf3x6h38/yJ0EcYoR8ja14G0GR5TMadNsVLWYhDal871oRPsFPvgyDbN4ZJkI/XPhmZsasNhMeq
eJDhPVYhjpN9qC3Mubpx34lkb+CZHcU3saEIqyRSBzJfMIgrZDFXwHdXIse1vfg4N49o3M8cTBBn
L9yUWh6cMt0Wyr2c+vkcJ4fnuFY3UZju0XRcTwaiKKdgJXQJm6pt1qhpzoz0uemtc8ZnB1lidW1O
63FidwItr3p/XwlxGSBKv/JH61yX0bMUL+yg41w3O6s3P6XiU+J/sCK+J0IKwrCC9zq8xkZ2a6bD
Xd7bm8GP9iqtVuZon3n5U25UYpW78ugQz+yX7YU9BOeJVz7EHVFWbbkevcuGPG0/7XbYtdCpPFqJ
t3MGXL0uO3nkaoY65037YBovqOWOtQtdLzk3VbazU/L8qJO93N6LuN02jXoOMsh/Mg9vp2y485aX
L/KDe6s/VN0Hp/qmJ2djJzuI1JtcJruxpZoroKD4Z25dwXNoLuwi2bllcFkgYVuliDTz9ZCMqwIE
FT4TyjgiD7J05dr6Whr1U+bJwyTCBy/H07IsL4wUL3kLW5u+lEfDve2hXXu52BcBuWCD2g7EUeh6
O+X9oZENCvTnyZE3Tds0G9Tq+2E0P4b43dCFP4LHfMEyFApSPGznvMb1ut2O1aV0i5jPrPZtU5IL
WB4IPqPIdXrjY9M6q04I3EwTzMFqJ3hAVHtjB4SjwBPGWCPOsdhoCY6zst1ofZ78aT+6uNcH3m6u
9xXbt8Y7DILjR2ESe1HXIQJ33HHMOVy3RXoMkpT84oSkNxUeyzz/WlJhcKCTUux38oBn7Hk9ExAV
DXdu5g/oLKx+y8QBb4AyCx79vGw4+cvnIIzqCyyMysu6zbCf98wjyOi1bcwXdD7BitF9cpyM3r/u
Qt5W5DnR3okh++KlEyI7c4Mho0XokiPN2a10Y7kqLIvN4R00P7oqXY8ABkt8SvP5rpXZS1f0Vw30
imMF9WgLjdw8yNTqL9pSIOZjDnrlcPN8kLohK2SyrSthPlG9yybEJcHDjTsx1yp+iJSLqzrmpezd
ytr7sUd3fTkE8UuW1VgLlXo+F0vxr5oD+MVtqxsyjKcCtJFA94wYrlS3x3xvpL68TnJMJUasZT0F
TbrBfmgjwuEYZGZwCEYTSkpFQo7CbRVi8VpPmENuIJTG+8wsjiLxn6qofygcrFyi2nuo4yrcDHxZ
KbTmTVd1Fzq/iTUh1CIOnTX+NlhU6vG8F8XXoe+/zJ19H9U9ojS8X0IFDS83r2HcQsmxzKfSLcOX
ssaQFqRs1ca8HeN5DkgGX6JR2KgVmYAt0ZUKwKRPVm3OCzJ09WPd2dXa1PUIY5gQLTN5NN2xPTPs
RJ351niZzC+eiJ6Gib8lYIsne40ngq/TeZMnxlczFVsEYZC5SI/Mq2GTKnva0bwq5iUkoJdMVgJs
IdwMikw/P5md/WpM8DpnC5lBi0iLC1GFK3dkbt+NzgUl8AWKwntrDp/TIVzYe1d9HjxhnfEyBOIG
qewOOtTXaDyrxAdVwJ6OAuOi5VK6Hyon3yemaWxs2ZvnQ2T44FEmniKFiw6hhBNpJIa1StKu2Bjj
QI5ckN3ZmcIla6jwqaUvrfu52juNxMZ9eWIZQa1rEWThDmOs7rKNfN7pqf2YV469YQoUXugkslee
46mLOEovY5f7u/dV+STDjAvewbbEMUiS93N2A44J7iYrpb9Kg7g999roa+7S4gfpfAEAGkKZI8Em
sXR/locyvYgaN0VJN5n7GHHnzq87kgQaLEOmhFyTrj4IXZerzuIp+x7V0hygQvfHtRM4zX5wSYOy
DXttdk/l+KmKnQsFm3Stg/DG9phu28o8p7yQnFP+vdEG101Wn40cI7Y5HGro0sXY1nA4zSuVfg6K
AKewSHVbIacrf6juqom0mMGAPW+mxm2ah2prl/reTPPzCR9kPwqxgKz6aFfa+V01RhdznlgcbG2W
rZK6PAcJ94/4HdYQ9A3buyppfC9bf8xuYOxyei7jfcb+AZEw6FRuaeZ4avZ5aUqc9Sf/bIjKpxbn
lJ0dH6AJGB9mcJsHMOppJnwWW0TutAGBG239dsz4xoeqJdZJZwRPVPZjXnretm+M1/+hC3xpjN5m
TmR7MP3aswlcZ+UbLcxpozurDKI3lJOtxnK6FLX4jCiOQGnxtaPQdPArg/T9F4fmj9qx/1qv9UuF
2X9H7dji6ffP2rFP3/S3/E2rtfz9vzVj+HEhBXQZfp1oxhyc+ummYOct5iDMxfiZv1utRVj2d2tl
IR/jPy/Yp0nXzsjuDzqrv6Y1P3RWTKht5jgW1ul0fdhTLI37D2SgEt27jGXqrgqoBgYmwNTvN3Pq
RNw4qsXNlVH5uJTJqmqM+AJrYS330tPztTd7mTpzvSldUCdhVHth5xXa3mRu8TQSWlgbT+f60yR6
5LWLquURdYn3yS/SGcPvMC0efdtgmtoB3VnlCkTS8IZ1p4rWf4bJiURzFda+g2ynrmVeEUmX4oj3
mEZh3z9YrirSncqqyCasBEW48ZpipIRjq9NH6Hl5b6I4LVapkQjrfDJi0VCAK8sgg8/GNvTCD5PO
3lVNHl20ZmcMl9kQ5xFyf1OQnpFNCdGF9uw3N9JEf3mmpiiyc5x4ajmdlxNaoRe/NX0ag8i1kQTn
9AURKKGRZqvaS7Esn9DkRGKfDHoIL6KubTFbD824Jppp6ORLWEjfvKfQkCNJtIhkbPJtZGzk0RG/
9QJVl+1X/fM0NmP9UKfDaK3LetRTDn8o1OjiIma0myAokBCsvcm1pyvo/CK6DeYweB61xjiSXrGP
Lse4cN1sNWATkZACI40plDvFR8CrK+EfY/4LFagEzNJ+XBHjrOh8djX9rMBKsBh8dganXVkrTTNm
JQ5nU+h5BbP9lZhnyvpXEx60jLZoDzrhoFwpo+jB+EuOBseoRZymbJ17OHuBcdrtRfaXfq34LmaD
RIxMScJdEIBPMHQ1trd+Hb9WnWOIO84+TPBjr47WEqHTQ2iWxJl5brKW3/VyAS4HxspcpHRVxnzg
rGizmqitaDC5hhbJHakZtX1QAQKe8xy7KoURophIq5wdBLhdkN0OzH42rRNUt2XXJYRlIbzD0nVw
rVsun/asFf2wrSD4P4hyCJ5aU5efExeqd116j6ZKjGmFs6NzW9i1/iJ85RPVZGPrhdKuq5/sKo7r
6zFxsqfSHM27SuHBkvdl8GlWQl0qJbwcpR7d5bqSAVYYRZfvhti4sxfTib4qsuMUZyARziTbZzSS
5W3GjOVZOHUyrkXkAIHmmD1trGy2d/7gExWD+/JaDyI+prlp7OgL1zbk37MQEuwKvSCaxZEimrf5
ld6x2La9oDWazfs+a0kR6oR7AVuUfwIxwQfl5x/6BsWTyJzxFTVOfZymQmyLnBqPlyOFC2F26V2j
mwKD/VEmjGREVY6YliaaROY8NV1a6QyBSwrTID2vZAy8EMdWYG/8emj9XR+ETXqVmdaYbG23jPQT
+yAZvi4C+QDnMKzXrvpeZ9VGS2W4n1TSTHy904hksyuY4a7xoYDNnM+ZNq7mMWzQHgEIetcBlYu7
Fe0AxFPMafSa2q7br4zQLT/0bh/cwJ2vP/sWGvoFnceRwx9b0fIvxcVDYGCFtU+E0fNL1MD/T4jJ
8nxbm71lbgVmE4SETk4ibpqhjSC4JxZNr6lM8TRYfQ19yrIpFFHpwWVI6yT1dpFTxPmLbiIcm6EL
F8kB3xNlbZkyhnqn50jZyLGCIeofbbfyRzrbHqdhu1NJdFGVPjOocKwbsibqsHKzb96Qi+TGKauy
3LUYqdTmYYZrMN9RELTGOsDqLzvWOUODHCmITcyh3fcY6/1ww938dWX86FnwM4QXfi4qNQddLTfT
24skYrSTSq8LV0y4Ia3lXmJiGFTW7Zd/Yx08z+GOwByD1/l2HTlY4+zhL7eCz1R9LqNh+mzVUb/+
9Sqn06QFHJcM4IDGcdMUixnwj9fiDDMkcxnBwIYJ7IOtk5jGKMs/UMqiFyvT5nIKeSl+vegpX9Ve
Vl24FZBioMl/x1p/XDUb8sDnG1qmZbmgnhxtnO5M1W4db062zL1jnD9sI10VVVBtzQILv1VpOt4f
0i6WX8MTWKVRF3A0nrpjMiDzoOcwSlO5AhBIFIGRKXCpP9V/PE/BE2uhikGL/U6OffuYfc7NuLDw
EGxVHtyjyLV28/9h7zya6tjSNf1XTtxR9yBPpFnphp1mb8zGg0BMMgBJ6b3PX3+fRDrnwEYFTUX0
oDpuqAJViYK1c+Uyn3lNOyu79+f1bacDuCZsCzgBiN9RyX49SmHi44EMFfmZzX5obbX1orAIdnM3
VZ/eBdTiNQCNzBz9qP3O6oK+SIgtSODoTQCUZFa+RaMabj79PHTWAPWbQlCSF3ttrwz3CVK4xCau
Dwh+QhFQJwms7lxNs27+/BMhdsRaVE1UNugTvp68pI2MIbRRlCFguJNkRIGWEMHqzz8RcagiVoA0
Zf69J6r0WoNOOtrOoiVl5Mh936XH6VCgAVOULRzw94d7e1bRsVil2JC3MmmAEWi/3GfGDEmGTbiq
Mrf9Rm062w+k5SMc3/qhX4XWBNQAl2iPiLXLtt8DNe3RHkUhbCfSqZ21A3VEo2dzN9LQH5WF/O39
h/rNcKQFdGKekSvCImV4+VBmZ8Fjaw2oaokU306k9sdSZqvHTW+Xp9o8iw+gEW+PSOTEKLTpKwia
XGZvEsOF6lTdzhTW7chwsi58AIBP+R7VldloCrR18g9GfLuPGVGBxkTrFSEVcw8cEcahFiPYg7e6
WpabxcTdiCvCpnoIHfP9yfztw62HBto7EG/0vVWvi6IdMniWiClN0yZNx3EDhqe/Ni26SqGSxDdm
O2rLB3vtdw/I4mcXgJoHz7p3tzVGFnKC9AiKKsqwlaq49VU8kzZtRbr//gO+3QJ0fznd+boiQPS9
uaT4VyAXMcMKpS92HEvmGme2wycb9OtNAicIHAt/sRP2T94Ohulkwo1usiF6XPm0W1vJMYuds+Es
pw2zef+p9vfA83imgPMBsnQ9gF/vgSQIs9lK6NbZZoISgGjSbR+L+Q7zBhR2KW/lH0zj23VCbEDj
FEISFzdwh9cDxv0iDWDJLEcZ0cpHhIrQW43M9FoAMj1qEIJAH9GoIUS+/6C/HZdTBfsXxRawt1+P
202D0sx9yhUwonmbVbPiFigiXxSN3j3NijxcSWX8Ecbm7ZpRoSlBiQIft0L/9paniG0o6bgYrJVZ
ehxtJmuPKrRt7/1ne7sL6K+ASwL7APOB5vLrZ6OQOTxjXOmsRdqhPoffOIPKbWKDNvw3RuKVUHBh
MGsVBHp5ZA6JjGtLoyAEKystbSYKeo5YWnGgDwpFyvcHe7s2iY0phICBgPGFwcTrwSYjbHrFaBks
yLZqtiBj0ZpPY6hRydOqT0NIAJCslBi8LMBD7aOhErNsggXqGrWVQXblKaBUrGND8P4jPR9IL684
TV6HsVeS1Yq7WkUnX04gLN4piwqTUm6wjIHXGyONs35W+9kzpLKw3WG2mNMEeuAdfZVm8WoMKHpH
kyKz2sxsD91Vg0jk4IQK+UOnZUZ/8+nWkAKYm456xt6n08k0g1bjqc0KNWN0teTNbATTB5PwdisC
GAWnz20Pwo2z5/UcIBEZRFZPOyEC5rQrl7k8D2Ut9RSrra5ms6vvYkwKP4kT5NpdY2Z91Z/lWt13
BRslM+gH6F3wiGmgRvqce62dRR+cbuvx/GoCQVcxCDwEdpiKDu7rRzNRJE+lqUVqcS4a3IzmFCGP
LKUSFYPnq70mUHXpNKqTXOwAUWvGB1P7ZssoGn8sYjUIO6Ch9l4g3hZx3hkV41d5s+vDhbKFaBTw
GgVClmiQI/Ty/opef+PeE4ObXtGyq4Ub4nKvnxhJgiqOOOadGsmG4kYEJXaE3B2hOFwA2P+ytv2/
hkfyeGR78ALgJDHus6T+i+qrWmkdBpWGDsQQeJ4ddLFTltOnL6l1FE5UgniYs8o+0itrRug4kYai
Zpq2Gw1d3q2eCiRTSlVxQZBU32rEfT54d2+TWYXzgEYW4E/U84kRX09lsXQBeOBw7RKFIYyZ6S42
lC+FbZ5aUXut58OjAJohzOE6KkF7vP8e96nYxPQQzOG3Qr1ASk3b3yCr+UAaz5nuGH0kNuAnwsMc
rW1kAfTp3KgpoyGImFzUbT9u0S1pD9DYSfWPmC57NybxowLbeaXZks+vgdDrOUiUsihsDS56YhYo
zHdQTKiFf0Rt+90o8Gk4CABdrZT316PAq5+XKrZX2jlyLnEdVau1jfLBlO6dcyt0XF+dkeCSKwYM
ur3DIMb6jINobFwE6e1wUyBr8NC1sZVBse+bXsYXFPLZBiKrVX9gLbG3K9ehISWu0Q6ROGni+tFe
bBNdDSsrWqoOzYVQuuTSGBCI0oxJ3Uh0frvPJaOMxrUmE0LCFgRfvh/7G1THwmJanYBX4RPsBbSI
4m6CloNhjlgGv79Sn0PEF0cOw2FBC1d2xd5pnHN7h9xEj7iBmzi4mK5g7UBAbhejYzStOW4HGd2J
IwSLbNVrlcaYr2ubD+QbBUX5rWFnUn0qGntBV7KnKWI8NHKgmJ4YAAp4poqwymCUebSClswqpb05
TsKdI6VHeI9e0f2cqY3sJ6lS2RsjUFCwcDqC5hIUgiySh+cn/Z924H89l2D+dTvwpunD/mF+1RBc
izY/G4KSjs0oJyXlFXbwM7HqLxVJSUfUG+Y6sRVqBoQWa3vuV0tQ0uQ/WTbcHXCW2JTE5X/3CCXk
J/kZgJt//dJP+Xe/3n7QONeNQBBASYS+JCfA6+1XGt0gwMao/pIX8lf0dNpNj8DbdUeLrfkg8X4d
cvwaC9YotVAeC9bA67FmWY61uE413yzMFp9CIz4fKDYDuxL9tg+l/irlOnZ1pMU+ON9en6K/RmZM
Ap2Vmfgs4/rikKEdUueDGms+MiUlGoN5BABQ+2CQ307lyorFa25Nbfbii1z0nZaWDBLr1hWqr3id
DyegUN4/U/Zuv1/P8mKYvTemDHhSo/am+WMzxKc9ctrOWDfSdSUksCoVinLbcjIFlG4gBagPpLfx
Ml9EKCeevf9Jnmur/5xuf30SbC74g0/3PrduzJDZs0be5+jSgfJatzyR3HgLAm6LvhC2me64UVzV
ASzmdp51MbqWmz+iInoEHuXQ+mB1/fYdcyP/9WnW7794x0WxtnIRgfKHMSw99C530jR95Diy/45N
AGdg94k8TBJYrpHXgwgxj2PQF5pvqJW+kdQsO6WSA/NDm8qD96d3/3nWch/1PtgPOkoL8j77e7XQ
QeA4Qco4RrioTlXeaNd9lEf9xFe/fIuMA9oNFhkHFTIl9l5tkfb4UkkJ46TNhBGfkOZoOVDLHsFE
EUWwX8TQR9EWUzzxqKkjynCqQWn6HsqLvQp7ylY3HFKJIvnSx1GO8D2MgmqLfN3ErYQnYogJClfy
mQ5RHl6wVimAAu2ImoosWkXHW1Y1Wygk8dTiK15mRuwUlVFeAAvEU1DMMxotZYIimmtKmWqdoAod
5odJWulEJyVQn8i8yG19l6irFmWGx03sSGmN6rcdTsjO0poWoEj7+cYcu9JwmwH9b28C9JQdxOvX
LaogrY2E2FQlV5paVKhvA8XBSbxGtMyTqsIGQ9kHwVlPo87e9muV1olmNOAcRCil5CkvFiGTj1fK
V3RtV/wc1nupHwa60jlSXklfaMcYJUCwdvKaED+NbSdE3LhFjqcQQGA9UleMmwDka5aFMyURhkuV
kisbbWqtyKmjQLubImXEP9aKu8Mpz/L+IFwk6SRbzBIpJIAV30Q5VcqZnYV97dpd2AGHGwLgT1Gm
xL2v95gNxHQ36u1otcPsjyAqv9mEIZoFxWlC+A8DANuzzbkNNhIIBdlPpy570BJN7/0GV7h5U8ST
Wrlp1uInWzV4CaLyV2AwGITKOcijmEaMMVvnNX4M592omReNkhqPkHC1ctVkyC5tEBxoukV2pzsx
upaxi1M8LBhNQi0qmrSm90g3bYQTgTnkDmaT43VK8Do5szGCks4j6C5OpFDbcWB4Z09rUAsAQhnq
rzHutDnaa2p0jfS3VTjcouJJCsL4NBT4vTps2LAGZ4eZll9RJ83QDAuzr8IuMsXp8ReGmC9Z1Y/U
aOaTOoiDpzCs2vMoXxYwvfGE+p9qghgd56q4nZFkK6EqhuFZrFH1AEKbWhctWRrwLmrMlYtn2nA1
DV39bWzRqzmcg1XCrq2lRjgZFbDbBTGwxMvlFpMBCx1EeApKk512VYx6xVRb3a7XhjjDfKEdLtRe
y4APaPN4qoXaFAOGifurhj71qrMptzcWVsmHuGusAH1UG0Pg77LOvYDajxPPOXgIKR7kiznKe91Z
KIgFbhwWPeLki6QpbspCP1OlBhhbnZnSgSxlTe2IPtbA66eK9o00d5CPSzvH/wKpt3tSXCCrLDPr
bKwHhJq7bs2CejOT7w0bIUWaPcSmsB4qcWkHA/syqET5o5wk46Fb5gA5wKYEBsfsJ2dFUM03LKns
G4oPSuaN4TxO7LKkwmOOg/I0CRWmKRGBctlyhiiU83gNbm3PbOqlbI2TQM9F5oLd7+7mwcpPqm7u
dC9mxVzmxUQYDo0VdJcWWRWtbC1l3c6WANY0yxX3VlGrxoGg4gEZQCx4ZYok0w9Slc0N96Sqqfuo
mEz5IsXYyZ8bNBzcXu3BQcdgjlH9wXmhB7JRlffaiLgfq1QfzicFnTtwy1b9HeAn9naUROLQAU0/
7fS+yPRdnAKmx+FtjOcNwfySblqkUoU/6nYs+7UR6MIpBl2F21ixES5Wi+7Uiftybg8wQQClq5at
biEPWMGmWPS6QYjMmGSxFYAFlp3SSOYXe0Ea2EXpdbiKWiFHmPpoMgYl8QC8tqZnkflRCdTxpEKm
83yRIlV1lFnJtNU2+kwP+6TydaU1p4M8CBrixQoIKgU+3P4O5HmuRwQ4s0k7EGjR8sLkDtuA0BCo
ty6cfaxmO7KvhhroqJfGoE5dZFhlY2sgEcMx2BgSxLtcmYYtdiiL6Qjk+EYXOmOcO2OIZqiPTnG6
msMt3ECtWcnyKjparE73VV5trNQ0Rz+N5b4+SDtrvBYgFvDejrLx0miqWHajgHIqmsrMs2dkQK+4
CKIMExfRE6Rp+M+dT6vssFuZE7qOkZzmo7sUMbUwpeTDb3K9VKVjpVchiqBbO1DwNDlRE6Wpbggw
Q+Fb0bA6y8qS4Ydpklk+ZSgBhgQoguxnINE6J1ViO3LDrsMl2JATQ93paWk1kC50ZHlxqdEyvyoT
tbs2UkUePS5O7ZbcfzIPkCSc7EvJCJgwpGTraROpcjOBjakCDOOCAc8Tdk6/uCC0guGwj2NNwhaB
bMPRe6VoHcXuEtS+oYw7lG6NQ7wRygO5CpcrxaQ25thDoF9lSSpW+IlaEDRSQvd0DLYNB/qqrvMr
4F4lO8uCpFG1qZl5TZ7UmLhwnyuOtWBetTXjRrRHGcLmwluPnQoRxAzZ8Lkw1duI5zybU9W4AzJf
zTvgZ23JSSZVGC4mQtvVWhtxDMYmlhZNkIqf5Yb/F4nq8L3p+ub7HycPVfvHpi++PXRxWfwHUAb1
1S3gX6es1/H3pnn2SCsevsXf//hfYb/+w/9+mcM+/4qfOaymA0rF8WWVV1qBCWvj7W+3NEQOKH2h
zkOZHNmQvzNYTfmTthlS4aoCHhZsAVnKP/xBeufIGhF2/sptP4FyNZ8L1f/Er5T+ZTTCKL8hI7KC
a8Ve/JoNYy+pOqJ2s9IfJvGubrTTsCofy0pF2lbNqGbBhNKMmz6wjkDVHJlLf1IRKIr0WNEoQC+y
/NWsFNOVjHYN5L+HAO3mPNwJ2ExwWUor2CjxQ9up91KgzC6ai5hhourrJsNqn6i6tcwFWWTO0ra7
QtcB1Fqmq4r6Ac6hqh4kVzaGa+m2qbxROHO1CSzfQJH0yK68pt1yctfW+VkHBtA0T1QMKaPdFDn9
thY+0sdwfILOVRUHbx2p26C/zPHnzwnIu0MZHarKl4VX9ed2ehH3XlxeBslxXMHvQqDWW/G7KU31
rZqeNvbGFofZVXaVeImXnQXhj/pGky8hAMn4WcJCd7SUQvKyyzbZRr+VAm+GjnUPpae6oumfp841
trpy6db4y8XfI+WyuGos57rOTkvpC3EIEuCLAzw/dCTCvQWfg+qkTrZyY20X0j5pwqciXtlHSJIu
3mE27Rq7PjD6C7RzUeave/N4xFcOcztIr46ybT1MNd0pcvu7+Um6l+7nJ/n5b/n57/Vr9ND9+Pk1
elCfuh/q019/hh/JA3DmrXgafognnYoaXAB0T435dGg3wbyxt3W6U83EEXbqYDrvaL3maEdZld9n
p0m7kcGsqOVX6GaL6eGep95lDwKNYe779Hr0ostJPkw7Hxiwo7h4jy7+lBO1bNE/GIMzDBUUfTNi
wwritDxrandazgzN1dQLfpepbPm68rHLM6s5MEEFLsBMnVzlS6FvIslHgPbr5FpQVxrEiWd3Oar5
af5Or/ALb5zeduz7wRVnDh67rmU9lMIvMBe43+bNQVKBVD2DkEcA5WvyFjdB03SNaYM0wnzOc0aB
WxcANj1xXY6OuJ7Po8cAhlB7nsfHZnE0qQfFMTbi1UHUC5d0AYLMZSg9he1ZbuzUw6zfhFt+vIy+
TNPlpN3rxdG5IW8S6Y6lGmK1DOPEVcIOKX/Kn0BZLQwHCbC9MDKd3JS8fjjE+Gsu3VgcN1yp2nQe
9QfasJUXuCJeLfkFDwzr1kQl4WSKUMUmjMAafasHJ1pwUu0ynLk24qjsdtbFvQ6eyFY8Ebn2WdMd
RREkdPY32eV1K523Q+/mKxat8RL5HAjr+CO6jk9PvI1nZUfWj009eSXc3ocTydEJS2lsICDvLssm
ji6Qex2E257KftSCo/VtbUeElV1LZ0Pk8xvV2cevrZ39SaXGGhxl6i7NfwTxrRWpmAH7QtqNruge
JinwWwDdQoZeqNOOxvFYV3OvQmu6fibSyZ654N8eHWdd4irxI+rleAscceOm3a6A5FylO5umawDk
l89md351Lj/QgiGgVL/Aa6sv8/pHinYZgnF5NvkmxfTLhXo3KhWevHqpccCcQapLWvmg+IYwjUqf
xoW1iKWAU3a2C6mL/219OwN/z0fjjSbOdKh4BIK57CrmfRogXGZ+t0fptks2BMgZiY12jK0EPUWE
n68j5VZYOk+6LeRNWnwp5C8yQc1wTKr+oCbApaLWwVNXXY7G7FijhiBbPu1lp9j02bk8XwNdF9Vm
CHf9iXk7ch4qTnmRX9iYJxD0Caxp1v9SnPUn7cnzP/NvP78jc7wKh7NqWQ+0vvz1H7112+/lCQro
7XjIwbgcL7fzCLoO3wB5BZt6VufBpzmvxSkcJ2V+ZNlrMQysxxYvsqI91eeMlXQryX5IUNOzpzCe
6yhMwAtyMvlRKeA8SpdmI7lheBhWEr3MgoTwsE06Bzk49EkgNM5HgbqJqsNGv8n9YPRx60mBPCUL
Nodo0t61MucqDYnqklktgH2Qm9Wjg+2GUzxaTsDInp07C3bFyNoPTmNvSxKH3gGMbVd32WhsMq/Y
pANJF+L29oOxSx770a3T1hX1SYQFSvil5HrE1Ae7Nfodpok6ymY5xUUkF/gKupN6VzQCly10XAcJ
MPLkxxiE5MDtLXXxidzOO5MyHvQAqX4AX+EX+EoP27i7JTXxK2H7ZPYbLBD9pAw22Vj9IOJzq4Qj
FihAQsZsd5DwVDzM0kcu9q+Iv9vOhMOKgHABXcWj33SO9YEf9JggUMdcFjTVgZKHgxvaGj6NitsL
5bAtDF/KquPMkD19tiggZF5eYmc6/hjDndXCxR+3aDmSKcnRJrHPJa3P/QjqqAMi2xNzfBHrhfAl
y8ajfAFqZiNfobTDsWqf5dOVAulOsUw/VYUvF7VH9AHwrQrJR4YFV7ZtL033cCBP00TZTUS1ZjZ9
yTPjm1rAYxNnUfFv9Fj+08hUCjgVNIfBD74Tj/b5I0H2XDZ/zH+cfKcH8jIS/ec3/OJY6X/S8UbX
ZEUx/7Lo/RmO6gSqq+4RBXjaiNQ0qaj+aqioxp8rxAH0uknlljrFP+Ho+i0E4vD5ohVCmZUg9hPh
6Fp8fxGMItFnUERdAeYgdMBN7jVSFTVf7FrvhWfKyNSjuO+MZXRHqeEx7yNo/KUybbL6Awy08roq
TfGWUUGyi2eMrUoj53VVmn+IjTlBylWpkGDqEBQljs2OkjnOjwYRn85NySlmaNskz85DHZ1ZJKJh
jzTRTYKmjmej4uvKRfJLSO5TydZ/2opde7j/eq06ZYvSCuv04HuzfA/LATbHy9W6/vTPdarYf6IW
T/ZDZX1dEyvN4Oc6VfQ/AU6Yq44VUkBCW7FLv9ap0P9UaReCgEU2nGxmBd7+SpuEulr90g4DoacC
YyGj+sQ6BTzweqWyQzSSMJDSvFwga/q6kl+0S6a+qMBpCGyzBvgmuHautO8gz6wTRV4yLlSY9V/x
LQhTKkohKwqEFwcyJj6UMLupG5NNQk9z8QQwi4ewG5UbBIwHNHHnBbcBfC2bxMfhygzhH+lKSP2m
Q+5AV7PaOqyMDOKrOkz2RHxDYdmZjKBtTnV5KgLPbmf5h6xkY8aPAury+wGiPX16Kfsi6ej4OQCo
wsVFcMEUOO/CuTXVDvuYGAT6F07x+LYJo5Tkgkq9o2SWfjWOkcHj6Sx5eEJTjr111Y9+oJsj/xCq
yoGCn0zi1SjCH1mzNTYnnZ1byzZX2+aYaocmQZrOqOuYfXOMO5J9JecYomGZlXlcMvxarbCQOu2D
5DSeEbNw+2TAHwXmH1Vso4ez3aXYYPDp0zvc+prjLC+pedXGjE1LnI5QMuQFxgT8Dyh2xBVJfdlI
Y/ejjYo8OM5wM6KrlUq2TAgQ2/QB0Kuy/HpoIbEgHi0HOzC48eDOuhz4Si1nmNwbOJqCkLPj+1HI
MPTGzkQTIUp1tCc6yovIPmfhiZS0xr3U5Nbo9CaKsGUqm0+SqJbZRc+1Pu50e8o8kAzmAQJklu1o
Vh7VkNGD6MaUNGJ33M4m0xvkFDK4lXengG5ITVVrmGjaRAGrDFr6SPEWqObOSKvgXsVQacY0L1a/
qI1EIpVUFfiIGevYHKI5LjvW0nckO0VvOEou4hsw21nNjWxVN4mZh49FZCDZ0AclEMU6z5fb3GqU
kLivyiXfnMXz0LJcg4wq0gHTElk/X4aYYK+sOEy9wshQvwlFowbHhtGrpO9l2Zi+FRjKcQIZlQZM
E6MDUSUJEWhsRN3VsIiVx2f2JIuznRxmzVziGTjX/WOGicqpaSzpIwa43elkGDRe8iFUdsuYUUvt
dSO46uwmNBDlalvS3CDBx4V6d6x5Shznd+Ogz4WPiuycrvL9W5xql/PZ5CV6Wjqa91j3aRS6pxY+
uihyYMEwWKMrCS2zhVRytp5i9BNvLe4rjfLyID2svi4XVN0CtFnmxiJaNQZdcvt4TI+rIK0U7HQH
2PgadtkJDnVNaHtTCJJLr1EhQv6z7a7VMcqxm9GWxoKiSfP5qFERZXdrfClRm0/NpD61x2ki0wLN
/E3OErpRti0t52lqF7fxlKlPdpA334uRboGfVJgsZnN60RbjeJfryngHKTe91MZIm7dDizeX205R
NW5LdJJlR1UC6zIYuPihpSp4Qyj6RAg2KfhHkcxaje0mhdyRnVvZeEG93FaduaNsYnZAC7W+upXa
bnmKWpMySA9DF8y2IleURHCuu4bOCOywQyLyqAOIr3oWZtXfxioVX5VuWOhpxw3yL6o1mnhcYubj
x3VZUpOhRZFRs03ti7bV1NkLKojHbhMUHaUhtJVrsPB94WSxCC5ljjDeSoCKCu24pPelOg3IGuYZ
NmYzdfW8Y7fq7Guzmr4v0phdALidM0eXpc7wpKgwdmbZk/KPao29UbKk4xO3hASvtKxRVqCYVx1L
9lLSsmgUOJOqkWQRga0y3balCuLI1mMC9m7uS1LAEc7wDirOrEPn1CbdlaZEMt1kkbv8NA+b4gk6
ecI0jmN/EVDYpV2rl/qlatby93ZKNdkVC4hJjxIfd8HSLSpG7jZNTI82apMemVaKBaBZBYmExDUc
ZqeQF0V10A3H4N2ubJ0TPTSkA7oJGMbFOhBUJ4Ip+wU6SmZuI8AV4qDQQutKQsPaRrSuwuhJAsBy
ysLKbddouqS6qOPAIIVpeUlUGkLlByI4akZ1KteTq6VasuwIqqQk3SCPyv894rqy6SHXnUJeDKfm
OLT1kJpcpdjUybmy7+3R1Khxj7HZ44xuooohUVw8lY10uSzLVlI8mPQ9tT38Ix/7oshuDYjA/UFZ
BuZxIJSsc4q47Z+6KB7PBt5efawXZlg4g30WyX0x+I3EdnLiNg1TDynJ6AM03V78ya2+4h/ocAHc
Ji5U94qhohh1zvEYom6XUMqRwuiQW9v0kI0KfTUpdC8DgnY8g9r+iX75VKz3/6cgxK8M5N2a+v95
7P846dtXseA/P/d35iLj1YM6K34I+kshPjIXWQbqQaH82aPBJlb8K3PR/1xlT4H4PoOFUXT/OyJU
+Ra/BuVFmABkWYr9mYjwjRW9+SxKD9qdsBSgqbmHn5H6pUQrJdJQ9gqPNA5zasyBB+5goXCkKihL
JSktyejKxttIWgy8q6GvIjmAUpSOXJS+KBhWh3h1c5C49CN/ia3/zwr7L/XdtbV7aP9wHqKH/KF9
lWrwQz8XlmSqa0ahUlUDXGArQv67RcOZ+CckCYWMAiw6kOV1/fy1tEwyX0DjFkCm9WdeLi35T34N
DEeMkkyE4OGYfCLZeI1k0rl+FMzROZbWvIX1v3co6TTKZ03Rq60dDXQl6I07NHyrzYtE7Pxnkv2S
pL5Cr/5Jvf8aBQMpuqmkUOseepnQhHrfCw1WNXFT4A5dQMAgg5tOJTE6UzkXXldQHH5/zN8+GUBi
mrDrDt1PvJcywlJboJGIlEIJIqClMytTLn5/lPVFvHk0kG0khDJHhL4P0lxVU9qe7v62VMi/PBEX
wvBk/BW8EkfB3AMYATtT4C65Q6xSomQWStkREvGxvmmUWj+sZaw0MXHMH2MQXEBZcMDTrhKj0/qt
WiFjTJuglXZzVEjqea/oobohoJyTY6i01knPnXMGGCk7aNtO+oDtsudysr43GCArHhssDi3EfYT7
WC5239tDuW0XSZxLiM3NjijAQ+WUz296A9kBarXYF3d2sEkaeTgQoko2s1IQYEm1OX4w23vkhp8f
CGF6G1oDPJw3xCcD1RVk2utyu2AJfUTvc/oaT8NIn7Ccv8wIcp1Li5ZuQ2kwwLoVmifJ00cE3LcL
S31mjVDnAm9orxv65WLWEWEbhsJEejrIxtvYaPOTwYw/4n+/WVcwKQgVqHohWQTpb/3+ixqAFAPB
CMcw28bVgEDXWGZHGLBhnRlLzQez+mZ3cvjApoQ6D2PCeCNLLvROVQjuEd3Li/o4n7rpttMwFXes
sriRp0n6poQNakDv75w308io0LcA3rNJAfPvFcZmAEoz6ybcUvSSMclNpuwIdef84P1h3swjpgzU
OZ+JKTqE0b15ROJlwHpZqbcxl/9RBHjLzyx2D6igz6FcWZzPQ8EbMmFKQyrYO+WCyk7F1I71Vura
5JrU+hjEYPMBsnddXa+OUgZ5purLBkcpX16vC7R6MoTLq2obBzaKR0gKHqjQUs/yxm5Osh6Bu/fn
783iWAW310IYIqlEQPuMxpjLyzbmqd6W1niuavFuEUnr9dLg5xM+yhP1kPcHfLMuGBDmkmD9owNC
+ff1Awacggt8Xs5tHAAQQiTQARWmf3b1PY+y0l0N8P1s5dejmH2h5oBvq61SqMgfIMmNYgzClv/G
s6ySYZyg1PL2se1m3DGjmai2Y1MHxGzj46SY7QeD7KHOn9cdkQIFd2rM6DTb2utnCboa1KzJTcf3
FzzUcU9UlQWc0KJ8yUnGV8mt9KBWF3yhsj7e1GoR+mgfGh+cI797c1T+lTXgXdWp1++/OLLUYsh0
NeDNjVVbuW1maxvKjR9xzfcq6j8flziYHU3uD7hl73FhKRhWq/C4No01uoMq/rnR4Kv5eDXnsNrq
Ksb4G7iAXG7DuD4MKuV+CieQHw3drlKhlmqjUPz5N436CHtfXkXdnsOEF88u9DAFUKxW21nrr6VA
lTaiBk3y+UGQ+OGQZtVyN69nw4tBNL2NDblhkKrqkBWVhsJFquRzbiw/5xfSwCqFr3HM7xMI29ZK
camYqm3QIJwKsC++TjnVjqYW1733H+h1SvxrKJjMq/SOiuwNYfPLB0KaOxjgsFXboewoARdW7sMW
L7xKTTBwnaC9YjY/+408f+TQ+nbTUJFA9Q8Ncpx0uP32hg4MyqWiKpHQHtvha9KDkSjaUNpWfVt5
GtHZcW+O5feWFXwy5ml2hFM0EpuBHn/wUteX9upAR6oduBWyKARYBPt7H0TCMrTsSrvcqmH9AxRq
4lcz7s5BF2hO2qNh/f6UvznP15SB3i2Pz7kEv+/1lLcBoPY8k5A6ReYrdRv0/VTU4cL0NAm68SDN
y2BGlFXMN++P++ZwYNw1jZYR9mDrrmnVy1fd6cg6JWNfbEeypRMIK52T2aH+we0oaMLszybpBRg2
8hnBobh+/8UWmXAHNKd+zrdZL3U3tWXNh/ac9QdBk0vHc1UPrtXN42GUQ5voJDM7NRF+8vOcYMDo
8+UrEzcfCivXKzfTR6PyBILQPlhX+9rsxR0Y5vkilbgGyV2GraHCL0nTuj60kxGYQhNWR5oElLSQ
p96TJL2/0EwxQG3Cf6/IQGgX/RIdY3YC50ZIsa91SLNFVhFvAbs3mzTsgy3YkPQUbWHDmxfOtU+/
htUFi2YrJwNpy94RItltNqrmXGyjedZBtxOi18nw9f1BnvU+9tY0o5irPsea4Crrvn/xFkZVkqgj
T8W2CbKnsIrPKLkXGOnFyKIpQ+whMXQeadIVtUc/gRIOKMsAZRZuVC0tHHosu3ICLj1VyBq8/9He
nDhku+ihQK8n5+YQ3YsuejDVpVUvLH916uGWN423VBSwVRV52UEJ2QEqp4DAvvaDjfcmEN0beW9O
9NpOMIaTi22OMKXbDzrAERAmXg5Y/N95yaAtiRCh1b0h84XDoo5yPxZbq5l0vzBqWkq4iX4wlb/Z
0ZQyFYzCiA0JSvemEn6IRhV53dFtr2y1nPeqLcGX99/X7wZRwQtYAlMLoKR7x4Ys0QSQJynfNnBj
vKVXTaccR+WDd/O7VUFdAj00OOskC3vvxtCa0MQzlHdDcAEEVKR3UTDq3tyO5UmSjMbRGNLHSBtJ
FP/GLBrES4LbkEDU3NuQQxrHfVagPRAVIv4iMrnAfmDUD96fxt9cMmSr9LXXgpKGssTrDbm0wQyV
Lc636EcYx0VWjKecipFX/jdnZ7YkJ9J02xc6mDEPt5kkVNaokkqt4QZTq1sMwTzD0/+L+syOKUks
MfW1hkiCIMLDffvaYawf61CPyJ7+/8r7h/996r8nfDYmlBdG8oUBjSV7cDkeEJ6Rho0k86W+kXxD
Q01Z9yEih8Lu6Aqg/0DtLc6ZfNqD5SyB+2rrAa5EZmyxLOcethrZSW1Ux0Wf+vOUoY9vNA3S6LyU
6erkk8lLpUyc1/D34+pQlOUe825jvV4Mv+wCv+18YFDzUuqA+0sV1qFZUQl8UGgEuD29G69Th+BH
8Zq3hkBgNYoYA5VmUoNRUIbfjUSed0sHzkHBH9kztLrd2VCuJ5XNkg2F9lniJToiLp9qlkai6iJK
/YI/A91eQFRXjG+2nZhHpzM5A4tIfwEuUxzxNLPPt5/2ejEpWM8RjcJ6IaVjrxbvAGq8XyzM/aQS
L+zRjqt3lvRSdTXdq2WeHVlk8jNU5J1d4R0NdLmW6PwjpUfksvQmr5toIYgOwM+Cwq+quG2eRAZc
ENKobkkPY1pp/6q8Xm4gtVQ1r2MXNU9cA9AzDlMgF6csHJ0vYzrbNF2NbBsmLTHf6kbpYQDouvRj
SFL0zco0UTxsE7s26MhqyYJa89R+BIpOrbDsOq4tariQgsehbxVPtZPmr9xou7MmwuJ7F1rxcCzt
soToPmCEwj3HpRBp2t+o0NGbKBVD9F3YlHhvv5LrZU4xn8CZZBGXPSAxlwtiaDP6UfukpDdRojV9
UUUApyq+3R7lOlYFY0ZDOmRH9n62k8tRcqq8GSXBwpdIcATh+KgMIL8CLX8DiVke1Aa9w+0RrxOM
6NOW3CLjId1iv7wckgbVJgKBnPsoc7qzCUL6fpKL0eX7CO8dNUhA6w45avIyIPuCecsLvIi9IO36
uZcfwfFNkLLcUVYLPhubQqhNkPk97gcqcXJf3XfVbJ+VMUSKnlmh8iAH9vzPnz88ByALnUolt5H3
O9Nvm5eJZ084G3rmt7ElvKQsZFQ/toT/Z524+PS2z3GU2N+D1kIkjBrLS6pk9m//iOutBq4SdzLU
T5zEVDkuXwA13DqTo5mTI9fKt1Sz4nMYt+3JGqrk2CEdSugta5LFJXbwdCGsnfG3VsDFD1itgAIV
eF8FaubTc1q8Vu2cvI66IU5xP0huYhjlQwhxD5GpRu+nXkBmctQ9ANP153U5CavPK2gn2QomDcOB
uEO/ldsfDfhoO2f01iALOOs9u3cN0Gob0tu9Ki+rTItQ4dMljUZSu7v9PrdHweDr/Y2ysC7fZxSK
oVv46WTLddltlUz9UAeTvXNAXSeFbJVaBSk28JTKoiW9HEbrnabWsaz2oySjE1Efok9jM7UuVQTp
qTVQ8Ffd2H/IA67zaANmQrtR/GvrMAlmWl7xGjHEXQjaz9VFm+yIQLfm4Pcft5qDDqp54igNr9Mu
Zhh0+fQqBVbn3p7p5dC/PK2YAsN6ty8nr7HmnmI2rFWdwhTkepl+1rQqf5wrEZ8SPdq5ZV+HH4y0
MCbo7iIPt07dBxDp0c9iaDbNsYKuJadnBRrpqYzr762V790B9oZb3ekllVONw4Xh5DQ4ahCIXLMO
gzMg5eTsBDiw3Z7IzfEQIlNnXyDn5vI6f9sGmzbEzwVpoA91N/ycaXC7cMox3aiyWrLSRfDH0RzT
iaUEYeuiRV2TiBZcP54kjIfjl/SYDiHC9kkvj0CpJx+ToD3I9sbzLfhYBlsAYUirL58vzxtciCdK
S1Gcz0f0ddHJNoofszI3D9acFd7t6XzPcq8WJggpcICo3cAvoOK+mE8pLFQRFKjyOevoVUrEr7a0
lz5brwjzF0mmQaafCV5j8ZhI1X0c2BhYFC50Ak8qQtB+Er0YXeLFZu6mRYm0rKCPCv1DKkc7r37Z
JtY/FW2Ixu0BxOcVFKrH2hR/ACqIemphdUX6QdNeqNSXNIi0jpvVirPz8pdv/2pEk/NWJqtLXXG1
cQE6UPBpMIWvyfXga5a0ZKhicZSb5Ck0c/M+tGaZ1InZ7GyZyyq+Ghis6ELcQ2K8vqL1YTHnUjEK
f8IVA5BGUrlNEbV7AdUSq6yGAbNIJLV8TOiaV7GMZMnzUASRQGKb2zgimY5n5VHzMraOdTfUc3yv
Btb8I22RWqLLk59llMdnI62FW+r44cVpbew8+cZGuSi4FyECtDruT/zk379vp8bIY06EbxWGfNby
lghHjhUXyeJekXNzqIW0DsxYo6y1GqpKe5vkLk8vWj2m5yrh4hu22bkVzpfbX9nG62S/opxK8Lqk
flbrKFMrei8aO+GuEmRugfmB1wo72Zm65feu3qah0M8AD474n6LSaurkSZ8yeuDpkGTl2L3ifEJL
LUNBC/C6w6/p7fZTbcyfA7/IooeYRCl5y8vxqKv33Ae1xHdCRb+nADJCYaine7vLi51Pf3Monoy6
B96p1B4vh+qkIhtjoD4+IsCZUyYC1zBp6tnsEn3n/HxfYatpBCJMMwraf50OkfXLapSi63onJgmv
DG9OFekYj4rCN8q+dmuRNXe1vNhJ5FPkmZWpP82SmZ81CogPGgSf1yjWgVyQEftHs0KjOkij8W89
hb2bj3Xsyn0mjqagfqClOOuZIjWPE8CrFzFjI2YEo3NspjrdoYRvLEDEcPRAcFfD695e5ve3r6pD
iFk1M880UuxwzZ7u7cnAe/z2glhm5nLmyDnaiokIBCIhhLbLUZQsaOK0hwhSVFgPFkZpnnrD7vxR
TwrfNCFbQ5eSvduDXi8Nao2czstTURizVgGINkUtDihR7JNtER4OKliJFuh1LCCat0fauH1w6yGM
I9XJ0QzA+/L5RimJ5GgxQOxqGq+HztY9RWvV+66oYHlFanysiqp9MQYqCAOWdkfwxnsg6Os3SX0G
QRhFGI2zbS096bnaVeiRYr9GcuTh7NuejBGAxc6jbg6DAzbVKI6HK6x812EqpDtO5AOOojmgDyXl
VCdy4EozvKqwDrS7FIXIY5kV+Rk/uPBlcvLvYVAayPZ7ZPQs4gdtontj54ctOeXVGmPLRsBBFw6O
42vCvkLtRTNVdXkHUnCW4mE8ViMej0Y2o7zO8/E5V3HnxN0Ckb06W3dzCT9yBs5zChoUUrd/ztbi
I+mG68Syt3O3uVwRhjkOelWYGK02pvEtALnl9VyG3GgUxvPtoa5jEd46z0s+mnjt6hM2IIvD5zGE
L7O8yZg2IKQ7KldTiG2qmesafiH0CZEA2Uu1ba177i4qtGEZWRC5zcunVLs27ietEr6aIPgeRxWD
X03B0krrhzvMfh71SYIhFGQwGibVtyOt/nT74TfmmTuNLZPiNNia1zlVa+i6LlJDQRSOE6dGje5O
K6buWEPMcG8PtbGJgSCERKjjA0/6bHXUaHESmdP7qaaqzb0UmfZ91uctvda2ODVGj2S/Lf5Yi4LG
ky8aNamKVvFKOGSZIF0SwVE6qZp0rCWldilS7sZ7W9NoLeVl8sTAR9bWA1jR2bhZ64nPwYcdVGK/
TJktn53IxtsWr6cCQzOajOGlEsjLUnw2Gw0H05h2TEwgKwqftvRI6eBBKZXyr9vzvvnbELiRV6L0
x852ucgiLUwxuJwTf06nZzrxq8fE7ssDYk39jzjwnDBMNmfFUoK2cSBZC7Z1obT00WWJTy96Mh/M
xfbU0jv8Vm8/0fKLV1sV9BeDcofxLnJdnvi3Q5dgTJoViFO+jSr8GOiAxfS4+TdR5Rf2rXRntK11
u1T6FDR7nAzr2kpbq3JkoCWCTyUHHsB+Yua4wpxPzyovsjDKBcCh75wTWy8NoQJXFKSohr2+ICWp
41TD6BBy5kXslaUZeqZDdKvhVHi6PZvvden1dHInoNmEOgPDrU5f2YkV3OsCFoikfIroUorr9pkA
9BE+1amPrLvEqM6NIDcaKAettz7KVYWAuXm2Y3goIVn3oX7Wg/GzheX2zm/bOJWwiSS5xdFDr+S6
KdSy8K8n2Ev8lNQndEUQHiZIQXAlMdCsTAA0SeryeYZFduYRw1MXzL1vSZ2JnIb+/J2fo22sPC4A
i9qJYJlCwOXKqxpiIlHzLSX9VJ5ies0fxqz+gRGg+BA2w8choWsKNTiFAWSrR2G2433aGzV0hrbx
IkFh7PYvWga8eneGvMhJFyXm2p0pR/cBJpuNJykt/YzcwwFVKeN2nMvqucw0qseRY34p1Ki/g9v9
H4ImXgqJg6XlY1EVXc5Hjy9jJPe8HocWNV9TKv2I+6O5E5tsPqRFhgIFNHziNV49KHKiX2liFMom
x4iM518yblcu2WjoQHz2x8nu5UMy4HHdFBBxbs/x+1NcTTLXTCqrOK8Q7V8+5ZjAbnSKnltmqnB5
iV5xQzh0lXkeFHEsYYVUwIUMXrDZ0cyaswM5VfJCTvCtHkp/VgKvxG6ipcUyU5BaxOKe3sD7FtxT
gyZFz5OfrSgfrbB/RLgIu0m8yuXwy5jKRzDox1KNT4YRvoXF+GGSw2clp7MRVSOqGQcGTuKPDr6S
joqzoPiSVcXPJWq1cLPmcnyPZNfjKvek2XwfU3sWUuDLUAwrBDlDvtyQ7LOoSm/QDGwwe1BIwcMY
OvcYQTwNbed1mXrOJOVDaWZneQp/SmJ4iAYYFV30oooJnqdRsAmmLmf3cTAL7IW1u942/GDE/nHx
NbGH6iw11afb72Rzf4SRsJSdkV46q0PNAntaDQMfYpRTD401vMQzetz4GY6zczvZiNiphC5qNdJ4
ANpXQ42xg2mnWM5PScH9wplifKTTPZH/9ig645BiIJJYhYKVwHc+K+TEz0Onuh9YSTjSqMV/OKEX
/yzMBqkBIIW7XMnVqKUqVoOJr3cKfJilyVbKxvT8xy+HDxGkO35kxJTvFebfzudyNESaU8T10Unp
KI1gudiYXXui3KvIbkQCjESFnpKOw5DL8fHbSEZf61GiszNMpj0/9pLQjzL0wrNWCJBioix27gob
b4n4DvM4bsRcjLVV5JGR6ms7lSdLycI/dEOXYD8W7Gmbt0dhnyRbvVRml1Pot6ciidBlMlGkn3WQ
U9PMoMsfbPFOXLM5Cqg8+X+B/3otWESpQ7rMXW5O1YMZY5vLfS/byfpsfKhIz2SLXi8UODSDXT4L
J/aMpUGX+F2ihJ7eZhNEshxyp1WGO4HMe7JqtU8zlrXQqREM84Iux+p7OR6klpaOZGJ7AEIeZxXk
rrjBm10po5dOyor5FKuWqD2kYbCcZ5LEOGfpmZ3gKBHMD5Yk69WB76SIXU5W8aWO1OpNzM4/RjDP
J2lsjb/G2KzSk7AkxHr55KRPyoTA4VCVVq/fd0apwhE2q/ZTKAMCBLk69IM/TmZCrG8pUwh4ay5/
WqhRPRFjL4FPNLjfe774SnkN1BrOKtaz/VezjpPuiLnw0PqV0XfWIabZajjmSm/6aYG++BjUhfpN
5t6eHLpCz86ZglcFWQ7jJ4IUAMVaRkUht4oM2tvkqTnduvSyd/B0Cwj8HwYbOQbCQzX9XrYYVfL7
pvHODGd+ausYvTg2dmZ+hRwtf2zNgqYsu23rL1GlNH/PMxXaY9RFpeNyZouvfDJn/iV+S0Zq6CDe
UqM7OKWRtEdH7c1vmki0jzXXIAMV1CDEMe9NUBeVsDA5nSzw2jXqz7suU8oEplkHwmiCUnFfl0n4
uRJ2dZ5I937IzKg+dVNUUIuf1adqUDpPxpHozoktmKphrI7w6UqFbKZlVvMXrRltigsBXc7u7V1u
416wFK/IlVC0R3i7WtlSrQRVIRuxD4Y18UvH/reDkA6VJPkg1yWmi42t7wRCW58sgTd+KIvCkTLd
5QKv8QTnXklO3WozCU6JNJ8iMBA7Oc2tTZWvSLYtkn4cSKtNrgtb5pPqsT9w1yOWUY3en0tj9EAf
TE/zoFTe7Znc2iMWjMziaoVuc11ZleVBHhqDx9JasmG2YPnpBQmZIbM/3x5p653ZNkpApBa8uTVa
Pu+zmWTVGPuxmbSeFGr2RymfSK9n0+BX3PT+Ts052NmXtuaTZhhkNeSACV+XH/Xbdp52ah/EJWpn
DFHUe9Znf9aysfCLZPxJfU3eWSQbs0mSGGQPQqX/YXkuhquDzlJys+EWjq/10RHG4owc/zPTfrTz
YNedklzzVdro0BTTUEsX3eWTwV+rG1Fw4TftOnsLsLH3ZYAPNGzHFhTFyjooyABOWpNE7hCE5kOt
ls0Jo5voIezlvW6UjZd78WuWifltnm24v5YcUMsYx+HYF0V7hL6duX0oUAILKTs74LN3DtHNydaQ
zixFXgK31Zhtyz5pgQz3my51TrSdl25XTgZ+oQDibq/djWUEFonAjU4bHFLsVazDth/anG6EvLNI
75Chy16YJPmxrfTmJDfk6G+Pt9Eswtv9bcDVcYr7UDeqCIR9a0anFyYj0qNQJ0uIE7hrwJM/UuOU
zkWS554KbuTYppZzom1uJ+hadrXVsU7CHMEFKSXya2uvWahAVFkULjpLc4fb121JUjr/rqYjbkKO
lZ3aRq9gugrpTi27vc9phfN9z2ph64chDSliOjbXiXFkT2OeWCp7hgzkXBqLU+HY+HdVj63Z/Tvj
9g65zzNF/VcwJGf0KI8EcEeWgyu15bdRKb7CuzmnZvZiyf1xTLs3tXOmnY9+42TALgtxA/pYlJvr
Lsye1qiwWipEg9mkxxqI2kl0cFRvL4mNURZP3KUQhViN1sjLL0wgeZdzKaRGApDq0HVq4QtbKDvP
srHwdOaZ7dleOo35ri6HkVONnvWYa3MtIaEeKic7maIVd9k8Bmfqwdbjgk/5WORpcJLryDipZi37
WRP/uv2411/cUqjk0mexN1IZWX3c+KrgOBxUJP0itXgURlPcVZKm+lwJix9VpVk72a698ZY//20D
kzs1rPHcCDxrwlBWT1ByjbMIT9VCxinVutrpdH+3NLz8sjCNI5u1gEFo4jNXW4rqsGgoqOgeXVHR
x1KLsLMIZEETNAbfcERnhLbdc1P25Rs6jZhcdmMUbzE+l+1BK4JO8yrFwmbBcib4s/iEaA9t1NiT
O6OpbNwyNAf7FPUJSpJ5aiycMDQjkw+9wDEhgBEP87qJx+SICXyiPtr4o1YkWLskPERdLYO27Ubt
R+cYRXtoshykmYwW+R8nF8MPGpyzr7FVYCmioKcoDrWe1D2Y0GY+15GuVl7SzKTcc3nANE4XXHsP
iiTN3jSm8keHiox8QM7c2vc2ALTsLoBc5BxjpuqxxzxhsQqQMm4pkjEDbNON0jVHvOiORhUWqYtV
VknLWjaawh3JTr2Owuri0zTFX4QhNRCwg2DBfYHF/ToFvf462nFVHsp8HNMHSmaj7VLKH6y+UbxU
M+XMNZ3ZRA3UZ+MTvz557GvMV45iykUAtlHW9tS2G9pBQtZFc7og93DUXu3uqpQm6PIsB4KBehZa
B09Owt0NKFOhweCbpvokimnyqBgEBwWy/oHfhd8qEP8Xuwr6+xjyUejmTVcBfdhTo70nuFdL8922
ChvbJSxcb2jJWKttXNmO11jNdKhCEE8DQb8GMKiILOVIHPyR/kadgtkgocYTB6MER67r6Bc+wp48
BEHzUFr5J1bm6Y+3BZqaqSaB11ium6uoBzeJSQk4izyrjR6HWbOmA8C41zwu9C+KxOd7e7ir449Y
lSQXDvHg7kkOrYL+sK2SKKrm2NfDfDiyouzjHCX9k62TCByTEO1E0JxioXwby7ndCTquYqplcB6R
Ogvl8SvVHGBCreujJvbp6Y8OmRZ+MIf8L0UIjHC68peh9x9uP+3mgJR9CZVxEqYie7kHxtJsV0PZ
c5D1ZeBDyms/mfjBus5EnlWvDPPQ2e0fJ1wQ9VMc5JRfKFWYClwOmkv0xkU9Tyl3JhHMAKkwD6a9
NX21vS+jEMNwlmgI0NaJRAdzckcKebQqVMpzaMikbSWwaFEzdachgIx/eyqXqbr4hJbxSFSRtCZJ
j/PB6qlG1VLSqFrucdYzlDgssNh4ngJzgbIPQMN6LMOWssVe1eYqTFgNvNpaqj6sR7iNCH2yGJD/
HPZe0Dd7yt+N6eRkJuxGu4/4a62xG029wUFvQrBQ5J0vzcLy2nmMT6Y8jU8AJfc6/67DkgVMynh8
jIsuYS0Dk8JQUpOgivygxEPB7FLtYxmO2n0ZslIbGzsleHapP/VG8KCEVuEGMWaeiZNIb7df7Mb8
GpQ/iXvp2KCuvQrDyjGpYPCFEQHx9DM3tPAZQzb5fHuQlZkecS+P+/soq+UDtMioJZuO4SCq4wPd
MMlRlZp/ydLQncPxcaAOc3YwfUlCChKk+EDnT8kR2JiG9wuAzRYXGWppWJ0J+RQAxc6TKTpNMRWH
mBN9lOXXoUk+tBlFEwSPh7iygO4r+gNJFfPUtG2z80FsrRikB0stEaUH3+DlB1F1ZR9Yqoj8pgGs
PXCFOQlT/owsrXchmu015V1fj5cZtGyTrjXSG5DwLscbrUxK5tYK/aiv/rFiaI7JpGsfBC3nbhYY
Hw1tEic0Y9EjG3BL5ihIvcmkz6rXjD/W+C6/xUa6jhKCLc5YFXlzzW4LOv0xgyi15CRpQwglqJmP
gTqQ/khNbIvTeS9BsLEDLRUAmAOLeI3umssJ4MYYZkrLQo2b9jUPE/XNCbvsk4JG4A0TKiyXOpLD
h7S0gr3Vu3GOMDQpF75TKkTGavWS/IH+FseRP1jFQ6jM0UEEQYWKJ6WObZFCbPGmzNPx62h17FPB
a2pZZ82sfpLP+KeCuS+GCkuFrP9lRoJybkq4J/U/qHrchY4tu03dPdFCsUDnqx+WUTSnLsvbE6D9
4+3vcONjpwGY2++iM1zqn5dz2HWFaUwOczjmaus5FghIRwHU8B9G4fLIe0JUsZD7Lq4eJDnjmO6C
0B+4RrqsaJX+wsne+QA3XwqaN0pCNFDwWVyO0gkhKCBCP0IMMx/BEchuJFLlnJk8WjsvNwkyaDtL
YXMC6dtYKBPoX9aVNSHHmdNbWug3uvOzahXAgeGulft1loBAmq8c/QtJ4aVWePloRQ1T2EZyAOkh
KV/0ylQOjTLjzpDjI5OHuJyQTREn5H/SZ6ms2mNVp/IJ7Wb8CXHacBz6USfjrRsv/dzqLtVAhRi2
tuYHvNXSwygwZjtI6S6kbnN2UDMALCCLTfr18ncnSRwHrSTzSjoHKxoVxJHZR7/+w+oi77rkyZed
d/UxlqIIaswbQ182sePSksw4mXVeun8+ClEyHRcIkUjFrUbRMOgaqGnxomcAFflk1cduiQpuj3J9
ceJNL1KZBfZDy+Q6Qs064egB9FLU2XLyVzXMWBjJVJfMGTvBmByNiz6M1okBVfNcjq9wXCwUAkgp
BUr4u2Gc+kMhatQsWKbtZBC2YhSS9njCEhdAXV3HfHiXm1lI9zlOZWn3AzWZdghp/DrK2Vzdy8bi
Z5pxttBkgDGJmdJq2JkYqpTN3iwtk70KPqkf0AQIoolC5mK39XsuY56LOO9EK+FbVTgvYTw+Vhhg
3s1ypntGomUveYkBSeQEvyhK4U2jhwQAcz++lkahvN5+ZRtrHJwfkT0VkwU4ucQFv+VVQqcZ6sYu
JK9Mp8oFsKXgNkRrzZ+OsugnibaRUC3Qx9Vh1xQKHRYz5CczVceD3Cb1OUrFHlDjegtlFOZz2UH5
ntadhbo8mSLHxd1D8Ke6dTlNdzFkvqOqxuOdir4E2wR13PmySPFdvU6GpXTBmUpdAZn25RQ2EORr
Y2zxT+mAScXKY6ll5U9qQbaM25cY/BJdsnMonaLWjl3WpB+NwBoxhMmMEaMweeYQLi35I0K76RWd
mMQhLL+YieN8CntdfB8LlHAnB5EtVaBZzd6iSFN/Vpo5YR5odROY8T6Wv3epko0ubrkT9HvRZvp5
rEcJeyQKtukxCITauak2J29JPaUBXY2xA9M9i7CXsTQ0g26jJBD+Y6MIAxd/Qsk52pJaJ2hfwM73
Uxs/1lkXfBsHKVoSPuWPOOwAX+Oo0uBhilb2te9K/bMyjNkvrMDyv5MyBNg9h7IxUJY0epazE3Mv
kOK/cS10nmMAR6bb5DJDBaS5R1a5ORKBWUOJZMWk4X3uRfQzsSu+gEI08Q9pcBQ4/dIYfwmxPf7L
nCc632n++EspgEgfao014CeRmvu92uKmU6Jr/TnqSvdixjlmlHTk1HeToluv2eK0jupIlfDc1OPg
pCHewUBLo0atSnL6PZLs4QtuqM1rquMSWwVy82pTPTpGRvYoukwCqGZ3co5gqCThkg/Bm9lXxgO7
i/WWkht9rZIkOGWkixq3zp3poaDs7dy1UhLrBwEOTXJruynlv0tLtPZBH5w4PnInegfqC64K8Nqk
5oAXrjN49HmH33Eu6iu3U5TuOekjMfm1UUr68f/hQAVcp1LRkcTWYtiEtc+rJMz8uZdz43MKpSQ7
QN8MPoyV034M0V+Fh9wWqKeVbHHq4sIdYklrSq9DnGV/3f76l6/7cr8jR0XzOOUw4DBX7QNh7Vhj
IJLACxvQoAEWCVg9KapvNebnPx8J5c7SgQoDg5v95adIZFGpdZiRHQc28lA20a+2E9Wz7DTxTui5
9UwIxFTZIIhHnb6KDYokDKN+jBiJq4EHxbx+mMvAODad9PX2M10r4ZHXQiaDeMPeSXV2NZSwS9vG
JgOlXNiAadLm7E2yqPSzN2h3HCSTG+kNlX4Exm4U9vRJimxva31/ntU75EfwA2RiYEo9q01uKDWk
dEOAsWpozl46mtnBwBDEK/T8szp1DzRK1wczsAe8sZofeYIbQNY5xUMttf+GzvdEGh7aNvgW2+aD
GWnmr66cw7sm0cqdU37jvZBIoreQm6zMlryarLHC7VcuWGut1PR+Hdn/pE3WnfCGDP44YOe1QAiH
zUHi8Sp2tsMA4ZaWBl5gYBbeZwblvs6yXBLZWI3VqYZJFkqQP193FH8WWtXC00KvdrnCwyAeEoYh
NW2F8te+VaZDqCbDHX/X/A9TSZcT+SM+XJDPq4/JUlodPwGGckSEX3osogOCoQqeZDvvPNXmGicq
ZX3b9NjQfHr5WI4hugGWh+P19YBMpggy6+RgH3NqZtU5pcgszgOH70kylN6t7DI/V0QSO0f5Mnfr
NQ5Chzse7FssoVZza4ZxOJGpcLw5UVKPpCEF8mi0vXimYA0Tt36rRm4nqZHvvdXNkSmrgHtiQ2Ht
Xj6+IWdRIqWkzVuau095XmPlHVX2vdSDVhXxEH7GuqQ+qcJQd17ydfyHkA5rV3oOySkr6/jPDsGp
YHPieB0q99NUlgr1DWePNrX1VWK/RmhmWKymtUp4qCjTxPnoeLkUxG6TmMEPur0eUddZOwXxzefh
FoJihqTKFaBaJwiqUqE6nh6b1TNVw4KVG++JjZb3cbVS0N4bHDIKqcblV/wWNRsoJhwCDkbJF0/n
Wms8TRnTJ7lM6qeczOvOXrPsWuvxcEQjsEW5x2V99Sn2dRKNqIwcT8qj6sWZgN6EZVueiqLP2GV6
1e1bLTtojRa95PWwV+ffCKyXPB33BNaKaqxVBrExp5GcMXygWcPZikbng5pgmd6pYFmod9EMJsfj
l9vn3tY38duga8QURh8BSjcGbahK/mxw0n7QrCz26MPLXidHr+lpxvxQssy32wNvPi2ZUHSZtAZx
K798ua05zjW6JF4u9TOgIXXh2lqa3sltVR+nNio+geD6eXvMjYwyKRgVqe5SS+ImsdoBOtNIAlBO
fCFK9KNIub9wPY/+6XUTCyBt6j1AKXONG5GuelYS5hj7EMKFUpN5QWuwR09Zg6ZRmiieWF8Mqa4+
NEZrPqszgIKMJeJByTTvKt1B/0N92KN8jzEsyTVkmbBVwcHl/FOt+1nnWfjx9tNtLl9w4vBuWb1I
ny9nVE/GIioGZtTIJdFgnWUCU20Wc0ycEn7GKRxVoYTRg2yF2kFxgnoPt7Kx/5Dd5XDRSbiShlrt
7FE9W9y2OF7aom6fZDlO8Re1u6fa0rPjrOXFk2z02aPdWs6hAV1/qKJqwIMyK91cEbJrYp5+zrrR
vhtAix2mrg9OKfaRFKEr49jLKCrb2R4eVGmWDwPIrQB45x2ULTiSc2Y+xSmeavAt5M8GNluHpmws
1wHyd5LDJnJlFTXKyG85mnh3PIAYhJqmaJSWsbqkwn3qNIooOoQvCqh61Fa+nc35kw71/6uihOJ8
+21tbKGQD8H9Insg8bUOouUurSS5Zk0ZbdY/lZgan+Q40na2tI3Pe0G9U6GCeE09c7UmosyIA9Wu
CCgNyTqF2QjstMSnKKwbUkWTSF01azOv4DDxbj/fViy76FbgfrJ7czFZ7d5FrPRDT42HO1WSnctI
q/oHGtXVDievUQ6gcJbT99RIlHMZ8kGoEb5Zh3S0TnSCjdMR3Yf+LY/r7lNb4oJwBPkkP9pyVORQ
ppsGBHOsxDhMW8MfdzQtXRZLJxP7ElH4ulAhJmFLqbTMWa5od1KYtkdLHUvk2VXhzqreuaahgZvj
QuFJTrcnItz6ijQUvZx3S5ZvrUUN0XqMuFMSpGVIbCc10A9t2aR3hhLsbMFbSxDBFqkiNiDEvNrl
hhE3tgUGjwfF6C/0YhuGXiiH8s4SVJb/ZnWsEiUshxrNhJq1pk2PcRZnDV5pXlwPQ+wpTWzXB/S2
APhGQrX0GPdJ/6mp6/C1cQwckIM0Tu9iKY0pf6Dt5A5UTK04tKMTf7q9SN+Vr1e/zQHdQaMIVMc1
l7ZwLCkJrNTxBmzFKsn5PiYoDWVccfPQuCsL8dAX6bMTkCMJ9Y/ZIP8t+vmpnLL7sC5fuwrD4hKj
Yjn/1JMYL1vtKKzxTlKKkwrKGGfCwA1ZMJ3Wu/Tw1AcVtMzO/G4cpCT9FtkAzZrk41ZRS5yanaDF
wfa4IKF07dCnZCUG5Y1uPCpO27rWIgzdmbetd0phH70Cd2UC+dW+kk6y6ObZtL3J6pq3IE6MFwfZ
RE7SexQ8btU6B27v9d80rqtfUVwP9aHpnB9STUrqUPXx9DLRbP4zQNtYu/o4PiVk57NDZMTJN1VS
AFxOkFK/pMJoo0NdwFA9TkGgfhVBgjX47afZODiZQUonUBWROq3vBWMHwz7KJ9trnR9pms0PoG+z
c16iKLN7SM21LMxDVNXipIV0PtwefKNGu7CZDOQ6KGppKF6dmmmgBFZJP4mXUA8+4B34oASNLyX1
mxzalL6VHMe19FPuKB8x7Pyl0yqjxs0eindzFVmUjrgfvR/fl3uBAg45FIjRvDl0npUhWvL3M+dl
HocnJ6jagxX8e/vBt3Yf1PZch5YoEDnT5YhDl8J64l7slcoAgyizrWMRsQXdHuVdObP+wtnh8GCg
vZhO5uXBf7tEFLEMyaXjeGvD6TtNu7aXZzWNKQjEXVVkMf7xFMNLCirnUeT1HYrj7ugokfHZDkaa
V2NL900lrPx5Xgq3cT5gw2dHjxPExgdghJqXlqRvRzNKn6G6/3nBcoGqL5qgRWSCt9Dlz29mTcqb
UrO9qlcFfnqJ6snq0OANqOKdPCfSUyhhFH570jZfzf9Rd2bNcRtpuv4rHb4eeLAvJ8YdcYAqsLhI
pKjN1g1ClmjsW2LHrz9Pyp4eFVhNjHx3bjpapsQEErl8y7sQI8N4hmEGwuV8UOrhK8osqxtSmcmo
YLY2YMvW2okQLm07CpWwpWhXkuXp56PYq2iEEU1uWGhuHcJasimLTl7YrnX23rLS7i5dU++2rEb3
rSjaYmf4S9UQiiBSYAZlAkkePh8/EmPrFQrj50uG1ArhGLFknl7XICOCPkq8t06RTkQB0+qrTi69
Ywd95yEuzrSEfYHk43bcNj+VJgV6NVL9cBNT85fIMU89khuHv/E9/zWKp262mgVecaZy7oaKIbq7
oatQDPCU/u+8C3g5DYAZsH13M59UbRYKLB1LVRuwGhg05xC7iLj8jXcBy4LeESEtULbzr1ZYuVGa
w8jaTJOYA9l+W6GGuHMoX1qagPDgC8Jzkhro54PobtUjGcxpOCeVfl+4a/p69QjElMXNTkbhoBky
dwg/tLV+9ECb7bzjpTyVXhdPgD8T3NItyz9yjLw2UVtmayQOOlOZWOF55wPmBq3rfuptL/vVNHKs
RjFVUrGqVi0lp50bt+YNGWeOH3FiNTEuO1X0xzBSc/M9pR7dA0Ajh15HZaE8qi28R9zWGmp7woPp
a2dmMQZ56zT3Kz5xcWAM/K+v5K3spDhe+cjxGT8aXtH9kEenRHohOStRH7K5B7J/cweCykiasS2I
YWro4UDcLaIHbgUomtMpI6c+9sZgBbPqLG9fXk6X7j1JEqajyBkEw+L8S+e63to01LmF1jh5ENhB
HFo7/1UT4q07uI+Js+6BIm1+4/ZC+n7EzQI2CxeAi8o9hJbygTbKl8LR1xPMr2CdVmVnT14KvvHe
AAOGrC+8ti1hrxVDOuQDt2wxKdWvpajn1m/Q9T62HVoVCZHH3dqhPlstyofE7r2bCXXKw2y4eTC4
w1fQ9T9sEAi5nGtdsvtASoAnPp9x4SnuoNAECWNU305VZY43/4us48J3PRtls4PXMRFxLA/WBVGC
K9TEzRBVQJuuYtc95PGS3ivq38in0GBzQTBR1CLtNs7fjLU7KZ48Zo16nUgEMAu3ZXHj5RX7LXHe
LCBSU8JUoNgS57NZQDa+hFoNVJHikj6+sQYvIV4p28OcaMmxizX3g8j6JVy6SBw6czFuaqMyP9N/
HO81KypuklxRgnUAdvHyg104NEkEJCqU7FmlqHj++qjFmv1Yo1CTrLbwOSQ76TlJpjSoVlDmJc0z
Q9HC0TI+uqoY3788+nMRGQ9JJzknSCTAyN9aVpQkIivNjCgkZRxF4GXx9CqJrLEJUvgbSPThb3jI
3S5+1FqpnSJJ/YmfKopzu/athdMjmGHfrUhQDgpd4yNmTEUSZnVayL3A7vJztzB3HvtCgQYyLbmx
JIUCjNycP86sW0o2yYqTp0+vlmEob1qlHT54RYK8yIheikPhK1S7yN7h3lwIPWhH0CuGqg5kZNtb
zVWNwtmAKAK1o+Grls1DkI2ru8O+vzDKNwgkOx2frmfyXl5WZKO9uk6oLXi1+p7bGJ1vmU3pv/z5
n+936KYALSVPj1NuW05WC0cYdTc6YdR5xUFV8uQxyUQWWObsXM2kPX7pRfnjDw8qmy2gi4DCSFDM
+YpnOTZNrmFdYkZ61/qr6y0Ptad9jGxd3NXNWn0RzmzvBAcXjnTKhpAwZcECXbFtmwdPo5T6U+KE
iGfHNxRcu8fForbgxpqBtir10lZrotfCA3Myz7b3GvmQJqxtmpidS/fadJofTxgok7H1qWVKqOsW
E5QMbhS7nWGHhRcVJyNvhyscbtudqsPzm5NR4LmixweuC5rd+XQ3hZmkeJfZIY53xUkQTxxQEjmg
qDeTpNR7IrJ7w1nnw3WG1/WsKjuEBWQHndqIozeC4FWdITro6fjjUTrbn2SPjpqBEOW37/5dppoW
ilBWZbHD2WjE1dzTgy0aZdpZPs8PHEaRATpnNGaP2y6T6GwDS4fODu1Izw9G1M1vRiM2gOApjIcl
8p0D4iBY03mPXCjn6/zeotAIFptbn6IwDe/z+SzixiuLpbFDENBKsBQdcnhm0V6nuTPutSKeD8Xr
AedgQiEObSubTYE8DgGkFab1pF/DyIuu1Tlvs51D58IbSQEgbDLo3hPTbUIZagZlDOnKCotEiW/z
NNNPIzCisG6deue0vjAUrFoaNRLJCAtrc7maQ4LYRJXA606VGum8tQ1wHvEOTb3ulYIuDiWF7aRX
GfCszXdKuiTtxOSZYWWldahMSODGkz5dafAIdxbjhVMbTzBblSbwbNctHJtGmuiT1TRDXLDh2eYR
4o9JbL1W1zT/qAlNvaJkt+58tQudCaaRXWDCqIYEtaXMqxpJE+7UBjq2JMHthLTd3LiHqHDMm7HI
BTqYo/k4xfqXzDPSt7kBjBAvmDScV8+7SnJLu1nREjnYhdmHsZsXYdMJ1e8RM7pzounDD18y34pk
xMu4xyF0dr5tyEgiksCVXkNpuhx2nA1hYIJEO4kySk4vD3bhzCPvpP3M3EictFwb351B9Og8F/kn
M+xww74l9LCulEUZ0TnEAGVRyumHUf+EWcB7yHaR5gRheT7eVDQTWxhEbrQC2xQaLOfSLdOdt7qw
or/xiDB0lrIU283jZGPWNkXKKPZiPtpesRzjYu2R++c4f3kC5QNvDjkSWQjqNI+AgG9hqjiSF5WR
OVQFF6HdR14XI0qQ7oXaF8D+iGdxiiPCTTOblvb5vLWlM1tItuohZsXKjeK50WOXxw1dKXRMcj81
lfrots18jfvY/FTWYgmr2ZyvBfoQ97RorFvPph1qpW29IrpTFOhTaDneK2niD06ydgGgSPvBKpIl
/NEJojlMOVPWfNl8zuYg64227u3G1cPcosheNNEX1xXx3xlESrkgBmrIiPB8erR2LQdElPUQP+8R
iFzdfbLjtnr38qs83yzYJJPmoS1FkYi++/koZhnnGWIElJZR2PPpwyTB2vekCcAoUIlOd/l/z+/u
8wH18wGVCZJ3NtsOYhdKf7MUoqZ2mZRPU52nN8ldAtdPG8aA9MxB6mUgE0vnJEQWavqtxOkKNrjj
PXZd3R6dlBonOWR11TUI7L08L8+3G48JDl2Wj2mobBt+Rrq2gPYcJ1zSvA3agUCwmdTBBwtg7Hzo
C3QDxkI7gCIu5xVXyfmU4FvkgeHCfjuNkUKEeiYOWl1rgdJmcxhVDZVy5Luv1abuDig1LYcxN5XA
rtpq54x5vvF5EMwNZCWXhG5L7TM9MjQYH06II9l4miK05Y3F2yseXShaMwxMAtoBEGaeYZTiai26
iPY1XYcYuj9kpVMcJYPfui3ZldWg/rIg2VjgQnbbgIZGIVLTdr7vpVeVrpqy3wiObovLqrOEtIee
f5jEjonnalIHhjqYP3ySEuhLkDHwBVKLbYtRbVytloZMYdpPziFapuWUVU51fHmtXtpSNKUJ4eRI
MKjO1486iBkWjS4pbQ4gQFebT9rqPE2JQ9KtazCepry80YkBdkKfS5tEypzLEq/U7pEP9t1Ni6Rs
HxWtySSujXPbd1Z07KICq3Ct2hvq0jnF6UToDcQUcRLjfCg8FQylWfhe0zBXhzGjo6VpaYarcs+l
bpk/nsh8S9FoEYGglQSc8/E0lK47ZZ6c0NaX+lof0sIvxsTdCR0uvhXnu9z18gDevNWoLRK4P1NZ
qBw3oGvSkIan1Sktp/fG3BYPLy+UbxSx85udt5KNOEo1hI/bDZ5S90vAB7LzADUd66qdg8gbdDDI
SxTqsRFfr8ZIC4lKBODVdL7R8YaE9NEUp3JGj5dAsT9oam9eq5mBakQ5FodeSb/CRNRf0cnTgPxa
9Unrteamz8ff1gJ6haeBTRijcrivKsc4QnqIfbRA4oOGFPuh18ChxFlUgfRfk6uXX/jS/FJFIziT
VB9125c22sFolpWKiiIKPSyKPAopOzAenADaj4a2hymVH2w7wRxr0luTPgBS/+fLJqcBqEaJa4dL
X1fo7A9e4DCPhwRPjSCOjcbvoMec0Ny1TxPxVwjzBGOASST3qTm5p3YYDV+J1yW0Vgx1isGcgkWF
STJ2peajpT++GjD9uYu5H+mbuN2NF7nzybXH6TCsEuw5xcu1s3oiAAKm1r6HmvCpERH+yDh7GB2q
tXbt+ozi2vWM7VZmXemLkd3WM9oC/9Fooo9TIZwwLyFQNsra3RQZ995Kk/Hjyx/n0rH1/VxtFn+j
tQlrjAZR5+mtL/rS+GD1lnbfRpkRtCjSXyEvZwUeoKng5ZEvHP7guRCS80h5KSLIZfPduTXHtWd2
TsqxPFrt3TCjra4VXXd6eZQLpyPoOK509EzlGbkJrUDJzrkNuzkcix7bx8JqTqlR383W3O0cI89T
UOy4vhtps+rK0kDqvIg5RuLYCgy9mrDEAKStrECOHAXLXKEq4u9MItwJYmAZpG6dTRT4HH3bZdw6
VjVfVV6j0DPI9vDMlyaRajztMdkAsraFwqRN4sZsKBTmYkChRlUq9NIm/aZXrD3M3MWhOC0kgAYs
79boOFFEGlta4RBs5u2h9fS3sH2zU1eDUnh5ZVxof5DyfDeUXKDfLcC6LAYwu7YdKrblvPKcpAm7
qM7vTDhY4exFzSelLv7I3Ln37bFNblKXWG+ohOO3hSpuh8r+UgD434mJ/s1j0f9AJ+4CdacfKy/t
y5J9YVSqeuVomGYeFrfW9WNaq7bvwv1CliKdlvumXE3hR1bb3bqT2XSHFgeMk73UQM/QOWp/zXt1
3iueXkgZqb7LJifwYLyktqJBCFzx8Uc+kZnYSE8kYVPPt6vnfNK89T5RQFWpGgmMCfMtyR6MYT6N
evJqkojnIU8flka5trXqQ231wWKorztHCaYVAdqXP+/z44Voj8IdFw9sGMTBzr9uR/ux12trDRHU
j65ReRsCFR3AnUX0/G6To5ChS59hkkTZyvpuDbmRag2Ika2h1SUt2UDxKsqj19rY2YGjQvX80Xfi
NqJkDQgJXsuzCk4zRKkFUUkPB91oQ8iEBSTWTnn/8ijfwu7N/SnTDxjuRERUHjYvRZHIWbuC8rir
KBHIgGFabj0rHo992qP8hR9VWOpdc4pxPvGbtZ5O2Nu1B+Li4rjMxnRUsAw45uWSnZSiMF97Q7be
2ZMN9p3r9ZjZq/bxP6BjaKDgLezaG0yv1cqZjuBaTB/G1B6y8QI0jiVLtR99MIkg3srwLWu7xE5u
2qHU2PuyNF3to68zHjLVRNs9mvtAMUb9StHL9SHxKkCXXkrxoyytE439Xd7987XJ41Ckksx2mF5b
Hw78d+clyzw7TCS2pRMlKkZ6bF5ZkVn6WbEi+OsqaVBKfUK1sJ/EWI0Qz4vcJ7If/UmoQyigse4s
L/ldn313iilAyck7uTDPF7OngOopCBbCLonuCImqt3Yet2/7ETHjRlWf7NRpTiWU39BYUah8edVd
mhOyNNp76HTB1Nlc1Po05pmdRXZIqrgctHReMStK9/yhn+9X+GoogVIvIhpFlfH8FQctmjqK3zTa
atx5rWiY7qqleG/C0zhmvffjSCaGwyUOPKZDfraFKEiqxpAKxw6HJHKO0Wykh1ZHSfvlqbvQyGMY
PCtMatFknlvRr7JLDE2ZaDBVeT74yCgVASX3j6veeoeF//9pWpDcEMK6MeIa3Wn3latYh2SYP7z8
IM9nF4t5ZCaRQoKhhrDr+ewKvdPsuJj0cF6K30hW9cBSIEDHXuECSav6nfX6PFZgODhjfE/K/iis
nQ/XWqNJL7XSQ3NVlMGngDT4Y1Emt7pdmz/cCDofa7s8uVNRfcwpBEbqfGfb41dHR07zb8wfhkOo
VbP7MG87f6GijnJL2CAzlwWOqjt46tFYmvroiJ6c1Fn2KiOXJtCCfC0nEeC+KUPa724vLHkXCRjW
wtlper9Gr+6eMLI6dpY2H19+tUtDUcBTKZBQ06b7cD5UpZYoSqDtBTyhUo9DCoRM7V2s15wo3xnq
0iq05WtxiECV3LY/0fWFQI4rBKmmad4bddPcIPPbHGNggLdRU7U7y1Cu6vNjk7uYoggMFUnO3GL8
OK6XPElrXm1VKQlOlPWOKdavZHx9eYzUtjwosBIPc+Ht7YDnhyZD6/QIYOISf2x9KAGcp3oXF1qI
0b24qnEw8SsMbnYm9PIo7GdYhajvbcs+a68sreamGm6+mhn0AxUmtA/2/M0urRB6oKSCyA5Bbtus
kGYQDfKlfDbpCgDLa1mx7mwwkTFbsfNCl1YIoBxuXhInECubzYyUtgazrNVCNesKP4tn+yCSQT/E
ZP5+D4l4JzW8EH8AD9awVUPGy0JySr77dxtNovTWSUHmutD69EFxEQwy1djyczwZjiULKPEN9MQP
thfpJ7VV12tTb9tAVE4XRFNT7azY5+/P45D7ICMjRd22rZOoI02lqa2GVJLs41K7Ayi+HFM3aKNH
6Faff3Tvnw+3uRYqtdZGjiB8DzsXCpTapuHEfRnCMn738kjPVyrxPhtfKsYQl20PtA4lhbKsGEnq
fVx5bTQdC61qd6xnnq9UWoncPNRbySBhpp1/TberkNitvRWxua66JiSPwwr45zWlt70W8zeE/Pnh
AhIN+SG0jYEF0YI6H8ur2jIm21TDYegiI5jUOfq0VrplHNoJ5R9/VLooP0xFtBKV4ap+mwE0bcJY
1Mlww1+Z4mPd6YlypUR5MyJMqIg3y+wav41mZrTBWjvrIcGz73WbTEOFgcoKFri3e4FKbZW63aOu
DF+sbGze4xWWaX7UDOvHbI3E5PdigBKZjIpOhyKbiuI+cSfygFLLWg39X4VpyQXQ19mp36vFpMF3
Mybzk9UNnMGz7LccfvTz2+TzQFGoG0jm+uYIwdWJnqk9quHclf2VmFOVHDVJfnt5lAuyWZy5sp5J
x4KiyFb9ICE4hYqGhnw0K/R90yl5XVWrQEAPVYTszmoWJYPnUFnZASuzFoqpO/YPXjYY1FwjY7lL
FWu6zYeov+/XPIIZCM5qLzGVZ9j5wmHdUPKSjRXsnrbgixXSUyEaraeiPKMtbzdJQP/DRXN4ctf5
MNemsvqWorvqVTsW2HVGkQektytsa6IOMpn9wQMXektJJPpsdSItpTlWX1w3dmSUJ8friRGyvjXA
NqTd0eocZEKNtkk/0ygevas4tRggQUR29TsD50goWS7EzBrsVeWTzFSaDwShaQOzq6OT0VMFhPms
66+h+ax3qdM5j6o540Cmtn3VHSIHxzAftbKkClCbHI6ajlhJoEWWN/tZrY6wu0a9u1uypggy+Kow
hcu8+txZFeaunapov6UEKK/SGseV01IuVG9QmNePLtrvNZARkOpBlKFH7HeJMOdD4VrDeGd4ZUfG
ZSTopSS0I6kEU5Z/eUE9DyBA4hCAgVoA0WRulTsmNU/1ucqX0Jjt6lZyWg/GlJSvRa8AaCm9BDJ4
V93b+bwnPPv8vGRk8BlUEEkcnjEtcEulDezRmheWOp50YKkHw63GnbV4YRSyRgN3FW4+B9WK8zOM
INNUpowiST9kE1KyK9YH5mz/MEAU0wq59yX7ksBvcyprVusgzNevYVz36a0NRixI7dL9G+/y/Sib
0CFvoYobQqyQi9rhULZLHXoGfK6XV8TzG4Z3AfRBrMCEoSBxPmOTm08KylfMWF61fi1Swzfzag1i
Trid5PGb5eDmoABIB1aQM9Mgb9skHW0hjLFddHAd5kBxIZnL4qMgqxI3haKvnAhK0d51sxpXt0ou
YE0nxoTPTKwuteJnhuLax341+89Nk4x3nmsm0ZUZLe17j7p3EohGgfvWQApEy6v1FN8T64BpX13p
r/sIzuxhbLVsr4p8YUex2mQlQRovgHc7n788xyBqoToaLm7u3ixTH9PG6SSxVtWroHI75aiUCxX5
JHF++A6SqDoGBmNFELMlYhXVlOGIk/HpYlM9FBn0eErI6t8ZRSIGJdjNJVU8f8EYXK+TLu4SkghR
Z7XK6aAY0V568TxOlMQA8rX/RqacjyJUUUJiNKEALEbyYbXG/gqcYnFVIwAUlB7Ccy8v+wscSyp8
NGpkFQO84DYwnVa7EAO92LAE+Xxb9PpYB1q6foyNCOFtNrc/N0TD3qJZH2BLeQ+4yDdXDlhJ33DH
6lFUa3et1vGIFRjeDcqoIv+W1mCaJr09maIlAm+yr2avJu+hD1U7R9Dz+ZKnD6cpFRBgC9tOst01
zqC25hwKU5vCSVT5XbKk9tvImnWMfQd7J7C+AFqRnS04hwhTovxgbs4JgpsxQtllRvPJA8GdpfFN
mnTRzayr7+3ZyEJESiCQoHl4IucoA602h1dpY7x/+btdeg4aNjLolp16qprnC6VdosxW534CsFo1
vwLbKiAH0f17qJtY/KEoFGUACUxldTTaaXlTaY5w8INzPlfmVO5JVTw/PMntpNYbYaDkQm5C5rlI
LZbGNzVveoqGcIY7C6G5Q7kU+g/fBsCFKGlwa0tEubW5c5wswTSqYKhxnOJP46IMhw74zk6+cWl6
qV5TDyI2kNzyzfTig+XZo11MIQXud4jqREEx0q1dVgRj5uJu7a2b2ZnMQNHHa6vPfqfcsAeEu5DC
kiqSVJFWEVsDij7/xPpiOWOxJCzrHA0li5WEx6Ie3xem0frU9mqaAJ4RztVQBv20dDdRhpdDncZ9
UKajuXNSyIV9fmnxNFSs6O7QfSGtPn+avKH0MSrWGJapbTw2XbMepqGOd9iEF1YSGu+oqcmeJ9X6
zTWitS70iI5RlFZvEeKPu7f9ag+ZrypGt/NGz7oukrIoi21SkpTUdVvLmSYo4cTTLXS2ssVr1CvT
j0VjLH/YepoQMcdirX0bCeWBkLUZUMvHf0Yvy8E8wn3OyOXaOjcB7sVr6Q+xMX0Q1agpN7gJZgKl
hKIigoXJ8qZ21frRQeHnazHW2DtVGOJmo8qSwfnL3kuWtlexfC1qcBxPst0BOPf8S6lNpZjohmFi
A9jsSNbp/jYjzfxlqAxs+PrEfVNEVvHJVfL42qwn55XZKI2PjDPNoxSZ68Ycxa0oHX3xs1z1eCnN
OQG/BSGdwCl/+SDbLiv5sJRBqdAAN5KAgfOHFU2j2NE8tOFkVk6QrKtD1DKtO9Hd9ppgFNYSIiYU
rZGP2jbtI0dIgYCsDQGNwRIdyHGKpKn9KF0+VQBJXn6nZ3w2ORz1XYhlYPAlCu78pQjG3D6RqCbk
i79Ysd2Ha0toomlKc2OIuTi5q9WBqWyNN+acmCdVxdTUKzPl1Fnt75mYuE31uDt6NTyPbi6d23JW
r71BWfbOuQvTr9NVlphedLzp/58/aQFKORmJRsM6sZPXztKmd0aReG/03hbXmlLTHOqNSGBEIepH
6JjLY+bUsui/AFHJzKzRg7WrjTerZ5bHl2fx0qNxAFMvI7ugDLM5cKoFO3SrKdtwxqUdFp+RhHkd
79k6XNgshD+MAq+A+tK2gOG0Ko4wUYMP9SKK16izd6+wmRqDIa2sV01U2a+Qoc2PCbq6OznoMzwo
qwQnAVyUwJsDBt8yr6JSR3wPq5OwsMoPpV17fmyo6LCIXB3ezjiEvY46+K9mF/3W5DbizPk87Xz/
7XGLjiQ1e9WlkA6liArL+efHw9nSJ8cYw3HFhTwVdnfTCkpXKGnsqYtfHEo2qqRikQRenw+FBKqS
9i4ya2vuPnX5YlwvdfrRLps9HsSzeZUvZZMMkFyREaBBej4SUuF12TjlGLYRPqRqgiuPk+fGW3sR
8bHNUWqZUc07RFMh3uVqtR5N44e5BDwDSbGMzDxCeWN7tdgxs62N3hCuLqALIy17Lot+7/C8MKcy
9XZNqq8qPsmbOc2s1YM3GQ0wXascHGUXBWRIw21J8n94eTdeGgpOlsW8Uk+nw3o+qUkHGs+p7QHo
ScFJZsbFTV0v7c087WnhbXeknDogoewLiuWQpDdrcrWMeUpi+u2Jo1ZBrNBmGVwrPwlcs31jNbpH
zHv7EJDQnknmM98wOTR6UlSauSpom21eEr82Q0yNGMI4XQY8wwzNt5oBTr0XC19L1opCbVK1b7tE
Jt/qemUPAM8GTTS3S+I1p0gnuWW7WaFhlDn2hub6ro2qbCfpufQtpAG7BNpIqI38+fe9DVoYUQKe
NFQnEAk2CvVXIm7GI1hha+ezbw9hEBNcAXwHalZSbWyT9RLKLwPe8m3o9Y0aLCYB0TBFexfmN+WP
74NLhrGoi1E3lXA3eLnnb0TBE3xEXDehYQ6IfoNVXT5FAMtXeNuZdkN/va2CPLe8+Ldq0YXmU8vO
UjQ1jSlCBtc2DkmbLyUqeUZ+VItEv5qmWOt9qx1gkjQjFHa/rIsRoho19hl4KK4rvlI6lQL3tks/
9lZEVpQh9P9QZxSaKa/3FlirTKRdUNiV+5XfoT5Z5tC/b0wjjg/Z2I0VbVU4cD6riYOmU9QPg9X3
hBWZlQA2NWclO+qlsMrQiyzEO9xKG95Yo4a1rq7Oo+YrWlrftsoqwq4qraDlK9yVQ4dhIL2COAtS
aHWNX7Id7ntzxNTj5U29DYuYdgRT5d0vmZ3Pj38vMyczs5qwqMf5oBp5czV5Pj5MjZY6O2PJs2jz
iQm/KN+TrAOksjefGI2QBWh22YRAXMWh9PTogIxvDrSGFnXjKNEBzc+92/2b/tf5qFDUbLxXZYWI
uG8TRAwNFE+g3Slv2CnAQ1OzyA+lLaTx+Lh691ZbeANNwSkD6xvxYxQOhfrFchK8pNcFXkpqL9En
RHjW6bjY6fK6HfLaujLrvktCU0fhNhKRndOYKtbmOKOZv1zbnkgfF4i6o68ksLiPadtHul/h7XCM
vAStNIP8fA6UzJjxESL50w+0aeHYO2Ufw4omYhxCZ4rTHKEITUV9nvWf+5iDzetxclNjuRb5vHxR
zXKkt2TX16a0tVxUrLAYxhzeKWxqnOTX0au5FyxYJi+vnG/907OJ9QjM2CUI8HHFEkGe79iq7dVS
abqcegefM1My+qblMKwP6drkJaSSOvd1VRgVeyhP+lPfN0ZPxaxXPq0FslTX6jrWT8awpuDbKJX6
Q1mi07QkmeP4UTsOjwPQ4XtVG9uj161dfzS1yNauULxinsrRyCfY3NK+YaqWunx4+fWe5d4cQywW
aQVjAADkA5y/XpIMRp8PIg17/LAhJ43msB5MQ2kfosVTHLwiU68JciXhnihgzYnDODdeETQz5LFj
7Zoaleqo/jNk/M8v8/+JnzhZiiWuq+6f/8Wfv9TNAvA26Td//Of9+CT6QTz949XnpvtHOFRfP/dp
Xf2X/CX/+kfnv+Kfr9Ivou7qP/rt3zr7R4z015McPvefz/5wrAAaLm+GJ7E8PpGT9t8G4Jnl3/zf
/vAfT99+y7ulefrlpy/1gBATvy3m4X/660fXX3/5iTPqP7//7X/96PXnkn/1f4vfP1cpNbs/f9Vf
f//pc9f/8pOu/Qw5EeYKqAlUwmn+//SP6Un+RPN+hq+ogdagd4iYjpQLq9CxTX75ydR/ttHA52xA
RUyl9MqxBD9W/sjwfkaTQmI+yaVR5uZH//1cZ1/qf77cP6i0PGBN03e//CSPt//ZL9QmibGBHRJa
6AhsUdM5X1Dt0KZt1UcxDa9kfIMzJfU6Z8yUY100c7W3O79dmGfDeTJ+QmkGrAHPv83rWqvMzBiQ
TNCL2vx19fr0d9VBs5ea/FCDReMeCycXjVa/LvXp984oXTqlsT6+xj3YNk4l9shoUwGnu58jWiDH
OOkG7+ANTfbGHCjHHpLeTtUgolt325l9iSAvpjzXI3YflVRtybmjaYMh+hjXkW8uFGT9EW2NJYAT
XePVpWflBysRZeNrIjPe5LaoH7ypHHmWlqs9xqdjDMy+MMeDYrrpryJq4mu3IZzyHRXNe0Qys2kl
g28aVD9FxX/p80j/5BmK06JA6SQfkCS1tQDOuIcHVlXOrg/jFlbFqqAFfgAzpTiBS4/+dSyK+mM3
R+VtPTXZY1w50tXFWMwxAMzQDH4/tUMUqKOpY3Q7tO3DOAIfPWr9oo1PmZO3dGS0tf8Ew8K6T6Jk
NRAvEtavLm4Xiz/CwrF9r9AnO1DWqv2gTggXn5CmHkcfj2ZMbfK+Kg+ENth/uPRvfuMejT6m3lzU
Bzg3heNbldpNfqyCq+VwnaZPpoqSpK8nmvtRX8bZ8Je5L38vywXdu9qEbeMPbQeFuVNdF+fw2NPe
TArx0cnsrc46OCuhCDpdtuK300B6Ygypq/i9Y47q1TTbwxBUk3BvWbWNirvg4r3D+yJpWC8ursZx
1VSjb6Mt/okbztT9stcRKio7RQ+KldgF021UecIKW+YHukGjrGrAMxzoUeFekA4zukJmNyLjD4fk
PRKDAiHnFdGnsW3hQ/XxtKhBPU3L+76Zqor3p9jgk8KP92OUFHS4x1K0eKXU1gEnHhRV7Fqbr4ze
FE9po9bV0dQRh8xJbwvMoRPSd1249teYqwq1PlRQ31Wx3qUgcOgtous/dupJU0V3TLRiHH41Jwvl
UH1J6NMjONnrxyJ3pk9xMtOyj2YbKRxRC7UP4tZJZadh0bG/NievvC6XziyubZPabcAyUX53M9tJ
DrqidLDIbCeiOd6nCV82ibIe4uLSGaSkBfWoIVHat5glcThQJ0qqUDNms8DWwNShrOFJM/ldO82/
u5Nn5kHbYmwuq/7Im5LAt7XfKmmn+2qz4Ac7aDm2Q0g4TH8AB0e1By9rdjOP8U6mWO3JpnHhHMFd
mIZfKwtwhUnlcgucsug1GuDT8K7rhYHma9qK+ki9K39F2NzAklZm93U5Vwr+s6vVfoU9N6wAA7QB
skTr1ctROCkpEq4KKb80rp0jQJUCUKyMjvWhQd4qSlMnPpprbDxNVFz6V1mzOB1qDqKrr1YQH9aN
9Ih+lxRTMx3p1osqhPPefynQqOqDYSxV41W/wLkI6nnEUb4AUBb7RreiAm/ahf1ptRXRH4xM6Pe9
7SwfnLRT3zUFTavYS/IuUEUxPlheYWlHYAZ6e0Cf0Cn/TKB+6Mr+t9fv2ZV93zxVb3vx9NRzs/9/
cFHLUtm/v6n99KmohRiwnPr+tpb/6M/r2tB/phREMgxKQUJhpX7En9e1bvwsO3lSXYJqBbUiKgR/
XdeWzY8wAaADKzNFEop/XdeWxiVPQgz+lBgAz1PvR65rqn8yNfjuCgUVAhODUf4fV2exJDmSreEn
kpkYtoJgSKyEjayyqlouF7iYnv5+Mcu7HWubzg5J7uf8aMLSQ279fxMlRyp3UGo6sUHaDvpShPo7
g/qcfTluOLf7xg8319s7/mjEmLT8I6q0+zS3KAdEupXntsyx8tv1N+JC6uODDYfOw4EjV+0YbBS8
mw2TM2NJEI49DeDZuB4qX5WvnmZ4STnbaHmm7tQWlRP6ErV1r3dewkrZPy5xLXbWrKd/vtu71ba8
p76GkmDTQyt1+5h/yo2COXfjIZVLFJSw41wJ3GQ+kexh5QHhCs+pnpeNlMapar4au3/GOyfiaeyL
OM36O81/v5xitmkIF/rFQJhAyvZahHh6RKJ7IDBt0+xdi3h4nJz9GVNsGzUBpIbiCZFOmc3nKl//
ks+M59ar37JyoWmhnK+mXvdPctJaWslx79VGp051VltHi7F7V/dWcXCDSp15RzIsfK0eUVmiHYq0
zw+myrUI3/p4ptXSolzNE2JHm/m4VzPwC/1mmxYFwnQpHWnlL8MH2tNJZ3wrW+Wec61Jw0KMKkZk
thwnqqIif9ouNobM/4bRPwxBvr3U2XSiU7elZNTgmPeNi2w3IiyVeUHxvp5ofC16bvVWJNnsDckE
otk2ZsXu5ZFZNypCuigGWt7bwv4bFHl3Hrwe1UrXuSc6sMCJtuA3Wq173WdEPtho3Kf6QcFsRXsX
dacn2kNXPMODhC7VOswW3dNiTcVV8xQXf3AgDyTnNbDK4LgSyhELDInRQkTEId+oeyuRKaYaylqi
eQhIBjjBQ1s2UYtMJ++M70C0Go20eaxsktwNkv15glW8aUJ7WzM5PEk/6L4Nne7HPGvLg5jb9Jy1
TkPKfyrmcPWnvT64v6Vhx5QshKuhXdBEx0RCxQUgfbjwHJ2mvwDkkWjmXrilT1ldfbhUJ/Oy8Sxo
6rC3g+yM96WnupUVNWwroYVr24VVZh8mRvN7VedrRJbQdkAA1yaQ3PW9XvKR+2rssDIDMwR8nnb/
a2BZ9MPAU/qJ4N/2nC9a9z6NdBGRtpTyae2Lwa4jfv1z13XyMf5E6IlkKEdzT6USvyDFPj7lgIce
Eea9J1frj9SGOtQsU0Z9NvaJrZPFZusz84No1yFSpjZcDH2xTrA2dovOpvUSZXCrVfoSVwNNX3rh
FaFdA2HZPd9Eb035VaaW+1wO/Wzzkrh/52K9BdWQjLLfK4yycV1qRkzKysTkJ/XYTEs3Kd2tereV
oUCxsu5zaDL5VDVNG/qms57mgiD7lNjMaLbGZV9sI6q/cZz0cHOG5YmX++L15vi6ZZmJDVqjbzjo
5aeZYgnvJbu5HE8luhTiN1akRK2m0qj1pzKcxtI5jczrjGZzaJXzvBfZQueyDscsJjmcLO+357be
eZpa/eDlRR6Za7dcuRgG3ilMCTvPJggRiLQIA3fTnlHPM05PwC0+HYSRmJc06XL3nWjMr60nBsUy
/X1QVOkxm7ykqP0xxJ73wnA3RcT9a4hgHABZB7fm6uscsHLJLnkP0Fb4aXBq05RJh5JO56aaVHsx
BceFkE6KLgJ+y+RwcHRm7NzVblIE/zXTyguZ5dGUF984QawrNaIhU5971b3ZOfSeePx7J+ei+TSy
Rxp5PAQI105oT+N4n6BtLtKph4NY8jqiNuYmB9LlgqBvb8J3ynfDm/xIM2gQXDChhYvWzKcu8Jqk
7axmb1m9cdmQ8O117puGZcBmlKuG0QtH28tCUdoJSCAuhonhCKxI0X1udxMuRErk+opayblKCmHc
q6D6WteRVo3treCeyDrvtDR6Ims3MoIpsUePK2ylPdGN5LBG1SL8aAJwG93+x/UodE1pXAnySwrU
PdrmrVz8pyzIT6R5Q2WPfJXqOZVIywZT60LHkFncGMyj4+QwII9fVa7dh+ljtsWrUwZRKVcWxW74
o1YTshX3U5jyH7gE5VPmqdAgXNp+mJo5nKJ1tP/qsjlK42eS/nU1N5BbMWwL31kunj1h6fdAKevS
kKAS6aVaSS0xxyFel2qOgkWVx9Wdg7cm8/+qaqniQXfeU6CYPfq3iT+WtTKsZ3PZrw5NJpMxZaFE
PpIgSvqPN8w/BI4szNhBS3tjQawYN2fkuYO9LiFfkPbB7pHGkmiBO8uBHVIzGM39Ag5ltcZ5rYer
KVKXZp5+zg4l5eBXs13xDqIjq/ZinUXsza3/0ig/+625hfHL9XPuqlZ6w97uqlwPqXPLr4tlFKeg
TtvrRtv25yCtwzKs1o/w1izKKAX76Qoaz/tR8OYEMzODtVAN0w+mc9Bwbsiw0OfgSKPnemjrsn1j
cQpuq6c3976XnBaCfnI+Q7feFxCrvHOP/801QTi6uQrzwD12/4uNHnzhPhXS+TS1fqVgm1gqzoOT
oCHtS429HauM/XUFJQsf8rHnrmu2pNfzmM7e7c+2LV7JydRVSM7H6iKoDfmeOfp3yvJfVcpalPrD
T1ojEdxqyjirslhDc9qMY8aCv/NU0CWa61Y/0ySCKy/Wt3JoneERZS2DlKMf27ws87BzkLpXo3cr
UfBEa49pEqj3lvriq0rN4bg02xeajUO5DB0fxKiHXbc60bwW+tssYdSHIigP41rX5OUt6qOqlBOB
ewQ8dNFetXmy8rDMSSDcxtm/LEIPEq3hSmu8TtvlrLUhb1CWNPWwXTJVdft5Qzcyus1dBvSJDkWm
RxwTsxvaQca3R6wUaHt3AC4pP7DYhTAavENITbz1dz6l6gsnerezG385pURtlbHfr0XUiwC+weqz
wxg4bIOW/1wMnth1PSTTiA86YezajmZJ/+1ozJDJhjlFMBF1OM2Vn+RTl8Z921T7oCvjXD8x4nXX
nmY7XkEEVLPtXLVhleE2iHdPJ7vbdF5bVX23YnotC52Mcm83DNNT2WfJItz0KTPS/MhDxPRu4ykw
jEpPhL6+bVvhfPxvt1/zdR9gXP9DNa0bV85Yn7CBTk+q9+/Y5dGxFg5B1VU+/OBtmG9bj5+SXdEo
E6fx66gU2dPQTcWHp9nOu1Up4+42VD4gfFmYnHWqZfNMvZX8ipcgMwdqefU2VJNHhcm04gwwZ7OI
nGB69IVp8TCly98i9fVz6xPYsJHYP7BZhjKt/mQUUaJ7FKETNDuvmIlfNeNgSUPXnSMzdw/K5yUl
n+kFFuBoF+unyjKcUggSAOCS3vWjvLbJjPE/82X5mJ2G1ln9NnsOw92S0VtO7AhEM+2Qqy3CbAz2
COKnAxGAv6TrJHils3Bqx+d53Jjbqv7k5MHJWPXYT2fSyKZ8osFifCEANimcctfPWtLWf/QRI7PQ
zwV22pA/pvumqPZ7VCnN0Q1P3lfvk1/956/mDq2gCOmS5xD0b1aDQHHrtWs9gZf4wwnUNBEqS6A3
XyUmaGTSbtRsBiWT5gvBKtW/aS7dWC3ecmrH0bmQZq8nG1qgc68JdevnteGEt2OZp004yZKhKfMY
kijavWqZm4dCd++0cX5pPffvgu4hIgyYp8VZx59EY5DK7A/ASKTPBqfYFqzcpbk6FYba0z2uY7Bd
n0qAl3wpj16TJ7VeB8zxfRYXci2v3uBbh6nJjaemzgkm95riadnEbszmmzY7Fwv068uYJ/U9OPYt
W2Bd5LyY+7QSBe9RPe9Lw8peKkqCfs/oQNAoyCAh/+WfBSCT1IuXYlHIxtjoxodvw5vvaxGsSSCh
JYPNse5VZd9oWX5eyqEKVSON315eNjsGKPFPgnSEHDfyB63sbaknzi+PT2eaPvRa1u+B0aB+krFb
C1L/RVRCnXApZCEg6hx5KO9uldf+dWujAYTphlu9cZNael5QxDVVCWm6/4ShmLcmFUR64+xmxCPX
VZV+E9oNhcvkMVinvFb/0pFetW1dSS2ysvfe7M55aiP8GPsfKdfhVI2llRgwE/vcKK6EvGe/A+k3
AgC0l1uk7C6NUmrsknJ1q9/oMPqzM8GSTP6WFFY+J4yeZjQVpbgvPaFVXgW+yLVXHdbORtykrq63
za8UPj+7flOGXt0+K0e8ikx8YnW5ut2whGmW/ziiaBHg5Qmx7AdNUnAw8ldo+pifQG3sqz8xL3Ac
5WdhZXXo93RA6RVZHYssL2nP5Ba09baHM+X4k771kXYowitbub/r1hq+kAvHMDwxHS0wuYHHBj8k
CmxVNM6vCjCTbKbhgALgUDoiqscuOHTcP/vS4aMGfJvC0Vdnm95R8ErttFBMbpb5j2undaJXfrF3
p+b3pHBvjc4/1Au/h3nuYYcs7y0vTH3nOIzR/SM7Jg1wGoyKiy2vlovugjq2RfmkcU6mVCyF5mAd
DO33VGlhpU07Z7bdQ242p6XSnhwoxd/DMrlhZ8ry6Nsz06zG90cejhs6dIMf8tmx3lCX0pXn0OPl
WsO5A32k0pyi1rYx9AhR1B8s80fLa6szamN5s7dySQKvIFW8Hv3zbHavQcFaQ3Ex1VBe8+3Tc3zw
J989FAGFJNUAwN5Kg7M12J4srXp3CPZCedhc89WjjrYoT1be/hptlUedNnUH0A0FtcpSd94yl9WK
GZ94MxJMIoPPMwysTvrkrlQMy5X9TkJa+e71Rs/4ZWrHoS/7D7v06ovmOW3coYEBuK6G52FcW6jz
bUsTeyJSP6RW0I5Lg2qiujLFU95kWdjCuccz3eDh4NTTheT/6R+xGPKwDroMXT1fL2RkvBOw2Bws
s6x+UmV0b4Xmmkm75fW/rrLc02Sv9c5b7OLR8lZFlVWJOEjHKqZ0K+XMsQpSu+visy1l8EXd/fgb
CTdmwNz5J81RP+L7QRGkEGlqsgFT8YFNRAUAPwldHXq7Gvfewq2jZtGcdB/PS1oibdhwrv5QuKFR
tOGiCV6bOQ3TUmteeDRTjFStgV/JRUQSyoKIbWy1UK8n79UeZRtK1xbPtCNbL4Pl5V3caUt1GCZy
2FbS5Xgya0foujM+IQhsntjG/YuqdXjWYPDOC1xnVFI7GBU+5MAqFyNsFwRqo1JbrIkmS3DkrbvS
c/Ojn2v62+Qb+TUtIforzSuu0szjFRtw5KeyP0lSx/GqaNX02ZK1cRkWAg8pptaPq+685mW7z0fe
lmwapp2fuc2DWeVoJQl1JgfIvJudx4U9zYudDJ6U/ITrwNrcbvOP7bU4FEx0XrWhi4PXGfJlFNun
pVfXbB5pOy8bP7FUwZuZect+VoPxt4XGn0N8MfONRMOqC4v6EZ9APFj5upTLT1NoWxRUbfZa9lYZ
ZysOQIj69MvQTOgsDXtmTAgCbhvhtvtGaFVS1WoFI+yBYJZ09m4rCRj0VmVfZu7TKw+/ZSJbya/w
yZS5OESBhEpJ8ysdy/6ABGDihGr43ez8y65IC8hT/Sd1VgB0fp4z86YIEeTkv4emfBXp+oVS6hKk
qQFwNFUxpVN9mLnrSautLdZ7z2IUnQybnSrbTiudXYfJk/qHX2hA/PZi+ORVaOTMtnOZBZAFs4+O
JctjozeyeFlBLoZJ9w+uGssPizS2Q51XmE5x4J47Xu5zOoj8XmT28pJLYX34pX7v2sbOOOZSDuZ2
g+b0kZHFA8Hb9FQ3aR82qXmZUQLwFm7rzfEKh52uFs9KtdVJ32j4tDPN2gkqbhBBIFfhgxj+gdKk
8WYs28nWSF9KR+2hQJjPLt6ovd6axn2tvJsPxdTWNHpQthOqZUnfmlr9pxjT4nRkTogkDsSwC4Sz
7zZTJuOaaSGg4sys1mvHzmDx/R86HbpQkpGpZXW0IBVN1sBgkVyoaZ1Vvi/I/ZgxevozzsWHGsRN
I5DBSFr8N+se83ZR2ih7CCJBMLG8lkaaYe5KiRTSUoIHTUwGDXvIlyv7pBws+mRq0Z0rAkRQGThP
rm7cCnygb43Tsy/h6wphxPyj65QMnotnXVO3tc6mnXJ9Lr1+GoZ1oU+Vmj61MkiyhJp7sxmqWJoZ
4KdNTxoBaWs4K2/npB4PuJp+o535m64gcyJnwq3pptfbL6O0tEODkZWzCOV7KwxwiT7t3b2cxjYq
i5JyMVt8U4QRmekbYqY43U7ZTNk7Cd4InOVmIHBWx6Xtt50qIGDrlhhuou0Vk177TOwWsPRwb936
qm/NfQ6YhDGdJnYLPW0DtQStZnJuNWNC1c8vXml2R+E8V5M2hGmgf7KYnYKZIdxz4rld9Z1uqFIw
QtCfEmivdeVlDK5t9jd1eRJ+SWCLsIMQjsgMZ87wD9Tpp2GyX5AaW2FtF/8JwegH6F7/qkTjQU/W
bUx80hS21vJj1JI6+7l4qVPCmboynT/czixug9nqeGDL3gunKotdQ3w14ClzY78QPUDt8Elp8qxr
/JJBGfzXmmoHOBJpxWZG+uia4Sb6Myq8jr0ePtodDBcdoVehFu8iJKQXX3SEGkqy4NpxfV03Y0jW
bP20CYWOWS3+M7p+hzAz3ecNfGe5miGKZX8/g0cfclm35wVXQDI1go6pdbyufTUfrJGoRWyC9bkI
vC/PndO/JjDnnG7vBuD2W+aWREpTPmyc56r/YTc3wlICFPQFxVZyJZ6iddYIW75To5DJ7acuhcFn
oM5FE6NFrNdLP+pFB3ormz/swcTfW96Q3/V848zpVgO1NTmxatdP3TqGpVfAF04kUrQPQlZUP65f
Q9TRCqPItibW3CS/LPNd/uWkmIBIT9lCBWm+7VPL0VgL5tRJEdqWzV93COwbNZZaccKRJcck9XP/
y5isvsF3bag/S9AFPtlAXf4zyJrIzz6j+JkstRX0Gm6/QaPxa3XWKrK35RtZFmGJevChe2o0QrYM
cfI168Uhg5tBSVw4MwDbaK6/IOYPXmuvzSJ7sfR9oRU6H+sQ3LKsr17nuhDnrcqDIdQCRySaSPV4
SqcxsjTSTJjopbEb1eo9BQZ7nq8/Wp+bQe4bV7pHxC2xIyRaDZwaz+OmnTHlfzfCKYFUttOGBCVs
LG+/en8Hm29pMRRg2PpvzGX1MYIp373eTkONLk8ef+3tmqGrQ3et232w4jVINy2Ito4DLRCNH61N
JtA1zt9z4DxTaiGPW1OpJFsR/ZJdFTtQXDjaOYe0eiveUwxIxBUMNLlAk5mMYByvs9xjdkgKj0bu
wi5PhDh/1AbxqmMrpxgb/ZoYaSn3iwnRUVZA3HJI/diRLWU/LqCbeDYWPfgzTf3yu8fnf8s3LsBQ
Yo7EjyVV4tLHHZsz/dK0f6fjczWuT5UjOTesx7RSuLd16OYEqwtf8azKmWHO3BN1LY59Jt9ZcN55
SU0i7MtQWfoX6trE87O30d+OXR0812K2/gP1oklTw/AR6y1fkKiLMhm1itcidbo3f128Izqwv+gW
wIwm/6FstORB2Tn/ValuhgT+3OTi/KOfcYNIG617B8dju7kLCKqDQKebzlSw8kYjd96+gd3rxFjq
lXe7GGPFOBL2plbH7ijgbArDOYwUryu3XyJhb7iKcvWCP/+Y9ilkUcDWzHlvhflUTUmDy4TUE0/u
tXnLK8zAvvs0VPMYVQTU7twpy76AwYvIX7piR++O+0npHEElmU4JXVFq3OKV9ql3a8qFwn2+hoaX
1y+0xZSf8G41ZezMD72or/2S/7c1XQRj98dolJNgb8+/9FJ+g82P+0bVf33ebu710JRauLUuJes5
9ElRq/aQKhbpYWuDPbv/W2AA/9sds4/K/b/cf2WSNynV31tS+ml9lZaznoHfl6TT++7Vdgvz+niC
g5eJyOmI6h3a8gWd/kMMg0531sAlSe4w6YUvVaQhTQv9dLtXeLz2Td/3sTe5ebJl07F3ESGpqvgz
2R7GzppytS0steKQWc7DPISgeCj9ctdW3S8feigp+LGZmfEYWUEKOdtqT56NuIoPwq7u5lJN7Nr5
wan6Ncxsaw2pVZ6/+1n3Xg1r0H/NkhC+bGipNmVDeKlRQzKNYC8DO5eIWYS4wDWKl3bFDWPAUT2T
yzJe+kF5sZqCQ0s+CkUBmRGVua4B92xN+dYzKT6EiEG8VIF29IdAvg6+7He8d+MQWnJdIlpt1l3l
UXbGuWfF+uwW58xtkapo5h9uS3PfypkLvoPNDP0G/CNQ6X5o81fL19yzVTnEeXbFBTN6G86NYKAt
+1/Z9oDfzCbu3fafaQxHg9aG3VrlxJoI/zrovRX7igHGGWKz0WKVdiE+nd8jttukW/y4IoL5Zma6
wnY3OuHoEbGWUTwb1x7LIGp0deRlrG++mztnJGpd3OgIP6rsJeUPP2U9YtLiQWL1fWnGOuQx+2Vt
nwN0IlzSMgKl+Rjamq9V97i/rOGqFs0+tW47HxqFlXkZ6jf2wh4jgPmmkfeM1EY91UZPPwORiWEW
9OTys06F4wpdJbaSd5UsF8tKAXerMWFHqgVXTMqSpC1/qCDNh7BGBfjsqnQJG63W9x2gb+Fqf7Ux
QwDG/xvUphxCKdvgatZEDgKkP9Je7Ha52phXOKznX8M4/htmtD/YPsaoL9kJlPr0s2Xl2geKNUur
fxLbEi2dICl5TrA4JVNviLgCM45Ua761aNDrQZ7b1g1ypvh5e6bs3b1x6atkM2n0kHoTi2K+tL1B
37zBeZp2vQyHKjuaPjVKnstbVgwQEh2augl/5nGYSpaz8TmY3OKU9+qST+0ta938muPkhRYlHiRs
WmCPea5ggj37fYItOWSzJu9pW2sxwjuwW1IPgEXp6j0NC6BywH605OtXBWeR8YUe+YXuxK8ahDbW
QLu6FeVmFYQEyFakNnTpYe5TgtKFHP/SD8s+vWTDSxFsRJ+Uk7MmUi1ApmZKdWxNHE9IhsyCWNr7
xgUgzkY/gVgPhDLWNrpB+wyybWFqZ/rwVWe/+kpg70Tvi5RO4RHI6vrsi1He2hzLAfkDRbRpuoyq
lcAVvQX8RRuYHZrKeGrrgBjblftKOEsZB3lJR6VCohd7tT38OEZhHwLpfs2Po65ISyIcPMoz6fGB
a6rNCr9m2SXY07MznsaTsdXavhYglIX/1TeY9SeaBMNREhxapERM5ZyyxapZ13krOf/FIRPd357i
gX5Zo2Fp93IoXzwXBfx0BmGLhLm+WS2feA7fa7hNnDafBg+INl+mz/KKFNHEHPBZNgDKfvtKGvEa
5ivvp9azoAH/Du4G9C53swm82pr7QZWhOxm3YfHRJU6kCyAs++BzPc368Lr5I6bqxjwWvQuiNiX6
OsUVvgrJd1S3RdKYw36ZUYd7WFmBFZN6ILWlqCygBO6xvuGU3kaEbzRhNAHKU8348chjN/lSpA87
mOm8n4SP4qJJWiJx6o2/XAx0QtNnL4KJaArryDoAvqCdBH4yCOgKcB+GMC33BoPmcVO2cTerceCd
qVT+rgi4DkdtyJOyVHoEUvqE/szfF0W53MSQJubcjAfpQA+BK/Eb6vo7WWR7oZb6KcMFFxmjz3FF
h+HdHFsVNwECQMQ3a2wOo35wU8CoAlzxaszmt+ehkCcGrjjybdjFJc+q9slCzRANuUyPAx0dO6W4
zfS+/1lcR9tzNN63OjdjCsnQC4KfDfTyhE0uyk9uC1QCtdoiNhkKkbriC+F4xUcpyqTUMXV7vf7P
r+31nnuYO3Pi0dke8xWDAl6ncPLcDwpa+IBLiD3AdHauvauasJMeO7j1ZbGiKEX6vdkhTuW480Eg
rJlui9aDWF/NiMrmJXGUcUi9Nsa9wc/h53/ZW5KuVej71+CQ5f3JaLw28Ytli7N8nNB7ptIEq0yL
0AIY+ySQ4mjlJtT0HEtFlv/m4+koJ3bHrkCk/TgX5b+1DXYCpeQ8uYKjNt+iTbeu3lwDQjEQ9b14
RYZCFHxr1hsz9XTFDbBzdKB9Zb54hmY892x1bDf+S1H6n5pdUNCxAMumNMY4BnyNxJjPyhM88SS0
e8Oi8GUZPZv2kHb+fsRudMbCmZu3GcDnQcPAyo+xh+Sr+Y8y8g4OEWXyYXoEZ2jrah8LqUejI4D+
lyBXDwb4HSr83Gew+KbBtSYfWUyCLtpLoJWvwYxseSSROsK2x640oh2Vaa4xxQjwi/KcseIriXpZ
uk/ukt+9vH3ZtPxXQzfU0md7v3Ofctt7MXMcUBuoHzpndLGZEbxmZgtfNUxuYsiggmIT27m2W4RO
Os8rXByh/4dyXmJX1rzuw1CiSnRDWAF5Ub58rw3usv0kRCZ3MNFjcKt8YO+ttW46TB8otfeskCin
a7+riG2NpMGtF+g8xBlvo0oYQQNJipUOCu21Stgh0eRi7098kTFZq5v7FnRrHSuKz47dlOnvS75I
GbPnOwGFyQ8viaNS/8UpC750nTgaZ9jUc+FXxHawoe/qwHqAWDrn0mQY2T/hpej1UsJTuy1WQ2ke
WUqp3G6xN3sPZNNAZBCplYFIs6cbGVwlCmvj7qmOQ7ThU601PVZB+lo07uOItQaE6mZ29ETWXQVy
R/p7ghUgSX4gjhNx6Q4f6MdYCfDCHFVXZc9rydXsQztIKlNQd/3TewJ9ZjMPbc1fE6tvQfk3ywrd
YGoS35VaZPaNvq8M521V4knnGFqG+VnywkUi7U5NqW76Yt69Qr0/ANBd7xlYhihhiqxZL3e6BT0Q
jAMkl8qDd2p3uxhrza0rTA4FF4iBXqkeBr17QWcGn7klC3h7qIjhs7Pt7hdZtLkPbhgVcqwM68XQ
1gRc1ENsU74VNXoF3VGvFERv0MQeflzKXkMStcG4WNk77nAQs6rttVvTD2JPM9Co0bqxiFio9afS
lkeu2xpErTNSbS2A1shtuEwe82rdbkWSkccbzt6KR90Z3DOZMCO3T61djIqvm6y1xyc1ZbvGbs2d
qmUWjcHyisUcZksHavaXJfHIDY1GMaHsM4HqGy2DBJ/sgE9qRvJkjHrkWXkTl5tFXCwlIcwl7blp
lLbvCjVc+EW8MLfK6isjEz7ytsa/1DkTX9vMnw05fAdp602kpT3K72xGJ7h12x66zr/lfftvgk0I
a0qzk2nJ8ydtQsjtcD6jO9eTPkj/VPXITCeyuEa3ddCmgH776TG52kxlADTpJdDnb5jX/oCok+vT
0ywMV1OAz07PDiT9AM5vc/Y0AsjGklrvuBghXFJl6zfUdF3kms3y1jO1nPh3vedW7sSbWLV7QRY+
12ndpk+bZneJQ8RS3JlEJLreVLwx6S/RCnYcmsA6T53Iu+dWlSUXO6MQ24f9k3X6fCZIcrsGzZJt
kTuWeULzmXO03YbRKBjLvTTGEe6/ks9W6ZhnHIvztUGmiTYegQvC8tUbYt9tuwjka32u+mL4O1dO
w/4sU//NmcwnxsjNj+thKhQD4wBLqmeQI584ERYq41C2lXG54l/WYIXhKyBBY42/Pp46R4ar1dX/
qcYU7XeT+qsWlaiC/zOn1uFQQ8v1f+ydR5OkyJq1fxFtgAMOm1mEVqkrRdUGS1WAox3p/Pp5Yq6Y
e7/Pps16N4vZtFmLrMyOjHD8Pe85z6G60WDia3wPK2+azs65E13N/ajpbggbjYTFzNX2UfAmDVdZ
LZL73K2Xh8atkGWIRXIZqwlipGQGUtqtqijATivcjItMtpR2eD2iMa9qOrcEZTV8nvWGwMRn45t+
TzHKuNKlxLThZdzavFR1Bz9I6D8J792qIC7NvJLRhvIwBE5Hy0xsnz3NgmzrZdUojrk3OdfyFAwh
FvreJsrncwzdpqkjOJLE1nZmzC+TFzUPzggfXhXDe916d/TRkYz1WBOXmORPRGmtwxyzpy5rl7te
gmyWkl7kNJI/eyotbwCuHsngE4MNnXuhZnMYa+IDlbyrQrR3Ob6l3Gkp4NmKaN51/XgGZMSWtn2v
o+RVaXbYadptUAIucRAd56HY2i66HnfDbUOHWn8lXea7gadjt8J2lZzahOo0OfsZQ46xzkuXtBsF
gWPPLSjcgvER50T5fE8svNel0fjL7QxJdpuM00LZkZPO3LQTrkARS8DTOCf+Y5uyAV3Vaey8d1IN
GBuaeHxZlCVvpipW732umI9MH0GyFXGx1fRorXsut/RAZTq+kOfo37iAPYiwHZCA5yQEO9mNpMJx
fqqyVjzZBvUdlFm+ReF+rIU3MwKbu9S1v2vfZRVt0Tc0XmxV73iT3rbNuO4mjY3Pu1i1foor/wOw
PI9osjHcQSIBuzCMrd2srOY5cFkOrzBx3+aKDLPb5hqvbqn2qvS3zTjz0MZlH7ibIZyL8B00FJsB
0Qu91ksl3rWly59zz80uTTICItodPYa84iimyt+6bjXf15VzN0x6mDYRCiR1A0jPK4b75Ge6XN+l
RR285BNhoXyuiiOKSc0dVHAf5pkop/6uTG33ucwLLvZphtuHKo2zhFHKdsGJd8Ky3J/IrI82y6CT
LPh4MCBYX+XgW1ifszp6hh1B71dtKPlqQnWY/QqeZCmWtzQjzVGyNP7GQlHfePQi/Mjwy7KXsKxj
5ba8Ho3zPvruZxNx+w3hAN25cfVzoHnohnHFvBIYjA94qPWDwf2z77CxfATMCMehads72268e+z1
7tkNlLp0vLh3nMosLzR9jEicM5niajpKlecfvY6wBGPNiGZH8TtA5RNGD5fKXdJbelSvsXW9MUGi
tlo70aHuI/tVzfKDpGB/Hif05qDA1j3zgt8q30Qbf/YeSArn0yFvC/Erqbp5I7M6feLzumZNWjFZ
BvYRe/QlL6fflT8dF4B8Z2OPFEv7ozKHYmj0uKVi+3uqsIBlhbkmpsyujge98QfzZcmx33ZZUz8Q
+sPTn/cZTyyneJCjQVu0YZjHNd0FjGkmeFI1f/CE62Bd2NT1uTJ/xavp/+q9PDebplObrg+HL8kB
R9k2DmRGaT5eiPyIVN3iNPtMAiJtJi6ujlAfdWKxSJi88BSk3XdXZHF/QIAqd7U1yCcmMHcL+H7c
1YpXJ8uaX+CUGMWtjI8NLX+bpjTPtQU/IEIeWtO0eXStsL5FD/LOgskHbwGffaOWnzLFkcn2OCKe
71ZP0sl5FMBkNYduItw2RNGlvK45wrmqnssi8FYLuKf1MvJLrXK8J1ImnN/Z+F0HwqxHt3xBOkUE
Xirb3aHs4cUaDNYRYIHZphLWsps6G9t9mRby0Nc+8sssumqLXaw8iHH02ag7bKfkIn8ye7Ay7oOj
I4Zz30JYZGXqDYfA9uOzk7feXvZWfswYZFE/nPhIOa4CSDEAP4nUGbJ4eOvWfYg+AYsun+S+q0K5
bmxkHT8nJBaoNLyPl54kYS+tPZ+IhRXUEv9wqQP/rMKoP4XkrQ5cF4rDsoRqPcEh2dtcuN4xAWKF
dNF6Jao69z7HXFoMU1tfpzwFE+d1jINkL9wIO++Eysi5bSe/0Ey4GJGyfyrZ3gP4SMhyBkH3WHTR
CWhrvYbQcFPL9JMoORSOvFIXtqHR2sknsVXYJcgBVsw7QurgEGbjsm3wRazHOf/0i+mlyZiDh4To
PKHNYwes9gDVddjOC6CBujM/Aic0L3Nq3WHBRpCW0fOQudWVaPtzjABcxNwN1pl9dQ+30TGoqtuq
8J6iyOkwNHXVhicgxWSkgNDW/Wc6rJN9VcX2dmzrR5fH9MPU5d2+tLx466S2OggrqIlQ4oXa5MRf
nt2qecBuAD8JBRHb7HUFa1BjbWWuCKD8lhXCdmoL70f7X2+OqvIfBbaNVdaZZVun3NRcFwUqUiiN
qz4MrfViOljiEKQtm/E10wFJXSFXjmP3R0yc2YG7NsdOsIQvRLE8nmUtcl5ttYd2ysJ1FOQVZsOM
IIll+QdfK/9CMr3ahgn5Aiy3/cAsSZj/EwONPGS59zMpO0amOr+x6Wm9HQbLWaetF/O6uGZf8uzZ
RTYZi9rnRoMvhLG8Hzhv8ODOos03yUKuahiZcYPOBpLmNPeT24q7LsRqLxLD7t7q5+EF3/h00GMz
X7h6aTZq1ucypldtyBFr3tR3Tddy1zEKokZ0vWsl5byPFjFdgk6Zv9Xc/aUs35+m9P4tz/c/pv6u
3++fSf3/HaF73rxXi9WfBfrO6EBj/a9Zvn9+0d8CfeTvyXPQnMz5KiS70P8O9Nl/gLpy+cd0DVwr
10nm/yN/L/5wJfE/Owi5qpDnIxf/9/y95/wBBDCAwABdwvMcz/krgT7i//9fBB/KmW/7NjwHN8AX
fA38/Qs2p1CxKhfe6WvXbvWjr5rlZA1dcmz1dW25EHvjFEurAduMqUHnu13xIv3mi+gUoElxcof+
XbHc3bIU5swxrKVkjbp7fY+v5kWKh3nEo8oTY9wUbveewJHZwa5e1Y4xmxCI0MpqpzuMhctOVPEL
y/lNEtjYlLrywXJEdkivU8fUsuVuOBTtBNlxmO9L27AVH2sSOJZzE+rMfdLTqQ6d06x0ctJWiuzR
f7tXh7+VTcMtJF7ErGqMMbrgSKBFPedfIFAEafzhRNMBi9JtNfuXWeZv4D1OHqaFc+K11FKWAxJH
mWzHKL8QfhzWuNkfqRAqSdoUV90Keh1iMn7t1j3GVnEGQn4JTXaWnu3d4G97GIz3VC1IKHjQ6rUh
uLFrc3WnLFNsRzEQ96m7+9IS1skL2XVqumHhSu49R6AaqhLNr9vLWqLhtnDAG5rXZjd46TkmFkYD
LcgPKdkQZJknzhLxlCR/uxpHXv1oY8ptBywPLSvBRR/xY6+rRhxZo19YE7C3GS4TT8K5xdxUIj2V
HBy8E35Qkcl/2crnqCtRkWPxgsELEq5lFys3cPZRqZ9dasB8E1uHfnGrG+MRzFY2WGNI7dtY8MNM
yeeV1JnKZd+YXm4QPtxj2tJPr7rlWKXxU6nxDpRcib18EeskzTekHYeVz1CtUrVFQShJwzCkhvmR
jdDBrTih/QA7T7jLcrXHVlBvEi9Hnsu7c9Mm56mhowCQTLTiws4hLRlIkU7XuBdYV480WtAq5nby
G89Zhxs43uIKJYHfCpCVBFRjNbDiJOEY5cnK6QgB5C4XBIIFXsvytXaKve1e6xRZHqh2VGtbmPfC
Nr+iKdmbsO3wDlaXpShf2ABQdDTckffb5N34I2bDE3vFhts/5Hh2E27PhVI5WFQUj07VzAQPwo+2
KPdzmHs7ANhIjw74CDVlGLSH+sRd4xA7/eM8UgMtgouo52NgQX4ZjcNiY7AF7BiYu7x/XuJK3toL
685wCB6dkExhPtUXK2u5pun2kBOvWsd2hdsetYrnvVn7AC1KMIaLcsstRrWnpsp3ybX8x8Svk1kS
Xor+o80MjWvpp+daLyRF2pNIvI0Zvc9FynestOfETT+ljTGJ0OYPbInF5xBkT76Oj7N0Lgx0F4H6
npv24CaDhEzRbiZwUSpw7nSFISifHyLL79E3oktdzM9pqx6S9lo9KJ5aN3loHOsxq3i3RCjqLXGQ
KKh+uAolIs6dXViYfWAvau0V0auorw2A4hYQ3PvS8vYGCvCgQzYMmMP6pjlgl/C4Z6DPWtAOFPiJ
KvIP4A+/JD0DKvxyiyRY2V39NMExpefCphLMI4SruVGGFYdETqYSia3HwqurdVB6n6HU41F6stw1
84uw2Uwl9YZoGi+w5j0FF/wHf5OvcxJophtoHnR/8haFqJu7GNsRVlVLAbbDgdNa1smBMYcsUdxh
KK6OgfZ3OA5/tEv37E7l3egkzVrP3T6vnXbd29jaYtLgYKtoelia9Dm0pk2QZes2j14zxY7ZrW9G
GTqbkFtQeZ7yTRS8RNVzGj4jRi/4iepdg+lng2f3Ycx6Dv9lvLFjqudn9yXXet+zzu9CQ5BNg1IC
QBmZ1ttlXURHZn+dQ4pg3SPt+HN2aysu9jFpZJB/rMYDeVNiMagHZhDs1VhbpmWDH+/Zl9W99Pmw
DQuextjF224I/KzcThz9YfjJuvTRI33Lyu8Anebe9YZXgj4DszO3P9xtxIY0xxpmiZQWW9Ia4xcY
TmJhED5W9JE+DPP4i6xosJ86wkNah896qh6iZtJ8J2JOgV++U9iI97zUDzWU7nIhgez6HLnSEOMb
+LsOJBv24TrjAh19TD6NZgNp18mu7jkK5hWv9StptuWJreNL51UfQRJcoqr9NJ57n5TFG8f5kTre
Y8G9mlLDfIXG92Lr4YDPDHbMoI+yvpa2ZrzcipxK0eAC49kxrSgZw3AokOVtM5+CNvuwruvmIAWa
tkgyzYQFjBtSB3qtxZ6GdBtp8QJXV27SoOi3sWru5snjyVTglkii3xOAnp1hi8cpT/h9rrJkq2SA
/7tNfrFhfAtVcVq8cq+RwIFsuDn7ffm5zOO5Hpq7jEovJjoLnj2L31XEybCSSYWTCcNHkGT3MLle
Stv6Bu7mrqKpP3rGeewhhq10AD03kg8THmiv7u/LAqFr4aG6OHIFm+XWc/x1L7Jh03fzOQwnQk65
POBWCq6P825bztGhl8E2HZp+PWVOg7HJZZR27/l1PnNw6UueN4dcWPBG4hCrdDM8yonumdCyFz7u
HBkIUejY8zf+kCeQAEDBrPHcR80tj458hVTFxoMRRivW1j272KtDMbPMQ6HZjE9d2FLfl987oXcq
m/Ahq1mvElZyVtGIzottP1tnU/LRzZiAxsi6I9P+2bnhKY2QBUy1qBtuNCxfIzz56ISkRH217hf4
JMDJGWn0dT1ZP2ZN+eYIggmKXN44VmptRXmzXQK9DZ3xtrxeu/rh4hbFMzy331YkDjVuv1Vaid8l
tc4WwJqRefVYIiOvhsnee96IjTphRTe4gwOI/WeAl2lAwM2CdmPy8dgT1cp7VqEwfjYRm7aVdBaO
B4a9EsHcSKjEUX/0GcyYQJdfWRB+GAdgjkyGcDX49p3BVhURNawJRfSBA7WPiulVM7HEFfl753rp
WZj5jF6LNBiNj8IFwdCrci+aEJPadXRrKkGIufTIxGJDjQZW8XNdjvuqTTNc5/67EAuV49l0U1QL
k2aA9y0XDJkhHdkeUVbs1erZD0twANVnO4I90lF20yazs3bKqV9r2rcDUU07B1l0o/z8B2PbBVVV
7TnIcEeOHiXac9ZukxrbfWrrcdMkhdppj2xHWHQctr53actyWF1xNR6RdkOskP1S8jrNLaBT04q9
8HsXw8uo4AHZJBr8gnMxmVx01Hade+iIvQrXXVXfVtJ9d5qKxTHPgh3t4Lecc2dQxBdOcsORmN1g
7niXV+tZZnnXRp/OWmeG+1avNoPNgtXqe2tX5nTb5Bjr6NMqSBYKbwsJ4Ll3zWMwZD+nxdy4ZXYh
//ouB3wkWhJMr/2cXSrISIKeCCwmymiSbRuuAnFh1hSjqq2TyO9GDAGuCTgJKjd3E09cr1UHdiY3
LRY4CETTneUKhfFYPPQzB7NTEfvTpAlxE51DdmQ4BK2rzLEHznQuXXFKyC6zOxZfjfScs5ynJ9ZE
z50XbrUV/p4W1k3BjFJNdqyv410aNGSU/LLeQSbmo0Xatyh5hIuwppmqYu8y1ljMOxtdOzLTT9Oz
2fLY5qXRdDGa0CyHqcYwPm4yOIZHVcSPkxkLLsm4zSOt3mm4uTgOznJM2RM7VeIPkh+iUwpTR4pt
m/qJQ26zQ8fr98C7LyXI7n71bY3dszoqKj1UKRCUEXU9swCJCknqkj2GbdFscyPOnWveLPyUkBRy
tdIYetxYX2YlflA5we5weeyqAZkT/9NgTz8clgwsgv0PAi3YxMgqJtZ8oun7YKhw8lJxTK68qbFX
3LgkNiHFhcqrh3v6kbF6lNa3W7c3ZcVlGAcc8C0V3SU+0ZG+GM84H/K1yy6VN3GxsQdUCKuAyZLT
CQVF6t5tomPfJb9jSCR7n2UtVS0vynKqFVs7/9SW02seJmpfJOWvwcpRuqKj5VXhxQ77cl+CDDzl
aXDrRarY8urBOKAcJ1c3TesfuHZtgaW8IV5y6tjNcLSLkoxZKMddQLLt0GK1T1Z26h9Tn+M6gpJ1
QBfiNs6xejJpb2/7uJjwhFenxQf50npnIzoPPlP0Pg5cXLtr4zpK5kZK/9TgTkX/70gqD1bBNQXT
pp/RN9NHvFW7PjphT85hp5Dbtifz1hX4PVzbv0+9AcWyU1tWcEyhefcq+vICeOUlbCtMjKHYxjV2
HGqJ3wXWZF59GaIBJrsZuy9fpbkGQgVAL9I7ZeEishTG1lYX9+PCKiJL42rtAMp50Kn6cFxMBd7g
n0pfJBAUOBJnYhwenIu9raCuxQHjKOnRW5GW92nqv/e+xtYq1S2yHrkzXe8s/xr95TtO/oOUWEmX
8NbjFsuWmD+EzK0mxWmH9Zt7DXXEZXJlqgrgH35UcXs2v0jorssye+bj+gl66C7NrvOFxr0ZGv0V
sdcH3JY+BdWnESS3hS53WpQ7j7s1EywmPTPnuOygeu7yfHF+EcfEYpI26TZwwOgvjSVwIzbFhbbk
dydFMo0dvooqBRvdJaXjAMMqO0TWUUW4oe7Z3gRggmZW5XT1OKDSsk0TXExovamU1Sd3hcI5+5UD
Siyrfix9uWYMyVaBxr+UIPy5gN+y8SvEywfONR65gohj7PX3zZhzNgPdi4GspGP+GIi7qKLLoEW/
WbkSNKvpjk1jTh5rFypGwOTCM87ibiFtHJwjG4yq4+q3KklRTVyfQ3EIzDaw3IwnuvfQ228zuJij
23g7gqrrpRRoqMibXti+zqOP0bldXlrJCl+Ym5jTO57Mbd0JvYulwGflkyiQexapLDymhyqP8Z72
2e1S12cAXje2D/aLK1gaVM9drX+UjU86sX5xJucAPwSp2ekOw+Jt09T8QEbwVtir7gkNO9xMXG5B
7oSpgZQVqa/V0F2dX+XwptRt2bXPuvTtDajD/OAG5ksv2EE7RlOPGxiND4zxCNt5MwwrG4MOju2A
vt1mpldlyhiMq9MYqWm1dBEJTD7HsJiyU+9OpMM+hfs6cSCOS/uQjSbdj0nxdi6D6KZuyptxdE72
XDBcj/FdCt7j6IfxqeL7UFQtMPak351sLw07sMAu99bV6Wf77UXS/OFJoDlB9raU7+1w7zfvXgQK
qEfQlcRF+4Y7iX21P3RkPjM2BGV/22lyPH6MWQJgK1mGsmSjlD4ZIa2zPcHV6H2T79px5K4vbQAS
3o86D59Fh0pe8h+w5dLOASQMV8ptIeovf6FsR1bLrc7kenGHaU+16MEOHOwc6PbxeAh09wPkHUBA
8+4r/122Uh7z+bcq5qNCSSgr+66l6PDWX0Cf1NaXw0/06hHItIFI4vGoD0Off9Ux/xfhaMBUGh/q
nhes3SCdNrKF/oMfDkpfhOGvYRdCkr8kppei1hElBSfBZqwerL2Dzifmip+95oMSsSH+DR0w4SXj
ouO5fbx3vVrdjH5onbD3qHPQC2c7O8gAEAXyjRcTBOwG/+m/xNS/pC3/j4rxvwrG//GnCvT/Qm1Z
oMP+CSduKJJ3/e+QuOtX/F1TDv8IaKVCA/4b0+1a5/13SJz7h/D59NKAhDTs+9fikH9oyt4fFPS6
joSxbztIyvxx/60pUzJC34ID9RIdGh70X2G6uv/OqpeQEWk95oezRWS7Nn/ev0vK3pTF0xCzxpiS
RN0BJXY3voU/ZB3q2t6zmieE2+SxxM4uveAbCyFopVwMpQOGAwtYELaBQyzLz2+1xxkLYX1Q1QY3
iBOvFaLZm+NZYId8NFNc2jmaNH79fkHfm32XKc7lkXtsihhLn8Blwt43oUaSIRAPbwob9GGwfA4I
BwmVKkddX+drNB4YolFC6NXhl4MfYH5RqYkvfbzwbclU5fGKYhZpH6VfSLPKYxz8ORmKPGn4nOct
6JGpeh3LcmdL/84V5V3q92/WEqOBhjeWTxyKsZEex800Qogm3OQDHLvWYsZIbWkzH2Jw1m7HIaJm
qDFKjNtivnJdQsxB3OpEfz9Htvjw3Rcd1Qw7dureKEyz8FHW0CO3YAAPOCjf256WDCSfKlTIoRFB
npmFfcBDS/XbxeErB8n5y8nboV44Mx6bmQG7I+p//cu2TaSmpCe0p3ElDF/iLZs4tdYNCoscxBus
op3hUaRbr6IjjQiQAO9Ej8VhzlhoFqn/y23n6GfBAniX9YocS93NM52fNdaqwAqTV9yvyZvT1kAn
UlFY35NriGBxnng3o8bFxFKLHMxsuw4JCKFhHzlphh+laWixYMC28+cMZtmtCq0aI34ivIthdbzv
q0aei5yxwM0BeE35qEe06jR7RJ5LnzNANWaTm2kKVizJcLoFdMrutDNpgAYg5bNN1okMFiabjBUc
quxMnBHbHKtY0lp9+WAHg9lhfbd3k8FyYev5aRpb7ifSjqffdhZdpcgxPuRORUdiYcVy67te9ZvK
qvLMO5+9a2Jn69wnfhIStT/2su4OjGnYWKou/TR9BYbF8mEfsDXPWYxMyzaJm8/EGyYc4PHwG3ws
g03rSfpRS/TryClNeJJzPcPwmmtURWBvXCFkP414P+q4/uoxCL2lU9+8osUO1WHScbLAmxIRvjI1
wX3hwoXLKnD0F5YZ/TIvUfFKxK4gGDj6/v08tmRXFxHKX/hZu1dtSv/DIF3gkjbasMNXXXXxheJB
A4CVJx9ZWR9YgzI+3vgq+hSsq3mPpS5eyqgcub6VEmJtXKTdR5csQ7hOTQImXMXarbfksaNsV7CJ
H9dZw9zm5b2atvNs59+dJ8FGYMvTF3hxsb2G/Mj/+mgbw4a9AVqDZOyV3yQCpk8ptJ3eOmVW649c
5Q52/qmr9i3EOugc0mqGfRqC6NtJjSf2QEIROEJlsJLDbfJifZ47I9548/D/yOmEpZoCFez5s3dF
ybM4w2QyjWV9KcpBZUdip0F3rHuZhzfOtb2g8pfceSgGzQ0izol/8Gy2QgLnspuwfmPct9iFJwnE
MwWAbT/NfdlxEdWABVI8LzFLJcwBm1LblredSVyywEpwflwTUbgosJoCzRqcEd9qRZMsLyO3Rrj6
MKu6TZmCcsddPSXpbcL0TgB4gNaJeNWJA8XLXXHynIYVv1fbV0OZm9mI/tHVmhWEA8CTXIZ67wmL
pd0w4S3h1jaIYMeWCO4KrbpNs0W2iufXNO2mu8xhgAeDUpp5wwkb1NvI07ag2QluwcaZCFecZ/wT
n2Ch0VK6oWEgBYNNiIRcESDgqXAI6CjK1moG5ypqL21EWfexoaTYWUdFpdJdPUfyLaqBO3FVNyTI
9cQWZ9e2xegcXapruLHHVxnDiiq/WfmhbxEZNrgwT5YdV9OlTIaq2MbQl/bJ0IXD/Yyh5NbUBvnV
NLpPtgUZkfoQTBOch5k+dWun6amZ0dvixt26o4idveBze3XZ2PQXYECdyKCKwG8uc99n3wT4dEdi
p2vMnQzqMrjI0XXSLX58dbRH3sZrZyyJZ8ukCb0tftTA3xHZw4WgdI5QOuHbegdMNV7idsLo70bF
cKKCO0AIswXyOF84OpgTO8Amy4xdEM8tLpeYRycJELvP5nWv8egcrcgeimuoWpItCmaTrDDHeL90
pTzE3mS0Gflto4kJVEDihBqD8zA3hJInKw8uU+cXamPTrDKseKiDeLGcgQsfQEDsXImryXeRbkCd
9Dlbu3XEc4d/Ar6r2bSz7OedCCd2Z1OqwyuEBPF61UWi+2UGCXAuauIJ+S1TEgKGinO5wbXn0CSH
asJoAoyZkJ5IcaMFcUA8SdathFpWLPUXk8n4MQj8jaS/h4B3bBf7lwxf1nfXJuDDxiDCU47LMx42
Ht7HznGfWlb+W6dMcYjaKrWfcl8MxMOKojwMRUSbuRaFueAUnl49UnMh67l5szidYnmjJvfDxx5Z
kkqZrgTRyckI7ibduRiJ05G4jekkLesyy/ah51sPCOsLFKCkTn768iXxAc+npTd8lbM2Ba4rb37m
8STwMiUQBlZhkESfHuwBD0tKb+6MsZhg02FyAWI5OiZEBZx2ZRUDMh8vcPAk2fN9irpHm3Qnvx82
cEmaz5BeWb2NkQDEvqTTjsytHQsLBTe0WbzO3QLnsMSGSfJeIh5OASExsvW4M0Lx248n8eXJBFux
1c7ilzsJX217T4bEbU0A58/L04mjD3NDiVE/dH5j255Q35oRpxymshz5YakDxN6oR1sM/Rb775LX
8rHuIGqsoiXvPuGbDsFKTgO/vr4NRsJ9tc0vSQQuTyM74qIiXAOzJUSl7ukReRS6bcs1TkIykTU4
bUC0col5N0kUu1VrFOEWt7x6rrpqbiHULo53GikuDMGks/MB3pnjPGhkmK15QFssWtkMPqSkQgCN
DCr9xWc2+lq6hZnWX4I4Xvkm1BOGJIjDnIfTqHb4oOfHwvaqhz4T4KwiHxtwtIDr2hKXYnae7TA2
WxYk7YlQGncPwo4O4Z+yAeAT10rzHi5BsUE97RjHFxtz4ooqD/eDJD6uSP4KPR2kJ72kpYY0EEU+
/Sv/N1b15tp7If90rFqn3+3w71PV9Qv+NlU5Ic6ayGUKYn5icBH/dOo47h90uDIf8diR1Kxe+57+
gd52qNfw6XaVQeiD176OYv+YqsI/fJ+PFBaP63Dl+eKvTFUuKB7Gpn9Fb7uCiiAP1JDg+0Aw+H96
uEySkywOrnE+XUOMxJzbcUs7YLV7VpXVHVsTcS9RqAM6o2QFOeNdsJe6z0obgdyK1EaHH2jWD1mb
bZMZ52PjdZex4R1s9d4NGO7q1veisywVtVJX1meAe0AOqb3yu/q4EKn3RtIDCQu5QneHJkVoWyDC
+aog/Xyjk/rGwmGg0vom8stfQWl/gp8mD6p/d1Z0Iztxshv5mLrjjrLQtHhJo+96Po/RS7/YBz8G
knKqVHZxwuecNFSn0GZbr2D1wOoDcCK3nVb4n1HzwU/HRHYDFwyhjNw7qcf7PqKsyc23IeHHrH2B
aH80OY/sYSfi5NxBu5IetMnlaSlu8KLDobxuVK1P2jyfl2A5TtFyG0bAWNvyYEU/Jm4mDNF3Sv9c
Kq6whc1FF5cu0NQkPSVzjddlrYNsL4MPYI9meEnKZs9rydp1xZZpFrduf4Jyvu5DGtI6/9tKLPT/
wV2XxLcK797Q7uRY3Q+dvIc+Ia54nRRPcQ3qzlUHhzJf47ibCq4kIfutn7qbUNs3qYdfwU54lGPr
upFLvrd8/RnPyakTIxFuhiwzTxdpT3d0N65mkx7GLPvI9W7O3+smvzIXcdOwn6zY4BBHzZLmgXDL
IRqttbDuvF4By5rK/uiiMz0kfNs0EUznJzHea55EGHMHjL/NdF/0J3ynq2occbtg2KIhMz1CEb+M
uUOg0UrWfqwfkyJbS+ceW/42lWLDmXifBOOTDvHb4CDed4IUb8PhvcLz/XOuWa7LwDwkdXimoorT
MoOPEy47Srej9YyRs5nsx87nRV7y/E3MIKddn8vi4vx27G/PwWHk1uONUS92V+6TkSQa9iE9vjYi
cI6go9bs+Xj445ehbf65I3KOIZdH5DWaLGFnHKN+ZAOGps9eaz12NfuzGxEMv5Wcb7uIqL32N2Ff
72MY337+s2yoOcLu34XlGWQgYGtq7550O7Hy6zeD/4516Vkn5Dcx1BXA0Hx7vO9UQ2lICKhgWIco
aUGXrav0K3WWnecUr707PCECAy+FVk54x7AJjBBuF0PMxX/ocHo5TXEsPOswiQmoof1JY8PP1Dif
Sr9xMe4sEgXooTi0SEe/SLjHI2bWsoKvIZ9AxJdAh1NmNN6GwXgI8/ghHsvfaeLzW2HUId3vOLzL
B5Zf/u2wjP27dPXnfzJ3JkuSG0m2/ZWW3lsJZgMWvXGHw+ch5sjYQCIzIjDPM77+HbBqkUyySKnX
m95QJIVJugMOmKmp3nsueaeH8LcfowUZBFkgopyDD0B5FlYHe4q/hcJ/cWxeEmHqX42jfKqaAuHN
7p1NCknE8SPCMeKjxuxlCZ2Ng+xGBsBGGe27kTLSQwZWrmdOUR4w5AcZB99IzcHtWiXyKiZdAwdv
78OCZtLid3Lp/TNgCdMrQwEOGH39NPEe1SNrg5LuQFFBFvhGBFlkmoTu5DtoGw2LyEPU/lB99IBt
NkOYXOLcw++qDZ2axo420JoJyeBa4cIAA0ls+FrxjfmaduZ4zzo6uKqcTmiygI6psMoVe0NCAcgb
jA+prB6KUJwihH97FnRjW01PHWFZs6H1Nxorr76acbQvjIdEagjIoggRMPoSOwX0qfjNA20M6vRJ
Y6CR0/1NtjMWmtwa7YOdDlBJghLwey2zTaEKy5tDXk3ZDfFmSKK3RGuOhe1s4J1e8YMSy5Oc7MKY
Hs1MeanTCXxxfKSKvKh5s/aNYyeC2S376LMNxf08+MaCO/6sfeDuYwISDOVbuIOBY2yG1I4PtZGB
cDfHW9+Z4pveonPghwdYO5kaSQyM5eD/L9IPEDWSsCGsmf7JH+b6ElXVSD4ZOqHSSE/S9IGatBMw
tRJO9KWtDGAI0IlXCf4nO+LIquiih6iAX0op9SeJgnkfA0xbYB3Wg6hNRJdEwbB+K2d/8v3Xtssb
z8LJ+1wDAkORGJZ3PCDxpmmD6CSzaETK6Zhu0Bgc7FKO4TlU5U0a4LzIWGDdarJ8dkVkIZU6n2Xt
eNVc8+MJ2xVduA10sWZZ+2EunX41rid0gkryEJCksKm72iYKqiz2KsPVlVZ8YHh+UAUH+0rQKdPu
G2RrJwZNEHlqqF01K9aNMBheGw5++QUmS+vpIXlAocAWMKfIZPaTRLxFPYKmxNTyixywww5zX0Hh
n6FoWI/CHMv9GEvWx6mr12PwpS/bX6C9GbmiuKENr3cAspWU7bilQcVNZsJnVP4yl0voO+XGxurm
DL9W8q2F4wxGc1HvOuFLSutqUvRTMDKQNSb5ECVTfjYw7vxoFdIhS6JUDz4DRWAwpr2u4rF0kX+w
OlUO8o8oVbcDyRIe952ywNK+Z6A7aFWgupytKvWwutxMQyB9J1FrbZQC5kSZtbQSl/+bjh7epwt4
zXPtXVfTcWuWNJSYY+2yyn4cdO1K55s0yoJpT6dQKMhnTYJQmwPmQmhz6JZikEX6C5ER+cbRNgeM
csjVdhl117bhp16L6jyNW5RAdTR/BW0Et1BgFUit+mXO84/eCu4SswLgbKOOCrX0jJz+SY8a6EjT
mQiMu1lIT9fzXWt2CBxJzjLYUfz5B/LhtwICLqka25rbHkXpFuP3ln4KpF7PN07jaBEqsNRMJjwQ
E7B/DUhj0YEN+Pt8IOrhYc5sSDt1t03RDFdTdUadcXDG7Bo4ZOsN16oxd3ku4PmXoJCsjehpRfsU
bg0NGJHwatDXuXDvqSAehBE7+J1ziRqn6Y9zT+bBwrKq8B336jUVAi5ARkMM+AiG+ySrHfLAFMPf
Szye2yTQRo8Q99FtQ+xDYG/x72/aalZIxxicdGPMDSprvenNXSAx34IQimLa86pzqEpdHimSre+J
WJhMil8c+9pK1mHQKtsCDemdpUp2xlArgDgDdHXpmCtbKyBYRsvoMfR9Cy6pgWXezGxM9ITmYx8a
4l4NnXjbDTPIpzBRT31dxG9TNFf3BaJ9sqlnqqQGTvkDkYPo6XTojhicYt1A7Db2VxM71h55i7Jj
3Fa91MaIAHnQF9sTbOn1JPJ8Vyrl9BiTeHmuHbM7EOlmfmVqWKwLQDN3TH3fTcQTVHNV3F7sliH7
SJYhVJJKIUkBjrLXwXl6VBBd7XUufQGZ4u5HvgBfNzD3qSrL3ehU1aYAAIvQBgGdgpPbtej/rAd1
yA4I29k9ZKVPHuuHru/0Ut+NqRUwVo1etaYZDeRLivmiAozCgAXOppFdfHOsEZ0pPUCU1BbQ6VVc
2v6T1XfOnoiBmR8VQEgA3pOVj7mfSkjZkbhMxvKxo7/opLm8ZjrtQV0fAEMgMqNUJIvqfe4pjEWl
wow1JBiMQWbdmdCr+LV2Uns/MqJE3jpkzA3ztOw/5rQ0dmMvjLUI2zfTahUWRPjCUmAq1Ar7nli8
LZx5zuA032vL9qoa+6Ui8K/2OV2lMcOcSQaKHoizj0bKrsdnA3fyMA0XbSzQ4IT0046U7w14z3xe
EyU0M5Xx33Rj8FLVIv0nyU/0K05OyA442ele6YpHe8ie9HT2Yub+pYFFwSge2VcPemNvoMO27kgm
/caEXCE6FbOhUL0R+semUgriRuPmpjHEo/WUr+WSBuGwXgIo8s8p2lq0s3uneecZLBD0DsTYW8Ez
qMdVmfnXBnojBaBCm7gIw0Nsw7RKtB4tjsCCT8zLyzwo2qbrNW4+YJJEs787I7GpnQlH35qi6BBP
RvmoaTgO4X0aj3MaMUyyJHbjgZMfHTT8/LEKTSWun+Z0du5xtUEdCWZ73abWIZOOi8w98Hw/LTB8
0QIjSz0h9JcZlyKhedIAPATS8JD+3E/qW7FIddFZgrXeIhdfs6NsJH4vIwfmY0HxXjlaCf1l3I5M
Hxi6tO5iloYDiAYPGVUAkcegZ3xx1P6ja/ASEgCeu2Gq1F4a8airJgoK3qpoAe9xwZwBhuSozF3v
jn1Bsw6coMtcnh2jFNkxb4ODrWqXQDTdIVe6WxnSNUIfbG9TR4ff2ITbEv6pCdePxp2FhMTHDrpJ
mc5xUKmJl2d3kOekN6mvtAACWaTrL0rNkoCeA4swMXGWZ2SKeUE9hN6tSQkh0qN+o6opzFI4vUeO
crwE5GBlHg282KODbuxsUw8PIkrzp1EIZwNOIrylGiKGNtTli552izB90U/7ZbT4Y0bnZRnv3aze
6p9iayLoyuy0nWL2rdfVmCPXNn3JF81s03PYVzFSRwFIMUXVCk0AyVdj4yxAEFbtVSXKXgamMWRK
5dk7cRPt95764tDOnTgoVohVr6vU9snpZXftcBAeRGinb1aQkLvVJ32/NfKa6BfTyZyLMzAxak0N
ZkcdB/dqh8Rp1Tc+da7mR9ljp0/62ww7OQE/INGCjVrlu4A6xx3Z2D5mvFw+mjVkCWiV4yUxS+U4
qxFHMMmDaclMffC1CsRZVAPdJ5Zzn9WyujAiweQN/4ClPk4xirpw76wTi/58nA1AMzw5df7SkoXD
QzNhLVXqxYZohq+MBera1cOpeSERotU8Yx61ZxoI474OYmNjZwnwFBNcYyui/RhEUGacttbuR5WM
Kc6xnenigEi4NT0bs41IQ7Oj8DnF5r8BxhrcHEZLX53RO4QW4TdJaOjNaEV8GfpbEv96eK+a6kF7
52TIZGkCIRqwJziJfWjGnjkwAYx51eDXHPJTyFNLluVeHeM1vUDQ9Sq+bZjIK6O1HjNR39hnmxWz
YnRRgEHiznhQspAjTOK7DCWjnToKMoUrQTxQPqsfDNUgzxJqUQGdx/gZZ59TF7WXPo33kQ/vMOeA
vunQJgW+sDeJk7ySZZBuNUIzgLdvsMtw3E6iu9hsHKa/WD3L5FtekOgiJu21zrJLSS+X11wJHm2D
TiZ+W1oOOR6qTCIiKvO5P6ZgQbLwC+Er+wNopE556UJ/D8uCQREac63BX1Fr8wGvsY9gSz+MIK1W
ESEhRJ4Mp0JLvT7BH+ZwANNLYmuYGnJ+vLMlEHhnHpDN+HhUpv7Omp8A4hBbSbeBfpINd7zowkcl
amkO6EXBvG3egybdmShzED6rjDxbtTxr5WerXWdEB4OJXSqNswtdD4mQ2TLX4UgSkhjoZADMXlk2
8T/EfXq6VqW8Q4BLGiX4xIThxRla2DFKn/JMwHcEQSAXc4mT+cZO1RqqbI3zFDyEKyepPbfyQ+jI
+PB6CcgsrZcE47ulWTcWOdb4dsb/Xn5MUL6U8hU1zbS2aJcQsjSsc6AZMBuXQ1nc2ywIibm14GJS
IDCos4R4bgMss1nFmdQpj109d0clsQDRhuG2gRaxqaHgAaPMery2NAlNn9+uBlNjn/TUC+L4G1Oj
a5CUP2DMDG7UsWfCiIVsLoCOQuw2tuw69qpO8wSjGmxMFIcJhUOpY+HPcGPxCq0zrSAtbyaPvWps
lhYmw2rzmBTjye9gMBGB9lzT4XdK+50Ys37d5iSzkON9Bsjv4F/vWjEytZ/Pao35NWP0ETvnwIdj
RxJrsqti4LHgsc1No5e0W5zpu58qp87xrQtr9rDB8H80MD6v1LpwNrmD2INO75qogpNCH2hjBUb8
Ds6Ph9Cqipe5GL+YSJrevBw8ib2MN4GtoXo3Dk7AbH6K39EvKCcD+0bXCPTUigraIUedNg76eE2a
WkJJL10tnI7EapF632nsSuaXgjsabK9zRubYYD57cOqyeNaHWW7wIxGSJMhgdUqCVsY+JjgrJDSx
RelxEnScHpDW9OuggpjRNi20oXlrRcFdllPS6732jMRrQe47F2IAuV95Niu0ZBBMYDUBfZPwtARP
SaGniAU762gRcrFqc6Cuc+GRnFJv6nC8qWlmPma0FyNbF14APx+nVCi3QCWkpxUTPIwcbAV1vH0n
wuRHBSBHQ/fHN8HPYZ4FUIdM2u8MZOlrwcjl8MLeyFx6v0wrNNWI1rCVlY0pihugTdqLJkZPO4m2
JLd1aytvgRkb9tGh4qnycXpjs1Kp7WGV0Ao6dQmWCEdTUJEzmrz12DuulAZAVJqjtbwX/WDgYhri
uwROPJas4FPtQ0LCrPmHZQJAs9TAhlDPDJFg+juhYwdFZN15QVoXd1aC1zpMgYLh5OttrwE4fSjN
0jxNqRNcC0Sbu0ZFfoBtlJ7MlBfrytDXbFy31PJL9AjWs94l22GymcLLsryx8eBKIIJQBUt9bU3m
NjlrsCQoWrWyB0ZgrFf6R1/Ov+1K/CI++mwe0QQyBOE8SE2fTAB6u8BgRZ1aTzE4RMSa23bVs269
RQad6GBU9GvY7QO/cKV2ByQCNt27oA8HfNFEf2rZ1UHF4Lni5GU8TNqUbO127h9BIxWQ4MbuGkNa
2KhFgv9oVs5m2E1LDsi3zq4oDKP6uaIlRpudhbfLlyPTAGtxSU8oK6BcmhzLU6yMmMWYomMdCZNj
CDQJkWKvmeMhFmhW6gT7jsRHgCAIh+FGsQoDkgkvRGxhx2zxu1Ko0JTtqn3i+HtFFechiFa9DgfF
JsQoeqLoJS2l1nZVDePVNNtNPHMgpu36ouDsOIM1I2iO4fm6qTp1hasSiJ2BaAoPkI+ellmov9az
Xd3SFCnBxzavSUXqk1kV5jEvFr9Y1Bm73ACaRs5G/1S0TXNmuyQ6sZ/YB+Pyi4AbdyySahPZSsig
ZI49S+tASqWhMA9KwmTCN6XiNW32QwvkMany02gF8IS65LUGEHzsO6s+JMmwzxBW72IlQ8Hp4zJd
ZQRYMbOAr9k16qetpO120LoT6UTRSmS8JXpTHfoIuxYG6U2v6dzL+ruj4k9CfDH6KEqG00BUGtEH
pNkNce1lNnngiD6CQ6Y2P7pUNo+xT/xNbrp9YBxgIRHtkQuv74DFJYEzrLu4Y5PMW0V1R8AN3yvb
fE+Qiq0Tp9cfS3t45DG4dZmFwloPPql+tBPj3IM+WOZxNMUx6PEIKwEtYBwWMMb1Epk6qYUKYC5X
RZ8QdmLYB6WOsXzmAFlk+hlZ202TRFYF6L+6iZYDzjJzxjlQxRriBiRLzHgxXmXhSYuHg5Eh+Bca
umGb0pacNo6yOCRYqsxNlsWHpBmclR6fw+4gs51MHvMEP2d95ZiKwxHe9oQezqyt1FtiXfICgBxz
1UUbr7kZp196hp5d1mdDCa+4fVEF0s9c4GJtPZMQYjpXXTLGnodx9Jz0UzBIznjwC6VgoDtmybqI
mp2uoMpr4wfMFMHe7IarWleHeiimNeCYS4dXtKwUQPsRKz1G8G0V4UaJ+QtXSRDTKrGY8c8mgRCp
PrmpfINX8UWpvZMg8t1JdJ6Y7Aenik/5FF1bv/vIgWef7AZef8RUGf2gSe6SCI71xAmulPNLG5iA
NcqCjftC7s2dEyD/Hlm2ZgQw+rTLW2KVZqfZWqNzGJzGcbn9BFwNoLSr6a63lWvJnjcopL3wYsK0
irNhmyUNY/EUZk/dPPCzriiUMjT0FEmN79ymZHmBScvsMehB7kmuRjEDddVcya8ZBDTEyHlCJ+mH
H1oYoI3i1IuDngZwWuwD03mRbJtL+MxF1mR8BTdr6c+r4gWFgLVRJoSkRTy7ts7L38XFjNaIV4oR
vg+wTZp7eiqvTlXcFT3XMo7OPif2sQu21eLgDEexzUznGyoggugid8DeJ9ruo8eNIivFxU+bWhfH
ybzACj1HaufKX8xPoZdyaiw73nv1W6qp4zqzvg+hD1xI2VgkcM851Cf1carPVi7OxtgdmAevbUXs
ul5eo8g/IioDI5/HMSVgtM4URd3U9NoerIIX3yg02w2rivabxVE5VeYHh8HuY9WM5gNsP6x+2PQe
9WJAqdiYAY5QGlYFmQm8HTnxmaZDzk4AaOQwGebg6jzFMecPOtQGvKGqReQ6i31QiGBXqfanQxbA
WmV4i94V61xakPQV9xOJbwDkrCQDL4B+sy+xoxGitbhlYFRVWew6fXclspeKCiYQdWAKY6wQd0lX
H0Qa3NXYjnLbuIYiTQ5wbrbg/fE2OO1R02xgy4YYvBHVZ1KG16lO9mpA5F6ZjnJD+04S9IcDOl4k
kGTEHjN6iE9xUX0pCi3VSXLujOfF1zQ4pED7oxsVLU0u8DNboRvlUWjtLsZSX/TzPSlqK5uTyl3f
GPFdSJodCCDBNcG/aS+aIwByg9VM2usM6yXEayzISWinH60Pv8q8zwt/12XEBGbEnVFIX+wUzFij
bRGj3ds1XuAWsUzyAY/Ro6zftXbCysLStY9icJ5dv1UcoAS026qgYsoN8CWGhYGINS8VHO6nmMRW
WRyRqbqh8WglzVVnOQ/C6hJpwh2h6Up9wIgyC+Obo+fNpsNqsW67RHsWrQXm0Qo4ywyD7+Mp6Lg6
7EheZD0ia10n9bORTp6Pbjo0Ai+o92QJpOPJlCGZ0j9A21061JgV1YCYlqhmsG/pl4bBqcee5yQw
PJLo1Vo0W+2P0PAUvXxN4/rdn8RNGRZtge4GPYHdIR2ghIi19oRbfa1E73mYYhj5BDiDgLL1YsSy
LelDGU2Z1IJQjUYN3o5LQb+mBjwgoHZLifCsMiMCaKqCgD+Vzl1iqHKhICr7mVQGMgRKS7mPUxk8
1EFT3XIYyJi6Kzj0tXBwJDhYs3SiKhQHsHXe8USLjnVoXTcD6fUZIJ5VRWthSZhS7CNRuMaiJeBS
p3A64wduDj7uz23bm+WmyHLjGd8Dh7exYamPNfqJTk3y7AhQx4hzFREXb7AJxILGbRp8IUMN9krC
Eh0bSvHSqW0/Ua+GQDZiu7wfU99az2l8hflkr5IoznjXDMC/o8T4FWvNLaEceBwp6tcBeWHwcRnk
ma+V4+9kRuhgLZ5ki1OYVuo3Umg2SM+YehHvtiq07q5R8KaG9TMD82JbkKKEY4jgwIxjQk66r4Wa
bEVv2j8AiyR/2k9/aKBuGdY9w6zbA87/GsyEIwYm+7ZOaQtykocR0do2bHT6uuVoXh1JLxftGNEk
vC0NKeabkslX6b+yyqNQLzp6wrqLyGSFM4QutY+ktVJ4W4ZwVzLFMLQCnbne3k3DCKuyyG710O5m
R78EqXGtTPkmtAXjJA6x3sLLqLexiTNTayASCII8dtgEbxDzJHVh8DAq8SHT21eD3XVB0bKDG6G5
K1Ph0R8dVg4pu0jWQMOEri3oShc6ftCReSOK55boPt8viO2U3Xcz+apVmMwIH3mi1AYlCS1eIpEQ
U3fyqw0Xb+PA1hbA15dq6ZIDna6nkeIUVDo4+fBi6N2djdQTRo6/1cfkrXMwcpZB+dn54XddKSiv
LXL5Ri3f6rnY+YHZroZw3OUC7aiB3ngODnDYaCKZBRPt4AiA7ZnC8KKrIqZCiG4EfFBvTpj2Fh+6
CYw9y06xznZKZCxvXx3QI1jWZDVzLT90sYxNYHPokBQVF5r4yWs5y60d9gfVGJeBor8qc8dVijLd
liZHFr99m8rsGvsNe78dPiihRZYOGBgEcvedPhMrrL2Bvd7Dqbq2eewF9Cr8sPzSDKF4geY8Rgvr
vam8FhNujRsEkl+1RYGo7+SUT16bjfoGlIgDDdNgu06Ny0il2Gb6rc+avRVn5P00Ae4/hjOKJd5U
QDm0GdWvWAVulse/Tb1pIqPShS169Z3xoinBVRABajXtK1G817yvPSGne+l8dzovSpUL48JyLVuc
qNaSVYsDJAVN3HL2SZR+l8bRp8k4FGHhwj6PlT5YawusWT2nDKiNhhYL4PSY5tqopvdT92DL/RRp
OzvP7sbsQUvwOrTWIgUAiTYrZg2OgfiEyU/2gTMeq0kmm3DQzNUYEuAew7qWM/rQSvWv8RKugY8X
SyPWvXXByZaOMsWtAubAKwmIiZEzwung5O6kJNbFBNQHmfUh5uyE9OPB7EgJm5H4Fl2vrxS6dW1D
2ICIJy8c6Zv37GmgHVpg9NMhlcZHULdkmar3jNZcSY40PY4Dx9WJeRhzTc6Xq8KqCyLlMrkFPQxy
v9hOJbg9dNfMgmoVZihp8Lmq0WAXfckjxwSSMgyVZ9GfOlv5MGJyyw39qSqJBZTZcXL6zy6tPoTw
t0rnk/yEjGCtdfWP1o7vcALRi+rq+9/gseQWROWA0gpuN6ESapauxw47efiliJaAbvnZYLKrx+TS
qNPS8cq0S51Wp5aArHCYlXW2ePJ7J8MZzDrazcWxCGlBkmVA/ylOXyly90pVv6dd+EoAgs4cgti+
QX2e+uorZ5ALiyUTtL/F42LPVWlAbefpc4YrskoKVslAWxib1jvt4wo1Esy8KKxu7MUHzZ5uNnl9
FBjbRZUhU/x1UTa4RgY6Ze4IUrP5Rc1JO8V5dqVlBzUhgdPmDOVJZCiXwkQU61CdviDU8spTqbYD
OttUYTKbNqULBvBUN+Wiiqbeb7R2YrQRZWvZ0cEr8MLaVa+sSKKeeZTHAxR8bBAGnVu0KapXWs5V
NR3l5CchEAwny54aK8XrKb7PbYsgKnzshNyqhOGsZR+HGz2xw2MUTty+kqlYoOkFz6N6zBk8rOsq
wFpFpjVWYXQbHAK3JdqebY0meO1r0ZcZOw8TIE83jTX6duQqB/1ba3WubZzykhHMhA+dpl7kyr5+
y+vxBGUlCb0SAwAMJiQZlvnsgINkSGrS5Wj6zdSTLzLl4buoATmMMCOQyGtuoqXmd10oX1Zes6aq
78PAOQuUKSGC8SmaEIqPWrAMpL63DeHcIKxNJqcxWCPBu4CaqGKFe50dZBJDShFFusHJH7H74uAw
bO3Gz3UUDlI0Rkq3ODXcEtV3iR55naJ5SEl0mMJr15ydEKb4M65rw20ta48h4xDM9a6q+ns7Tcu9
UvJqmar/aLYW4ogOEcykImp0hoOlj69mXFkLg1y6THAf5pIMHCc7qmN/aSP5WIEXc6Bqy7D2DDpi
qyGzxBY7tSsCHafuXS3QupXO7AkdE0zVMc/KwvuK3jQtuZUROncqusY2GF/IL3mr5lDftkP80Ajy
exAc+vJTp2xAun4YTGLeqPfJlRDDtkz2k1miVmDqmqTn5bUAtpuGM/GvTxBDPKe7j+gHDMCjXVyv
aMEZciwRxXREgLh640TPqM0i7UBKjXKwh+QUSiRhtrJ5CrG+Xs1lwo4YLUjuqtAKH6Mq9O/x6dQ8
DIT1aRMWCpnk8y7rdPGZyBTgd9jnDzPyxy89tNlhtNZTyfz8yoYovESZOZATQb4eo9apfUkQaV1Q
0cJnsxUoRnMXH1HT2/sJzL5nh3lzmpbsoAxNPpHrIWY3wblVJ6eQo9MI98dX6p2Qtgm+NfFfcb68
+w5aFhNgRsUsScMvxaylZdAjpLZBDlie+nCuz2kcJhepZ8qewJTnJuc2Kj5d0I0u8mdZJvhzNa3T
DypJBQw0k486gBSao1cIhIdi3R07C9yeesWP9TJBZsUw/NxES5x4lFfLIeomc40Ui5z1DfxJ+VjF
lrhbgNiW/l5QWKzLSC4UsDNM0NuSjRN0/k7QgNjRRxLYVupsU2HE2EV9e6sieV+HdnQ/ACRAjYxe
CojxoUYo7eKKAZ2WdpfCUl9Bth8L7UfcEe3RcwJhMtMybW6Zx8fJNsFVMjKj8pXo1VbOBOGu+uGk
WoEnmbkE1q2Q/Y6hOGCbxJXqpxiYLYZiF3fCnfTqDbbtDA08jp55b9f0g53F1/RG9MTk4dXkD41A
IYJXB/TA/A6Z/9iSKAcQqbDWPgN2qkV5SEjjpVNyCeJyb2oMcacAwaAWvdSO3y6nl4pVJXBnIB+4
C/mhc+RY4laAK6hZ+EhiNbR9kWW3ShqAvaJuoxMe+Jqgb/SArLHLInYc0tAd5+IlzLdkax+LaLqL
l2bSGOc+ucx2s58ahxPuiBGu7h/Szjn5vQ3CtCXLd7ajca/NcbDB1oceG/wzpq3QufmKsJ/pDIak
sDvU/WWIjXAAt5gvcwB0a0mZIAU1dOk60t7geaVmqUlJq2y21nS05CpNhzXBh+cgmb1+VF9wWB3B
iGPUNLfRFCBWjp0PR2OJpL0ivkkVCs4UmsE5tsjEs8V8FMWw7SGnkeq7xH4k4NrjsafOwqyfz0S/
S8f/CLG7dy06VwGJBDj1SbafUYOjkb6UtjPMaV5DQ3xny+XVGVC/FeNrTmpFkSNxtdnSGZXjSHFg
aPcVhVmm/pDxj7oEn0Or7zxI6v+OP5hIRle4c+5SHFmweQkI89M0ZiEZCK8GGXJBSQdThX0xk3Kx
pRHB5wSPwF5IorJ1+ZnVZe4q9NtI7SgPjP/PdaQ8M+EOocGQtbxSzWwiPqfBxpIxpv3PPRZ/aUr/
nX3935rc/w9a1yWg0n9vXfeiPH3PP35xWfCf/NNloav/MNEDELkoLdWxtAWv+i/vuvIP09RwjSt4
1G2cDvgv/uWykKBSmfY4hqGpCygVg/p//ctlYTr/kMSWgFfFZqFrwFT/E5fFrxYLRWN4JHF62Njk
Qf5aWDB+gqHqeozhLCeAEiFpxxwltYcDlV745BR6u//pttz+adz4r7zLiNXJ2+Z//vsXl7yiaItn
BLSJgW9Es1VMJT9/VmwGacL5Mdoo0ja+d13WWHS+LcMdMhU3nCkYO80zAmHsS2ly/v/4cMuyTG6z
aumL1+XnD1eMgHjPAENihZP+mIsEraID6dToGS7VTHxxLfjZwRpwrP/1J6uLTeVnG8tv121LTcK+
NfgGPBo/f/Q44OWvLA0lAqSfB7zDYhsX5XAZIeXDFwR0BRwtQ98fIJDeE3FMlEVHVtDffY+FQvCH
7+EoUiUmwYYnBGP35++hSossJehIm7aJoufUKJgxxWa740mcPX+uiq+MuKZFMtgRuxAlJEBaAQRl
+NSHv7kly93+5atIlYffVmAnOGjGf/9VZl+tM46DaCpJ8jzHOTNmeEALZlsJGVJ2zNJvAt5c6DEh
Lr5hBZ2/Wj0KSAfDWMAmzfnzhL5HcVyIpUTr/s33+5OfDIixgaPPUpcX7Rfn0QiMGM0sYuoKDt+9
gX+V7tqiUKhtc0Mwc7NNm6k+6mmde6jbIhLEi+afmGlWweCz+JPXRf2T34v0cFVlFbDtZY34/U2y
BYdpn9RaXMf1eK2i0nD1uU4veC7EXqZERAI/cSw2fWIXkzChNButvH+XFiLcv74hf1wmpHR0bPuW
TpcN8tfvvwrusc6B5JVs8ibWPurUSDx02O22RU+5/euPWn76Xx+Nnz7K/OWqS4y3AV3SZAOeGZfA
hGzyUAnff2Pvmm4dAlLvrz/wT65tubus0JYEOqguy9ZPS2CL+7/V8NpT4qp4cou02wZWg3agpn75
649a3vRfrs3GVqeQ76TTj5S/fFRuZppQWoXHCl6v2yawaOfZ5JxE32JFysy7TAz5N5+p/un1Wc7S
HGb5UfVfbijAZQFHYow3VgaXqsuS6RaTAbnJUtG+GRQ0nlmOzAUNBaxy1VJAYiDG1ZUo8kZYh7ZV
25jWqobE7AkTNL30v74pf/x+rAJy2QJNFX6K9ctNYbHCfN4V6aYpWtouCyd5TKOB3gx8jL/+qD8+
W7ZiqKx+OpsAoJZflp2C1W6oMY0DZTP7tSjhC/t8sccAJ70LyDe4/vXn/dmlGdIwdMWRXKO5/Puf
Hq1sLObGJLuMYyPjEzYBEw+VMu6tUnE2//lHmaZucG1sshQNv/+oLqlZSosg3VBForqpmbnrcZh6
4zDKf5pp//3C9MfH2FbYQRBvqQB5LPuXDS0xGhkp8AY2WuIgZc0MMR2KHgH3ykG8D7d54bfaXaBf
1KKe0LYY5TkQjLDIJCb1PFO7F/QIDmexaXhNG41ZBJR/a2Nw+P2bnebPvqr1G/2H8gPmzy97nhw0
FaKEn2z8Ui28oeXYQIBh6rHGkXG7aLPbHCHff/5bWAo3SHdMhZ/+l9US2RnJ4ugqN8AvGF6wZKIA
ZEYfXhJdF9//Vx9m//J6A8qbVUXpaMA6rXFcdINpmFo7MY/237w9f9y0Wbw0kyWESDiu7ZdHzCam
SvX5xwawsMEG6Bjn2Jjt419fz5+sV7//mF/u3sDUuFZtRAmJjwIxrPArBTqC5f/H2ZktyW0rW/uJ
GEGQ4HTbxaquag1ty7IG3zBsb5nzPPPpzwftP/7TZPMUo30h3ShCWQCBRA4r1xIhnWTXBMdxqp2S
QRe3175WVkBpGX53CEkd5vSf9Citf9WmIvDLsa/eUyVxfrn/A/ecCNSSvIcMP1uAVNc3bWA+c0Z7
AuwV8ezV7Cd6RJ1r/9ZHXvl1HNELum9P7O67ZVsmaG6TRG5zhku9Qk21EOkZxK3zV8fk9o95cFQT
c+pQ2hlbb/zWDVHxSzFaLi0a2U+3SPzkJfLSBSyAEeh/QqkBxtGOpdUePDB7++HhC9SVQSRabo7F
GHoctWjIUfXoxt9mJE4hey1r7Qs+Nn1X2HN5kEfs3GlCWMc28Kiurm9D+X7sTGd0JgjDQwEmJxc8
GzGzLV87SF0fOxQBmlMyoNh+/zuoc7d+vF2EUkygfIJlCpXHvXTmaSTEOOddfk45dJQP5uBco1Z/
0Ru3fLYEaNHFENlJmOH0AKecODgGO28J5kkffnoz2CfW5g1GovIW7OnZcFGTtj0disaK4V5QNNPb
/Rd0ajonTpgWB27zTFolMXHWwY/YOqXmt+XQvku61qHePHbhgVPZ+5imdHhFTENCR6AO/4snkro+
vO4wXZ69gJa8Wwj3kmYSxUGyBiqAwfTY97Sy7n/Knb20SHYdaVngCplJXRsdQJ8H1LLCc9T00ac2
cAIfOPb8DvBSc7lvSn2WzamxmeUgY3ekC7vgxlukrhWKkbGJc9AnJsNCADyCzOh9S3FUZmQ4fgz/
0Y2p1n/ebthSBgl3DM/YypxwXMcAV675UL5N3zIRtd/QoYgeTYUnavveOCeum/6eVW1ylD7teAQC
BDjfTBI8ydzvenszKRtZxlV41kAcPmd1+M/Sxvaln5HJQid9PAh99sxhjToG3oAwfrPFpRmRn6D2
7jNBRzVQzM7XdFmqL3VUZJ9EEBgHO7trTxH9IS7DM7DNUGq0y0xDGzW/mrr2fcFj9dBKgspwUHPd
EGu+9UN6fEfX1DGmvqf6OS9uCMPLQFD6ASolhNZU5ts9dSnd1SXTeyRSm19S8LBFhMDjfbvGa4eH
YQdxMM8wpAHJ0tpwjEr71MOjeW5RfacqCt/Xc9c7lQXPWsd0lpNM3q8lJJrFeQq527DYg58+pa02
p+8qgIQ3dOwbUI+WTq1Zn0J4TBmh/09WwkAIIi3xvjiMYDxDdsSQBXLXdot+vWDkP6oLnWZyaum/
zOD1oOEQTAH5kN7pfyAZAVirjmaKwpUXygN/tBN+gMy2kRGxdAYiTW+z3Q0cxIhAg/CsO1C7WTVV
Zzi+0HudUJ9N4cM6DQtFXQaO0QNWACFISuAoKmV2MbJawDuVz+9UcwXlW605cFw7NQF+GyfdMniA
8JubX2fEYxKPXhSjdYa4bAfj6qdS0KJIDWFddRHRzTHsBHC9Byh9HPvHuZ9Q3krB8N8/Ha9dKNR4
kl6qA4rZM7ZZZW6KWUYx6qm2GJ0T5CrFCdXP8JYPTD/eN7X3SWxDlUFZsmlRlVkfxNbrwMoj+XFu
aY9CFTebzRO8LI4fMzsFvZLR0SttFXikZoTyb02LmIgb4aD0bXtBOrDuatqYOc0Fx3IuMDBAoHj/
J75+xajsUkZ1JKpS5LKbqzIwBR9VXRid6YYZpxLZCHq6cfMejL17NrQwemDE+CgieP20qHIyu0JM
rjhIN0ZDRNLACwbhuTbm6fcuQlE+iU0dmnYPkA3ynek3UNPUVJl+PPj6yoOvX7W16Y2Hh6d8nBiT
wN3R1bllrkkLowH98vZdBcBJlCd4O8nU1t89BEyFQC4OKC5N+watYHPq03E4u0Fk0dyBYAVauerg
U+6Uaz2OtGl4sKNT/ds6ANQ4l0yUMjoPuVf+asyA2YMEmSTb0pZPHjj1C/xu0F3C2wYgDGJsShrO
0ZFX3267wfge6kQO/QF00dZLhyWOFEb9iBI59mcpp/DqMMrxEVGT7lc+7fDVacboycLb3DpQELcy
s8r3Y1po9NkN44NlzUV7sDM77wHPD4xQhN6WaW3fWWGTazYOlSNCcohUp6YAMuCMl3hyHZAnFdrX
SZ4/Ik/hnnuKs/790yCMnT2READj93gOqWCv96QXUzhoAfZbG72pgQz7kjMH+d6DuPm0aMb0DkF2
eAZDkSV/ta5tfgCADQHkEkSSCkNlHjzMey5Q8jzyg2DQoq6+/j3C6+qhbhrq6WE8XwWUOBfUfb+4
IcPR95e+u/Ocyp/1SViGN6eBXC83Z33iIqSpdZ0bKb8zZouKvWe3LSMmTJ8ycW9eRSGij8EwGd/v
29/zNFCEMWAMx5IA371ZqckAEMBi3Juk/DfXwQ+zKPrPUzP2Vzq3yc0A7X8aG4id7hve8zOWodM4
cVxXkPysDedLNDmwqWBYrxTGx0NoLqAOft+K2r7tZaMR5+K/adG5hjp4LyIsGw09Sh4tDRo1wRXr
sANELaLbXumEn5FZyA9KHHuf01I3iXK6YBxfvSYv7GkLLLuAAYnoYmN+YiSvO7UDHLiQvwBKLYIa
RjO7E+KXplvMRz1PsubgQO29Vzb7aaIQa1GJ3uwrVDcLbJBazGjUHD8OhgMPy6w/22P8j6nF4lrb
5j/393jvCPFUSZeMkmXbak9erDnSQLWHpAFQZyyj7y6BTdw6Oz1j88L+6kUK8apBVN3mzeH12buo
CD2yXKjkXGv7OscoyKSOl8YwpRWoi+SlCS9zE11Nx5MHPmHvKL00tXkYiyKb8qHPgSwqSijXRt51
MCGqRYy5u7S04A6O7u6HJL3xPCpSdJm3H9LlI3oCersgIypuFtf9UAUGA6QTA0BxivJLPmfj4/1v
ubefmKJXQiDKEdo4Ytm27QgJAAyQTLErFF98Ck3XvJC3jwcHdc8B4GDxriY8hbDCrY9NymS9RxBF
o5CyG6wDdCqRkErO9xf0s8ez9QCov0ESD2sORb3N6Uw75uUkWwjHQ9w8zUYTXGhgK6xTXFdXkEvI
RsKLJxxg7o4EaejVVfcPhDD9o9HW9ZWQkFkUuDfPKWyxTzWEAb6E//nsGFZ14Iz3Pjl9QRr2jiEo
aW/CPmfJobaAfwVqXUAoWs3MW9VYJmBkJHwhN1wAfNrmbwc7pMrImx0CIWDYHvymgnu0KTPPExJt
aYPEZc542nsQXV/NLl6+oIMJ99DMCRd9nV0bAYzHXbrbAKvp+/s/YWfdtK7BDkgT5AON0fVR0Nou
C7vCjM5GXPRnqU+LL6cmvnqmJuEicmK4jcrpYLP3Ei4KNwZVNzALjC+rX/XCb7VQLoVRQ+7RW1X3
VQ9CUqzBiZjaWAoYUzKI7QGx5QzqdsNHFIIUn0wdJxfUbWii3d+BnXvHb7E8k0orvmybB/XSgMYW
HcZzYYf6ReK7n6EUNn3TnIeDzpU68NvPreg9KY7RMWRiYr3sPsu9VjNLBGBp9dTnPOii72Zu5wJe
CF08ovqS/tCiLHmqIoYviI0NwNX3V7v3vakL8uWI9qSUW9cmq7Cb+jI604aS74q+NG8jWl43pkv+
qSHbA/k99Jf7NnfcN6Uy1k3sbRivoBpiIlsGz0jnRsTpowlZ9E2Le/fGqF527as0+nLf3s6r6BEI
6Axn8jSijLzeZmeSQVVYcAzEABrQXIuLCw8/mGGfqVY4et6ni37UhN45RTwW3CBqZTboi82J9ixt
SqaC/gqv8cyc92g9ZqYeX8zJSn+9v7xX20nuovPi0+22HIOMar28mp7bQlKfnhNNKa9PevsI/W/N
JLIG61Wg1wev4evbylnlZRLEih7QwG0kx5y1kdcZ4wqIVzFsIUbrHJpAI+ApGrznOBUzkluoKbU6
XFdl1URfmdACHcrA1sEF2lk6TW1D532UhgHEa730doQdRe8oWpU6/I6oUBVnaOCY0nJLVKPub/Or
R1Kt2rBg6lU9IsPd3JSkxm2FsNT5OYKlMCTZ+WzD6w7c/a0O6Kch4B/KEMoHatEvnGEICQ35WQeE
NUhTZgSYlA0EqMWISdyD2//6SSbP4ZRyPj3QGZQf17ZKXXT9rBhTJCJCj5YiU2/GJv4AOA7S45ZG
bmIk8t2kT9N3oGPds4wm+T3XK+sStgMg8sKDfSqMmQOt3eJ7XTjoY5Za+WMYmv7gnL+6xuq3EgzR
FaczZGxdlRdOmafojZizn4onQzOjv5ZB77+LNETIpIKN5Xs5F9WZQU3tYJ9e3WZl2kTGRnlqUiVj
vU1WXg9j4dLA0DsIo4ekNj5DPWxdGi85egt3jhmAQ6Ixw6MrROVpbQrq5dQeIbikszqHT32WTHx9
Lf7y5sNMXROHSG/PUdnC2gpChaUszETz3cAob95S9+/6qjpq0e+shaYTDRk4prk73ibgW5hwhs5w
DoBR1/Z1hqwHegcru715LfBdUbsid9d5tTdrib2QwTCHyS0m0t1rUWvJxYU96CDn2DkCpFVkyR45
OsvZWNF6oODQzKkeVpzfwqgzLwwnZj5wYfFWB0BhHAij6npYABsU+fdLB2DDJZ9TGYJVdJ6a8yTN
+GsaLQXFuDz8+/7eqf9qFYEo7nHuk0491aSFtjE1ShDQWThiqknEE/weKManVkQwLuxTCyXGMxOC
nxE1NQ4ekVfbqXJil+SGpJ9LLTePFiMOgMHAtvtj6sbPWQGAXla9CyeH4R6cjx1TNsGVRQ2Am0VM
v97OKtRDN2yFB0MykkRJN0CuY5EVv+s9pEbPb95Q+n00AoHxuRZeY21ssEG9W9EI0c9UQBRSJ+70
rgmA8jxobev8CZ1s9dVi/FRhxcPsrW7KBjpCGucSHdJJ2saTKWPHVS7g8Wo69w/UsiLYL/KZOw5e
5e3LtC3uHK5KKBb69TIXpEJGHBTAUMSu4OjtptmnVBd9kv0SughBRBKeDa/4isRQ8v2+7b3vicYG
oBBKgiQqG9uxNWiJN9gK5E/wD72bg9BJZzHpHB3B+l45MDYUTJln0+mnT++Z62UGgFBNqGQ9H0oQ
cZv0ZXjqNbs9WJBy6ZtL6FCi4haAXjYZHl1bcScRQmxpKk6wvHiysxmBvNksPgLaMq7h1NpvPyYO
8T7Dx9CsMrGyeWIsEAZN2UARkaOt8uBEqI/SPdeuDE9YB+/M3tIA3QOWo2v8GjCXjrER6VoP2TEV
56euZJIfzhroCEqDcN2XY4dS/P3j8RPhvt1Oj/iAz8YTSqC53k6otMjr8Ku+01EKehjmMl8esjkT
53IOh0+5sEcmz7J58VFRdpGQzzV4xbxFQEcP4Ztnl+bZZvTk9/u/a+fYUlDwgDKRD9D23LihQWvM
lvW7POxR8YfOEz/4YTjMj7M7LQfoqR1bYALUvjN0YGBzvQVWKYN5KqAbi9MSHAICsrC25LDhmrlx
ub8s9bM3uw2SjOCR5INPxqDE6rFqIicI8w4+t4ZR4EukaNDw4QLJMB2C2chshi9uv/zaenn5477l
3UXyLcFegIfC164t9yVcm+7MIpcEhZR6gPy7AvsLef5QH50ptWGvVkkozqcjV4Y6f20LTg5pGaGi
7cvBWtayFTdYy8fHFPLBGwRZ+WU2h+CxlmAyDYep6dCTxdvfMZeMWWEi8Erogqx/Q7KIiPanULT9
wKCGZZRPWSHQhyoG+e3+1u59VOA01OhI8WyA22tT4eiN8CPWrm9IR3se4plZZfrQsEwnSuEosUhr
GdiSCex7bw9+QNbqTPAIdU22szKN0QE88xrXD/LqR744IxzpWKbdshyUuvbOD7E8FVaAQyBIlfN/
kWfV0qvnsO9cAg8YKpGXDa5DWv6FPJd38OVee0HwAEJVcnG3ABo3QcEIUI+Rf4jvkxxAYRk7hW+N
jYScv7Tfd0iEH9h7vTLsSQfsDGmxR710vbLeLlMExxjj7cb2RxO42XXo4+epltPj/XOyZ4iaCmB7
mmCMmGxcLXzkjtVVFrzjIGOueohPLRRJfO0cPSS7lsi9fl52nS7DeknF7JnMSMJJa2cChp3YghO8
zid02Rk+ffuieLPI9h3CRW/bgYXvLZkhM2JelqnFG32GFLgjs+xxB0PB200RkKoHgfeY+s16Vcxl
qZpoZftmkER+2sroBL9vC6zBsM9vNsVsAdmYQTBMU2xzJiqtpuS8ZLZv1fQSHvo+ENfKKMpnuHvG
v+7b2jnvqt5GX18tC4jaelk9o8nQKxQ2DArON6C00/MQCjQ/NEVDCvjket/c6ygNtCjYP9alGpjW
5mxkTgEPmBhtZljb4AzxBuJBTha/tdaE4+dT/Repxc3aLMrLpTlTfrYpP9C6zNtAoU+a9hYkXXkF
Hkgf4/6yVAq0fnPWBjfLkrKAjEdyDkUKdYKQkOtS5KhhGFvkx3g04zPa19XBXqobuzUKEMJhUkdX
N3oTOTCOG0wIy9t+X+T2B8+bNETa5uzqThG6mdRRT/UyOTcmkuQtL+bxy/01750cZjWpexBK/Fcs
66VPJg3sIUuQtq9Ni6LlSOGVkF1+yfmqVzDA4gBioz7aq+W6jO1QOCALtreeuURzMTFnLqDeWN+T
oNNsWOhH68nN3fLNhT1OEFvKABQjEkx4bU5QTYKami2Lm4qMfs4YTjeUYOYrsMrkoPm9d3a4Ew79
M5vl6RvHXDg9QlMLeikjtMUMITFvRMDQ+nrmNp94wKE/qst/8cypKRz18PDuUCldX/su1IbWTbgh
9YyoO32izvemELqrqRGnoUMY/f5h2ft4AMFAEtKypBK9OavSxTcbMYusury6DLZTg4KU2s3Ty+gg
331d8+bbUctyOCdEmsCZ12srzDqjLspBsaXmTadB9Bmj78MSPEkgzh8dp9Z+nxoCIx3wxnUSTXdm
jh6CYzKMg2XvuTsODz8HGJxLULH+KeSraTAMJsuu5oRuLQR9pROZB9HR3gmyuBMKAUna4m1uhla3
kbU0gwV5ZOj6ZFTpQxqZAzpU83CxAwuZ1bhwDp5e9QhtryOlEyoXLoNqr/ALsoYLzwpscvkKfQaZ
GCDWofi6wK6snboZfuYQPvmbF6FKcv8s7TkelUk4QP3AJ277vXPO29jUpuVbbpRDrV2gnzjMMXUb
OszISNpUGdMDm3sfkhSVhi+5ms0BW39IBJQ0dDRmywd3FF5mA/5P+Ir1g+GsvVvy0srG6wQgtWPE
aCjxoWhwRlx6eOgGbznF4XAE8dkzRXkeEAGBhkFrb72g0ax1JHmFRZncBBGmBwt6LAwAFJUVn+9/
r9cAQvaL6WayTvybK7bwnmWCK89FoMRv7KjX/WlS8g6hFbjfoKkvkluSRsZj3gsPgjWwfzCOps74
3VUjkPd/yd5XpAfGyL3iCiBEWC86Lsy+FIISqmUyQjF0nYOOj7t8vW9l711WISJ9UwDThKZrKxHv
Ssp4ve0PI2OHUOEv1gem7aCkGrsR1QZZR/1fUN5nBVqEQfs0aChbH5TA91wCcYGa62fKHhaj9W/g
XcyqdEltP/O0wi+6abnYzjA2PvCr6hEpHcia7AIQ5/2l711NMEL/ZTUAmbzZYDOxyi50KYdPE8Rc
DY2lExo9NZWrwYTczEBz9V9YBKAGwljn/QT+sV5oURpTbENX7xelbv/S6pr+MJb48RAaqnMXMwF6
YHDvDCmAMVNlFs7n52F/kYpqGmLCTdzxdSfo+GcZlh9Hbwr+uL+Re9fTVZ5Gh5aA52Pjb+oslA60
OLYPtNE8ZTJ0z0MGIb5bpt7n+6b2vhkVSw/4OiNExLHrHTQNiJmHEUduRwGDuZZmMI6roc9SgeVv
pnw+eBNfw1ZxBy8NGmuDpQHdGdNolt/V6fAOzT3PN3uZn+zezaAehIJaemN60UXrfkD97g93bOyz
7QVwHcK2dPCM7f0a3mcK8aBoQB7am9tqN1pTeDbJ1lIX9R8xWFn4CJsKLZpYs/If5QjF0jlCIYUR
rFTkGqc4zt9XZqxRiCg0xE7mBQK+g1O28/2ReVUhqIpBhdzuEZpNwp2I7WdGHc+Ie3/Ku8Z+P0+l
83afuLK0uUBQWRmB3WAJ9sOvVZMWj9Oi2Qepyv5yCFFUO5gFbV4bePsW3YSjyA8aK7vKZibcRMDE
b5FgOTheu6bANhrMGpNFG5ubs6D0PPS9zvcsku4hpcvyVKX158WEuv7NFwcHT2vFUak6acL6HI+J
VzJAT0XAaRDvy0b4xnUgb1fXRVYPyezkwN6OTweJQ4sDP0drXW6+VJ9obmXmeJ7RYfwmbh3zNItC
v0aJW8MAVabp7w7cs0dVvh3/gKMjyKPEwuDBtnYrRq9zpoJwGi0n1EJMG8pDIUgu0yX4KBtrObiR
O88n7UZa96qiw6Te5gMm9dzA2LuQeolkpMaC1pbV9HDxcCOKkwvfzmMTzu6HMZbtKYIJ5cD+7ja/
sK8O2AsHnwx9Vy04RH+UcrlC9Zme28xwn7oGaL8JovxkzcnRKMFONE1bl9kKohPaDtuYwdXDqZBT
hihc2VbXyEH/IC118AS1F13boM1upkirU9kXxsH931suMRFxPK6GB0D9+4vlzknVZA5uxWdYPHrk
JQqQfohNVOHL5uOS9jVs2PWbIVf0rwlPKJjR/+Rjb9wbAI6UR5pLmrgUBkkWEPnJiuQ9jvTNbCY/
TTEhZnKEDdL59fryucnMYabuudghE8mD1Z1muHwugw4X4dsdAtWY/29q4+XmwRaDlTm2Xy5spVsn
4pqJQDzMlYTNjEDoct/e60F4BQNgs34+p1RBNx7ICSOtpXZHehkE2o96tOWTi9YK8hZLlFcnvUEH
EDG8YXhXmqiY2ukch/6QIAGjxbL5ivZU+nFoe/sj/MvOt/s/Tl3TTX7IiUL4XPGKAF7ZXGPXnOsM
JgbHD/Ogf9/kwd9jWNe3+0bUx3tlRL3ePwtQlOvXH1fqdV85Y+9AfMyQHyyLyeOUVnBLxM7R3PLe
ZvN6/a+tTckknrvJ6wNIhuy5QRTYaxZH+JpdzH8bkdf+iOupE8/MCqDLC7Q+/W6PrUSuCN1idGNh
VXYfHDoLzjmfesR+Ks1u3vzIKjoi+kCUqHn7tj7E8TSodgHE+HaidU+j1kynrIFdOBpr9yBRff1x
SSx4jJh5oqBDuL/ed4i5U91NMsRFNMv4OCaQjMJC2h0EQa+dIgVmAgaV6KsYZROZanZnRouWkKMS
n13cCXldAjFKOmk2zcw+VsXndhxN36DZcJA/vT5YyrSKvOjK0kXc3KymY1CFJp6FhDaPQCuMCnYi
JcjeZan/1jOMKfpkeH4SNvKK9V4GdZCZSVZbvuMV2Yc0SvTrEvQ5ajzal39hiWRCzSy5yujakoJh
TzCw8NU85HYLG6JeBqeJaCdhHkRhr18V/n9CI8IFgpVX8wN6WYIezwLpO0GRXMM2/o4r6y7OlCQE
++mIXmp6NLTwOlBZ2ZSbb4ZQc+alLTZHSxt83Q2RwLON+hQj7X2J0zE/WOPeJXixxu3xRLixG2nj
YA+N5/PiGPUlJPk/uNW7q+KBVkV2Us4tSd3SOItZBBaI/mFEWNNDpwlRVfuhTJfpqtlu+Hj/kOza
o0zDcBshLSN260Myjpk9QMwk/Qjm8U9ibt2La8BkVEOw64dWe1Qy2L3kdCQpxxBegsFe2+u7PIsp
kXJSUje/6BY0f0E0T88MmsMYbvTuSdNsJAobMzl4PPZWquY3Cbdofr1KSuymTcY28aRvpV14RTSa
FFTrimsz6c1NzNr3+xu7UwZjeJVuOa81HoU8aL3SuhlQEDQpgxmRFtxA2pRPgdUtQLFHuKmsrD8H
bVijJhBpf7lm8U1QRTrwNXtLBq+q5mRsxX+28du8bnMjnInUu4KhvrYSJ0RZUbNuLVwUt1lLjxA+
e36UsjfRHs10coPNmvvKQ/Cghr4E5Swkh1wGvzu7ms9NUP55f3t3l8YGUwhSTETb7KjOYruvK8oY
UItVZwScC8ZSoPrq7Sl7VwojPDg9+5+TFN2lqAmv9DZwNgZCV63AoAgH6KJzO6GC2hsPhhdXt0wL
7ZOYR/kM21n7aIo4O3fwiR+8w+ptWMc/rJiqlyoT6cCylIt6EbwbQEI7eowWcbQTkHiG/NWh6BW5
WvupjUC40JlYfq0Z7b4yuKN1B+dpfxNUbdcFMEUsujlQWdpnaIMjm9o3nUcduWmNT6NlZreOKsnf
Zq9p/7FmCBcyaPN/MZygf5xGbTiqye2eMsANaioO6oXtOK4dt+a0hBVlRy/tr3mZRt/RGPwtRP3v
cv+U7VpS1QVwVC5zDBtvxZgqxYCAkCTvXPNTMMPt3EutvS3UNw72ds8UMb26pVQbaZavv22t2+Gs
6ZgyZjlfYzgFIP1H6m2Os6PXeteU8sBgRAnWt8P1YaXJdozxTAlJ2ClivPrbkqaJH9hD/Pf9DVQn
cntiFf6E+APcC2S/61VlWec2Cyztfuh5zZ9GH/PGyOhoCnTHGcCyA9gVNKiCKG32rllEJ3pa8n4y
Rs3Z7hvnuzs1w3vNNj51fTgfLGpn/2CHUkBeZtEo2G7MGdk4DUKT0s/milmw1EZ9jvHeP7WyH4+6
X7u2mAEBz4vJV/xQzJqOMi9ijgVjIIwrG85TZ8m/TG9Jf7//qXZeZt5kUjjycwVM3HwqxFlhVXOI
p7K+MuWlt8zwV1Q1UZqAfbYxYSl2Y1CLnvbEWO94cPr3PIsEna2KsnxGernrg9JaqVG1M3HBqDvJ
ZUxk86GNO+lrrtZ9ztIMXgUnQY4xxC89FckA7X8J5dn9LdjbbHUpOEXQKNFeXf+IqQxmt5mImDtN
dggsGHGFWjszJoAQqvbAt+wdWkW7+t/iHmXStTH60saoBznpTooEL3rVqE+M1thdmn4YUt9aam0+
yLB21/fCpDoCL96PKZoHt5tby/fk0N1akU/nTkTucyDiI5LM3dPEbB9Utg756RaWaU6lHmU1KSMS
2IhokXLVj7yfHYpjrqOheGqnvweT03zR7FEchF57tqEzcFV/iAdzi+elwTGWNQ7DL/NYvPc8KFNC
QyAYYzfmmdLmeO7D/M84rLKDT7q3vxwenibarBTX1Pv9cn+Xbhkoz0qEUB390YmRzBkyUz6W07yc
335UmSlnMuznNLK98UGFhPpksalG22X3n8JJrV9yO2sfmXuxDha1d06loLZOuO5BH7vJszRK2xDi
lbaf41z9oR3kL8PUML8460wFT85f9xe2g+dg2hXSG5MRbzq32yLPBHI4yRRAhtpWhIpPU92iOkGE
NDCKvzxqtZ9n5vN8rWTeLNZG69d8Rus6RZrzAFa2UwLil+AOVcVfLX7jDmJvMHq7IeRD8y980Bpt
fl+VoNeXRnyvqqWiMm/H72rZhLciANPp6bnOIbMrSpwphGEhwscCRYPT/R1SjmHzpuIiGUZgBgls
3XYOLSgtqw9Gnm+U6MYLGBHH1/XQRKGemGGYmE2DkfKIjXvnIV8Z3XirKoMFMaDEq0Z1hlPpGO1j
APD84BnYO2sKxGMiLkWIua0i5oEXxOMY235cGV96B/XUpQMmYOnJexHoxa/3N3InnFZlJlUIxyAl
nvV1nTVjZEJO2L4elOJBj0PjoUGB9mMshvwa6tWkRDv0BzOi/jcGefzLffN73sKyOABAhhj12GKB
LS8ZHOAzgLJiGC2DNm4feiR9T4hJF4//xhQoCBDjxC3bxGGB8quVCqNblQjSwatenMn66+dEoEN7
39TuJ2SohKqT93Msc72pVpBWORSktLLHmH5OERrPdT8KH96+zLcrFBrv29vdxRf2NgcTNseqHSGr
R19dQ8KT4ZMT1cXl7KHMcmBqd2k0zhX3Eg3HbfbjunM8tRT1/BD+j3fUKrIJHdVKSWYX9fDBkvGb
mUihOaCgxiAeboiJGbX4Fw+KnVO0izoq/kx1O6e8j42HOkCrxUuCNw9Rb0ypxb8wVbceavbInvmg
Ee2HWPS939bF8PYMlqI1s1REBqoyotzMCyttO4gGQUPHNzWvhYbcQ+AnDYT3lBmh/mhFBIBZ5SGi
Gy/Vn4Y3tcvBN9y78yQKBNNK24Dhgs0PCIK5jWBh9+EQcZHBTcFbmMPg/chLqZ2Tgvtum4N20bQw
84UbH1EC7B1XRDjohfGUQsezeVNKCU0yAZ7ycH0xI6JV5eODG7nmb9MSJ8HBU7G7WjVoxG5DZLHF
RjI5mhVWgDWjFRNSzGP/vMC06UcdzFV2HOdwNqI451TC/rBY01G/Zi8Qo1tAuZu2FUWhzZmiGygK
pebMAGKUJw/6WHzv9UT7TVhBdzFGPm46VN2pydv2wOHt5hOK9J/qF8kT8PP1d56cttcbJa3liX75
e5BTd6EYX17dcvBQRp5YtFY2KALZLtBUJj4oq1RHHY29R1NJHfCl+eb2di7I1Frm4md6y9Sxnuss
gCgzDMb5/ykP/Z+E9Ht+iTYkFLCKzoLp0vVaswSWkEQHjm7p7T8ya8UlqhBnmzLZnalUHI3c767q
50MCOpJ+zfYIF5kbBx3gyFY2yWmZ6D7Zy3xUetk7uioCoN7GXDfB4HpRWoio1tST+NZGOJknrWvm
D00G4eVlhhEtRsUOwb8zFx3iVVJkgbiak03/AszI8wzcnUYN7D+Qeax/BhzBKKAISm4ItYbfdF4a
hM7G4kkrHQSow8lBc6SvLrpbmg8yz8qrWfXBARR+7/u+/A1bp6kndZy2gDfjmUaztkTNe9HmxjXt
UTPVwcNf7z+pex8YD+Uw0caY0qthZbufpO2ElI1lWY7X0uqMq4dUwW/3rex5QkoNUPsyZYOdzQ0d
I8qXNB0tf1yq+O+gq2X+4ObZED94QzAcwVr2XJErVT2eIRsIjTZ7KHqnmwukW33NTBqGTNG7e6pi
tN1ObmQixNSJmKmCwu6S8KGDT9rz/8VqiRvgKcUZQGS4PkeyGYdMaxtKC9boXqq8na8LkCWmGabx
IG9RG7fNDziWapoIWgwAZWtT6TjbxUL/xl8sPQ8fRNp5J0ebC78DynmOoWj10zk/GqHYtfqzO2zQ
Y3l1aOoCuqJcdW9TOytvpZ1+Lhk6e9ThZHinjXAIFiE39e2bShGOQvBPfMm2BV5KktGfxbGonPoP
Tagvv4sh7q4MnB462b1LoQJa6u8mGqpbCSBqm9MYOpCNZQ3amGWlpx9GUYYHV2/vmKqMDSiUYpjd
rmjIGtnDLGz5UWmY/1hFW4x+Axf94xwX0mesMH7qoF0DLZSNB4Mpe/cRVwvGnj9cvM1jLfvQiCzm
3vypjxBcjzLjIWA3nsImPGIf2TfFBAMREPRaW0UwT9TA9mAS86GRy8+z0/3ZTsFwhhehOwiAdiyR
T6IgBZU/L/HWyTTjhLxUCtzT6WN5giomeBpG18oepN2bj28+jdCw0wFnEJji4dbFtKEYJqRBbL+b
w9jvpNBganXnD1FKdnnf1M6LgCkgThwRem3bUVxbMg9lJtRIwrLXfiSIP6Boa0R/9E3tgKnNj/Cp
O48xLS/lPyG+JaxSx/ZF2O6IMY11G5ciSrfQnsdc0z9XgZfND9nYVuNTEleZi1ZpIxlaXJzsQZvG
+dv9Ne9cwJ8CSVTCQYiQga1/g5uFJsEylZ9e2snvg9cv55YpzR/3rewdGAr7THdSWKGlsHnvm4Xs
FfpDy5/z2XvPNIb3R5Ykf1daPh5c9T1LTAlRdiBVxoVt9jQrvRb1wUkiNR81V9Ot7V+KkMDG1g9p
3XZN8SAgggnikH7peutmneLyxHgYOszVgmhmEN3SnkHu3gnjg1hl5yupNoUHdTz3AADV2pRtNz3D
pIgLDWY8XaI4cx5jh6LG/a+0cx6JxfD8NLAU588mi5O9C6pEPTZkyN15rEr3PI8zGc6UIk0yjPnf
ntb+JYPUuvVW8HaMISgX1A8ocDBbQjSxXmPjOllQUmiF5qStntFPgprX68ezIcajsGVvO+EfUY0t
dLTEFpjEU9RZYqHVFDeGuCL+3Z/rMJUH27lvRTKm6xGhkJ2uFxTUaVfR0JXEBWVxJUAx3ruM0b39
wCtouyLeY/6ApHBtJfU6FNhquishymsXpH4Xcv1B/zA4yZ/3j8fOeYdtR3VWeKzhzN+sp9CbsoOC
hjp8K+VHvZiN6zRH8Sm16XfeN7V3EiH2g6QAsnRSsI2pvCjo7LTElYXIEEkOK/NBBFp01SLnm6ll
kXxAbEW/Nv0Ez7DVEt3et7+3VFgG4drBM6tG9XpTibiYwiqI1RkK1h+Z5/y9lCWFzMhc5i/3Te2d
EmwgycrUELXETblUD4o0z+EP8GXdtIp/foZnovaM7GBJe1v60o6xXlJaGWPNVByXe2777w66l7dl
dmvGHZPsUjtL9zjklXWOtDJAnbk90v3Y3VGV+QBXpgq99S1dUtlj1/ICLGORvTeQt/jN0RHlsALx
+f6G7llCW1MFlQyivOKum5aFHsr/cHZmPVIjwRb+RZa8L692uaoXaBoGmIEXaxhmvC/p3f7198u+
ulddbqssGI14QSIq05mRsZxzItVpxw15fsdoXO9T0pGzo55rH+zpTnTOetAMIbKUYED5bV894LM3
M9ixo/OH/ETx0xtM9cHq1fzvGHjDA1Jn5ZM1G+NvXHhaFHRzPdoV1rYd1gGaKDJkNU9Llht+0tMi
Gauov/PAHZxub6V0uZucRz43ss6CACRHdLM+Q2va1YA2KfqZ1CaPhv6SIif+mDA6/Nz2VvOMiLzy
n6fmR0WenVjM5rGjTQTMCh7yxnSr682oJAmdzlyH11jT/qmcNfd5I4wQoc32IMzcWypBH5UNyUgD
0HO9VCW1+4VpulzDXLfuR2R+fH2O2lNlxJ3sNOp+3VdtmCb9EN7e5D0HANORnogUbUOI99ryCDlB
rFy9E/ZE4M1zUvqqV4kD771nhshWVu4ov72R9hKlmaVlI7vweWn+XTNy4dIU2nIQqOzdCCIIqc1K
r4IVXS+mTWCVxBHiZKspnusyty5NVyoXp1Eq8NtWE2SRUh9ciN2V8RxxTlHueTN3q2+MTjdTVkaP
sDhNOlT0cfV+3v5KewvjMUL8DbF3qnPbr1QriUdfCYkZXaUBU0+9j2JnFxCtd35alI0/1Olw4F92
ViYfP4n/hYX/RsgXBWy1VhcFLoQ1DHI0kto8tnM6H+C0981IgDEJABjDzdrSJFaEUlC9Z1yB8m+z
WMUXrXGOeuu7VughgwTHnYBguD4aSWnQosih8TuNrdzZsbJkvhgG8+AE7rxzCHrLUX7U2ACXbRZj
lmOtZgNNOcvJzKdKU35EaPqiX288FOCzPvTt+F2dGfkA9vCoWrPz9CDwSGdJ6tejS7hZotYAkSij
WCqxxd5j1QnkZc3cnv1Wm03n4HDsGkOWV5K8eIO2fVaBanVrprLpQ071rEa9E+pWSfNYHZp6Dm8f
/11j7CZfD9ouEeD1xxu7OF4MO3dOtWj+xTmKP5hHytSDNT1KA/aOCdRW1kNAC2xoY8nslAqdhIju
RinaMwIl0+ova7McdTj3cAh4QmQ0ZClcyi9cL0mzpoKlYqh2IjVUWzQsm0VP3o1N1YXp4ox3RQ2j
71RMq3ESdsoUxnmM9ecRuf5zSrk+DtqpEL0/TMV6FFnsnmIgxtRWGAFDlWHz49D/V9YB4o/O+/o9
b5PhoeqnZvDFPERnNsX1EKtBnc4XhpqngZ2XjTgIwneeYHAwPBgvxV0I8Ne/oc4EBPi8BYFBNvC+
nMoBmFGj+llrz+d20g+j7h0fC0YfORXwmtTLtlG3llrRYFDooJqbuPd1XyuXxRrawObw/YmI4Bzo
cdr9xskmeZfgNGL6NxIcamZ3jlICNsw7e/mqTwy49bRi+F6S2vzGjaVOTWXOZbgbEKrrDW0BQBeI
SuMedPS6/UiPnP9yvSiryyBa1TzfvrJ7FwndXniucroOIIVrayNTNLI45gglALfz58JtELE2hbP8
BoWD1BOJBoBFnJKtbxhQhVHIpeCPrc0Hp9XcfwSqP//dXs3eYUQSQdKeX+rSm9XEve21UYS3U6kR
PyJurz1HsASDJNWHyp/m9Chf2vN4JvVGWYmgiLOVv2K6c+wBJkQTwWvts1ECr8vyfjgPVXSkSr5r
itoOITaNUSoF11+KlvWoMVwDYrfCRLKuN/K7dhRjWLvJEcppz6/QuP5/U5s7bbSmU7fCQ+vNgLvQ
2/Qv7Ln/1jN0E6Hn2fOnVVvDxGx7v8yc5qCHsnckAfEhkQZOENe7SavrPrN0izbYyexM62MOG+WM
W+kP4sG97SQrI2iipMknlG7mdVZWkE1PGZiLfInbuyVaGMoOdPEdKuPT+fap3H1E4BpLgt1Lcrv5
dFlcg6UXsX3qVMRWA11M0QePLu58R5No+E/p6ZcHo4hx1HNMafnJXmMGqjBxoxa+vdjaN9D+80Wv
xPRz6k2lPviBezsO3R2gALwn8qnN9+4gORWaIXsCZtl8WWrwHwCAfwNQwxh6CmrAoGS2aFzveJw0
kZtrkOqHVotCx+z+rlWh3MXa+jsuVFImCSNBJ1E6v7ZEfD5bkw5sEmliBlzYZYv2QaFqzDDNKV4d
iAXsniQKd5qG5hY5mvz7VydJH6u50XKpSGeJ5LtH0fAuK1T9cx4V9gGEZ+/tk0oo1BHQJkB19dqU
Cuci6UuJoIFpGurkvydm0XQf59Z9npxpflDsRPly+/TKf3OT3pPyAroijAG6sy1QakuVmJBtuI5t
n7ybrcbx8a5N5QuvU09NNx4B5nYNEpWQRb2gRzb7GTF6wS3rGbU7xq4jDaJ5P4SDGvPYGczMqI2j
3tHupr5oInMwpN3rTUU6R/EWleZbzIDDp8LorS+aUg7ncTUK1FBEqgY9cnhHoeXupXtlduMULIiv
PZOccLKTqgdtWjT0yJojzt/+ZvI8gYSh4bHtCZSGreiJlHioyDpIPy1toZyG+nQA6yUdAxJFlNFv
n5i9CyF1tLWXBA6Hcr2heZt3IwAgupmJaT91S2mE8WQ673PXTQ+iz71NBCYKY4BYibbtxlSsMnVk
pjN1soY0T/xSBeLlo6JwmLTtHRKKXIxiIo6FJ7QxtIhBqbQS+ns31sz/qO1+PUfaJJpw1iv6HoXn
ht4g+r9ub+XeS+wAj2W4K1gq0tXrrRyA+8Q5iRY0Mye6ZG7f/722GTCNJDUeLUOxzzaQigC1+RZa
rOkd+Jsd1XDgUYRSUrOU4sk2HUfdza7I0oG669Ngkdpo9bOVMMDPZx671p5sY7A/AyNSVt8kw5n9
CdT85DeDa1aBPVpp61sL7W1fUfXy4AXf+yRA1fFMMuRjDt313iCnzXcuZOxVF8Y7UN/xmVQ6P3m9
WmX+6gjthHRQfbAlu1ZBePAfzhAo6rVV+PjjNPSEmJmhykpjbfyb5XP2iMrj+lSnlOUgYh7pj+4B
83G/mtTDUyUFcnMO6FAxdQrhvVMCLuyMlFsXdFWbPCMR4wQJCONvHki+dxXPHsMiVJuoIUr/dDs0
um4fyL0LJ0lKHAqAWeY2VNCdxB6ZwsOmj0l0IXNAx041jpLKfSuQ9BEapsy65UMpcwHAdyDrtqc1
uzf0qXhnZ5Zy4Kekh92+bFL1hjNEWx3kx/WnnDPFMFqZLXhT0VGNse1LNufzZcr09b4fnNqvI/Tx
7axRL7d3cUcKSzbSoVqRqQDk2yaxzqAhV9vkLlbz4Vl3FTWIinL5imj8NIQKvPDhkueG3vij5U7v
GIKaI/QmP3g5W8+m0LIjcO7euSZxIqkmgqG+twkt6kggANE5DlFMtPwwZlVPgYS5jHHRG/RvH4BD
zHdIlh5pEO3ZJSGkWkphm+b/5hYzT1gz4lXOQojKIXtSmq44ZXGnPOVd1v2D2MrgPKtJbP7OemWO
oatUduQ8yeuPT5SVWt3Eeqco8qz3eu84H3UGGqof9Vnoz/nSt2FnCeMgudl5j6EB4LCA5koarzz5
r4JFs2mXDOYZ8uqOln0odK6vtpblz65V/lytsTowt/N+MPKA5JQhGpqUD742t+R1LqhJcc4Gw34u
ljY6zdBPv9tRZSzBMnrmI7I22mevkiPlV+VIhHpvuRRqXugIHPOXzOjVcpeijRW9MF3Zoo0aXxkR
OPBzCqvf13bwZHTlrj8P7pbMDzfXmlwcmIDUQLPe3K22XJBmaXvnNHdN8rUTo35xpjx+hqNj/0zz
ofQXu29qP7WUH8Zi9Cf0+/UDN7njWvgNQHZQ/AUDvu2Cd3bGCIZ5oRLqVOultRtUCGCt3UWrwzRv
G4Ie5HWnPOdtmR14tZ3oi0SOXr9UeYDeuznYQ2nZwKkxvZTp8kn0jfsVfqt7r62e+9/BVst/681W
g7Cm0yH7OFscTWlQAEmQQTmNXpM9ERF4/0atnMNQFsrq+a3j9OaXNObn+JWadXWY0ltCZLErEzxb
qzdH+y6vz9sfxIenbsA7uW0g28qQlEOeIs0bOUvBGJy+fEcR2TgIPfbMUCuTwBD+Z37B9bUSVl2q
dcoR06IkqU9LWgOhE8Va/HF7g/euD5sL7AuQAfnlJtiwhjrrPQOtMjBgeRxoQyY+q50e+T1pCoIv
8afb9nbXBd8FaQcGXuMer9elGXm1uC7hdOou1V+ADtSfjj0cQV52VyXhUCCQWdNWEbtrKlNdHOSd
ynWdnsw6o/WBLPdJKE7/ER2Loxux88QgWGByDalvgJ7Y3IjapfWXZbNzaqZBKQIVMY7qbFhJHwfJ
OpTxpdZAtIemmiZ/3t7PXcsUqclkHfnH5nGzG9davI6swVXy7PNiRvFnngYOpt7YPPOlRrmwVpYD
D7DnfGj3SE0Z2oFvKoVirgszxdtB+bLFfIndeUnPFAa6k5YZijinqZH8m7SplwRVhM7Bge/bc0BU
uyhpgSAH8LbZbnvVKnS/qZWbnSZoN6lV/M2rcm/xzVkcsWz2zhKlK0BAIGeZqbC5IZ1nDYRrBFJ9
keRnJm/mfmQv4l0VRz9WsviDrd37oCh+UWAmSKL/tHlPXWOadNq6LpxX490aGe1dNagfrKUSF28B
xN4O4gj/uW+SBBd5ACL/LZElKhS7pCjIKCEkx0A4TQJ2fO8uiDYCkKztrHxkYJJ1gEjesyqVggBV
sK1c02tPoBcuU+ASldaSQU2iVBIlVKy4v4/XzPthM9wkYEzUodDL3td8ZXUbFtsoDCNwRjdCWTr1
2UMV7DyX6vJ9qcxGDQhyJt0fBp3ihZ3aT4o+mGeBjONJ66fVRqwJ2KOdqMYXtrH7I87q5YmZAv3z
7Uu95yTR20IHBoQbjYbN1hjKEnc1oPhTMsfrpfaq6Kkb5uZy28reLULGW95jl1dmmwK1S6TmFr2f
EwMRQDSXlRmoua2eiNb686+bgp1BVZG2GvVw+VVeBWmaytAmrycm1byRudJKZvoZZa8LglTpwf3Z
2ztAChLriL7pm0EapU04VuUu/KWsyM9Mp1LOhe6MB4d3b+8kIesFugmGQP6KVwuas5zZ2IYsrZXL
v0Dy4ju9Xb9T/z0ClewZInEkftLlsOHt0L1G1YamEODVlJaGWZQbU2BWaDzlMXH9L38kZhbBTqBV
R5a07Z9Va54VowQ71pBEHxHIz0MdHHoAdfE3HDjRHJENW0iOstU3MPXchNMOmH5N0wiZ+iE/15TT
f6zIyf/6W0E1zQUVR+OB1sDmS8UjKgITxF4CHKe5UMxPQidF5aDLtKMy714ti0xP8nIkegVhnOtT
QcaTaHnWOKciU+uLpgslSJk2GS5jPPgVheVgzh0Rdu64+NESQ68rNXFJ1rnyE3VY7rvKKg4wNTv+
jkYXQ02lIjhN381zsrhV0eoVy1eHVJx6CmanqdYIjXU7DaxpOFKg3bWHJgicHRuy9DZu5clmXpoA
oJFMigKCVLPWcGln4+tiRMZdlLT6QQC7c0Gg01BVYK45rO3tvIyhM5BCHAmAlKmZ/s2yOr6fiARC
JjuKA0jPS1dnE/tTLjJlJViTOe9mM/OpiIDt8WQpWj3aQd2ztU+K1nZ1IOipf8xyxf4v1bt2OCm4
08hfCapRf0HDSsAfzObRXyxSwxPjU6AiT53TfCIM1pwwWdtS9TvLW5+bCZRj0Kz6+CWDFVH5a1zA
eIe/k7R+QRifBKWpVE9ZIRVIVHXodT+OmRrys9Zm1fLjAl2Lc0I8H0PAFSPVOyHaj8XaDP/qc1so
ft/Y6JstS6WKQG37egmMROQfp7UemgvyeoYaZk2nKye7Lds/sky3/llFbX9Kytj71CZRu5465MeO
GgnydlzvruzbaWSl4CD4UwYMr3yqOSBGYmkjsARXb/7qxMIAndTqL8KyqovnoNXZeAS2fRZpPIfq
59ve7+3BldZ5nQiBpPDK5okamIAUNbm8u10Uv5+9pu98Ek/rvW2NnRlMie7+/A2LYIuYCYaYMS/w
9XrzhXOjOZCYXRzykw36I1hso37WnKQJu6Z3Dzzh24CLiio5CoqyrJTyxbW92rMSfRlp7fWMe0PT
JOnPhu72Qc2oAJJnbTln8KgOtvXt9cQobSEEx6H7As+4NurlWVwaeL2T3dnF135NdaqOo/UUgR0+
eJOlJ9+eHzlYmxIjZWOwn9em4mxQpiUitUy4jEGZKtGHOFOtg+r83jl5bUX+ilenNF2MOa1s6uQN
I7YfClEN75ByIufrClSLDfSQfuez0XgC0Afzhmfz2mDkaoUy4eFJXvs+rPW1CICWz5cia0F8wnq9
zxhM+cuxgNSmB4Yp4W+yMXRtFDanYcHxoRnVJ90n20wjf4jG8nkSh/SUvROCNBgsC2RKKURskrla
DH2nWFz7waxQLzFHEaAvafuoxRwpHe/dAAYnS6EUEGU81derIrOQQhgAu+KeEcrVaHkBsUP0BcX2
5r29TpZvu+UR1X3vwLywzKmP0gfYhlXpKox21dnKFPjgdJm1tP04Fq4eoh0g+kAYFfoEtz3L7jql
qgivIgpd7saTquh79J0L/lOIVL9nIOx4grso3pULtB+DeRwXdArqy+8YJSWXhF2qopvrZ/ZuiiYS
cJeuUGvI/P33wSPuThSlD5Qln4K80o4Wut1bWNCSGkNoB/Mbt705O4jOwFjM8zWk5lqdujxmmnlU
JUFTNvNJL731oCq3faJe7BG0QgbAfxK7Xh+gKO88dRnTNZzyvv0ou0uXLJ+G73m0iAcwg+6lyWL1
oyfqKNA1gebP7T3eWy9L5nWUCjxvvKnTDEml2zPrdZLvTtbOH1No5r5tTvelkUz/3ra2t1rqO4zH
xH8DJ97sbkNquia0kcI40k0mOYvkIWsqtTo33SL+UJWmDzVtab9Fw1y862dX/37b/u5qaQzDt4Uc
RwR/vdtMAlTGthvXkAKFixSFlZ/MpC/e24Om+coyHAmwvpEVkZ8XgUD0yajh0YuXP+iVb5+YujhG
JiTKvK+0u3VanZ8yKbt0Q6+F5lJOJ6VR9HBYhPpoannyRwJW7SAq2LpDfgN3xwEFgPQt8NPNgznT
v+j4yGtoFt5ymsBOBJmVFUEGSym8vb+7pjhJ5AegsqjQXy93neJSr2mPhGilDE9mUqjnvlKbL+Nc
HTEdd0xxXbik5Jf0lrcoxrVPLbfrmP4BnNH+ZBslqcGUZ49lrhzs39b3sX9UTFCo4i0BTLSdIjvG
mQJmI1ZDvbCTk6Ku6AHOi/IjJqx/ypCeNPzKLLuDqGBvfTZJOqEp//FsXm+l0cAOqpg+Fjqd6gQR
qjR+RL/zXmSHYwj3TikwIu4FkAlYidsVRj1LtDRlDUdP8j1mZ14oDGT2XUnP49ti5MU/q7s4iPNa
+llbG1dFHAeFxgNftLPRUh9V8nQBxrxhazAIZHDbXlHDPp++KrGpPFjU0BBprZZzso4NKpCwtg6M
7uwz8assIiGMCCNF/v2rG7qWVqGrRayFpCfaRYtj5ZxYc/ppJvM9eM92vB/JFC0EwAHUfrekurKi
6K7ZuRZGmnBDlz8uroYQdVrqSyiMZnjnuUgmMpyjOtUDwzd+9XJKoQ14gww4l35gczkNpZ5Vxaq0
sGXUyWku4+Sv2Cva0xKv6/1tU2/9rOQ7k3TJSRPULTZuLy3brGWuiBaWYJACpyyGh0HV14em8Rrf
aLv+y217b3dWUxlaABYcfyBZKtcf0XVb+ISIp4czTDC/VafxrnP6f4yhyZ8trW4elc7THlS+tL82
VXG6bf3tEXqRuyTahJxPuXvzqulREcW1OU4havHVo5Im/5WWiJ+dLlfPty3trJPoBHUqqhyabCFc
r3Oxh8VdXFzR3OpzWDNJ8BOC/Mt9bFUUvJe+e6xjBl0qelafzGzyDsoVL+SM1wkRvS98LWItnFRw
qlv0ySDowXfVuIR2rifGxbCjXPXJ+HTUzO04ed9RjPACpnbp/7iN1k1n2Q3MglTts48FqVP5oWU4
Z+Yneuw1QW+ljPeRVJPlsSdWbx4Hu+ypYSFeld4XXRa1vhAula7cGaJLUU5Vc/Dp3rocmhP0gulg
sTa6FdcbSh9caHFfc/sjt76YrTuHWqPKzaNuUsRNijeMavvf259x3yo3UJfyim/mG5Vtgca1itW0
HPQLPLvp0i/D/OQtVf9fO5O2l2OV/H3b6M4pBV/sSg1QlLUpTFwv1Z6UyluYsBBaRQS1J5+Me8eq
5nDuXPvgmO6acmilucgQqlQur00B6jNau3fUMO0a89KAeg7wwUqArmR58AG3fUN5IomeyUmwAxRn
Ywrh5bKqk1wNS9vNAyPNlosduamvKq79wYs8JbTT9pH6fRv++nYSzxHdgah7ywedGKq2NCD8wgqd
04BBTsVFSxxmvGlWfHDtdt5nbhsPtHyi6N9s5zI0eHRgMhkRCGSae4B035bVa89lRa8jV2dx17d9
+zAbIOH9qs1EAMiyP1jvjkvnxpO9g4MnL9q62NSJbYiULcdHZeR1NpTDQzpmyT8t4K93tUDs5eBh
3jEoVVWksC9QIIDx14fIcONYN4RYwsGc689xnVHhjuPqPmUwXKiQgh7Ye3spJbeRhhKRC73S7fyN
3KYeR9NdDV07jR+Vyh0ArhkRggyJ3Z3rYh4/L52jf759jN6eX4IdOTvPIe6hcyk9/qvwwxx6w01q
tnUAWhTIwhYD6ZXqa1K11SNkkh9VLXFmlnLQEHx7RfEFdJnYXD4n6ee1XSMnqFtaXkzd6ryPeZ/T
oM3T4iHNi+Tgiu5s7JWpzRWN58HM8hpv4LlZCXQN1coittwPamtM5zVqmkAz1v4gAtldH4AiFb62
FBjboELgrBgiafiaWm1mfwG3Ln86Fu/JlJTewc14a4p8EicndeJgM2+j56mxY6vvljYciPuChULR
+1VPPpmNo/yyXwUawXEBzs01BKJ8/dGQ0Ejtrl0B+UVtEZQodZ7rzjV9J1WUT7fP5dtIQ6Iw8DXc
eSlssXktmhSJRPhqmHL04b6Zxt5XnLY8a3NGMYTz6C8Vs/KQzoH+vvz63FXEh1QTDVsqPyBgYOFd
L3UayrVmwnUXqmsq7vtqtr8mo2P4FIu0p1rvq4Agqburimb4yCO6nnsIlKcRuEERxDMdjwPvsPeR
AbRrMq6VAO6NN3IRem4jFNPDslknJFtK9QvNEbpemns0qO3tfXE13k1SWpwCJdPN0bVHOyqNNarC
2DKqAGHLn5PdeA/Z2HdhPRrrp2TpjxTW3rohaZPIUsavMr683m61cCJRENyFuRLFciq07tvKuLxf
8mI4pXI6oFgW/ex1ydGA2bduHiUMZPf52lDaaOBeW15BM8ZlpddhXSQWkaum3TeZO1+UgdGIK4HS
x9sHe293SS/x9YQMEtF6ba/IqqjuNbMOrXJyw1R18gBpsDR01868y9r8T6qZRy33vTVSVIReLiUy
cbzXNnOCdkI+tQ6jetaDzBEJOKOEy6TOWRDXrv3Lzo+b88rexk9MltN5darV4Ww2qa+LxnlfL311
Ud3GPohNdpdGkYuZDTyc5AbXS6uVvGuibqpDU5ijjwgoRYSqUT7kyGWgVuz9egWPpZH+INJLIAJH
6NreUndFQo7CVs55fOfm9b9jXjOUuEWqsh0s72An9+7FC6qA0RDEzVuP2+l2a+TuUIUon1lfYzr+
geek6almHtipE5rz3uraPMgzozx4VeRCrlMtmnRo9rMYFN9oLVwv1ITfXBTwdMIkSroPcNKXd3Y5
5gdVpjcAA/zsKzMgQq7NxE1jLNpiVSFt/RR15z4+GWbbvXOj+GPEpOKHxCmTMAEOHbQxZKwkY7fN
aZjeMVuuJ6yfzQNq4t6Joj9E6Ad1CKn9zRdu3QbtrN5BcX5dplBkvQjXjtnmqlins5v0RzXLXXse
IQKEaFkq3ZzgbrAZbwr9Jmx1N/9ZqqPzV6PrkxqMS1fmfpLW4z+3XdC+RZIWXnBZWNy4IDvretJ0
Pu0sOtNvqe2FQxqJs2YuMaBz94jGvvN2ITNkybIawiGkudffuF9MoL+2WYVa6eonZiK7gbt61X3T
iP7gPO15V1km5TGhWYQC8rUpd6hnpEhcPp6beO/NaZlOoqqdP6KunN4hAIbPWwbAb7c3dMcqylu0
pVBalXJOmw0dKUY682jUIaq53X09j8pdOYKUrQn4g6G2tSCjW3VgVF7AzQWVIhYIF750qLbKjxnA
3Gz1ChH2mjNS0TCj93ll/rRGYzgxVmV6SCw9fhlc89hNWnFwS3aWjJQTBSdeEzL6rbplhx7ROhmI
mWlTNASVgCEweTEC6fqYf3bsVgtSUz8a/viG0sUrjQ4RKbchNW3fbHRVUVmzjcY9gRFu7JBOyopM
sBitH8TG5n3cG9ESloyS+1DOQIYfl6yP/vLqOG1Os60oB2/Pdg/kr5HeEYEpIIAMdrs+bItJu7PM
dVfOnVzus24YwrUVWWj1bUc/DVXTqC6PCFhbv4xRYm+mpFK5ARKw1Q5BHVaxkryITk6SVF/Z7erP
pT1kg28P14sVAEggdimhvgHpaZFHDWwsIyRwSuOdrijmt9LzulNkxMP93I7FuTMay+/TtH6sRvfA
QW0dhrSOEr6sEZtSb0Bu/Kuk1BgGi0nxpneKh2Z9l1TGgxGr40MzUay+fXP3LBERUbcBiCCpL9eW
5rY2JsQo3FND1jP5VkVJynddIb6p1VodwDl2jYHFkYzpFzrTxpjwrGlddZDt1pp3gRnZbTDRGc0C
Q1+Xz7dXtndOJOf2/4xt3u/OW4dFGUCUt33TAHl224sDTObyG1ZkNkhzhLBo21Ko7MXQolEibuHQ
nPW0s+4St3c+3bayu3EAQuhQ805w/q83zpkaZq6Cmz8hdFh+jKb4C3i44bwwpfdgPW9KXfLoSXlM
sD0koG9aUShcOHrWGFBVQalSEDWK78KsvIBHZHhs2kQLRISKNrq0jM1sR/eZQOlX0esvv+EFzwG2
iZrpJiKYGlGmbgc+H8XI9GHWc81XNWHfI3S9MM5TWR+U3pwOXs5tUIBRoi+4HgDYcelb1nRvZ2ai
phnOzG6GU6m23RRkFZ40ivT2opDSHnzUPYOE0LK5SOEUZYbrjwqjJUpzJJ/oQEdQnQQkUrZbP7mr
rTxoWe6dfvkQYQ0YFVKghFpbTYYxLppsMD1UhHutvnOacnxIzMU+O0TtB3u5c14Zc8YrBflb8kk2
S6uisfCqyXVPkT5VJ81oVF9Qjj4LEz7fb6yKUJUqPqQnoJqbXZxtsoBiZFWZmO6TJv7RQAb4qHUk
Qrct7TwJUJhRuEFFitEo2yCnz5RRYxYMsgFtYX9cRr39k35wGniJVX0mjbUfq2iNAzWeImreU3xg
fsefMWWaW0m7BBm6LahKH+M0rTSQTmKJss9GvnSPk5sfRXJ7VuixU/vgdaXeuvE0CXOKnHnGn3kl
LGZhKt43Pfeag4dg7+gDQ+O+wd6VyKLrj9bYzOVtkWA59e1U/tG3ZXKfxtkYmN3g3mm07YJf/3Qg
QGWHAvY0ch3X9gaGjTqrRdO16MbhUrp281NYjf6M+rue+ICe87M9utX7yB7En5XTxUcjWN6kedK7
SHVMyWrl8r0pM6eTZ1Pk9U4Q7dX4PFltFERiKH4AK1e/tElTnTMtnrpT39jmzHCbrg8ZfOj9QSu3
RCfbS52vqRePB4dq76I6pNUMEZC50Bs5hIjmXl+tHoqvq3GGO7P4rhFZ94Ju4MFF3QkWuTpgYpkW
R59vCxs1Y9XNkKHwTqtAYQAv13gfl2RwNd+KreGpyTojHIQ1/7j96Xd3HqgTGGfZ9gfNcf3t8bGG
20GtPhV1kn7JhJ7cIVTVfBBJbF/IiurJN2Zdzk5v1NiPVav6kvZMbwfxP66UdtWh/qFaZXSEn9nZ
Dy4aBU2wQbw828pGEZvFMETCO7mtVvs9+3a3dhhMFoqcjdbXqd8y4fV8ezt2Pjh+mWkjsrgpKzjX
u2E1Io9zOvknyJQrmYKBGrtljQwVnteD92bHX1I4AdlhMzOG8y9/yqsgdrJAqmsl79uUKm3I7G0w
D3bXQKHO+6AnRbi3i+qLKcoiLFeULG8vdMeRccxgT+LHSEq33as67vrM9hLvBFjRuGuZ6U6eOCUH
jmVvO3npkPSQcjLkBNdrNEd7NaKcNxWC/N+VVcVfYs7gIyNTj0hQOy4TsJWECEoFXIK0a0siFfFc
lezhCGotqAWSNTXaqoGzdnKut8jubu/fnj3o8DzepJmwUDfvqpqKslWNzgOn0pcw0vPPXReLiyLq
KmiK4qiN/NLde53Nc0AY/Sq7f4j0U3TarK8b45yP1HqnoUqqc5qkI4LMThcIXW8elk5Z7xLhjn7L
aElfjvz1UyRz3xcGx9abOvtusOyfiOrpwWxTQGcO36+Of/jfHwg6ipo1A/62gYY+gEv1vMKDUpka
HOfY/tiWZuEDWozC23u/d6rwVP9varMXBa9mV1aYmgq1vM80p6RhZ6TPFoITB5d055oQ5xPuQhmk
17v1QkmcDNmEvsdJmHl8MdeKdu+q1AfXZOcwkR+hFonIAPJcW92MGLhv3zAsFI1Xhe9arW7sO3Gn
hY05wVnqXfu/2zu4LRtLdwP24aXYpgKD2CR/dF3XyLYRqYqYuvtFc6lFOVHxXmnS5a+F0t8Tkgq9
X61pcbDSnU9HhEaJ7wWdA6Xo+pqiH1fq3mSxUjm/wE300vdopD+ZsSgPKlC7a5QCSxiUwwLlpr/y
r8myUDbV4+g0Iq3zL+QL5NUSRa0EGtIi+2uxYv3JaZXovhV9e769v7vLZLiwpMWBMNkSXeSgG8NB
CYQAP9O/igWM0eJaUeF79XhEItqzhd+TwAuUj8HxXq+zzhxjsWcbz+CWus9UVPchy/MHd4Xa9Our
ougis0D6yYRq15YYyzCTZzYRumepUEJKPcASh7GshyDJx3Q5eKL2cm0AD3JKCLo+Uqfp2p5qpQwl
dpPoNI01pUqvtPpvtp4NTP9yVV9Zc+g8kf117UXBZJbSDKqqaw4O7I4D4DdIuAX0dFmEv/4NSRSb
kMAq1qwh/oTus/giuvaoe7sT7FDZpzVM4e6F13dthYdTqW3UkBloU6pZ6JZJDavOkjLd2slEQsg6
K1qn/eqMVNwABRPOKOUMIs6tyqKq13memmp0WrXW+mapk/05m+LPv3xqroxsvqKXJdXaaBiZjS6C
bsJl0+skPpdimv67beqNBNT/Lkjya9FtR+lw417yroxyxxikX4vLfwanL77oer7+rSl2+rAoc34R
k5F9jfVsDgDWNclD57Z16fcqEPhxXOqj4yMXt3m2CRGomVD+BQm+bW0oU2IM5qpFpyHRsguF2/nM
qLzaj0Qk/EIcaajsnSOpIEZ2Kvvz23zFXbTRYrQA5vQ4iXK/hWg0+BTH1vGePpn7PI/UqJ4ATnRH
EcqOGwK2R8jOTaFe86aHXJmzBz9DObmRCRwJyfs/UlEIRmfli3kQfO3Zkt1xpMMl2mRb71MUp5gm
o2dme6HVQZcLlSJwKsJJK9P720dq7wO+NrW5/xqUerfuJuWUVKVxKmZvOCNEOp49ZeiDivTswN7+
0vDiPBoyzttEzJonoklYi4L+jaA/HmnmTz2d/yy1wf56e2V7mZ8sdtEjkOPk3iDLRyeJ+//h7Lqa
5OTR7i+iiiDSLTQdJnrG2TeUxx5LgIQQCoRf/x3e78bT0zVT3tqq3Qt7rQakR084IQjxxZZcLj/X
CFKgReSPP62CEPEcJuHHrWCHgi9nBeQy0hOUTkihfGBiNfpH6D4StXv7N1162xvMFR24COTUcwvx
qDYeTz3f2+k0B3ELfEN3r+DRVvRQdTiBrGv/1aF9ixjphuRBnYlK/xzesfBBef4iPbTBO4McOoXN
lnVDBResuzWPxf8QDNHngOwQWrfoI5193sbWGCMELd551otjKyx8ZDKwXprNBfvtd3lpJ6Xg9uBM
Ajv8atSJZLzrphaxEFTx+jNv5TfAVvJ9kNL/Zc8CeQlKBGZvyLTOom6Qt6toktnbrXOYflscexjJ
OO2aJnyPsrz9S+fhFJgKQOiBBQLidHvmv3K6JWXdsOTYH90c6t3QEV3U3vzem7u0C9EABiEJLy57
pRaP4nJFfwdnkCTLeMj0NH0FKLAuPG66Pe1Ak377S118KnSCQbwAVBjCwC+fyvNTu0ybFKPtpL+b
01Y92KUFDP3tZV5vCJQwwBAAyAQK16uOir9CjbD3WlrFLJFf+QjYcDn0i3zo2Drod/KmC4shXwL9
CZcR/ud8T8wmnGG+KWm1BmItI5PnBx/OdaVLw+mdRH9LO19uCmiSwXABkIxNXf0cIjJAZAC8C4Iz
NUXpEzhr9NAPk68LuEfaEwN69xio2MbFGpN8Lupomd451a8/IH7BRpkBc+U/LtvLDwirk5BNKvd2
wTzx69mI4KrtIZH/9vd7vS23VTZi7cZof8Vmj5xZdDtyCsQNFWXgNeI7ZEN5WzE1eJ+8oG/C3dsr
XvyIyEihdLwhQc5bVPUywI6pMxQNqDE/tWtTQwFCkYphsvHPVzoe7q+ltof/62TbhU4yJyOtRtnx
nYl7czPUKJhCmtSPbz/Vxa+VQKAemyZE9nvWPoChQJi1zNJKzxnspwOtP/o0f09J99K7wzxpi/Vb
O+SczWQVyfuEQcpVNmN+YPHwiwrq9k0KW+i3n+fiSogcwN4jx3wFtRjraI2iuaZgaTb0lAS1/9gP
jZCF36B5++9rAd+/EXFxa+IOe/mZgqxp/dl43k4lvt0xQOmOetFzlQDP989DMuipbOUmvhFEAM7l
HomIBrZ4hm1NEHFcaUSPY6BgMxXP70FlLu0IXMiA8v7Xmjj3fPGTiQbShqwCEdVURs/BJl+n9m+/
u4uroKG9dfgBkz4nn8rMNFnKRlbVeWJgHzep227M1ndWuRAlNtwo+spoLG/U0JdfyM05mzDSbyrM
9+mNgYfOPvKmtFJC8ANgSMmHf34qMD/QvsLUD+SLc2QuEOddkKiYAdVCpnuY5tA7mDlH78S+14XN
RkaCdwW4cxty66zdSjyPqmjMm0oGdVTaMXJlApQwGPat9yFsaVM1yJzfuVguvMoXi54FCtoJRR1L
G+wIuGOv8zode63tSTeRokU2zOYdBuSFHQLtZDAtcJVhAH3u0mGnUIchRUQXWkclPmV+gpIj3b39
xS70VTadvc2kAzp02PJnW6SVm9AE9LWr1V897MZMl3M61pVEJCmT1gtPru/pwYAPeoUvDt/ssJuq
t3/EhaAFujfqjhSaqpun6cttmv+/JR7tqiUe2I6v0h0y49UHqDTn3/59KVTWiMO4mwFgOPuMXGPo
BkZAW9W+GE/D7DXFGgxrqccse2ebbr22s1Rks+lChxO8UswLtz//6xYDjS8UknHYY7hsuUpxbT7A
bqQ7GNyk98rf2g5O8gY5noBewtuPeWG3Ym3AgfAfWBydf1UI46YBjUVXedRLqmid5eaPFZSRwgUe
DtN7CqCXvuDf651lrYrWYokJ1gNFWJdZO8kyo2S8Dm3E3ymKL5x+9HQ24AnAjEjlwpevNZuE8XmU
t1W4Mv/nLDDWnwlvH1RD0r7g6P/9QGUnDm+/0IsPiOIQw0BEnVe0WTtKGbcQ26hUDLQk/h4/AiIS
XOXKsnce8NJSiJ+bShHmzCihXj6gr7dCROX4dlMz7WraNl9Cb1SHEdLK7yx16V0i7wHPGi1xILO2
GPTXFpWj4KPGjLGCn0MPbqySe+rD+IQtjtyvUycPCegJ76Rcl/bm34tuz//XoqmJIw/GHzgXqT9c
JYYG5dBweSWtba4yZ/5V9gYnfUPwbLUUKPMg679cjzCI+HQ14xWoebdCTLjPLTsg9UoONVjJpcyz
93KIS+8V9xOG6NudgUru5ZIuXPxE5VMD4+4GThlAQ4Ywb43rHZjXMSskQtChGbN/n7BClRmsH8An
Nmee81OfdD718nDBHdVrW7kRhg1enpobY+Pf/34cALvc2ICbQPO5M7TXSiARa7+pQJSPjy1Eqstm
jmw5SE//DycP8vWAfgEQ8hp1Gdp6dKnSTcXHht7HtOcnoMeX4+Ki9wb+r69c1I4AkiIf21BLydln
s22GSfiathUgaP0HgF3lDTHqPTvf1/sfby1CRw/wObKhLF5uDihKuNpulKkIPreg/9t9klkQ0aX/
pJYmeueC35Lwl7cQxsRQSUf5gbYzRLtfrqaDtc+bAdjrtGfioFae7Qfq3ce2U0XK3HTUueFQzTP1
ISLze2Ob1wcBGDC03qELuNEqz3vwzMKuMJjBBevqOoZ8n1uu4DMhP5LcGugIKw2sZD4+/OvmhApl
iHYXEMnQujofj2ddm5I+y3WF8seVXaf1AdbIXgnfuH+1fceUDfQPFEBYD4j+c0mtuc6Z83InKtAg
YQ3bWgrtcKr7XBZhkrbvYMhfZxRY7T/2x6YBgHh99i1zBLJk7KCoWUfqagLYbLdCzaEMU0CFRNY/
ijqKToCnHN9+oZfWBdx5U/wH7Q0uXC/X7UewN00I7EnUivTW+by9nxJYHtHJ+8hEaA59G+KBF2zl
txd+fRVCThwzRjgyo4KBksPLhRt/XB1eLK/oOE6nwHXrKUytbYG65v57zisXnzJDUwXUSYizn4u+
mWhWidUzrzSYEphU2EAXqRb+vrPLfacm9anPxVJ2LnkP8XbpMTEl+X+XFFxUZ9+VzC5E693rqiH2
kQ8KFx1Uvc6nfvTFO1vo4lKgYoAKgviFI/LyjcL6D1G00dsbzSJMwcAWi72R3hM19O8cw0vvE5Ai
UH8BjgS64DzyqDbnrSd51WVgR4I4qA+D5yT4wGHwxUVDeFjC2O5AAnnPm/11hEWnYIuwWBjV77mq
f+2rUYHlj/1qSbOPc+bvB18H0Jtl8Sd4n8yf396mKG+3pOxlmEWSsVFu0ZVD7nauiKzdpGlXz/BF
gE+RiwrUOgEtpgEedYVmgYAcXO3XrKyjeUHQw+5TO0uVJDtvbsMdhcXWXERmnZNCtZ76GGD2UUMl
OlKymKaJnATw+Qpy8ooPRQqu0J/Rw31f9QuhT0sKFlOZ5nMuCi1zpUCKhd9JMZDUwOAUXplTuTQL
brJQsAbrNGyejqBL9APyWRP9cLxT4jS7Opt2obGRKe2Av4mFOqjYMgEsdDGNQ3f0407oUgw0/NZA
GHzcGcOWO6hW0PZgqfV+xEucH/uEdroI5qbJDhRPXYW2ASfPyNmGJTpfTFdki2W7HF6eu8FrNeiX
egwATMIrPPlaUlFASwWyi1MOVZZCQ5fsVjeM/Gmh6zqWPdSnn9NpabtTJ6S5rwmdyI6QJfqUirb1
Tx6QOkCTOFSWxSLRHj3US8Y/OhpAX7GhND10xMBBVGdD/puEnv4FCFe3NRwNv7KtScn1oLKGFVOY
uKmsiedO3RCp4C5bEv+mS/wpumbzSr+g6ggf3NpMP3vR8O8Qwx5/AqgzALrT8PGHZpDHvKp1DChY
HXvJzyBF2VKOaTbRvT+igtGBv9zjIhuHA67/5sHXYDWXXe3UkUDbCoLXpkl46UIn1M4pqF8XPmQW
WLGK0fulvL616B8NdQjs4LSe1BDxscghlzCUnvXDDyYCZum4rjWfSsNtlFZzlPaYL8CcE+4IZAac
UEOPKCugzmO+BEzXd8HSmWY3DsR8a5k3b5jaLqVlNjt+q1AJPYct8syiGcA8ODrARp98O7GuVHKO
otvQ0hbGXZRDDDTOut7ugkaKr27Ma1ku+equRk3NsIPOgTy5qE8I3MtqkH+H1fafuaMQ69Kqnk1Z
G4VvQLmC5RkAGeSZIP0DFgn85LFILJ2/JrXq6iuBxX6BmxOJEnYTADChGke+AUTP8jRBMuq661Xy
G5JduCe7vF6HSggoF1YdlJi6Kkqt/KDzyEsL7eejX9DEsL1GEz0t2jq2f0L0VH8zP5+uprju+MH3
1vCTSQUNS0/2icY7qX3kvvBk22PbQrGmJbRZynTgOYWevtfoPWVuHneTEEGzX3zXS8gYh50oIZsm
l4e1adek4hNNBCTEZHIz8slmBVpd/k86+T2m94DtnqYo7HDRDl33yyl4fRaLEN41ixx9gnrM8jE2
Ibo2pJ2XoOQYHNxoDYBBCVZwQ375aZOnH5YOioIDOvxuR1JlIA9AhlmVa71Gbb+bOzmw/QKkN8PX
QFFf9tQBWmNtAvNpAHDy72TwAvJQh3MEVxFtgD4sTDpN/OTCYIAmoKcVMwUYMPFPYWH6tB/ShMs/
gCIBMjxCPMOvBlQP9zZord+XhLOalPgRtbyiEJPuiiY1bLqjXbC6Amib6SYdO49AtlkCujh549h+
iz0C+MYc9P2Eo+SlJ2j1jK6wga91mfK61p/cTKLlIEdqu2Ly1vgZvqH0Fip/CYsgGB0sH2iHJKtU
k/a2/t00UyTEXHQ/cxDVxgIa1ba9NzDXyMZCqpQFj12GZkO5Jm3zebCBlxcpaVwHq8DAAVcBtSJo
JA3eBOClno3cMcqjqMgWtjSHPHL2axzTOinSjmbhcV495IjIKlK2F0szB/t1hWLHfoGGfnizQBtI
PLs1oPXHaGS9fpS1JB9XwN5hFpETI+/iNgybW5NBf/M39+qgv4ZoQs7uUn/m4TeI5IXZbeaGLtih
h+c9DgMbOAICJQkAozriZZTMYVSSpWubgwaq/znnqb2Jp24yRxUg3OzTAbq0xzyVCoVDY5mC/JWS
a9knbYKP2HgabhnJZA4Rq6d2D1dyqFqIOrXPLGj86HZKhPgzNzJeQdtJjEJQ621424qVfx682dRX
CQV/ejckTfaYWj8QFSZ1YtzD0FD+SWzaJwB2seUz/HsdLy3SzeaGmWZO9jl+T7RbbQ73OrIEA73y
k9plxcyV1xy5RyDhbzOoAEHGSevriDQx/bkYJ9vd2MfruiOcD0PhG92Fj1o1PfuADai6MjER91Qp
fGy3uxS5HoTsmxT0Fb7wMD8kQ5eooh1JZMCFpmn6CNSE56sy0VbUe2kab945qMtC2Ex346L3HA+j
bgdNgbT1G9sZUUIbY4qKZrTJNRqyThxzt6b5vvHFgrDpzRZ9uhr+fKTKqGrM7yZa6XcTxa0uaa+y
tJI2jj7z1J/Gm5aGWQMoYTrRj4COJ+2uJwnsZyCNbCPwIrKQ2XWGBFKuV+QjGcP9eevSQXigMMC/
O6cQ+GNz/ieIOPPvOQ989zUAYopVLV/B854xzIyjfdKLNduPOpn4BnpNxgpyrxDe0IYCurGfRLCo
bz6FaKhXMACdur2nPQeZsJ7Av/5g2rYbCgIcf/uMtBR6qriZ1+lJwY5PHTDqnsynxPPHpdSDYoiK
kCENdlPaS6Dv2drhzosWm+PIBzLat5lNFSCA4zgUEjivqUjXdPB/5E3WymLTwIqgWD4POTqRoK6X
iF79VNAsmodyhscCWtywr0pLP+wQAYwPR6+tSWOWG9BrIPuzuJrdW5eIpWK2XthtOA/yevQ4b3fN
qPhNkHeeOArohftlMHH65Fp8Q0jHZR0HZh9wq7JtVIhGDDcWNl1eHS87ZkU+XxmCIFesIZ3Wcuaz
/rZAJuXe9UsOJPaYznVp+8b6RQ1u1GmmW16ju8YguLnQfLWO5RYWJQmNinY2y33vTOyhvPVDWi4I
qV/yaYTdE7x6+D2U1BFyBdBXbBcgFHRFbEnYfGh8g+IpIJ0QRUdNk+9AvbCxQgwzISlHEq5ijzGH
7HbGm/pwv9Qc5XoHXTK+i6JluddzP0ZlgIZdU0iWzAQC6oa7El3tJMRmXB29o6DgsN9atGbmpXR1
Byw8+n59GfMMKXDQQq+zwIHI2j2Xc7zcwMtJk5MmLAqPvJ+b+RjrwAwH6tUGvx3AFbHAjmMUefJJ
DUuiOqRAVtc5wO8qpQVp4z6/VURyczu0jFj8tgGU2SJM14VkxUJST31DgqqGr6kaZH1fi5wiBvrI
3Cc4qMadHa7dFK5oloezMcegTsQdBTCE7lLVMXMidabpuMN/ec3zyKiI0Vvvtds5yFT2VeJ1I75L
myE7Q3AQpKBjgPE8hEZ0Uyw5vMiL2dlMHtH6Gbwd9Pyj6RFezORzgH9tPaxAftBi9sJxrATOwbAP
/SX7KZN1qIvAABV6VJrC9wDFaqOrKK9rdz2RXH9KVzRSK5JOKdg5PYWbQhtrM94Phnt+MSfpfywA
A3+bFAGCFS2PNSKRByXw27lhHmQOcbW4XTDWza94TrMF56WNf4RTHatySnP6oJGThDtgPMjRS3wo
nC08x2wPBQ0zcDIJ6hCuaUTfYP/V3iFqwYwtcoxA7nWUy/nQa/xZnzHS7Tpgsf/AbwUOmAMmsY8N
mebvZhLtneIRGtFNBz7+TTdwgvxD1TRGx3Sy6sh8TUFSkWC7hjWr3S4JuohVUDojvMoHF3yOO5aO
hSEL8HIgnvf3sP8AN9XjZMxLECPCD2oGc6IAgys3BxRd6ve6GnGd2ywbjrPg0zcoD+a37ZLDpMc6
YOORPQT4fyQuX/Sx6dK97iLvvie9RQhmUXaycDP93cEPtn/IJhveY2NGI0oG6n0EmiKFB5jg3RUA
FfVnIjyhiw51xGPd1dTfkWaUn/BYhF2nrKdYpsn8+9lb8qDsvcDc5snsh0h49VpfJ3ImX7WPLBaP
Ui/m2C6JjHY6iiEAgnpt/QoXDpz4KLcLOegRZpQnlSmeFrPA99llsh7v20WNadHZlkKJQTq8bR93
3bU/hf6vntAO9yw0Hp/g8xX+9iSF0ORi8vZ2Ngo3W2ad3xTcIfxUOArkW8uV6SsFwn1WChPHvGxy
CSH5pWntAYfOrEVAm+CUjeHWp5oyChG1iOsyn30XlhExNq26yAU3ssEehZR3XIui1XwVJdq+dX/M
J0J66BdAjbuKw9a7Qj3h0X0ix+QXsx5QRKsbRYMKeuUdbpgBd8ga9bm+QyZm+4L2Og72GjcAePsY
czybRc4wLnQQVzp0cVc/mdW2qBVsG8UVeABJUsgQQKgIlS0Fg4iFWznlJcvHSGcB8k0IeFwPoca/
DUydz6Gn3PdJ2a0LP6y2nuaib0TUPloX+L9g6ZjYkqq06/cinnH+RxTPLc5vk2jcC0nwq0tzTncy
DpDkd3XSByjhY2A1JDqjc2kSHsKvFdbcXRGAlDcVbO4dKbkEihntKYc2bjJNAL57PQG9R+nkp2N2
nCtc21TjYuYqKILcV+Qg2zjsqn5WratsnEJTpZEmL73e1Qs+MHopR9Ymsi2CcbRZmRDKxru55sOd
gOaWKaC/k2e3Ncrco+Mi+grIV20LOWmp4dKSRx9bBuw0+knNumN8uxsiG8IF1fdHpPVhi85bOdvU
PiZEg0pqE0baq15hhFmAUE4+weRRL0c9tPnXFfnjTTvS4AeMJXp+szZQNMOduqqhnHoePYQ9jNc/
tH0y/GyJx/v9iqz2GVN5TkuOn/hHgqiDSLKs6e0kMNMqkCWa5riE0uJ9Rl4jC0CmQwNFENnkhc42
+YOwIchY+jX5MfSzo1dc93CFTKaMuBL8vRjjOBKLFFpRs8Y2hXs4rrBE8/zO9tOSooGDBss9JGE7
W4DCoB9CKup1P/mzfBbdvLgyi+cc2dRcx+gCBYQ9bRUJLjdE7GmPctf9xkUQNBBR7BvI1nGLF5Jk
M7pYaoY1OfoB605Q6eXXxLDwHtDq4GM/5D4rfbfYE2amDFVTmrYPPYkXVwwhpNGKBFrUpMhirj8H
NWmewmgkz2Y2Oabf9SAPs4GuWYmSDaU4QfUb4wjm6qrLVqcL02dQ6WzkwGvE82B5RuzPZNmNdvoR
Sd/jePeWYqxsuuxebHqVAGox8UuSyUwHInKtdnincFlJaBI+1qsMg2Ke10gUnoSW/CHiyAUKvOPx
5+C3vS1al9i5APJDfkozaW5iEBFk0WMn3I+y5V8byLs9Nyyuj8hkvQmqt6JF7qGTUzet6tvkQEAp
BpWjSdBHSqAjDx9VzIZT4wkkjF1wZRreNIdIhBTdtBFN9AJekTOkuXKKMNdO49ScEnifDyUmT4pV
0vioBHwhwzsj0gUmQsy6EQ9OgiNeRk9hCRSRocK/4T7CIQ9DvlZEqtvRZZLY9TkbZ6QBZnhCwyX1
kYvQ+bFF8t7DqgiKR0U7Jf7vGMNzWrCh5RmYUFw/CTDNkmIYR9Ss8zhnd+M4SujTijb4GHl+8CPn
bArK2YzhL8Nz+dBiw69lrEJ3lS10SEvPIAM5JRYqx+hGxvIKvnd5VnqtIXu2oK4tFuTvU9EF2ZxU
6VBPHhK0SSwITkPzDapA/KvKg+6bbn20HrS/0Hhv6mF60o7Jx7yV6FjqPNHhLh7i5HvNZo6XhmbT
itF15D81pItuJoDsptJnHqy31tTR39kkkQ9a1E6IA2Hsf08iNqClRR1F6jQpfZNAEs5Dod6tN/Bw
Xlnp8hWorzCXyadAt+QUdq771scQ+qqYjpNnpFsLTqOnko86hdrhjvlL9xVN2/Yp4PFiwTKT7mcA
9myItsKKHCiBmz0D3cMCQwYfdPm0BMB/F8bk8xfAQ4UpofeSYJfCmyis6CADZE+1QO026NkdRB0K
YJB4TI4qbahf8E4u6Ilk1mO7rh63iA1r3nvFg5miVxZnv2am9LMD40wXfZbBSyYyaMeXKdSPHkGO
TXm5aKV++RpRt8K2ip8XhOUvAKHLL02sQ3QfmhgZRO1JBFDO1TCWadN5U7VGARypZNriV3ej9jM0
ITAPhEZh7rzdnCdquwqz4TS4CaFgslFzn3sU+phJaqZd56BGWTrS4BKaUBA9BwZJFNiifXwSVsBG
GGUO+WJaQIPu4g6FYYkL26Q4HkZAld0wPkMQFqqXJ79p5vBDT1LsodXBxLJk0xTfY7AKfavIsiY7
jujvorqTCWFXEZqMvDKs5VdDNDu3F75n8iIQfjyXNnFDUGbw2sBsZCaJK0KdpD8B7xjxWZbahmjZ
9JDWC9BUPuRtMEUlxeQE4jwd6645TNe826hFlb9zUe4NRWYi9G1yGhPgKbooQFbuMokuuG7Vx8n5
XbOzksymMCK37B7devrDhFAABz+nMx+MiANTJGuf3It+4PTEccs/SskcuBAMyX8Fyry0hQY7ToMl
PyNd7QNJxhKWBMHBaNvySi1OfBxNilLVzimS+RpZxwgsUJLfSqhqQ6PUmOkOREH0iXLwmNcitAnu
tZjHqULyHK1dIfSkhiJAt/Fj2E8eO+a6bb8jH0Id6NVDCpHyHE0ZMEeFRkDC1PuB9pH83mSk/myX
eUq2LjLE5g0mEVk5tahoylXr+Crtu8GVgiqM3XKocMtiRoImDrOIs/kk0an7Du8l8kC9tGtKhds+
LyjOPt/5UxDYgtja3tJoTqGoheZLUEDHBB22Pou97zPKi3u2xuaTckv3QXYDkqs+k9knHCt8pCGr
u2s51ajuwb/Kwkc/97zm1IU0AvrXDP1WVyQOf8dz15piwrIEHBIQ2hDUhARFROuQxS0xqspdnTmA
AmE6PLQlJlHxgVAXwjiq74jEFZnIB0SP/oPs+dziVgA9azfWcVBFseoj9LFccIv0zeEoga4VZzfj
gB7pzYiaDTqDkAk7xtPsHuIpWH7Y3prmKjcaYZBaHR61SFhaTpudSinrOHv2VBzcU4QaHOGBmq7i
6Zx/hnhPgD5s06ffl1oBxzjlJsMGq236sdNj38LZIgHzrxfjkBZNDg2cIoNLGzs0U2iDvZ+hH4Db
TVFgOnsuavTzYtoV0ZhavaWx2YFLtO92c6uCT5YQ/jmmltzB4naBW9cIOe5S0nk5APlAMHmK+naA
wqiXQ60rZ+zbaGytj0DbUjjt5PzX0oByUagVyFW07FNf7LOx5n6V9Hl83xuLw8HmFmObhJIZjU3k
mv7OJWx4SDEI+0NC5VqoGiMRQmRHn7XIqAD0ga80fuLEtE8wxwOacoX4zpHCF7K7kb1FpRniCkDp
kqTzFVpvUO8eaaqbhz7a6HNxP8p3cKwXUJGYIJL/DO4hpQl9sZdjUs0NxAVgtQGzzH65i2o9l51G
KKMazll10KG9hST/JLiedsxz+d6K9j0B5QsCdvgRQENu8PRNXO0MjoLNZ8DjZwJY7nq8xnAwSrZu
TnSnWTu5HcTTkdoxCinswq0MF4I2CMc71D3hPaRT0DJ9e8z5Gh6DGScwVDArQ4sORNyXL8WEgRRM
wdATROr+BjW1/KQi0bwDtL0woQZRG3KTG2UE4tHnr34hGoOKVVQ+hV4cBocTTmQSX9N+ZYd/fSCA
fUDnJ8DjIC09nxMzzCcVp3lf5dzlhWXDdI2xg//OyP0CBmajn0KIAPgb+Ctu0+q/8G5S4MNls8AD
6RGHUqT8Wa5q/BTXCYinK8zrRk/NH99+tEtvEROHOACudzMc2P78r0XRIJ4AlcpEtTI1lTKboyPJ
Zb3XTPbvgAgvHhYg7DbGOcAarzgHHlzPVgDm+4ow+mWwQO9GzukSo7X+Bm4b9TGEKuIeypb6i4zW
seQ8lO/Jhr7em9iUf/2Gs71JQ49Gk8nxvDNUgpDf8P6GeTz8d0zDZrgOSWbM+qGWco7NTOF7vKA5
UWEt9Am03z6hcQtn2dWRJ0xHcD+3nWPfAaN5Tyf5EqgBL3iT6YO7M9RmX35RcCBXBKS2r3pO7E2T
KsAmFzZisA/JPuNhovv2Drq4HvR2EkCloaMSbvCOv3ZQM4CE7/ERUrM+Xyq0zqcy9rpk72JMx+ym
vfv2ehcoqPiEMZAPwKakiL3bJ/5rQRAyqb/EvK9qwQd26hasVMowrm+WKWnvxjkyj1pjXtbDwAbm
zBPGuFHnrUkREpdVVIr4Stgu/Pr277q4syBhBo02KI4n51p3to+jpoaYZAUX5e6HZ8Eg96DnXLy9
ysW3DSdtALaBlUGR/PLhmZ0NSrIQQLIVRXmTe/K+CyaMilF23Y645t+J5ReCEuxcEGih5oSO7TkO
niVKxQ45egXn0/wUWmv2mDPGaGMB5uXXJn5Y01G6f33KzdwAEn4Q5oFYcniuR7qqLiBII/tK90P9
nMZt9wUcqOVuCOb1tBDwb995zNex6b8VQaHOgaeGfPRZHGRizsdmYbJKY9NCbTcmnwjP0cvK1rRs
AOsue47tvSwGfbQgBaZBAJLy9rd9BYTafgNkURMAZgGFPEdZm9GRtl08bGw/TaBZtWZXHdmIbQ4N
8J7TcJ/5Q1a2itt/1Y7DyiBl4JVD0AE/4GxXYa4VmbrVECCHtfbRGkUrIEN0MSwTDKAceU8H/NUu
3tYDPwve84hTr9Im3KALXVYhYXATtj8zlgx8l6KueVohqqrKcB3fs854tY+x4sY03nxQAKk611SY
RY6pHIDdYK44mM6lib53DGiRBl4718AapHcANKTvhIRXl+u2KJDvKQSYAK09N91urOszqL7Jyg5Z
X+T5CiokRomABvL3UpRLz7dd31hlAxC8Vlb3QoKxRV81qc9VEXtCiSP0wYKsiFbfHJDJdz96vNzD
23v2v4PxAtCGZ4RuMFDzOKjQBzrbOtIB2QF8zlB5oIk9GtSVaFLlsP3m/0fdeWzJjZ5p+lZ0ao9q
eDOnpQVM2PSe3OAkmSS897j6eZBFSYxgKGPYq546UolUZCSAH7/5zGviQUENDVHaJ4pvsVeVgfkM
BDmn/dP7wUUILIoeARgrLwRgcR+Gkm/aqUwH8n+wm8COWmJE+gK/cH2JPZU+1P3CM8si3whUtzyg
xrjcWxRjwnnqrz8ek1OzmwIn8HrCueUYPtyjA6tqM5W02yuHanK0KQ1XoxCqe8TpEkSu4nM02F8V
THgHnIYLyQ0OA/9zeMFSz2hNZm3p+YNKHVj05xuCi2Dc+7hUXRuTPrdePYXKp1aQjatYzLMbXe5r
387qWb0tG3Duvz/kyGmyfXNSWSjULNP1pzO6b8uqb3K/9LC6zTyrKcoNhZDQQ4FLWhnAD87s3ydW
moSwB04UuP5AZDqKtygfKHkgDgx5rESbrm6/aJMeeCbSOKuPX+4vxzzhHDR48iwU3ED/H11pVv1Q
DWTaFzHBcmPrYqR8QxLvnJLhr2fBMn+Q2+KVqktWcDiAwYA5CwZflZfkpbgCcoOCtKIIO3NO0VbU
AExUvqFsyRjOyVD9mk4uzBDwuOwkMMLQ9zy8NDbnVmEMSuUptAYBxCaAJAwjdFuEq3qv7FR92xZD
58khcY7aWuV1WHXNCxnSOWfdX98qDogKGHZJk1hJx0LayUAaKQKQQA/A9DfCOIzfLUg6N0OrVd2Z
GXvyWsSVZPFU4JFyPHxqkmETyDPXMiuxtdNRQVlXimd7nKbE+3gKnboUPEoLx3AJFPCxkFreaWUx
m1rliVOjukyxdCv72WMiVfGZ3fnXybqsQtiWCAajTHm8E9G7UICcWrzKMZkbmzItGM2wCcrgzOj9
wh5hziAcLzF8WH5xHhyOHgSxalC7GLuoenpqWv1BgPDgzn3ceJqOyfSsUA8yFjBAJVTJmSV5ajx5
RGofi7oPB+7hxZtCVKZw5ikHIbVWNS2TLeigaJPUc3nmUr8es+/Wf9iTs/6JJY6eE6KBVAJXqT0j
1tpVWor6zUTk5ImGXwJ0IUfS6H1Z9Zlax8k1adDI+ud1j5D/sl6FYoKPKpAu9oSh6oNtlpnSSs7L
ZpVjOemiaFhvs9iyOGHa+n5Wa/M1x5j63M5+YrBJ9BAAIiakGHJMmpnVAGXhJK/x+eh0B1C4uDMy
2LhVbZ1jx52YvUxZpi/izDqv9miwMxwQQvLz2pvocrpUm9p9Qb3582+vxkVsYeGKciHqLoezB7FR
ifOxqj2MufJ12U+hhz2dbI+5NJ45pX4NDOATk9GQvUEaY4s9vFSBRF5gVjKrpEprz0wx4gwaJf82
sqhsc0QQ58yyPHlBfJ5FnkGGY3x0DIfmKAHQMGraPug2DhCo3TTR3mjvQwDQkvTM6jg1N9g8ERFD
LQac8dHZiOVyiNFL0SCJEChOlGuijX6h6EwM6pkVcWpuaHi1Qi7kdEDs93AowS8bY2phiVEz2rfS
gM2Xa+kxPK6PZ8ep6xBVkzcg0qIjHXZ4HUzgyjBJArR2W9P0LL+9gotxzhzt1Li9W2GyrAw4hUcX
6UhohcAfam8ILXRhqd6vAqObXS1nnX/8PCc2MPy6FmMKQgse7GgjaSSt7euxxPJNVRZvXzT1/KgB
dNJH4yUC87rTRf1va0Ay7aESUV9cKrDGsT0Zflph2cdD40kZmbtVD/UGpshNOTXSmQPvxEiyD4jm
4pdM/HSsECBBJMwHK288M8bbY0jwsYthCjuDSRfs45E8MTMYRoSAjEWOAA7h4cxoFpY38VPjpTi2
3NAWMmy11foz8/zECuZYkwhMqJpa2rGBp56j8TXOKvM8TSYvDotwk9MMw1CBPhyl5P9BGAQHlHIw
8rFshsekU9lvFCmdutYrQkjenTgadpUTBsZZOP5VdPivr+P/Cb4VN38lic0//pu/fy3KiQZ12B79
9R/X5bf8vq2/fWsvX8v/Xr76rx89/OI/LqOvddEU39vjnzr4Er//x/Xd1/b14C9e3kbtdNt9q6e7
bw2Fx/cLcKfLT/6/fvi3b++/5WEqv/39j69Fl7fLb6PBkP/x46Pt29//MFlV//Xzr//x2dVrxte2
Tfra/G31rS6+HX/p22vT/v0PQf9TZq9BJFomrzMRkv/jb8O390+MP9nNl+ULmxqa41L7zIu6Df/+
hy7/SdcAxj9CEmxVhHt//K0puvePJD5S0e0m3tTR8EKD9Z83d/CW/v3W/pZ32U0R5W3z9z/eZfX/
nfGTMaI5TKWXKvpCaOVUOZz4eKUhj9XlqhMZUXPbxJa0RYPpAVBw5CGH6W+ppHEEdDPt51LQ1mA6
oqvYT+VdFANvk1B5w7IvvA/EBL5RFF6ZA9xzuvnJ7SgZNz8N7Y+7//lulcMN76+7ZVxYpJCxUU1f
ItefMtHBLP24EHLFQRaxefLJPw0YOLX5UCqFDnpOxemUgsVWRu2CfgAg/LsQoCB2AUYsbaF4YNeJ
9kK2isFwbhQIUICm07agnNPFoa1FkAtsqnbf0EZpr0SA6ldxBSWvnNQkpOIcz7ehLkOjKmbtnr41
rDRhBP9m64XWfqX3YXyupiJ7CVEbiyEDC8kNcDnRiVKjlJ2ctulnC+7auchAOkwwl3HhvzJhFZYQ
C2n26CBoh3QGolbBsyvAqQH7vwiTor/ogWE2m3AAKBaWkaHAx8RTOwpkkMJNHQ4QRAyaMkEegVXg
B7xUnELJA18n30YVxFfg0RrIeFU5J3f7Ln51OO+gS6JVRUdVNCgpHN0xbdgG0wFNcmoFyGyb++lW
LLQF0GTmtV1HWrgT5dJ/BFevQSzqKPjrc1CvDNjWEC+CyhDsQRGnJ7FS2ic/K8vI6fxkALnmN+Fd
D1jnFtR1h3v7PIE8I2opHdoQEMQGZYw/zzGkajDkKar3qPKZttYOQPSZF+EbF0t6h0opTk/ikJtO
N7VT6o7VNKBeb5W7ThfmdV8Fk+cLZVehRjwlI8SF8MHIB/+lU6TYoQGe3bWRUb52Ik8QazOMz9kq
u00+BiG4sMwUPoVyV28myWzeGqIGG9A8mthdkdWT288gQygSCjdQ3MrrIpvSyLZaKbr9eE0t29lP
JNb3uUPspehklfQ5eNTDNSXAgax9UZAcqgTRujZ8LLSMmMFRUtOPnDGoUe0YgF7bQq6bXi4FFo44
nXpHSTDVHEHgzTR4Eap1fxMZsQGBRRElsB4BsoypqVTXUJ8sOoNgazUbBmR8aU0l1dpq9pHCGqRy
uuz8YlOGeT3YNQLkki2qxH5j0wXOIPUXk98gNaGlncqXhBb8yYSwRwjb4TXPhe4p7Yu5XSUJKqEF
QPnLHCtTCIR6Et+3GC9AEPKn2lFEFCsglQZFwkNNsBHUQZguwPjbUqmW0Mv9qUCeAcdpRWxwzGzk
bI+IcHMJU1DTcZ6Uy6tZGEVK+EO4K4YBBEk0tmnizqlaXYTZghzs4OHcRLJ+LTTm6OZgRMJNldzK
XSXC4ZrDlUi1fEUjxHjWp0xrwDRr4X1tjrAsjEjYi0XQIe2nldcxMpCf9CodLxBCS+/k2TLPpTAn
to2luW8R4pNt68edmVSe4bRKrQz6m8kVTTUkV2K/qwoLAmgJio4PGYDEgsTzTHv8vf1xvP4pblPG
oLGJ2dmy0/+0k4PFM0H/xLLTyCVOt0I5foqpYO1rTd43Zp9uAYlXa4w3MpZg6OD3WwLU7cJLwUJ+
0CqZKkMjnvNfe9d5O7otdMYXK3uSVNK7o+BdGtViNFOIlOi44GGgGv06Lhvo1JHR2XO8SKmVCpky
pBhb64WEpR+kj0Hht04RwozTlV5cdwjyYYsXxFuAcPB0e2hXNeghF+D4mKHur3wlKKicqtHOmXoY
S6B6/ADcPjXGxdmDVPhwXKdOhdIcQiTwBTW+0PN4GuF6yVO+8RNAwz5RnRPHtfUippnQOnFSXydl
+R22N0yORAup1xtDZ8Q2Hgsy/84y8VpdilnAl0vgvlE9roB5gp2SAGg6w8AJY/s58kFwVTtviubm
CnJvBWZ6AhXOYD4DYJscCdFbb0C7jTVTiuW+qKfpTRahBwMegrfX1MJ17A/Xs14LgEZ1I3qQW532
g5hY9XXG4v40SNIcO1FcjpfdnHK8Z924V2LVv9Pwob3K8ojpK05gmWu69MDI9+D3YaYJg2XuKTWr
sUNcEK0abHY2dcJ2pQIlepFbM7xP/Vh6ySLUue1IDvvemQU5Wc9NL9p5HM6MpgLV1ID84kpTo7v+
+/FBJsxnH+/Hp85ykCPsxajELLHOUSrSxWqeSPwDDjXyHwB8qRtj0EtOED1fNy2OHxCLMGUGRL3H
3CPaSCJ1oSSYq3XUdcUqzURIj1K8CqsQ79ZMhdOdAk0uy+lcj1M5MdtQkOOYXhoWIuKrh7OtCfoJ
cKfI2dFnyXNVKeZeAG2tBKq0ymNdXzGLlDUoalwCQj1w6qr6VPXJsLPMIV7LVDOZZ6ritAKY1Bxd
6C2kz2pPhRjgdxCvJJhDj9U0a24zt4YX6OV0U4ax4Fm1rX1KYHaCzNbDNaS8bAOg5pxGx6/b1NI/
BXZBsY8IGWDE4QMKUeSbVEN5QCmRb4pSMp2imIdnmGLWRZ0lhicV1ch55YJV7K0x8nQdRipVYQjl
nf4mcqadW+NH9UNObG7Kop7PBoXQBqpFhzdVmpmfi3omOVKuxjcIoPWeMNWdIxnoFZhSuonq3LJb
80UHy0Z4vxu7wfqt6tD7PYCVW0R+kKZZAAWH9xBFMPwQOIWCVA5ftUjVN73VSyuw9fOZdva7o9rB
lqYysQzwNxwT1pKmHF5qbKZYSEV07JpgTG/6zLCeeLDKESA8rFGKEj5HGAImDmqF5U0j583nwlCC
J/rHsPb8UW7sXtOEPXrjUWvDu5G+JEW3seY2iOwqVXvdnie6BGAg5nWMyEZuQ85M4nXGXnkp64RD
tdKopV1PFgYiSVG/5pAKUlvCAmhnBNZoeqoSn2k7vpdRjp6a/itdWNoX0JyOy2+kbLCu8kp0BkIe
Nx/xNKJFmV8MoTmD5VVV3Ddgq3AoBXFrN4N6XSzQDhcPIn5Ui+vLOpiVtR63wfeOnqnu6JMkfAmG
qEFnBO4XMIiHrEbO0k7LHqLglJn1a6XO5hPxgrbqhaBobSlNCLc1qO4DDV3Jg7Gg2gsP21WpnTsx
3KRrJZvLtwEpmzfRyqJPAU6iLynVmr1Cg/LL0KrE1SUYoIukkvUC+gcUaFgnBXoPYbKV5pYWd5Yb
qI3I5qdM7tOXEpI/OOTikXSsl9Zl2BRrVYq5kuijXd3I0V+z+beqF/+xJnFQx/iwxvG/sHqxNG/+
c/ViHX2pX9P2tf65drF85UftQvuTqtF7ZVY06N29r70fxQs+InYGDkbrgH4NANF/VS8U/U8Mxdif
FLqYAAqWlONH9WL5aJFTpAoGZJCCm/Rb1Yu/LAp+Wibo5y/OBUvteNE7Q8ntcHPATzKM6cB9lyQ7
3M7b8iG7k16WhL5FuMQuXd17S3bZLnTmC5RmKrtYD+tkY+yt/fRNu+jf2i17xlX+kG6F6/QtfpNc
bZM+zKFnfB2eWt+uXhtPdPLt5FSetZGdchtsiD/387Z/C6Ggy3blQBlzq9tqp7+GN+r3aFNcahfy
K/xrlMck2AtP9UN70eyEFcWH69ZNV7lLRLtNnuTb8mLw/Nt4q6yKO9mRvfRm8qrbGrVACN8PmRdt
1MCxVvl1cTs8DiSz4H1v5wtzPV50T+22uhOula/yTnXCFXz7C32dXGmrau277SbxaOasoHp8j2+K
HXd5peyNjf+U3S1kiK/md6EAEIWCsxNsOh3bILvS7bRxzV21Q4sGuFR9ba20jfgYjNfVrrRuvnSX
0Q5E6y64Cm+mnXU9PTGEFzzDd9nLV/52tqOd7oiets+vDduwy1V6TwizZfU6odM4D9DNvMwrL8Sd
chG6vSOuKBg9+Lt8lXiFo7qtna2Hb7m/qjsvfNE2xU5aWStS9E136d/WkCeEvf/Z2CRrdDHIyG8X
VrRm+6vIFhqnbJ1Idxd9JH4+vMR5JPiSSnsld4a9tu0c3clXRIzc1wi60Mkc81N7P9GMUh2YEdrL
fJFtottyX63pqMTbaqO5uhPzXLSQGZZ4G26NVbYp1sFe3uUPzWfhKrs0b7jCM64Kvi164Zb402TY
k3W01l3jTtlUjR2/BRAun5N9fz2sze/TZd3a/bN1B+n7Wdm39/W1qdtSuEb6RBU3Fjeq2cJGvIpW
kie65ZqTfdW9mrtp1+YOjREv20vXwj3zs3eiML+Oso2xkuziku+7kSPbMGX3KaHzyuCNrFO3/IQw
k13dkqBXyAbZyhWDluWO7o6bEHaq6EoPo7/CVk7IVmLklBf9akBUx86+aO7oVmvwAkSclzeZY6tO
cRevyOxXxiZ9W7UPQWDrT3LuktcP2K7vPpPOhbbpoWngUDn0BBT/uYvqc3Y57/NVe11gIokGAb/i
LWYaic64pTCtSnCoA/QGLpb03K67laS/dPC6rfY754g9Wd9Tf69ltq4h5LAZlcvWvvnarODZjV66
x4fSsX3cQaEbPfa30732mJHS53aZ7fn/NDQ2JqdIneYrouX2+AjTSnLgJAEddibZ0ZmL6QVaSzlH
HUygXKNSgA7VLoUaNm3Er6PaOBFzV/T8tVrb02u1m59zCPfWLvAqVyKp2vlfi4fuBpQoqGj4Ks64
q7a5lxiv6S661h4qDJ30zWTc+1cG+1K7mnb5hbrGwkr8pj1W9Nnc5rq7L93ccCRlBabtcrKRmpkv
tSd1JTmRk7rINuH9mq8K4mvIuTElLCKTCEExNbFjuKjhNkidoeWBL/X5QS0NF2D2Q71jCdv6oyij
32D3xW3fuwbyEmlqm8gdXRY36psJIdcbV2jpyLsqWoXj1kgv09foXtjqa0te5bZQrcfvmCw4YuU9
F4Vj2WRzya3gsai3aAdpjdcqr4yv+ILloqw+667lO9m3sn4WvER1k3WJ1gn8pHmj6h5SNUrq5V8G
ATbtxoAQAoWk3pMgN58oj9nAre8qB7dpydXDvSIRsXnw0JkRePxBCkukZwooTlJ8DqngwJ8a3NT/
6kfpSlkp9928ycKbUQKetpO95Am6rfRJ3RvyZf6I6ln23D1Hs2aDnTA3gJwhjQ5rEcyt7nw29PUi
5PKUhCtdf8LwwxKfYWgWmyG0xdZB/7SB9pS780tnudq8LsAAbifrlbGe7pWEXzjcD/fGE3PKyZnd
V+2d2Dv4elIpq3ftbeLe46SjORQUckD6q2l4C82LwIJc5Q7PzbN4K2p2vxJlrxNWsMbXneBslM7N
H4Ub867ZvOFFmNuZ6CIyV14K6qtxKQqd071U12iq2M1K84dLKbjLV8o1FbRRs/PPRvfYoZgSVcZa
Bq9V9IIzfsWSbp3DirKNLa1kp3Wju8GbPN1HxOoydimMhQ/8npfUCW9DAz2GYcXikFwh3NH1Li9l
61L/ktn8Wjf2euQTwy37hh1gi6Q/KwsTfF3pvSdVXjEhjGabkLJVl/0tQ3Spd4WnFGrLJ0uFqWzL
2WX0IuYv0nXdfoa8aqBGF1w035V2tKvyq1Y/Wtdasu92mXWhimu38jqbRdW5/eg89p43fM2Q/oxR
OHFie6xs9TmY3/pLCeGwsoSfxUbplZcIFrC5w0WwR4ONNeGD227VxjKMQDi3USTecGLltv61Me3Z
zJ/USF3pSfaM+9NwiaZZcu/HDpRCq/fyNSTkeNdtBxfu6xfzzryibBK57SWKQg3Cyl/4V3uZ7qYL
/1pzMrf6AkNxy6V4qaWD8NeFST0STtWm3OqcLurncNt9KSsbFaMvys2wUfcapM0eIQ8b2tyFWbnQ
nLUbaaO7nSuveNYBgvrKGNf8gVxfpKqB1RcTrVjl4Ya5SlE86ijobDTTM7A+K7dxtPNn+hebVnse
6Be8dVu/dseZQpaXZzsE5ZJxVRjrXbhjkjGb+0vsKmCjdZvIfTU34YgiwUo3V4O+89sbsdihMDe2
7ptYO6L6VwP4t8LyhyLjP8d9woOYfP2tWJpxzfEP/W8Mx4lPPwjH6WfmzbfpIBrnGz+icZmwmq4x
fWoRswU4PrS/fkTjMq1EPBH4BxNRsFMLOvlHL1G1/iR5BrisEm5rB71EPsKEQqQxSc0TpoP2W8H4
cSMBRWhDRccURUyKyajGHobi9BbacTYCJkgdWntd8JMnoeriK6MQwn0HbtdtI81w/KBE4QTNtl1N
jmsXWmScqU1Ix23C5U5McEbkK4wEThiHd9L6WQ6NNh85nZMicvvos68r0YUyif13/L7Y80w5/GxO
WkhtE4SVjUCitq61AcWtRtCIG6dWu1XnRt20fQ+Qp9Kl6E4op/lMln/iRvHKBTsIOnSBHhyVm3u9
UfyBPN6u+i5eCbGgrGtqCoTfC1rSyUz/nLH8EcQbtzwVK03yL+AUBuWjY5912j1m78t0Ugo6TdmM
17dYhPeCJAq2qE9IweuT4gp+9xIlOgolkHARuBgVtDIilFbMqcRTIInWQ6LV7vtc/63V/v9bes1K
/GhBO3Xx+jV6/Xk9v3/jrwUtsfwQCl08/sA68wfwIn+tZ0n5E9IXPgA6KBtcyBZkzz+Xs/7nAlYk
8TXo2PFHNoEfybUqs5yXOpm06Ccvvhy/s56XuffvzBr6iII4I79oSe8hdhwTUTvY8h2qZNRl5bF3
Cl3IkSCrxTNrVTkG+SyXWVotDAEwul+guqhLKX2BbhKSBhIiMXIjPlW6iCJDpFb1Hfon0V1Y6sUl
8j4pmkht3o92D0OcXq05Tth7i2WpOlPem5yHU02BSZdTYa/levYQQtvL9uh9gu22QNtfWUMfxnCH
UxxAim6M6ffJvTnY1BiET5kvSfdDGsVPfZKMKBkNRhW7YdbiY1lgW0BjQRNdP83jPZQmpMXVBu0T
s0N56UwPgPd+PPQI+cM6WHhDiyXs4f41IZumpQVNZAQ6HWq5V8Zs3qv5Y6Ax1f51vNz89TZ/BlQs
eImjd3xwoaNK8gwaThoaLlQF3fOE+GGFCImORos1KB5EXXCMiNfV5zjFh9se0+kd/MT81jjHgEMe
7c9BBJlGyUXfbiay0B6dLy+IU5g1vuGv1D4rbVlrDfvjZz0qm/911cVaF/YI7GpAN4ejWoF/9a1h
9O1ZgX5eWH3kJUDxnWHKUAhD4ji3G0NPVkMiI2VUtSjkTGrppkzgcyXto3HHE4y2J6seDiy9OspX
h7fSTomZ6ukogNtEYdPtu1C7hHqydJ8QJEcmskAs1gZQbl3hjT2Mrtqk2WUVxVq0CfrUIktvO/EC
pD0lKsWvp2eMvvw7tUq6W6FDT2JX0o4bnD6hNYmg7CRMazXupnJV1TqanK2JetJiDtM7IdoyT6Og
9IONgBWRuFQZ2pdlkxFXYiZRv1JqXBARSY6nuzLoybTAcKIHbWgTkWKhNUii9qk4epbWxJ9DUUyq
vw4GYrjTIKWjLeJ9tCgzLojppar4jmD4qVes6UYwF1Mn2Flpdsh56NXT5CPyW47ydGblHYUOTBLe
DJjGhctm0QcWlyDnp2vBu2l0zFcEu9Ol1ClRZtAds+naCwVlnJu4JageDbTgG2qiV0IiICqcVvWt
Fhf0FHtkJXBLFVBUVcJiN4l17BVo4qGwi87Bmfl8tEm83+kCK8PIic4IzgeHd2oayZhM4B3Y+4Rh
DVgczEozC5FblGJ5R1lgKLwzK2iJ4H7aLpZLQuMkugTLpv8KCe7CuqzaqQ+civVF19UwvyGHk/ef
p7IOSEljgcyrEsN0k03wt+wBg3nTQ8Ome1VqJXlsU0UL0B/0p201RxTZhjxB5XPQsv4xRL7VQs3S
is4dMUcH2ftdA6/DjAmQO6DLo4YqlLA2Rv9KsFkdd5XSUApQtJzV/vHo/LKpgYfFbsPEKAgfw1/M
gqa+SPQUVIM9q+p03cLthXYp31fC3N6kYKjJQxHz+viax0zX5dlYGBDLCb1hS2hHk0ALDJosXUbs
Jk4SjSx/muO1ZlVa4cSY5aLbjDQUSAmDMM5Qx7RfN/S6OFR0JX74+F5ODDM2ySp8EXh/Eh4ch/NR
nVAuNkXkm1BsAgjRKvMqwO323Bw8eRlSDDC0sKmYZ4eXybRUBTQJWCqZe3GLjFrhocjXgXBDSgkd
6UBVP/fDmG59uVQpTyHCwDaYhV/LooyuihSjELsz/dEOjFD+Pfe297eBG7WFywIUGrCZh/c2wecA
P9Qy01LUMbVOFLaEN8HvX0WXoKJqMuz05TQ7vEoZ1EJRWSj9B7HU3hjFkNlyKSvPH7/OE2udJS6z
atCT0PFxObyKYba6NI+Ms6SE2UrQG8oHrZRtUKyZr0Y9CTaKirD/nBn+9uMrnzgciTlhIJG8LS2k
o/WK2XWvxS0TSY0b0+QsRL4Y2T5duI1VhFiEFkcnUdeFFwNCc2QPSCvefnwHR0nS+ymgq7BVYAkg
ScB9HD48PVSxU5H0sjNgQE4k5KlbxypCY4ke3wmcm5uyboN10yk96ntlvU9iqdtggwg5it7wTkqH
6VILJp+TtqGs//Htndj5WWHLSSVKOjSXo2nWSUVEYG6i+WTU0nWi691tgHxkCUpq7i/MVCrP0QhP
TQYOw2VjI3b75awZEeZVckWiK2RSga+yZt4Dniu+5IGVOvAFGjci27ycGnN6+fhZT+yqS5uREw6q
pvyLIaIVdGKmFUqAiFhFLFYrTMgSHRwLo7nIThrd9/A58s/sZSeuygQ0OSsoJBChHk3+UQ7QkR0p
noLaiwCgVcEnEC6V5NXKgEihJkUdyMh+Pmc4p57Y3bAugt9DNxM5/vds6afwo0boeOjogzhI+qkm
k65oNo1QydJa1/NqF+ToSgGDEUt6YsRiuxIB036nZJ3wHYyqACY2U+dgU/WiSLfBj4NNhvK85ARJ
JmOToAVx6UbWNH9ByGhGaKyrGt/Wgr6kMweIMfXIxeZhJaWm+YA6VNbbzUj4swEjrk1bEJGTuujK
NrnTKHpd7JtkarTVVNCCUgLiTrei7fsoozzTOfLCTzbRBLXWkl8AJuuABFGNbI2ehpraSOBMR9Bd
9jR22uhRn27OoQxPrBQyYdApLOYFNHN0JqH+loLEAQOWIfq594NFAEFKF6eWugjXXZB3Tpwlohv1
6XAhaGqxt6ZRvLLQAd5MSVVszamjZhoq1lXVivJ1rwykmR/P8FOvfBE/QXOFxfWLxMsko9iaQ/B2
cB3Q32L2NGcSqv4MMe7EpoprG8cFohQ6yhhHca1q1SMiYTHRV1iWbp+hMOXKAzhq1PGwHzL9YrpA
GWuBfLbgTJE8Fs+E1iefE9gS3DyAPHg4Hu6p7ZB0SHjqArKvgvQCJBEgoiUHZyg2pwJ4EirKnOgn
smFpRw9KGpeJZM/UE0pAu2oKD0ASO4icvpqtJg0tdZAupbUtoG6tNbmOVmY1Rjcy/k9I4yYyKntT
nT+FBdt2LM6iY0lwxO0pBoD08Yv/dVNlpUNGQ8ICkg6h0+GA4GKPxHvCCQv4hYMiR9Qaenj8XBZD
cDUjBr2dgvh5RIT0zAF7LDFAnAJ7C47vUiKSZTC4h1fOxdqygKsKYBsr4A4yepV5bxU0rwONNhvC
fUbU698p+SioZgbNLhbj4apGOhAWW1ids6/+dWZwOzhJc5QtMfr77f606U3S5MtiVgm2IlBUzNAW
drJJPkeGOgJWLoe6ytRfnKsZ9IXvf/jUeq+OuS/Rbhz1jm7MGDTwXKcxJOPt5XUm5fPNQNr/aZbw
pXHqmEZlUGaT20RioYJkVNC6koA4OXUPgRdt3PQWkXljnWNCSvs+kL58PD+WY/ww2+J+35PQpYTN
wj28X6qsuBy1FAmGofiichKUgCXB7EbamLRnNqFfDzx0FmQ6AeAcYRUdi5sEmVoI0sTYoNhrXndz
nUZOnCpgL0X9MSoyYgs0GM484Ml5iLaVKOIvt9iJH4dZgL3MeqTynFvho6FiPCH6GruznOARk04J
MBwhCyWU3GcTQP6s0pECHB46yQhyNIKM/nuO4+9ThFyaaieFBlbHUWSFViZQSVIqe0TlaxVUI6Uo
oRxqwMYRAImP3++pCalSAYKitwjEUWg9fMFKqFMhsBh0OReUu24YJ1qm8VgRcqDtbCWbQhYU/LJI
yIcNvlha7mR0NmjHpmZLu03WRnApshqtDbjh4wuS4mXj4HXTxtcW9J1o1c5ZFjkTThfS5uObP7F5
AbeiGEOZZFEmO9pmMyGQjKTj3o1eGm77OI43hTlZdpH2NQY8anqJTDiYEWw3mzNz9dejjL2Cgsd7
zZyBO7p0LM019QmLEo2pQDyhOj2jUZuBUBGFPhJuWytd/AgCTfsmKsP8MPZS/KNX8R9LUicSb24C
oiiwYJIkzprDd4fYqD+WvcRNqHn0MFQxWCEGyrfxSelfyrQCFp9IU/xYDchIxppFKOaXZ3kUJ8aC
hiDcWHSCqKRrR1Momkox1YMgABsrzZ+6oY31VYPU9mXUC828HkqrDrwxqvqtb+EvtC3JJ8rHj6fC
ie2bt7hUq4GqIip/tGgmwW8s1BsDqtUqEq7SgKPUBFXr46uc2A1hvS8obAmaFpPucMBzE7Uus2Cv
GLClwGKsAjFOUGnAUSuQVPz4YiceScc8lW4r5Qz0z4/ixrjoE7FLiVVqhUKGHUG7IhuNunPb7snr
AKIUgUlyHh9rUSaI6WpSsKwiPP62Yd71XiKm0Zly8xHJ8/3kQ90GIjDFQiTtjtMZI416DImWbc3C
P6Au5+EJJfMGKmBUNJ/1DK3jrZHIljulUurOgRSjZSAEb/LQdbXdt+mr2UkU0NCM+Z5FAcA6UY86
h1+mBKCJZBT7JpSq7n//JVDgWGCmNLChCR2+cWqJmjkpvYB+C8jjqLUwHxFL9cxGtrzKo1OWsiBI
dt63Tsq/vKKfgo80o7eLAjk0kRwJjIbdcx3JjfSoFKFxQczanJnH8nJsH1+QKhmvgX7X0qs/vCCK
0QI0W1mwifmBp42V8CzLNAGUuenWQb2ohmf+eEHzL3GCNOndNhnh20TYwLllEs3bboCXiNhxttEb
rDUqbDbgrwbqthCUC9XCBvoC8etzqiWnpirwAZn5A4/5He778zjhjzNKpeELdkFiRApaRxthEifv
9985LVHOE1TW6E8vccpPbyNsa6HTUvLYYkaVup5BEhpS3Z65yqm9BFY8FTTz/3J3JslxK1mX3lCh
DHD00wCiYbAnJZHUBCZREvrG4YCj2VOtojZWH14O/iQlE+1Na5ovRTTh8Obec85Hsfa3xWtNSwJm
k6390iZh3M9eR7p7aBdxZUHq+2Au+dPFAvabjC96elCu3j7SvLpm3VcLYM6szq7yKe8vWgBaR6CR
4cW/f3ubBRjZA6Uhlqe3l1I2aDnQGuziXAKlG6tXFxXpZfd/v8of9or42QPUCpwlt5bM26uUGbHM
emY20TkqLbb1/QH/JX1i9TCrJi40uUt/v+LvY4+ODJ9LQCSR4FT3blS4Ku87gMBplHJ43ZXO3N26
gzF/cHT8/YdyXYI0XIG3fDugvptvLKuxqGawjunRrA6m4WN5rVcLi4+fpcd//0QhvUhmfeYBjj1v
3+FYoJExNgoAZxYzloEhd6lU6wdz2x92mJTsyHCxsZBAx36f1VFuGMI2adIo0cp47SvkozOp+efV
k6BgCweZY1H1D2aZFjeb4uTSLZYRI1W7EUE2NW6Bk8/qx9dyasJHqH7NNZyw4gvOSwhcf38lf3j9
OFBpw8Mn3joa77Z1mHjtvIbHSaB1RgXdaGml+MMU0oBNxMvfr/X7EKYyIAiXIgWVA/D7ORjeEPUP
i2qIMv1uZxPkfgXsBwKdTZwKS18PVy+YBveDR3xnJ9sW4rfXffeM4ZCAnWgZyEZK4dLt7W9F11UH
bmWNh7oIjs1kftZqdi28hoN3G+ryW12GsMkWo2wPiY+Yc+1D/fz318E6x3h7uyhxY1svidMIYof3
CXW1R9g4kNY88sxMdvcK36Tx2YSuVJ17gGfF49poUUUChuavQPE9Rn2ewB30+6Ho7t1ON2HU94Z5
Q3ZA5RKvMErOAnYaPOboXpwTP3zlH2Hwii/AqBeEkf7c05/WRJ+wLw5dLL1Fi0LbXC2BDrPNgGgS
9mBEEDNwy0Om6cszNBCsgPSvBAJSwH7EwK+rVcQDsAIOApNn/oS56z6MIWeoaJ2m8Z6CFOpOIFvN
q26tXF0OBLYhRXU7BNPJbM9uxF0ubiQnhvcVAf01mvlpa9cOLZCFHRqQ5cn2iirDdGj5+YaaaHve
k+guqROSCUn0HtqYci2n11mQiLYLkJb0/MPQvULJMnh4A8kP2JnGVN2jS5l+Eq6MkkSB11qu3Nwc
FWDuMkHjrpNi3JvjyLbKbNXy5LJZeEgsqFPT7BP3aWfOANxvJegiGpQtFizFOryfyHnA6Qek146U
ZsdvkcLhRkHHwRnJsl7tuG2E/eLLxvmhVFeJeHa1c04TjRi/crU+NmAW4tkyOx82St6z9SD42EdR
P6yvmJi7J29AH1sAAHQzsMM7mOkc+wQ71l0/2SqMrNr264OLW5Z2VNEPDnKC3oHpgW/sYcpo9uz6
mbD1Y46nU0dGnmX2Mevz6gEb+PwM0W96xuR2byMZvOghP1l7HOL9T6kEuCwt2ydgt+vdWhX495di
cMHJzLMdlaVfyJuOFkIdNxiKzciBN67OCaHj4MmEV9MWT9PhE7xWFPOVr6wvTdXD6Ogbn7HjFx3E
rTYpO+t6yKfyMvG0i7Zn6YNq18NymU5lPS33HnzMb2aPOm6XW4HxNORL8Fp0vbPCskizR7upsY0v
s+rXyCS604uccvK/Lk3g9zHY1/XOx7+b1ERFoM+HJoKYPa+fpaxyG3BM0ejID9IBEBhHNg/Lopc8
LlMlBOS11LqaPK+toD+aw41e8up7WdTTTeX4w3eAo21x4U8WjhXAd4jKZ4/xaVnqsS2KDN9Hn+cu
7v5lYUK3Z+tyadve37veKKpdZ2/sX8+aTW+fhWZR7D30HwQkJ4kxY7oYYcU5Q25m8SS75JsDwhah
fziMS5QCdUsjxl+9A1qYHWdjRkMNB9J9xBqPCnxt/J7KqQ+eK3bmoK+OxVjoHw3Qkq9SKovghA4b
YtRaULQBjgzdl6oumjaupNIS1oTpfh/90kijjoSSMepSJ1gjVduOd4TnCaSnIx6K8DovX+rL3ATv
uANbtNYnQ7vl9h0u9lPZK/JWIJXal0tCK32Th+lfpeU3n6yR0+ZGIprGyB/UdMaV7/vxKmCZ7kCJ
5z/bEAIOUYdG8uwRQH7VLCCNEEcl4VezbfSz0wYkePorxe0dlawtNaolEhEmKE62yAzH+taoID1G
RiaGT/ho8QxsJYmx9yy1yxxobxGwnyqLs2EdyDKZ7IZzgatuV2sDeSWrK158nSV3ObP2GGUqHx8o
B6z34QJpm5HncCrK5WovRzQJrNiJvTj6LAOHODoCHSz8PlYT3jaqrV4HZZHjOBXrtHe7wvHiNDem
+5Wwle9SV+rWnFr8ZZ2jze8TIBifYTuVWFxMcjsjxUoVBX1e/hp713wiohz2ROmo9B79Vo4oHpmH
F/EVu7ziLjDXHUZpz4kFPZiHKbApIVqzngt4bso/z9069LEjnfEaymjixa6j5XSZGGM9x6SEVp9S
e5KATNLO+WSJgVkPwmLxYAYyA5DlUTBPEif4hp+/hAw2Do+O0PN6Mn1bdJQINvAYGqrhycya5J/p
p2ZWZ6LofbBYuzQzV8aHbSS/Ngrp04A+onz07LV6ZvIOgyvT4aiMMbZrXwcvKVHJjuAadkB+q2UH
nu9zUEl4qQmf6Xznpbk7IF3Rtri1dNOogyEms0AJQwjErrDTbImKmY7HDvlIfUU6d38lGctXUzob
JAilcoXcZEGE4ZMZG0D2dQEyNUu8LZqc+MJv1H4bTLIQ0S6THvYttHrgQWlieF5chLl1M5DZP2GF
s5V1EouXMFXYSXlLgxp1P/ohVGAhWXeQWqhD4vsgOtSOR+TY16NR5t5ukOZMO9WAlAdiVygsUnSL
Hmspkwcan4nNQ5cqO2TBYBGr3tvZ5ylYe3FMlDj2RYKJmMc8pxPf2mL0NDCZ0mBWjUHeCfrkhmHF
LaNvOZHBbtwoL8yyKB0b77vM/Hrgvwl5a3Xc/t4as+zkDhmUvYARk+6c2ZLYs7N+xaJTZPKhbKwg
PzAN5Owg/GYzw0hb47+v/OQ1ZYL9snJw/+HAKjJPLVELtBi9SdwNnmiLyIEzLfYsS9IDYBuAG2jC
ChmdGlyD0JnVXYNjPTnBs/C3p4HWqEeIQ4t/B4eYvutsJnhZjEZmYtcmvgkiaG6NuDNJ708XJ8Ry
AfPNPIqln3BWWjp81iIY84tC9vM1iacB9KOsasObqrHquBZQp2KyY1AIKbdxbuepXXDnQTbFSoPq
DYJmZxJ/VJbrGIChcYN6B0ZHJgfpGDmwp4wC5z5VQTVeEVMS/nB7f3qhYomjcykS/zEM1gKrV19U
zs6Wsv7GPhApbT2FihGtHVPvLHeyvy1zxVqZsc8zorSe8Vp57DetXWEETLXJGArstGEhbsBeh7fA
5IaHLsmyG2+V6S2B3z5+NsXnKhakuqz+1vzQN32Iy1EXThkFGuViVCxq+cqGL+h2nVsKgE3mxCJh
WuQk7jo5LximXK3uU8jbLyU558xS67KZx0bPv6lU1kShM050rjMzHsH9/SqUZ3wbBf1Lc11IGHIM
aeeRxaKJI7NJm4PI2SQdbHuxTtjip2GfCQM1Sy9ygXcmrOQD+UVzEbuD0OkD30cGMHpIkzZqXWYi
ojWM4GVaygxYWVE01WXlOBokUz4uxaVfZz3CFPIJ+lhlVVFelK7pXI9N3YLq8OVIQhKbCLkTyAn6
a3eUiWR9q8t6L90qtGM5ymY4CmMZgyPY6rw7z0FRYlkziz49GInpFsdQ9w4qJ2KodqExYl7sjeKx
zUU473t6BxW2XcOBZpo2/WeztXEIOqurLTYqJSZIOYRpuZ/hLizxqMPyCQmUI3ZJ2Jpf4Fqmn9x2
rsVZ+DOpRrNvEVVZdrCgy3Bha81Quev9MiMPKgmKE+lpU3EO9IgdijIZLakZ2cAOicbYxNOqc6yt
UMDGvfKUv2nOZIhEJl/nU1MGbNHscGZcL67hX5XzBn/3K1X7V1Vrh8yBzjqyX8mMEAPEpMIHq/an
4NCyL/6h9ZD6h3Wu8DeSZyKakxhdlMvAwrNf2i8S7o3dyXXVLOaNm4h1uziiBYxbgXhluZy/8DGB
l7MRhd+39uRSG+nqu87KsuSiE0n/YnZhc4sau0z2tQmhvIUpSRyOqOlFqs7CaZaym9/3Y0rHnNq/
umIuwYPrduZSX/UriNr9aiZWv++GuTsBGytU7EzsAnYwTsR6qNTiq0Pv1RjPWkRoLl/YWDIllak1
xgWk63HfJQ02b6pwmIBLAnOxsk3Z+gVhvLxx0arbJ0LucaANoSrr+3LKym4fmBVc5NTSEpy3JWvc
y5lNeLxrL/z7/5WuUO+gB6QMaHZTsKrxlqSDBnlPd0WJDyqcf2jrUdLwA7Kj8SngOHlXrimrKly0
mFgDFrdDdzz8GDOgzi3I6LMVWAnvIXApOE/md9WP/TkztTpX3Zz89Lz5o2zZP5UVaK77wDD8TQP6
rlq1IOVq+roHEOuK7NgZpfoJlzch0BbS7Qfn+99ryZyiA2LOaYOQLvtemefa5Ea39sCDcxQj9ylU
8aQK9asxhLujxS2+/f3c/gedmouXBxEYyihK1+/LpbBGRdk5lJEcj5YwJ72GhdJYw2EXVPOPJKun
TzAamAKtWn4ujaC7lUvo7EdX6J1M1qJmkxHiOKyMeT6Wq08j++93+KdCC+SArZyL9IS0iLd1LjSZ
ZuupDpFyyl3OOuNAGs7w5lYdGHdDh75ibNrlgxG4/abvqhlUFRBuERJJT+o9P8NPWR35oriq3Y6X
xmxNwa4cijAu2nA9KJ+QyDywxzWS7Vx+UHP7/doM/k2YChTLxnH3rgYr0jApg4Zr92uxnNtyCk5K
1+qFYJpvbIOTu7mmOKAM41+bKlySmNBy0B+jgU1X8O2rnnMjtKFws5ExpvHMeac+22ZC3D5Fz2zX
LNUzje/igzf9+4hH64rahjYsSlQrfFfQMnorrNYVraadFjaU7u1ksLL5wdWXXfEfqg/qpn8Y8Uws
W7rZFn1k/5b3YZj5OMsO7aMy2vbQDqA1UyeponVmj8ma5iVW7M8OKyXNWGqUpTGypKDdzB5CU0KM
RpV7tmYSHHdOHmbRJBx2xX8f9H94KSyDzIAITaj6vxfxTYUGMSvmlE1I5+0mIrsPZnuVFfbBlNaP
v1/rD41oBNdkuCIWRDn4W9z0ZBDkNjc+eifdtlfuTGc8UpktONJm7pLFNs5tEQ2hkz6N62yk1JBM
ILWEtDTBB2X63x02VHEwf9DHtNDbY7F5OwSR04Hz2lQkAlB9fW7F6gVEluTOY23104MhpfV1TjTJ
HQ2rjxMvtmB/hbEi+GEY5ofYjT+UW8EXoHAySQ5ExPwewpfbgdH941fQRS/2kpBUxOnsM7q1DO7r
rKW2XWfdMW1lsCuA8sXVaMuDHBN96otCv2jKgBjdVRL//Uf7fYBs90XnCd0Tdpb32upegANfBgZI
UdWkmKyoGPx8wQSVBsapWuVHEsPf5ySkrLQbsIsga6Wn+vZ3GQxtSsYjDfNmCp4WulS0tOHjsonY
Tgbpwia7KKky2uBopg++hu2Pv52MeULmI5orzIwUwN9enImnVU24oqWV7Ya/qvz9FBK88a9fKSOP
TwFHzMZyePeIi+cVq7WpCzNndT6VSKfverFaB9Ws6gKzFeTTv1/w930FCwt9MD4UlMmsvW8fq6Q8
YRguK9so+/TWrc0gbgqSO5xhUh8Mlz9cyqfVhqtzM69B4nx7KV2L3hocbDdoadd4HVSxnxHI7FaZ
zB/Nr9vfevdrYR0lmYl5b8sq3+7lvxqwqY/JTGcma/Wc1Zfe2HRPmQOaj5ZiE1xnhLpOgKgndQWD
yzxNq/gldN7G6CiJghuoG49+256dHh2lHI11T6UmOXjjlq9KpXY6V0hdP7jnP74e7PCIfNGW0mV9
e8uk7iH3TPmaqFkVP2kc6UurnaxDbq7rxd9/9N9nFHrS/NYQRJnqfDaU766FOa4koZj4Jias+rYf
SxXE/qSGn8jFK8JqTJS7gjDG+lzMsEtwMuaZ/gYguoTatPaS0CGI2bQE6FyI+y4L0/CDDcg/uog3
PyFqiYBJmGM8PhEEt2/v0R5MBadhJfKKruDylOZzSn4htg0iVqhaz3Fq6KU6elaTkRk1i3D5jIpI
oQou/SSegafOEVoIEk4RxzgH2ckWi18nx4ldZYtenAaQcZNWg+gPupQDobxOkgt4vTDDd/NIGugZ
Ym1/Pda5KvdDlc57lZoEyhhjYtJ6MMp5uVGzGMUHH8o/vfR3j44paGt98wY2itnbR0+SmlNri32+
Z3d3nAxpzHFlBuVXShB2G68BxN49dUO/jMuNPHhgZZ3aGCHgco2hZ16uZA5lmqQTz39UxKDaXyva
DI92XiyvxA1SNCxCZ20jb+Cn37EJG78WdSuoNGhnqfbFnGeKpmKe/VstDHVLThaklGKBwMP/blcp
06Qq2XZmkWFy3gt7chS6fpk+kD/+vrtCOsAxacOaBGwm3+er86aC3EpIWC7GpLsqwDTPR9UsKour
2umP+RoY6+elTxpK3HlD5GZQqJGIka6NdUdjM4ImGRpxSiqycUnBIxF7HczFR5GQvy0pm9kNTSzt
SkFw4HvNjkeJ25rp5kU0cOZjOiq6XJzz9n//2P90lZBpMMDNtX1J7wYTpRG34GOllpT5KbVwdAOR
Xou8+2DU/jblossXpHNghOaszJt/O2gN/ncBOjyPpg70jpt7FnHD67xf6qFpj0U6e5e6J7Q+UoRQ
nXs3L93D35/0t/0Bd8D7xIuNBuo/UX7/PelPZqNtuXIHjmhJqXNg6fo4zK5o0qaaSt4w7x3DCo+C
9uDd3y+9vcS3X6yD/I3oC9Y1DM7vXQEzHffRzMFfpJMkThizyXUu2+SBSce6n5PyXyKDBaqV7TDq
b7YpYg3eh5QkfOUoaKm5DF1pXsyV84MY4+CDX/QfQd3bp9rc2hyINk/mti9/+5MmHIiHatGkFXu1
+wS4BFt5Fm4F/p5dQ7YvVJmWsTIyDDb0fwlwXbGMLh2CsIkSEzqM1ta3ba7GV8PZMowc+oiEZjoE
l9JgqJ5s35u/J0Y2bvwDRXFdQcZ9QMYmbirfH/yDmLbE6nltbeJPudOvc2eFxn4sS+3EK9+Ux8dj
TAkOJ1VzQnL9drxtl45chQpVJK3+xjAec6SAyc+gsqU+YZTx0kM9zXa4px2b4N5FGFzFwHgbRGoO
xOs99ect4alMU+fAQk+QGgos7wkQCVkiPUFM9w49pfZTSxVouZxFuSIsn/Ug9yitZ44paq6sXdMN
NUGrOlXPK6osK87Szp3jIstaAu88yvfHoVxDdhSr3d4aRuIPsV4UDSsSYr37FL0VeSXj0L2GOF6S
UwbDa37p6DhfuH4HgJ7T4Nr/Z7b4V+kl/39GiLKH+K9vegOsvCGgnEbUE//3/1C6+g9OZWOm/PNP
/hNyIsT/5tQBxQehf8BZ7L9CTsgCtUC+b5xHTslEmvxPyEnwv6kqsOLhOyUtlMLC/4ScuMQZETKE
3hi3FHPjv0sQZbl4OwNtLmKoZFAZmQwIIHmfc9JSpB2bLY5dBcZXNtSWrB6zZB1OtEzdky3oxHGY
NQ+BojMpkhvtZubJr1eg335mH/yWTm9JFRoGeP05ofl28KeVGptfIE2eJpN09NY+sAhOe0qw9nVn
i+GEN+mbHeTFHcCE7uytXYLcBH6BW3kvy+T+0P6xHpNvvRLVvu2C8ZIch/WOioik9p7Ykeib7FLk
hrHvcoU4OQ3m8MweOb2b05Ya9+CK41qQXNnhb0GWdOca4ddiaWjvdisixPnKsAgqNMRgHDOPFINk
tAwyfw37evYMe28asqd13KxtnASJf6iqpD5mYBEeZoDdczSGRfAp5QS9NzlH7iXHny+zhutou4Vj
xbbKqfL36INFjFLY/NQZoh55RONTFyDziuZeNqw2qX4qFZtkov/YRuZsaU/B2Ac8jp+S0SZHk0hX
PzQ+jfw/ttfZDROdjMzej+bgEvQ5r6S1wWdNLnMjs2JJ+SeLLJNv3E+ZcpYln+o4Va4z74ysaZ8B
GR4bAqn2GXPd17WcabFYS6qQtjgGAFDtl49Oqp0EVfmKLmcM6IwsZpGGe4MHJbowyY0r5MSE3uuq
JihvzfN9MvDTOblHsxzFA9Wo0VrpEXaBVdMW9sWTxuKIjXCpL2Qpl9PcVa/2Yv9sqxXNyUoUXOss
vyibU/LPDIAiCDfk9bSul1Z3b6UnfN41GRIuwX1yi+woh4Z+3Fjg08rG5XmxMnU5s6v9ZozmJeEc
u5WogYhkfvu4SoQ4weI8LmnbXCjtvkrZHQ3DeJn99UL4yfe2TG+BKx6b2TzVVv3Qhz4PUA38qhQG
7kYRWj9V5hEl3679tv2oIy/NnBhj2syBwIpFypbUk/pSFEF1HK06vGMxiAPUCLML7y85haxFV2ln
18fAMsjYdPvvOLVOa2Ob3+bQcNhvZqRVb7DF/JBrs7lgxxTSWNwIl9Uoli/Ywfhztlkah1A01RVK
xn5P0si9khWyhKkLPi1S1ffzgoi70WgQLD0Zp8Ep9U3YYxJgN2BTKfS3mPlsuSwbxE1zekS8Ki7o
uKb7QuTmviqq+TPda7I03SG/GjuKFb00kwtPVSlczyp41kZrX0+aTLNdMXbEhg7d56LpX/yRqjss
NlLuBxad3ag9Pyam3YhkCWfBKZ67qW4xnkrrGBZ2ENcOYjK8zZ81x8IbOpXpxShoDpZbh6vlcLWb
bTeHT6Jfl4o0id3Sc19JsWTRuJhMFcokzrAFYUv6ZbYb8p5k7grUT95aZiyq1rumFZE+rIq4W1dx
WscLS7pqFnovmIYekaT4kWqLRyJkz0ZnM1EJ3ZwnZrWHeUnMGKdIczHZwW3bhMc244HLYdklJSHI
w3VTE4Foz753GYyTvK432Xr42PZ1uEdZoqI+QbHhlL827M1OGHhCSi3Mgxuk7W0izavRnLwj1cz5
wl59/yHHjbXbZuhzx7TP8HPSvVvW/rUcVEU+KFNsaiBbgEQzdaB5gpPXiuvQIlc2aI4VDjUa9foi
aOzrZOBTU9MrlhUbdTLuZHQfu3pEroRDRZOuml253T15I+MuVNAUx7Dcp3ntR3NQeldJ78a0in/K
gDomj3PWS19HYTOlMd2L7nPf0Mw1lfdQd3V+Hzare6isktZwEqyH2bPbH+6c+khHyunOrfPiRJJP
98k1+33ezDEBAjmRO3aE0OXL4jTrrqdPW7ruudHVfm2sl8UymSUC/5IjlBOZbd7vsFCFF3TiTepz
Xv4pq+cq2TWNSf6zW9Muxg1A3t0ezUkXmfS2BpRkzhIL7X+em4Y/H+TGnj4Jv0FZoHUbVcb7b66F
mnL0c1VyctzVi+zlB1FQaCzGriZXX86n3F6ftB4FC4ObxtMixycXpqG2W01C6aTIUCbC767o0RSk
Y4oPHGw1iL58P6wuNslpPmcJHUifMGLC8+sdys2bhT78APTpDpDGcpfIvIw6q7mtibgKkuyytFpu
zCxjX+V3RtK9gGvKaahmBJMKmT+7KTo4J695SCaeCFxpJHxkNmJk8Nhq0LeeodC5LDLmoL6ncW3f
UBm2ifOy1+uwsOYvOpXDqarWCyAU5dHNCtQKo0lurejGM+XxvUXqbzleLRCqdkUji36XBZ11TJZQ
7DKp2l3H6psW7Wmrre+KunvWahE7Y+gea9UH54YzBborlkz8HMnFBELt2I41wHgJL60qmnviZwCR
ucM5tZsjkM3qBLHKPA+4/j8N1o0WxRSPq0YXVYH7zpzC3LdYqq9U8UIsKRm8ZuIT3NsOD8SNuKcE
QU/cD8ZTBikpZhBaJ1+a4d1YYimEpNddsDw4JygntGFTER7Mhu1wxCN4R2+aEmAKvQlSw0gL/jXa
BjuoOSWM1yRANbdj73+2i/yIF2ovHZJRa3rMuza7DdP6Ry/8WKqKJSNLXiveBZqf4QXdFv/fYiZZ
lzXm4K158iwNPT2kAWteUphu5KGXPK5hNl8NZkfzUnvya9b2GpD52id7nz1YvgfZBDUryE/1CoQ0
mzrUdy2jaU7HAzP60ySJUR6s4wI6ae2Kq7l8TmvWyuI5HKobz61oeKq9M7dHtyj42DL7gboX4QVP
c7s8NoV7n5bfwxphTFgd0jD8WvdGbJXXYZLHELkBRTyLkXVVq1gP7S0mqpOsNT4cQuMyCfnBXODG
lfbwgJ/EJDKVSrpFfy+H3+sV6ZODJTHOTe9B6myAxEaPI+jtu5ZqZaPbvaGhTQ1aq33eHW0gHa1X
nZ38eZHuYTTD/jjVzbdyrm5NJeKqE4+cnp47Mzu7znijBue2b+XdwIBZpxz510btVfiI9tjxevjx
7YT33b0w2LFGjbXkcaJpiREtkt5UWXpaOxQ9dAsjM9Ccw+rma1Ciis7y4KtRTmKvFMMlGFgZdEsQ
i+Rbm4mfRubLItYSTa2SPRJQF2WTJ05T2RzLxnxZZYdGx7WA5szJnfQNMuy9xopHI1l3cnYeMXIg
2zWXce/buXzoev6WJ7v0NTf6r1mmi70QFYt1X7qX7tg2x3AcAhxyS+RlPVHvfXZdg+jLQv+ayE4G
F+prW/Y/liy8XlCGh3MWh0N2KAd2X9IGlJH3KrK32/JlDxwg4G+YUdrJON/iTCD4Lc+VNfA7Frp+
ZqDBaDK6p6qcbsbAe21G87HmBHNDq+0nG7Pu3OKTeibR6r42B+4KMdWUZTvPeHRq6z7QiqEkdHJr
qelBZtYDFdFjz2SgiEHmJdqH0Z2b48KFTqaZtt9I1CoeMe/OF3nxc0QtKurgQAetuV4rNjzYNqLR
QTZlOhl587oUWPi68LauSsIK1lo+8E3dBXX1Aw3wvnUwpbZGbV5ooHR7CK7ogzTwk7inn3plJ2rC
s+q4e2mml61SWw674z8ORpAB+C2X5TOSPf87DpkgytqpvEpwWsZbfX0nFwKWPBkMQAMaJvNWjrFF
PYDiAfQbtlLNLixzzICed2suK3S8Eh9FlhIL3Yruqm1LccMhadwPbfkyJskDFcj8BQjclc9KP3Qa
3HXHBtzLKnlZW6o7sCL3qGO4R6ul+Amo3vmGYFmc6olWj58I46INEC3uLPTfu2Kz8fnFJC9TjgyG
cFj3Cd2oL0VY6cu8LQusPPAORe+O8Nu6/nHOVmLWEwSQFF3rT8aCJtnzwT6SUM/roK0aXrBaykt8
2ukhp6pExqQR7u2KaKt9WIZfgy5PD0MqWiKfIU6vk9NGui6Ay6lA79BDtjEV6fHcVXQ6pSO+kV4T
/lj4PkgwT4uHpqJuWciiIFZuIDHNzF6yoLQJXEqtC1rvzbkGfmiRVjX2Fz1Qq88zhOsY13HLIA37
V5FoeSjVctkQDFXtYEeFn3tqHwRyG2jQzcE/k/SSxW1QL/sgWJedX+slGrmrL4jGkHpP0vVv54wp
SUwWbAWf2NvRI1VKd2jeT1BDExTry9O0kP2d+h26QrLxxtsi7JBzlvNLBjqniSVOC0xncpHXRAUk
t32Jiq2v/OW4MFPuh85Yr8tRAdBaO3lc1Gp/pRQkDqM3TGdr0wVGgcNMXElB6EYPnAfLSyS0N8UD
FabD2Ch5VmFonEPNgZjAjs++VZpPkxZW5Kpx+rKy0/6C9Zhux4pvldm9PloBZWqEcSN8NrwGJuLC
dbeJgi4TOarYaho0dH6iritSN+MZY9atDAVuPb/of2l7mCIZluK6t4djbjUPc/hUNZkhdkP9xafT
9c3K6oSIf2mwkifiJLZcxbWRr2CLneO0pGG3S5ZkImieRrNvzvZVsbhJ5CnLuUOW/yJDw/3caqtH
eYpqcuA7e1rEJrUG93WVoMM8kujdQzM03Osyk5+K3t0sF457Qb+1ZrTWL0PN+Er6OV76Qp29aqx2
QoGthOcXXIrtiyRm50tpdeX9aJszKoTSipEN3dkp2iSkjvFk181V67vzNQfz+U5qK9wPY/OsXZUc
NUKpq06XUIgoMjIdpdOlTzvnqpiSQu/r0k1IU10LpIfLelOhDGedZa+vSE44soKsGQaLQAvnZrL6
5DkYW3nSLkK6XCfuIWxZcszJ908+Z8LI9zNrN3khmIdgOBsWz5JobzhrWukXCSHt93YaLifp6/rY
Lux240au7rOQ4XJPYqp4YKPmfreDfriZzXHjFK32dCuZ05mJMueH0eCNsGt9kdqd3Es6Rve195pJ
8hW6OwLOXlMcZ7W8EJBjWxgy3skemu8La/q5XkmZC9uuPoW+koeQEjnbzqkwrkLpGvfV/6PuzLbj
RrIs+yv1A8iFwQAYHssB+Mh50vCCRYoMzPNkwNf3RkZ2tqSIDK2op65niXS6u8Hs2r3n7GMSohTT
X31BepcGWhtX31iRgI1kpx2hLsdX2pgGQsvWh6y04s988NlFWW7+ISJBCoXW2QeZe8UTqA021gwp
dquvxOCRd6sVkXpJSsP7XM0D95bZbL+oKSWXJrKyr51APLp6ZOL6YoIhBRisrI/LaAR57eLQJqH+
vSYvPvUHhps925Kx5n43LqMeaklNpEIkrTX5sgFAd8KJh8uQWLEZOlLTjcPQ9ch3hRLag6Ko5V6H
xeizEDGZW+D4xi8xyIpql+iqfqicqr7LeY+HoqZs9GGg5VeLJWb8JlVr3GLp0k+pVSIZXWRbJtzL
E+PaVI31yUmz8kYVpqJ6MGgTE04hks4nUHV+HFU1r+S0xPTO69a50VOjeNEaQ5xKQ1sfyr7nZmq4
RXPqLFl7gUpAgiUzKoDd3NbunVhz+yMaE6aBlMQcYhIh+NznzpYNlrkXV9jpoTYBpKJSSGTARdR8
g29p7nQVafu8jbk9tyaBhq1mBYuxulwWyH2wMvBVs1sPZ70ZCY2gmdHmFyefa/IViPB6i731roxa
87nOuVuUVdtfzC6iW8PVascx57kEJZqx4yfS6YKUYNM0MIq1P5iRfLWT+jSNXu3rY62z21dEgNED
OCcjeRJWUTfXcZOpE0yjs8q4MGXapUoI++gMX7S4DcDY7QeuI2PcR/ewdZuj2Ey0bVX3/th33NxX
/KBe1wWLXA+duG5KPOdpwQkZmfe8i5NpD5+F4+IkEWE2ShKNnPYkuwq45LYMPrczObmucSg94mIi
SKmp3A3zDSG53cMi3T4geI3wgHWDtQBw4VivWyvz7bTgiJnTygzwZ5Rhx6REVy954dzDqwzMct7j
rnoSOgFILUmwszrOxUfec6BNkMud1HkgA7F+4mY4HXQlf8P2gU1J53I7SRvr2WildEWmdr04ieOc
vTF3CI7M9lKPv81x8mEZy3Il0vxoL/aWoeDUhMDgt0lF8UL3gqhreoo7qKHJzpPLwVZpdSAm64Jf
gLtiYl+kZX+T/VbTTWkSVLDcqOB1VAFcPQVnwn2erJafVfrHYlJ8uwDSHjiBQ7dZlG/gGiTTUZKu
3NDvMGlWJgItulXcltuGZyMjx0mTLQC3DdIxHOo83ZavVpMHaWaC1ezD0sOqIwnlJji22NVm66sm
Csaci3ZsP9hMZDJaKCXRqVHav5vKvV2lce1xjR8b77lC++lrqOIeIMw5exboK8wWa7etxxrnGC+3
3NTkGw+TxIChL6yKimmW9dEDGDaXvYC6SP2iU/VK4nesOkR6+yjsOpQAts3evigv/urKI1Fx/toi
MnK9p1Xb2mLyYsy4URj+w6TbdW5zWeWE+j6Rz1FjP7SaQfpPxzR0INvKtA5jrV71JL+OM97xYCqu
Ak4oFvXVScsddcNeFS6He0kq+VWXkE/Rp9F5LroHKtWbXNAfrgsnC6tIfmlTew7WZdvT44epGrEA
pR7W/8g8LUtN6JaMgnTGy2OKFZG+dqgyxmc5IsedxxWGUNFWnDj1XzIAURFNx2BSwBbA7ao1iAvz
ZHDv544Y1Lpd77jgeYyrqBltEk5ZWxarsQzjyT3TqsFh3blsP119R6J5fhzi4ex4NecZDCSqpdq3
NKaU9uQvkugZt8JLWh4X646mI2X/rPYN0QYiwqq2zBVWMD4aemDDuci536K53Q0IXf1irtSxW5od
pBg6WKg7fPp+d7Ms9n0+8KyhJBiIbtzRgyCapz1NMbQzbX5YLf3gtMzyndd5llz0uojD3Ht30XRa
GWrjIv9ouohevViHax3r5X3XL8QKJQ1bKyGfvspk/IKZSAS1MNNjEyEwA8zV7LgHvRYmgTaC0BKn
1q6dkg2vIE5ZkkuEfTVCZ8FU9Jy0bYBe+UvXvRgSX77n3WLd99uUBOoWC+w05nvEhJvLzRKPUXrl
pTKoJ8CQs4gC6FCEzuJb/NQYH+gaXinO511vtF1IOPNdXlnRKbbVpS5IukHesl4Us1E30u/Kob3O
bLqtbPJvla5uuYGcynn+1KvuSl8+eWb/ULWo6OgwoWbrKQlgL3zK0uxAfrjvNHwphBb6RdSd03Hg
wFXas2Zep1rDOAN5vz5ewFruZImcC56TqUOLLa+WvDppqTxW3RpfOv7fPJ5w0QC+uivjZV9PB627
EvSpKILEWXrYSYtn+g67PHpu55vJYUdx10fDHGnyD/vUO0z0RZsBG+9C9BBNFqWTv1HK6y1qKRkv
WfuJrWhHzYEPiIkGJg+3e0ipSJWYg8XB27xad479LMfeN8wv9vKW989MWrjscR3kPOjZd+tVXToy
f9yGaN3Pva4xWyeblH6HvhULQ3UzaPTc0MvkxBEH3Cc/Ka03fFkXl1UfiWNLPfXUC3InRsK5Q5NB
jV+Y8mliZL6vlPkg3HG5bvuOe4iJLWcdPoRyzyXoX2GOtwVXvL2HZ/ksGsYM1C8kFEnjUkfzU9P0
N22mnbo23VZ1xVeWeCWXRmKQSWRerwT+uA1YHGSje0x0rqEMq7FryPtsFU7oaMvc8B643y0OsW/G
+LWyLaTsWje611aJqXMW8VEO9nJFO0sU93i9PziC6H64VDIiGa+QEWKizLedfFjkbURy6gFzCxp4
0poctl+GGZ+jOJ4abvP9PQQAV6tuSBjYFdhBNzGvc5uunnNqABPig3oUOd1hh2tN23J0qNUI1ij+
PAxiuXJnkjvtgVEdEKpm2Xm24wKEqq9M827tOGnNQ57my7GflbdHETKHhnKfcJQERMRf9Ey/bZqX
uZvocJdPuebu+mkIzIFUgEo3mA2I/VwyXKvWfzZNzSU+pzMOaZuo+D2t8OyIbw1Ex7g210JXzglP
73Wq2zRzG2LBkoeGRi5tFlQlXuXdl7i5ucvYip+lFNPouOsWxpmopKfkYSCpN+eynjPi6LFF00PO
ius4umSmPR6LaYm5h0QtXrC6uzc893OWxump70ltMLoU0yvaw3Pq5n7Cp+Az+nevAQOcyrTGrrZv
rZJBqSHfan5sZ5uFftCmPPIX9FFqx2dsHCt6qweSqx3sfl53rJ2UAohF6Kb1biUjZmc52heb2jD3
tORI8TCEmrv0O+YHha+8Se1bSXGE5UynsJDjcBNTND8tTuVyVGfUoW75oDLvFb/hwTAnXN4yPYC5
+7QU2g2thOfczo+Ylo5GI+9JeiUhUR/pWHkT3X37vCby3qKsG3vGtGiXyfazCKlrh+eyLe9qZB++
tQ6C5m86+CVwmGujH8zQFvMUYpf9LaGEJkBWdse1zt+SJaJCtDmvppy6ClnOayZf3bW9d9Ec0XLg
cdKXawjbz5Kbokb7/ZBaVE0x0Kk9d3n85619KlEU+lkjEr9r2scITDA6LbkW537Iy4PXJ98KyRQv
2QA1nISx/rjK5FStTODrkkpYX1htWV2RPcHqjupAj/MrzUUwzV2AGUKpVcnZmbIzLbZoP9fTcpha
HMRQ3wo/FtahXlc/cTr+z4JQzxnnU1qTDL0Wq/4cl9LYqdm5AZBLdeOQYbvdUHBYY7yvAEpMjFn9
VG7TtvaekzbdJQ18K0C5zqGt5o9mpEUxOlntRznZWysp1X5HPnoYL3Z3kxfWbZrNw4k/Ldl1gyxP
Q9eU57i12G8aNQbR2I07q7fco2MMX6NkbfY0LMxg7qIk0PpyrzTjkYfvrktp1dDHSqiuTCNs14Gx
7konLNJz9dkpKB+7eZm5qXXtZS707N3pBMDaNunOa02kkJpGUjfrxdynsLvw9Ol2mK5jiv8smU+t
svuT5siMB7HM/TrvtvIuM2A3ZKO/WYgCS6keex1CB4KI6RiRRhx2sf4OfPGTVlLToZE/GBNyA9Oa
C5/gdsLPZPM5ZmR0Z3LdCCTNqAepRBXSNiJ9vS1IuAOrfW2tgnlFPelBmW0YJi97XMbuaXGjL8Wo
a3vRrcRru+wkKBn4w/DW+V6/qQ5157rmApzKrrtogFpOGOWyZ2Ct8qofG/vUjfSz0X/RYV70O3Mb
I69NcVs7ZnVIvaF+H3AFHpXZ6VdmG3tvy9xrn+q8Up9TvVqBMo0Lfc+Y7n/ZfjW0igDQer1pnOR2
ScwHDeIFTVn+AFmv9aNqLSLdXCYWqEt3lWrxWhvee95YQeJNVeiaXevThqb4SXNS+zgJdiW1ON74
TBQnUQDFcM3ZeYhTYQal2zw7HvVMZkqEBSKawl7J9RhX3vI0KIBbErrtM+bV65Ls6a8MUbqjwvNJ
4Ja6Lh0+Q8ImDlOaNicXWqSfdRlGVEQsETjXnYWnkyYUoJXSCpEWEtk4LEbQETN/qpNsj6Ir37pe
13VUdLewU14juy9CVA/saP1q9v6cUDZgh+gDr+nOnn61xPrrQPcg0Yy9hkh0sKqtN8XTgwpfAQkZ
LWvHCPax1/vxUBdFfcSwb/2Ot/tbyqu/zI36ISzuP2q0/j9Mi0M2+O80nz/orv67G99+FF39OyjO
8f6xGS8R8aErBfq8SVd/D5bSXP0fm3dKusIh6ARqJP/0r2QpgxA5SKQ2rgYdxfOmrPq/yVL8k9jS
oAid99CoYmz7O8lS5qZW/n/ySP4sB5snSRmowfhtOFn59+9MBhqN4sXVcvQRs1He2/qcE10BtnxG
mZzQ0pnLkzOn5dMotRgnG6X5ATVu5dNCzp/SvpnOeopxJu505pEFNUSqtt5SmjX0zQA6nrs6Sm8c
LXMfzFlWj5PsZb03nS763QTyt5bef1xQPyy72+mjG8bu47+uX5v+v2hWv78O4LL+F0QWGpvl7D8v
w1NfvFbvP2WcbT/yr9DCLcqMaYZO4hxbsYnY7t9r0RT/QCark0tIBtKmyEWX/K+16LhkHerCcoTO
T7mok/+9Fh3rH6RSgH/lZ1hArPG/sxbRGH6/FMFAAwDDIYY4EewbKqAfl+LSLbYejfUUusyzuxoh
0JK1ClWJYpdb1sIv9OZXANsfNc82r7mlxJgcQpwG27P242uOjp1QHjQ9g4c+fUUlUe2N2bivpJzu
pln/FXXsR4Hj7y8n4NphIXAcGM881t8/bYM+RHVutX1YYec49IJTFWsUEbZZ4/xC+PynL0VokkFp
acG0/8kUFY0FQB8jh2dlaKjDXG/jMYwLQ2cQ2nn43Tq7+32/+M/hZf96Xx7k8A15aEBr/vF99WVX
g2useyKWuvwmQUh+SCnAvrbMGJlnzk7QFSaCAdMZu2th43v+69f/s69xU47qhI2Q4fhPptp3uxgV
ZOSoQuuAYcry0mwuBMaVqObXMaProFm/cJz96esxr8XqjZOOh+bH9+vRcDJNoFrhGkXMfNe2vXaU
NV30WcqLV2j/o5ej1Y5CA7Cw9ZMtocX8MdukbISNq7kBFJ82oCtlop2Q9nH2ZHH8+x8nDDrsbQDx
efK3t//dx9kvTVql84JgUCqHkapj3Olz4V2XZtzezqbV/OL9/bxWccvrnHVYiNmBiIj46ckvbNrf
IkdGWHHTvwNuk+1R2+J0ATb15a/f2k/GWNj2P73WT/Ydjxovq9AohCN0oFOOrQ60aw/CO0+J1Y7j
kYuheUew0nQvANZcvHoW2yDWMv8Hb5oFC7dzw0WTxfDjhzxnC6pVAsvCxSurgEOYeAQvSS+MiOa3
v37T2/r47pDf3rOJIRlMt7mlbv1sWZK20cT2mrSkwW+MqpT7u70a6nFY6gKL8jB/i/nBMkxiUDZ/
/dI/Omq2jxuZN94L1OMguxzvp22oMXKPMXRchuVLGmo3wvTHz9phXIL1F7asP7zHLSHJxmvGA4K/
VWwWou/WrJB5IarMS0IuB4iy6VbcMpRCEeS6iKhLL3ZP4AutMOlIdvjFV/knr807Nb3NBoWZ2Pxp
O5hSIm21mm6pKKb0gqdQP6LYUlcyQRbXxsb7DCzwFANh+8W+94dP18CHhiHKZh1JDuLtwfruTaPN
rIwW1k04FVV35EXoGjL7Py+EBaCoIRsGdex0aCfEUFZMf+avv9w/PkyGSVWAQ5XzjBP05wQw5vEe
rpQ+CXtYTXsCalfQNK3wrYbIqtAsHFqL1kID3hkGeYzQZTBzj1FuJHX8i/Puj9+BANuPiwGz4cbC
/ek76IsKMt7QNqHqm81AkL2nAgZj6yTVwSAOEFFE5e1nQ/8VDf3PX1jqcE3+WZf/9B1E89hnkdE0
vN1+OtpzKcMc6cFhJaXiJs5G8ayW6cFZ51+R0f+waxKrvNEXMAlDX+CU//HL1xdCUpnNwQDLZB9o
ikhJXZIGifxY/wWP90/eoyRtyiOzg+YdaIsfXwqFTzZMwA3DiqyOqzlByts75nRqSg+tbm8aYOV6
+Vh5dvqLFf7HV6b2lFSGhPLi/rO3J+C7FW7Ns6t6fS5DqwQgFOVa/SXW85dmEdbRqrmTiIFVjrTV
u//rtf3zES8MSl0D665t6S7siJ/WE1N9reD3o31uGZ5nM9xzfbWtCxx0fACedvrrlzP+5PVIRjL4
RhGAOQhGfnyjeF1Nr816LaDzs77SOQCeYSYD0COYWUepANVFmosUp5my5CpevfTaxSPyNqBpCNu0
IB5eLOLUzE3/pIluOsKkmn/xZWx/ww/nCM84UT6cIQaZkdwXfvwbUbB2SRYxuHMamHHaRHtf0Gw8
OqLIjmj3Jp/NaDj84pPBvPnz65qAW0nH3QouSsw/QGRk1A5xYTjB1sgvfd2euvWrAd+n+E3Q02lv
oOpV6qoEvKJf4iHNLNSq2eocMAhZxaFZZzM7KBilxWOfYp2A3Bvj7Q30MTLTr2M06gRNWVzfH6Nk
LD1G+wj1kSnWNiAVVSX9kTiFyv46mUtdHWmCrnmASKrTBrqjeqyHpVtE61kmVlkcR8vQyY0ym37Y
a1lRlDcWyv3XHkih8yka+iS+huvYNUFUWwui75jEK8Buw/BGl34xz1oSTy/r0iO9wgIIR7NiraeI
d1tchZYa6aEri3VQmnkuQmUVG0AMevpdayVICsqaynBfecaic2mfxUfe1BC/7ApzSqyQ3EhGF7Y/
Tl78zO1IpyNcDtuorpkBhAB2re7WxGLcpSWtpwdNUTo0v9ZGu2rZBfDoDGX/6onJavaJ3ZF26lFT
nNoYrwKziInm0uoi4qQ3yxSyhWGw61Y7+kqWVjud405TiNlU594oCQElmLkIMSeHv9Ucci9q4LOq
BA50IiytRihXVOg+Jv4vyRnmBopbCAHsU7N/3UhSRihcbaCbjzmLlCCSTn1t6BBvZn2mXlHjTzdj
7TrzftaGaLqdJrUBQccmGfcAXw1cDEaDlZ5LgwaBLLWvjBW8YcLvA8clM/eG4Ur9G+CQoTqYHRnK
J7AWw+jzvlNmRsDASBKRKYkNUbdWV66hJ3DdEr1pz0msa6EOMFo7dLY9xHtj1QBfVGZaCt8eFnCc
+DKcG5cEYUHDdmjToIEUm4WenLoJVJpJl6VNEmnuZ0e5+TkVGXK6RFv6Pae+FYUZFR0MmbJUc2As
CeM6vacLDetgJKynzeIBrwyRsFigWvDihTLq8eQZjE725tJEH+j3ZgCCOjm6JNZ2cwiEM/b83F2n
JwtLe7RLIWInQTmTiYDhRIvKACJvjRqXIXIousGo0N5YotoLZq5PVhWnfA3dgOl/6aNhb63pUD+Y
Y6YVgTGYZEPq8IlD085VeUGVmpaH0swGeTvU6A6Yr9b9DQp4K760UD4ecXBoQERqj8GujspePjZD
1V01K73e0GNkyCvQd5fBkE0jU85ywbNbJanVHbrFwDxRjVl9GG0R3Ymi68sjhUOGVLMBi+/rbd9S
BZcNyMWKcw/8lqIVxuxGz56N3oteONBwda2JDvzc8iIU/CqiwQt82cHnVhSWxXTZHJknxkv95sQ9
hxTlqSZ27uwt6b7Ss3a6Q6WV6fdmQrhFSIejuN8kRtrBqvVmD/kexU2RdvXAx6GP3t3SOK13x62H
CUzTp1ZzjRpPPSKzNfKzV+rjVdoZSReazKe/KcaHsz+ocYoCW9bRqUoVUm9FyZb5kEghSIB1NBGd
FbqBQ9eGAgKqFVZ3UHnluIQlrkoUyCiHiH1iM3/PBlNfw3iV5rVWcPsJmHUmx4l4NA+/iNRvB0YT
UYYbJGHUQRpnZCewm21uTgkeqsHXC6ADPmQHo/sUa6mDSqTpEYwC72PYKFt3SG7HxsCnB3S/Sc7g
nJvhVNczjzniN8/dkx6PJCo2i3ne20uDfaooPftm9NjQnvMpFxM1CGaJQzbA4HoQdmtPgSh0IoeW
xZYfpT5FzCQc7sdh6my0VIdYq53K+qn0B6tZHwfga4z7KkPtV3RMFTMoF18NdhCcXIARyULcIDnR
rkE/oZ8YwmS31dKQO4orMLZuR12ML67eufox1scZrHmcPEVycT6XOLGW3VT1vY7YHwdmbqCtQJyF
O3yXqLzxYPyPIg3ItRJt6LhqzklcZOBKCiAmUKIB0mbl3JlnjH1LWj3ncWQvYRpV2Z3TZRUc9zZZ
mHiUtPrDppXlo6rlwga6OMajW1Xxt96bUKxSF9I0cxCbfOQLZeQJ8lu9nHKe83hPUuiSH1Zwif1J
eLlkcJe4nOkAjTmOZBp/lHHewoKWehofEGK6zx4wDYbPs5FztZJLRBxACTwKzeE6jrumWA6qH6qz
g7we/kMdDY+AWDMiDRJtvqy9AAQM/7RA5AtqaT0QMoeyrapd7XPXr+tvVWkpBOEZCMTjuEbS7/vR
ZPZXJUibyABkLkX3qEz3LCm2pZjcg+vV6+YezWekfRiJPdzjAVuaE3hKlIGWizA6Mxods2GW4WlI
NN08Iz8VOECwShSBBUGz3UcU7hmRzBYsSvognEQbAW8TuZEzEch50/cmjlWR215O2riLU4oOno/F
fJsTkq30pPfe7ATA9T5RFTQrjKjtfmk6EKaqLtHX5F66vsXGpDU+WeA5wBdnxsjLON+5bc12wWhZ
O5MdunqOhCN2lmbwh2jGH1cm/Tmp6/dYUFaEllu7N0wReqZPZf46xkVy7u2k0oN1rsUmJLSrN3sq
CA/VEAlfcwr2Ez6/xX2rRduTStMyt/bVaCKYIJULVPqSlwOjSeLc9Kt0aO0+zJauvxZGuj7Frmq/
FAsT7h2yfNk9Li6g7UODbbv13diI37Uxls5BG6WRPJfdmt8yhCtmgLDminoAUin1qFbk3xbstKfO
iUcnjJwI2ymYe+9pYVkL3Fe6baON2jova553QedM+bcoyrA0NcaYQOGVSB/P9aS2Otei9GGWgkJo
poS7LO44FqdSKDwe8+rlZ30w1Je5WcxjAzxlI80h7fQLvvAyaJaq0sIJ6dJzrNxpbwo2l3Bm1vwR
DfqMFQvH2BzQWfPuFL2D5Li6k0EHCmQNMjYNOYrfVO5SBFRM8lxX2qD7a6fH92jw+bZ6yeAPjMPa
GdeO4fT9vhgb3IBrZ3kxJhrJJFcURhUfDEdL3EAJy2oumtFXKZvshObPRpLpl0qxexVOV4kjSbNM
az0eaH1nrtOS7M0xbpZzGxfey1w3xGjKN6pJYV2TRrbJIBI8cdaAKjZd8Z7aqvkEmyV9qUS6xru4
q+FcDI3bZ8RICfWsIWUNxZTKp2rNtnFpG0GxSai/32cKUbpBTmI+VdoUP6Fq62sK/KL8tBKJ2bxj
0cA6K4bV2kMuVuV1RQIFyiWEIoQ9IBzOqW7jdrjqUadcIbuym9vJ7tpzFuFv2jdu1bCL4XSdTyvO
PxfQ9VIeV610EFBiywaDOVmbz9aenIrsobpGygX3CHr73PZAPVVadPskGrTyppv0KdlLhp5AS5x+
Go/N3GJkxwkHLJzcztnCvi5EeSoauZbwlGfyQ+m+zVjjbKIeVFJ18kLJO6THrCO3eQeTA7r9asrh
1VtI1d4xAMZlk6LvvAAZ0ftDHncllY2M4mM9Dhak+r5ZMMWpxDpqs1VzrKNpHsmdM/o3zRqNbw0h
wdRFMdLcNbU7K5hHhBZkwIqS6BnmLk+w1tNl5xD3ofnFwNh2tyKuRmsn4kLhSRnLvWsjLtNwRaCc
6CQL1vXaGRuZWPnzEjPx+IX62rP75FS5vjnkcgrVEsmRXmqT3WftwJ5otgbI3p6D8QiToJlgD3i8
ZrWY8n1IhbuwPBf1TUsEWjO+NXY+V8xDGiTNkqmNfV5TcSZpmyKVrEHctpO2iSgLdx6CuTT1aNdt
vCarSrPXKacZdOhJ80GnOHrVdVpEHkEBjZtau3qyik8ZjZWKaK2OJzSVpAzQqprNEzlDA2WnoNSl
nDQEbjKA8QJrXekiCpJt6zHplnPlm1lO0kXlqbaiEK667CRXwz3oaBk81Ii5PdyiqpbAfSGOoKsR
vUYVMhNdnYD4iQNmGs0SLouGOqrFEPVp4uxSQdJhZBqFQpGsGU2BhR7dPvjhnDrzrAowU6FJqYeh
hOp1N5H4dJeUo/sUK70/u6gEUKvPERc9R1fzvha2poewvKghzQ3EQHGmDSJAUlSFltcVx0rrzWk3
Qsl8yWmKuHQuG2LdswY79aE2kOf7Jh8rC9PdFLKozRonbLC3vWcz7cez0Kpev2Rp21vvUg7LURAk
O4ZZkVZvEj2Q2I+RKr9lrFKeFDGOnBWVazVBPjP3A9bNSRfA+qnyXS+IoN68lOvB9QZ0Sui8YzS4
JKsCjKhUtq/MEQVJMw/1SVucYj1Obql94zPF02O7VdYhcuTuu6uKyTsvtVoeuMWOHOArnhTCZ3nK
DM1U2a22QqXuzNKrdkYbr5fWlhhlx9bSZrIjXFAdRabqh3wCaQddwPbIvBj5PnYQzeYObYhYb+uO
9AN2X31+njLqBH4cfRp/EuoXgh+jF80p7I6IG9qoO/j2SPAFrl2/ImuhQYkDkC2o4pXSN1FReTXS
PMCvzmDtOS/1lGUSC7Y/GrzjjntMau7MouB2pnhsu6NXWMhK13mgpEuaCjgU1AQqFgOfjaI8d+S+
J2d733GlGwO3MMlzBd2QPNolPi1kz6n+XMgSRXAb1zIcl35C/BL1cEuWVuvPfWp73kmSq0GsZ6mD
i0YDr/ZDk3T7EawdQj01mHZoWNDKdzY5gGiIuBiBo7dmt0X3mK8Qg5yeXLsYnQt6mMp4c0aVzHvA
+e6j7KfqKhUDiS96mcjIT5JMUeHVi6cAlsjBDCw35dSzaIvEtwyjnCcxrsuM8hKIigDOJtjYzMHb
URSULkpNGhcXrSyWGo0noLldWmjJHNbLgJyxmYbmBsfouJygEM3xfmv6tGHaI8XDWmpKtJ1t4iJS
qZN18nGF1eJQZk6CDSX2nJBPNIoeJQz17YIK3dYfs1L0e7tZm+52dLQ+/ShSMkeBwo3s1cHIu2LI
YxILE47lQkYBY9HcO7WZGy+7DsMfeG4yMLDkZEJvwwJIy/pPEmlJ3w2cBenq4/rUThGYs1qOy4vU
8eTubSOaT1Fd4TfVFAWdr0im/bqajXZUkMzLnRNnnEl62owfIu/Xq1gbV7YRDC7zVboSBIug1EQv
XuR1bwQpZYe6IjC0RKZfuSNKRaNn6l1LtmFwSnWknRppwiW3yOC5j3QF763m9OhvK40TfGdbeC0Q
+LoJelIOMmLuMtONjxCQmYe2uea1+4LaeAqc2nPTYNU6EP8R7HJKMxFb+2lc7DbQLFX+JgrNvW48
czX3uI/4SvROgOgQU+sEDlcsLB0xjWkCm2hS7lgG/ReXdpgMJd42LAr9PIGe8YYZZAsS8q9ydanQ
lEg051mt5Whz9TaNsxrXWPoZA+p7dyG1Aheo6BbfHsGUBGS0D7goJQ7tK89R5re67KDBsBVnHWrR
GoqNMjYDMz/TYV2308zwVc1hjikLRtye0woawTSQo8yQq4mfdSow8oSqqcMoMvSAMMluHJjArbNM
DrDEE+gzpQTpErfa3PlrqWtokpcoccMcUXzP1aIzEcfkuSTZidLzlBNDnwRZNo/X9BJc5I4qmlP0
9DaYLKgdHSYUaZYmxqEUiwhjvvRVmf14k1DU8qDWlrPFKEzETNHdIEMiIaEQjy2W5BejTLmrR4ZS
Vzj98M1gN3evVqENuZ85TfRbys77Vg6OfO40iHQ+6SBk3aZiYuKyyqZ75CXt5Yyes34hRLNTqGST
6D1Z4MccG2/RzGPCTZITpbdB5VRN695SIa7L0ZnSUt0RoIR6kcEkOfWZgF1DlEjVsfesktSiIhv6
m6yPE9gTyH7fXCPdMCpUZh/aUrhv+tBi01/7ka6FkphX+soBnlMUdF0uNY2bJLQS277KYgbMRxJB
1vQEEUd/6ThyPokJx8xuIc7nGQu9/t66hjJvmraiRTYl6WAFuuAHT2sxx4e6aWNnj4krQzUbm8ys
6ZWhCV7FN+aFh4bjxvSn2IIIg2s8PYy9xR22/j/kncmO5EiapN+l7wxwUVJJYLoONCNt8313vxC+
ct93Pv18jIyuicjsyuwEeoBpzKEOWZnm7mZGKlXlF/mkYWPv4vJcriz81Ic5mdMPg5i4w5NB0d5Y
Pvr6hj10ZO3bYJa06Ug2EFt0hpTrneNY5BHqZzeCNESXFGfk+iNslWDacGom+4FCpnpma6DYtHLh
ixaLpby0HA05MDukgHdyxil6iheixy7tH+RVnJFNFG7Xikp0AAIGx1MaJfazCgyj6uMq2apGNiEn
Gs3sQwBCa0B7BFtQ5brk6JouAzwO6iCfciNVaPcyeBr7gzaob70jeEIgYTINM7Gh3CZgYWxqbCYc
rLroyLZqSTZyxTocJE8W3FU/rHuAAZIOjhXsKDtCIcZ6zxKRHI48mPLU51qw92VZZRN8LSO9zIxl
Yh9TdnR1J2GrBzudVjbDjxKnVziVWZyiBuTiF5Y6QqNcD+FFmjrhp1TCCBO02iZYI5Ui4SurZT/u
yHA4qpuH3A6bXtAsslHqWSkZ3gN1Qd0anN5jnA5hhK9xU/Y4YvdabXCewmgZZF49dA7olaanUTe0
auyyeSYbgARD+Uxti1h8KxjGm2JNY+PMWSipaUMbNgV9LtNB63LMamFt5fk+bdHx+A0t6xDcouoh
hAahHZyBRf8WwaZxvHwRVLQQlTSEPyy9CX8n7CKUaqekNjDVojkmK9Jycmel0KjyEGVJXl4ndLSx
gr7m4EJ83GAiMAzZjouuu1RLDsQaFSUcDWNtjbsutBSJoAKFMS9Ri3JrL2vASQmJyyPw5hdR1UdI
UZG5PKDlMD2zVVgt0RKga6jk8p9aUaM06Fb02Dv9YG7MxKLMveMcQv0lcafCnanI4NtGNQYzO8wD
iiTcqI+EBQtRSYp5R3INr6007Xo3pk19z6ejVWSlsuhUMapyXDks3UmWbIFcmPvmjgWBk8wwLhMN
Ynlml1u8uzAROPFVmKsrLNYgyPEGMm/RZblnZ6GytVjqXvMnrUJ5L9g+c6KxE3vCGrxgJ9CWXJMb
Bp9Df9al8XypxMDmfeqTzdZnoR/KM8g9ub2zF9oJ9tOg5uxqws4mYm7GTefrWlU/o+emnIAWqiq3
4VDU+1lyuYABpUR9p9R6dtdBe8r3phmSTcH7o+EW7u3nFDVXbAJFba8tozHLE/Uz4TmffQck0Q6U
ywB8JFUxPBSCTZVGVLsRNS7Qn9tAnMVzEOquZQKPI+cGfsdD5YoWtwMrvHZi6YSvaz0PhJ/RJQNO
KgzTG0gvEacQYLivEbAl6uSKQNLMPBrDwxRDhd0uC4H8aWEatK06u3lSwpLj9ozuEMDdom5ta0uz
aLfJPEaJW4Fm6fcd18dLMzcax6GhLYrzLgGK4VLSoL/rQxWtqczCfrfSWr8TJGCIQaL19oCqJnL1
SainfjhHxqdsG7BoM4G+R4sA8M6qbaREJ1BwpFeSWhUekFYAWiwiEQyQjF0rNqbxCXPD8DaNIzpJ
EJM0UNqxznY5JHimI0SVBYlzfj4woYzzf+9kmeWVRRkBNVaYcO3AbMTH1JJEBpxwqe193s7mjcPJ
KGEd7a32KuKkrCEHUZOGwL3cmE6bRB7hiDLezQLrzDm7P04s0LqG4CQAKwU3MfOJdgtmQB2/aoVw
FljpSbbynnGLY26zmVHkrgSYYpyUeUqiaz0HKnLRT9MwX9oJfYY3pd6k8kwAm+pezNQxiF5RMQpj
ME7aK81Mc2zZQqusv/JU/WGezIQWK4RFC4Ut4C//zlMl8mq2ODROWyOIx8PUkVxSiYN4LHKGT5bs
R9PC/w3/bfVZ3HbN52eHAfd/gut2NU3/a9ft8bNpP+dfkJvrC354bvVvqk7vL8ZEHLdgpFYa/g//
t/4NrcjGVcGNvLr6+IZ+WG6F8w2pW3McDE2rDWH19bToSNG//xv/SrMMLJJSSl4Hiv7vWG6/G05/
nujDOrb5Fc5qPVCpql6vop/sFUnQs2Q2gqjAygSmsKZsablUysqbxchoLCuL9Blpt9/DCyY7DuCJ
SEFNXy+giHH6aNMR+kEDMxCNPb3DDJM3bk1f7lMwEjkNpqZpgcnlzTMuzFfBCvT+/bP+W5fdnyYO
1p/0XpLHi8Ooa//x/XoLP8vVw//LP3gF8K35uv9s5hui01n3j//FK3/8l//Vf/mDu3rHXOXf/+29
7Itu/Wkh7vJfrw++zz+5oF4LrOnz5x9f8+Oakt+wSJs4YgzHwM5l65hmflxTzrfVvQ3FVcNvx6K1
8mJ/XFRS48qhqQVvHNUTeKQw8fy4qEgi2DruqdXdzbX2H+/86rcrhQ/tt0/ixz//bAT+HW4ZZAUd
1/iDuKZMlUJt9fc2FhFWba3wEMpBRlpADefwkAyawC8k032UBeyiQ2oKBq8ht3lRh2Yfn9SF9JEL
einM9jwoUEHDAPCsy1SCc1HUjRQBKxAoECWkEz8OJnoOgUQ5vmTIkNKPumBamPGpgH0mTeWMnegh
k1nDHDo2oovqVnpFelaNpy/tVDP74OBINhBzhdNzutgtwLhrtxBV8Zos3cJ+gvbf2w7HUSdniNhp
3Kr3gF5C5hexk59GRV0a+lyU2W8X5jiEEhHRvLxpo+Nomck7dBaQQYzfNwltH8dqEhNPRavqH3Dc
UjWI07LetcBfQaepWrYrnO7OKUhS+D06TV8gT/DQ0q6EGqdig+kx2i1Ee151AvAziDwmmEA29dep
SrqXwh6qPTZVJICOTer/BzeYwEH0r2+ws8+uLH4Xk1hf8dvtpdvfdIzPFqU5JAK4mP95d+nqNwf/
NZZLiXUfSh9r+Y+by7S/qbjFNEe32JSZxlrE9uPmMs1vFmMpTvms9RrL7N8K7GDd/cUMtYphWBxZ
tvkfVTrGd0/mT0t2Osm5kJhT6K0wi6/c6ZznImfEsy3Dfpdh4fhMiwGRC23Qfg7AlvWePffT+ep4
ED4lUeLBYmBXuYqmNOTRE2Qqb2YyvkuWirNVQ2BpgguSSuiLyFGtW4oMqFSAivAcaJaJpMylDcpj
6qUGumbQawxQKWd/8ENMp0Gilr5GFk8/GR1Hss3ajHfHp9alLtrG9D6JslF2uSk6KtIqmxNsCCcV
OXEc5wzDKIgPF2W+hqBWx5qfRkIl2zcFeJWCPEuejMwGjCCslZXQznVTeYYRGaZrDIrxmhFAmggA
WgINpBSNutfHVDmy0Zxdsx2Xq8EJii/mUsoxZfsMh6+ebmS2NNeBmVIuoBKvm/wc2DR176h9jzOd
36lrwAAkkJ7PF6Y+g61BLwCFOwNA9iZGLQcH3FoOzM4GG1rgT2PTivzu1+A9nhqg6RHssaJ6ndK2
oeI1JbGLvK7Cb2NVBiEaDQpuJhtTw0czKsxoFwZAcLOq2DyXvcX8jnZqEW45YvZfkRnGD6Hg1xBI
ZUK6KVpyAXgUw4j+SXVUzjX01eXIPDe8nysBgt3JR/ihMaAat+gjE8XCbpd8G1PN1jFsasOHDmQL
ZR156dS7ZrDVmgCi1TQcD8qxO8IvhmUqFh4AXpFFK9skpaF8E6BUHsa54GgWDon20feOcTQqJbfd
UQOQg+aegkfMKOHa1Tpvh6/XQJ0CEz2ZfrUM/XGm07HCedZDKEjZqwrwBjmWFpgZIFIQ0KpmP5S9
BkbSpsl+ko0Bj0wftn2pzNLDwZWr7ixoRtmqCGtnPZOYYssjmb9hkDWR+J7y3jdDMYsnAWOFawZJ
8U1QtMIMQnSkRnohgP10zHqCTdcHXErNHC9YHcgInDVUTlMKHbf19Vpj+4g9Uy02WGfSjzFgDrzh
CWTd56tC7aU2BBK+KiqcvGGkARDbqPPUkV1OXaZ4Fs8AuX71JaNUArUORjNvQrB4FHOdWvsh68Mv
mj/GeVewk7K22KXi9HJSUxpgS2jLAJunat5xlMGlqAW6QdZXb6KHYAmddiUbBw2c04qxQtIZy0NF
LDiGGASsddMxQ6tQ7Bs4NBFSUeQrKQyiTc6AjYdkMjKsRfxJMCSOjeLiQ+peJsYwjwH53mBraAsx
8grMSHtu2OmQuJqRypymQurPjyWRQHEIQ0BTB2pNcvIbWSLWzvcJAgJCYZxcUkbWU1PEjBzdu134
zjW4x2CymqDGeZg5cGrnWIbjFrTL6i2w2SxsKseB3VCDmJuOqOrBHbMv7mR1KcdoG1fxcG03dqkd
Y0WQrp0aaBm3E04L7SUuDAHlBxcvw9NMm6pt3SztU8OFIDAbjQOTzMbAFaTPCX4/NjUzOnFlJeSv
3Qqhp7qM08gMrhlGwpOKAgVHhQ7YczzrcSECExigplykhhN/dZRlYhVJncFh6YG46hpxarS7wVrU
B8zbjg2hsEreIazLDj8fERiYpqURvgnsGi/IseHHwBz5o4lyNfOioheMCPphHRCTIXmAKAO6pWId
8RpLg4QANTp9BMRoda4JptNxG9sKH2Wut/VZTyJZekVldo8F8heORNEIYh/TBKUDCygGJ5M6FThi
JQNiD1aeFV7rDPxty6gKL8ep+uYMmjK5zQiKbDNZY99vK9tcsBcUsXG3MC0AW6VqPf3wqlRqMtRD
k8KNUYNjxwDRcPm17SOB0PbNGNMu8ICjttIl/aYA4dNECUujU2BwNmZv06SM60EDM2uVsd/jXdg2
faYlB0VV5BfbyWklRgUGjo6BVfwQMAoyPHPUWK/iANsYl1OKScIWtfRsZ8Asa1dVjq8zmpyYz8ca
uz2OCvsp5gGg7RTOQm+NCqaPxSOx1G2jA5U9Io51yz6K08YBkll1722D7uROXb3cKVoQ3LXStlvo
cfazItHEACQmyw54q3VcgmZELS7DU285OtpdS28dHAusl+VU3jXC7s6RcfOvdS5p7wBtzftOwdy9
gXyINSAxq69JYWzsZqR4eJiMGXo1cEmeZCMg38mtQZK+sHxLy5Vcok9gTbTxTkk0+2axre7RrrUW
2mU89VfEkPFypkswPqaMhTHsiR6WGF+QuZPM5Ci7j+fswFQDEgOy8lz6TW1Zi1vIZELQSWdd33KS
wOWodcNO0PB7W/bZFG7zIS0DLzIRoxAp2YO7OBid56HKmY8IJ4he07ZHmSyrRM1w9Dhl69sBwYLN
UE2GcFmOli/ez9DQLo/LezcnAyDlYHVKbilEQPi2GS9cRk0047tPtYlhZ+hUtF81VJhsSi1g/BkD
H4AyqUQR+O4RnM7m7294/4tB4v9pQsYa/PrX22KvzUr6z/rf74z/KWbQH2LiwSdAbEmEA4IK/3Hu
1KxvPLf5tgWSE8KF9n92xggWaFA85jSdmBs0W170Y2csJP0hnBTZGRuEKNds/O+Omn929OSF/BYE
2O91CTSdsCnnx9j8CeZ6BqWDdf33P22N23ZOsejQBBA0uR49r2sDeyhHHWArDitnseL8BALKseAv
NoaZfdgJu44FOiNWAdBe8HiYC3ynNypgj3bLinScV7hjMIJ5ZCeEt3RFP4Y5EEjYsgYAqeXOrNjS
kE/pt+1U5cDVwEeOlOFRegtSkm7r5DSINHoaEcRvQEFsObGFZ7m9KHsAoJMnm6EAkg+qEkTY8ICu
D5BqBVkGVaecVYmEbgnCr/ZNOeZ7XWWXPtdgVQQ8zEZ9GNadU/iSRdJnmvE+JsWVk15F4qFamZoA
OQj+rZzNhVXb6kfxgV6Z34o2ni5HxpI9+A+9u5ArrTOkLfqG3sDlWiaR9USBN3spnlZQ6FfWJ9Yf
i4Z1xm7OSgJNVDC3eKW6Y2XYG2nihcH5wOm5T0h7rTTRusosH1KJ5UEGqvcjpbhPTEvEBYEKjWVh
2+JeB2vKpAltWHXRLxZc98l9LyuFbR5mt8GzVsKpUVfjKedcDXwL/mm/klCZrgS7AC3Aas13LTX7
bcdT4aqQMHGGlaMKslxj/WPEUMJYtY1KA4yxYldRlK/H1HnQeYBsphXO2uctb2EFtmLlbo8lU7Ft
pcFwzfNqy/T7Q7F52/FqCQXff6eYQGCdFQfLoGva0X9XnE061lvTgDU+rgBZhICG/Flr3ScrXVYN
zStiCAHDK2mclfA/dkEcs8Db8Phde4XUUhH+HiQVzVNzbuxTc1GO+gq1NRqjfKWlwMJkhlksaa4t
pdfPx5WJOzjdF4N6MLlZ1WuX+crOLayyO5/4u4gB4B2wikU9Ld9xu6Xosht7ZfBOwwC2Kg2LHVMq
eE4rq3fopu5BG+VIgQwf3AC35dFglkAJFdlm0P4nzM31sSp6HJSmMm7DrGRPyB4zr4mr2GPNIm82
gLj1SR+PUM913zIi8YLRD7kjmh1MVZV6TnBh8owuXnCD1joEQRjFSWnXOA44AiH7JCRilWR6LvQJ
b8ZKOC6L1dNLeYu2HQAgq7xks0wMRA50ouVua6gC9H4n90zIsMzVprxsnNW6tbYQYoFcmF0TFsBO
AHtZX6Awh5Muj/1KZlZwjnhNHAf3+XdwcwLCWedU62OZaN67le/cVdrC/jHU7jFKNIcgiFVtnXxh
Tswq7UCq0PDZ9D+PsoNV3QFoJNpLiQlY6QmRF4jXyprm6nl1EgV/FROwY7QSqY2VTU0bULuBXga5
ulqKXQQkf9OqZehPi/UCkgnPh7qyrtlCa9wiSeTnQw2Xe2Vij9CEcFytoOxlsdLtIqBnL6liusRT
sIasbO08juF0rLxtUiIw3eNhOJkaNO5AX8Hco+bcWQmsbiNk549wKPmYVpS3tVK9+1HHfr2SvjmT
iFeKiHgSG/i8nSlsNpkGG9xk8n6y9QoofqzrXpiJM30pz82VKa5b9k0LZFyJ296rVu64FEp1Fq0s
ciUNb5eVTl6BKYc+ysZtJZdn3NI4u6GZT+OAcxGHimvWnJWblXquKCOsX8xB2/A7E32lo6uhkG9i
JaZP7RQzKxbyFhs+iCYsuqcgAOOY9CPtmDyIzmgSEdwTXUht2splL6tBJdijXtGw9hbre0H9kDdL
3Vd68RIqe8vKKXIodcvlxONPVf0mhC5KP4/GsznqUTXrnDqiQomVGzbUy6VhA3kcKzoLlNEzpcM0
e2h6V2XEuwXnVZFB1gKfwBUY8UxvqT4ZHxUqhTxVzTcxkKWVO2m62cKxKMT5z9YJ+AHJQD0dThCq
ikMPt8Ltu0LfO0t7K+z4ctZoMynNgaoAI80vekb/V2Mfh49qAIC817EdwK2irMG0r8hnGKCnipX6
/FSY8lDr6w551p3jKBzSfPZRNfXuVi6Jr0Vpv1NGeZAdBNuQfB2GQJzzc4h/Wg3BsIVzXfrhqBwn
w/kykuTKJJjm4RoNkFnDV9Xh0KIA1bjAmVgdhRXXmPaYHDaNvbx3A4Q4uj3K1dBCRR1Bo9AygYyl
KoERPbBMN4f7aTIg/qLI9hm3KilrJdfvoEeHvpoBl+qm8TMWGFUQ70irUEG+X3TFfI6tGBJVxd5U
QQBwRS1OQxXaXonkk2ERFC7MWpOza0BgzJa1Hy5pfWZX/flEUucoOWI3hnbNTeZrcLpSQuUptsvl
QrPT5LIncelY+Dy8Uh+MAxYiVCKq7tnyDnQvTQO7bp+cpIb5rYy+nCEY7k0NpF4mxnEnF0O9KMfs
hXmLsQtxVpDVGo0DtQpfdNtkvh05DQ2uTmnfplUgNgXN75sWdOJJsVtlh6OwFa4qsXQHSmDeAN4W
F6HTV1f2CgkOuwLWux3lN4hu6g61wDr2Sxecc3qx/LruK/b/WXkinTTDuQTvN41tx3k4Ue5xU+sb
syR/M88JT7tugZvpqrFY7p0wJkBl21X7KWzyW64z1/q2qfHPS54Tb2lgYuHD1Xp0CvwIGerIQ0JC
5IrEFTpEN48fRWWUKXMmEZ44JITneZLaGAapyBqHM0nZhC9ya2+SyKToTK0PKlWMPqP2LVH+W7Mq
xUc6Cj5YHtmHTDXyM8Dwg4chY/ICFS4s0lVG5U9mWZ5qKMHlBON9X7PJ2oKKt1FY7PClVRa2evYB
Dg3Fh/OJIA4+Y8W3atVXDUB9lQkrjLNsGve4BIt94ySnnka9Tb2weI+KEWFmyc7NamQkPxsEFCoB
8JXIjZHhvk/77AyrJn291BCk/YQBK6iu58GSoJ8tuHL5WPq0s79zwD0EFHksbYGJc76au1PchTg4
KHjB6COT8BnBkLPuVJ4DfruwQ5y7rTKfOhMgbcmFTLytedTS5XyQUJdXN4ClMnGbV/MaIFBKeF8d
DnQbJR2Und5iIykJcKjZPlfEIZuX1QqgEo133nE9QdJOuIi5R/x4deYwoHF2EU63Ph3fauWlo2sn
5h7VpnObR9nWWJrcbRysvYza7aDxySmSKGk1w0f9OUv69H4IcZdZWXlnR7bB72LXFZZkqLNqFxeX
zgxVvFzMXRuSjZzx922SFqZlN6s5htzho9H0cWuMHJRVpUBUyWp3pq8rlOzB0SLyg6IH7+XgPJjW
cdax4LH1dgsDixiV0DcNKEJsSiejXiMPfM5B1hncNCw0keT5mIE3roxIdysnWDaziHci1O7I5uw1
TuRY+tv5Moi6DwzTpynC+pTOueWNMnrohOGlao/Dvbwtu+xjaMKvIK29UU32UZHWmFwJIUKhRCaF
pUp52HXAbHSzVHl+pqhW5RsDm98ez8o8d/QwqPlRhLof9ZS71VEfe+34nR/ckl9LTfvW4fvmRDCg
Txk4LYbHCJGVkIxWExUOfQxxF6GJX2MCkChL2+IJnd0Xq29oruoHTJp0YG+HiTV1NvPueqJcKNDC
A5JnedQoB8KGHY6Ug7J04hlzqjelM+6GpVCIFWjxmcLdbLPZqQiPzFO/b5r6rjJj3dM6Qi55bEIY
zpILQkgNRQGFuZ+xTCMl8kh5wrKHnypX9K9sScyXDGvxBJOdBr4jO36+1JJ6opAmJwboNJBWFymX
IueLiQLejNwqpnNyhGYtm8/BcBY/BKFPexNXui6Eb9Ry8WgFZJ4YF4A6G/x5naW98e6OFIOf50Nn
bSWxkEt1SO37zrbQf/NJvZCNGbAxWmyvVqwG1bOvt41NNJxWlPZRo7ZsI51hpYBrfrRk5W7oauWk
mA0I8cXJz2kcsO7JThFVsqxqp5eyBBV9MxsTf7bDYmdvTaok2kR3Yx2/bNK9DthZM8dG1YWVrFrz
GWV5DDDwfQn9AkzasYrrkvFoER9b4KOU1j7PDVVHSUe1VZkORzjJrE7zkBIsCL1utC9iGn1PLbZc
n0Cmds6+xHLNcaS41Zh87rtzUlIvqTpYvpiWc2KtPPRgfR2GJKNVcxmTQ1/ba0iVyqwlOHX4+WlA
rKdHEWicLerxkxAt3YJWiD+xC46I2mz2G2V0R9iSbPubiT464xx5/KarM9CFemdxO1eC+yR+ygZE
vyVvSfHh6rocVIwBREFCDugO65siWi9SurcsjgHWY1z3gUZJ36HcFpPkncjyh0KlHTBzrK9Bc271
EvsT9Z5FHJNOUOTBtpYSgpaFg57r3CV0zn2czTNEcBxaMZoUxnz+zsphBjJ2yzXkaMiKRfYKMZVC
+GhWtmlisYmwaUpTY8xOJsf+gpM8knW2GTGtqUVwLNIy2yraADLcrkIvNKv8kSm8R45TI4dnYqfs
CfQrNotrIh90jRgUFZJHBkibOnPOIh0vK6OR6VBpDJ0lRXfrPPdmmBkaUAF8ntnSYwELtjhSLax3
cDS6QDJuQ4EcUdrOm9KavSHW3zudeIjaXTL1CK4wAl7rZnwyC/GsJzWRuoIdUI6JzbaDgJ1Jou0i
TX0EoWvTLVSwN7f1wCPrWnAcKh+wd2GijiL13LAg77LpzXZsOysY3fl8bEmi8iH2M4c68prSNPsP
Wlng7nObUkLUOpl9mAsleaKTqjs3JeF/iVKJ53oBvJNUs3wt8kXfNZYYCk5EdPPpSR48KctgPII4
YCJn0RZGHcC4CSO4EknYly6yOBHRKHcOTbNU90SsczfIW4PEmDWlGE8km8x5TedFCQCFycnNx1zJ
RvItTvwUJR3CwMIq7SIYYcWU6jxfWLUBtVvNrLsq79/7qc0PhIjzY12SM02x1dNazPaYtBshk1Cn
f4d8+ZkSC3Eo+k5igC3lNcGmEgRyqR5Y9eK7wrQSn1OecuEsM09e2Ukm8IFoLzpDLyCoq8rrGKTd
dd85xaYTnfml5Jz70mUG/58A2ibKtuIkMtPVTXMp3Jqb1KUFo36MBypAO3VJD9yMwyU3lE4X1cxI
y6o0pO1W5MGtZgaQzSidLj2rKuqbsSmTl7614KkSkNybEdQL7KHKDTO95WRzHNjoLef6pipMzyA5
ybMlsP1QDdSdnYAe6co486UmE8LP1RJdOyj6u7FhwuhgAz1RqbCa9VrrrakMedL61jnyKcZ4+iRx
GEGl6Z4yCG7EwTAyr68XHuNTIXJKAwkNG65iV9giQ33yR8do/Lof7VOaTra6yYexZWcjY6o4Jtlv
OtTfSzuqam+QNhSAImiHUxab1jPJRPUcS223mQcz20paXI8pPJZtQ03VQS8myfMoDXxb6Mk9g4rX
Gv3umqH5qwmyksCEVHa1EzUHMwA1njlGCEyV5SqtC5L7IGk9k3L5VC23hFa3kKnPc3YoFMch0wUL
WXWYSt1CLxhHfGvx03zgj43uqJ3oYM5FW8jC2ofZS/vIRt/ZKtJc9rGCIdGsqmrHZEdlVmwaz0Xd
U0qB6x4GAIlZPLc0naqNclWAUAFBMuXREVtpvG8U4byXalkB126Ut4rhk9+Ver+z1gi91xG5vbfn
zrzFufyZKA6rlWS2RRjcuFlUxCQC4dQATE1IhyMSA097evVySNO1nIarSRsZbOqVZDysZ4/OYMa0
CQfyQlWniCKW1rgJ+pA1IFvrXRJ6xg/LWvlS0P2if2+B6aa1ESZfy2FgcLGjQ/GnM2YkBlrgI6BK
huGb8QhPVDuf7DqPXLjVnMDKtYBGrFU0DAdopREr/jllhMgoe62tkYz6rsK1ykag2iALrAU3pJ3p
uiEqEz6N3xtwBEvCbWQllJqY3ztygLTTl4PVvztlRmL9hvr67/Ob/Ww3+8e/nCP8v+hKs/50OnD+
mnWvv7jY1v/+N8uMBj1UAtKEuvbDGfPPwYD4hhMNu6LOBEBnDoCb5YdlxrCwzAAhdUCHOqoKWuif
gwHD/AbYSjfxSwJTMyBm/p3BAL/q17mADlOU8QSAWxsjrPoHtpI6hrkSkrYkIsUxlEetPoptT/dX
YfXXBfOCeH7tDONKy16X6Mru7/ty1+mJa83RNVo2JRsVG9yznGlp296yprtlu0d4N4S+N5DfGAl4
YV2CoMm2wbK3tetFZ1dnPi3VOV1Km/VXj9WdPu2IhWyGk1K9I185iqfN+/Demq7VbCebO9wo+SAx
SBeHLqyxp7nc5m5QBtuy3C/YodlnWsBVMrjiJf+XzFQqvQ82LZukklyVY07cfGZ5sm0Iv6ntVUVv
Ric+RXmFhOXGdXM7FMk2rb6W0XQD52muOBDm9RsqwGWnogTQHShSdkrhvjGNcza3PkWQ7pQ/2ekb
FmP6jEOyJTD4e8TB2NpSR1eOjtcA3lHTd+Tvs9K8VQN9Fw2vk1E+mBwesb5D8oAKYECKyoMHaNy+
VoV+XlLcWkfsoYDjTNpBwRMY0pUxaoNfhga+7nibymo/lvNWm76mEe8dXR7yeo5fBOUo1MuI8rkP
TxGMIRMHvEpB4dxc5DG5D0L3AYaVMXin2CafJ4ax+0z91JZ3m2mu86pZPGMaw1vDdtH8to62uzC+
YoZ5R7cSLXJ7E5wfvXmkiOfNJJ/YGx5mpd701egpQnF7szsPBnpF6KItIy9KNi3StFPAvV/S3RD2
l3Cj2DwBEsJOlBoapawU364pCqv3mgrKLUcdQwU2wrRVLz01G72I/NmoMPm1iZLWrwU4J8Br7hjT
Pnwah+gYRy0uLZ6UYE2HOT5Vqr4Bfm7UmB8/mHCzuNNmCswD3OBk0xPevKhTvNVLwl0mSzjBOTjq
fL8GwA6ubzMj7xJu0Ojdgh9FCR0y1E4p1e1EpQmL8pmVDyfJwbJAg4JLs1vsy6ozN4akp5lpj54d
Q+thGJ6R0EnVnGdtwBvlb+BOWH9jaL5oPTHFVRAvnmGR8DFxpRqHJH4Hf+KBGdqS9N/W3G12ZWzC
etkOagPLAINjgA6FLNPWiELxsi8iFCpGTGOIPUqjwJmMRWG852m8L3I04amY2f+Ct4hmv5401xqn
rZCcKSXwFN64ejZot1U6XebB9qc56X/mel3N9D8NHn9bYEwVejGhRyx7+Ht/HjxiwdedqCMcrmdf
Man8Nr9PoZOMQe7TmbjoVyH0dUehHaSxz0SdHGYJLGggfrBMvhKMANkDf0IWGCgyGEKLHge6yiKf
qSkvwwWjvRXTzcJQHdrRJ/u6TcxrtHqjEZsW5Klw3I0AGJrUcfXhVEY3S+2DV8GAw6jQ1vBbcewx
XkhW6zRq2OqDo5Sezt28pn4Gm3ucvMlyZomPiGlOUignqz3VOf6O9pBErwbkmjmijAIp+I4DAgPM
Fleq5aLbt9FNzsTHnP6K+8bj5E8/1N9503s5Y8ATfKhLdq926ZUoEwgEiIcTpUvFC3AghPIn1M7F
3mkrrLbO/+J7XS3Rf/gTsMavw2SOzjylfv1ei0FR7B8cB8mWAvEjgj2xDdsruFiJ9UY8D+DigsRs
Nh5zCFO/EdahUJ5qeZgooyT/yLqkP6jxGXe9MlMdfgrtXeZsyYO4qrWH0cxievnnl+Ov0Q8epypA
bp1puFz/cqbrv/7VGlcMukCGxO689V1GABrmhKTTaPmLz2f9Qb+77FcXgCUNnY9Hc37/DYU9FREj
OVzuMj3broVs4caedhQnhfVf/S75h7eFnxxIPvsI1RKmpotf39ZoqxNyH9mnWjmzC+tGBtqBoPE+
pGBxsGiTpymsAA+gJcbTWDEUNo2dZlIc7Zk4BNPxPJOoEQXnrHRO7lfbKWXxTO3WqFv+qIYUbPGc
J6HMszPfZ0h7SZgj1jxE3Lxj3H0oTeGx/m+crD7Eg7pR19W8rxBML8b2XUM/xDF+RQcQVIrzifn8
dCnU69ruPUOnNnS+bpgGYDDeImf8b/bOa0lyK8uyv9KPMw8wgxavkO4eHlrHCywyBLTW+PpeSLKt
Mp0sxrBE95R1FYsyBdyBiyvO2XvtRUM6oBB5wouJqtDGsE13s0bYZuGWql/GQtlX4nycc+yYaBYw
WyATyHdy9JDrJnNss6/bLV1J2EU5KLjPQriKsu7QxoHZkbBjEoYezm4/XtB8lCtED4XsJhJFERbE
zZLVh3divk/MGtH4ziivUdUxq9f+hINYIg2NU59tPFO/9af6UdAgziyugchLWx5jikxKQ5GlWHec
pACU3NYGpm+a2Yt4PiEimpd3STxmZuPqxK3Fwt2SJhRC3hezOJAkyG79sAyk7lqfpvRucAvwggmI
FKfyFUMKx8lLQ7pJi8ux33FeynoKJRJTFS524THKRldsvq8ARfXYD4R5mJojSgQCQVnq5CNBY6Si
OYDy7KKiLW4OtEKXYFUWV49rR+dtVdm09SbnxtntqpnZc6F8P3GCPTYqflpsdz15jM2q7Kle3Zk5
KU6RyfqZaK46EhtvqDuCfNwO6hjR8wtfXqGcREMULcnAkHqTG977XDpbaQ9JCjS2XYwyM4fmEUqY
foFwNC5SVE/hPdk6izgrnaElo/MI44CQtthT2ZtxuTJGOtGqeCgI6msfgPMdJv0gd0Gp0FDX7JJu
Sqg/kAXqjUOzM/QrarpM5Qb8oJQtV2oXwKhqNjI0zHZU0R16I46lX2jJO5Lb6znzQuoPUtoHDD1f
zPxCfjKllYoEv2yIdsqsBjQNnVE7G002jwuJ56m11woD5YIOVQ7LOp2glnC/srtZZe02V+5HbTxX
1MHGn3aQ0DlE92ZMecNUMNbCb4xRkOduRtpiEd5Q1AxM4QoUkyMN183wRuOX3RfVRzHFE32gMOOS
C022pw9k9kANkz1MSjLl5zDp7Ed0z6zkmxI6el5Pe6kIHbn+rMSd3t/U4CZSSDu8W5t8cFJxAWfQ
AaKnZJwYqynnfxK6K3kfW1ds/ybzY9ULx4zZ11mUeVkipYfGvBw0yeUYD67zrFBYxAuLhVq405LH
Yb7DBLMXYARaU8z5Fw8VmB+p7J1WvgxhQBrIl4fuTah4XuoTHXQntmIXHOYhDqPbbUs5wRUAjIPw
cgSXMfpx/VZ2j3VWo1xnzcguVV30++FZTOJ7Trv0JURHbyKP/Z3S7YSQsi5lvYfRYKVsN5Pop1yz
1dQW0BMG6Boq94QplaD1Nj89ABSNs0WhUxIwGKpXOQnE4NdIyqJcQNTT8GjI5xHTbDc+Ive31YRx
iYaPIDVPpURfmqQby0+VeOgEr0ZKvtCjJx61JHAmFGAyylfSLovp2MHHiR8aIT5E9LeWKnuwCLua
KHmYCflHbD4wZF8aRuTpzeKjKAgaWEJa2XvKQtViUN0ipuqak+Wao/gNu8tGMp1In3cppLZc3yvI
02cqfLrOa9y+RBjiLfKCeVoIBx4GOI7lZ8leCWwphcbctURcpDhQk/Shw9ywVpKb3ubzu8axp8Hi
Nhc4CZYbQdCDflkPcUEtnXRJMW6vhe6mIXgwlNnzUlnUW1ypyS5Z4SDpsh3RIJXLxV6V2dsyTujU
SrGd9/mdOJ3FLaM03xO2iQNOmhDf8lH6qncl4SqbqGBxXonI9wTw58CYYVvVgQh5QypFIYXXVsRo
xGiFN7bMQKa5HMown4FEyb91ImzqA+tQxsnWbHNK0xQTjUdtuS1UmnvkcBFtd0jNd6nHV0wAbSid
sYMIIlJZYw10k2N8M9fDaO2wN2HgoIUgn4X9fSbuhgnBTRtk424Un6FV2Vl/bBIcAUa519RLVMiz
jLfjuhXcZISFGNQhirSjMt/ij2jCHZm9fIOjAQFJ7gsHiOSua0Qq3B8dIXucvdj7WJTwuoz8Ufms
zjQ71YOpeVnLh3q7TpFf0JF+EUIKilrzopuWQ3Clkz40VUegFfmeiDS6+a41IqzUHCQYtJY42yI9
lzISnYG0SCxcE403o4a9VRsXAufvfmr8FZc1UPAXM9llowx0tqH3kXr56qucYTOPstOdVO0r0smy
59F4keT8XmoJcZc+SWa2l9Wv08rdDMn5zDhd/Tim1SByMIlld32ZKSNnqx+W4FXg6SR7ZcDBFuLT
7+yhJWe4cBdRo97OBJ4xE1Gls64Jm3PTNXFwiAHgYtVmqM4DaCGOrrWO+NnFA2/jAuBB935D+qIx
Rm4sHVomU/i5Ra/sRul+tdRr8q8xyce8LFmQtaM/mxY9EOGxYaonps1fOF7F9S2JqcPQgIzH6BnW
Rwk8MqsyeR22OcUeKX4c7i8UiEBlcx/OH4KwXHQKTVd1cmRZtZcu+xRJBWz6mgPbvrQ8qhI8mGeA
Z3ZvWV65pfnh+O/F8twqQhs7KPriwdVCjvN3yNecgrr5XAyIVjivMKxrHSvqTDuR728unI9i2uEq
YaVAaitot0OZ3iUVXeBqW+Syw9ryWveTjWHEo66JVBArHt0PokkpPhbcH3FFfc5gT8FCzdxdhW+o
oc5u1vJcJkZajyEPsMTko2YLhB+nyI0ri/azuIuL9NCLdJrqxc3ixFtydnIVGjgWX2IxM4KTcS0t
dD8Lcb4QeJdj6ip9+NnMhUuABa1gEKzG1WwdgBrg58/sJOO7KA59qiBSBdeg5JPJWlC0EjFmYKmL
9ahw4hfC9GMUNdwzIEmLOmjRjahwDgvRvIi3XYrSXYIou1dqMP/qTloKH2wUsGZGj0jeYwQ7mVZf
iZE+Gx5gWjlA6j09ZKTSCocQqKfzRU6WsZkV53V/WcD1xLnrzdupdS5f6SVdDG20x7tOohroz83w
UQzvHVPmqOeHYZT2EV06U504rrbO3FytC01rjB+pvu4tNqLgmrZWmaEX73BS/JFpH3YLRRf4J7Mv
z4T58hyx0QD1ZnUoJCeT2X1yj0wNhJbgMxn34pkiri7SeBuarK/qz4V5O/ToyeGym+UTo1kNHWkR
A5UaOo0fwJq6m0VwG8OXDrRnLED9XTgqV6s7VQ9k7filwvOu7tfynkOBXHc+VHcfhiNzmN/Wr1Fu
BOW4CQmeojY7DCp+0fQpMp+KjC3lNAbTcq7MFdKXLr+EEXQxKd1+7ZsgkaeAIpym5gc6OG5RJjff
T3V/qvJMCZD/n3rm/99Kzj/9rOCjungtPrrT3+r/x7r0Vhj+66r1qwoP+olkffsVv5o5qT+rGnkQ
OsA8RVf+YpWmZs0RUsSSaeqGqGubNv6/zJwqanaqyLikfzFFY6L+L8k6BmtOvCZxD8QScLT+U/b7
LYvrxwO0iEtaNkGoUeHGe0+u689HWtFYJQSK7BeEtQY/pwDH6/1UiiDOlpHAcbUw4GnYdaZbV2vD
UUDJMmUO5EFuzS/O11uJ6oez/PZRCASD7a+CjSBC5eQsP6oNZE1FZNXM28Xrc4uIdqV9C7vuq8yt
r650YhE3kPwuQ41euJgLzWsjC+No1qaXeiKL3g9DgSe/Sf9/tKP/3g3Gi2sptJzowMmn8XbIVnMQ
z5II2gUvS4aIAshyU7lWMlH6jNm54hzskZIsFMSJ6PDBBsmvf/whfu/7/vgZTu7sqjL36pjlOdbG
yaWiNJYblmhFsbOVv3Sn/qr9/qRE8v0hSqRH4LggvEKSTsaTtgDNAguEFHtdhmOFxYxjs4nb1I0m
S48dqZHa5Ys63fa4TgeOoRgarwP5J7J58vW2ripoSr5eylOE3wM5zZMFIcb73wkXCDmJJ4gp3/7x
TZV4B39zWZPmkajKpAr9JnpmiZqlzIZEosQJkt6kynzk0LKmXjdOeuhXyhxSYYEnyNHNbC0XLUgu
7iHcmOPLQmMakWFElckrRL3lDF6WKyrbqjRLejCbIKKm+I8BAdDLeGWkeW04f/wFfm9U4IkB4oGR
XMIe8/OrTzR8NZrEPoM0zmSMcFE8BlZeIF5WlKF6/uOLfX/wPz0kCzOxhaVd4yFt78LPV9MrFYiO
go45L2fxZtVqStCdTK0JG5iKI25YKI0pFiWD3hRB3uhGV13UJDQgfa2FO7nLmvMuWmPJ/+MP9psB
y+eyUE7S6qPZh33n58+VWFqXZduCLSvL85ikg29ULK7VECUe4hbx6k9fTtVoQ+JFIotTkraH8oNB
KIuaFvAlomVLKzJXDgldHWP6B/Q2P03NUr54NU7qoyQjYUQik8qwZGxR4mnFUpXLSE5EDWvxGofd
a4OpxHwoohLucgw74sVAz5+9NuNcIQLq9S8eOpfh6/z01HkrVYn3Ywve2iIcf/66y6piniVPBbr1
CnC10+nEsqQkyXVllrGJqT2uQ3cE9ojUKZKNo6E1MgeAWoO7nqzhpiQWyG536rnjxECOPIcEAYGx
i88BscuglUq/GxVjA8e2PQZh6BnzHapOCo28aNX9iCK0uF8TNYnhMg0o/FOtL03biNRx3IVh3VCs
KKmFcxfLqzIuqK5rUjmW5JQnJNSj9sQxatTUM6HBhi3HC1IVMOQQgZxctRVc4l3dcFqBDNaQ9A2H
Y30pq7lmr5yqsnbeEuYROwbK9VusO+q3odDi2g+pNmgcPEN0Z4icJlcMiSy1rVUw36RIhMmJPakl
DdlszBtpNsegNQbKJr3UoVDnz35w4Xj3A2jvSYAkRtLiUy8CDx+UIoT31ar1vSazwThHflZdQ4jX
imCpSCOhS7Ya9xY4yg2ykMuXRtuB0DFmDY/XJA/vpqQYi4+/KWnZrofAAToj0j4mNbbwFEljSAc5
z7s3XV2Mx6QY9CdF0ml34brUD7XWr2+dnBJYnWMPftKycr1oIQN8SIs8XY9Va1ChasLsJVNMlHRt
uaHkkN/2130244ohPkZ7WCiyUTJCcnabtmUFrG2tyAYXtjgkM6zGWxPJ1M1qjBu8dJSXifaj2au0
MgEB44XLSxphxUDdVTQ3aJDZ9aZdtgb2fcEyosrmphhvejmHCJQyAf90CnYexKSQHdVws7JMOV5q
d11EY7zUok4+NGmCWLJg+N+wSTJyT5cTmYoXoRHqygknEsdAF2ZVP8RlpaqHBPpuyNm5mMY00BUz
vS/DVjYQd8Grtct0ykYKf0Z7323hoLaRWepGhiZtba/ivK98Y+yQnapm3PZ2mKSwIKm1NtTuIBgS
QHMxoWwDQiF1EVbgVtMVry2a+Toi04NgRrYWiIBZvRRs+gr1qWKu8jeFuWb2ViAEqd3GYkq5Yhn7
l3pKhsYH+72KTj8a2rJbuhWubaoaOLvT3ujvlXWkD21RgVRAQ4w9bAvYntidmahf8wbfAZVrfO1T
nSFjQn5HCvhoycIFsLhQ2+GroPDU6qQPnGdgcnW3lGsOLOo40IA0ixqRbKOEDIXeXESsTSlLSXmm
TRjF76uG/TNVga0iV+JJxreLZms5Dw38SOdyOyzL44w4hGSOutEavy77ef4gFS6d99EU8wfYnomG
+yIbc/5N5iVTHSzO3UWllsXw0OlhPF7KvZzFl2I7UVFkM16dIQeKOzcJAflc10R4PmpiH5r2qi9V
S1UsEpy5SMoSMxKD1YDdC4XKoTXW9hcMAetRrElT2auLQORpKOA9dmQptNZ9R3ZJBkFuTW5WPZzJ
gjBi9baU5Fi15SkBsyfUlng+yp0AeygTQan0yUK3vGosYdjpyPVQYkpElGtMmpUmPWoYAq6oME3f
JG1Yx6ewqOFvAogkHPSl0qGtULyYhqwUz2N5hGUAVbnVcF+RlWfsyOPRUX2MCJUxmtVtI9eSjZXB
UDmWCyB5qVt2OU2eNkoUYJOhQMYJ5I5Ev8sHjWqGNa8G255SUxFTx7o8nctDVhTBpNYMQoI0SFIK
UVaaDubI/q7BOxvj5ESUBSzEhBaKTQgWu2rM2SMRvLDppKU2gZ73g65T6B7gq4YzhQK1qzN5h2C5
q24HbSmIpkpL/SEb9PFOH0vrKJDqcg6lfROVZlJIZ1bD51G1w+zHmY6JKgJ5i82d+7qO9X1XKeGt
Gs9jBV5z1NxpRZZBQa0oX0NIUf48NRJWhnK56YjovY+HpTqO1gIzZTLHh1BYBl7nKKSAoHut3PXe
JMznOd7CizTNXyuMQNR1Q51Y0aleada0VEC7nDJFbI2+Kk8GdZZIdmOQycAC2iK/63DG4aaDoHC2
RJ3XZCahSugZEUo/R4ByXBX2jGgPca/t4A8TSNJa1lOGi9Bejei6HYEQ75JaOxaWFZ4nKz3gRCl9
baSMNc2ifia0JkIFLLk+E1C2BaZQMlzWW+iyeN+NuXPKBCqjXeOYpcoNnYHAm9HoggViM2kmI7Vt
0YyQ6cRj55OxG/u9WJMq3zw2ZFUxFdUzWWN4WdlI5cUOQtmwz9owf7ZmeUZLo47UCZm45lkzA4vk
U6w70ubAU+e30qoeswwPQIuiZSH+zB7lOkMbHY54cLQ5PU9nXBgJXp+zrKsV0U2l8EWlrRIU1VSB
/zaN8JtkTfsS680uK+U3c6oR5gmF9EL5XABCkrCad2kWUG0SY7gRE2yusHoM50l/DIkZu1OY9XD3
r+a1sKwgtUZ6l4oxfKZxrXuCFZ91XfM2E7jl4uK6rkptb0VVGghy+ohy9Wqy0jnIC1bpbLtXWZ73
XkReFcqLZaB+LNIzkPJy3IdxK/oEfcBXl+7wHWGxqgCkWGXTIKXojF2qhnQpM/DWZbJlHRGEAVMJ
taYtqqr4FCZKTyW3jZZAKmXlIjVLiEMkuqC+gjhE832UqZ9nzQsSx/i2lMeBCr0I0ozgr9mUPSOq
r3J9gVUMWXzP0eVO0QzpYkow0BLRUF6aOqXdxNoVtVw7Zld9AyB/kaLvlNtVsPsUuatJctahioxL
si7pSw8dSnMq3aFhCY5WbtPKFGOtcTnvHOuxxIZG4vw3NtaCWxBx5MQ6JnVRUNezdNU7+oKDTNeI
Ph+zAbogdfN/LLjeafWN8jEmXYdeuRqS/RXv62Rdb7WJQKTU+BAHfk1PgsRO61JCR8XPqdR9Nmn9
ZS1Qux1LMxhlpXNAA72FNLtddTUbu1XUyxgnwdOsdcJeRXKcUeage5AOeDzlRHDFWqiuV5FWodTO
WNHX3Fc6o/WL0nAHk8owtnhSFWYK6QPZVxP4wkToPXaD4T7RJtmtciIwknK5hgUV+bFRvJCMY94q
pXTITJr5xKAE8Csw84XmeajlwFfrVxWPOotGd0tFeN9biwPl+qlXwrtlqBZsEe1ZXYmyS3X6tSBP
AUETGpu+CS+KnBp0gmwZnzQUXLpAdC94MXrpDf8lVecJR4DRSGIQZ2yXlRAeP50EkYKEKjhWJ/OT
x0gNgyhNle3eJ/pTtRi9i4j9U8Qn4cIOcbuhWJ2k/VYXoIrkUC7dbnN/ktbGy7m8qGI8kN4yeKtg
0Y8xF+bbpTpX2RAT95VEWAFw+9ybBN2Ao4XkHJSAcGiD69PkTFWDlqKYW5Kxhsjq2aVamFpRElTt
0+Yx4jdTkczJyLsxKPYL016zEdYJ3E52xSCs1wkixdslmcvHeNJloH2wvLhrAJxRJymxSTTQJIsf
hIHRZ071gQaYxJhrgLPqqKDDtYDAzlLKrS/zSXPZn+jlXoo72bSx3a/Dk4XrJwnoPTTWvl6N/iId
Ocf6Evrmq0xs69BpQkvZFSI8PpkVWLU5zNBIbFt53otZbu2E2YgzZyUfnJEDUYT8CytWiGrS89zB
794lXqoo7Se3MccX18Nr3vzr7y1qKloUIYAesMVbHidRklPsd1NvvFjDTBhjVxJbs6+hgV50FPe4
jYIY3qXi1o2A0SDfEHCBb14RpPRCBMuUua1BQCStQYmFgOKjzKDWuoRmk47hlG+Zhl7dyo0JUV/s
0ZOZITtfWVur1QaULHXuaNXiA7WO2xoHu+lYi8kHE6cGj6pcxin286j+nhA6IiirRyH+rEOJiCZ8
k0gg6k4goiWqGrGx9UFI9pJCawzJ2uLBa5AfetBtsp8OQvc4WUbbuvNScpcMuaVOOVloEpwaOMIx
IQmDQCp5BNQ4baE6NKiA5XK229gFxpI8JFHBQMXBbNxJ5swyZpJQA1tJj8bcJUud5gAWM+7VAvEx
CYUBgc1ilFfx0pAZHw2A+NFIZDMXN/r8xUgbJAhjKdU7GnTLsO9ltfkIwTW9FFM5XsPHnF5MArD2
pDGhUZ2qkuhAA2fOY9+GPR6dslmDrJMqIhDV1ZideqJGasuppfdOAhfkG846CzOUxXwEpzxl3s2E
aHWVpdXvO5JZ2MgzMOmfKfl0oxpN9Z6NBWJ1gyjtnA5ksxzhAlFWVdd25LgyqFrjZYkyjVhNB7Ah
rbmoL2IRaneKXtTA9nC1VU4yajWIcdNqiQwZcLwTMIZpknexnN7JLFfwd2IU6OxeH6Ubknf6a6Li
QCB3XOUmn9gd2JQCyX5WcQCzXk5QMvq4GzD0KOb6LSy06noRIvLCGi3KH8JKbt7ICVwvMyxN1faa
1Tjshqi5K1KZHJ5e3/w5DV291IX8kFNRHDqaSXOF7dXpV2DRrhVq6otehuQEDBgR34ROJBUjFMNC
tflCHegnRJKfxBQq1wPwTVaZ3ug6lz3C+gTBvEHmZBolB+x+XMqgk+v8fu5CcARSWZREjg14Cruo
bW5GXIRYcdYSnh3kDMQQEArJCAhrDGDhIk4woTYytzcltH5IQFrYkq7rhNdu1ZblmCgj9ArEC8Jz
jvqRQOpVqNFv5yGY+9Gcu8yfM2EG6pLltGz7fuFUpYWtkHnxNMyop3ITk+sos17EUxrhypNz7Uah
vWbSRWxk/GgGahOpMzE0rWS1oOMUlaLfkQ1eNp4gt/V+HEasm0sfSROHPF3aQ5CJNtxh2hNNqPdp
T+9dtpZzfA8YNyFUpw8YMRHeGKkaXxvsWyWi1nD9eNo6dfDNGrNFmg74JKIC0XI0Etps/TCVbogD
qwLOzwZyFG7MWJxN9OFGvlnsWyMjO6Wd7nWhxYdvWHxNdthlcy2tSUTLEkhCt8MmDO1NjJT8uu1n
SwW+0Yl0VrOYMM0+lukZgGXpCZ2ZOuZzJPIN57XRRysDpmuqdfMxTLRqxJ3KEuVHeSgPfieF2Z8v
tnNIZ6fEiVs11NO86FIsKipONBcW3mcbExxok14XUT+V0xcdk9/ULjG8ibK80Z0V8om1kz7GCClu
HbZLzS16gIa4BXRnJDhIvT7tGsTbXzQzfqdivH0p1I8KfSndOCleGkOXi9pW3JeNltk9jOczhgAv
pSB8pb39zaVMysWSohDzLBu4M04upRAc1MZxzqVI+cMvzgJHsCeRyKuknX0vyf6ptuZftcn81LP8
V8M8b0X2v9633Hf5a/cfTvVWdf/xf84+iCQqo//7o79m++W/NDEtHeAzPazNF0ZnZ2s6/sp75kd+
ySiHtwo+S+Y5/drDFCQJpjMEA/jeWN1ElV/zaw9TkCCPi2Sqi5TeOVIYhvFn7DXfa/R/qTKbjESW
JFXSdNoKW5v1pLewErGZz5YiB/qIfGs8S6Nd0oKDuSyKPUckHVdLecv0bNcbtVXczf1OV850dsML
M1ITH0rQOjkoPzYNLoTQcd0hq1B0dC2+OnjM4tSLtumtu6WWpwgBZ8s2w7jgaM0RQL8tkWml+0Z6
aMu9Mh1DfY96JSSmmbTGPijms3rdJ5Ufkom+3BWQWLrz+Mx46O6K9/lV+5xfy0BQL4i/SjBcq/si
/GWI/9WunPrzTPHbO3TS5ZDNKmrDWJXROXrdy/JhPFYvzYusO9qj+IGpxfgm1S5JnS/Vy/CBSg9h
xvqN+MP4lrjC0B+WD9BgFbpdAhlQzwAqg0eREsagUMvFEHIOh2xJ/aXa91kgReAznnPhE0IrewAC
btKrafli7tvg9D+0Fn7zlcwTZbyR1xBhIx76ZDzV7bWZ72BoacJ9LV+hDr5YP4Vr82k4giJ6yJ4V
bwv5eGbD1RDoBTmocSDdUM6ubyZOlOBvWwdqhcIv/OGVuvplEP7Y//3yY5502f6HPuZXA8Tc7vYP
fal/gQHy1axgnrSi//fNCr8zKVhoPjAkUnMRaer8/MwLKW8KvdAVQCgNpOKc7lWqIMEEWpItJKn9
8Zvw1dVOJum/82onuRLfpwcLSQ3ri47xkvbjz1+uVdeKDl+iBoOjB4szeaqTuqiiHNwNHlO8Q+aY
Q8KzG/mRG7naF9MT5PXfzk8/fgDjZH6CNbDWYRGrgRpMnuhhN15J4AVEAvkJZuHT4vRHkWIPWrI7
83V+R2Mq3wPyHwgHAuePBA/LyKG+tUS7ifD0BS3t0m/JoWATFMJrsZv74iO67tEf6E5UOdm9cKHQ
Qz9L7oGV80/8NfsYMR3++i8U57GmU9NBkj9TSWSnjD+ISoKXkbwM9C509Lvo2H/GhSvcC+fpzUR+
NlSUQ3QVPa+vOOfRjpcXkzveREQO5c4xtIdj+8DBjroPMltbf5IeundkLpfL43QGr/WG8zwloZuM
FEjNRnB6p/gcaiLcEyBUEG7iC4/99TmluIKVxE4+Y370E/35W/3WkoxN1TrafKj6xbt4obDsjt4i
8YFBJN1jI8BsmGdE7zjAgGaV8q9dvshn+CKgf6PpA3lx2wdh7Sa5E59R7s2/0FB8/ZhP5vd/P+Z/
xcf81WxinCyP/+jZ5GeF06+TmSayV0ZmYDFp/zyZoc+QTHKn1KCWo49JVq+WGcsxpQvsT60CXIuM
4S+EXF9d8mRx+Edc8ntwxMk+3kI5RoIDx1rT1E6WiAxuX2MppRpAP3RwVDh3j6sXXzjDF9/tywud
LA5/84Xk31v0IAJzKFE5nXA0+fnBJXIVyyapF8EIAtJB8LC5N9KKrLV0J8ND9zswNjvDovOhENTg
CyvtKYxv8P+p83qaJDQuvo5ivyhxfYgFlTIe8dVkdMeNT+smd9qLph7xlCErwNoFMy3M7mZZzTFS
AXv64yVc/r1B8ePXOXlAZYdptIXwG1goyGFfw4xz6NZO2OLImzAdgtci8hQTl8WMki8OtKcZPk5z
xcKB4n1rlszn5SsZZ4Zbgcv4YtH93df0x8938lyjIhetFNlNsLCzByvIX0JYQTg2bttL80nfmTv5
qeZsYF5O38bzOWjPky+sr189cu1k3f8Xf+Tayfr23/3ItxF3OmX88MS1k4m5iguwAVCSgua1iWyK
hfUr6pr4vPxiof9qaGknp4l/xtD66ruqP08mf/N33Vjpv7mpBi5nmcLi9r+TWauD/5muU6YGT0+i
c3kZ2b39/Hx/e/tFVeL7wzl9eD9e52Q6ifBQj9Z2neUQ3fT72Gls8UDncdfvv9X7dq+ybcfx5Ix7
PCF2IASKAxfKZm93rC9K+/X14HpC4B10/iNW/IvaflRt3S7tC8AbtvXlpl7eRtMffeDT+aWdTQB5
zC/0vbIb5j/EE8O15cdXEsgOBwALAt8VBYVTXteH5hJUH/GhRmOH98b+i7n4i8/yXXj+w4k9+id+
lq8GzGki1N86YH533f5hwEgnb7sWR4Q4FQyY0e9ZBA/dy55FpgpUzGW5N09fvfRf3eOTl35Km04U
W553785vxexal/kdJnHodsoWyINly6kV9mF2uiPzw1LuUPePq9O4TYiKyB26Lz7QV2/M9wfx40P/
n35jvnxiJ3X8v/eJfR8Bf/CGSic75U4frC3rSA3KwqkCkWOxE6KqdKVPUtqhdqyu8HePkpPp8p8+
Sr68CSfz6j/iJvxeARGOlrW5iZA46srJ1AjvQNpagGrgui+V/YKRLjh/KezeffJT1/6IPLtz8cxe
PjvXnafYu9vbC8Ux7cXdnS3O087d3af27o+nyO9sr9/O13/5UFvE3o9VTbqWqJZWPpQYGDaKHwpB
+jV+Tz++0wOIcqNLaBKb8EN11h14kZ/089YXr6vP/o2fSVjVbuHVx1FuPwj+e7NTnjV3cKwd6o4d
/UXPvAc2ZF+H3vVD7khXurccqJfs9oIjOKar7ymkOfPOdOFy2AhEKbj0dnBFOKRP58z/WJ3RA6fs
1t5HS96vrd5dUZoSPPbOH9V56KpXvf0hOME+CwwP9byr2473jK6T3z5zzHfT/chZ7TyntQ+dG/rx
N5bqb1GALo/fVbelIHHerrRzuzhemS6IGG9vsUJB8+Fz6G5ue50PWHtPT5T/rPIzOp8Q7yA8lo8J
l9Rd7ca42MplUiDuH9PP/jD4j6MzH/g+b5nzprvH58l9vDDtR8pbzuPVTeEEKpcr7Wo/uThN7eCR
Hzp26OsPB8+0+enKId9qb6KPY98+XNxeXxc2lDCfbr931nnbH09E9tln77in7dYfnNbtvN49G5z3
B5mpv7CRLbup8w4q18Z877VueSS90386G+zzfI8D1mWBcCfn6fws3bcu6SMuoT7Hs/K4/Wa12/rx
fjqMT83ngsu7svHQHtIjKNqWf6TzYw8HrPD+fCVTPkyPy0G53C67fcLQCfnzAWAIf2T2+8WzFoSX
pv26+xzshwfxGhU5BnDbbo5oP7nHtde54pP3nO17D6mIV+2fO3dwEdEcJt845zajI7b3kR0s9mLv
SmeHRMr+4k343R3dDy/CyS6+HtZYJydBDTS783K+KV/g3N9XQWJfns8uptTj5LlXRpDb0uG523vS
gY/oL77nuF/s+r6aKdSTRfy/Zab46v6cLPRt3zT93H6/P9ugCs+Ny8k7x34BnuAF3oaLa8U5vC5H
x1MC3gFo6X50dTwcbq+/uD1fT1on2/x/T1r/nrT+d05aJ3vHf+ZL+dX8cLKt/GfOn1gTf+cUuuXb
wjRlu4UW5+ddjQAGHaU9k9W2mLWuGGzrY+eN/ugPHppbf+XvxcPszz69J2f7seXQsEr233/e1pHa
fmxxSLJ6RdbqS755WF2oj67my17sFF7moT51BW/cGTfQV3aCo7tsaFyLvyfsqLVrOj4yVJPWLx8G
d3Z0+zi43uhph9F7jVzLNb1tJdWDdA9C6HZhFR1dyZ/4r7VTuPRpOLOzY8jZ1TCbXkBKsO9fFecV
mNn3Iz6bhuADEtJVxep4kwVXN6rbszEa7ZvKOcqDnR2ti+ZNCVbnyEpb2ser4+OzTlEgtnc524cH
orXt9fuqzTL9fvZAkItNPcOw2QFCC7SvB/t9uzef2we6/WT55sdh7n/fVLy/v9MNPTipR9iBnwfg
NFx4I/7gkyXDbYnd7p7IQF/3Cxe8FJsCtKZuHvzxus3z/OJZn2zlE3OOy6itqPzz9Abu3n+y911L
kiNZdr8yNu9owgGHonHWjO4QoUVGqqoXWEporfFP/Ar+2B6PmmFnRxczONye7W7bsqjMrFCAA+5+
9T0HHSf4ETMPKCtHzOS6t0WGU0wjXQHQcpkvTa9cAiPJUV0ZqUcFQZQSVnjkaAvAzTmhC5AMGyXb
mGgAVmDCVRsU5ph+8VrlgZgVwYzYRZ8KB0iWg0+7KAh15gXYVvHuuEi28HlL0N3u0YLTO7I7wwRN
3GozPQKtFf/onni1M7hApnAmG5a+7yhMcUdH4wGs6RI2GC4GD4JRRY6Py9DxMzmw3mwDFjdK6nm2
rhx1r3vElREIAoCRC4R7jm8icFxjgSVu4bZcWZSc56inccIFq27l5bxTj8WmWiqb1uOhAwZfjgAw
mzEcssoXEWMwz53Ky93McYdlu2t3YF2x8xWOtD3aAHnn4QrwKxw0IVjCwvRE9TtPYUjCMOTRfY/n
qVPYI44IqgrY0qiUxjpunRa3Yo24EwxQxSsc8MrgB9jtNox2sXkQGFgYG2sTuQuL90y/nfady6Jl
sOTo6vPCa8vnqqi48Mp+iIo/raggshAFl6GPD2rh0tlFQ4CURKg1h4fUQFA0ju71EPijC4y9vysG
H3tJgYwQ72iPvifkA7FlZ8IO9D2UrKJKAhBQbuZJ/AWw8mLROkt0fBaPKJJ2O3t2QNmN9YzWF57y
1FvZ+RbMskv9ccR6pgyde3xeTXuUHdjYFYGTuyqsZ/gX2L3AKHSB+G/Tvcx2ymN4A+LvlbVsvdbD
5nNVD9VXy3BXLJHU5+Z550DaXStDOVepfnafLnyhukejVDjU1FMREhA7uuPw5LcDF+qxc7SX2QWQ
EdTi7GqPoKmFVKKQkKot5KR46BzQvhxU9zYgdCExqQMIMS92QYrnoQ7cDiApgf5s+/aIv4FTeMEq
clK38SqPPAvZCxRvnkO+xnbhhSfxvQzVKeKz0TGC8kVJnV1t8T3IXvIsjkAWsVvh++iP9iQn474t
4Yb368wTn/r2yeZNfKLAI3TFb/DPuNGKLCoPf3HGyKl442UYd4R5SV20u+B3gpElTuaULsaEa8yh
BVK3wwiE1PftENeRefjZZp64HhG5CFbo6FoUYjyu+Itx4koKfEqc+fyzF3pCfA/CdtcvMohcIXYN
GBAGAgoRPyTLDDbDZubCfkgBP6atmmV6E9/Qx2IJ8Q3d2u6aW7IabHQIewjYnI2cEZ69MGZAeWIT
u/MAl4H5ASoutFznQGNAfutO6gE5GDK6sNvd7EC6c6FdQBdkBwuxHkfMgYxdgr4WDqRELts+i280
TpBQSOzQkQ6Rm7iA1Xbs+AigOibZEtS7UF0VFELt+s60SD0QJDqTO9kZ3mtdRBKEQUExVrRXYl2h
6B1xCoBiQwnETn4DHHG+Md3yXYNhgea3rQ+jARwkB+R2V4F9KlD146WI8uSeeRN7kQ01D75jxJtg
lEzYW06NO6fhTiIlYyEKhB7ZreFp3PKqZbNpNoZ32lZQlTXU2HaADgWrjg0kOPuRuBouGh2lGGCJ
ZS/2F3pDUfyUuEC9RiHUerEGmSO7F1do4sZgyBi+vegWyOdC5QKvHPt+ssFWbxcIbZWOcQSwA85t
OQyqr2fMQNRg5ncLH3oedtkCofBls1RXzYZ4yiN90V8ae3oJsDIbO9mYm36xhF9d8Fk42kzhML8y
tkYox97O7qPbO9IWUwvLM/BQpXYAw5+XOvwdEKL8/T3lx1ek0/npbvcUs7u7gb3C6vMxYbxbgHlj
Z6+FtUfYzG5EiKVht+IsaO5gBc5lwTwEgihO+Pp6by3QUwRBJZYZSLQWAOPEDJu4UxXsaUAjwpLt
XTSC4eO1i3iTNyyKdYGJEbJQ3C10IkC9A1WPgUOXYXXYGxReIbw3uOoqXKwwk8IcL3D70fKHxYRs
OZaQz2MOYxnLAdDhEK6zU8HO5IZXLA0PzD4bdaU/SggN5R4ui+8UGxz1uDEbHi5EeI85luegSXUf
7N8LBwQeno+1D3w4LE1xCUJQgw4cEymGqjshDiNdCVlo5/KXz0TqRUiHlmZU9iP4Y9tztK5ywLhz
FqbfLFSxKZBBOfsn46PwPcSGLnZQPm6wUBzNne36VnOJTTnZEAjYbhesDTxvl7IDXMlgAe4Z7F2d
b4WZqm1K95mw7g5SzM73Z0sVUk3IMVisbu4CNs0DTzdkcXKc7jqvPgGDett4aMfFa0IaQhKvCw9y
GpI5hgQuoKuErIPli9gm6GbOD7gZVsnpfjwqJ+UUbbovZKdtk02w1Hb9Q+GNTMK3LEeESBFZPVjw
DYQsFHKYMIxNSFloBmAgYt+CCw4qVRxbwrNgA3R8eEwUNiyWzQJYdthkYpZEgBG29Zo4Iw/vBxef
QjgXHBF8OPRcX45rSGYvPQWOGGW7QMDWRuCudWDB5ndo8YONjbj0w/BQeyCQgd0ZQb4lOD5WgRN7
JsRLjE08QWmDrcp9qjmHWV1jeWKeMIOh1zyncGoAm3mEH4f9L1yg2CNLREOxChEuFdYt/oKFFzNd
I9QqVKcQzSK6Lv6HMCNUfoVCHvRJ41mPhQibwYv2E2KcQLp2cy/FvkHbpng4MYQ2+tIQVIXsws0I
sapBAIxhCqN6si1vgLtVvu9QC+kaGxGkNc5iDBycCKZONgjK8Bvuhiss8Q4hVlAF4XfrAPACvoIF
n0NlYguL7WpBYFtwUwPcEfTy4Z6ph+wBYm7p8wzuDOYKKyGDaBMOLxxPVIyKBEaL4wt3p1vKjEOC
YzsZZ1V0vjMLCYc0vgxraRliM58fLuD4vJZby3wno1gyv+9X2hbTJYLuLHySjlDkjn/SkRzAUtr5
trnEz3kpmihX/aZQR1Y+AHUFw7K4tkMbJn6Eck3u/KV0A8W8zu76xbgWilksOHEEdPPiiMKogFHi
5na0EM7gjE30DM+7WaJnEGj80EN4iNmIIbQVd6O4hvMiFnIEo2DwQriAMDpwC7LNvO32pbeI3Jzz
9K1DoBr8sNA0FWZOiDHQAnEAVTM00PFXrGPcIHG36U3oiVUtPOTqQdxtaEU4O1jrt0INSbfis+JV
kzcL8X9tGXvKjdCcwhsMPbhR8AbxaY5ld8UgvOpjCxy+j1miHz72Dx+7yw4FoAKav/2VXInG0Ytw
vaEb7ZwOiMaBG8IVwr2BkfckxKSyvVaU+a3F7jNNK0bzoQDgh/Pyw3n54bz8cF5+OC/jfw/eisM3
0fmxQU9EQD8TqBeZHSJlWWAJ8Y1SA8Skl54Bm/hKE+C1c1wkbP6/znHdCbtIFfxwwn44YT+cMNhd
P5yw398Ju2pFXySq/kNW9AUq7bd2qg+ZkssWDVmuEoCCIFMCwqVz3qNcisR5vgGUGBxaUTmG/CND
sALZXe2cQyzhmxqIG882OGWQx9AQawJmGRxtEMmfYwWo0zPtlzcRl034G7Do5NeHeYXwNvolHc0b
EDboEMQZUfRY2AHK30RARsQ8vsVZ18I/vlb3dfVKL3Idf94rvZr+OmfSP3hG/0XTX8T6rjGiqxog
qGUA7V+WkA9ABSRK34rFj2gd4nUi5nZ//3o/8WcEVYE4xO7xQmkjmr5GmeCA36oIrYt4H+JQy9l+
vpnZvsJHwQPKbm8ltkcpwSrf5/vGMw/tg3JQd+p2PNLb0ikR0AYJmw18UdYgtMQOh8ML0CPZAVHN
lB0QippX80peoiZ1BQImW0Oov3MLREdDl/BiOaGYtbJF18cI5zp0Gb7ds3n1JWXG8f39FLIT0gAY
q2S/RvbxHTkAcCLiBRQQoM7jXpRtSu76fo3A9wZktvz1Neao/UDmD9H/+9q+R2oDcUFNXDBKOFEV
0om/4h1x9cd73IvzPcKRWxe/8AlRVHB8/bzY4/tR9A8zc+Hbp1FiAe6zo6hVFo81Uj786+CMdsEe
DebeohHnoWcBuxnZ7bmX3UPxMnM2DPUvG1TQ3KFHxgmYbwMSjom0XY/kipsjeRU7ERITuJYYMdf7
V5TaTOe79o7al9h5n66Umwpol18b1R+u5MKoHtVJ0kYF+QD9a/nov6HM2htWxil60o/yUTmOh8Yx
cjYCdB0lljqXLTYSMFAwY2ue0BwICLsxFt0043PxoiPJZ4NXTwLylo8OL47GQeWoO2Ck6r98PgOq
iPT9yhn4MO4LQx3wlUZf+tgb045EyNO+iRRoxl8IckY2AMm3UcDvMjdzU0eyk1NyCrcKE5m7CBkh
EdMW9cGfj+ncYPfZmC7M+rYOKKj9RG4FGSqQfuEBcnG33Zio4xL5PBTEMMBjiVoT3qKNXxD+uZQ8
DO4KtUvomEJmE1nA5pyUAY8kB1apqIlBjmhACjPdImcEqyn3tC9oUb2yFMj3YDjQAPuzvLnQ7HEe
ykYkYfwiW2BivCJJi7zBVpT8AKcN//+WH8pRuDQ4wY0oX+qRifPvkftBPVq7F9VozV2KvyK9LZLM
PtLPIp0uyplE+lsU2Yv1HvEM2XevLp2A2uoxuK2tdUWBLM1yBJ6nRYzy6wYZTMA6b0ZE6Z70/ews
RMmPyUuoeyR+MYsmEqcN8n69e06nIQgtRpwuQc6Bd0Cdivo1uhf1CuBPXMkwEXIkit9Lb1i/vvrO
+/vd5i3zbg55woBPjv0HGQXcTAZZNbDTu2U3qFAT0XER8xZ6X/weEPlG3hqJgm4hnosskIiVI72I
4DpIMBFRRMr2P7i8lIsWiY7mkT+pWPJAlT3XIKBfdyFu73CnLkBzhewZ4BE5iBI5BO9qBYlxKvnE
Sn4ns7vMvrs7FXbmnq8QMvH4+pqj907IyM/3wfctxJ/X0blB84N+l8c8AhI0BlrdpCAkhNWFSjOv
9wpRBeaBIdCeN8rDlZNe05bnjsAPZ/2hLf+ztOXV9XCRtflN1sM1YaxcBPt/v91yTeyeKwM/LNwf
YvePJXYvLKQ/mFa/ZiidgSI+rK7/DEPpmtF5STr+RzE6r5n9yoWB9Mc1+43vmv2GoQhEMQ0234V0
1MCPCdARmHrm8WuPyp19MS6W+/zUbMkCRd72GyopnJS9JdsAlhxqD+zuDmX0PFrBvFhkK9T2MBT7
wL17Aei316CWDJhVnu7O2wKRmJihUK/fJue6ipyLLoPwzoLlHSU8PJZekbMYUODsCBaeDZo1r5iy
Vy/vwj/7k13emYnuV46GKRuEyDpaeS8hAM2syaJWGFjyxPPbDiUy9MGwH0XplqiFHW0Y47y+hfsB
ByRZJGv9XCta8W4r6kBjV7SJAJkcTC0T6wwUWqFuTzQP2PEeRVZutrXg8ouSow4ZclFwiVIeDoo0
/B69AB0EBRiydU8jrtU5nxtyVy/uwlr4U12c+t3K7w8zd7HvJjkJcoX2wOsA1DlbH+8R17h/hB+N
lgqQHDLPO1BEXHp+jk4evMOxRLsM4fBHrrgTQm19toYutggw7xs9BcuVt3eXq9Pnc3j1Mi905r/w
MjVxRz+7zotAgaaCFqGrEaqpHFFLmuxmBGncCNLrWQRfnpc7hT192XgB+kej1XKHkA3QafDO/hnF
jvhYwRFDE2GFyfkKXvYldbODstEX+tpcZKegZcXi87snRvTZiC/CCLNvGYU5YsTAtnXXCOh9fnj6
3bDihzV4ocXapKCFYkB61BbAoFgy8eT+WTSTkQ3lMv7mqMDUFqJCU1SipzZZuGQtysaFBx+6oX3T
ZFx9r9GVj4jFsAFvFYSDz1QOwi2nZihOY/3g+DefD/zKfbEu/d9Rl6Vwxn3Jjl/QOna85mB/X2v8
fGMuaRbLagxbtcIJ1i26iGdUhQItixeI7SGEKrFbsTJm+N7PiKu6S+ahky3HC5r7PCO694Z/bwdg
3dzV7EsJm7ZmGCUa2kSEECw9fFWzG+hCNDidEMd7l5mMsrz3K7OrirvwyeqxFLz/wd6TylmKwekB
CSNiqohHWuyxQgBYRIu/bsUrvQ0yFch30QS1+SImT/JqZn8+Wdf2nXUhxv/4+84SkuTDnftn9921
5XshcEEl+Rsv3wuh++dcvhfi+l+1fK9oR+tCBv9T2vGaAD5Hsj4stD+MAP4uYJ4JBloKJl0VyI8X
EjhPJNJo+kC95xDtSY1XALgHwcYHyDp+golyB3lno5dCJKmudC4QWQiMXwu2n09+kSBN51YpJHVE
fy14SHYxOopm9MJOzvaM7LXPHHWRo9helPNbaKYaATaFOs+Thkao53V9CmoGEqkwhiJH4TV6uoSE
B6aGuuht/wtK0t3dTsZ1KPZ7jKvoPXMtI/0LKnt05RS2yk8y/jstR0+0GsUI2EeuvIiBHxKgiwRJ
GhFojR1lkcD/ydzYyVBijTfR/aHAgFZs2VbsJ2FHV3jjc2EL3M0rN+dC6k9VBBRKHzNjg0gP7XvG
WeKvC6ieCWaleCpD9G+/yuduGtFbg25jvGKwx39ksUQX9ojectUVOqJgojfgq4VvVnhZWE2iE0f0
I4qjfa0Y3vv2CA/iM8APhlN4ixYwFPGLMv8SyQykDB0FyUGToduQj2jvEll2QG6J5yj3R0cS2sIN
dAyAug4NFiBawTtOzkAcea7eJysCBTUCj+bzW/Z/0U8/L6cL/ZQFJOuKBMsJxBVAs3sO2LLiN7cB
TD2Yhg3LbVe8INZI5uTLr18fJvtB5UCuAzUNetdfgWADHR6z1+P7KsKqLzn4l7BErs3t1YV/oZf+
Ky188/tK9edZvFCqVe3nfZlhFs/mvIhUiIeYNGG+xe7t8hY9ROglQgP52egHNxy7fX4G5R87vt/f
A3rg7c0E9lMCf9hfCgsP/bSb1fv7O3oJTwv+LiEdKyZ3pTCxn/kJLXoRWnRK9OHlHhrcRL42Xp1C
Z2JXZN7Vq7vQ6H+uq7sutC50/Q+hdVVoXZglv5vQumopXPiYv6ml8F2ZYBGZgNCGKOo5OPHBvPJ9
PUqnEboQWqrBdg/gwkNbgVuLrZ50V2bp6oqM/i7krPnhlBeXGylSq8cKThka5HWUTaBSmDUIWNpn
GqL9tCdgUo1JbSfg2nXzGRiplABqlIJJUqaPwwCg/SrLGxBMloesV57LsAIN5lR7mpE0zBpA5PS5
+vv+BP08YnphymVxkmh+A8EJJJIefbgoyQl5uVTZtEV8sEVj76IEDMjdkyhKWO0C4PNf0cDnKP+v
DLoPQ7gw6LLaoJNOMQQ41kJE3wSOaJQTcHYpE7Awom8wQJ3QEdbV6T1FLcSVmyCsos9GcGE1ZWPX
JKAApt5WeMevx60ARNy7wPRrYaFs7lYxO1455XcNtQ8XfWl2/Pb3/Yxk/tlVX9gTTdm1A2jAKBAm
KlhyqAurOGJfCHVUKCuovBn7RQAjAMmnZ4O9Qx+fMA0zdsxRTRDZKJAA6zg7CetXQ9gfUQ4UKb3f
f36nvi/rPtypC9U+mr0kKTmGeQ9t/SwsTFhlMDsR0hAm7aPt9Rx4RCU7CJDFFwpgIQHb6O1q4YeI
xu7F4lZYAmLog4jHcDSi39+/n94/H+nVhXyhpn/7hXx1Si806e80pdfEpGAt+xhh+f3F5LXdeiHX
syBRh6TEGszY9rBZfL5urhz8srb5nzv4mWjik11+ro/4oAXjUdVkf4BKwm5psIEJYEoATMKTbfzQ
so3oggen6a5ASVUHyDHgawDuq2Q7gDOIiqdXkXH44nx+xdf29GXl7++3p8kVI+ISRP63MCKuaKPz
zfswY7+BNrq6SC5kbDZHugE6TywSmQNKDHTNLqwlaICGC+hboRMk9nW04fN7GoroJgRAEtffoRbR
Qy3jCb35/IplcnVMl9L0jzCmC/n6W26mfwEZ5v/smrZ+SqOn/C+sq9+eur8U7385tU9t1LTRS/M/
xClfinKqoyBs/+2XT5tvz9GhZz+1T7944uRt1E7H7q2ebt6aLsVXv9Ecik/+v775l7fzUW6n8u1v
f30purwVRwuiIv/Ib4n69w+SRhz/79/bPWX43k2XPeX/+389/eor3zgxFesn4F2bKnglqaURIuo6
hrem/dtfFfknRVeIbiKqqRiGSmEL/Z0Uk5p4i+rEsFCYrxBwr/0fUkyq/qQT05RNg4KxzIDh/89w
YmoX2VIwYmIMhqJruqIgsEr0C1vcLKSknQ1Z4aUfzNUadOVdYZclJepClyR9PvSkTiYNTN9zkN2U
UV+ku3SksaKwOh78obVnhLLIa5gkFWg0U9+KFy3pCVDsCpJljhVEPjplgjj07bSWJeoUZqNZT2CJ
jgCenQak2huzGpLNJI+ztGjjbExj1gV1EN4mqd9J2yLrqAV6rywtio2W0KAGdYJBFn1cBnrD+qIg
xlIZwuZGroppXZhdflS7qAGZZpfQh6JupdIes1IL3CkYsr3hN6Ao7wIDpNesykmRPWvtTDrYcGo+
+BvfSOpBtkOVjPKdPKmpv6tMeSq9MLNygHdHU6OwyvfDgZsgQKe2JYf5Fxpmvu4qad+Pi9zEYmBt
bKVA+NHbEmzOndom9jxWNZjkpdnsWE5yHejckikFbqYPgeQGgVGUdt40Q7BNQWC9zdQxO5VJNPdu
XTUDeOAGkGsmUR+ilLsyo69tO7c3kw6Wa2B0NKI4vs9Vd6pj3XSyQaqpS+MkCm01NQkiSWrQdxHT
ZdKnW6oUw2MZ66XO1Kg2kGoN6ogwrZPUhgVgsH6Lpna6T0JUZ/jWhEB01FCcNtCP6VgXm1nPDCDT
tHoAlPOIBK95RhOUjPvAGQH9L2CKaNM8+Sn436wiAJ8edsEmbOn8MJkyM6qKG5oRlCsl85Wa+3HY
rmOpqVQblNPpXagmYKYvzXQ7VlILmmb42iuSt91zoM5AeYnArN5navoiazlB9jzLwXeXJLG1NxKN
jMyfhgT1KKTT1nI8xl/TpsaqMeLRB3V6Npe4nGE034OoU5AKlYIRsFK1lIaeJoG+2FZnpTllfRHK
Tm31padZFGx4VaLmuDdYp9tZGns493MoQ2311UxZqcmd5FaBYNoGQdUA5J4mmJy5KkOFybSVEPYn
SbuotU4FwI2StTdjW0gdIwDje+jaakZ3SpTMd3RI654PEYk03tIe3Kijoee7IpLEUEezm10z7Ovb
vIqiV1OJtJYnatw/DGEUVnZbqtNt1+gG+L5rX0elDCCrgU8ftVrGGr8OXi0rDO9qMhtoq/BHBYXy
Y9jF9jhM5XvVBCkQY/w6PuaSpbYsKBvpWOVabDjxSH0QVaNwQ8bt7dMvQ9+L+EBcYAIUqSDrrI0b
oLoEUvQKmvZ22rRhMijMilT9SOIkuAMFMEVplh77nqSF5pPWp5Zl101j3kct2NFZPUXhjWwGEsBC
pSrep4EBXuweFOHPWSghiyJ1eA/ciAZY/EqjHzaBQdXbKI2Lm7ozupZRo1GWSW75A0d9SfMgEUra
jVF106IvKJXA0O5b2yhLtYKnTRWPtpx1tezQKukTTjNd3ptS6Vtu3CZJz5RpKLuVUtExYaC3b17L
QRreCrWe02XeJlZw0MoqAwsukSegBYEivXqefQ0rutGU/GuAMcws1zt13khzJvl8nKSa8FDNkhcz
yOjo1qQsAWQVScZdO/aZwRUlNzoW90WdOVVPkjuiS5Nvt1mXPYC9uCe8Bnn7S51P+cEcUhKzVKuC
wEETl4ryty70gZtEKgkn9ykKR6y0vDXaPkSCYDDl1JV8JXxXjBHs7klWFo96ELTNqjX7FqktdQSo
f1CMAJ/TyIy6Ot1vQqeZfNl0Wz0JG9Y0aoU2iHgAG66uj+adqkiWxYJ0yhpXI322E3sXXDdaryz8
MVYoCwiYfavSUCeImtQ/+qmU1ZyqeXWo2ip41JW2CMGAY1nBAiftRz7J1PeXTagqQODFtAGoX7Um
wHEpahHatPLTp0weVIPXA6ScXWFLU16GZpy6xjD4FdflUkMlWlA1R30mMWoF/UIHtFqoQTHRGAxs
jJSptCppUYIoM2/mF8MPzLtC6dq3OTPnbWooQ8YbK0i+NnFPEbov9MLnuOEYuz5Ic2DX8KJOjUXM
zq4VWtb2bJEe1JlJOZ2GLtFib9CkJGXxZOS1HctZLIju+0hjipX7masWZgaQx9ACNnLo9+hNCAr/
1exjbcSczj1q3VSIVm5glHdFldfrLjKnhmXjPIEyYzDj0CubRL4J5txElipT65yXMe2W02Aoha0r
U3+jGuE4sCanDYpFmoqcUrkL9sZUD6DjnBSQOtdmU5tcHot5T5vBkm1TDQaoWDLMr2kQDKvIiKWS
dVNDRk7Gqe34NGftEdaBUnJoWOOxykf1C9HbQOVaazUTCweztpg5W/ShSydyI8k5uESVJsJyRe+U
sRhI3qEuJdbUypaVItDdUNLTig+WRAFDlqvyk2zQGqVPdMjReJNn+iGfDKicuatos5mCtAS1Qk6n
g5RgOLwmpgLAwUBp7jsaKscZL0gudJgcsUmNyB0UVZGstL5ToOXqfnaiMFIlx6oTv2R51nQya6B/
Sxcc2FNoE4t0+KBiGY+z2XcAvtSptLMya0ZAJzOxarKqHCbbyHTzvQ9SUPaFVTFLTJ271mea1HQv
OIafOmDPUr4ENIwOZSdHqgMUIAX7K5wJSFoRAuRmGRqAATW16GTNbQhcqwIz4lCYDLWtzHmz9v1J
V1nQWKXBQfCI/dYROXmetTHeVaOigK68qChQtShm0S7jvD2SnBbTKksQ/Y3Txqz4NOoVZYU56VC/
vhIXzIyVGtBxgZ88EtUfI1siICpPu6mzmG/MYMHOWgkCfNIs40ErOhChJ1Gj3hWJRWZPNZRZY3kr
zZ3bDGOdQno3IXXoHA0TG0uciSdhDKzKjk454D/z0si4jk0DDpJw0G71aC5U0Krj/vMxDq1DbKlR
7xhlF9HNqOgBYKANXQHUai2ZaEvUQRvP/LlXnjtpzAksCt98apIg+NqOHalWiWY04CzJUgSQE7OR
blJS1ADpNEMd/mQ7RZ1Lkpia4M3tu2MYSnWwmqtMMpYZ7fR+U8+m2EoTKM5LqIR4QyZKR9ZFvYb0
tVlPaEKcenIzTJN6o1tq8nUwMqNlStHEntZ1WeyWmZmibK0ssFpTQ0tgZsh5AwTpyARXGhvaoNW2
sE9N6qr6mOibOUKkfQ9azmF2pDhVjGdjDCMom5lIZnearUiZCxaNRDY2QQACrXuYxzFA92Q/HzbK
NKvWis5SUdw0ddkMbtTJA1lWg+k3bhgT4r9oUZ2ErjZ2pnmrTrlVbTTVn+iNOvmqwlsiz8oVakMR
wv05+AOPghJFTIwGj4cQ8Fn+MtDmx4qkl3ENWl+8vaV1EtlWYWQvH5ysw7fjfQRkOROXXZzG1Igh
a/DPKE53Ec+z6jJvYBomdknHCTn7KB1PxGghO2FgxipLiVJu9LKIYz6pMAzleqhs34jq2/NA/gWu
8L58y09t/fbWbp/KX3q6f0zHVzBG/bePjvUvHF+nSYv+LY9+6fmK73zzfIn+k2ZqUKiGJevUQp78
H54vUX9SDY2alqJSS6GqqCj5h+er/2Qaum6YFL/AN/7R89V+ogpB5Q/6BgysLUX5Zzxfgl6DXy5U
WYHgNUG5qhIL4zPOxeAfYl5jk/b62GkRLyQpue9Sw3/p5GKAwp61KmepSiMAVlaaFbkkDqsbOazn
wdNGUgG9gYw9TH9pMEJGuzBchKaGltqgCet9HRpZa4ddrj83QR5C6RuztCtJ2E8LOfUDxe7KplI8
U1UyGGgkqgNO2xq1HmoQrprYb1inqB4trUbx8jCJ7gKzJYUDM6AN3SGrfABU9pF5Y+hNfFLK2Aph
I6spqmYqecRhRj3SWZbH5nbOx1G1EWjTY+5XBW1hO6u1z5IxG4Ctq/rJvgsaCfQKmtqQRahDrLDE
isiuKCVDt5VOh3Nmym22UkItWA/UAGojpk95InEPqRzkMXhTpdwq5GVFaJRzP6hm0MQHo1TziYbW
BjwU9QYE89kmGYkysQRXOfFIyXM0oSuDDJrxuSkad+x6VdlrgfBoUimVgL9ZGUnrjnXePsZBQCSo
Y70PFhXUIOpI53h8VGZa3ag5ppJVnSxj709J/+h3Ks2cxrTqxyzQ6BeDBNq9EYzDVxAHV3vkaHs4
h6MOA0+r1VACInMR5ryCNlVLhKb7roFUR02GNS9KCsjU0jIL3hbmvRU06wJ1XKqkZvDgI9cC/XpV
SogpPGbjoabp2i8V7k+BHVp0gVHklc4rGi2buI4ci9pTpLgQVU9mmB9lsil6UOCa88McJvpCKWbA
UMeQlwH8UQ0wsEpmwH7InmdJuTP9SOFa1vESIRNtgrU+dVuitZ6ezfux625l3wL3L7lPm7e4HA5V
cJ/q0RutWvCfy49RB/arPmL5bO67VtxiqJnIX5JeAm8CVT0/bB6rJO1ZDqNimLyaVkdIeqYPZsNU
K/eqDPQRSuEMxqoYkwpRgpGNuuJmtRIy0w+9Nik3s5nVnqImNmktwH36VpSxoFVuweisnvR0Ll5i
GVjPI9acOYyjHRqpFLNCJbd+bwAKlxK07MvGKdGAFczLFnuOSaZGnZ5M0qNOjYjRqntXknqrm/FB
M81ynWtNzPuhGW6bCVCjRuJ2frcKg77eGT3w5gODBX21bK1NrYD0fahvqCI7kQqEb2o9WORJnnYT
NXli2YSWfJAfdALQYX96SBPqZDUm0oDR7h8mBfxl8H9V04L9qLQnPUPevMuQSUfBmVywdv6q0/7o
z+1JNQZXikGpAbe1KhHXADHkEO9SXXNNq+KyEewbS0IUhNrUGt2krdzIRF1/KLsjDAUmxf/O3pc0
yW10Sf6XuUMWO4DDXIAEMrMqay+SRV5gxQ2IABDYt/j17Sl9PaNKqln99W3MRpRJNIkkAku8eM+f
u79rwBORs0AVjDwFg9mFA2xWiT1IXk6JwFpQdByasXmavA9F9Y1N2TX3TZxvL0wZF4XdNx8lB9HX
OqtSAHdxuB4A1XwrFPKkvEj8bfRspIf5cyEwIA1Ijl88LSF97lYLf3YRfvW88BWf2vVcb9gRmIIn
O1bvvPJhCQVmXPTds99huiVZVhYNNY/9oH2oVz/NlC2iTi0IVPZFjeNpBt0AqSdMb1ZIfMaWHUfV
7mbr9sIb192q4Tg8yDvUwXuVLT/ktBUNAitjD7qXy47xDWT4vLzXAuL2pTpVc3HjCMc8AllWO3yO
dQrApLxeq2l9XPFHL9382QcqgSx3vtmMuuWu/AQcdN9AHh77zNsP5XSULniq3RbPyJ1YyCLn7ojW
V2Hl0qaCb7rA1zsP1S2p9NewCKKBuikCIid1xLsKqn3E9DDtfHVVzj0EaBm26/CCIv1LV68H39bm
yS7dXmxQSdX8ofX1HalPUpNTXmL6ylw9r41/i/JQwGBlQ2UUt13/5Jv5kXnLUQRjQod7bxtcrPPH
5ZykduWVHV/n2eIMGiY4VvvuJkfQ9/L848b7R7ZchUufzj3whBbJUb1GdRZbNu7XpeSRbhfY/7qT
35io92owDo2+c6Y7OUNOldwwBBO7cRnSrXsoWvBYlXeStUtCoL7sgArztBSBH5dNrePBQjs05/Ae
MIC4zOgnjU8c7EiWMAQwNPcsNV0LF+J2Q1CpaqCghqcTy34OK6x7g/KgFz+7tjbsX2upwN6dg4Pf
Ag+eFTJgz4EZN88AxOoQtVXAZeRkXiZNqVCYL/vV9Hs3tqcRA++lNhHOVTfeAeg6Ddm3viIniio2
sJD9z5hUVCLWmzXppzrWBdu7cvraaXkim7pHmRAx7lKxrKk8DyySXx07hs7e+SvQIOguhntSs91C
rkWAcSwc1q1tcQibOisj5YnilbuRl5G39A3q4eGuzFA2VMAbN7K86nY4CV+8uAHzbtz0Umt6PW0l
YFfhduCgRNuo024cEVvXPvVrZO82mXL1vIiKfQoWmsfMP3m2inXZ3gGsQrBteP1h6uXnwPVAotW3
zveAL4xfXT+ly+A1X3ux7Qb/40wWJCxCRAGK3iELAkA5KD0qoOlZ37ygBFp2gyb3m8vVbnP3IT3W
KP4GArvnpdl5gGVGMiSBXx947RAF9atW/SvLYL1ChjsXsBs2rocOwZxSVJ6jEsB181MeesDXl/CQ
+yTxZphRE/3Sez7eF1zRl44+eBX++O0jIeMA030/lLeuN31EOmkSD0Mee3j4hOKMpEvsVFlGs6sO
G38ZgNJc9249qkXerH7/U+JYw0zRcrd2IEkCO5AbSE/ns7RElRHc0f6TqOsI5+PH0A+u8qaOXLCF
D2N2H+T+p9WUxy4M0xoD4Nf1a0D1gFp6ve5Imxg5xV5e7Duur0yYP5upNRFb57h2Jp0E6mMkfvC+
sEvSG/IpDPm3HgC+Nu2h74fbaQSb18NOasZjuQX4orlMeTh9z5WCY7XUN0MwXS1tea94obrIavRJ
NvosVYe9mS3bkY+i2aFbcsp5duQ+zgMU0K4/IN0qbg3uTZEdQMj9RGdyn/c45/kUaZo4873JKjCi
mdrlqgHgBTOacX2tlYqqGTe4PVUmT7tSxl35hZsAV7Gf2xzKqXB7DFQX8+0LH8FmdRjE4uYHPZjE
iCa25Wdp4SbkWGRWja6IjefiVAER0srGJDgoSb9PCmb9CPDlTE9Vg4S2hvENqjBfyjhg8Ecb4Ium
bSprmlC0H4y33oeTTEbAo7wsojFQOJebj+os1NWfXfupMMMGcFjXd9oDHAZAfVEizTcADGUTVRUw
MdTAt0s9+UE8i5HhlamroABxTNRDftCsOxpGdtuMG92udeC/9J18WhjJPskW53FhDshKgM1TZKQ0
rpSXFG5LchQEYsDYDouZUvn3mYmd26aoR/ZIUOefD1fIyVMAAvHqmsRmc0SUwuc54qwj7gO6gYnj
uUiD/mFB3v2gzaZ2s56jzrUyWtCRisaO37Ql+zh3PzyR77fmbibXdTsmYWZ3YTVEixFp1X4N1jVR
xcmfX9cm2UL42AwSnxfd1yrh9kcm52NZ3w1tcSVHjKklVf4yWzj0z+uu2gD1iiKqtzpD0IdVjhBP
VYhka8yPahz2tFqmH0IGiDsjRllUY9JIVNCrq2SUN3nCc1QYJeqZyM7aRwnxwjuKHNjea4PRGh0b
P2r0GY6SwKOGmV2PJUQFQNydpRNo/iN/An6HzGlny+6w+JhksMIPr8P6GiNf/QFtlzDSJrbrFoeL
/30AVrt55FkC0Q9di5KjK0ac4lWLWDgCdAReFzl/+KoB566Mfx+neXmwAOJ5h/MnE2j0ZVfC/yGC
7UvXX/ENOXkJgvx8bYLiZqPyoLdJPth1iom7RmvlR+0jg2m83doXDvPacWSGKCEIwybHDsoyd2AC
YgECE/veJOd8h6kCrlQYolewdOnMs17xomR9LNavS7UeKsNvTNHv/TbcD5Xcz/2PnNhEakwGyr4B
Absb+ZLmHEZLlYjNhHEMjb3O/SpVgE5NYVM6Pw7+oa4fsdYwQpoc14X8qHDooFZ9YGGN8gzWZ8ze
mJpFU+AfRF6mbv7JNYoKtj33g7qZc3IKECxvRT3tAdnspqW/p6aJTW26KOAmqQrOdwP1HjZVvNLJ
izpA6zvZ05JFfNYYe8Mp2ggY1+Yy74kD9Gt9efJX+WXd5vqQG/+wdm12LFU+onPm3YX+hNQHKCM1
L5X/WAXzripITEu49HteFxFZ9a/ctlHnB/c2B8xYXlHT32cZwfxi53OwZOvcXtkK49tye8NbaL6L
KY+p2lCJ9z9dTiMPEDjju1pumAlYktsM6Y/F9CnMieNVi/aoucmdF6ODmnQAjPdzgUJTM59GZlq+
FAHiObP9wSFVrFEW5+QV7UOEAV6h58fUhFYT0h9unxl2eo36Y+tpuFtgOBgVer6qGKpAVDcntA3p
ftT6oOU0HEI5QNouq6d6M1mXKA8bOECRGosVkqG6r1J6PjdIuH0HubaMmjbrrwC0j9fMnyBhzRvv
hxcGfaKpd0JH/Vs3YPwW8yRe/7oPF14kKii2Xdfl14ZnkGsLYKNxWyLQBN168gIYRfaV3c8AO9Uy
R9PKr6XD1OYJflRDcDOJ/pPdtkNdWuBkDaQKXZHjlPNiFg6vdT7v/Y5BdkC7MEGTK94M0GjbJ2Nu
yvuOGxUxhmx9iXz/UKGNanu4cwWnMRNz5CuY2SNPFZaoo24f2mE/FS0s2DJQODEKaJt+Ogyxw7ub
Uhe0+EOM0EhgWG82h46/Wj8WYZgN8VgFw2fddfMS6Skbf2ZMZOywLYsxkQhJn6UhlUEdmdJNAbqY
LVGRt04esi8X4jdtSwPGQgn89m5qatRSFRtr3L+lUEcVVRPekmkMewQLut5MLJj0sUbO+pJldM0P
uVwzsleNovCh6Lr2bq7X1ts1rqKnzHY4fUbsVh0tlLZestLNvw/DAHUBa3M8UNbV4cviUFns+1F6
c9w3ARoCRjil46IlMD7gYmpYMijWwL6uCNi9BYKG5Xh+SXCb5fT9/0OU43b8Dg7NGVT8ryHKJ7CO
bl57bZs37Jzzb/oXRsn+kDQAWV8ACwQGdUYi/2LnUPaHIAIyQ0IALof8jB7+J0bJ/whDgb5ewM4w
JP79d3ZOEJ5hRYapq39xev4TP/0Xpg1O019EpX/AuP/kpP4d46bASAGMUCWk8LkfXlC/RiMtg+QR
7BsfO8SqVe/DYFtRVA/BrtmGcM8KnmSA4u68We5pp4/CjG1KWPlcGZZMdnlCqoWyfS26U9/Ij7xG
+5HX25R4wVAlRdihjznz/qiqDORLkWFGXTc3aVEaZGpe9qOCsiBiMzfoBVPYrBD/p98iM5zD+hCE
9pOPRtxuXgMkihN9mhU5eKB1RB1oHNFc49fIAZnldLTdl6nJl4iOCgCCyJ4hNfir8fBvIfHPTY2/
L8H1NxyzG400fGh+jr/9VfsfzZnf9f8EQe3sxvebTTC/Vl9fe8SMv+huf+6b82/5awtwji1ABQsC
zvGtB2cA/19bgPwhZEhA/iISLDXh4/P71xYIyB+g5wgeYLrwn0A9yMlov43F//5fvviDc9STlMhQ
+gT+sf8OTH8mOf/fHaBC0OAkvnzKQsXUeYVvm0mQCkyuHAhNNn9Y7iiairD/9BiFvmWtw+BEcRIG
6TTk3hY1mlTjyZtr6n/62wP7h414wcj9axmg2vkiEOhkBGcS39/J4xZ1zQASFJbR66KMs3UV4bEB
CphFs16yL9o51kXGb6uXqVMM5X8f6i0xqgSkMrVddifw7MUxy7nPY1Hkw5Uqe3TVydbNSCR8YfP7
d9aMoPbm0SE2SU4pZQHWLcPL+c/GgI5gVcMT0IXgHMHttteZP942IEdczyAqJWOZFY/DOKLknow6
1gRFqukEvc5n8Op6ZDCwjyiyoI/eWdpZXfP3t3peGtZGOEGARZA7L/1vnRd0WfCwPcoTuVAMbNrU
GoVbbpK14LD5HN2DcZof7cDg7eRRuEI52e8qOnXVOys5Nwl/WYiSPET0RzdRXvB9S1QtSHX+7FqH
XolqMbM/NhDB7mXnLWkGjl2FlrNz0ea2dy0//unavlRgPSmCI+NCjdNn2tEg8/F+FHckWuc1F8h3
DCy/52A1UdAC2oyabpp2//7jV2jMSSpATVXBmd/698cP2DADF6jlic1zDAX01hAWIyjND0NgfANm
Sd0fiQ2WqF8m8bhMG/L/aa0f/DILm3co1xd9XPTJ0Sw+c0+B4QuCTX5xxikX9NIxwhLWeiNJte8Z
kGUo70AGJ43PdvloG3PVG7ZNsVNr9dpSR3ms2i5Ha/L/xMX/zjbnCDe4FPYMx5EPZuzbB7MIZV1W
DmESdGIDeDAPXeqLMLvJpzIH7wOH5GctgGLnS1vdapFtH2ZPd89gCKSVsgRdm3lrP/di9U6r0XKH
sqk4dG7M3glIv363f8ZF9FYl4SoUF29w1AZ9MrJg/tpWTKjU0TONO7UCDO3zGwbS5a2YUORvW5sf
3nlGv+xdpDeEgy9MmFAgDF98tk3nQFXqBp0GjpAUTfatiJspRBNn8VryWdcD+0Snyv0sw2I9rE1Q
XK9ixZjUwB/fYRqw87XebF+sIECzBd9QgIyfntf69zhickPWLYfhrtZoXJXdqrBVG4S108gr92hB
2N2uGCL0ndtEAFB37oYpGvUahLsxoO5hqIDuXdvOo/MnmuW7xubSSwdQ7NrYNVM/p5xs9ORJDjJn
w+p13A+2AbtS+FWFbsa2olP8zhM+v7y3d+ULnDHYnaBPcOpfBCVTcSU1LedUyHE8zNMyHagF/rsU
i97NXcNTXvKtiSwz39Z59g4BmtHvxejzRS4X4YNfgR84mfCTt48WITnXqlmnlKl2hSZj7BoYqhND
b8LR/2BrgO6/v+1/eJk4XPnZF5Cj+R/8KUj/28vkU7+2dAundBXb8pnwpkFTrBLPjFQ22HXaofM5
tOupc017CsG3vdqkA9zFRv/BNvX3ga3Vx9kBSd02Zj62jcoTf5bXBd3Q+irgW3eQgMXmqJB1I2Lt
oSpTqLm+/f4+6GXKws9JgkJmhLOXMkYuDje0hgXQ3mxOxwEVxq4XZExUMw0vwsu764bO8pCFIL9p
L28PrcuB1NeN/7QM7cMm+jYNixxDJTKmHgWOPQBGcjlTj4O7rOSYOI0I+s558KcN59t3HSikWPwc
+5SS7HIbhWPpbWO/pEHX65+cVQYthmVCk7naHoqsYAeGDXOcJKsffW/5FtoGwAdoT7sh75QG3rx5
pyBzSM0DNd6xhmOeJjrkXrRmbvvkGrB1BagId2YdP/i5Vx7nPrvxuDGYrOvjiCXePN+uQPHfyYF+
/YjP24giROCcZXghbz9iNgZdYCyd02wi22koPdiI87m5Qya3HTMuzDvf8K/XC8/1Ig6ykCsq+MX5
AWo3lyaTa8rW1b7w0fuOpEMPu65fvpJcj+U7h+c/XE8E5xIR5wCKUXFxvb6d61GWE3hfkCF8CApZ
/vDc6l9L2Wm01zv5TsA9F8oXUeHcp5dSKQIJCiMXD9QvjQ1ykmPCKorJeOJ+DvpDUz8tuuwwF372
b70C5043gcEtFh9M/Gmy6N6AHkLvJ3/Mn9HTIPE4ruqdc+nXXYeVoVQOKFhFATbW21e9gKPhDTpb
07Di5T7bQvoxzwrwwio13a5jECboftAfI5qBEWd2SH6/6//p8oGQyOSw+7H3L8Jl09UgnQ7NljpS
rh+I19IvMqR7T9To4Y7DyHerN35HLwcjvI3nv3PzFy7XSKKgLcI/8E8QmhSyl7d3HwSj5SBjLenQ
IGeJgimUz71oMbq929y0M254Dmfr34+5f9RorB174s93fJNBGZuAA6Wc2syLlKnGPYgi+Yd/8+lI
VJCUw+qVItHFX2+Xp6pJLzXpeKqQChx6qIfumrxB54h13csi+bcArKbHArsqtdVAnn5/9T+3+Zv4
BsIYfuBMJSRU2KJvL68HEHN5iLaTAdzoPXrN1HxYCA+XWzNgV0GXBLAvzkEbGJOhHFqDbnvTHygF
9wojJobx3079sSA/RI2Dk47jri4WlGduIkBgBeLEgn77PHp1lJFmvFm9cgFdaTxNnhXH3z+GXz5R
XBR7BAk/wKkzM+/tUwBFPoN+gIq0zAd0q00405+jlG6/1crfi3mpv/mhpYcxMPhvjcfa9xKb81d4
8R7CMzYA0rQ40wIvPoO1WBQrZqXSMeNbHkF45kxc6kXb48ZId9U3xNRHEHW7Ylfil5wKb26Wew49
2bCzprPnjzerm3f27hn7+GVdCnk8aqLza7kUQ2u1sZGyCbSVsssAiVfdLGN0MSxm35DZFUkQyAaq
BDwYu7ONqjFlfh4GGaM7gjnblkCUMc4s2A4huuBhassN1QMHscrfta6QT1ovBhQNPblsPywMfSpb
eKDl//4F/xoFQLYE8oJKFuAk9B4Xz7dv6oq2dAQeUoJFeDijJWBZmQ6QQzEXG48ym59HIvBhBB0w
DDAyprE+if1SyDLZoPca94vOhztq8TvjFjRMDMPeNvSjf7/SXz9FALcc7sGIWsBfL+t/v1FjpdGt
TT2AP7uy2uRxnMinjlXhDdNbdQg6un2VbbPfFNPp7y/+y6GJBAcJGmRuEqiX4ufF/S3PFH1RZKXW
fop2ivdY2ny+V0VIwCJA8YDmQvfOWMc/06e3nz1oqwHB0SAZdH/+xW4HwDAoWnA/LXw7fW3hI7ev
UPPuPCPIKeOeaJJMyOWAMxXKmjwkSbmWzZFVCES+N9a3jfPLncyL4ZrXst3Xm+68xFZAQ+rcBS8F
BCLRsg3Ir6DzeifFoPyXzQGSbIC2CkOeIXETbx9Xgb6ZRyZNUosv/Jb3YfhMLQcNMqf5x3pFzVut
XlHHGbQWp3CTWUzzbdy1a+sDPYIyLe0UjIffyVnp+Vt++1A5Dj385QOe5xDLvl1WD8ikaR1YO9C0
Vej74dyDmBO9oA9aiaz5tIqCNEfwKdoiFmxWTQLqjDqNjvtXo0S7PPI8L9fRMJn+JtxYnoFZ623L
9dKFMxh+PWj/pxaq0v/Jws/WQBTnNFoE6mLh+BKYVbOHTmawgjzchTX4PuWkwnvrq+yzHTtQgTJa
WcCHfApoAhr/8mUaLIYK4agGwwNNJYpRKwPaWRHAdv8wZWuDXBtEUUgUoHl8KHzhkfcW/mv0xmnF
FJ44gksA9/a3T3xpR7/YKHWp7oiwUc7p+CpLsFAqnj9Yuo5pnQfeF9FDMpizYngOmsqATLnaWzNi
Y/9+F59h6csP4FyaBtBWC87xKN8uZ+Qzqg7k/Knyly3NM45mJ1v1VaPkcJMNCs3JofCvgmYJrxpw
DG8r6uob/OTosy1/xy3tH0IvR8RVJESnDvvk8kTfqsaAzL0iw9HNvoLCooxJ3S6PYIdlZxiCXfO8
7NNx7ED9U/30YS3Xagd2yZw4KKti0IPdfSM4OJrDXL2Ttv9DBEIFFKA3HUqccqhJ3z6rM9Xa70nn
0j6bPXHTAL6OQpXp9t4D3wFKSK4L/5O3eeNegnhI0sDb+PpFQ/2m0YuvPTSEVr+hN8DPgCVnErLh
HeQ3sID3SlfUV45ZDtm43535IzIrmrRyGmmmRtXy3qP+hxePxsI5mwQ4ggBwcTNBCx6jAbkoBXEQ
Lf2C9ShDVZCuJvfAb5GDu+EMecQy588ensk97406cDSW92A3y3fiIzt/9heBCCGdIomTkOOzS5hd
4e3B8RjfYQEe9tEQa2/tiLexo5K4SIycJuPGB/BJmEgyyOeAKA3kPqhXmxbdTA7juHR1RBErUJnk
IQTyBe9JVIJGEDtdL2hf88l79uV85tgW5kvHOojUzPhVN6v5XNW++vjO3vo15qOEZbgbKrG96GU5
0Zty88pehSnDBrsraMlvFATUaWir8nX2B5Aty65NGNEbGhtZ+EPny1e8iHbnhq14HAmoI/+DJaHA
kohwZ2TsEqMwaD6xEv0WMGam/tSroT1pfK8RYGW3YyCH71VVTS8hTqVbxIUNfMAZE/16qhKHW7lz
xIp31nSOMG/fPGC6AE1jVDdAyC4j0Awl7Eqon6VgG6hPm6lhyqhkc4Ocfk4Kr/E+iAHMyd8/iH/4
3gD54ltDX+ysl760sYGsFGrEALVD0eUwlteaHUZb+Xsz1OueFnV9HWIRL7o35rodiPq58PIValxn
ImVlsy+Dsb/xqhAEEMbttWSDuvXCpYxKR0ESs+Du7pt6ptCjedXR2TZ7bmZmnnHQnAbP9f47T5H+
CRr8/TkKvNbzRvbRWUOf/RJ1L6semmc1k2TQHXiffHUKVFK0DZ5NyLZ1580tRAAjOhL5DkEYrGY+
sfC41uPAwWVEyRlVoM+7yNV8aT9ayEnzHbMglSTrMBN2uxHuLREh89p/WWm1JjPaEXsHj7shnqFQ
zkENUc+yLLaXDGIltF5s+bFZwefPp2KOu1Zau/M6OrbJFFbI3g3vQF/KsE1KTLHYugm5m1juy4mW
wJ8LH+p/VYj1i7TB0Eau1BSoZplVV3wY8iWZYcoHjXINTjLIlh6GxdLVw4SSXjZn1ryoqmMmyHLr
s+osooFg7wGPTvPYmL780U+am9Qr4dK/q+Y8n69nZDnZgYHE3u9qNg4DbtCbyiMyhPIBQE7/UzO2
hNDBUrWrlw1EPLQHliDuaAUdQzN0t6KYDWhX7dDwuFm9YY2nJTwTFX3Z0dhAroFaAfMar8HH6UCU
ERCtE3RvUS15C7jkTUZCG09Tg8O+3kBgy6B67w+D7ObjABfZPuWBAQU2g2A/IVAr3UEm7JEr2qDH
lpSuKtSuyIMOthtdTbL9Mo4t3fNyqB7x8BAO+/L8oLIyJzF249ncoVH+97oDxf696uSXlhQ+SITz
s4ARfUroxi5QrrZTvS0Q0pOaanplSGlTz++xX0CwuOEOPiTRtlZtSnGIX4mGl0fUj/Sdcv0XrA0X
YGew7dz4RtksLvItInoHgrCDg4hpx2NVZvmVNZIkVaBv82mxR56rJ+hcNdDUvL+u114eNj/09miK
hEk+bgo4kB5+/D7+XFZPf60KOQ7mI6M3QS6qp7ZD9O9cniX9Vi8/qnKFeHfy+/t5yqsXCR10+vvr
/ZK7IMKhUsMBC/0FwVUv6o+2nAur+tlPgnANT7CcKa96UlSfg3lmsZYd9kYu7K2b6vw4uFrbiBTz
ucyiGpyUksKPYzaF+6i2vn4Ea8c8yRpS2bj11Q28HxAjutL5kCtA+CfIQMl78Q1cnYuDQiAxpLD6
QdaMowJn5tv0Czx22bIJXjAtnZxKGuH3wbGrOlXFQT9OIlJbUVxlUEgMe1Jx99Th+8thOOFImC6S
LjdrHkDxUC6gGe/ojKIWzjm6+Qxe9gInA4gGxsKWmKZgB/KalyXy7tlCLhB1QW+bnSbt+LG34trL
ZA6bS3+RxVU3DLAL0GVTrA9FfaYCwvxAwai09e1LodyCwDcOrd0DvAvgddISbQ6wphlh6AYflSqZ
p7lxxzyo7HgfQqHeg1IayKtzfR3uGOmpTGyfN+Alu7n+2rZGtykkzqVLMlQSX/2ps9VhHQy0Yirs
kThWoofwTmnqxJVxsIWJaNBvJ1cCGtuVOd4XQLv+OwJENT4DhOm/Fr1VeJMTBIUpjj6K6cLOWqjP
Z7T1djBEkLdVwMExD4gGKcPMbnkVZKtZKlZjaoQ0RZf9pM4NJjBdbH7kAjrBWKFtK5IKFlRDDMlg
Bc0PVMig/K1OttFc6WA50FZX9sqvQrHdmL6e+M4uDrM9yZLdMIbQvpHWnZ81e8yaEAnRNvAeOoas
Et8QgIJ7KcOpjUej6x1fYbeCfqOBmI7U/ABcrHsSfLTeIWscagluZCkjCaD2bvHqs2WFLOG1MoVE
wGe+JOxzoL3wfjA59F8FbUrI10oHimMGa4tnC2XKkoDNXd17zQijCQ+6mpvVLmMfa457bBZlMWx0
NdJEWeN7fQLfJbUmA3wbWIr/C8cBWQAYjibwGKsnv6/B/peZX1ytwZkzSvvcPoFG3dWJW+Gr8gyi
7TTc+35j5z3ot0ufbE3hfS8NatdjLnFmJpsbhEqgOO0+ePkYzmnYWQvNVc16iEG9sVqhrhJAycCu
7a/hzLA1SbUJaNcEKwsQJJoh1CTSKly6exCVKwyC0Zv9EBqgS6c1wEPY+WB9w1eDmGlfo9AfI91D
VLVvjVnmE/xrKP5nWU49UD14b6TG0wFm+bq2erQ4Zucdt3rbyXou7f1AYYASmWDyKphlUGahB8Kn
y5bJz2+sEAyaGbfqRzvVWoBkHGTriQ3ctU+eaxW4ddibyxFWS2BTM7ds3n61EnIiEUw+2mNQsJmT
2/wMkq85qHHXvF2rvWMlXImomufdAkC//lFCoaRh5UIKcVW34NtBwz8H3SGElw7sObQHGjHTHQUd
FUinAM2vLad4ASDr7vDpQcFSL2KDiLKo+jT3us1PVdCDSDXQoD3AoqZDUEfVgiJvCb8sTGDwck0z
CDW135/wIgf02ctpPU6lB1pyFujwqbdoI98joMwbNAXg0O5md27FLOiCPlcL63F6BcOwy/PJh9c5
xbl501LYI0CaiVQWnOg+gxZzg3NMvOUChMOsG9oKLkkVlbEWW/gEfw5Br2y9yadx0Mt32U8Nwlsz
12Ec8oAPKVuqujjUmUCXDa4/fMB8Idd/FqytYBQ7V/C7mYeW2sijFURAOE7BaB9JSJcjYWaakmXp
9cdymYIfC2htH0XZ2y6WnoSdBFymcnkNwV8t/oOy89qVFFm37hMhBTbgNoG0y5evG1SWwHsi4On/
kefqdPVRl/6Lllq1d/XKRULwmTnHPCyNDv0031pie6tlndrYK3D1HFzZlN+zTugZz0c3fQQXko8n
xBugHSpj7Xuy5pYXnmpYCCq163yuXhR3zBwTF9rPr1Lxix4Ru1AxGgfQRlpKgxEpquofJSyTJp0j
bBlIHfzdexVAxa7ay6j4am+3Ndu2u9pfeaX6ajUVKh5nKTgnOh+9MzQOe5zTwQ/q8zjlEohVvfCo
M8nWUZKvs5hjvw7nVzEs84d9GrM5ntZqLh+joZxIXGde4HyI3Mn7zdX121tDg4WAmSLpo7V5oK0Q
fO0PWk/TL9cdJ8bN+xrWqSvnWVwsa0eQvxdqDN5yP7KyxPd97ZyM4dE/GSriNS1rk+No6xv/biRu
3QtmVHOxyrJeLtUydGB2IoHlJJib7dHgqiK1HTVXdawtG5V7DpWlSgY5U6SFYsIZO2y8Z3xmadgX
VoW4mhnSLA/NGBIn7vqdDw7bGrAGzQI/XZYvoUi8NuQGVlPuXd3RadqrRXUa+1EDiWlu934+bU7j
6UPQC+d9JbupeJdZBa/ypdbReMWisM/nltqUim1e3veQl26sn/PXreIZBQRX2i+VaoLP6yw7c6qE
wMC9dZN5J91JgVlqcCE+z9WusW7t0iEKZPI4YhXScbzgw0zaeT3gmUzmalTUfmU3IokaBMqM0p6z
K77eRvOOLpxPalkgZ7kARNwb98GUYemp5ze9ymyPAyl1eECFV48c+gaXkm3cPnxld2C6o7H76Jcq
w7up2xkYUTIf7ifcjZBd4lLZ/Ffw9/QXs/rmtq+rXpLwfnodxj3nLThTEeAO3DDWA8opGL5FC7Pv
TSOpSyo9bPmxrMIMWyZ/5J7r1VtJ8hhL+zo67YCLSqv649a7dXnTzL23yxjKGqeX0+gm0Wymr8Vc
U+uEtdf6lyzYUX9Yd7dltLQYOZDQi6cKcSHy5caFglRQYt022dGqraVcVLLXO0CXsQnsG+5WeOgQ
EIx5gDbHbnavsVD2YJYYkBkGzNesMrwIWzYhVAUFAy932oM3ZEfzGgd+LaL3Ta20eGpYm6nbki/B
d7RrUc/K25mJ9IZdBlxtyMcGE+4wfwOBh8fNX1x+Gl3+jkm5kX26rhHUt7DbJz/xdj3NsevuNSFn
MArfcI3tJGLulvm5GCm+Sbt+zXla+FzDYmM+s3YGTItbryeAJ9VyEJ1wX7NtdzAwMuVG0scGyn4k
nAvjcpBX1qPTWszLZWRWi58RieYM/6xZj8brcOgUYS2TZlhhfGVbGF5n2GfWuWxrro2wm/xDwfT1
wHyzWs7am1T+COgCyYHDVKuJ7b6LSO2cUbVcmMmYSweWaX7bTdtbB7kP3i/ZKmMfqfks8bpbo+xi
nvcgOzauml+9iEVUCluOO5WSguqo3RXl8DRl5d3Esecd3rE5uvJehQyGTLVpE4MSdj23opWksZd1
MKUjdA+yaCIQOrHELh2esVSGBN0Dh3gdBlePBz4/wElfD0s8cJADM9Ca8Xrde32S+X3oXWSb4b8t
rNFiIRgC0lvGcJ+/MfgUj10wWdZhY2lZH/IQhMVL3gRLdhJ9oFhr2i6Gs8m3m/Xg9kVLW60ssoE6
y+ynsC5mBhDTpPxT1ntBk1qsRcsLv2CQvXVL6VwQoGX7IxwGrZ5xHfsjsj7bEqdqc+zfDJ1cfTV9
LazYE7hQ1tprnFTOhgVlMwEU8woxy3Nb2EHDM1q43yq6DuLqLTQEyWzqfXzSFrCMuOu9fDh7UzVi
KRxs2SU87B1W7iiPm3zBCdq4JLsHqv5Gao38UEdhix8/WMBIOV49OC8RHJ6M7wXeIW5oI78AWcrD
l75vy/HYZxXnUNiXaj0XA9bQz4JVWX72daue56VxhhsnOHMYXJ3mSYdNVF1d7fWo21gRYrgzgy6P
FY4v/xDl+6IfSo8H9QHH9UQt3HtFfSkaGKOpw6bhRQ0gQ3DZjCGGODCV7LVBL+kHFQEFuw2F0iVy
aPRNp25aAgqMqbASoKGcqYXrNm/c8ihaCiSxaK68WtKEFYPXHe1uq2+2Q6OZrP4WyNSTPfwlO6OJ
4B0M5yjXYs2Yvrjht1l1nZ9mm+h+lhmWLorGpr9krY3XAldG4J2FqPy3wR2c7qw8BGMpDUsGfqVV
DTyGQeT7oauNe8fCaD6JkUGl460p9++iqCz6kELlV/Sm0RybvuQSWgOvbPyvITExKJwGvMatZeEi
68JU2xsUg2rOh1+5t7L4MrWl3afSCtxz5uzNd9doulKj+xCh1Nzham2tZvhlRuq3S1fUS3fyVStp
9Ic79EZ3XdGnlpXlDfgTTKYHKGxLdwwlkAxvGiYvXqsM/lbTzvtyrfa7LtZvvPH9/WnQ8dBg64xL
nfcf2VcO72zu6CLx976sAcIZTdRrExqBGY5W7CDCopzwcnngMMvJnU9zZ4oinRXKQBxY+W9djUV1
G5YBGKV0Xfc61xJPrPD6vrhaZaQ1fIb6TtkIUYAEnFxOUktaqwee5+Ul120I27ARLUSbqSpOfeGJ
8sbZO79qWokghUjr/xxabVt5InZXvItWr7kVc96emXO3MfWJ3bGAdIX8FuG1eyoMlfehqUdzzLtS
h++jGa1fEu49+4oJIJGTMtHHoRKYbWrTabKz8VRYfV6nS+jt79d86dcLG6XsoemDMYhLxx49gDKu
Mx1te6CfHfOiDtOgXOR6KKJdgsvOuR+AyLXq2wJDAau1PY5RYhz+jls5/NKNDBUyk9DxfhaLVYDJ
a1YwQXlv3jG3U2/j0Ikf3BVVlSoqpPag/azfL5Tys3rK+6EtMPau9c/JVtPZ22RNXkdgUR9IWB1b
4kk9mdeM2oKwMaebEUk3quli3x5s54TlASdwRQEnH9TeOuEDICE+DiYm8ACFEzEzGCU7kThwdH5X
p1CmPrtNEPUxr4NypfLAtpsYxnZvHpouUsFWTITA0YZssGBhOFnzQhVUPbReaC0PSlrBOaKOcx7d
DTQo1XMTFS/w7GYn6VZrNQencPTbIAoGBq6XT9up49UiP7DlwfAI4q7CmJFb0Yz/2Qzuc19tPtCJ
Be6gsODanHlioi8uOtAUlFrES4CiZb9ETuUzQYeKCfgnU2P+QeUD5YBT5z0lZiOvKtrGLYFVnHsx
zDyRpZTXdnf11FjIZERBwvHEIu8cSrOHjIWZAmFLXb2nqds7nLsFyqS4K91dH70pUjexKfFNzzK0
4oVK54rySOjrZjqMxQwdiof7WArUB1DZLR1Cpw7eIkh2aW0HGrVK73Dq+7Kf5hvY/hUEe+8Gz9RY
o5V6yta3TEIdSL1useujauv71BcVZSDxvqxaxnvugfRF7leMvA6rcMHRzOgZUGW5DdWl36qovvl9
JBiTR+3CwLnIstdxyqzweCcBXkYtxzkps2z9qnbmC8eBhf+WLGwChmfVRXX3PhoWK3pyaxlhoqSO
Y9aO/pq3ZKi/jFHLy4oai6qhZeebtJiF6WvyegU+2MsMUKpFwXwZyzZzLnLzsPRaW8srZbAnNZzN
fj8yrXroWqoP+uVLWC3+qA7gfcRH2DRmS2dN5QOEqO/3Y19WNkzNvsq+lSUY16NpaKdYOSC8T6ww
K9/xjgmCM6tnZzlzV4kF9wpTs5vlF6545iLL78pqgywOsqzc4nHoTflsmzvLptl3+0djM5SPa7EB
X8j6rFBp67emPZd14Z9k1bnlZTf63iNOc30tvRZMsM3eZAIOa5vPhYYBE5vOAKpe6hzlQKS4WWMY
ZFGsW4YHyRIif0kKiR94D1Sx3ZeM/ngw08DR0PlQi8BKhK46jmjkeDVBEJyf5mVH9I6uBlIFgYgF
BI5VQ7kIVThc5Eg3/NzWovpouqr85q4VzGFnKBU8CIjUa1xLEQyXdSoAVqpJq8+spoBWusHKj8fY
+H5v65y9Ak23udLoLCzwuiVLW9NhUWdQpa5F1K9WUizAueN2wHZ+kLkN2zYXZfmIUye7lXKU/YNo
Rvr2bFh77+rz3viCgRmgRa+09z1i4EfcT5m1/aPnMhQ5On2Rb7ESdPgHCDbgLTamk+YWRcbbX/sq
QpUuW2wq8cRA/rNuZDneuDHh5NhWsMov7jQ2n+1NsZBseUQ9QBVA5OJs3hZ9sfOue6yU1YQfx9kp
EXoEarzWbdXj3qeSBY69TowCgyBfF74BJjxwG3qsL2bq6l+rDCTWKC8sf9PXd+2p76s9e/LNxgq2
7bT7fW2NGJG12+ETMFnGvnw0JzwBluPzwN2viICsfesVBaA3npgcFSBdwoyizdRaPNq7CLeEL4U6
3JWW+9oy67GpjvPoF1q4xUmhppck7kCaw0gPputF9T7QDcPAuKYx1Av17r5AH9vb9TY2u8O4SyrF
+2yLshm39jbog8VvtMXA4gsa7gF12IHN9wS/o5DNL4Q2+yWsF/s7s0FkLHUWYkETu51Y9FuE3HVT
+3nbq8qha9qK7GVXvfOlHE2gkgA9I4D3ZbKqeMkAndDg4+2g1rKm6arE5BVJH0y/GXVr+QpkFM6O
H2prfHN5OQXpiDykPY67xMRq68zFAjuxh7+KZXfqe6kbmjiywkY9ui2g0wRAd24lVkGHc+C71hc/
4/2VyC7s0ZfPO9WboVl/N23MM67hPJjmSqiWeJzJA3+n3Z6GbAo3OFhuF23xDNztNDpjWCWyCKkw
Nx+z/4PTryZLIDrQRdLVqJccfqpz6CegPwfGGPIR83AxXFlPB8A+XdHqpz4a5fgk5OYDDFi2lZbG
Hqr522JVUC22UI+nTqEUr3thfW0CmFwILnV+okJsZyYiff+INnWLLhmy1JKKwdr8Y7SWwHqmuh4H
Hv159e4zC0ArDPd2/zQgt5bPoq1w4cx7Bzm3kWYLPjHD7EEvuF3DqKVohuHMb1z2gCRCZ0ozfFbr
dagt33pXZq7Yr7NjL0AU6iqILvCvyjXJQ5Exgiim0HoopnWsjr7WoGUzTrT9traUqG7vr1TaOFUH
KolmcU7W1jnwE62oqZ3nflDiQl05M03dnfFZUzXZZ904EgG7HVGDg1oIp6/DhHLmCUKLrq/G7/rP
kOzld9TAjopVOytoAPUAoM4d89c1w48Ri1FMtAxjVW43TJ5ze5py14/HkXc6/Iwe8dY2gI+P7aZd
tgfQEN2nXQS8m3Tulk4y+V3IdjnY+Q051rwq8ZibfYn2IfwkyZ1iqpsxgUoaGsKNieW0pRXV8Peu
atR30S3512wtp+0cWjpDgxM0xU9GfMvF04stj6PIoGN00QCMS0Xl8g67ENgFCj4QBJpvhpGvckK0
E3lDBnuWiyn2Bn+8OKUtPw2V2H9WxTiPl6n34RrnVSPKI89zH5zyggl5Yq+zC/apqrS8ddF9+slg
WKtH2zhrBzonU+GpXUfxiyGrl32WQ9kFX9ndbtkD3aMHL6+0F/tYtVUbvvVokiDHGWnWX4GzRWsC
RCJyExvYJCtv7kT3ZR+AZ8QVfOA1oZibvGMJ4v5xqlb2f6yHq29dpJAb+ZtqE+Ip5KkuNHQitbuj
e7hbQ05cDH7MYGe0+I4/MkoY+wiDQplt03gAWaHqJyUD3R13dtJfV4Oz4gWnUHHnd66VvFFKLknA
OycdvbaAysecTWOmJwkiOPtqbX72zuQrzO19O/+E+rQg8NGAQA77mBOih1yKvn4DXQN3kdiN6FEx
uHrN2iro2ZGh94gj1iCfvGEotgf4W0t0BoNcJLyieCOA2+fdRbRf+HHK7KVPhVvW56iEsHotlpn1
vlvkDpToGmxeUpWjqH8bfy+rWCPP7I++3wb7rSwipfaY+biXIVYa9bnoWJYlGtn7T7rpkpQd27F+
8zamn+qtZaqTArWieNfu3D1POya/koc46s9FAZb3oR1dJEtmYGAfy7rqwKvXleUkqt2Gt6lteWCb
tmCOWqge/lg3l06UlAUAauhZps8PBgA3gsfQhU9jFVyAg52tGlcsamloes3gXuHUQUwsRNDC72c5
n/hb6bqnshHoTgWqSZmUHetv2KM8XZ/1uAPp8BuoWR/Yv3XPqEVm/6CWca5uy9q7AqALXeSpBp71
jG0syA4A0Bwrhrs4Lil/QE4zruEfIVYm2HO78c4VSP1PeuDgOkCbr3TCGZ1ltF0OhxqzZYE/D0XH
W67YOR+YBbgXq9akDGAcdQH8T27+VMzNWB7XbZr1iavE62bL7BbeWojXjgcMAjgj7ryfLtlqVlIi
vI1B5xRU6Fz0UixIf0ktDBJmh1bJmghJfNKxB16SPRiZza22GSCh+0VBpzE23StuRxvOvLWv8pux
g+n9wNH3GbLPUqQ4CAeHhdHsPioH4nhch2b/uAHas6/ogVXFSgHsA0pYV1ip20s1XcKlV00CVzC0
zz747h+MGbhWvSLqJOHqrk1SOyAGT01Th6dJsZmLRT3W0WlGx0w71RV3FueUmY9TI7sfMKw0+1SW
ljJ2M5mdNfpi0PM0eYR6hHIsE1eH3m0d+p1NrMW87JDjzKaQk5OCPKPaxbtRreKzm1Y/+EUnNJh4
DrfOp+OodXjFgIWEJOtK9m1yHTtm0mWOFMbYCzHZEwJbxqKO/VzDeCWPpkDWzEpRITK4N0CPAu22
SHttwxKro347qjqDmW/4v7w2DUEqsezqSl10V6sHIYlmge4Yjb9M5TVAmFZAtlcqt5qxBXb8Y8VJ
vBzbhqiCc7Myv2Gyxho1UbvW7bOSAp1Sx+8ZnAipgXEW1uwA2SEU4wPrQ+aE7ZY5v8v8ztA9yNr4
7+rRzQp4mzPyBai3+9kuFrbpB8tlfh2PREeIJKBnBf0IF3s42EHt0lNBLUiHxXDFG+Nn18n0Ik+n
IRBfwYXc2WSbNuvfpGt33cw/hF7+HWRyd3+Afsbr+Yc/Ia8EPZu9RGmXMVOamKkk8+ovV2EVK/7B
Lv+Zi8ywqbblBAUrsI+mg3tPHeZetyDMiBXYneuy78G56sY6btdZfeh5Zing8/yLLWo/9aYuakBe
1tOH/xai/Ck452WDyY4P7jsukpTgDxFH3Wx1sLItOXbYPyEKOcVFSRmx1lndSz3VLFFaaZibsrz7
i4RE/qnHhA95V1r6ns12mH//42ezpNpDr+r24+o70/PiI1HLZs92oGpGRHoEvLEM6nC23+UJzKPO
kjEItuDUSO26R8wNIBwKpwlA3PWt8FG6h4z26bKRyOmpIt3Cpcgubrzo8tdJN/p9KR29P9lFGZYH
6lVdUcT3CJiNnS0Z+4wAqF8jGdGlXt2v41Gt0CUPDssfFiwsafx0zEzTP5ELoj4Vvnf3aA/Qn4y1
Ig/fhll/KDBnu3G7zz9d5EwxA932EyLY5YVFx5iKsDQ5spYVJl8+zTJoD0hLYb8pwaXmSwqKV0qU
ffimyiwIEzGzhYPD65TfdviE3Xag2LbazwydcYZPHsE+sfK76mcDUfc1tzdXvCyQqdiEI6db31RO
JsTJ9pBdcUJn3VffwHSKp05bX1GuoC4XuSIAKew93TFkrS0G2m6V2cdmHYYvZQDT4m+K+3/phu5f
Owx05w6IuNsa/6kb8pj1Mn2HI1zUMDE5Y8NDhR3p4nD5U3eu7UTLff0+RtWXNRhAPWeNPLb5/ggm
mXVz463PuuAz//eD8C9HyP1uhEcEBMADLYIG/58fSzEzcRgdmiMilP6Jl5n4GKlyPgHb2991rO5P
A3cDQLpoJHhlydyPfqBhOyLaJd1GrdXB0Y37F7ncn2JcPhSPBteINDMhQIv880PNTg8AHJP+0ar7
/DpG3XLvFIbyAtp4P2iazouP4uZvLoT7k/ePI+0Oo5cB6jTcsCGBBv/8sYGcKZyAux2nnqF2MU5U
npU3PqGlR06C35kNGt3zO2uoi+vgrZ/4z7TPdUggRh5IcYQeF734FZDVfayolf77q/q/Ph14D87a
AGO9+PMGshFDV2xB7SMn7LOuiBY7FFUzPPZOvax/EcL/y2VJtUdkHawsgoa4Pf4kBiiWzMpdcg5t
a/a+L9Pg5bhvtymdV1H8dDZqtaGAe1Z4/fbYdoKJeN1LttPZnv7//tpEDvCSYdzvCQIp/rDYzCCw
tCeUOWaFnt8qWnfGTUUUxSHQ+J///bP+/VoIHYSQtkCmifn4z6OZ4eSCukLtR1f2NOYSeSiUTJed
YOfTYk1sez8vIR3/QjHwl5/9Ly0mCv3ofsURRuLcl3+cD5MJM7ZO3PMkpqg33bAACJ21cQ+gvabU
9qWl/nJDOc6f9zteeibaDpYrXA/iz8esp3GxwsLJUgx6SFdCAEegQVfRpbPbUNO7xbJeQPmJFfFf
NUDNJ1/vxACLFp+WSFza0KMi0Ttk0O/Cqqoptq2dAWVFIcD9wg4AoBlVYpLVROklBcEI05UwpAGI
wt6xV/nvr8/+8xoS3Wazkwj9O4KGm+YPPetcGe6iQdHAI3X+Tr+zt4cW1+J7jv/2NuS+/jKEAyrL
ZuNMayQ5AX4VMc0ApNpTEgr/sLgwB6chF4/LYrlfjczLh//+lP/Xh7wXHvgV+Qet9z9PGV71pmlY
c5+WrpP2kejEZfsgOkuCkpyNPV0xvy3zt//+of96oLk03KLw7dBxOyG+9n/+VORLYvQg/pz6bhku
TH56KjPPf6NGy9KdhfmjG2TredxYnhx0e28YtXTzM8vov9n9/sec/L/P2eAOEiMUhMYUnwB2i39+
ltxyik6wfjpltkBe16EOvHXT5Dz6Vb7Lhz5wmuK20/NVTzwRmX3CgVfKy0jvhJdYssU4RLji3QQn
Y7Q+IHhliYGGbLRva28zutnqiT8R48QxblWT/8R+BQp84IbTcNEOx9mhy5VQZ2fqs4eoQMABGnli
bNwbpxgfG0QO8lp5nHPXEnRq9uDvDNiSSTPfOeyeho9QMJlz2DO4MMVpQEn2UZoe6wHx/fTZByWz
fcnhsJfP3dgy0DXTtt/6tYiCm+uNnvvkzAiZCr8UwUPOrVbHJI/gxyNFkMYYOW7wQeLxzhIdNb5+
QdqmTMz4EmfEiBH29Jfb48+jIOB1K+6GDSz9lMR/nrJbPbfMG404YTwQGYyBCC4gc09sZrmQEK3c
Ae9fPPgiXDE+KddCEFiHOo6yYqlvRBlqND+DGNe/lAJ/vvU4hx1XgmG6oyCQz/9Rn2DzFMDX8u20
17NK5jnvMaZWPK353an6FzsaL9I/jkTgG3hRAIzQ2lB/yPv//r/8xN1WWs1E9tkJ5Zoc7gIwu3vO
uqH63bhWv6UupgikXCXqsNclmvTHaAmL8LowIMyftxVDyqlacl98zcOFftv4iI1emb8p0sbuzOE8
ylfvVqFJsr90cODN+0EVQ50OlMkm7fuJ+EI/ZMeR+FpQ7k8bLKTHrGPejpHlfy54BwTsaRdZvsYL
V79MpdE5KVKVtpycv+ZX9selyM12niav3j9IG/n3QQ9QMw8eQBP7HFUEgHgWlrbkvh79TLJZ+Gvu
MqYouS0B2eVM5Sjs2nmzUjhtzVenye2TsIMsuNb2hgoXk1YmAI7jW8JoD9GE2t+dnpFwjz7rc2qr
ExuxRiWT2hZA5XQFU7q41pp9mFjanwLm7nVMGkX3w7hibY9okMYQXXI/vI9GB0PKMFjL775r5KHf
I13/4N3BxKeJ3KX5zJrGGeJZFfb7zRQlSX5V646f+srPLzntUwMi11/f3K4PKEyyrLsT1zPz0+Vk
5YjvsMhDJ1+W96HbRvqi2R66CVvq6fP9lRUdBhSmiogBbQMr9lRYH4Kwdn/btSMYxRbz9osoHu+d
W1ej/FlVIXJ0Sw0BaOsly6oSZ7fOc7I47JIlBDfLAzTmuorbSZvgIEO8pSlym3pAgJUtR082RJE2
o2GuyPKHLgbpzwLENywE9LSqqaDgut3Q8Sl84fIy5YrjXwnL/BTQsO6xIO/2S2iYAx8kKE7mWUGf
feUFuXf3sk1Z5akz0k+dEunNOTfl5nzEPIvj2Nnn9erZY3GRK0m2Kbq+EB816zrOs6Xsw3MN7ahJ
SPicfplyZe/Y2Dl95ADNwToggGPvgHBt1reBF5A6GsDX5J3Q/3Zn5hKyvamlz28aduJwZcYuMWQV
xBgeOlcV3+eyLXusxhoGnG0XTRNXo92xvYAcvcec2XwNqvU9pMTr1joJ68v8xSkQvzPX8esqsVxd
TqkFObqP3WBq3gmkzj7BoKa4hWvlYR8YAv/XXjoM+nGmhCTCdNn23PDXy6TjWA2fmZEjhAEw/UJ+
x/iN7j8gA3OwiKssm+m7V+2+c6SMotch3Ji0FZLkgCl7TS9ZEKsV5NE9ItlpG8onrTInT8uRmIHA
ruwqbecVuZ3VtO+joNwuLTKCn2hKhktQhQVrYaeqvGPvwku5tC7fIACTGs0lPpmwT0iYJLgTWv8W
HtgUug+F40e8pdcWIfDsTz1KHfyxFN+wFa6rNZApV2TL+JjPvXkTNjFYgFt7+wFJJ9ma2yyH9oHB
JbxIuUuZvWlnV9GtXKfST1C2cJOG4+58aW3BRG0qMBAeGKhxuVtki3jK7FyYZKSMBWBfGcPyClLd
yM47q16sulbbeTOMthCylQ6495xJBxYefAqEYGYzV8Pf7zlLUc4pFN3lPDIjALLti02nUC8Ll0m0
1b6i2h8+ewzJ5KHbff+tWA3ZVW6Yd7f97p4/CEoEN5EV2pHDYCr9SSMH6K5huMKpxwrwuVm6vY23
zWr3pO3L3FzWMqzJHPIF4cLd7uXxzlKmibFtlTCdIpXyVDASINARtozdFl/qCsPLOWoGcgv+x0KT
RTn5L0699x/zEl0g0DbI6XHLNpGsThRmEK25xT7ooihyFkJZSV41mCF4Z76p0x3lz5Ggqwasd1MN
OOycSGTHVpXFjtrSKbfX2WvGKCXuwXtp+5wVR+sp4gCzwHcS0gfv8pAdrXR83+XMhwYoDYGYjOd+
9ATcinRtdtlfbG/eP+uABChywLhTC2hewSfI8BVyEyRLZcIIH1eiM1s85Ktmgd9t/ZbHXeU6xy1j
FEp8SeSnFn/QxbKXCHKV8IcfAbFhKFS7AtAHonn5qivD8dOqOfvaNOzq4wVEEcdPGCF0nLWPx2Qr
9w87ZC9iO7zReUfd1pZxsDKJuEAKu+vZyeMq4t0fOyJd2SIyvnIs52CER56RcoSsb+yazMfSsC3l
HDdGvfn5VP0c9W6/1qIb1DloIXByYN3jm3KT2f4nm71KfwhHKEFX+AsWvsog53XEdu2TXbW49Ff0
fF3KqjNIxMaqJ69t038ae+WsyRi2qNI5ptg2ezAJ4Xtskbe/DK3Ij1aEcCned8KFzttMqXRAyG2L
o9W7Dc0pWwDnVK/Y/LRrQrJQvVkFR5KVye1Uk9P9wvFGDsUCcZ3w4AFNBHKbOgiRJMoUC9MVOL2Z
cVcuOMN2h7xIzrpu+BGyhBWMfB1SBoLN+PK8BlDj3/dT6Br01stqvxhnD4MPWcCtF+P95aUGyonZ
VrRmw0H6CDCSsszyN6fEzIMDfDWnkeph4iDHqnWIELVxRWZGnyR37vlLzd7vKZoQACVc2uWru1UW
4SoVwc3yWHBK8He0HcHAy606HaXBGyqMIybepsOYXdbCqoubIjzyg623qLkwtsf/xbh+/lGh02rx
XgyZeA1F46VyicDhIUZSIxIwu2wPdj98mv2C3C7VImY72lLh9thCQFjoW6u7wyNqWJ6RbPtWcSr/
QPtdFlxE1wtOesLDgXy3LY5bYZaPUgkSNO2d3Cwi3UyqSEz+VtEo7sehaLpfMg8R+Y08mQ2BWuiv
sCyQVk82HenMHE4VszCtCylQe/DuwodB0Hy8YuxcDloP5iZpedgG2/uqz5Y1guWBSy/piQF6PTk1
uJ4P4HozdreWGeRxXrrg3VyVTX4MvJJzrA7cib8vovqD3Dc98fqJ9oe1q+BzAgNqL0SKehkP3sK3
Nrfwt4fODx76DJZkLEIMD8dsJ7WPhUaI1S80DtJnq5xL0Lz9vO2vmPl6oIMTyXYElxiPRNP/x9mZ
LLmNJOv6Va71HscwB7DoDQGQzEmZSk2p2sBUGjDPM57+fEjVOTcJ8hJXvWmrMnUpGIEIDw/3f0iy
iT67aWPpoiCk+GOsg8rCf75U9UM8JqJmnzcU9WdZgO1sLfaBHZQflCxWA+BoXfOpL6d0JmM0dCdT
lwoRDq0hhulTSTs8i9sR3Bmls3w329VY7dkpnKBA48mXJfPU39POqb4hcAXzQBnl3niUaCoPjhVN
yrsZQB2hZ1bK0c1x6Avv8zbv6h3Wc/5fRh8YPyvCibHrh9go7vKpV58gw9HggfzcJuadlGMn6MYl
ZoC3FsLywk0ygvU9uhhluUicxqXHfRDpnjoouv+OQz9b4Ob6EftvgtaDRA/+QSmn3LjrSpL593oR
SBB+QsQ8b62cj+QuT2lgJKHVZ44mgyzbq3Ft4Dcrz3jbJzJOO1pcWC/40ocywQkIxC5HGMY6hkGC
J306RbNEuoEYkDdJoHvznaBdY78Lfd4RrqIqs+Vg91XNj4lhjjj9an5neWTV7XwkQfebzg2LDt4/
0g+KG6ugGzzwkrgc9GNKohhgixW/lEBIjH3aF5XCtSVJuISoevuApLSU3WYUNL/NcqdSBu6q6Ltv
8q0d2DVde18owGTvqkxLzUckj8z+V2P4fe8lwPj7mzye9fdSHOnGgYyqIeqDcBu73QT2YzHq0u2v
SqjnR4xwMdvgb9HhODWI3jxFTWjRgujVXPYERYvMi3Hu7BzdiNvgPtIDO35OzQEHPZPo1d8MVhqE
HwVkzIUOWWqBFyWxjIvQDJ7kIatGM93DDgmGF6UPSp7j2Afiu+LTlLoXKZbcB5p4RfCcIo8NPaDq
NaWj6WM20940Mz8GYjimFq3ZUIF2CRRTIeuvQKkA5JeGJ/RZcfaEjFu8D9oGGLtA725wtIHeFS5Y
1Eu/6KFevAf9CNd9DoEGkF5G2Ys8BREOatff6+c1JDJ9cCyKJUzNRkXj9JmKz4oBPCDoDkDVineI
QPxVQuBDkH+EdF9G45Y471I4e1uxQTmEPgE6IhaCHShurSrjNo/vFGek7hBjyfm50aLI4SaIn4ew
7fZ0K/zOsfPhBZ2Z7oF8d4s3fml4CgCIi1E6olK5mm5nmVSYa7oScjQAX+oKCYmLRtfrT4MeNp9t
pQl+pS22o2ERNfeSJv26vtzr8ZeODfURwNwsBPXZpXrypipA+XSqa8hSB8o1hbWDwUUVhnzsBvhT
66HiUXmzVfQLGg9MPbll5V7/AeuyxFIFoT9DsqNQlVb11QKUZBMyIu8TcmGgyYFcB7dSVMpfbKaO
I1DXfzW4izcq72fSCcuolIKQCzNpV5Lmn047gJqn1n6I1DyWunRsott+yFtHBasauXIMySGILesu
VhDXSIF9PyMtkW3Uf86WHhU841U8Qeh0hOzlz98svWUNkIX5MoeQNLS4NUxE3e7koesHBwHEar6r
UI7Kn8NKr39kdiA/IqnSNvvry/9aOH67/0mqEDVBuoA+rEmRbLUSVEI0WF5pfCyn2uS9XZfD/KM2
qqF/BrCiCqemkGIs7Lj2l0oOHu3xkwzahzZulPQh1QdVekrw1W1+DW2ZQv/FxTe4C3SRzEcu/6nH
rK1F+6Uv59Tz/VKMhO0QJJIemoRaqcbjI6kAxDhSq6Ty3TxaQGnHKiyGfanLpn+MkbHKPkG80IsX
EOKW+s6KOygXRuh32ODUwNh2GInW8zEV3aA7iUn9Y98Vtp5CHodruBslvH4GqMJG8YWW+6R4Xadm
PyCNyu1uqAEOOiWSYR8pvCs8dNBLSe/UzE7bfT1G83S4vuRnjUmh0FhGQMbQ0MYxhLZachkQ7SSS
AWYZss7uCDJm7xfW7BqVGn2OAYLcG2kx3uIJVOwKsutH1OSNQ1IuvfNuwgdaLovjxm862wc0wmjA
Wah8CqpsKL+d7sYW+7JAQodubzcWOk8DTDPpts1jRfrcThm6AJbfw4wER1k5gYbrpNcJMqN3NfUy
zkiOVujnEYeK+gZY2yQfQO8o1U7vKXr8gFvdfLagzQfHyadg5A25VH0V2DyA9hxH46XsDMskdxXV
F6mp0/h2jEEApwjlVvsgk2f/qKtQC3ZdpaIEO6o54Ax0MkC8ZP5EbhhQ9vPSyC/BDXZJL+6gawz5
LdUPQ38/aPFY7lMdddkPVmsG1Q1pZyvTxClCfQ/RfZB2rRRb9wn6h7pLJ9X4olZznQL0rcaaYnnn
YzuoCOwxplbveOki4FHvC3ydYHtBheOJjJE0eWbbGmAuFLWNnyYSVXHL84eGN8LTc+xNOIF2j6Za
51QQ86p+1mOw+gdevf10YyIEZH7uFHSzAinWAE+BzzA/BXyoz0NfaN8ayejKu2ak/OKFIXptQGBV
P9znM+0VENINuNwQZ+Z5j3V3EL0b2nrggdzM1ke91yfDScpgfm44XrlTICJiujG5QYijpERVTRjZ
EPGe63CTo3Jl88ZvaIbRJ7T7d0Yf24WLTAMVc/Qha4+vMPsuHMMp2TeG1X0r00DHpwPJldtRCQDF
dmHc7LsRQ1uHLI4phF1ogmAa0OsEIKDju+pniuQ1yMpHj32sqeptIWdscwNAUY85Z1kM39E7Bb2/
YwOgzYzaaos0D40wSbsPant5vyqNxFiBmR7Ar1rTU5k0crmLJNG88CQjEQb6AhKuSdRwfAwauzKf
la5IbwEzKSDHLTMNoe1E3QHQU6HsfSXBRzOXRsW4gwnIpCNE4qJ3CBr4L1Dd0UC3E0uvkWRAjSqr
Ff+nHrbwodJpADA2oNp426SjaG4nqQbKJJn58DlLmk7sqATL3cYttk6VEDgk7zUW85vFPEVbYQlQ
PC/lMJoD1LUQxwtGu34/17i8kM7MNzkb7Q/7uMt45AmLqBffQxGrC4tktOt6lfG0TNI+oF/8HR0f
cKcgTv4OjXr4+3pMOmviMh5S2ZaNcQS4BTRYT0OSkOwyRSQGNpwwIM6IenwMA3tfw4P8GmcoyyBq
1ad3nd1j3BYNurJrbXU80Gu3vqpm8C0Rcs4D2dTp4wokZtGOxi0q94fId22Qcg75UHGflH1+H0KL
hm8a6V+uz2Hddl+mwAxU1aL1oljyKqryPvPDLkF1LxiRfYFtoOwFvCjXFDM110BFEE2mDHjfQUvY
uGbUpe/59mYHj4Mxg4n8Ghc7WmyrbmxRdOAiO9/c5xGUG+CLCQK5zZDDIPNlo7Pf8eZSP0Rmo877
xgyAekhDPL+MbWV0rtoiAu6QMyLs1PDEhqendTgrW1wFt6hvzd/N1PT/4p432w+gWWFfw+6xw71l
dECZg0qRHspI2IjmUH3qd9eX9Wzn0wJgZcGMEIAUbZ20SHnvB3nRl3CTp9g1qfb8CmLUXLG6wy1S
UqR4I0vVlmbc6WKiM4iEPRg08kUy5tO9GKA0iPhQUB2GSabm7QeYzVhdhkYdvEuuAb0eojtBMSI7
qEFtYjybF4rmwv/ROk9uo2Ry9EKGXoI2h01Xx6yzz3mT6i34gwjKAK8xWMgi1KAYzbSqP0tZN34K
1CoKbgASUaqPcDlOeRPLR7h8GS9WLNRuEhAc30veht6w9I6Jvc3n16X+I7eyx/Jn/qGtf/5sH76V
V+3I/p+mZct43wtySHg8LeZy/4zvfmu/nfwLTQOaTO+7n/X0/LPp0vZ/fOiW/+f/7x/+4yD2cSp/
/vtf34sub5e/LYiK/NRcjLfe//ruLH//P//dYqj273996H5+j8Ai/Hz9Rb/dyPgPfruRqfp/kcQB
OUBQk7Yq2ckbNzIOnEK/mXcldk06x/IfNzLT/i/ZIB9A4p0nCx1fEr/mtxuZYSxuZAhNWyhH2taC
Of2fiT/93obXDPnWUWf5AYC9eNrwqAVltjr5XaqFNP9s3ZHKhRJYduJ9mojG1cNZPeoQhfRdiLh2
idtFJz29WaR/fsv/QRzoqYBr0/z7X0vy+vagLGMT8HhfATMDarV6T9NOrewmKQ1H1Mhx0RkuHyKo
dK6Fps3tfzIUZV7LYjVZ0dMzSTobKuqcwyEe9MrNkhEhhqqsEGIEnnx9qHUsXWZlkxub6vJM5bF2
OpQS0A/VaE0AREfQaOgMiMR4L21IcF/6bpQ89EUuk7fG2kcRabgg9kscK8rZtI+tNvlgPOXyFnOK
iqaGxT03NjV+WF1M6fz6DJd39vq7gXgGG7fIjrNvT2dIZm2mcQwhu5JAuELCqXOc1tDJA6iF2hXV
Yccf4MxeH/XSbkEeFMof1X3lTMLQTodyqKlFOYilTA71vNGpuihHpzJpbq4PtXyi1QRVUhdTYHnC
+XyN8G+f261C3RUymVMtGD84s2Z4iOekem/WyejqKjJatMN9D67V+OCXjeZdH//CFmLjLAEBiPSC
4zpd4DwKkUdK+bjIe8Z3amG3psPHbI2NcdZ3I1uVcQxBsgHiDzrO6TikmaMdxDEwABRkbsoWbIRk
mc19mYc1rO3QOl6f14VPqIJdlDmEOiZxa1cCS0IxtIsF725Z0Y5mACJjmszpEy2ELcXLi0NZlES4
ipF1tFYJb6qrMvo/mUHRuPqe1qU4BFbavsdPZkvH99Jm0RgItVdIHHyw00WEtWY3EFRYRN5xntBi
THbBkisPUNabj9kIKsgZjDL8LAOtvkceOXOvr+qF40hhRqEmaRoLZnP1FYWUK7GkhgYiIar00fa7
yBHomt+AJOdFNNmwP1XMqzeO44UAxBYFaEhZgmTfXgWBYpwoMqgscIEiy67C+8TJLM0gex2k2wSa
1aGrbWNfdlH96/p8L31aPCWJAYrgVlVXAXbS46oj59Qds0u+YKFogIrCiBsKj/mfzJF8mFQOrCBd
69NPqzTQzXm56U5r8sBrK5Rfe8Rxf5VNbz5k1FeeAM3bcN9KHRGtP54l0UczkX4F8mtpq20FFS0O
5JJ+Ep3x9NioEdZUEDwXAZRw41iewSKJA2iPCzx+DIpi5jreNQAUE0VmrKCG7GBXqEMKIwYHM6k+
ulfpfepHKq3EyvygZQWdh1j8kAA0bITds1Lr6+9gncGDEh1oT56uN6X+HjIAvyPUQBTwaP3Ui9z2
kIahnlxS1I9DA1SFHf8V466zlzr55/VFvxAQydHQflQtiPtn0Gf4jSgbYPfkNPSm8DcykjsQUiGt
SaTNIU+FGxvswlaGgoPmtrxkiJq9mnCZY+6tGxQikYCp9jKkDBdZi8gLZGmLenEhTAEL5rgK4zXj
W37Kmztt7qVaNvxMd1B0AOQgekvd6co0fDCHrr7xM8M8VqIvf4pySB/rHtm660t7YarYliHKqKF0
AZZ9tZ9NWrKhkiLfARvQd3sS5R1w0vrWgGixERAvTBVDJhJje8HYkkefTrUs2z6XkTt1wEjLj5Ou
Rahm9uUuHsJmT/lJBe4CNwxNSPBEgPe86zO9cHu/Hd5cRQ2UvaWgmICtNEBBXU5xsq+aqdiY5OlW
fU3VwbsoC9JB8G/GauvI5jSUGOCgl5ACf9GgQn0RItDcAjSN51PY3kCFnn6/f8bTli4IT1pWdTWe
JqFMNCCo6VldUgP/GYJjEkaZA95n62o5/X6vQ1lIC/FopxACNHx1ock4l8jo2rWejNo7yKsk2GNG
/C0pdX+P+rlyh6JJAQWwC5DwDPWNaHh6nf4zOhcbPQ6TV9Zall/qFLmJltc2INGWSDRpu0Q1m9tO
xrowSgfFq41G23gKXRp0eSGya4HDnzFNlC6QJlWJa6St8HlI8yH15EaPPRvtjl8CnfH3Yu6GjU96
eoW/zhQwP4wHLlGZytkqR/LjNLZQSKg9qTLmHVUD4xiVE2ol1SwomKHoCHZN7fbBXGobi3xh99qc
TFmBdAXkWl1+2pto1Pm87DMsPr2spbjWouh335bQWeReKB4Vdfnm+pm8NFVKXEsuuLSMzVW2IqgH
x6qKZi+QPlS/YGPcClTyQLqb5n1apBUwFQ35jDJp1Y0Yf3GqMC15q5GLUoo6nSq400z4IZ92EkN8
h0YUvO22HRd0sgBtN24t7Wv75f++Xn5/VrzICG7YthDwV+FP7lWT9olee2WpoYWUwVwEADRDOqQx
9qkQZmU5CCQh/jzrdvgzzC37Kcbg5EbDoAwO9iDSja+9SjB+/yTKwJQYFj4RBY/TNUgkOldAaGog
f8Mnzpe1txHDcoPYQCwHeandWKvmfRxokOTlGgWDYdD2MLa3fKIvBDE8BanVvpaKSVxPf4dKE22u
M6MBgSmmpyhHmW3s429+3IgNg5rTS+D3jOHRUdUxdZl8YvXVJTuXw6GPWy8LhP2goy106P2yfbm+
rS/tLRzeNG0pES0vkNP5KFxy4WQWrWfXSobIhJ3uUVhSPsmd2bmjnMd/lpX+My2c9kzCFNXNtbFF
64eViGSYS2Od5nvU3EekuTTA4xoChH8+N5O8iKI4z1T28uncKi3Ip7jTGw+IeOWVssiPM1h8BJY7
lLCmttpfH+/S3jApttEgoUJkrx0dm0X9vwA97VV1P+w7YbTHctFqo3W2ZXJ6KRqR8JmASUz2h7oK
vPooUzgJQ2w0iwUrZ8z5x4Km3GOqB+qiKIdGCGrK6KiM/hbxeuUy9vsL4pgIhRJrXEpHq6M4l4Bp
JhOdLSszrZvGnpG6iFBVnUTf7oFEdR+jqfG/TxGSeGE627j5BFSdpbZAFy8Edf+IekzjZCPgwDsz
VWk861Lo3+gK0utmKiZr45a6kA3w/jIM22Q3cKJWodtXG79SbYgTA5JgD1j83cOVUNDoRG5zDMbu
UY4k7VvUTNAn8tHeCl0q2+w0mtKdotYlYD+Quq63RWrEEzVMn9AVJog4hXRJvL7CrNyNJLT2weWB
xt9RbLe/lbVkuk3Xtc3O0mPrYKd5/Sk2Zu3z9Z26eict35DLkyf3ks2TLryG2ze3p16WVd+KpPR8
Cy0qEXbWLoxFeyv7CCdA3ZJ2A+6kALXU1HpfopH1FGIM9/X6rzjfxMsNbrIyVG9JIVZpbq+X2gCW
g5KHIdCUrhLIqLCXDmrTSbdVUVjHOUU/VZnqfOOkXpw/jyWwB5RbKF0tYfHN/DGk9YXeSQxtC/NY
4o914NqStUNVBuUvIc3mTWMOwd1o+2XoLYCWT1GnDBsB6jxgwFSVCe80UQy80lbBNxS+Mhc5Ev5w
ooSrpypNxVGJH8VUTDfX1/ryUERSe6HGautNyGEuitZnKER12r9rqUYiqqlh4XEozY3zdum74p1N
8k1PQBFidd6GJDG0WIMZCUuumRETGjBq11pICNBF5+8z6PpdVaFtRJ5m11vx6fy0U9WB+avwbRf+
6nIc33zaEa4J4oohikRJqN75ZmjBMQyQGtIydElVn4ZaTVctsaC96bnyR6zU3wfL4slBxeX1Tl3l
B/DCKtGqaenFnZWjENqjyzKHpgoPUy6OSpr8eXII09mkn8NK051YP1X7CdkpS0cJP8aN7IgJJpKC
zWhgvopQ5l0UKEBdr2+lZVeu4hn5j2yJJaAixbD6vD6yNzS1wW70lJcQpIzDB3y+BIW6BqVBlIQA
YSXJf3BiEbrgttMZl5fd6tbpixL19T4pEHRu/YOWGsnDqDXBfjRAIgBXEbd4VC7qDwG+uHHRJu/M
Nhx+XJ/6hVPEhUdnlmItjYQ1sb2x1Nxugrbwar1X/p6UPjtApMj2aGfVn64PtUSg1SpzTdMDem0G
0aU53cazrCzbtMagASLkz0a181uEOscdqkpoPTXxXG181ksxcUk1ed0sVR7AmKcjNikeYZOFJQRV
4N7A26v1M1h/yUffkPxpJ6d6/1dFLC29iCrQoTFMv3W1wBepd33qF1ZZW+pM1m/Amr06Q/xJL6VG
VHnEbvw7UrumCzbqCqJfFdXF64NdXGfkGbhjKKJxFZ3OeraQOQW8UHnJ1BoPXZYhrGYOxpHf8Hei
jvbGnbd8tvVnRZUDLJ7GgYVkfzrcKGY/6gvmVuTKdBx6w4flo4v31yd1IQJT02GM5V1OfXs1qRgt
38iYQMIje6QBOtISNPujxpkFCRlga/5sF49QZw6zFcb/wc4lASY40HpatEdOp5hrZo0yqiDj1vwG
teaod3qkcEZIWKNyMMMCfMj16V6ISCQQSxuTQjubdz3dthcFkk9UlkSGLVGLR4kViuFrWvo/5KZf
SGS9pP75LuVUgoZaxAcMWV/dM2kPmSNDWssrRTTeZIltvWuRcHgudcN6uT6/C3uUjamo3CpsUdb2
dEW1slFKCRIJvaE8ccoKMbXcz6Q7JbLgaZlFvpEsXLhCdWEr4IV1EkXUwE7H41sJMDbIZahxWEKb
5EzwHJ0ExkhY0rVmMdzXSl1wx7T+6M3TJDaKWZd/gMW7hnoh+2g1YaNHWG00+AEoy+Z/1X7a3atQ
I6Fud9l9CRpvhxJRsOtyUbzEtfrlz5fbAshgIB6ukaOsRo+7NAYZjWMgyQUei75VhbsGfJHT9+p4
S6zPDtcHPC+4LE1NjXNKhYd/sJb1eJOziIwSm2GkNnroiThiUhaDsBsVV5bGj3mM9Usfdnitz3gr
AA2PP09olWNAaGMsK1n9nxYe+DE0dFHVkjHGhSpw+mNk/Eg6W29tN6qG9qHGAMudLF/fX5/zWSBk
FB6Kiw8R6Rqv5tNRfLw2p2RApEoTSErArprhktRbjanlU52EW1Ul4QVLRTuYLvz6KimYIxhCFXVz
TAN2ljx+rzNfHJQakgeWssHx+qTObi4V5Bt1FO4RUDfYmp9OCrob4c2UIZnaQf514HR8sqZGOEMV
bXUWLwxFsqfTrCXRlsGJnA5l4/RJ3W1S3coP5glVSvQud1ocQCwYC32KN6Ld+ULymVB5o2cKt5dG
9elwRg2DANSj5taT+beU+b1nDFO5x4OQDkg2SBsLeRYAGGlhS5BiUkghCp0OpyRToM1iVGm7hKEb
5Wb1Lo7z9lEejP5BRuTkFuQPsgh+E87Hvq4lfetILiOc7hzmymc0wIKCC12QVSdHsixKI1pUQ3uC
bOMEir84p/ij/iXsLbSd8W7QvgDzhgBd4AqTgAaKJ3LiUcnCnZbUcLqv763lEjv7QbyoFLS1qICu
75uhRKxVSTMs/DAs+csqsUICilc9qUH6PCEI/QEYSfsTD5ktN+cLn55MFASuDYmAUuEqOKHj0Uh0
rmU3LaLpFkVgiNhy0KLxi3oJOHdzI/6c13oJ+ygQQVFSsdSkr3C69DbSht3Y4XdLMY2ySa0Al3Gy
uUYsC+scjJZRA+d1OfoDFOOJRg/VEtA42NGi2Petl1VqfNfX/sJh4xcBBdFoXSHXuDrXkwKDIydK
u+o0xTdFhe9HKU+2xylvN4Y6T8MXPA1XPZ+ZGjx34Onssf1V6mARH9doz3kxwgjeUCT93dTr+R5q
TrjDqCH35nlAn7yHHYtWb/OnHYflN7D2ZFMgiM6+QI/FIfZAGuxqoVQ3ha8AAPFRSEc8uvQGtKY3
osuF475ww3R7kc9bUvHTOUdNCpMngaapAXEHORBWD4pUSbeNlUs/lQYxKk+X7Oo9QJERVUTS2y3f
6gubHNTCkvJQl6ZItyqoxn5ETRXbMJfCWHKryi3Meb+ZP+VQwX8OhQ21/vqWujRlXhyUKCjHKLAP
T6ccgH+zY0Ig7frMip+TQAtvgbonBsrVRlU7dIOsapcXGW7zzawoT5had3/98W/gCcItAs4YdYO1
FF4YG0AFrFBGfmOO9zKWxFBk6tQ8lKij4mNoiPpDWqr+oVL72UG18j+4L0k0dBYdXt75IuhpXANP
rGd3GDpQzFhF7woFTjkeC8PGO+9CjqWD4JYX4BjxBQ2k0wUfgx4Wb2npiOJjweom5ax5A/v/3gpr
fxfEifjaoH7jWqFkHZPUTnVyLcV4N9UCXrLRhhsyiefxnGtNo/QIq4KMYV39nKj0oVZcGS5CoEjM
R+aIE4heo4k3p7c5jodoQdf9gSr11lKcp14Up6j7csHRToOhcLoSCWoWxmiPGMfgAnDEB6i/xYRR
3wDMnp8o0qAFfLzsLngcqzgWTfS48Q0yXI4WehVBpR7iKtRdfMJ1ZPUJIhuR8zxIMxypKwxDGjBY
Rp1OSwobMM/4P2O0mWRu7o+zp2lNtONLl/vrB+fiULTMXonDEFpXKziknSXh8Wu6XMiKY3UW5waT
FajeYis0XlxGMhCCkq0BnVjNag7qSFJC33AREbkfuzjYR1qqeT0MOaeMUGm4PrNLu3Lh+AieXYiF
rakHsioNs6nwylOnqvwIKhg2OLBqp1Wb+LmcEU/MFM0/FCbqI9dHvjhRQblrkSfjFb9a01lHLErr
B9Y0woG2L/E9HaGtPwAMT490Trb6MhfHozMjQzB6JXicbhfFQr8ooBTmIqQyHIU5ZB/twOB9l/r5
jRmVW4Sm84BPbW057EB7IFGs9QrRp8BoIWG8AbkReBuLg9xk1PfDnOn7wE7MndSh12WhXHvT0nDY
2LKXpksLlEoX8Z5ayeo4tmOZaUnK8qrlhNCIb2gHcE0BdXlcPeYx2GqUL5/rNF2FLyub0IEg+wLD
We3bchoSPehr0038uH5I6WZ/kBpTI39sfRc+gNgHZrCVI18clCedSWWQ3vy67oW1J4VhqzBdYJf6
rR0guxPCrfNKpJ2Pk9TDqClbdWNlL31YwfOStzuvP8hxq400xppdDbnhNsh1106Hxcy+AZyi75Sw
N3/BC816pMWiBJRMlCMeV4vw45+fHVCAC9CT1+BZp7sNp2FuUax3Zb+FPj1qPaqUGBCW0ty6Xddu
vY4ubSbqUbzMFj4/r+vTKdujlaYZJUZXUrXpu5zFyh7IZ/FVAV6vwYAskr+vT/BCwKX8RcVgqRVA
MFt+0JsCSZLKSNh1GB4NDRJnXThFe8x2Gg+Fve/XR7owNUoGGnhdyj9cJKt9G7cJGjHFLNwSrDUK
F99gzEVeFMWZE1fmVh//wmgAr4Fdk5WA3nplb7+ZV5HgmDAjgenKnUY9S6MsITpNcasET50Gpe+N
pON8PCIQPBnA+kvtwF6lueiLhZkpRYE3TviWCS5oZ0AvxMkw/3ZG9Eg2koBXWsxpGDCB7dDkJb/n
OXOmjZv2FronPBjqfFK/owNlfccWNHufDb38DudA/a8MrfSnMIyDm6jEsBB3eIh9chYN93QjZHoN
+WLD4FtfSGB5817/2svXXP88XjgocqD5Y/ElTveVrUk0x/PQd001NY+czNJRp3S4uT7KpVXnpOjE
fi5ycv7TUZqiHyFkTL4bxQPKsU2BTGAmPmbCbm4wgdjYwedBkK4cFwz6CkIBPbT8mjd7SqP9R+bY
LE5WTe+o4MtRFy2wDAjycR8aApn0MN8Ck54fUMpC5A185cUQYI2x0LW4iUNzDjxdTnH4mbPQiZNA
35NmbHVsLsxPJ2smRQEStxTbTudX9PYMirThbZyG420bCLHTTUyScdSGsT3I1d1c2Fs3y4X5ofyg
EH5gSCyo4NNB4zEcabyZEXg7A5SLnHVOMIjuQ9a27Z+2kJcrk+aX+srbs9ZPUSRNGzWe1ZAKW9di
/+mbVb4zYQx4Xcq9jo5P9Ov6/rx0Sg2uabApPAf5h9Ux4PlnYiOVRx4+S8XP0uzrx2GYu9TpDUM6
yJlWclvrU+iMllp/l7u8wOgchUokSqGmti33jT3o3acpwPCoAm6zkZW+pp2rc2pQFQFSy1FFrnD1
A4s01fwAoVpMYSe07moFXchILaXHODLk2GkG3NSjMVOf5kEt3/nwYx8aDIkOVYUcMoZb06ONLik4
CxCqI9IneNnk6COoUph/VQ1JU5HV0uhpVtK4EWFWAhwgAnjiEd+hRSwVb1WsjmOpA/LJ/Db0Ojn/
UJRyeoP9WLgQpvCUFSCCwqxpUbstVZSik/YgcbNCU+isdyn6NDga0XC9/rnPwhEBD1YhjUE66vzv
8gZ4EyAWyBiG4rOOj5QIb4I8adC1RWznKUHq7hm7y2z/5wNyZrgF6GItFZ7TAf02R455lHSHerx+
VMNGuy07dXRFmhc3ZR8mh+vjnR1WWG8MA1qXKppJ0D0dT1Rzpxt4kjl6tDjdQlwBpgAuYR6s0b0+
1IW1JJ1mFIgJ6BSsee9kvlLcGzn2vgNmYbuGctEvey7SD3YmDW5e2M3GgBfmZqPgQ6Cl77hw7U/n
JvEOa7Ky0jE4R74MmlbqIuULp0XvuufrcztLbBmBU0cVEHEVdKuWQPxmn2htjDRPDeEC40iAFTPP
aGXKU3RQkFIZLETbMIApnkMVXQwcP7fA5ed1YMYXC9KEfB4/iTVBLJT8CtRQDOEDSo9rqF1wZ88o
I2pG2zwj1KUhPpg1frOPlEH5iIr09JCIsjoGiT8415fiLE9YfgqAHgiVVDToa58uRQkCQhEB3JdA
tbFsQJ/FzZu8+fODubBiLWEhRUbvcRXl5CrsVV8UugOav98jyVdi2tdR3S57TN4LbetNeHFWPNIW
Dic7ak3DnaCHIAPa6Q7mWSryzUF+36HZvLF2Z/f1sna8FhaAG1FwnXMqAx23dMABmzjr/1g0HbBb
bRGfTWiZSA54ef1pAm60wW++dDIXDg+K7Ba0sLWJQUzap+DIrDmR0povjZpnqDiZpbyf9UqJvVar
t6pCl0fkrFDVo5S9xtjVatWjD78Y6vXzYlkFEWIKB1iNGLMjRIMb+Z9uSo27kFcYJWSYH+vmJpaN
uLLmjKd2qoSmmtXe0Gw0NoL3+edjFDqMYFVsMq41lwYBiSCkOA0Xag6SR7W2Yk+r7emdSXszd3K7
Er8KuTE2MITna0m2hdWozkkg/Jiro8DzhzPdcRR0yITHzq/joy4PlocIr3xnYAG2McuzuhdBXNEp
zaAyxmX96rXwJtbRds/ssrHBTbd67ulizG86GyFZ3BDJinyKpYVhNbsi07dobRfCHEMvyi3LlwSr
t4otU6BLA1BqzTHUBFnSFvdofBZVr25E5k7AkneBgpsUEh2Da2RoS0qmpD3L+AxthJ/zq0WTORPk
uFA/SK+XcPFmDdoesKsZE+QkpU88v6pQ21FagYDRtJVOX/q8bCvq8WR0yDeshmqiAJV9H9GIoGsN
V5Ta6NTKJB0xFcDrsMEL8PpRuTiewdoudOPlRXo6tSbVlAG8KNuJjeUFUsYC4tN73/FV4cc208a7
99JSghzhYBqAks5caDpzMHknIOGQWHK3U+Q4dSekTb1OUbc68+dBHEmaJYZTZcfTaJ3NRTj8mlrO
ULUIOs8mmXO13NqCWF1aQIALVA5JYykLLxN+szeCYQpCv8JOcoDhu/Ox8t6F+uQ7tR//LXqhbIS2
S0EHBBIAKzpDLOLyc94MN7dZiFoo36sZYwX3qFxyJHxIbguRB16vBLY3psoWa/DSoNxTqBctbBHa
UaeDok9L51e0uhPpEwbUlap3DyoUt78JGsaD1JtI5I6JPL5c35uXQg9kYRILbkkY28vPejNXJFwm
OwH65UwRTsGp3HFjoB57UCTb/sjztuTZktsuUrTD++sjX/qolGZJa7gjBZM+HVkbm7wwUex1MJ2q
9o3eVrsII/qDHbSYxGMw4V4f75VYf/KMI8rS5UW6AXkqisOr5DVPDTkx5YBj2NhDuFOD3IQlGXTW
j8HimeuqOBTjjiL5ZuaaWmDIuymL8nfy2Bcvip9jA1HxnBkcYkeD7cBYCp5PETqyu7Er+n5nh+mA
5jGAvC9NZCq/cE4PWjzR1aw5gvHHWEmu8rJ3JqWa6TNLZvJsRQqeXNT8gW0Y8dzl+GT05Qak4TyT
XoBGVEt5jLC51oiytgjpWc+wwqsRZlCYmOZOQ/HRW/SL0C7vUNi3zcpBYg/Zrjbfwgq9hrfVugPl
o0KDQg9nan16ba2xSwM7WbRe5OjrpCGlvsvMWv4+pGi+Oh1agR9aBTAqwvtJXu8wBVA/4maFj+nc
RvoL9o4BrfGwrpCGbDv/yYi6CgN1ytkgkuu0mlH8QzI/yIyq3wX0W6AehdmwlYtcCKv0gwE7vcoa
8Cg43bAoG+INgYiiIyR9dBV7Sj8MI8ZBPMAn7/pevTSUQZsYOAKNPgA3p0NpaVeWCseS3QPmku9H
f0ZpZm6MtN0oyl6IOws16H+HWl2GuV4KRccLwDGMDusltUxf5uVRtOP9F6Y74KzjEQvueX99hheH
NQT8Md7KKqnd6Qx1PUBIJWKGKV23dFeXRo2nPI4l2EKUXfli25Hk+XptbYx7YWVpmVLdWmSIKUCs
xsUBJR9Dfo/z36SdybLbxtKtnwgR6JspCJK7kSxLso5sTRByc4BC3xaap/+/0uAeEUQQsX0jbE8c
UrJQVVnZrFxL76wS0VLRAtn123exqf/1eIW7luDLIo3Bc+NxbleYU40K1iW3OeBzCRp49i6B3Xbo
INt58PWxrZ1nmFfxf7Y2EcYMQ1yVjITJaV/onyUsON8g13YPPOjuimCGooZCwIio4O2KbGiTp8Js
4PQwkhYIdxt8GmuzehF1fDQjtWcKCT8aWkwhMHWxOZXZPAtuM5WN0UiGD4iiT2db9AxLFdXfjz/d
zkEkpKD5QduODHELOJUlyktmGpPHLB1gJ0gsLpoPMzVkick1z1rj0zKXzh+Pje7tF5g2dS5oZJH+
3n5JgYCGV0v2q0BO9KQL6cMRD2L+sZW9j0hmTSzBhBd7ttkvqqWjizKDYnLozD+SrvqnQezkk9vm
/+KosxTiE1inKGhtdsvyJMBUOVunOpXife20vCRmkjTRusbaQTtjb1FE0nAh4opJXTa2GkUVUQRM
PqfmNESODtxuGKlh1styNMK7t0vE0fC5WAx906O53aV0MSbYoXGNRp/NiNDDmOoN8RHCce8Aqold
5qz5Spz5WytN5fjovCw8K0P35zKP7ZkixXqxJ7higMi4oeHK5unxydhdmaqHErertHOzMlcLFrtB
3OwkKI++q9DSS08xOkN69NjO/tr+Z0dt5k/RpXp1GFrHjjUxowWHZxOadjsC+wlWSDGC4qVo7OCg
crh3Qhj9A7YCZhiOho1RxlqgyUXJ7GT1jJqGcdyLr7lM698TZEGOJsr3viSpCXUeeK6J3je5AsKC
fTbqHP00K52ocCrE0hPdPMjo9q1wStRoCyyx6jv/9B0XdCkm0+0p7pRyeAnaDJy+mc+nt++WGizT
KZlRsrrrbaHWUorBtE6gl8Q7OGdgMC5EF1ULSila7L9OQfzfxybvF0aVxaSuA/DRhUhIxa4/LSwz
BrNBVIYwgCwhCpzG/WRIy//tsZX7JEfVcmBPZShTlVc2jrAvpZmmDNgyQuIV17RxbWTN+u4jOl7N
KQHfGtKydME7ZkfExbuW4ceklIy3YmLsdn1wRTQTeHI2zq/KXy3NEl9BM4+v9dB2z62s/Q9civl9
PcEe/3jN97eASpKqPCoELaNY6sv/9GWpbvZFyu1jAGtSWY2DMF9uGk8lUqUH3kSd8dsAX5kCxMl8
0I+i2a0pQyQuhD3KVK0EvgIRnJA8z6MZgSC0TY5QYnvm8JcBM3rIPHMdbs0N6DfA38/9zuXIrBVg
vMhN8xRKWJF/ycdSO6jl7p1R5UrUQCSRyBYTLZAS0aeE/MVLeqSSrDKIKi02D961e1eJiBi9a+SR
VdVmW//KOnjwmD0EXxL04hfy3+kKSXF20tcJGWvR+hGDc0cqrjtLo20EnwjU/BzRLQ4Y8GQwMInN
zmnJ9FqYRXoOJG7mzUeRtNOnRU8jktbfJtqxW88thwIrY7kAr/WqNBS223+A6yt/czZDpKPqJ/xZ
Sqnb5ttEFUq6JTfdzFBApUmDUmGK4ECwNvXJsKvxNDvJ0UzyzoF0ac6rRhVH5K7jV7WrsJuKVw5W
+T8gVvdf6GdVXzUNun0/LvODk6J8xu11U4Oy4CtoT9HU3GJ3IbCnS7su0ID5y/SrnU3I+A3gPwub
bLpoGyoUJXpAc5KWn/zUPOJrvHcsjEUQOOg0aJDRcJTL+8mxFGgl6sHiAcpH8vGb78Z6i67TWJ7X
ekmOpO13janSBRvqMne9SWzKaZ31cUWGx2+h7WrFYr/r1sW9kqYa18en9H72AQYaG953ZuepncLP
cLuwSvNMdDKXMkon1D0EumqIkpnFOUCK4jUZ5vydM0OBNKcOE8Ha/M6Wfvfr499wfx+xS6tKPVNw
x2yRBmBnNNda4cKBhnd+1oXRnBOxppd/YUU9toScxH72JkAiHeeMFn4ZTeY4PAniXKAUlAAfW7m/
FSpSYYhG1fhYlXn7Oa2hm7W8opZm9dS6LbHKZ3OQyYtwp6UMEQjtDzZw7+PhwyhIMyp0j/lO7B6O
ZPAD0dpa3afByN33svH7Nz92rAgQCIAVU1Fbbj5emXlQ265pBUout5/Smdn/Yq3RGtPnMhyM5Mje
/btwa2/z2i01DWVmUqrIW7T3BSior3CyLk/CqVEMXf1vQ5AGB6HD3c4xUEzjS8HmKNoB1rvdOT2u
xqZMIHqdzc4OZTYGp8n2uidb4c0NUR+B9e8uOfYYBKAM5UMYSs5/aw8F97UfMslJ0VKkObqGro8F
noFfOUSPD+VGKgBAjLKFcvmPQ8Lk9CYUnHGPNRy+ZdR3cglO9jQnv3OW5g/eOkqY65Buo+OGdsdS
orzSNoH1XReZWYZdrmfvhjU1v6wItLwrlgw23LwoKSTNElCxXZXfofvg95dl/ZW0vn8y3G75SCFb
wthmtcgL191Bo3L3y+Gz6L7wwtIpvf1yVQPD88x1ikQ5u+8m3RvPjlyGi9/32sGhuDuH6sNhBiyG
IhjdghDG2bPmieQbWeLlmzP51fcpLpdrlQ0pWPm2z+TJLsQR8d2eVQUJYwiSf+/G/xBLJaa0ZmTY
NGM5B+vcMPXgaGEMVc6lHDQdcL55pJm191UplzB+zJAwEL+N51oRe45bVytI5+Ah6zJziXq4NykU
Vkfw7V1TdHsAl0ElSIJ3u4HT2i9eAjogGoCAofPktKdcTHGUUv9+qz9mAyHUg9sdfIAqPd2aSv1k
sicf1chhKv2rR0stkugenjVEAC9WUMb/eXzV7t9TZRCwos3gAYQQW+iFNlNsM8GtRMacZF1o2HWg
JDCLl7HT6ndoNfev2ozws5Hl9d8CwfCzp2f1wYu6c4CwAu6DiTXaD1vmlqAELlhXKAbBxOBFnbCQ
95ntJnQmsfwSxEELPbpdHRjd2VVcJzEhdXUevi20pS8HxhRRTY6gMBTnGA6i31bD62nAgJJ4/JV3
TVGhgm+YqQ7isttdbSuyy2XCVNLpybXvi+QifXP8pXe64u3OBriOIhVVQ053HXpRWtK2Kg1Tsg3C
Ol79iwaT0qmuuqN6x12IS/SjuOwA8yqRru34VlJmCqMU5zDAkG3pSe5cG2jKT44Mgr9cp51pw8Kc
2im4AmxSR2nR3kcFjq04ukglqExsPioRERqvSRGhF1iEctQgbm2QCzaaeDyo7Oy8teBKQT2oFgFO
YOPBVy9LUQ0di2i1pM7cWNd8LmIoquq4q54MBDuvj8/L3n2gdEr054JrofZyuzRrpEqC6HcR5YnZ
vJSeAxlMY1YXCH9ooxloH2dp1h64HrWIm4xFbedPRjePrljKVXaQaEZzbKGwOpbF8plxbvdaV7mH
souVXoLcQ1xtts38j8cL3rVNPQvgBW8/OMnbBfvGvAxIOZGuzIP1ulb6EBIZOie9t9JTV43fEVQz
XsbZPULt7R0iaseKDRfCVsAmt4aDpap8TYgi0ocVNThy3y+M3CYn3NURDnTXFNHaj2cS+PsmS6K0
VVSNXhUMEhgf1xKZ31p6jCqPenwAD9+zhFYpAyMMHUH+sFkUH222mdHLI4B16H33q3aeZlCZ2ex1
l7dvHLkYA+8Ee8ARNzejojCYuTruBorQ6nkps64Ng6L81LaddrUaZpV5JDXaAN385bHlvZeLYiQd
F8x7Siv0dutcMcFPODl4ulUzIjPIrEvb6f2zj6LfaezmJQ094X+VSDd2IeJ1SE5RXzsIVfduKi1z
5qpwC7zam/UvschV3SSPBjsLnkczhaTPrtJTW1TfDR+qbJo5R3xudykUF1XBTBQjIHnoti/VCLNE
d3fBpmDoc7b78SOsP/5BQW3vSjKKAnGRqmO4W4qFoUyWOe0RzOoglvlQ2eynv8zxhdfymxc7zXpq
B6/5ZXEhsjj4qHsPC7N5THLR0uEN25zfqZKQGHVlEdnS7JqTPYjpPPd58uQ4efc1Gxr/ux8g8hx2
frmckBTUtYNfsOfwyR4hd1fEHkQlt2drGPM2hXwUtTAeuRPpMxCRdMyiSad6k1X20aj/3o1VLyjR
O1hqSvu39kTh0kHVsOdkTnHyl2CNjNbNLmnQFQc3dm9pDP2Q9FMd4tpuTGUdeoCitgh7AmGGQe27
DPDH/VPhVst56lf74BzdLw3/qtg76ZtRXdz28l27M1YUIPNIztOnpOvHl0En0CwA87w5oAODQUlG
+SKaI9t4pFAUX0g55lGZNeN10rnsoOTlpeykfXA+7qkCFN6Df+hHq2d66/eCvrIpBpdErJqY/zD7
XCIuOgpop7p+Wj8vdPT+nuZiPvXBKC7CdcaPsq7c0KSPcSmnqT7whvd+iB+jCFJxicxcbjnqCl3z
7GHN8cOaKH6rK2fKT4XT20/uRLkqjMum/5KMaKoeBA27dqmwwDTsAzbYNnpHk67/ILM8sqT716xp
4gz2wHs3OpTCybaXqBwd6/Njz793ohjfoEqg2P/ukPbI91pKYDyP7MkomBCcckQMJ/39YiGl8S9M
8arBlIcXIE+6vZfrNCb8pWxzB7Tx4vhi5ca0Lhom3ZH01P29RAEaf6debIXs37icvk8HZ7QxNdlm
HcqcCfehTZcILWL9CdTZUStj7yuqVwuIDZhQcJu3S+uEO5pV0XJbKucDAvH1ibe8uvhDuj4//oh7
KyNR4HQopObde7VUwvK1iZUVrlCsRMwsrG2ZhLMQ/WfUzqsDKJ365beBrAKJEDUzjUFWud0021wS
zas9hBiNtr1IT+s/tH5nHiAj974fuBfF9q8m2LfdecOsqfGXTRbBaSpDKh/u2clpdY34nPPjD7i3
oJ9NqZ/yUzG/EvZQpQOm/Do3PuRDnF0h8Jb/4iqTR9GEBMvPnPomBp95Co0E3RvowvL5NagG/33c
wSnqyDn+06sYbG6GujkoWO2cDaUwojhX8Ftc59ulJX1V6jz3IqKL9nccU7opV8tDAoOBsyU+lKjd
+ZI/OLZBlpL0Qypzay6Gj8qvwWsADG37S5+686+MR71N8kyVL8knVCGMaJ9mxfYAdoFZ2siki2gs
G9mFWhbXp7Zrsm9zqs2/gDI96kjsnEWGEqgrEIly07a1MPj3fCxa6izO3YnpL+fkpilkytkh2cie
KR48CgvUM3n9Nm6qmbs8yQc2rIjLLkLzob8sFY8N2JGjHtbeI6vqmIxTEasQ7W4yJivNmfHG6UbF
FOshyiXGX0aMdnoYC8WpUiihGMQJonQO9GsyleYJ3pPiWo1VdZpKd/z++BruLV3hEnSOKanVtvVk
M2E+OVonIGXXxAdjLeL3OD2YifTkCAC586x6tEjpVtKqVCyIt+e0R/fKLddGREilFKHltd0lb0Yg
16noJMRERnyu82B9eusCeX0AB4A1gm8ALrNbq6lJG8/XcwauOhGczXnskLfGITiZyA5S1Pt7b9FI
ByDGxDud4K3GA3h+r9FzIaJynopQ9K08A1lDqqVmlj8wmiOOnPuLD35PVVYp9rHIbZ7GaDA4sQFC
/RWSuK/UesszI4Pa9c0fUOleKZkbzis+7fYDjvmMCjE3L5qHyYrKNmthyOpR2EH75cBx7i2I4VUS
M5iq7tnapwqaucrQkoiIXQP2xmjyRJk/erwgdZtvn1IsUBVG/4NTyGm+XRCMo7QFZTpHFURUH/Uu
yC6uA9tUR254zfljoZdo1ce+Xfy3HxAecaqLREOq5bRJUxg19+YA1diIFxgllyEYL73VL/9Ua4Za
RJUvB2d/50ASDakhB9VBYfbgdqVoLsW9M2Av7soFDFVdnEp9TJ4Ds12ubsEQ78EG3l9xkgciPfqv
huKG2dT4imaAVagkQkalPr42zOtCcbqap1h0zgvNKvvFEmN2ELTsGWVAFR9GZg+12CaSkLlFZD7P
c8SofHU289E7ez0SV4Y7au9cM6k/CmTNDgKLe7+p0MH/M6o+/U/hi252YCQAQNAJdeNT3a7+K02o
6dQNRfLp8XndXR9hOuz+3Iy7eeQhL7pJNpxXdHGXPw1jQjbDF1p1EeaiRX3JUapq782jY+SBTCFy
5alFQ+662UobKqF6Tos5yh2GVei6LdEMGTmjSFlAfc/x3+5msEeIhoqASuQ3u9iMa4BmVjVHmbe0
J0Kd4WzDPXmavMy7PP6gOw6A1O4H/R99L96i272LY62X9djMUU/v5nWFYOHcxRazRlmWGcYTDDja
NTb06n1tTfGB7R0XR3tPdcMow1AU2ZwbqNWzsQ3Wifdu+twPwfJhbu3st8cL3DmcSCgzdgwrE7HG
thxC1GRUyLdO0ZhailhxFFee9ybKxdIe5CU7hxPMGD1L5djgHdiEM4HI86UO8J5+RXe+y+VKRVKv
XkqHfl/RZD0i67I4MLqzPlgOKOEpP2rw4N5u4KJrK6UZMUVuMAdhWhV6BNN6/5R5Ux8+/pRqP24f
C8a4mRFnOp3yC9QKt6Zcp4+NYGLSnxMpvmkA4U42g1KfqOKVUUbh/6CytGsP2CZIHMBHVD9u7S0g
LpqpIx6yF8d/KYtZvE+LpMnCek7KP9tgLA8M3h9IFkhvVrGzkTRvO069n7bTbKwyMjrEUZJWDq+i
n4eDl2jHCnxzCmCkiIDgxLhdVpquuWW22hhxYJlrBgbxgj5RdeCUdz4eRRvmGIHicCq3BaNVWv1o
8KpGMrUmi4h6ktd4SvKvWjeK19Xo4oMqwM6y1JyUIomgPsU7e7us2plqQVN3jILa1q+NJ7Vzejxg
f3/HCFtpREBKruxsocqrb+Zt4K5jNDi9+DXphvhF6xaBZ54Mysmj9ytcJt3Bju19S8gnCFOgcFKp
5e3ShNBG4hVnBNNU+n/C+FucEoZjntIFwu1MzkdcN/d3mgyMuqOi5mQ2YAvV7IOWoa+mlOhAlSjk
pKJ96WwODNXbIxjvzq7RXwFJRb2Nicwt6mcZs2Dth4ojX8n2pc0s45qnpCSPPcfOgrjFwMEUqzNr
2hz51cm0zjdY0BwXxa9m1g3nzK4RF0yPKFXvLYEXAWvNND0wGXvrM2hWpd6Q1cQivt59sHvd+S0o
y9UMxdQG6cGy7ocq1UTPj12CIhkXvHk9IdmSAtG8ORpFWktYwCuF0V+F74VwWpBerXRZnsakXOTV
IaaB7mcRDrxRVaZXp7Jcxjx0+xEJh2HVnP6UB0P9xeyk/1lzveTdktryLwLXAKReCwHa00KN2QqL
ybTW6PEO3d8rpgCpMMCToQgztjARyWhDbiViiERCwSZM57L+ktM3SsISqpIQfnXmsILp4GLdEx8Q
k1MeYqwAXlbO/Ob1CnC5fZk2QySZ8fo6x6sG4bF0VuPcjOMyXMU4uRdb6eteuonRc3eJrf9qXte4
4ZqndnDgw+4vOozbJI8KwwG9+lare06Top9oMUA73ovXnlT5vCQFylUyH15z4SUHD86ePZrSwEbo
jXNo1e38KXK2kXnPjWwg+iod81RCiXsOWkZwU8CT4Yhy1sGjcH/bqXOjRU5agoe5e1F7SV+lqAks
hSdawA4dV7DKj8LlPSvKV9KypemOr75dFQKg4LRBY0ayyoJrjQTuhZ5Ud3Bi72+6oiRSXIa82AQk
m+hArp1RJ8jLRonpizOFt+6jHbd5qHMJ3wwPUaYIUuHxohO8BRFkC2j2ImiJ/xEWQ3G6nL6VHmKs
xOTzkxvXyX8eX8a9pUFSAfUSNJeKFP32AzawrTHMRGDc2LN/6uAjz0KzqmEss9zir7fbUpEIx4/q
PTWbW1u91owcGIiqlt5OX3n+4jPVp/y91JbqSF9qx8lwIAhWlWoTkcJmXd08V3iChOxNH/UnbQ68
MDbTOmxAIT23izOfTPL08+MFqgXcRq1QmRAcw0LNwwCy/HaBsdHOwaArHz23I2hFkX4u82lUOgL+
5wWOsOcmlt6lX6Tx+2PL6m/eWoawGWARSD+6vpsTOgdJsK4F2zi2o97ArwbxCA/A5P/52M7ecSE8
hqdLDaVBj3e7Qr/wvFFM2IFnM4tKGolh0fjNe3tq5oOPueewYBnCDo8ryenGFB2EZdKWGFozLl+Y
wSN3aTJYDDK/e3XzSf7xeGU7e0csCUuMCvcsAIS3K1vnXCAWq7LTyjEQCgWiOYqgaUO5rsbTMqBH
nKZjEEprPSJZ2zmrKvIi7+Das+JNzAc8wzDLLieQSNacKUmrgC1CABawzEH7nR5hFc5eM18fL3hn
K2+sbr6vVSTLuk5UGiyofxAoLJZXI0nmUxOMR3Qu+wtU9WfFFMqxuf22LFpr9QWnNuuJuMy2u4Bl
qSlqjLzBaKZPr35uHElbqL90cyVUVwGOYsW37WyBkl5czxByGPD+5Tq80EmX/BJP69sB2TyptCJV
SEWKsGUiLeZJhzdW8MwFye9DkXmfitWLL501mkf9rR9J73ZFFPiodhNAIYWoPvNPTzjUBfE61EBk
3N4vPzhpMT7LJLbBDov6F2Oetb+HpRsis/f6F2ig60/WlA/rCeeQfxJyTT+asft3ktrxiRij/y9t
VgqvhbNEgZ+MR43GvfvEEB3ZGT1v1L02RdA4meAlbHgzzXRVxFJwgRcduMoafFEEcXN9TsZqPdPS
1w6e0PvTRnUZZ6jjiGl6bE/b5A7OkHse9FV6I5aw9fPmo17pTAJTqxe/GuviG88jkz7JgeH7G0Ul
RidxoxqK9MMWwCClBVpkoe47LK57WYc2eCWxL8JVxvGbnSOm1AgfLM40kLYM1e6gx+48462yRauY
3/VkE2nd5H5wtLrtw7y33De7CyyqFBFcCLiYLe+4rrUdnC0jD+rgTJEQgXsp0c0IhdkZT4890/3R
wRQtVbh7QJNzeDbnPB7NzK44OuXg2ZfBXPN/cq3yPyDS258byZyfMzADquv5ETr//s3BMj6Kvhx1
E8omt5atxGpbCG/naGnW+RTkc/yuLnnj0niC4aDKm+7z46XuGkRhia41xS7QqrcGCVrbJRAqSva9
9tVjei8s6qw+ld1sXlIBLvixPfWK3boQH95Qmlf0J1Tyuvm0iW2MdtzgiUsU0F9EZ00vgQEFz4Lc
UwRDU/G5BsdxrWWzhvbafX+zddtTpXSLH0BzZJPDJmbRjrQDyfxcm5ZyIqjXhlbp472CbjjljHZc
mC6r3mdiHM6G2R4B1nZu6M0P2L60U6sZ5eQN0dDSv6MzAnxkKOW73pmPZpzunx/CCbpW/F6wrDSe
b3d2NnIvKINqjFC67iNYICE29YejcfO9BeHtuJAUEeGF3R7YaXLcRrZj1Lp06+MFR7PEIyLwyP2c
Hm/ezlFVTU+6EgQqil39dkGC/9kY9jhGeo5MamzYeVhN8BM2S6mfUu2QRmpvaUwREjKwMqK9TUAm
q25unEYfIydPqidfw5GmQ72+bwBpHiztnpGa2gr5Bpy6tABRotqciyHX6hFcCQVFyic6cRft6zBf
NO9PulnBGqL/61xQWl6q62Iy4n9O4d354I8plB2xGGEXAihhjGeKy/XnfIndd01C+H/ggveOFAUD
usI8qhTG1Rf76f2n2UYJqBhGmIxBWnYkA2FZm/XBK7ZTKCEuRJGLEX9AgNSmb83M0k+C1jDZ6Lrp
L11fo0enUcNtugwx3qpCCc5sxgvyODNXVvdPPjy5LwxpdQfbsnPi+CHEDlTYyAC2T067MHg7wlAX
1WMRoKoqVieEsc09kctaTCgm3puzG543l69L+E+suu2jpii/NWWWTNGcivHZ8yUVSikpszmxdrC2
HUfMqACIc7wEieK2waGXNTC8ZZJR5VooDjAV9rxmZRYhKTJEDBMKpgh0+dSu6RpZpTjCWu5cLirb
lN+wrdK4zYEfXYZnRe3TXxGJ/uIX1p8lIjv/kd3h3do5tORvwB65XNR+twDsFkaWShcxnM1VY53H
IW9+W+NWHNAA7K4HaDllZXSS6AHfnlmnLeyUZFRG3VyuL9k6Tee0EAZlUq052Lmd6ITiDOQXTLgA
696GXq0XVCU9Fxk5blp+Gde+einiwPpkmLkZygYJqkoYc1gO9tvLUMC6qZ1QiDIA1wWb++9pnCgw
5jIqi9aIGLIhxG3r7Lykg3UQJ+w6AaY+FDMMAB4c/u0HhcoYjiWHXl83BO1FN8rkWlZZfZ7z9PNQ
O/mv0jGHd6YYyki6ax6OgV9fR5Khg6+95wOIphkpZzoZdOTGGRmj77d+XUxRvUCIFxZrT4dJN4r5
a1rZQKTTBc6wxw/dTv4A/pmJYeYm6eZam7thL6ZbrBlt3KAdBD1+aSFA5Xqv/oKczozS2EmL4Yh6
bHTvmqiNpfUNuyqZ8u33XhgeHE1n5HuTNoWFO2ufrKXOfn1sZe+aEFCrA0QExuz4rRUvs4Rjd6jd
WUPinONY1iGMde0vs1kfzZTvfkXODe8IlSKgDLemgmTJRhS8ZISiMZyJRsxQrRhlfYYD8p9hLuWX
QrePcv699fFggZ3gxPg8XrdG7dJwRreupwgqjplDOfZ1pI+u+QtaFkdSC3sLpLKtczpVW2HbqSu6
NTandMHlGDL1n11nEOJTC2G088Wa1SuV1JDjOuZUHPWC9u4EeFPqALg0Xo9NaDmti20PUCtEjQ4d
fULsHjWyHy+jMKYzKMIjTo4je5uwPTbi2Woy7IlmyCK9lem5aLv6oi+Bf0mkdUQitreLzK+AHeQ/
ajtvd1ExCMlxqWWkgVr7irQeithjbI9nVMDFQVvkyNbmmFozA/85bTDaMJN5nhYneKkWCmD1kh6h
8ndNUR2mmQwvFU3D22Ulg9VCCknL32pK58swDuKUylI/z5r79qk9erpgNOizqVR6W4nIZaBNtcnZ
rLUuuMJo51/Njr5/wPW4PHYpe44LBhyEEBXajU7C7ap4gPzKMaWMGJ2yjXPF95Rq7uDIK+8dQpIA
TjuETMCtN64rzQW1ddsnKrVd8dHWCpc2gpO9NJ6d9NAHr0f3e2+7lEgr04+krIw43S7MRxQeipoE
iCwR2kV3R/vSVuiuxfNoHhQ8dk0pRAPirDujIfRyk8pcYwJdfanOOeKgv3EwRkoBTnZgam+7wOPS
E6EqSsK4+Yxd7Jvo/QoZBbHsnytSus+adqhNsLsg0OMuzyht3i08CU6u1U8hDopq5iaumVsidOXK
sQ5F3eQHb9qeHwZX9v9sbfZpsGrLzzwgC/ALFFeGl/xXT5v970PBKKemp16UMUz2L049DTp4FQCU
U+ZUQeJPqViRNUM7ZrgoKhr1P6XRMbOVDH58EBXsfscfg7dqlBmAza0ZpyiysZo49Mw0Z9mzUST2
i5/YXOIxXtvo8U3eNcbklUJnKNTx5lnpAHXVydKQE8jejkOrcdKXZei05WobePnwX1gDAQAdJaxE
yG/fLs2AskqXefYDeFL/4sYTYiCz9ZIUh2xde+vi25kqg4TObXvkYyPzDI2pushNdCo//uI9IQDy
JZW1dgA03ksNyD1IIUnRIR/fhB/u2nZuJfiCDWpWX7UZLgGvNnPFeC3Ochj0sJq14rTOxdfHH9PY
844qREaVEbF2bt3t10zcQMvLiSwL/uz11Z0Q9K6dpb5mo4TafdSca1Ha869tI8XvMCbFr52ZifUE
S3d+rtO6v7pZYn3T47F03xVuWv0zWnL57+MfubsPqiWAD4ccZHuY4R1vMiPg/Qv0yfmcpRN42kJL
/g5kdqRVsvc5aMoAqwAiqVoQt5/DqRhFbT0epSoOIKXFP1zcfoHV3wTsgHDX0Rj13tIUloVIFygC
INNbe0NlCJ6Smac9X+APq9zsq624z+vB/zdJIDOE9MxU7gnL5a0prm5Kb5KluW2GAgOaT91XWLSl
exIN6iGnt++Zeip8CIAY6NqmX0nNcEe3GJwrJ/GjIeiTqDIF9IElPAePTe3tGbg3lXcBUwFhersw
Kb00sSeKw1J17BMTreq5shcy6SRHQDuQxbfHBvc2jYImVQMAWiQMG38n7XbwLZGN8JXZ2nNSmJBA
VzJduaRDfPBI7T27kM3Ba0DhQKUmt4sjmffqxcZWLW35Kc/dQYtIB6V3sF87dlSLlWExhhZpRW3e
Jc/sl6qEoDZyJit9dsqlPRdxW/7x+MvtWgEEAO6GPOuutcoMTykRGB5hBOz7+iLr1HxOhDkF1/8/
O5uzTgUHLCJPYAQWaw4Xf27AaqXioOB5rxNByx/isx9nnA7uNt9AHlFIA8HXqDGtdHlxi3o2wrop
cEuyLfLf9UHU36el7sYnqy4MkpExZb7eBkbyHRkr0zrri9M/G3qipVFJk3kMK1F4uDfTG751lWFo
oW6l4vMgqsKM4qaiuNAZUJj+Iru8Um5wsWQo48paTyOTszllhsx+9ntSiXNX5+tv3VJ08UEouHPh
1IAfvDAkJFTNNiWeyekZlJRI9sYVrLh+KZbPXZ34T/oUiNDqjf7y9t0kHOTc/ACQbxsIeVzZQQMD
RNQ7cfBxsTr7GdSFdRS378SDVOYYpSWSph62LTyYfVtmslEvfdcxeWYC8ydY0yOkOIaL1hDIDGRF
Byd1x5eoMQraztQfSe82D8BKP3G1Br6lDonH05TN+ae+KY2QgQD7YNv2Lp8irqTdAwUCQeitKxkL
iiqIXQ+c1tyh/lXmXy26wQehzJ4V1QJQRJxqfE8dnp8C3EYzpaklFa26Vtd+B0o6ZeFEcTx6fCb2
6owqaqFhr9i7eUNv7TjBkNu96Q9wTotRj1x/Tn6VBeLlp6oS7l9tPzH80nZ9Mr2fumr4jEb78mfm
uppxto0ceZPHv2dv2URvVHXQNmLwYHMnjLmr1zilaxfb2RKuiWE+9aOpv73o4EL+BlBLDVIwEHe7
6HbSZz1eEUH3KYb9gcBQ9QSfbD6HMTKiB3H23nVQ+0j6QFWMUeJbW/mc5EVvaX1k9JpnvDcTzwO4
KDOtPtnw2OafgkzzixCmv/nPx99S/c2bXjNzy4qrg2YK78QmJl36ousNhGyj1NERFlmGApkdNHk+
GEHinhhDXw42b+8S0gJlotajHcps/O1SU0fzbU2TRBCFmYeap3nwKEPk37hmc3Bud9dGbKmm9SnE
bRkWCmSt7Xxyhqge7OHZmwr3FDupvEq3GZ8dRXj8+FvuLg3QLrRvYAXoctwuraMgTFCLf7F7Gb+m
tWahmhMYL1ZqHPU39pZGS1npn1M/AkBza0pCTDRIaAIib7bTp4Wc8JQ2nrh4fTz8R8P+Qciy6wJA
aEHuTfDHEK/6QT+5GgK/CUpTRh5K+junUo5+EA7z/NrM1ZqEU9nPX6rVXv5yPIT5QmucsysN2uSj
a+XV0W3Z+84//5bNzaQ+19sJdfhI8m0gw2dUE4ZgB/6TNPkXTwb+DoDLD6KELfQjTS3ZupKpGSja
RkTAKgPYZtZf2m62z49Pz55Xg/xXXUKl+LV96Q19ymBFIwNOFy0/5aY5vaP0qv/+2MpeFx18tGJf
oKCigFCbjfTtrp+1GefZ1Z57ziZjuVjCbyNg/gwXu/70zrGy+l1aAcjrW2fBw8bjPFy6fPSYXaDU
cgXiXf9WxY7zPJA1H0ThP0DuW5cEPhZgMCyfnPHNM23CllhBKzYyQtYN/9Rr5r239WWZrxX3+No0
PWLIZe718mqaefcbMPzg99S28guiu9l30VhGeXIWv2+irpmqg13aO3u0LkkiDTaJVPL281UN/EAG
lW8QqJ0nTu0U+09AM51vPWO1B/5k75IrQgDSBF464JG3trpshOdhXsZIyGn+nCNIcqr8OEYOTFvD
Vgj74+OzsbM2ppkADcM/wNzb3R3nWV0J16jeyi6pz0M7c7WdjBAuMqzZzw98ikpzNvsMMTTT3PgU
erTbUVMbOtdJ+owaZbFvh+4Id3plT144tU31HlCveRG5/oc5T/1BLrG7TsXgRtGd932Lx/H6mvHQ
gukjapJTZJtZdvVzgPW69I8YFn7EIneLBGzI66oEJ7bt4IrBpMUyWm51ZYmndhnNsPKaMQwyRIy1
wfdORtxPHxMNf6JNAmUBa3mzbBOW6Vcy1Au3GwNXW98dg3JKB/pc4xgYUIy538exr849BBcHJ3Z/
uaRnoDOU6MRWYdfzsxbIPSVXuRra/3F2Xr1xI2nb/kUEmMMpyW5l2bJl2Z4TwjO2iyymYjHz178X
5+D7Rq2GGl5gdzHAeF1drPSEO3zwGuF9guEV3kYz5ihmrst429YgrRGKjwNnDQ6hzC49D2eCKcKo
//cbTkGtIewMcg/E4pXd62+LSQPax1LkM2oGze28FNFTL+vyzwN+AlEa0RwbkprTs9pnUW7UNVCR
qZ/mGD0N+y6DynRhlDM3ws5boD1F4WC3aHl9IwgkWIfKZxQLz4ZnkctWJp07BI/bvJqHLKcqc2FF
z7xKMHv3Fip1rL23/3pE0yz6MetNPqabr1tcR9psYzuP3F9/fvf8d5yTgAZCYN6BUaAY6Cl1nJc6
O3QKlM1cz90Fja+zU7JB9GBVQiZ4GoGqfKumLRhZqq6dDxbae0e3Ky5VN8/tQtRV0Y5hK2IhclJM
8h20KZVkqUaXuF7Y2R7susthXHWX5ly11/XqX2JanbvZiHMp0MGSRvThZNDQb9HiHP+t3rbNrbki
Vz14WI1hkZBfuL3PbsW9SAC0eXdiP3mlrQ2IxDDQo/JblM4bjJKteAu53gDHValo+v7z/7BDdgEi
B7IJaP6TnTiHqESLhfjI6Rzo5XKjU2oE4ovfV+XV/zIUsRgZCijjU76VtW6hse79N6svS1i9a5t2
oQwPQetcomWfWzEMqtBR57+UpfdH8j9xtavRibeM/bLq2u5l7DbxF4Yd3v3cWNnz+7M6t+/30H1n
gCM/cvrekrQPwTjvrSNThs8QpKsXA2WCC/vi7IQoeZHGIv1Gkv56QoNpwCMZePCo2BlHvDu6eC61
up4b89Jrc24LQh0BqIySA+qMJztC4EGyWCHvuKpGcURJ3biutCyfN2fUR0S4sgsXx7kjDSSASe0K
NXzG11PTEM0FXgQkA+7SpWo0ow+5WJY4pMRxKHInx5B3y/5+f9XOfU/Wy/2X8UTAcnLOfGkoteCA
kuKTFj5D4p/x/h7VXTajl/7+UOcCsv8MdZqBkCyXXakosZphXi/HIi+Mx6oNDBX7uGYmweDVD0vQ
AIXkuovS9wc/t5i8mwiVEjtQHj/ZN5uShasMijq7M9AD6eWHytNmatrr9lDY+SWL9XOHAQAXRIK9
tAOE/fVa2rghovk6g/x2TZhArrccjd78c9EmPNRI5XbiGDflafQ3ZBNR+2wM6Shy68YKFZY15UXR
pnP7kv24C89RdwA29noueYZCE85e7MttXMHjrOsBi+omHrRnH53SwbMjR3j6/fU6+wEBqdEVAeIE
QPb1oKVd21L01ASB6ZVXasBkAtbHpUbauVG4gtn21B9BeJzsigx5D8cvKpoYS62ADOAesw5ZfXh/
LufOGOEqiiQAzEmL9735n0t42SDYehMbX6LA+bWQzRLD21lFHJT+/xJQ7Rw0aKC8LNYbECzS+tXo
U7wIVOgdpdfWkGfCS8Suc6eJWJSb0YGjTADyeka7YbvMRxMOkDEM6Ki7eyDg1VeqLuubIGjFhdN7
rj5EFAA6ZgcmMObJO0brzgRkAT0SV2TwmMUWXVVG4d+7xpYf5gykvrMp79ht0oiH0m/wonOzq81e
L9nEn5s5XeXdvAMBONpFr2c+zNNsV8FMXud640/HrWRSA2vB2wyTCUtI9/uf7x3UynafEAyMAf6/
Hs9cVZbV/sR4VWs8EICXSdaFxadQwgF4f6hzh4Eu6A6TQB7hrVV6ka1hNENdyxcdHUXUl19mTFL/
h+AHiSmiLGQBCSRPJmRVVe5YC2wnldlG3FhSpKsREr0a0f9AV4N9A12NnbNLm5zcIa2ec1B2qHdJ
f8hi6WUtZu7Z9Fyt83qhVXLmjqRfQI8ciA4inacV9r7sKYVFu1BY7vlHR/ZNvFZqPqKBpqEuBGFC
C/aSCOG5QZE7JH1Ck383HXi9N6ZsLKrQGmaUFQz5ly1D57rV05iEpTD+9q2tv4qy0flzlD3tOxCF
dLHJ+k875gqYw4wW9pxORgFTCwmtpJVKJaRxP/5wP1Io2smNOxvH3al4r6fnTxiiF0VOnS2v+mTt
QQS0dFc/vT/KmwO9j8LTxqqBQaLt83qUvOwaavUVo0zjfOsDoXlscAE5Ehl+yifjj+XL9+GQWoBd
zmYhd3s9nKicWU+qUGmbh+GVYY46NSZXYrxqOVfvz+zNswNhhrgAfSluDx6E0xhkpVeZtYNKu2gZ
b92o3tJ+lfUdQlqXovL9r3pVhmIoAn9akmju7jYxr2dlDqIOaqE68AzzbhOhvDjQfomUqxFdZ0B5
Y3RZuhtFlTueo+WPZfr24UkI0TeFLEZx8fXwNcpdbdGD8qnRMjpQJes+qXrnjhKHpbrpaHPp9VKE
cu7zWrRFd6A+78DpnJWpcQyrRZfuVkZJD9f82BrYdjpFJo5/vpLUZ8lFGI2O4cmj42+8t73nqDTY
gu2qlzYXi0+krnSwXngE3twpfEoiB2QkqY7vfjuvP+VuTeWD4lCpGQlTU0TL+u82zdAlFso1nlpn
8J7gX+Rf3p/hm7dnH/ZfYMCeQgKBfT1sx0/Rs7BUulgtQgQrD14h2uF/+I77tGwo2ujRnJ712VsE
eS/7pJmG5srxDDsNi9CKh1lEh/9hQjsagCuM8uipX61YAyNyMyZkm4H65NQcUkppPkJC749zbhdS
bAKsyUuHJPrJ9TUPlLnzylVodxX1Iezk72WMQKBM0aUG0rmRdhYeenxMiDr+6yVCQjgyqJG0KS9L
eB2CTok7GZn3k/TUn74x7AYaVawRCIcdHfp6KMGbZ8wBZRFPFXPcTrN5FW4LD2nvVjfvf78z1z89
EAjtbArIMKd8SrZAMaFP3qSi9ccu7tfKlA82Ad5Nid5wkaggVN//fEgaA0C7KA++7cbj/eYUTBB7
034uDgUWSrHsly228MW+asLwUkv83JH+73gnYcJSZSzmhPOnN1o81mowErnY6004Zg56DHl+pbry
kobRvhtOXwTqGGx+ixfvjQNJw3Pt9WbXpLbRNAcK4mZSUU65W5bQ3wW263iuzIAoMxSJs/j2heP3
ds6wRnd7EBJIqO7ByZyDwtO+0lxjDUpiN5XYnHQeYHhMoho+m+Xc3QQ25+X9hX17QnaqKkUGkmRY
c6fidpENTqWbUGHgfx06EY1xu5BJxDYyEH98k7Fl+Q8FDTSUGO71CRlb4jM2NG3VavFe+mlZ48XL
6s+1DtSFE/KviP3rpUToEyYJjTtwFbCOX48lPb8yNmYG/nIbCqwk+lDGjdGW36ulaeH/YQScdH0t
hmRcrP4BcDkvbgnRzObBEsV3PytRTghdgLAXbr+3zwZpNbEhtwVEl/D09OKl3tWl6/MZDEd+lpTn
EhMrlS/vr+vbO4JeE3AIhKspEiAZ9foD4Ac5VHlIdCNNG0p4YXixCKboeSzVN3sewgv9w3OTYkAy
dWoFgKT3bfafcsG2+trtqHGmoT+4Rw3bu/tg5qF/Sbvw3LR2uizMTpRK3tQ3l8ltNjZOB9W4Q1ds
yKsyBlUq4gaI72M/Gpdq+v9GnKc7iTQeDW7gQGzdk12LapNJ0Y1dG8pc3CxiaR8j8sHnwYBmgyej
cp+DNYMpiEJW/5CN0fi99KM+zcqo/Sqb0L/rBxHemVNDKudE3XyjutzFJFeKT5WyCvpW3UXYzb69
3/xofHH3qiwSDqc0jyAjV3bcQkO2HZogNqLSfOo2u7p18NR8jILBvG+81fm2WkZ0Ias8t0LgFHYM
GoEf6q2vd8KKqtYSTg5h9eD+HhcRPUZb1xyK0H3RgHwvlRPPDQe4CI4trcYdpfx6OKcposzURZ+u
GBD9bAxvuR4xt0DnwQnjsXYvVXXO3Jf/SpUFXJYEMKe1/KLx3WaYDI0Ihz095oO2Ysqm7o0K50ta
wmfeA4baMzyif/KukzNluvlglnjggDvV03YMu1EdGpP84FZ0HODK6cO0F0VxoaT/tm6Fmhf+GbxE
aJhRMTq5O3WLo6wuIQBsGKaieCV7EO1WNutYViL7khtq/dSaY5vKOcs6bC2jfrnznDVUsXZFdUk6
/e2rzM9BLXpv7u4PxEm9s+mzKuxbW6fmPI7f5Oiimh7Wy7225vwo6bJ9z4OlrY6tPRef1qYcj+/f
pGfOEm8VN6hJxZU2274D/3O1Rf2Wwbfu+1SLtfymMNaIg7zIb7rAEElYyO15VeN8rdrgUvPhzF4D
lQvEdF8LnuiTBAPeoGcNy9inKjSCtPNn8dE2RX4HeKF6en+SZ4ei40Y/ey9WnmJ4BgjRtFBaBF8a
rIrrTbjxCHQvqQug3e8PdebEUvbZ1WXCvTp62iVtRwtqPqIb6WjiO3O1GXoeeJo94J3WsNaH3s4v
pb1nTtJ/hgRB9XoJQ+lgu4SUJxbJAY1SDUDw1rIb67fwfCOZFeIRniuXT+9P9Nw3/f8TBZzwetQu
8FdpGJlORbhtqfA1TaJh3e690rl0VZz9pvuBpQn8r9bV66E8LFIKgfJmqquovS6isbrfJmXgQ70W
RpLlc1ZciGLOnQpsRChuk5dyQZ1MTuW+MrcCxdLcHos4a5v2JpqKX4Vd6I/Qn9fboPeiRxQQLjF7
zkQaVC+AkiL/ARfZOYmS0Tfoe6fQOs3G0r8yy1on6Gn9eeIII42izA4O2lvrJ3fv2tWj45N5p8JU
P9qm2h4cy8qgaq7D4Y93CV59tE4petng+07m0/eq3cREZuVn+EkixNel84wzBBq3l1BAZ25SYiGm
RW8POvJpD99dLRvqhMUBcJyxTxZLdnd6hPqHFpDR34aIZ73k09zcNm5T3ssRmN37c32LhdpbVoxP
zYskmRvg9T7dwmAKmn+xCiMEKah0P6eJwl5ntO6VdqjdWLkfHgRhUdwMfnRF7H7JtvDMUYFKSRZL
bMJveKMkJs11GQqM2t16ro6+dOcPcxeBT14ORR1V1+/P+Mxu/beQCdGcowJC8vWEET/vl6zkzkG4
Ir+rWj//Mo19cWGUM4eRUSBpkcJ55N4nD0U1WnlAJMKcMAz+PpmlH0dO3T1EgVJ3JTYHnwhlFMHg
duniObeliPTgmnMZoHZ1Gu0t4ZrP2qQuICzvOtcqTBtJa0kUcr7ui96gx2bZ6bI57TEIl+rl/c97
bjGhGdPc2vtr1DRff15bllWmXMoE0nI2rpzgW0ecfES29rdp5PaFO+/Mhb6T3bnvwC4S3Z4sJsge
N28KLoWNbbPEbd/0t3ZTFo8bjYALR+XtktKFZxQ6MDbR2Ckxtg0jLacOBbZoztan3PeypMY4IwbF
510h1K5SUWTYpGb8kPe/6Vs4NLE04CVqIAgFAUM9WdMuE/2YC9WngSew9StzrzjYo6G5aHH9rmJz
td3rYJu9QxXqMDysQV8de/Kb8li2uRubQ6dlLMcysOPFyft0cufhx4UfuX/r1xkO6F/KFdieU0Qk
Rnq98qEvZFvMqIbqRax39ra/RGPZxuOwNIhfhcP95n+ixZ9GkDPz2Fx877pw9CUC7dvIgp8BAYjd
R4mA7sjrn4GshK+EGJG+ah3/ZjCm76LHuGud3OpooXl6kNl2qXz6dtND097pIrs2FUyc/d//JyAV
m90WIuuhOOE/Iw/GtkxWXCGdaV6BXEcEMhr0Kq/e/+Bv9z4BsEvbDpgPnbTTtA6QWeBUI4n3iN9I
QjNSJMvkZx96WXkXaglvLQP8gJyV5GKX96Y5crK248qRiGpkqDJjcPEt6rJ6i/vMiezYUvl8OxRI
kF/hBtmRUc9gY5Kp8Ze/N21MziFyJMIu5uaFD+GodZ0Y4Bq/z7bGh8II1/DFD2Y/SLeoyw74DYsh
7huz/9BOVXgpV3y7UCyQx1dDSWJvd5487cB926yS7MxRkhW5DJsAlTJ+izav4EtO9fMfrxF5CnEE
da9d6/DkNsQsmb8+KHUaSFf46GCq6GlD6vBZezPf7sJgb28okGykifR2uH35h9fbUJVSeqsOMDav
zLZ7KG0n877P5YxlPRoadfgIFMabYwML3iE1KgOzSa8eZXYMaKbLYzXv0tSrrtRXm75iH7etb+dx
aLb5g6gLKufjlGfUUozt0RnrCcOFSEVfOgWNO6a0hu1CNofBR0CP+fM2bsqOzQDJ+WMmvfxDkIXj
/RwapkjblqAo7qpcb2lZOUGTACvs2wPQIw/D4gzAXzIbo+dhWI7T3/UE/2tNFjWvxXHLG6liAYNW
3NZlNTpx2SJXnkTVYsIMQxAuusPSRUj8sQs5HQejC8e7iTAv/6YBgeJVYA/CPnQ6QvPWEWb20VlK
S10jU4YNRmNVOqBO5od/bQoVpD/OtEBGUIYBgk0Bi77E6xUCdWrntk89WwRFFAus2BNvEjWyyVF0
qNY8+ONQFgoSCsL/oiR2GsPr8fBI8a0ezHe6UXv81rudOgwoL31sZrTk3999b48WWSrZKkJKZAHk
xq+HQvlfdNA8u9Seu/oqC638LlgtkFdBud7BQLmUiv/b+3r93tDgY1dx++3PzWndxxlWB0AUsN41
8zAwXW29fbXlWIxXJf+H+8Zxsr97FHhFShibiY/V2rp10lK02ZLAz6LsSxsu8xfe66KNS7rC2Z2r
tfWzVZ3uYl6Y7us4uPJjsbTUUfJCbOEjUs+k/N0k5pvakOjHkXLZS6JLvzPjwS6iHFm7yHsJekd8
87DWfu4s3WSx59eeOtSiWkS8QZh50Xk9tglIGfVPg0npZ1M2xvdhAjaHqMQcvuQ9UjexLkR/Q0e3
2tKiGfWTkIb5CwA6wt0qyuQWB2tD1L6vxld7dMcXlN/826ov7V/rhElJ6rtb8TdBnlYHa8HWJVYV
br0ftjysaZjILnjKp6p/wZVoo7RuZH2dqB5u+V1dWuGXDZqdeGz63PTimn2qPm9jPucfg8xxBxQO
erlVqS3MxvuY1SiHJxGxFwcPwYDbKoyWF2fIvSExnG76Zui66CFp6WKlLuR3iHCiH0QZC3fKMh1B
mNXUN7LyqSp3p2nXysbHGaEmMx4b5Otia6J+emypUjyPhiSHbXAKGRI/c1cZj1CB7rYxaueP47IZ
ByHojl3Y36fP7S6VTjhL95yzC3PjZH/PHDMgwiDBFl+rW2uIqnvoIjJI9Mq/uDDYaZKyDxbw3hLB
QIcBL/n6MA0DJIp19Cw8T80qWaoxOIbZeAn586auuDc7dqs+Xqa9lOc5r4ehLe920PnMxJJNbhya
UCx31Jyygye4d2NtR8vnTHjjnT91PaK5VejOcRWahkysxuouwV1R/Ngj2f8ean7R/p13UPauDX4K
2ERC0C6WNcBxoiG2ew7Gypho73mRRp/cL7yvs8DW1u3dnQtodegoiNlrtmukVCQap023DEAMbAOL
dzVo9bLg9u4AoppzwBWimfPUjnQZxL0atbzOMGqgxqUG004AmgzZk/Jk6Rza3q7zOFuKzDqUtY/P
Rj/U4mDl2fhRT73gT1f5fuVEVR+Hc9iKI+jFbUpwkFybePSm4PdsFl1zFTlTUR2kEVlP3BRBc6iG
Jfqg7X75q86EuzPkMq+46loxfPMKpT6GYxf9mFyDI55nPR99Fn6/JLnfuj86NYH0LLp+fMwqOPWx
6B1rfNZTuT1ntjK+l63wHwNUxUyYalrMieUJVEu7WpX3RhShQ1dWDZbgbme3dzLPl+neNcfwW6s7
d8WDRtc3fb71Iim3vDOPpg6X7/QCh5tVLxKgSJlZz6MbDl5sjC1aj6VoP9BXamW6iA1HuC4MywxN
i7B1EmEH8gFCOLuL/tr6XCoZ3GIZQHiHrjT9lbrNxjDGJomK9oB29nhFfoUEZ1mt252o6gYcORYo
SYDozl+cB36hDUjgdjRHT0CorTEaUpXRzsdOuCtktXCRnxFm8qx0Kr2OxCzHqTHWgS5Vmk11/lE0
RC2fxrDTf+XSRAVaYEL4haZfE8ZLZs/fG7QmDWRpluanafabf90iXrwlpVGH35ZCaIOIpxdlAizC
+0bZdv08VUP4mIdYvyarMUT/bPz4z4tWWDYgwuF/H1pL1olpuNEXc0EP4ND7eabStdmsADhRZqPT
WzgKH4NZZEOyBpn4MFpNbifLALUoxqxYSLA6zlLEtb9G/Utbh/3PyajM9QBMXj2CO6Mh4RSWd19v
nV2m0djVTqw72L+gFQ3TSKO+lUddGwhGadQgnCPtxuBnM1TrLzL5gL+6s0dnuKlCb5XJVlnjbzKL
Rh/ycNm+eFBZ1i+BI3AtxX/d6JOi0bNxP6/a65IgD6VMpyLwnxBwKT6PMCS9O6/k68Uk0TuXTvcF
OqSNX9RXnCPxSTtT6FVxo7dB8iYO073njnV06wm3nZOpWPzlsBPw8ngeZNUcmo72R5I36+TcNP3S
fMMBt1/iLgiMq1wOOAcgVJP/XSxN9tjOYVdhdqTMb15jD0FcO454GmcMlmFA2G7KgSA3NJAs+ega
XmUnfr46vyZdBUPsjtB34gW5lkc7DzVbtJyqzwIusn2F0lR1V05Z6N0HVgZaUqyuMm/wxnC9RMqy
8GQsmqCxEw9X2fu9rfhXbSw253Up5acm22tsS7ktzxmeaRlIX+GruM7KeUqiBTzW4tiqIw6xXCxx
Wohmj/4Muvs6mwr1AW6+/0M1c6DxXMPAJdn9qfQRMZtxih3Nprp1pVN+FIYrCMudUQVf+1LYV/Vc
kER5onaSvPDF+GHM7Kp4svH07ZJe6rZCm5aubkxqZIWpMUzLp8CxdZgiQRMOaLqq5XNAC6JJBifP
AOuIsGppsvoMbC2yqI6GbnI3kWGWb3e9O+vqtt5c+Y+RkbveVFK06wGLn9w8diECpgno5iBKMz7Z
FofLguIixhPzJyxPdzavW5SPKJODMLERteluoaH6qriSmWrzuBVbVD9Mwhe/6VkEwQF0/+ocDXfs
vaugWs0fy0zLN0bTZPZSbZXOT9JuYqF2lc7Vhi67n+xKhh/RJKmzpFPZAFYnmANw37asKDe63mDe
GkYbCY7i5syJ3ODuPNhsOwTLwWR+UrkdfJgCy/1LFNFcXG9Kzf5HKMJjdezaKK+PTdWZT2vpbesu
Xtl8COacNcEPKMcepag2trVdqRtpe/UPcxeYSTAlHZ/cqQ7zKwxsm+V2nZZmjI22tl62Wg9czfaS
305ofHp0Lez2G4U7d0JdqplfyhV183jegmHA9g1v6Fk7HJcWYkp3rN0yfJq0hRXXYg2Bl4Iu3sJD
NQLYiavCWxi8b8Lfehk9DRyha144luYU4/RiVDeznZn/SHfr1O021tYTbhrOeJB969+WSOypK1VV
fchHavWnzPeJHk1t+9vTrKW4MwhRiSwylkX0iGnfBEJVz0ZhmD0PYl//KJaptWPVKfNvSLeFHWfZ
OjzojG2ezgsCX7eoWvUtdADXK45eHkXX/jJtsJgwqNVxD/InO+bzMEWJ0oTIYwOpJAUvp927KNcD
mvJSLR3Ir67ca2TR+lc37SDxyBqGr267Dh+q3Fp5K7VG4LEcM1PdtpbixcRbrPhOlOniNW9FbZsE
Eyjm27mY8iJxsQBXRAeWcUuY6sGtYtdv1RWmey3OiF0xutiJri0S855ULq7Pg/OidcddWGxj8RM8
r7Bjo3MrcdONxWrHrTNVzces67P8pt0mu3uQISInXzZC7+K+pa2Sx7RYtgivy0bueJjc+lBuVh3F
vlNn42HlWE+JmKzKITMYQsi91bbq2J9WOkDjbLcHIGpbT7Wj79frXZImT6ugrV/MSsosLrtWfeiN
MvgxujV/TPrCQxFo0esHJaFMJEJwUx1VEckoBmMgvxaGVE+KruRwmEorWI4Iqs72cRvKQSY8Thmq
94GCQdL6sy0TUnF9rJRYKUIIOzfjKVzYHbr35gdlddsEsGex5nvLWsgUd06Km3iqyz7h003t3BIq
+2QY1tgkApDNj0XIyIEaa2YIwSuTZVpNrR+trjWDq7nQhb5VHoyKr0VREMkFcvS+9tI0hgQ7y+Bb
uFH9SG2vknUc2Ahg7ipb4gGx9yyMqSSP84OXu2MQb/ytQAdb6hfRYBtVvLS2Q+FDFIa7pmMb0oIP
lSlJ3jHs5B3VzDwRtb18CMZVYvSVmf5HEqvwprfH2UgaRvuJYalA91gg0dE7lVMdXWlzEln+Yb1S
WxRgwSw974dJDT2KM6Wzf8AY1IKYtjTzz0GpeuegfEd9lVZQ1bF0J+s+8qeNtakt5yWnyoDImVEa
1ygTGWE62pPrXHGhd/fBrp4Qd6tl/qJq4GFLuYzEA3OYpd1SETuZTpZn10s4F2YiOy/XifJmT6Zo
WVg/4S4Y+5IIi/1rOWVaZk44HpHPbT45rSfwDl3tVYGqKbottuGy/wVXlsej7F2g01aFBwJPRdPm
SStkON853FLyLpzk0nKge8AoCOkFt1sNTDte505nR86l7pLaH7YHt+ntLA1HUa1xQeeFxzVwNdUN
gGdzUk2jyq9GCMwjDI2O1jk4CfyDxRhO14VtWMHRahv7q9dQEL5C+4eT0C2m+USOVJSHwGrC6D4v
sWKMzayaHyrHK8ubyuLFipVToEGb0T/5bPbaGg75uJk/sFrT5jETttZXspq7r4G50FQikRAfvZls
Kuly5OBiL5oVhqr9SvNgMHFZEn4T3hJeO9DUKZrWV1SvDD/t6J2aSLY7HOAm59E50rkx8tjfJdtw
98Erm4yu9bFU7Ow+dkk8KFnhigAQxIOekuCw0T9nkcf36VEb+tYLxH7YofmKcMSYh0SVjfdX2dtD
l1RYBHEjsbd5z6mh3OulU9wzZg94y6ZtZVCqCLo1Lu2hf2iWqpzirg42sHuwmZF502zexN8qzzm6
gjJCnHkRcHLWHkoXI4spVrMa/+5l4TfcP3X0Iv0xtAgjtUv7G9McX15l/gwQkB6PConFsOGMSzDP
X4ieXaI115/CuJuF849qkBGLbcyj+mNodEo+h80S0dtAGC2IPW9aJrh9iiJ/HQXVYQycsj+0YA69
GJQ61JLaI+UkgI9wIdGbUfdXFeokt5uzSKaB9JR1VXtl7SYOTJQt3pym3BI4i4uVOM04ffS2fAZv
CvziVyeEX5EWFMG9bjsXZ7ImbALeQdSpPmbc5d9Hb+AZkezLLS43f7vneiC2dlpNfIKzr/2rKfPs
SddN963faqO+d8ppNRCZ85bDnDtI2ex0liyRUVB+Mad17ZIpm22f/lIY3Umxek+siOUkmlzgCCHD
DnBUmZYXIVdgLyWQNitxp8yRyeKJ4M5eClDjEHLUgzevvPC6CJsClhs90jSbfbci4lJGKrUxrknU
a/+3721edOepIX/JsR9h9cdp+TYiz4EJ3mDon60bUduyJje4sVp3spOwd5yPi2OtDWW/rrpfSrMH
5Fnm6tltBbHmJCTLPA84JyV+h/d8rB27HpJmUdmd3aFHl8xQT520WPK6SibR5Z8n1IQ7cLAaBEwR
FWN+p/JxzlK78Oc2prg5IDa4eNth6nO3vUVh3vuVB4VbpsWgyMl9axbo9EIRa9O+8Ic51mVkfNka
W7eJR9WwvbJrXGh8e6zD2Gt8CLb8CUpjtUk60E91O8ZbMC100JxIFSnb0/2b9y/7kRsSbUa9qBHb
cC71GpP3bPjpdcNoPwT1VvUHJxr8Xwv9EgxDN1WRThOdxn0pC5nOkaTsVmILpHi7a/7I5uBJ9tMy
NvufsRNsY1PKXbIAgkBPr6RYf61Zkd8KOfgK4RL0YZKJwthXbbjALnGBrzloZmNwMfaj+wWpyPB3
YK0e7hbWEOapnJY+uJ9rd3hqRj//jm6bX6XFZPZlTPW23243jPZ+4Qgw3ISEXRGGo2b1j2WW5swj
XFBYGHU4frbVXIjrwQR2eR1mzswBNJfmdz3bszyURGcl1dDG+bY01fRjDGRrJBidmIpKTB1Rialm
vVzvLDgVewpHq9ib3KlLxnAMngzt0SpBN9oFIJuha8fznbX3FcEVl0ur7SsoLgA9m044QYwmUfG7
wlgg399M1LkboOk/B7yN/h5ln5fkUmVTpWCoxpKcRvIWsf0xn1vmPe3Jl3zqUkKzSlJcHLvHOchc
VgMXPApDwWTTU+CTz0ezm7xvpproFPiRnIbYKdqgpaeKCeFBL6b3u/N9koqp2JufqDGQfMsCuDP7
i99dN/38AitFFIkgivpsLMoYiA4W47qjSxPGMOI0j/M0ytgokbOInWzGyrYnzn/p6s7Bsn2Zxp9G
I7rHqivEP3XZZl+XtSj+GgmZKVijBf2lsxBtTrJGbF9WvMuZn2vAca3ccI0dsQmR2BWu3gEJWhFb
hbAf9EqiAw0VQudhXSxxNWG1/Emv7fBpDQtqLr3qZUlG3fEsaqrQY2rkvBD/x9l5NcetpGn6r3Sc
e/TCm43puQAKVUVS9KTcDUIW3iSQMIlfvw/O9M6KJQZrNRF90ScoKQkg88vPvCZC37t78j2cVUM7
bZd74jWNhGLR5i+dZrc/RTe3HVym3OujabXLJlxR8btH1st6TMakvKAkGH86q7QeMk7Qj6VrwfFV
9E9a6n6d/m2QWS7cIaG7c5igpOuHOoUofva28p8F5eEUZvQcvhjG0GY78C1eEYvOJQdH9XhgvOKs
/R3NHFWRYMtiipjMNP29Qx2aX1rBCmegMGvrU5+5zd1omtOXoOzK6Z1QlT8zpJw9J9SFm3bv8j7z
m5gaHPXiJZjbXT6IoL0omR98z+n3XwUYQTaXaEt69yiWbVpzzB67yFarocdQA7t3vtTkUzlr6ze0
Jpsn+LheuW+ahtbxyCT32hvWNsW4yUU1GPxWOYTD2Dgf6noZE8ImxurhrNzpVgUVfX/D1pr+SPzt
9tKuMy10zYQIvnCJMRzTW02PagL1/WpwV0N0lnQlweM5KDzpRkuLtEibB8PtR3VJX8N+XMmTmfdN
lMwxwFKRhynN95VeY7VcTDXd0qjK9YE902s08Osa07uw6FVjRJmvBVWspLXUUT9WiJ+ZgOxuq94S
6pgGQenf2AwPfyJnsz63SLWNHMAth85U6V+kST0X5Gm6mO85ArSFcMoZb4a0aHpkqN25jqoAidyo
LHvr2bFb5hYSm4ht8qI1xjuRWfIyo4WRhHMPe/eg+nQVcZI3XkUxbSyMO+e1+zarJX8GqtuKHVJ8
abFLMgcTgaEfbbIBxug/k3le3ikxrd+rkkB6rbfGzLGECi4P5L/TpbO25nBUotKOrtLTkZGQOyb7
eg6C5jCQtHwJloUq1upWc98llqh3tS2KezxjtVvb6+zHgSlqHo7C9e4hMNefRD5redyUntOFg2by
Ty4KD/LIdaaGonC2E5oAi+K+6KkYncgiepe7TCYbAnmQm49ko+RnMtniQzb63IZeonUph95ngpX3
xXikK7KOsF4tTkVZFtRZntI7ZBj1Br2MUpAdBE7+LbEmZwjlBD4rFtOSVsxizKEOobC3Swhtw3wm
J3Ef7Grxhmis/OUybTsjCDvP0S6qSUn7anZB0k9jPebHSpnZc73SQnqXofMo9qknu5wEf6Iusa3O
+bRSrWSxQ4ubO6GgVXWUnp8EkWLo/4w6kFPs4aO1zm6slMj2jG/TewBTFZYqBm2prjWCA4j68ZMj
Fu+6X7SS8Vpp6hdg/ouW2VLPQSjroHxnMMmSoTmV+Z1mGlzo/TgNRdzIJvmSAv/rQjH1RENcm2GJ
+dVq16FODvWYqMkgd6yaUsbulAwf1qoBB9t3hIoQtcX+GSqj9q1gA3yTABuyiGlF8tEuzeJ2kKQN
0ToLi8k4Gi+Hce3p7mV514zx5KYDPodTXV1Wzaile0MftEufaOfGCKbYzW6YvKQ5lkO11pGLb0Id
drnLbTMMjvHOtuXoxYgVkHBR/0JqNr082we9mbZR1gvjYqVFz2ShFeOhYCbmhGO2kK+69TT7tNeF
bOicuTa3MyGWFCMF3BcQfhRj4qC49vo2ICdyVvN7DRrja2sj/BqVRmWQCEgELoI0J1KPiMZHDN4G
LwzapL+d6zU3dpyM2kPUQ2HzZwejsg+uUekplUO2fpCWM+tRqdzW2kmNbg8phDEWkdcu9oe2Atd9
leG8ZIY9OJNrpanAiERQG7fTutWWBB8nuwJq2j4luIJsmBLTeHDInoeQYRoD3boqL6ct04nQINMe
PYGuSOQbhXlbUeI094lZr99r4A7+RWs347Of5+mdK/x9nnb6cFw0I+vps/cmHQFblTZAgyC4loGa
PzKs8LsjhKn6iipIfNeqlMiAuSp/o6w1826d1yEgoZwkUFFqgNuO+weTKn+la5uQOdDO8eyKOrO0
snirsqdd2pX+jsCaBrRt5lEcW7Be9I26Ci0Mhf979a6vrIxgac/FjbKT5ZPgrn6w+Dh5WGnS/Nn6
Ganupp33TlpBuxx4xvbWLoqO3LVYEnrkFj/Tc3yzNhli5J7XKqioQT22eYjLhQ1Ttp6ABPJh7605
oatPU9/57C4eaYPZJ/k3UBGoP0lEP4vQQ7EjuGa0S7vPb2xaU1jbOPpOsUMdwnelwW4CYdLfZk1a
62HrIiGGy7sr07hthHyyA+zCrkZGGkOsKrh01MAufN3OXTvMQnDB/gKOpOz2SqOwjvW54LIx+yxd
DwHt9mcI09bWMHYoV9TEsOmo6FeNoRxKiGVZb6RAjFKvtsOy8H26Pxp3B9eDmzaxvTZIDJLpGdU+
X0uQkLHuj4EuQkvMytlPlqy1m5quM1a2XVnJ7keX9X12s6T+nBznIS/JcvCwtBRRNDdLM66qRQN6
MqUgOvubMWcwrSJ3sMT4LEYh1gNZS5dqYZFYoJqCBewmOnVmpj2acrF9hOjNEoRUmNYucTD2hNEU
D1bqiikJdTRGK3RElbCebOx2mxvRaItO94VLxz4OugvHCktNk9S60TXtg57Vc31RLLPwtr9X5+1V
hnzF+Oga00p+pfmr3/7w2twkn2HgxxqyC2AzhGOrOTO1/TrrxtFZSnO+Fjbtc2YF3dT8tLRpWtuI
QTLV177v3DT5mQSrh2M0UrPV1dBgiPuhxHRFfvcN7s4b3W8TN1rQnF/eM2jp9ad6csupiJLArY1P
rdY5uruvKqaDx8SYJsbJg7X663dtaTcoDzlc9qUBOVseWKZnjphuBtyKKxFfgo+WrekcbsNDNT/A
pjqRaOP7vT2g/NQCTaDtwiwF3YeStwOBYhg95zg566g91o7ZkmmMc+cwJkmmXoFwlrrgSDkgLvyv
rrBc7+vo+qUnDzkT0jQL7cUtuoG2U27XHzufW+Z7QL2axIu/WPnVkueVvHWUQBw7ggSH3DckmMS7
WnpoG4fcmqb6nU5Zbh98zDXmuKJpvt67Hb9/G+o+QwLU+zHv+57m6VI9uZmuLZ8TtXBtMCVRwbFn
f/NorlEGBxri43RhyIkrM9NNhij01Ob+Umkjos7u4JXTcahnbERkU+UzV+U4FDdAoTKxb2dvbC/7
VV+LeHJqq/w89GUiKG4Hv4/pd9r6sQdksoZFQ/66szRVe0wx6LBEyrEb/2PJiXlAIrBY3g3KoYRZ
de7XWC4SoQT0ntWnMV2yH/2yGv2FSxAod4tdJp+0tG/1MNWm+RnRzdTcL3qAn3xbW2MIn77CX4nr
z44RNSvbz+lQJh4FlhUsx7TjD0XcGyq5SDku30dHFM5OB+qsDuAyjWdISDSWHLr1QTgGNN9CiDXa
HTPUtNqVfrF+VsJrH2BIG0/KT3WPKmnI40FkecP4gBwxzATc25DhSXbdUHDf+eh5gGO2h9oJEzfJ
PsshHYxocno5hXXXqY+1uaqZRHbS9Z0xmuKbQpT84zyWy6WG0HUFIKZ1L8YBsXsqMzfWLM4F/pbl
hVUUArSAXN8xAJqquE0n+6rl9Mzhao4MbjqV9MfRzufyXeXhjznbktFDanVdHU6Z2eEPwEicmTyd
n6/1aixPXdt59Ey9amp2ogLdvlszZr4PBRHxSdf6gW40kqb4QjhepphoWMAPKsMF7pHxdp9y4YCZ
Ltup/wjiyH9Iytoo92mTeN5Di9f3B4GXJVAde3G+B+1UKjowzqB2iXLqJnLmpYz7NFg2tYfSQ6QZ
DbEqmhcMcN8N0pgR8KhEfTHpc3acwTK31w50JuwhcofrO+gbGhjI2jGpQXuShs9s6tk7aOxOFXVj
UqQ0nAese7n4G0aeIvHsUDhe/1mk3E3xomqQHAX1OrdxGWB6O66JOtLLSu3d4A91dgWOSqsxNczr
Ks6TdXxeAQgMMbWj+lq7RvYNIXvfD+fMWa5qdKCmvRIi/9zLGbSyn2XFnezsnKGl6bcgFtUqma9I
s7+iXqJmRYY/uN7YDWlk1G4mIzA+TGAYqzLnlVOD60FXY7ka4jU6cFlNla2FIlnlY5ZRDod62SKe
75Hp9Dt7UcudLKyp45Usjh5mRKA1THuvIuIZAVCrdBoI50HQqeFg0Mf8wEgfzMNUokwdsS3pVhdr
3l2lCylWPMHcmQhumx+hs+biUyks+0kPlqTCknhm35iDkuY7rev7PNSZAX1M08GtqPEGEN3t0Bf+
nmDkZ3t8VLP9qHfaGHmMrYx9ZQTDvTOk64b6c8zrNu3dO8R2UH2tW4J4qK2lr+IsV+ouB5T7aOVC
1Fd94LZZnNhTkUYCuIGMEydJfaY8JBl7v2cevvUN6OVPzph2NDANR+wNsy7q/djZAU0fCkA6r3KZ
olEZ4+eGu9eOKgNlnA8wLJp1J3RQbzTbMi+N9SzIEUj3rOGK8YlqPxrF6ufxamv+F68dfCsSolmm
mMONnkJRNzWO7ssQ2BdCb+X1tGBwFSGMRGvdr+vm0mw1+taZQSW3J0Ew3wtn6n8QQxlrlbm+dYho
Z+uUn4vhR32BD/RzUfTrsQBEUdF41RjKAgwqn/usd56MBZ3iK4P77n6tDZd84G145m+IMsDiKC35
6CDp5HSnMkhNJdVIUkXztSv6fb1kzsVUnF3lFHyP5i8CSMiAI1QXoIJ0AoSnSBFuvTZ+1HU0nr2K
r++0BqinEjTHoqw0ypEkP/NovyHztkX/BoLCyqSNuP38F/T9mBrcRAki1TYGw1fIJrePLRYDh5rh
/Z8vhWEyMF30pLhVTvlaaPIYlSo7L+oMEAWWn8tD6pbjITNEc0a95BRPu8knb+7sf5tCIEx3gs3L
5q7h2E1+lBRdE5YJbgmlV+cHVRRu2I3rOQ7DKxtkgwpjR43aGZjAk09Xqm5NAI8EIAeUeVGt03Lh
E0jPvMDXngosM7xWEzXU3zYIFPfaK5ciiADv4TU7g/22EqPcVZPDwLfonTNAylf2hoGFu0kiD1mC
Gf3LvWGCDR8GiP9R4Iqvua2Xu3QGXZ6P7TmtkNfeH0qJ6FcR2NmNJ/hQGHKiE1oeRHRA+kegAN51
Rdp75v39JqOxbYsAmh47wkVs4ZSr2zm9Q3XIZ9IknfukGZ1r8MMGJItKu5yEP0VG73iRSHSqOAHg
pS4z6wCYxt6mi2NsApZ5/OPQAuMH8LfNFQq/Znszv5w/Kj0PvgbveOjB0Ed5AGYFuJZlnbMu+R2v
Ctdr26I+nTyMoK2Tlcwig92N92kEHEffSSOnO6hlsBu4bvZI95p8WNPJmBLUuCtorbHrywFriLk7
J/n5+77CqgWpqQ2hS1ANTk6nlhkDwxXqfS0rl69MWBh/otEtPkLKy895UZ/yOgwee+P1utYmWc/j
v3zBRTEYCYMQumOe4V93XvNFMMfekwJ9o1VWR9Aw7F2ZTvMZ2s+r627aHhzWDfl8sq4HSJwe3Mrr
xvtq5+u1YsSJHmAddN1OS10Fmmr+7Iul2L+9o15dGHdjdhW4ZLg6Lx8Y3Mlii5Lpk6T7AQEeVDxw
QLVfMCcMpV2K2DQEoNNmPOcN/Op33UxHNj6uB1no5cqNLXAUqpeAXTyMz8uwLO+VVdF7nZe5vn37
KX+PGFB+UUzeLkwusFPZmdwaim4SQbDNa/yDPitxMFamDW+v8toTOZTAsJAIGMapZAF1fELf1SPi
Lk4Pw7hlujU29ZUCSn/myvr99meTmjDFIJ9628To5ctby2AQHiJOUQCw62aRKrmxgQl9MhBx0OO1
sZM5JGsonPjtR3ztRSKhh2Ua7ovQbrdX8EsA0gqdhulIKbzOZv25MlOn3lWBtObd2+ucUmu3cwgR
04MA6iBfZp1cJoNm4J2g3ADWAdRCJGQ5dYU0dowwSqCtBWnjPDrfe/CSN7PlZ2ce8/e7E3gNtACP
+Sa6qqc28eNkMsRlBB0liGxHNmLvYYEt4E7OBfKIujwn4vfazkH2cdNytWj0n2p0Zih3FAraa+SP
+rTHOeY+wWBoh5maf+ZWO7fSyYtFgXTNleDFpm4Lh7U2MIwoymRXi86+ePsbvrrU5udqonWBYtnJ
Aaf/laR9YgeRreX2V9QtcE238u59l2fn/Mxf+15wK/57qZPbiozEHZlMBdGUBYhdm3iPpjTcYvzA
HbCb+FC+/WinUdN0yHQ2BQj9b4Vo52Q9qiH04MZyjGdtNg4QlRYAXCrYlyawQstapr2X0vOxVDWc
iWSnL/XvldEXgn64XcunNMfCHKE/muYY+0Pp/6zbNrgomRHvzcpoz5zB15ZCdFEnNiNY6NgnMcZF
uL9SUh8h2U7+T9D3dgSD4klOvXaurjj9fttTwSzb9IXRGeb2fRlWqmrszTwF8KpZyzUjGuN9X899
yDTDfaj86hyB7jR6stxG5kVeBngjmpknT2bIEeMUP5jiRcuBU7r+wfmbXwHdgilr2/J7MO478+VO
Q9q2KOGEzM3eKsPgJGvNnUlIrwXE6TMVfWdqTnmcZm147uEW78k6nJiuUHuZjcL/kqllfvzjLUta
w1eknrJ45pODP6VM3XpVy7hWvTzIct+2D1adjnd15jsxs9kWYEl77qFf2UMw+QOE0QKkEyFYvfyw
00j2zyIyLvuCwY5ramtEDuv+TPscxMHbj/jaZ93Y+7a/aeiymV4uJkbgI+RnEk6VlUdB7c43bZ8N
d4mhsr0UQNK0rtXPfFbjlb1r8F49NpSOOcip0nmVe6melp0EtN6bNyZ9XsY0viu/VrINjmKa5ycv
W8vLQg7mPSVh9YEushULyL0C/xxma0lQ57SyYHbESZtYoYER+bks+tXfEhzbJj8IEvV0yy9U9ThQ
F+CXdbh8QvpryC5xjn2lDcfedapvb3+L36qnbbt70GJgsIN20H9L7wZwjb1axjiDUQaPcfGeZTBO
j3M7Wje5SavYTJP8KRjoAVdiaa7wYs13cJ+SqzKvhuPktXOwP/NLbZv8V87b378UtamN1CSKM6d6
Mz2NUnMzRYrLzq2vaN3Vew/79KOX5uWuG9QatYN0rgd97WKnagGB89FjMSLijl1reyZffG2/4l7j
k3qjN2GfqvkA/0+T1mRMvc5ZfQXqXO476U+31Flfyy71mFMt4sx2fW1NVCNIh5Ge5QI7ubnQ8NRX
bU5lDK+oADVjTts4S3r3hfKnMmQASEeiTmzvzGXy6rr4D2zSl0AbTj3WDCbpa0arDu9zy2UGIZtN
jnbEy5SJTAbpVtMRNCuFfeaTv7ouaolb4IMGfvrFW5kt+eg0MtbNyjp6Rem64JFlcZXAGd9NrTIY
rEBFOxOKttd4utE4bdxqyGyjCHmi4jCDCx5NC54ICpzTc54vw84cXef57f38ypWCVxCkc840ApSn
KgSAUCtHBusQu31bxAHCRReQCgBiDOlPSM8T1eRiRmQLFgquo3Umv3vl1cL11DEBtQ3gfqepCKmD
6ksjYytVhXtVuGDufWyeDiStQywbE/UBMZzT3HkljrEoHRkShY0Df7J/udzQrw24xsaRObSnSi5s
RWO+9JI88px5+vMzilqSud3buDbrp9emP2wyzq4vY7tS2tXgDv19BiS43eswK/NIr2S6V4Gn7t7+
sq+9W9o8ZHm8WBMr55dXmYRv4QDDl7E2rvKgWqM+SqfTYzi6/p0J0B16Ya/u/weL2nQ9TNRVtnT6
5aJdPeR65XBZu2XWXi02vfPed7RvadctB70xbzDnVeWZk/JKhkBmwBY2eY8muv4vF1VJ4bmVnci4
TeqBRrk1PkrMOivA7T0E1ref8JW8Ha8MmM/s2s1X6DQdkUAPx2kmB1Mwky3IZ5fOvFqPGrPQUML9
jiyUv/eyXPuPb6/8m4spVw/DVAxoN+2tzTb35XPqzcqtrwIwSTQPmHEocSMYZP6EuaH2WWfhrmp1
vfPN75IO5jvgZgAhmqlfVhiHPzPRma86c26yHcgoiAZv/3avnSpuag4WjU7qipOP4EyzrhG5uRd9
AG8+XutQj1L3mum6HibptPyhl/bfL4P+N11c0jTsN16+DJX5hicEVUw20vd2JNoHJh3NQ25K888v
gE1wGMAp5m06bjQvl2LeZA0ZbLI4AZx+IAt+33DKDwQYypmgd24Dsy7jP3+d+OkinYcwP5Y+JwcJ
Qlzrgv4eY6duaR8YzXg7542KgwRwio193MPb670WLZDp8wOL/M7HWOrlM/qNvraTaqZ4shP9uGSj
AQN/kM9wJw04+kbCNzTmMxnea3sGgVScYVDO3IQXXy465Vkwp3ARYhrjVuQGAnBalWs7sIXapmdg
nfmQrwQKC2SxbfE5cRg5Xa/zCcBMrufYUWl53Tl5/6E3bXWgw1Z+evt9vvJodNcRk+P5aAS7289/
6XI5K93PdS1mJpkgOD1feHCQXdiL2ghoHP359UxW9sqCNhRt7nDGhZs64MsFm9aGuQLJIi5Fmuwb
d/5R27l5xHwNZDPg7jP785VXiSIngsEMiRGkOC2UmMWPjI71OR6IWTHgwPIANMIGle6eEyP/Tc+K
o76lQXiqIRRGf/kk7rkZ6DM3X5ZYFpk6OhaSByLXxnvMjI2dO8uBglRv7vJx0C+HDl6OMwTrrT6P
6eccZe2vUMJt5BGs/jhtLi+e5SSPadKPNz5l4CX7oTg2kF+OaVrKcwJnfwvNnaRx8BsoW2lDOr/b
Zq2GhSknELrY6YcWlFECgcsxF+cK07vmQwsYhCRWLenHgOv4ohU5oiWgjbQf0mpzyCSoCQy7t/fm
K1cYMwImbQapjscM7OVW0bUWbdWerWK4UgOvVPubdNOEpAugsM6wy+OqBQPMzNY6c+BfW5luPa1t
JhTIHJ1GGWfEUj5Ll7jQve+4WNjk66u8gY7uxIY0qw/uMOXhPATjmUTzle3KYGQzLWYKB+zTfPnI
KayxRnbGEiOynoFQc8sQ10ErdsR0zs77lUiKfPe2Dt1xxFFOntGSVWpxGy4IPiQbvt+e6wNgn4Ux
8AI+Uq390RPmdOYBXzn+W6TB14K8QDdPu+rKcMa+bGHFdwp5FB1QLXBvtD6O67w0RAB0Qbro7W30
2ztlN5NfOtu0ggbfaYECeqA1Fn9UnL58uBmMrDmYrT0fQGOemyW+thQbFnkLkhj/N4e7rqgmt/AQ
0dhwm5dw9vKwnHygSvS4z+Qxry2FTJXFF/Rdh8Ti5U5pjE4VvqupGB4xPfu6t0fEjaciA+k0V/Hb
r3C7xV8EB2QIaVUiv06IA7t7chJ96DWAadFcyEFc3wDiBi2wri3qLW+v89u5Yx3KrM1+REfq/dSa
ElLDDPHFRNtB4eTr+kl6mTsdFkmwxmDQ4CGcjaN7GSxgnd9e+bfTsAktuiTKBHAKkb/FMn+5B90y
QM5g66jDfhVHOQ5dPEDS3MlRU3t64+qDblTz/u1FX/mGDv07a9OnpS44NdzK0NuD82oAYwIQhwaH
mT80iqaeJ4Hb/k+WsnA42B6OzOnldnGhzxngIDfElMQG1xnAQaFlB8g+8P5rYPe/vi3/O/3R3v3X
vhj+8z/4729tp5ALy+TJf/7nbfejeZT9jx/y+kv3H9tf/e8/+vIv/ud1/q1vh/anPP1TL/4S//6/
1999kV9e/AekCphG9+OPXj38GOAC/b0Av+n2J/9/f/iPH3//K0i4//jXX9/asZHbv5bmbfPXv390
8f1ff3EZ/fLWt3//3z+8+VLz956/9V+a/Mtvf+PHl0H+6y9b/+dWcNCGp5OAstwWh+Yf209M858o
sNI3ZjSAADwWLX/9o2l7mf3rL8f8Jz8xNnt1lx/SzvzrH0M7bj+y7X8SQ7fRHeAQWvv8e//3yV98
o//3zf6BEtFdmzdy4G+fnHCHWpH2DXcOZszIhJ2Ek5pePAOXft4VpRlcpihLXpbpcK5t/eoqFCg8
4maW6ZwUX17e+XXerfNOS3IaUXpRyuMia/X1l9f+74f79WFOw8g2meaNMgQ3Xe4a/+RhMOvtyD0B
K0IegLWf6S3TzVQ7Br2XX3pjMzxrzbBetaVRnAvLv6nqbmuDhwNOo/s6Jd/2u/0SSGr0NiC3ttAB
Usfwv1ai9SG3S0DSfahNTb3GUuU0GVBqqZad5wfpe2n0xqfGrEWyy2qE8tDBsqolSjXPTGO4+21z
w7glc871I37/GrZOT4fpGjkfX34LT7/8qoA3J0xeMbg34Ls9DKBgkhAekFj+MLaSfeuMDLg7YKaz
zMnnKAbTn2eYpJDkSjkgJERaeWvKWszXfjvDFyTlmNbiYwYFSP4pAo2Dhoqti60L/8Nw6aTAGaUs
DGEV/s4b0EJYM+VdWUL2fxjJWQW2GIkiXTkO8qmlmrBUQd0pjB3ifcOnyfUFAFOre+/k68e39/Zp
AsVKBHHKfBMM34YVevnRHBV0NdBFY5cLY8nCxk2gx0yJt0P2SLuqSqdVZy7l37YJoYq9jPYrOTgg
tJOrIx9HezTBju4cZfvHDMPXaHFb7Q+7j1tA1AEmkmP4QEmNk3MD7dzu4RdZ6GqiygL1ptxXXq7v
iiW3LkxdvLdaVf1h6/F0zZONWYPsVfbKmqYvElROknVnlOIbiGr3g/RLK/RTzzsDfzpNNIDmEGLp
BzFs1onpJ6mUly5QLoCUs6aWXE7FKu/QNF8uS6210Rgr5lKG5I1zcuYQ/r5vtqLOoRtIT5AM9eRZ
USkEWSykuROLqB6gG2RfKhxPQsKvBxrarcszhf62EX/NGSkkcfbckjlKKBQmuNR+jS5t6QMREo6z
gznX3RpBh5b5iDQVgiR+oV28fSqYtJ4EfTrHUM83xWjaC9aWGb9cz2hFp6DmTbvBTarpMA5r0Vx2
EG3XDwWIr+yQ8pDJPkUngwJAVuDQzUStiMhhB3NE+EwYXxYUUwDGp2U59ZToSEVfIn2stH3Xr8KL
WvhZ9eaPTeHAJMBGXLh3EjdupraZDoQ1YwZSNizWcRy9FlJHnyNiYPpj3kc1E+nuth+QMbtSE7Iw
l/OaWdYHzAOxgpBpFQ2rdRFUWWDEVo1QaSgg3JtHktJFfrVzdHRC5au5fTe3rnCPjPYC47JwE+2b
AYJA3+W51n0Ewec5F6hWrjIMnAwIvkMXGOMH2UIvgMONFo+aSnb71AfTIUcCeQ0TVC3L0Kq6sbwu
9GAcQstHmA9pH6e4wzRhntCKMP3pTisREdkL0+s+dqrUtH2xop24R1TQ9t/ZHmJQYdXrfgdaVM9u
N7Fs64h24vA+QRXIgzKZliiEeQ0KdN+IjvZix52ZmiqLkmQQvNpuNst5CPvVs5+ljswmnFy18gpl
U6xhKxNzY9b5ZhqtpHDv1VI36SGoShOB27bqoOiakBmuYA75R3MZEdCwmZb4KGDYyX3QyVk/6MoI
PoPrlmMXtmoS7pU+zz1kSljIvvGIOKBh3NvCKUAkKlWbh1XYsoPwvbZtGoOsl/NxWQPY2AhdTggW
woJFXUGD6/iE9NXShDD1MX7hmkjnuJXS1WLLKCoGgRASSyYaQ7NeAJBANtjQK/5/0rt2sRvRE1li
v2iMDwUClyXyKaVzNQx8d6Cnq9YN75IiD55ShfojVHvck2F0TuK9n0BFCzPy2yBa0F4tb5yu6NQe
W47kIrG5AMMgy6pqh92u+9j3CWzpxEKb64q4TrJRd+hT4kU4mNCC+8b50jcDCZPw/Rp2d2d1/kch
pf0jaSBbRDWFmbHXtarOI7PWBX2ZYhHvJ2lpT6YplnJvWVqDuhXqGZCwywn+HPosUFnqlAZWtG2b
n+z8No/ctpu00BqSBIXhSXThgrwopGoXUZkdOt8cC6Dx+WW7OnMWLZPskBcxoFtqMKIF1sQeQjV1
H4zWwWvaFKpv0/OPlFqGaOJgwtiDqCO+WgiYBTd50cKMqE1XedHil4jbFeMEmXNdM0Se5jkxvgfa
iIy83flqYXsBGYCSnshvKH6teuR7SBXsUCLkMOCRgP9nPVvMdfl2pTrmGah+ZLcaDX6p5Xcwdm1z
HW87Eqt5h/1RZ9NR4dw81Uyk0wcuwSLfj+6EeCr3m7hRSTBlaGfIGpbbrH/UJlHc+gbq+YcxX6AV
ptDZ8wt0e+cFfo5m+s+MYPRLjq7+CeN3lcY9+oOPDYyZ4HNpQkbbYz/n4JO3zTmCz1aaoVVqDXqC
pORkNLRbwlovhxo5Jbi52UFMdo0/kz73Hwy77oc7yxv74SpHt/NxslInu9BRSalmnBcSRBY2Mx5d
7H0FMPLCMisdXbxmzIp3XUWWt+9NNZh3Is294WH2WtMWeCKh24/llLAgRDZ52X8vcD1bnjSRF82R
s9lU8WwPtv8jddc82Vfkpsg+jwm6bqPSlizS5nnVoGF2Q/PgBZobq77Gf2FxYesAtUnrw5p7+ufc
1+wmUgajvQsK3fLe12ZsxYykKx9IovX32WrLOhZ+5+wCr+4LHMcqcQnJSv+EOOLyw0Ue4GdDFmAd
nF5ktxjd5d1drdfiK0ov3WenteZ7s+yCIbJhjz7ro3Te6z2IqtADIRN7KPCgZax5/kNRBdr3LmjX
j8NsIROhKBGLuJPO4F22yQI2l+A57cBKIjjd6w4s99RKiyOyTnl9tLqqu9Eaz9o1a2GuKCEV87Tv
1YB/tFlmgQeDPxh4hYsJy6vzk+5diUbhk1emRCxQwLDfgmW141TPZhdOllO/n/WZsIow6ZocJPpO
A1o2DjKNDkJnP+Ygh4toBr32PhWleYcwimah8TFWUO8QVfqB6qjT7E2B9MllAaLiCIVsTMMxbTnt
ifSrY1vmSX8xjNL9Mpc+MmOoxo0fB6NCFqwGuCsxmlPLzWh363015FofYULi+eiquCiOdKmlr3H9
f9g7j+XIkXRLv0rb7FED5RBbACHJYFAmxQbGZJLQwgGH3N8nmxebL7qq+1ZlV3dbz+ouZlNWKhmM
CMDhfv5zvqPHSMpGXZoNX3fefFYwD98tjKMZsKY+7yOJPttHpbBL2K4rMeBdqQ9WAhkm9+4so5Td
46QrgJvGYI3vl6/2o2SfwgZLAVEhjsk7DQwnm4i+iGI4TTDWPPC/s72jgsBiRJv3ye0lskZYtF7S
l0Xw/iPPy/sacWrS09CcO2lGadEB9EziurhdtVV2keqZ6e5HsvuME31b8gR3keqAEWfad6jtU0sL
QeODEwZ67myKxarflOnG/s0CemuIpM0z5FGnWUTDMjWWp3oaDGOT1mS6az234r3b19lnWjptHtaa
y5DBAgXz4dS+34O1I/y16/lEv3IP6hY5yqWYWFlrm2/U6pD3SczHu7kEP8/DdznH3iTmnXR9sj/+
smAibSqnfDahsMJ4gfo2RiKeLvibos7WMFdsmQMyUILQnphaQvHGBMHV9Zvsdu5aKw1hGBnvfaIT
mjT0TJ/JzxbAdsyVTFxZ1vFLg+xrBsXUmC0579l6WidDg72HkxEmlhqad02ryaEI7ALwpzpzXAKq
nCAF0602v3lmSYt552fdPdTXNSVDYIGSIVfUTDvQamAw2hYhOwLYj9BcYDvYasDphpA7RB4J0VfL
pjPIEsKJHorvGYvivcfDuQatEndgEr0Jvk0HYQx6CbsvtVGrx7Jp4JfsgszDxrjt7VVXh1FTbgVg
qrBfS2/sCboSEJ2DPjGxn/XxQmw4XiGIgW8ZdMD65Cj3c6E6wsKwog9xTYNROCMYUOaSra1+MyVE
8aOsLfhWC6XSe5d9qRZNMQyhcDa7ZYwokGg3VocDcgslb/yeY2Ziy0pXDFB8J3eg+dG7RyA+c8BS
2Sl025CGipFtVVckNzkTx2mvAGSUUU/FFGXAdmscsro12UO2BXngFC7Sa5naDiC0qkrH/eS46h6w
eK2OcCIET6DJTr+1o8WmDGYsfAXNTK2zpDTRJnLgJM6e/r1cbSgDYAOcGX32PK3x+N5B8vI2tZF5
bmRjAvyKqxyAXA+3Ig1HlumvUdT+g1MOPgih1iGN0bfdt9HSi28KU0HLagIyNEhJM+6U3ws9RL+M
K96+4zA9ID7+bZI15obZHdrvc5M2D3U2jk9911L+N3Ztu3cbxZvu2kw4YSE8oGIuFet5tNi+F62w
bXkkF059R2wz7wmRtqmCM2JI0Mcj5SNi1utjozkrVdGDASNRG1v3G4GdlgDxAiJmUxqrP21MuASE
Irh6jUAgb+jQG0yaMuwOZYo7DQZOhDt0Gpi8eJD0iL+AcsELdFoLTTQR+lYHKpR86hKOZB6zoGMb
h0qs9H4KPTG2/nGBJjNujNhxHmqXMPyuNUR9El68vnTs8HBlQ8OyAr332dCZWW7robXC03FVWj/H
tNmyIyLUdMPXKaHP5JiCwb6k5p2j+uUtXeuupo6+rB7UmOsPprnUTzyBIOtZk4o/YWpLoE/Ef2/9
eIY5B0ih07jWwLF6sYIv71Pa9I38UiahLOAxDNlizx9jWtU3NjBCzhx8sSSIKRjsN+OspWyAk1kM
7BVTYJWEjOtDSxySA4BoTKLODq0PnLBm8xk8s5Aw8bsmYXdM5IVfv6kP8Cq5dWI2rHcrK2THJTGC
Kff9LH5Y7IGHSDmXCfQ125SbzBjaL4N/ncENneV32zHHMXBSC+xMHnMkgF0CvE/2KzFrpfz2gaBw
u3Wb2IanOazsQHC7WTRSJUrPQhDj02uSgJ6DaC7FSZtY26Oxn5qHfEg0Fuf2gv61Ew2/tyQWWR1j
C0N9MLMUPY1tnn73YADP+4sp8VyPa5lesURWrz2dJM1OTbP3UMY8xmBVNMObwsrK3yaTtZv6mXCK
3TTxN4iRc3Gg7KJ69vVxsgIV5wYnAOL518gKSJGdp7In0tVC45KwbEowtNwfyGAxeghmDWNY4LZy
zSk65poMVePxRXVlYrw4fdofROmy3Kdt1ygQVwwHNguHxc+846QV6CYH182ckAHfUEDo9PuVaBB7
Gk2WGLFb1USjxlE2GN2smgNntmENGu5c6eHqAtmFN5hCo2DykoWEXtx01wF2iIMa49qjYcO2CIAw
iFf2LbYZGYCQz01MHCroRqWAnbg0IwUmO4ErObY6T6s+zusgm4w+vhvaEu7/5AzT62j59WPBYalk
Zc3rm6EzHHmDLOizwHRAbVgezIod1dw47WbgiJrztfXAZ5VahxlZqJFvGfDLnncGr5tlUjFfHPNJ
daEYvOoRtLD9qA+6JgJPedZDWiQF8Ih85AglPTaNnM57n+6mZcjeIZE5NBT55fperT7HM6/yWNIH
wZUeZLGvaD+A6f9FaD+95+A1pNt4TIo3KbLxszWHud7CQ+DRxPehid3cZyB4iL6KOGhEAcFgUjrg
TRoRmzPFFeD3AJItftDYA3SMmEMrjAxzMavt5Z1+wp8c0zDNKW01RNOkR5Jk+ubSc2GFJeeLIoTg
l39m2oTUWNVsgQPoSivwh8QunNCFZtMF5rSU15aym5dhKK1r2FSuFlZ6e2Hp4Fd7N41Kux67Wb2O
iZ5pgduxnEDUy9U9jm1hXwDIab6luybXo0KIkg9ySZp666g2/s72AGgzm32AiLEGwCPIAU3hr+24
HyC0uN6N6xbugyZq7WlwS/kOJ2LlyW5lyeNQXU4z0B8HeHxd7DzMbKJSTPQUkJ2quvStnT/6/Bw2
B6gWC4eSH2Zvpy+gZdqn2DXBrakyi9U+KUyPhp5+NdrL+amnA8FzVnXgkMr2sjOhcrJtYtexa6GT
PkIMKKowr4TYk8Gw5XEEnN4wBE/UFQbpAYwe5nCGErT6mIueTXtW1BXuE6NDLUzM1rqfnEIam0yV
ox0stZD3RTGBUCxtiyoCKYh6BMm6JmvkDnaTB4tM2IBqYO7uakgSfsihjdqbWLEObzSvySgL0EaR
7AbRt2fAY+arr5Q5hWarsXlkXYba6w0D8lKLhnI9VEuj7WB3DIDR7dSgh8GuwW1Q52F3e9qPMu8d
3rEwAWXgdQnmqbGfx65p2sDxJw9In6GnRjBZIj/PgyfkBhFrLTfSV3MayaryDzSZ+07U0cswRC5u
j28KznYb2Go03gf2pzhvMa+nwdBybR5rQGzJfoRd0QfmqBXbYebCC8EJ+k5oFhVgsYpKCf4PUKIc
4i1AKnObiFDgKLYOoqOQaVNbWvou14KXqQsWvauu9xttD/8VGF7jO1xY9khpcjAtLRCwtE4pGbTi
lY+WDru6CqzOV9mWE2F/ynQjrQ6TD3Qo6IeKpVPlqvUDBS1ZC3spp3XbZcQlNnZCyW9U+RYBLr6+
cZvbUisjp+da2eBo8NoXHbEq31Z1SqB91i6sypnGJye8OBsBZUAF2hl57ziBIy+89a6NTS8yIfQ8
cQevYmv1aCZpA/du33GEcrZ1FXd+0IlWBzkHKeWzMBrrhcPGsrBUqPXDVo444iqdqTvvE+dF2Iv7
3OVm9wEXxqejxE59qPfzJD5Rj0u2I3ZC/TxKjLts3ckcfkzuDFiLjbp89ekJO3uqJTJG5Ml74qnV
uAFBW1HtxnFs7phx6O4JvFL7pCDOU9GnS/+2dOviBV0jBkCmpYqNNN7qIerpHJP0c1ye+9rsdXQC
SthtoF4zmCUep4uPNW6RZEDTQIpu4UOH8dwsIjIBf7bb0Uvs71auxw/9X7l6lRvr4rTSOV5uc3Iz
b661UItkKGp9WBdGa9oXEFyz2z5DK4S4mnZNZNE9au4zJTWuaJZZYpJWW4tojeuc+Rb37625mtwR
0PXbL1gLw7jH3c0uYk4s+qXGhkrxMNfXsXrSirx5WiSzHAj+CtROp+w0HGA31JESHEIJhigXUNMk
hBvNc95eNzPwWYoBRp9VYWTCgO7XwmZ0BE4ddDbTvR7skqIGEwMTNcYagDHO+ll21zko54E9JMAa
lREX72kZm8MW0JlYtlomcNDPreM965U/J6FmwvsH3pWMvHADtxDyb+Wcl9Xz7H1po3xwEaXJs68h
7sBJaaBNoekhufWw038wa+iMqGQ1uLBeWhoe66bMXzOwSGww+xxmsEErcR40JhSXPUvz+OJVNdk+
fRE1+28d6YlIiIgpvCSPTdVZLNvnRjbNJ7ZP4yGvPRVvHHrD+DIvaLnB7OUTK+ZIKsmlHUxx0DSD
nAWa0pm++G4uVsNGAKhaslsqjj0bGxDjS0wlVR4O0If7EEDLcALjqoMTKXzpbKbiIp1ojcj4eQwt
KQvU7Tg+CCRg1K6q0ZJ9BrcjpaSHYjbLquWtX2pgCpAEYso6qBgD5TLnt/6cmzayXW3uE4jc/tY2
xupGA5DXb3PNiP0ACJ/35ObTwl0M5M0Le9SrPtBVaXrbxon7dIN0v7KjcYfF23Kqiq9TnXl/KJJE
9ce8apsXutsaKKWxmX7pfmICLzC1FEKKX7aPNjNXvjSqe95iReV0uPIhNNsW6Q863FTi7rPonb1l
4+d9TL41EjbwkupZx2IUR3AGi6dsbLpqQ58686IeG54bqkxzn8a5kDz1WR/mbWkZxQfDZkSknKCX
FnZdKdbrpqC4hCvGrN/qZYGvJjLdkt/H1l7jjZIuQjMrpZ/cNiD/ykND1PTTEoP6YYBBLwKeNN1w
zBRTGYimk+ZvKdY0zqSMRhCuxtTrG7CrxRxJ6QsOOqgWJyzWoOYdgnJ716aG6Nrm+YyHx9Qm3ESG
ebCmAZqOaDtwB1biSUA9Mbqt5nj1c65nNBfEMAPPudOKe9hR5oeOFIaeNLva97RvOClRLJ55OzKe
ConDcNuvnj4tLWIUkNwAWObgJXrL3DPULtujKR3vKlkGCai9bS+MdKTbTx/YG+vTAKldg+1F929f
CsD5ai2+J/SdzNxPTY26PzQMdDBdCqz8AM5d0ksWy+zCFhG4uVKlF3Bu89gCgslTe4JH7lFzSvkj
F3qasY4yO2DVnDJ7U3l8S1s4lKIOayRzyZY3NrKrBf3MjMbVzV4NT3KxcGKbGioSeu5iN+7VmU65
5W12bJ+jnuVz+7IVBV2Fit/LncawVkPwWbrHtDXtT7NeM2hRbT9DlraMEZSVRaOsiVmTpohCM+6t
dGB3Edsr+FkNtBSSR8JlEVosHPi7GWcu1E04a35gyibOk6XGnqMqMHM4wiiLRIE8FAILyYbmzapq
RQCRyvL4VdIpCfVh9R+nqkri0IwR7gOHPaNz1TpdBgDWB1p5UL0nbvAc67fG5dpmi8UDN5IYMJFk
IWTyQgyFJ0ZDrbieZriNQVOLVTvD/DKhbVoO3e1TsXBHl11j6htDox+R7QDVHLs0ZUy59Yc4ZnnC
tztt2r5EGvcbNJmg8ZqOmoIcTeMa2y1ioTJ5PJ4KdFEtalDf1qhyxvq1wuSnha1fGBlNEVZ3x35E
a+Dp2uy+XMi2T0QKRbrJFwHvi1/JzTYGd0qz69fVLW8nEyDwxqtwHoUuYrBOUVqLABKXSDtbczV6
GwGrTZwwT7o8Dj2+4IT+A1ODoqZhPqI0b6WWaZiQvEL+lP/l+ws5YuVqxD+7pnMPsXU5qY+cTU8G
EEgzivEYsXphHuvDyhytcgf1jsfA6F8YnUXrDAeVmtoZ7aRCUQMMmoQdHSGUPcos/bTXruovOGyK
F7yOc/WWk6dD2QQMDyM0mhwYr+q65ZH7ttI2hq14KA8rq8K2dfX4nJWWfaM3VvN9ZBiwEjHRKVKw
86LlZBfP0ODKla0QzSG500SCey4OSslMauvHLZZKw1zie1HGfrfzQYJfVvG8sQLqHzm66qOv79kN
z+6WrYzdRDp1ENqRbbBr7Oox09NHHUFbfWSgY7xtay3w4rUqpl6CpzXdXOemrZ1ux2Yfkb5B9ayu
Jsz3FHqYtkcBplk2dtAuHMu2FueIqwVewTPPTGUyEAA3SN2Oo1NXkcsy31tNOZwJ7Q7DDceEWN7r
BJrYzLFuOUGSuOMLlgBU5JUx2MDZuPQMoO00i9HUw1Pa3gLKc73NSlR1y3afWgpHLysKlGpN3eNa
yt7oX8uQZUvk2kDKfmI1z9itEs6vHioFyBbLy5Kc7MSG38J2NtW2PVOBdFsZtVOEmqz9IVhmydkd
wCy8/JkjHKUiuV/GLEYmxTGXBpd5b6VV7GypfK1eNdft9agZqFdB3h+d164dh5LJQaYrfIsNuoSe
V6o78Mrlq09z09Uoe+azVNnkX/7SFC9zhq8O0nY5fPhiaLsfnGIwY23pPhL2a8NqVV1wgAjIMmxU
Bb6vJG594THbWhI55Wy0oZ833XJEGyMm3zkDA8TYrWHywOoH0+fOLSsEUEMukM7KvPELcyx2Ztl3
CK9WUSfxI6OIVHGmmrr3ycbaHGipS0upmceOvYPOqSMFjr6nhdKPV0EvQm7vEw34GEqyn3kbvcO8
tMl5Uj7UXs7+F9VpOBBxrmGg6Xn5bU2Hvo7wpDU9LMLUpRh7NWQWSh4Q68OSGda8s6nOZhgRw6aL
7FXTFzR7p02PDfWASaTYBKVot05aRp0mddrdKUDWDu0k/FuPzV61cbXecCCfpnks9ugyowT5n7DF
evd9wq7fWljPZAKctF0LjAUIp+zTzZbje+xV50zmA/Rrl3vjIlOXtMv4XYziOq4X8kHX1xZoc/Ch
VBdYDo8VUTfaujWyCe4TkoYzHadpmHFZVIW/jVseZsyJbAX+uXA4NMxAg1OQTTRqmcwI1+HAX2rm
yR5c8a4OBKIIH9xi4MG+lHlclmkyL0c+rjaHVZkQ/sMYwTiFKY7Hrdc6/Q/FY+pBo7qJM6FmLQCw
0rmFA7jY4gBxRrkbTckBfbGO5yoCiN/SdEa+UTDQNsizFQVCPqjCmRmqqDtKiTQxsr5NPvUhO2PI
cv9oMOQ+rRAS6aJwYR7WElB/6BSV9HdmXuGPt+VAqVeWAqfgHJkjv1/oETtgNQ4/3Kak+qlNiizf
p41jpdFgSL9DdOa6nA/UkzkftEn4H4ZU0xpMeBYmH+VNa5wTZwdA9SSGEZ78VnerJ4HGT5llMZft
FwDmblf0U17dUK5XwddELy3pHGQmsFG2m56RmHq1QUehL9TQ0OsSCoZod/y2cHwlODKvvXtQOC3n
+9icp0vh0QjEn6c5dN6swz5AIwD4y1ANgsmunWFzvzYIJMhwRd/Sd/T2Gel57jLb36S2K9sXk4di
fWtpvtRCAcqyCpEuUAGtzJG/+sJ+cxD/wR37d1vyzw7mf+pL/oOX+V/6nP8HOpgv+TWcYf/7b07h
f/AwH/ry/S8/Pv9yev+D8/m3P/erk1nDeWxAgbiwWbAEclXjtfrVysx/AqNyiVrobDUY2Om82t+8
zPYvtuFi9MF5QsTYusTafvMyC/uXi6JBSAO2xMWEb/wnXuaLle2/nWfwKXSdBDwsJWA8ton39I9O
sI5tq7kq8ofUxMd7Fb8zlywRXHUvUE0m7mhq2HkzrdpNy57xd5/Wn1iPxcXC/NOLY6T2/hqq4638
bKrVTc2vzMlCem1Zhgczdsd9vepdWONpPPRSLxk+TY46Vmky3mmDjZxKJTzz66k/AgwtKDGr8GXg
IBlgpDlFeaUm/iW+tJdxoa4tTWnRveLTNaPWcg10oCK+zYxq/pgYLM8cW9g+VMw0N0kn1HOnmxlw
UZ6WmAoy80dmkPlBYrfGdMtkLAlAFlHkR+SwNaFaL9dxnPp31VJlb2q1CYEltCBQ4JVM8zdQclta
U8U7bUC0r+aWYnRSWhUOJV+yO+xMt/lalCFOnph8+9eP9v/flf8LqunF7/rP78rT+8fnj4ZsAbdm
+RdQLurz9ymD3/78r3enaf1ySZTY8DChs5mYF/92c5r6L7awLqGvC3qLDC2v+du9aV9yBphCQUyy
4eKG5p75W85A/4XsJGREHccxZ2rxn9yav6Kw/vv+cEnPAovwCKAwKSZu+jOlQl8caaZqRqN1m9Hb
60tqXOMk+czamzRZXnJq8QhtLugT3pvRty9pqh0cZ3LeVxi+uzrtfogEiC7VqLfg9kQV9I5o9hbG
mUV0DEr8VyvRzC1V8zsvNu4M2vF4qtyyaqDft/a5mVT6JWrJTKuThwJXfoaFUZ/7m6b8gmfF8bzs
402p+9mDgmJErf1RLw79UlQPBfYhFPNcYIDA+MDo0eccfd9ISo177h6PBJ2Tn6EjRz7GHqpsG3O7
cAI5pUvmn7KqRjy1RziWOvs3VT+VTfdNVusJaeNksB3cEQMNshpjpVOHVeYuaHC1tcFTyra5aZyz
EKl5chPw5AAwsIeElYoPQ1c+qcTC92HDqszsD4vxbRh3HT7BKqE3pJEoDQm1xZRbj3HH9k+112xf
riu3+ZFmxg/paftWlMDZ9erZHXX25ZnxSM2AtR0Srw2m2n6wDI0S8kELlqrTtuU8PXcSenqyPsqi
/WTbP15rJWO1xn1dK/coqjnZWrn5o+ZJnRvsTuZFu6uz+Kqpfapgu2ShZLBk01WV/k3CJJKdaJ1v
B7rQpvYz7nDbtV+N3m2Z//aflaHpkbx4F9denlb+sFFW6aPl2E5g2ShA6D0mh0IZidmsf2DrojR1
yt371Cwf0+6eqoCCM2/Mpof540M2M9kp/f7RNa13pilMUHJAkNqEXsmvWhlq3fpYsOjWW2kT8xZ2
7ll303emOrv2Ck5lUdhnq9EgbO+0/KocoM0h2add6dDaVmysRuF4lRz6WreC/KiXxm6esLnM0E04
QbjgJiERBFqNMKlL1KJ5St8WjmMcu2kRh2J7K7SEYeroXWme5iGUURHKG+Z4uppAC3SM4tSpRVXD
6blpq+9Z2hwmY+0JUzOMyZiBLet5wA0XGOa4WySn3GSgbiJnB+7MNAtmDjVFFWv8QC+ZbjbfG7f2
IkYtLRZceMtjxXgsNGlUfDW9/tVNtSbD6ZOwRzeTbtjFM9MFeDp9/zzxGAgYxbL9Ha6W2NpxmUed
LtnDuvkjeYaF+6PEQDdlTuA2uCcSodmvGsNG/tHezFJ7gH6MJIcNczYDfLZYXUy+AfS0W0EjfBq/
UuZyQfofvRrn8fNQmBGWCFAD1YEgjxn1CD83Il3veopO9mgQ8Tnv9mxR6tAf1sNSZxvd76qgq5pP
jr6MFPk+Nm7fgsLw3xJXD3XuXEPQjJNlr2IEta8lHKb5UjqOxYW98QUWH0XJdQ5Mfe+4S7tHm59u
LWogdw2DpajqmXSjnj5QTc5wixFYmpLadnSOcu6XvVon6P3JDaVJ72KJ3Zu0BUgaNzdeQRFhVfKj
nQRU+5Rs4RmTIL2mTs3a67leb/KqMu6H9a+WW8YPlyT9dV9MKMaCW4w+Q2itFg00jAbHafiQJWUU
NiMxUBuolBLdAGAR7i7A4bXZftCmhKFt6BXsuU+c6schTW+ZU1+KW+gmNud3H5vIBrA9utionz3L
jGxDu4qpK1JZhZw9gOHuuGWSGiy5Zuw0f34jA0O/vLkSTbE8tZet5FoBWRjkpVWEdj8905pwnU+S
FPdKXRTu7uMcQ7idUypNNIzd+XJPDQBfK0WzTp0TLdeS7KpuzB3Uevz1Zc85udCuvZJ5kZBkyai2
fdML7ags922pqqtZT7IbSjDzjSsqip3V8mpkboROe51AlQnJkX74CX0ydrNNKEL07PWEUF5FQJDd
sGvEHkmdmD6DfatnoSed9KjHYzDJNWydt6Q1qM5pcXi4DqV32svMsTtM53UvtTlI9f7dk8hjcnyc
kehwEz/j9xs3upxfl2E85ZmMsM2i/CSSPJLmnxJ3Gm5Ku9aOlKMzdM1nWkxrhkASZrygzu2DDjUt
iCckUqz+79nKuNrz1zu3pynBNbAASePLGC11FcvajBrX/IAxa1Gh821KlvyEy2Z+yyA1b/GHPdcO
RlUqJW+d8VETiX0czFIGsVyyY9w6eI7ocrqlOuSBDjhnq2d+Ei1+Ul9UB75F9E0GH/6mtnkUOo48
2+S3mvk7eKYhypPqFZFR4oN9ret23NnZ4Gw9Mm8K2YzRjxtpenaTGe0tp8arrIGO18ol1J3RCGrf
PmZA0dhLAtUv8tEO3Xb8aLNFBBnzqBBu1lPiKmNHKeLH0hPi8okkPej6LO8wp/XBYJCxCMibJIdC
SRtpuNWeSkUjEC3e2l+3+1GOar/pLleaT4/LN1DB6gTLe7gVukbOIavkjRMX3f2c5toN1Wri0Iy9
fofinH7h4C+vlbMwJimxw19x+u13SCDuC2MeZsXOsNoQqfp1W6VL+tyawj34sl1Dua7Wdx+n+3XJ
Y4QtRcEseJm5WsFZG+S1+cDq4TnBWPKO388+oq/HG2k4w7FPZ2CiWCjvvbFRUQLBbA71uqz2Pe3y
98Uam2dP0zLgOR4ujnoJRdmJ/ZCpdutnOo54K236L9/DfqUPOY5Aj+kfiQPGJWYvjnZV9WdVdebV
ai3vmk/TaOEXmJLySj6SBRnwLPOdx3NH2GSZIlnn052e0LM26VX8wbydouue0PFBLgofiZL0cgmz
r090crRXVtH1G1tI/azjZzom3NWs612nbgV+CwCYzswUotyK4V14cxgnjEuCulJ4Apr0jMo+nOfc
E7SASDrQI9F13R017hrpHNrI5sEU4I1TTPm5Y083fo6JTgNrH/prlhy1xE78gNREhyDKLDiIGXRu
hjJzXtSczOe0kO8omGOEvjJ9n4SpcdoxsVolixjZh1m0CJZO7dxT0rMeMenK+wvjfcuBTFB2QSVW
wKoIwCnT1l2CfnzlproT1s0NPYxXsddvrThyeIb5/ftozPpuUNVHSeeQtjjRVDhXdHmETAXLQ61G
9cR48qbkIxbe9JZX5ZW2YJV3yulgdlN+HoZKRK5KbLZk2G5b8dcPVpHe0WnnKs1Idfp1k+J7XVPz
ePHT005VXOMZj9xZNXcusM8rmlrAe/X3TMRCaxQGbFWu25KnBELitJvy8gezfzMcZrd8WuLxW0+n
CVqmlRBPT6vNUKV7q64xWjc+zTJGvZWt2ZzR3k5N5e09x36SBdIleyv5ME9QXkbnzk+vJpObcKVb
IxR4eygZ0W9sxmU4nNtt5c23UlKi3jE9KNiHUsMrM27kTCtpdbW05klQPYkgFNrmchhQo1Gstnjj
s12sZfdT0tsBptN5S3LiWGXxt3XFaOa2QEPyxamOlJE7AQYO/25OhmpDq+XOLvQN+t83y+loL59Y
K9uUaUAw1MsLh4oXHtJg3to5wtq/N70v6Qj/7ALbPcwNs9iJ//ddqz3iczVPiWzqo25eos5RH4k0
1uPgP85Fcs0gc1tZTr/x5x7PLRVm9NKAMJh14jBM0VYrp2PqefZrAPfsBcvejzjX3ZrzWkc6Rxqa
JS8G7aOr3CkQMs4+sWriKfbzk1SXh4v6ZqRSu7a84sQAYt1QYdwy9j6J/snqvSbws/Gkq+KamOPR
IjMVrg1MCrMsHvxLNsRXRwqM6GtrMHpCrCiNheejrhZj/CwHynlp2nkrOpntbH29MkrtEnTCwE6h
4WZQPh21XYpeXJFdoRL8aI/svXl2QXEnvQa5DiUV50A382DgR2hE2ObOMZgoOTfAMFmB13O/ehWR
MH5NX20TinSe0TOt626Refv/ICD8S8HuD9LePxUA/wfKeq4NxNu6NGAgol1O75d45z+XE/7Pf5Xv
9Y/fKwh/+gN+0xOMX8jrE2nHlneJ7Ft/1xMMHx3QQmuDZgczAxHj73qCo/8CxYZQtO/YBnj432t9
/i8edRMGCViAIuTCrf9EUPg51gpIgfMSr4964QKg/Cllanf44bKRYSnyMC4rhjz7XjlHmXcjo2Vn
3v7uc/oTee/PXk7Ab4ayRmgECeWP0qJySDoKH4hn7hvppm3IMYzUQgcdz8JNn5vuv5ETLz/vd2rJ
hRMBdJLaAPhql1DrT69X9GAfpCh1Jvj8ZZoMdRJLOdzqJcvN0vclh65mUQc/LZOtzzR3/6/f78/Z
78vr+7yu7fIbICf9lDan2yMzvLbSI2Y7Dp1FaO91Lsrdv36Vn6PCvIpJGJTyFldHtPmHV+nYUpuj
wZfYTjWbmL7ZMqpvQ6rSl82/fqk/+UDRZD0uGcEVg0D8xy+wo3fas9pljQrqTPfK10gbCemzTW/K
vUGOLyS6LTaKTmW2j1Pzb96p8Wevj1mZabt1oeb9zEKwvYbRFCDGSK6SGvncKQ12F2Csg2LgZgtS
UXU72Q0csXXZ5qcKswBMuwbnCIMomT5gMrcGiovtgthMk+Z0do16FlVUvt6upr38yOLB/WCcnP27
a/Ef0BaXrwlZ4ZLl5tMjivDHzy732SOAo+DiJzO6cVKcTnKgf9PPPe22mpHXZ107xXVsIFLn9JiN
uThwcdf7vtHKM/dNxrOUOa4Wx/8uAI50+fONwpCTOgHS9aB8xE8X6px5qqb+eo0oW8WoKd12l3C2
Re4aaYdyO3YUbhzh45n/TZ7/T1YEXhjAOml3II+sZn+MudtZHS+utUYMJoetq5b1IMeJQO04/9DH
/uFfX77/cKfw3sAHmNyUFxDTz+ppX/1f5s4jSW4kbdN3mT3aoMViNhGIiIxUZDKZZLE2MIpqaOHQ
wG3+s8zF5vEkrZuBxASsajWLbhqLZDoAV594BUrRSjqaZImDBb6r9t7TNCcZ1/tyf32oN1tfDmVq
cpHaCGgsNyWskgaAKaUuC2k3P1OS8Kby1PDl+ihLOQS0cDhNUc22pcINcvGXnw/EpmnXUWD60KyC
3aS14pCY9Q/PqtG4hXW/B8TSbZwBb6ZMjolIsslJAEbSWEyZomFbiTuzhSZyMLyHdyoeUJOMfC+t
Q98ttObj9Xd84zD0+pJ03ojdHCwi5D35uxRCnnajKWwGjDFdhbVdpOTxYeyjHx377ZR+adCsv+ts
0T7n7KqbvGiMA9j1dOM0X38QVo9DsR99sqVxlYXzOXZ7CnMKWfGmSyilhhmYgQHIFSD+Kr+F8EkY
1sCNm61RnOt0KA5dz6268UlW54D4AIsaDZFyugoXn8QuDIEurWf6utK1cJSD/ZhRakN6F5vbLAFc
BU315Lh4QgdOFtyRiVKrTCf91A9C9am4wNcQ9Z1nhwY+xVa7MWdv1yUClRBocC9zLXjW8s9/08ax
YRBGIk8tvxJkIjZYntOroYGZAeSMVWzA4aNtXA4rYyLMgUCXVMYk3FqM2QmzsJHnVX0oEx9sO5uf
QiPIP2SV/aVsYywUReZGG+/55j6iHWQSZsiej87Jvth/ph2HARLCgG1SIe6odKDKZNmxD8s6+Aje
6nupSEwJ+ijH0ESLeWMZyB9/Ed/I4eUJw5cGB/1Gdk3HJ7NoXCZUbRxMIlzxgngTPKTcxGEzM7pj
nCkQHiB3+gGkJr9FdeM0qQCQ0bC2DtbY6LQMchgDAxd4WlbdAVUoqsjVkPvXH3b1U3HtsW/g5xuW
ebkk0LKt4gwin5/QXdvlg1I/zmULDanv8QMu47MIXQng/IsQMb27Pvbqd8JrCWkuYgcUci7HBiYX
x8PMNFnAN+/TAF/4FLeJOzfXv+C+jaMq99/HAo/YjbNS7sM3E4S6GMEui8OW7fzf90FTTZ2OnwRr
kmLCAYn/CjBjn+AaMiGE9p8U5P3Pn/m7aNfa5+VuQ/TPJNqkf345kjfYXgu0GBKqa+QnzaycmyIo
vs+q+d6u8GUFZiV8uiHO3RxVG5f42s77beylKLQoLekcyNhk5u1B1BURzAgsLtS06IR0GpVRfd5y
BXt7BHKLG7RV0YyyHPKhyxdGIqbBjojtXoLHBLss6ntcXIpzWpg9vnOxtbGG1qYSdTlEgFDPIaRf
bPWpGQAEw7jwzRw0JKiB9BSk9jcpnLmRtazcM7yaTAoRrtPZ3ovlqigmPtRc+n6R560f4yLnF0WP
/EFj5idvoqQk8GY/jS6uwqMi0ate50Bvp3B1fVG90SJXOWAs2uAYIki0irG4ZyxTzcsigtoMxL/e
GX1l7eEd0wEp0uzglJX7DnNrWI55Z+IlplJ8ngTMsqmJ3mEXrR5NvR1vSxLk88aDycR0ubFs9jMN
cZAvRAWXsx9N2DAnSGr70K/QRIv0c+1WT/pEa68OoKrFUz6cIx2ssmMFwR4Ien3wak7AQjOGjU2+
thJtx+Jc0WQM7Symy8jqOrfLTvMhDQT7zkGbJJhDAniLfpwGDfvl+suvbbffx1u8ezsnqjDrAZ/d
jP5OWGA0WNlVfJNMivMkraAeB3wPNu6atfOFo982pSwfp/ciCAO+iRxSr2GsltgkLibgAzufHpTW
k3ZAWXwoLOrwXY1oEIC59HT9ld9458iFCL1Mep/IBNReLEQ3nsl80P31ITHaZwBE1b2mKvbRHKh/
KUEW4cKCF3ohU0EaQjXdrGB85K/NezDXA1ifCg5TldlnuzGrPfjGZOMDra0CwFnAQzge+D6LUoqO
PGqTpQabVkutv3ovU/eZk+Gg05fDcQJrv7Hq3t5pOoeDDZKMnUmxaHG1DJSyptR2NJ8WabDPWvTH
1boY0UOirq4L7cGjcZs1Wvjp+lTIe/py5zGujA5QtPXI2RYzYQa6jbU2Sao1IbgaSm5870IbuD7K
2+XGKJ7hmQaIF6mwfrm/dRhilhkgtwXDynnv0ljbewbmOlFmtucgnaiQllFOtTv44Y6uu3HWv51L
OTphPsGdjKsWcwlUOR9K9Px8T4k8omUYmVHqhi9ZURl+KJItE5i3OxpRZ8B9UDtl2Pwqjf5buEw9
3PIqiYEBjBAhXg0M2prRcx4zXOrBNISHuYnNm+ufeG0iqTrKMJ2cipLE5Sc2Ar3OEzmoWpjDQ0jk
5jdglze2hVwOy+ViaSr5IntDGqldjtJZsIOaAngBpffiACPaOUxi6s5J5s4bEeb6UEipcS3IoGAR
ERiAIwJd8EIAkydfy2mgQtho/Q6PheP1b7e2QKjQWlh0ENlBl798qwY2QITPC4QfdZ6PQ5Z+ixCd
92O7pfg10Wi+Ptzqm+H2gegrY2EyczncbGNJj7QH6oNJk+wbQfape8BW9JT/uz7USvChk1EyXViF
OxLodjmWrlSC26MEDzKond+7lbsPuTiPRgvy3VUKeJohDQouivgPnHA0v8rHcq/VmzbRa0eADbCM
x6GAYpnLB5kF4kAWUo9QGNPjEJT9gVN88FEN+ToNOY06AHnvJzAMxzZS1HwjClvbkxBvKb5TYOEA
WgwPHSdy3CLVaP/pyY2LZPeo03p2VdhqPVz4EKbl9U+/tqi4YakrkC5wpC+uWCUEV0Y/lS8qvcTS
xNYPjeGir1VFz0GqxIfrw629IABHpCApxFNJWBxyGNuMWgytwe+mOD4b6gifJAu6fd4VT5bsM49q
vKXwvnZp8S0R0gQ3hInFInSJbS0tKFfJywPNNaVUoPbhs3YqDbN+ohnR72gMqCcb+byN6Vz9uLjW
cKNIEc9lwCgiozMhKehw6jDDLbsaQftBK/wuKqMDk7m1j+TyWJ57WB+Q+2smBlfm4usO7ZiYg8LX
NYIGJZm8s+AKFag+OWyt6xP5av+2GItMgSgA3CqFiGWbwwhUHaefmC3bKOND1Ypzq0r+WR17fi7A
aCpadcymAn1MzXuYKtW7r5HAQ2oSshFejjuSG/fJDgdzF3HtwdeCHzGD6zTmMbkZiGpPaDLbPvoP
L2oQAqiyIu0Fh8boLq4wiLRaaBaF6g6nADDdrsHn96ZtqEcpmBGd4yRyzqgA1neIj8z4ZUPEDw2t
2ziStZX1rIHMRQoeaUwSg8UhmcboY4SRTkpA0/s+96ZuP2sphnG5Lc7ILNY+BmgY5xmKeQwCyIV9
g01IkqTZmUqe2CXC6E6QFGuEjvriTkwRrkOi33KgXVkYF4+5uDr6vtDTeWQLREOe+nalN09UYUqG
CueNHb6y5hkK/XOE6ykWuosvEkjUZlWRJA2s01u6zh9rOPmfWpplB0hNqNlcX4ir40m7WY2cjErb
Ynej3ofEqQzasG8MnnJ1aG8aJNCOdZcbR1MMW+5Jq5+SJhRqtUQwKJdeXlVKiFgGAqGa39Ra+JBM
WbVXqCEfesBBG3tsbSjCXZXwHnICTdnLoWauCKcTsOpyWH7n1nbMk9EhWD1LusD1r/gauS+3M4UG
1VEZ0EGJ7HKspoGSS4OCohE8gn4fzYbyYcRrBPr0nMSfYlNHpMqObjQz+QDLHoW5NI1R1FDQ6cyg
+lQaODqh/5V0jfZQjxhnAl02bXMfVVnO2ofwZdxWFYbqSlBG1N6wJPVStfaVEardfnC0EcZiPtL/
CQJ4bOhVBz3oYKWYi70QlfMJEBV6iiIKrNtAEWBhNSXHJ1Sfm+H9iLLcrYeF6EwHC4824VCQAfmc
OY8hEb95LEAyvcsyRC93WajbX63MGNFasQxow4NVZqg6OkVhHSMHRDA4Sa1zdzg5wXK3nBQ2YJCl
oPXKjqYHUJ6TgP30WYkM97M7tMMHK9G7R5TBpj9yNMT6HQdmfawguOsEL63+OSenyo7eYNUdR3PV
GEBHkvbPIRHiWZ0s7TgInX+G4qL5WBVO9cWDBfih7ST1FxG2AyWnWUWDbZyKfWsboMlQ22p+hFYH
pYNGQKDusYjj7HH6svnsOihe7t266V+uL5K19Yi+BzuNsiZX6WKNhDrbIbdYj0Y+D+fC0cFxN9F0
aMZ0y0foFQTwZj2SBNHtsbHlXEafud62AmswhIQgl4X7ppfaY5Wre9yeg6b9kZKYmRCVDdrbgFSS
R4SZBbZ8rh7/USB19W/LLvL7dJjtHy7GZk/zCJhch6P6BYlV76maI4R0Aq6fb0JpnJcRna8fHZaR
9kZ8tXZBcDCBcpAZM3Xgy31lIVHg6n0rmbEch0WlNgAsUekbLfedZbbK/Twz/9fnafVWIk1wNHY0
WiTu4rjXpcxEV/XA8b3U8Q2vte7UPNJvqtC7b0qnAzyYF/tKdcXRm0LtUBsTPuiUL29hPrDdUBbf
ZajO7hUkC47DbLXA1TrvdP0x1z6NRWohcRIE3Es3I2RcRsj7Iw7DYV76U1pnyE3bNtRemLoJmoH3
feJsTMdKcVGXwBeVDJ5ISV82sYbO1Eenb3CvR5s0QUvYUA5AzxGEK/rqey7Z5bsKsvWL5YZdtEPZ
M3xBZW/8hLB08DwIMLM7gH7KO7XXqq3+rVwMi0WvSy4Py54KhGEsDnxUANHJzbGwyWFTH514+rOp
OnM/uio098bS//4EoCAjDTypZXrOMjDmybRgwiXMRz3aPGTOKNAEQUvFDiL7fZo6oM4Ktvf1WV85
RDA/oazLwqQQsMwA6tntReG0JBwiDqnVls1+Bl8C89QUG0O9MUhTUcgxqG4AgCIK59fLzedgI9XP
MS8ICibDJC+sDrCbpXpkqwF/1wMfA8bg4A0YXcy5ezcOanFUxJT86aDXu7H0VlLL16SOvA51yDd9
s6QZoFBbGTFY4Ql2Jjq7fR7Nt2ghoYWmDsVdjz7A3sYO0q+sZKuW+hYKwseQ9ztfAvADZ9Llxxgc
zJPbiGKqUdvOjxw+8/NszuiVo1p+8nLLeEpbl7J2mtcvrpt2z9Vc1YBSEWAwIsRgq7ZANCW2SWQa
ddo4stZWPhTSV4QNCIblUpwRvAmSkpKXkgvtVKnJg1mPJx1tjtssRBrv+hrULhmfkE2lWxVJEoEV
2banLw5IL68N1Z0opYxNUPn0ytC2rWZxQmGAlnVsDL5eIK+UmO2nWglOSMn1G10OOcJiqwPLoWar
U2HBgHBRN9KtKg9NOgd+KDd3PGRwxodev7n+oitrDncgnQ+KAwm8KPnZf6vx2U7Wa0026NAkbO2p
nPTJr1C02WV9Ox6BDhV+qvb1uTDj8NyJIdsIYNfqOhQzLNMjVIXduoRu0SGKsn5CZHfuKcQF8zj7
hVoCOQ/y9GjiD+2Xahces0j8MQqXXmHb/Wg1ZdMpceXQMfgMZGgG7TtukcvvEGWpo8YdVbo4QDM5
E5l918Fu8CdXy49t7043skxPKXJ0odWOYNudJNt3ASlmMtiSdZylsNatD241VBsfaeUaJJXAiEZW
tsljFvsy9vrZLEND9yeoE34069r7mpv9DI+FVWlAdJuQB9w4jNYGpa1BvZI9QPl3cTICwgcCZUcs
v+nQ1XX6aHTFfIwdI75BJdW5m9qN9f6KNFsueIJQDj4ZDoFfuJyCBN3EHvUNWZM10Nr34A3q6lj6
Qw6cO3IiQ/YXu52OpMhpBtKMOKw3fky9+mvmYVqnIPu08eFXzhzp0U0hWtLO0eW/fKIM9bKuBAvv
G2NcPyuO3Z0Qt3lpqto+ISW6ZaS1tgZpKHHnkR+zBOWU/LYXUwQ3AiMrDD/WrPyQVBYZTEcYZnsI
Sl/f9qvnGzhdyjM4ugDQXAYSbLws9DLDp3/c3sGWpV8Stcl+QMINMxEpZjTAyUJtnEp1jvxlFdnF
ceMhVl8YzQF2HIARykSXL1zWZowDe8D3TbG1EFmKBjZqz7e1V8IHFEi2jpaArUYhNUbfMnGPM7Cy
XdgWtQ9hxzuoCdoVg+EIiMc89/XHW9sBlATx6mX+wekuni4p0MVJ0DnFtmIQx3a2Zn/MpR6ulvtN
JOnIs/flHwwJPEnCZtjv5mIFJFpcjqM5chrPUftYaENGqIV9hhe6pc8nxOGiRYZy40XXljlXPgcf
1z+g88VaaLPZNZsc4qA5acBBPGhIThWMO9iw1gFOkbex09emnTo+KhN0X2gvLYqQVjV0aKTH4B0B
BUJ1Kk5g01BdlBqJf/97Ek2B4iRH5I5ZjBR6TRzHYOF8oYTOvYMSMUXV2Tm1JvouorXUu9CIjX8w
KJgZafQMSsJcXqkJGOAYJRvTx7FiwJMYAnhbIxGGwgSAhfIjkJyP119z7YMCMHNoCzrsZWsxgSNa
UElRJzTcQyfbD8LU9l2DIlHaoOR2fahX7ObylJZ+yAQk9CAwKb7cs7ERYYFXDxiHparxpx328Y2l
enddEnZ7r8LcY8i9+BCREZ1qJ9Nxr5nH+6KY1KOL+N+dmUBIB3FenSvCyEMxaxmoWorBUxltnHFr
oQ3hGxB3jz49h9zlkyZhg+VT08KHVdC61EX4FaeZ+jaqa7EP+jS97Sx0M7Uygu6tU4i5/qHkd3jz
ncjRTORKuNSWpRCIvAUGGqFJ+Db1x6wtgSE0av9h7JrqZJPtPmCb9dF2x+l8feC1xeCBNmQJQh8B
n3r52tFAzccKMgaOoILh3BTeOaMy+ITp7T8ZChYgghDow7hL2zqzxIAGWXZAfUFR7121h3UWSaNX
AU3o+lu9Pvab7+lprDzqSzTf5Gz/djlGLp6quD+ZPnLSzaNWdbhqxM188BTtW+QW4mGMvOQWH7Tv
NEh1QgUk9q3ZG0/ZrAPg6w5qqagnr2lStCQNIncOOA1jK0jzrgoSJxvuQi6gU2jn6q6MAmSkFWFu
vMXalYJSBtkdcHvZfb58iQmNpDmEAyub2+MxgqZ/MAo0o4UjsEwJG2QfRwQern+6tbueaAqBHniv
Ej2wOB4MZerSohn4dKKL71JOrl0eAMwYnTL2axqovpGZn7rcDk9l2WZ3fQkr7/ozrCxKDicAcdKl
TuXGv3zxiPZSkDqslEoZGqA4uKZVrvMlHvN4w3Jw/W0tbKFVOk+AzxdDNaaBMmugm74W9oBcWzrh
lTX+O8VE5GinZXtyurHbqzmikIZUYRy5oDb2xVpWIxNpYnWbPgAI3MvXTaPOgUirUQsO+kCqiIf7
QW8tvwhwu7D6fj4a3POHgRrcOTPQTq2wn9x31PP/PmSEBwHnTz6LB+3yDIw16JktHsUwr93uDjVW
85zOXvG+ihGtmI1iqz61Ns/AKmSjhRT9TcUOsUYL7Vr0KxRqnUgGKOkZrzsSJXLcjehxdSiaSLKX
hIbi8kBoQmcqBr02/VoN2LEoF985FiIXiE5szac8Mhdnzyvh7ddQy69YDNlET4LVm5RetFPRhz/o
zSA24oa1BAjzPIoNgCxZukuMg+MGTuOi5upPxdR+talx7MGwpLsGoPe56VOOJE0rzmpoFCfXQCXf
Uyg7xh0gwqbFC9Ht0mTr7JBnw5tXx+bVoWVMVdReXPdoczZilLeJTYcCPCsAtcioSIT1Whx1O6+/
xwEWE+1czA9DWZXnqG6iE54J+uH6CbK6p6jHQCzg/LDfnGIoZ/Udgg2mj2KDexOXk7Z3gtLd9dYA
PbDx5ve4tin3ZUtTCIa/B0zVC2AOh8bGwlsJl2HQ2FAI6NqTFi4uWGsCtFSXbO4oqQY6UgIthg4B
94hbnZsjtTbC5bUiJXcs9UA8fUlCl5WgyrBQw0a22kfT1jRwa7OK8c9QGaxTh1081fAcw0thpe4h
DhPxMNSRd8TDJP2EZnq0YQC6+vIQXkDiyCL5ctdVcYmiUNmwFWZkwrzAnk8YggpfNE55RKqyyzZW
4MqVSYeCcrwE6HOA6ZdHaZW0VtYKQRZWR+quGOx416BIiVBT+aUqOjy4ol5sjPkKu1iues4U1PD4
6oCeF1OMGFA4KBreYCH1zwMG9jldygaj+syqd2Q1wsd8hi5g2np+iVD6PutyGNBdnN/NRYRbT1tV
56IQ+b1rwvFDcHM6Su1InEmw/etNvbgZImtCcAf7jcnMyhPy+dG+GA33GCmOeIfXWXeM4kIHnuFs
1ZPWTk4Ki7aObCBn5xL8pkx9WTVlb/iqEYa3eVYMPnzUeu/gPrzxJVeiYJPOARxm2aR+k4DNplsk
HQI5QAjz2EdBxvP1KLJPgrKNj6sgFdw0ms51N7cbp+naQiXwhtiJ2iywr8UUwjvy8CCITKCaTnPq
qrJ5H9oKqkjItJKKqOo/2BimB9LeoF0FE2sR2iGJ4MS6iT5J1DgTitijvUMTCMRkhd59GRv2zfXz
cO3L/jaeuchuDJxwrAjUMKQezGvavjYOtRLdA3Vpzwhjp/jfIENSalP9eH1g+SLLvSErVPwP3gpd
mssNGWGiWuQq8AYQt+m/XatwMQ0kfHXnaUC41EsfchbuPhZOeBwSbwsxtYK5RrcORihHojTNXpJX
EiwGOhOHBaoHIOBQ0/5hjIKcw7Gak5Ao6srBZiqYkhw81agfXeT2yS4z9b7R7Xo3TE7yMIjKeFRD
RBx6Ytbn6x9o9aaC+gEEmkObB1x8Ia1RhOYwql8IBarbiPrwocxRaUSM5ThgWuYDJ3A/Z2FqHw2F
0iVBZPZODaJ6485cmyq4iR6NXgIK+FiXU4WngdaOFmwmUyMDboG5Ia+ammd3DsJbu7PtU9ebX2YC
xGOM9uqWFf3aOfP78HKL/pay5ZFVT6EHAGwcG/MFp84cNgaVrR2R48vGN1/b7uBrJaAISAZb8HIs
pa6VPCV59Oek85ClL+MvAZnYbZl54xmfxWGPqeD8XioAnAYT1W0BdeVrgIjNrsk9PCqsvpOSH85+
GOrssY/TYmPDruHhZDGAh4OPga/1orgX94mKe3MJ7ilFk3/QJ5RXBhX+smmV5w5WyIfQ1Zt7vUIn
RIhkOoVqEWGVxmU3FoH1gdzlR64nzx7J4y1QSAvWwWjemUNU35P1ofOT2QDQcY/e56aBdc6QtvdR
N2tfOjzewQT17T4ppeaIlZan0etBqehhcR/QdDwiO4ADRZEb9xYd3lur08Wxy/TugG/MsJEMrkE3
mGK6LFQNaP4s42k+g1loHShE7sTuKYpgzXqx5oDtRdcfnr9x31edc6vnk3jA9bo6ulE13M1xa++R
FJzflU7SH2jYSLcYx/G7CrlqMdj6u7CrihNy0wXuK8n015wCVrV6Z6tVsbawoVRoMgqC+buEbFB0
GjQ9dzXEDXn0KY/qExWL9EQTod64VtbCHwgk9F8AQZCELPYQ0im92/X0paY8TY90TXB8QHn7saqQ
y0cDp/AnyLYP13fT6vtxfmmQ4B3wF4uVCumf3LWj72E5WXc0eguH2cH5qgGP2sjW10YCzSDn1CRZ
X1LftRx5e1VhpLoe2jMI8Fs8k/X3qWNsxQOrI9E+pskIuAoww+UBAXVEwHzl2hjarDrreVEe5l4L
DrozKBvre/WK8iDeEvNQfEQv5XIsVjy2CimWCRx27pmmFWKb4R+jjVdw4JbViSrAX7GdjreIFGEK
aQVPCtHTS5DT96p6t3goRmvYAUragYQYzn9/cgHtS3EZCsZswMuHmwVVQ2BtrCizBAxni+zoNARn
GDaIjcxlZfESZtJT5WS2UDZYxGD5ZFFsxQfDr5uwPaNmGp4sraz3oGDhd6c0UCdls7W1MtFwEyF+
Qlih8LEkkCD3H7pF5em+PbjeAU35DOAS9qZm5m1VmNcmGugIHSKahKSmy06GhpblT1ACvJzyJoYM
sKuUJrxH4D687bGe8XXU2XZOkyVHkU7TyR7V9B5/xHIfVEnuqwPWyaj/GQ9NX+Dl7Nnlp+uzLT/x
IlqTEQiZqkWvj+rb5WyTMmuSjwoIG1HXg+lIxbdIDf7+Nr4YZTHRbo/EH9YcOMSVkXKLMX2yNyH8
36QRspvXX2itvkdhG662i9AKDfHFTZ8NJPctBVYgApjlhE7an+qye6/nmn2CwIyOGIniPUFq8sEr
jOoMsDTfWNev9bvlV2V305SnxUM4unhfrG0HL5jomPVeXZwmG2hrH3iOP5jzfJMppYawrFGjf2qC
FlJqlN+iAqMQV+pRuDiHwElqTgih0YjwQpCl6MH4hLvWESFQ9x7MpvuEV1kMHt4o/6r0Nryb0SY8
pX0ZnuKm+vP6J13ZMVSc6DijoMPdtfyiaoelsT0huTDWdcwUxsntbLbfcTRtTv9gJFIHVKJoADKF
l6tRaw1wJBLEE5Vh+VwaznCqu4hKvmEMP9fJ3xIWv6oL9v+h4pdMGv/Drn+j4r//Wnz98X/+53eF
L/kPfsn3W/q/UJggqiKgomH9Ks71S74fkOd/NLxc418ECbSWERYjFH1NTpqya6P//b9M7V9yTojJ
uAz5g7+lCf6af/53ixDewt4hyEM/R16BbJLLqXarWVUINsNnUuV5nr41ERaLSCw3xN3tS04zEJ8o
R2AjoewyaMpV8T4JI0+0fpaEVTMcewSBpgIHpT7BsjmfczoYZ3x2Q0c9tTYqe1+zNi2b+AQova3K
d15v1iFuOmqFD+55wBAqyR+MMEjdgtwUqS39ydZnNwZPrZkMQwQ9VfNzUHRmcwzqTq+1x2TwXLJm
5EQ1fhf20ZjGWCi9PlYzNZ5IjmZCXShDOkfx6vrZnRRdJz4XnSgzXysa/Fh3deE1JnKygRa4iXNI
ZnfWTE6EQq2DjUjtVWXmt8/sUGcHxatBfAXBSJFwkWvmUx1XhemGnzUbL1cPb5yml7rENNHwl0wL
EYbFTkFBUHxTRguGxz5GPLsY8S3Gc/xTH9sDFkCDFbt8kjbXgiL3u1YPCI9CJieZpB16iNZmbcxW
jmBD27leLbVdMBaDa502zACaRsJB3TrjJsOpJHRKDOKzsBMiPCTRkPFcIeo9PBdVSz1C0zxMDGC0
nsgDvb/NR3JD3AqoOjpPxpCHyHinqBU6P+oSL8sXk+/I0xWKKn+gXZcqQ484LeDmO9nYpDkIUOYh
SZ3SpAEGsUbqNI3viKBVNRRQZ7zDT2mglKZ1JKwHWPcAPT2pfuBOpXXDcW6HUrrlmh0mqHvg2Hgu
3ggRK31/745ZwUfAtj3gd2ZSJowmyF94beDnKo9QCzGayikbY00Bndmp8vnjrot57SjRLfHtt13/
/ufk/r81NchQZfkDEDBcFqrBAKMvd1adtnAFkqH+NBtYcTtn0HXBPNyqydDblo/jld1GBx1LX1hO
uI/NLHKlTYc2udHywLK39IfkmX2xAgm2oLWCm5O5t7uMgWILDytvHIOXBv8OlsaYqCG+r6SNk5If
KnuUn6oforyKnhQd3Zv+foy7Ioy3ou7LaJPvQoYE4YYwk+iWqt/icplpnWAqC1TfKVO0Px57TIj6
5AR2LbbNJ48JCXDPwl4yA4IA20lgrqyIHl0AP55cc5jQR+jkLyh9eQN68V1ltdo7cs3JUN7lI1q8
30qj7cL0YSwDI30AKKzZT9cn97KOIcsPNM0khsOgbQf8blHWA3XB2WRV08uoiySyIKuAP88PZjeU
3nSKjEYY/a2nFKCPy583JvqX4V/lyrqim7WcSqpWwAZ0lha5LfiVy5WV12R98HrCFzu3uyn42PXg
nYA+NbZgDsGmycEdChkscHy780Tfq0rTe+KhmC0cnx4rKrzsiAgVbHZq32vRPAB7KDW5LkIlqol2
I81JvHdll9M2PeHeJ4+ToY9Kfia6rRM9FF2bHVm7xCTM+wIONBmrD1XhJexiTCPh8Oww/1JM72hw
A7DJsIUNbHGc9NKSGxcBRR5zGieHn+wZVce5M/V1xxPljSt3pQIoiF8CZbSZfBX6D3+zxvOybfCf
dqPa2Veik3vb0J2JP0OxQf6UXtjyR6stRn442ZswyNE7qaKc/+gioCtfbyzkOyNPzL5HVhbk8MFE
asSMvgcx6qvTXWOMwYDnoF2o4huHaMEXLhoEBKHTq02kVz4MOQjMWoXrHBdg7eWJgeMw6VwVn6dw
ADj4lFQx4J5TUTkhnLYqRVlR+QrAQX72zAkFkzeKNhurLz3et/xHYyr43p/V1G0T7T5LdOw7b2iT
lzAQd7PCbuCAnfuWvzpUmXxq18RSkLWWhL3ybPatPNXwmpDPSVlzUJ6LqpH3aEnBCMVCrMbrXDtO
2aA2VF86G/EA2JcBoJcD17khvtlJqzBNv35U2CLhjvfFzxN1bKllfchztRkOIkyRTjtZKCe3+kcA
mHJyYzQnkuxz2w8gz3epM2hJcJsSVcsHbjvP7u6gijScMUWgh3zSv7Mt6eBr1AwoN3O6oFTCaXe5
MyAUQcvMh+yByVBYm64WYc98VDUFBfa7HutiDowCayLm/vrIi2qyHJqLEQoGBRJZUV7CYkUfY2fb
B8p9lDdyaWVOQKpzgAlQgQxsRcCnxS5Ma8BaTbVc850rVPk7xJt5VDNw8KzTqiTBlfH6s8k6xn+P
fvloNAGl4gamUMAHlzeRDf6YGn1AZR3qCENZShpxZjEdCoBRp9fFt6HAfewpNkCiDbvctill7a1I
lXHV9WdZdEnlw5AM0hFBhFbjplnC7mrEvVzA9PV92qd0nPa/vgkiqr36YQpbYXZ+p7WO+jVLcdvE
9NaoC+2rwIwlRTdekLXU+zKE2JbcWH2GN/Bh4wkvLyjiG5RDYFi8uvXQllpi3al0Zb0iUJMfcted
o8+GVbdVehZBairPrgBJouwc4tv8D/hZIwsbzz00IG/bcMQf93F0zBzx7SLMe8x6iTqIVuH2lRab
MAM17v45idxozpBlNIIrgFRgPzb2weVlzyuAJwPohUYl24E62uJ6wj2s16zMcyBw/jzntDpkYiul
DuSJ7YLu++TGlp4+EHcQV2tzjvPGxod8lVn5fd3BzZCMV8qilK9s0LmXuxHcZj8QP04PSV1mdXCU
NpFu/YDpYhZ8CsdRscHJKhMn89P883D/Fa/GNuFltkvFEJiPrWNNVXqC1aGW/66CNsQ/W9FCM8Fj
odF6VTm4HVJ0hLeTUnAglqHLSUjlN+S7Ixjeciw6nHI4/ySjyTyJfByYNW52mZb8unnKcOxbB2eP
tmKjIh8Lcmlfc5vIfxdX8h5iSaAAihkrly84dhdEQ7p33ZKw1IfzoOPNkQLRh9sapq470dyqFLmd
7GzqlOfQ9SzsxzmrnbqnB6gYjVvsuDXlbYvpRsodpfYgLkPeIEJw/pQapcUCQQFF7saMhmyE1Q7e
PmnlYwPXtO1tjav3gHiWN0XqRkVqgSBlDRmsfdUlfUPlAfrhYvYoUkXmUE3xA7ZoCZdK9fP1sRp0
BmyZaPkFLlf7kMHktOpRvilVvpYZSHHf5rOJn1FGmnTyd+qcRnw9KhbyptaNxkoffr12Psdj+aKO
eqjicSBcO/i6saXler9YiZQxpCoagiugman4Xq5EgyxCCzq1vi97vbKK76RbkVEczZxy87df1+qv
nToXtPo8ju+Qe//nsR31TslrXX+mV0GZ/z4TIaRsMlG9l4IpbPIlqj6yA7WZZ1TkISPHNI8QHvOQ
P/sVniuilsY1dp/O7IQBLxZ+KQshV+6vv2LEuPQK38BeTnmCtSPzSqPUaxZ1Ozj18NzXATQov8tq
ubi8SH+dxhoNkZOVg7vF3j41ast8TrTRivF+QNqxKq3nltJPO39Qx6QJPwxjYo32vXDmSdXmnaVX
wunujJ+53s9pRPUhZICfv6GZJCcYDKMMzLR+kil64iYyvbDMXmFfWHHeE7LUqK80yvtKo+mLYW7R
4LERff6VmGkjjbdsp4QVjcK9UDx1gD1QTQWHxa+Zqh30M9s9J0FIZ7RIok537sMOvvR31VIGYkyt
tXTSQUObuwpzcAAqjU1LzgwD74Chz1yMp9zSCsM+Qm+QkaNVKbO+Cc66XH1UVwC109olVEfLkaRh
Ea9XtPkIn6302bHZQ+oxD/qJi1WnP8/G/lXFCEwzT+J9C4EO2x5XSyLNujMmg9bDDmt5Nd6SQFyQ
i3ksSkuUoCjOsiXe1iTmuNKteIrrF1rPAy8/ozX2fwk7ryWpka5dX5Ei5M2pyrWHxvTwcaKgGUZe
mUp5Xf1+siQifpodMCcEDHSpJGXmWu96Db9UXZt00WMvR09+oE8IBa1Fb3bz9D3iSJHLZbYpo4zv
i9kTBPxI2trgILSZxNji7ZdweNanem56onRalRRu8GhggOPeqrRgw/0Lc/LXwxr8Cj6bFluxWWE6
BEXy15XNAMZgAtbaH2FQtITe5+O8pjnRDsAwVH5NUnitc2sbqPvlRS0UcPanPy/kX89afQWsYws/
GuR/ejG/2SdXot7wFG+nj5jLlYH3z2TOs7ecDbKleeUZkZUjIda+6nnWQLv66QZBDS/wLxvK79cR
abYQF4BGh4nRmztRtjbbGcy/j/Jaxttep3sHVj4d6rlPzJnHgjox0guCVU8hDOKuIZo/3443nbEe
FmNvCZcHz1LquLcve1EOvcp8p+OBdIaglqWrNJwhnsXQEObh90XdlfdkeGH48ReU7bc7wAdT6jIu
41XgLryp/tdFqFKUq/yIDskHqGSzCCi6gPwNftk3H6fBvUfcOtk4Li8YGHmV+MsdAOX55bjhIjgw
iYJgKMvryTN98yimKhRdSbzKR0HeCNufsy2wrGh4ejdV37OdX8JSKJbb3m/XNTTZ8SETSTGRjgX/
winO1nbyloYJjEFSKZVJ1nv6QHCld/1O2w9GWxhmgKnVknRQmLPZUyEmHtLo50+5YYiheNcn2HIZ
JzMoUXLfhjCuiMCxiXVmI6bK8ttXzwh1j6uCRRjqWNlumisc+kL9FksTV/zlDjCvIkhaGgn4yJkB
Feo6EpKvyGFPuhsHkOFPunTbt/9i5O177dSq+/EumnAgexi92cmTS2mZ+tCwbJiffhyxiXrR2R67
VXxu5lVxxljNyum8n4CEERJxBCu7LXv+X0kIExfrCg9U8H5dNaJJm5fgmfSP4XlV+dTABLbmx6Ty
bI6jvkj5jmfP6YHfHpSsVyyd+wXDDew2wyQZKdEJ1cImFSocfRxcwMFfehLRfEN+5r4ITto11w/7
TG1acgmrB4+yPcPR0+31pPAGMeJ87YNsObDh5/y/1e51iTkJV5cUEv9iLiUnqIoLq0KPuLVbP1Sw
Me8JVdbVkb2hqgari7+5/wOLZc2L0nDmUpMCL+gbnDhLyo8GqMqpH+vMouYde1dj3ibKhRl3Q+Vr
EKCZKBeATSQEeuqu7Y3qGgofgOTZrzhPK8kJTzK3l7CFnigI9FltzQbeBQd3zmyliKfnXmVnp26W
1CsJiXLLavwyk8qzpPcDs6h+OGAoSkrTiZQm6hGzj7y1PDMv7af/2iS4Ak2Ec3OPjEKIYiIWt0xM
+r9m7MH9sOPhHfedvAg7/HGvS2NlfsD+1K+lI3tC1LN6DPFmwh2VqXycdktrjkcMWEgHq4Gu7BHO
J1Vt9+xW/ToH6BMJ3mzPReOuQXpTh00lOkR6Y87e8WKQqjO2d0bBsWTFVWNqTEDNnWMO56Sr0/Xe
F/Sm8qlOljlaPrJiVrG2xzpxk4i8vMrPNdICl3DNCVWgqSUJcVtPZtDrMrgmKsobj8XoCL4nZRr2
U8cld0o+KEiVxrR2IG5/3paf6fKo2copdyum91MZb3i9c0fBYnBLNrTnzxv3b7snch3bxIRWs3e9
36T0bdVamCyK7MN2fgBuU6E7fKP52Ztm3YK4/qQ7H3INNXwgrsDBn6/ht8MD+h/HRkRlwlyKif2v
pzk5EYJ0AGN8Nu2hIuDSFH75uDTgXi9G4wDLnRuAAo61P3/sG9USGzYfhmBJM8WhBzBl/fVzC79m
tBL16kOWJ1GYXizEcVEBOm/L2ThN7jxl3aPVZl1kHrClbgNxYi2Wi3cflQnSlc9RZigSSCe58rRP
dUujL89WOlG43nS25/Css7WwqPrY1ZDIIhGo2vFDuniK+VpbmFkxXWxJpI51TrNAC/Qw1CDP8ZKz
deEbWjl07n/TZlz1PP+nB+GJ67BuZn9srxhTvT2oLL+dppTseEbwq2+pbzTIijovV93A83aEpeEC
K5wGNoQmX2w9ZhPuaqljznoLP5Hk5vJnDBw0qGqZHQ9KAg/yF4Sccao4mgvKM2K2g0Hj48X2g10j
KwpcdgdrdiekYYpZYOyXJuvrHkWBX6NM7FPql1s/wRO6ONdj13Kz+8bQp5HlGGXu/mgDw5+9e2vN
uZJUyjlTxy5nGjDdzXJa8Jg2jVK5YWxNnELJAc26Ncs6bhMzGvLnWeKuIW8Ao6PROAecvpYdt100
WGFKuCYnXgkpdFn0U5Z9sl6/e59b5pm1W/vNX0C6t4UsDSBOlWjO8F6yvd8mhEU353AVhuiZ2fs4
yi+AzyBya4Z2z4t1zcLunRWjx92YbffvwNzbpafl5bwC9KK6jP6tfBQtey05y+Ezs1DQIW9b64uD
LDeLbdA5vj8FPHvCn9fe/+dzNQUIZzX8cpGgvinaUBn7QBir+2y6qO5eXEy1AD0mW+j9sZsd0CnQ
G42U/flzrTdTFJI4mMhiluOjHtATqTd7TQX7eVbTuj6PFq8+37EHlssPe7nKBpXZ4k7UYL0GprNq
lh7Jk/RseayKbMFeRLRuEahbAV3NQiPQUQd9AQ0Pp+lvoSlvzI4opzWwzWPRGDMX+3Z/imaTMCjX
yZ7nJBzoEkPSsHkRXOV34VdqgCKFwlTUifpcjB3jhUOTLnPxnf5voNbdWxHc2KJVgmb1yJCPjiMN
AlyVDPSN/vO9/RVw1pdLHwS1S1sRaQHOm2fatSZGS03tvceoc2Yj8XMyQ4ipI4mY322Icz61UXH0
7AH66MVUucYnSxvGTvaXi/ntBSPiFmsIukT9H+Ypv+7tukzoBWPhZ1wictaSiZUna8nxOnCsYxfi
VffckSS4vvz5JryJm9J3AcYR3VAAuG5q9/FfPzhK55Tm0GWnCVqA9kaNelLYNDNI8gGZoZ50rQRD
jqGuPTNRPu81V9phgUZ1Rmgp5cAU4kaPQMHKVy57Hx7VsvXhUIXWrGd29rikQ/5kpdnar8dgrjVc
BVhZevl/f/5SVzeFX04MBMsclDxb0lk0cPDmS7lLtnpjMT7vw8NIish/N1jtEmanPFh9KW9G5m6Q
o5sS5UF6gzqm6+XBN4mlJEMVQR7fple2RSk40rdUgvcYuOoDSHSQGAcGiL5jHMy+o3WNHXeO7PLc
wsgjATGArF4OtyhU/ZKY655A1/7ziPYQFHgrFuwJvzCKbDfTc4IdwFUDzTCGcSvW8IzRyH5I51Ow
mLJyLr6RY9gQJ0DHY3OqygxS6t3QjsDGJIxgGP66P451GTUitQ7EgYHBdQ28KChhlkj5cmmFSBlP
0OsIFYQNX714H3tWsxZfHwf4DMjgpCE5Ux4qR+jrawGal+lCnxdi3hHLMiSJ+DbFixRpb1DOVMNY
ARKN9reR0G+nDcwhJlXMIJnI/P5u+sgwVxdDxOexcfQK1Vqx9pWc74h1ytRS38PAqhJEKnmpUeg/
v0a/f7xeFAwHMCi4kjJ/fYuotfKCibR83qFMlFYm50s5hD6fn1/ZGK5XatwY1yge+l8+/0pY/uU1
1lZGmJdrlgZzqLdrM+vdorDWdkRslOquqqio38BInXQohgMpqFoCxeUQgHXfAjnwAAkh0eMFgzRv
moq9NzPsSeOGAxsyf7gD/oTq6PH1Xs4vIuJdSjpPmYg7mnQcCkxwrp+6v1m1W+lxvEqJqPVulmBs
aqyMzX4o/GOPJMTA4DBM2DXyuMqbrDb+skP+tl37YIGOA2CiGWV4Vv/6NObKL+0OntH7fYuiHXH1
4GHjVTm0q+0rqeDsYb7fOLwtGA418zOGPzT3f34xPD7q/z4XFKMoCLFQQoQJzfHt0CGx5spLl2r+
VDe9kXpQ52s9nSyHiq06Cnkf//x5b2iq6M0CXQEgQdeEjggI79fvPhmen4pkSD9lbpI7zgFxNg1b
bC2gV5SMIovGb5Mb1Encd33Swpdir6tmJj1gFIoocrgFf1ucv5HyGA5wC3Q9yGzg9yOrm6ueGPg6
+0Qis95JFox3OO5L6B6Uv1uBNsFnmJ+lMXBPyP/TBdJ6PWc41tzy0cuWSZ+8YBTcRn/16K67nKGT
fdg2yjrF/PMlKEiylpc14Fl8YNwGU+pAsKVmBm0FaEvtzCrsfAy/n3cKxj4m9uuaVwJTaCqPOOvG
BaZYTaZVG0vkAsFDGzWYFhxSI5DesWPcytJuA0xA7RstwaSLG6f2inOoSNezllvr6Xg4GLrZnDfw
7s+P+20twKJnvMwkyKIiQG3/puYbeis3I+YEH/fOslZBP55Fbo6IDZkzYiSJxZJe7X/+XPDgX15s
ePpsc1TYGHqz85i/SVVNErJ420fyq71sJW44KFJS3OEVR1bLHKan9WmBSvOIfJR1iuYkPcEfzcQ7
exuE+A69ln2TB8oyXq0BpAFk9Trp3Oc6O7tmFPQ+Y1wHxIpnR4gqLNtDlhEJ9KjSYCL/ug6yzC04
X01NGkI0PwRQO4FrqqdqgoEKHYSmaal/jq6rlCFfFLujHNmIoqxU5AwPmpPzugNbglQ93FunJlqt
8SLBhLqcXqXz5KOwYPnVFyOyO/sbZK5KiNPi1U7wQni6x2EcuMbQladkXCGG3rd2suLgjmY5Sp4m
kxFQesTwV8oqbrwyF8WlWqImebT0CUF74EWwn49lMspoeVpUBwGIsilfeX+AM9e0vFlGyGXLrdmx
RuajMyW5UZ6QaGm0x0NMNRv/LAv4lw67VrDgUIZXwvjkTkgymLuJSC3VmTAiiqJLHuK+Z56mJexX
nbHRL1V6ykd80z/iHsw+VW+jTqQyUfAdvCgrLmmVEIiJGWPDIj6qtp/mMF430tM+5p682SioCI2F
EvY4zl3QpofeWbK0OVDSZ4Vzi8vrMqhPKfhL4dyZbUTT+7yKoshb4D4RmB3UykGW34YM68vXCG+F
8HaQyrLSQ4kvwMDg2ca3IDjsTKn+uknkYTbwQFSZDEv5QFqDxv822HWnj0Ub98rgkbLzbOPQcRW6
EOpLqZGsceCg6qhrMLSpY4AlNf67TQLTogGUzAJ/4hD1F2B7dZwcgZ5NEVpa/K3cpl38dY1xksPJ
Q4UOs5pOksbj172cpd2ghpXe7Siy3BnjSkapKD5ZQRLAQarJDrhBCsqYOIPK3FSRwoVisZPgZqqg
nR1na87Le8b5KN4k+N7DNPUSLHew0k9VRWAjmdl1Oj3aQU0eYja7/p3JPcBgGhsZNy2xQptFJUry
13u8lQfF/8sutV0a4l2BR213Z0hg2wseTDKHWp+P35KuXIqz4+VTfapsS32gXcrFqQXurA44rFKY
SuHb0y0uE5gZCieJcLlM0qA/5P0cYFtk9eVs3UdRI5+MgNIhNr2U942s+Anj9tRb4yYLJZmwnoju
Um9EPugWTfBAc4Ex2wRsEvJly+BjhevS46DcccKPx7G/ItrJ76rZ63xYYkHxpOpowIUmt15mrHSJ
YFTf/CxrXwzLLp8q8sWteO3dvEfQmJpJPYJXZ5DAHlqOKzs8zp675tGhcFTdmQ9gcMa/0Zg6FwZ0
9XFJsvUkJS8r6uDwhu9qgd3QZMPfWMUnAkxw14jcAaQ5Wh/6NXER9VfB8tms3PUMZcjFFs+qundj
3sr3yLbUY1qm67lceu9DHxrOJSFp6CQKqUdxnoc/f1I2F9PNSHpZZaUhqOARAjkxq0zkP5nS8/63
2GH2Oel69bxAm3lIwc9vq07hXo2VO3ruHPkI3J715BPWwNG3FvOt6fTDvSjy+Z2wO+u0TqogisO1
wd1HmcYwhpd/ZTiVH1sYrO9r1+zvQNmzpykwkfUaqmhPVa3We3Opoo/AxtWdlSbe+9BeMe8oYM7F
ZVqF9+ZQuJ8rb1CfI+YyFyiGxmH0VHLjqUFymjR+rU3VDQw/htC9cUe/+Sj7CRsZcGcGGMtofEvt
XDxg4JcfIBP1Hy00mMdJKucyYQL0aDspLgjruP4oVSJeUz8Hw1sS4yjGUsXdmlivFiOAm0As5Q1+
msu71Tb6Rz/FNctitHabIZmKnWRd7iuZh8UhV8J9Dys0nE9wShs+BVGfAT5wL6WLbW4YquAcVmXy
X1jOLwishleL4+1SL0UUlzSEcdd77Id5aX5y2YBPxlxivJ0GwY2z5gJ8veMLpLXvfQrpOymxJ8Tx
RxGK5ttQFx6BFm0hHng188NIQCXrxNZ+9KDqsRmW1kMKEPVtzl3jrrVVeMA5Obr12E6ehcjbmDOz
eQGLwm9xHYtvWVPmOLjZzfy+9aYGlRjuAVHNLCOeptHpD3AQm1c21NqJbX4pYg6eknBV+NkxStD2
C2lrw9lbZXFbootlz8jW8pkZW/+MRs2BJtM1lwG1QhzOTvPRn/LWjpNaWCWWGvmYYUIVz3LGsSyt
u/8hY2+eMuaDJ2OCdXZMRlxS47Sc0hPwxstUMNCaB/EPnqTo+2rrOyEXL35Vz/Csy/lsDEF5WCOk
xESCSePW6vF9eIjcpL7hi1XOgXGNfKKiwLCkojcaIenYHMkZ3vdwLAlfviM3EX2CbRXmN6hN82GK
PFQvrjT+Z0D4zxB75S4COzOv/vURl98UmeHei3Vpv0a1MO7Koh9ZXO78mLrOdDfkXQEVy/fqIx1w
+7+Js+PeWjz/M3OW9rlOWtM9NlnZn/1l8l9sq6vVkVxrdRf0XoAygiLwh5HV2QJyKntwABs9yCnz
uvyxnR28+8lVkUdZekETR0GUZOEXSHvhwe7UwnSLO3wHqZpwK4HcNVv97oNgCnHClCLLzyM+Px/S
EmpJ3IR1whcS7CWwAD5QthvPFkOMH8JZ2H6i3HmAD1HkMTfevJuQtRDjOdSfAPq9eJ7X8FviiPRz
Cdeoi4XmjsXcBfnRigrvXMwWDPg8UdUlFWH+1aX6vwmMJXt1O/iDbtIHICdThmvTalfxTPg3SxPh
3ZkJVXuX23lDvFLNeMEtk2ORy/zfkGDdQ0Xk2bOyRITKx01viNKaD9XY9Sdw2vS+Xkd53+bLExf+
vej8+nu7Wpibpoy5BAl1D1br9CcVwtk6VJ6M7kq3JzoiwCdryT11dtoprWNvyuWx8AzvwZVYbATS
/AoG597P5Uz8ZeX0lymyEvg9rN1jrmT1BZuIDJ61JzpIcX10I91RffLBKpm4kFDxZKS4CXMIiw+N
mscbn/R4LJaUe5mWJblx+eziGIyu8SELx5HpVBMZ1Xkuyhw9XhpmxQ+DEhz9eZf4DCLWPKSjLFdL
Ywv52mqgzS9xJnqUK4Vafshhc1NF2lGap8O7lgA3DRZeO1DZjjTEOzyx90LdpImDH4aw0zOekg0F
ZszWooV9mdHrZLXFhP/UM76qIrLZ0mnNX4KKd7k/Fuht+Cvehn1TXOlWKbji8BgvqqGJTTno+Gqr
Zwb5Mud92v6TeFE9I2S9sj2itSFHj7I/bIvbqPEa9ztrU+ONs9Ezyz50NbSM4zKM4/oITyRVNyox
DAmKncpFxqw6v3kq6qHHXyGNvL44DWiyspPRKYdsD6PRI7ikWcIfJpyB5A55gFXf225JiWegJZnO
beDK5tmd2qT40nup6CUwRyfyD0yjE8s6SFlWtnkPQDt7/gVMKm3zeIATAVtnQqywnHro0yHQWFvi
/5IzPs3OyVRwcMU06V4HvDYzfqi2ZrcgJSQ7DjjvZkfYavzv6DoxaddVLhGhRHnd/4AxUw6wr0k4
9v79OayyZVg+Tp4n07vFJOk5DskiJY41cerq0LvlSqpIPgX5aSimwbi0LbFT73cFBCb7ejxBVlCz
vmwdcgQzNaQHybiNQTZa3X8M+zXN2lwm3S7MXq1BtRJPJqggW2mcm4bGbXdWUF1ORKDHod4FnvdR
086jihIXt4hT4nD4qSdqKV7hiUaLnh6Zv0bTncFe6+KwhgbS4QuTAMln5qNDu26sjBpvsXCFN1Ii
sAbnvpb9TeVo4Qw0ZE2O5z3X3E0mTOABdTtU/AYBi/4zJq6atbQLbcRka1JdZk56KmhWHB3PWx8h
50YztTXPY/6JKLZ5AyJwSxdE/OKtucGyQUZoIBC8IgdSxNvVlCiIu3OzQf8dLR0/fGvP+9HSP1al
ddJUevMJZ+s2C0ZvNG4rF+EtKFnArREXuu9F2e+SUSjxX0+GgCru6YvbEYh5YlIh71byEObxYGMW
LjH0gEjJOt30QcSx2B3UkmwOr4IKEUgWI6ChvtQE8I8ntSSWAZ8NjoGwLSh7pYXMp3Y9fXtEG/K2
XdpsSofbNIdb8jJ0rp7P+CYe5M/lJkzs7ToDVkltuoP+FGpL5R8wEFMBrJ2EjRfw9vjF+tIPmpbf
RmmPKQHNOrPyWKDO6lCSTcRQk88s1ECAzH6vWoIwZvOkAmO0GZ+BtvPENknPaNtr5v4wRJm5Wdw4
1ETmqWh74rRvoym9vj6N0tBRI6R/fSKbQGB7TPsMMHWnkMl7nYgV4dqYRfqBEnC3Vt5DUbrYQ2Hk
xuQKowun5hYUfqvxIzoLPTP058yaiwuRmAOM7SUp1UI1yPiYS3Ftr+IeW0248K+nzkCMg6hPv3o6
ob59XbZJJ0bmfSAOJm9tWmtgqnU/MzLU8+WeYY6ZHfKCzuFxTr05HBjwZvo7DUuvv7ZVuHrs47fj
SI8yY19uyrhi/jK/zMwPulexmGgu70WUs/1Xfq3leR0JMzlXMTF37g6Jt2qcKsqXaOEQGJb5K4k/
lvnJhIIi2Z2jrKjPA1rI8StdW/4NI93Um7Dljqzyg5lVA5yZ2VGsw061hfuSYS9aPeQ+7MSzoh/z
n7e9pPeVnjOL6wnTp7WRfzM8bOVJmOhNIFdjNIEZtkWH4kTf86F19WxtrOBO4aA65vqO2hVu0S/7
8LbskUxR9V4lKIiOeSUbOWgKBwQZELgYhMYHvNsEAYpV632dAgZL33HJA+UpvV43+spGQOT9XLRX
StqGAnWJ6XHa4VCRaYxAunb/oV5EUn+TNqMMQgqWYV7MeHFhBOV4sOn9aIcsi+tv4ODoy6kMUPXL
UofRckgIfpL0g1f8VxL/2b5ut0iVpazb2EvCJeFdoH2cvwR5w4+0Onx8EdJs5Mb1Ok7eMMrtxC4j
4rZZBrOrT3s7hJmZHxwAFf5wSkw9gNxkMNsevR/z+FABs0bl4vzoPOFiMWciLJufI/p1/n2z4dRY
h3Jb7SXQjNgKBoc9Hwm+rLxP21YGs6ZgTewoaEVUxPrSbQCKHqMa/btpEwXVfaf/4tBOALYJAsn2
dbClXkjgXvoSyY7SK1WOTKGGdwmDBi5f1Qw7RJzMFAFZDPCj+cXbawJspv8G/vj6y29cGii7+vhZ
J9p19q/GnoW4LUa7nlGXbRuxbxoL64BMI80eQ8zTafRxTHIuLkJuwOPa3pfeReWYX4p8mtgSHYTO
64s/LpAxb0m5QtSJGgJ5QU09L0ilDE6VVy9sJ+1coOS6Hf1K7wRAg7rmSSuTvW+Rkcm3aTh9RMs5
J3J2+l2UtM1rf/IxlkTPREd8ltltpzC/SlmviydAmqMfz/awfeg964vQZGIRtyrV240/Jfp4zuur
XCsQ2JFRSTSa74SG78o1YhhowKdcYZBS/A5s+4/qesZhGzMO6ibJm84h5w99XlXdAX+GrbpYHcri
5n0T+fPMZNuvefkvoPylCf8XIQEKlLLORlglIxQE6HeDC08TAzYiInJETci5NZlmlwc5rtKrHMGC
flt93DsyeaiaSvbfu8oSQNmOcms3P3rmuATT2bIWPSowGSFzZ5yrwEGMkSaaoybUE2+mOQ6/+BXl
47N/PXKMqrue31eQP6UB5eLqqwCi2+gB+wCCqaW+gXOLQS49nZ9zXCUlOpjlvE/Vt8OLP/edNHZA
cKlu9+HeKNYmyEiTNE0hbwD5GTqR7j67XBq2GTwftzdXw/Hiuq7c6jgatJTHaWrRuz5B6qY1PaZO
NgclxqtXYi8jO+0GEIVBZNifiz5cq+g8bit5f423Bd1kI4nej2luzGt2aBndi/ZrZyEDOgnUDONy
bNEf8S32Sgc7Uf38c9KbnP4Vyv719boOXNJU4CR5W0ajFkz5QZdzr0xX6V03gxhLYTb77shSkD44
0DOhCNeKp00043q/gaUqNBmTzHN9MhEnqldokWSwOuJ8ZojuHeXGFugwteEWKqOACMfEuisS+hSc
Q+H3Xsk4gxtNSfCsyCBlc8C7QR9UiqOUn1hXtKqwAxpX/4x89Gd+8D4YMjr4CWghN04Evb5m9kkk
Pbw8jmvSujyXZdt2zpOg6MOIoCmQLHGacgTz71JRryQb4Q00ANHPkGr50aOO90QHV9NDidsGrxIF
A7+nOmKqM9swkQ9rWeHueFLNOtVIeq9l9D6kbxREuvB2NJw86I4/J18Ij3kS1iblbSlauLBNv7ad
iGOEqtO7N9BDcQV9CJkHTV1X6+n6gphFwjVf3NJW38rS02SYvdwFhMGK7sRsKxtuhVoIgXza3xkl
bT3onSAt84d9QgjiciF7jhnDJWeeWD5mo9NQjlGV6WUz2wnrIKxMvcj2+wpFUK+UCAEHFzInvV69
5sR24sVRF/iDiYsLRN76sJ1tQOmaSLcARk6nwDHXRhwLn/gy+vNt0e2dB2zVawPSMS2+3bf9fBub
77JOiNEmV7W3SQt0Hx2SVuWK+cfWkaYCeh8ndZH13LPtkN/XNNr77bvTE+OFtA3mFitAPxGPKI3H
8iwI9h1u9w3bqCZNdeXLE3r0sCu1a1lkvAdDAcawXIKNqxQujt5195Gfu6BLYay4HW3biLnphT5y
9i272Pb2wcwG/rAYp2vtUBSC323z55wsYHkZptWZLHJPdPUdFu7KhxjSQfpzn+UWO99pwLaGL7Pd
6O2Vi6gMuUfbH9mEDPDyB9wCDgAcx3kQP58m8TrcqVR1+uGb7gzeFEMl56xfO0PvpqQX6qpINRzV
CyjeYPjE/ERhCcLokMUi45TJFjA+kJOZxvu7vj0Hpw/1Qze9jlNeham+9OA6VN1L7v0gj6C08FFR
OeuzeP8d8IF+RDvlgIZQH9BW52W4XhMUkhICvS+KtkPSWJx/UgmzXp/9JH/q17WZZ13FZJs+VMG6
1BUzWAuft0tH9kvu5QwEoEjT4p85mcrWlyyB1qeZVAz5KKGuJRA0Xf2qb+eAvwEaYJRXUdq6IgA4
d06r7z2BgdgKYibjam0ArZ1+ac2tJdUMXe53agvdie2GAaMVaBwlWibJlrsqvDWgYQBvQDUah1k/
jGXT+AsQbD5oJy3WYaAZLnvTu3qV7sx2Tu4wSL0+B5jy/EzdrulrudYwe7U4RhNMyKMm/wgk08kE
gSne1xa9KtU4igi9+ffXim0DbVInBME8eKCDAe45HDc8G5rRKza0vcm1wWtLk3Sd30+EhF/fQE12
2I9ufFCoMt1NWNlmCKAowzYm7saUbEE1eGH8KzRiX6m3jAl0kbdVUZ07sS3VW6WfulIz64ptp0CS
OUqwUcqbxLizNh2aTcxr+TikSPb05r1x5RzvipZt7/p+74hLxSMv3uCWfcVtteacX8ntOG5d18Sm
PXb6hVkEqL8un5IEC4PXpmxp+QM2Mv14N7jLzOUVJtvO0J0vbMpyJLJiLDtj7SAmZEP5hHe1uU6H
1pwJO2fEz1oUhdIsh63UZqbQ8fLsklRnDeVyhk9tKhFD9NAnYTBNuoy17EoPind8znOK67pISH1+
4e9zsRzki+Z/pYiKXpyo0Jv3ToFAzqX3960VCLddfr/V0K2uEAYoFk898DvNpQnmJLPnxxA4kShd
f3MLIShDb3hgdjNnnLt14qttCt7FfQOCEq3rkg3/2hogY4Y48KitOTEiY+A8iXA/ROrO1jYHe/v7
CynbzuvrojOZDZkUrL2+RZ1TooxumO9V0dKcoBvqduCnCcDW0tOL6Vp/b/C15QJ/ZVeVl5s9BcuU
LnF7HXYIE+uMRakX6MTQd2uFNcjzDrnItOgD+zzbs3nOyHXgljKFu1JVri/yRjpDiUgq+E2z7VWb
TJc6EfPr3DG67rK1hQo7h+6xZvsWz7Tt9YIfNwzQMHZJs0HXi9ksTxsafcCi2E/HTdCwE6k7NKBs
BnlLm2Kd/Kxb1XhnyZpa5QxFW41IOoy04yXd971gEvo8mMNan3qta+qyR/lSVzjyWqOlCKHZ/3Y8
RdDU8fhGNeqlurdKjj/psoGMAq1k2DeroEm0QE8llW5Om61yE1hY84dZDd4jbm0okfwOYZlDvOM4
IWuTVJlX457SbrWUDwfPjFBhz09KMKb9aju0DDSY/mxoRSSTZf2FUp/AVnWBAxxaC9FZvubfVVbg
sC5hxvEbXzf/3D4WiX5Jr+B4KGALvzqrYfGtWMSamz9dgcMNy9tJteV1EQUF0D9NaevqMkOZvi6O
Nc9ZL8G6Ybxz7CdD8kvbspVxUHeTLpJ3Rwjw0pWv661Kvwp7YTJuAPu6VVI7MZzK8fozTahDoJBb
WbO7fBi4tOA9i+QCbtPBYWoDkLD6oEw3k9cHlI57L0mymL6irT6wri3+MFi1nZKtbrl9+RF0WRfm
cLP0K4ALrH6k1sJgBDAUw5YwgeWBzgk6wBW0yCrDb/mL/ZXT6EIz5XtvPbNw3StCViKjFHEOw4bN
fWda7YsiSGuGDBGYLqvPRdzJjYGjqmu/zm11a6uIdA1YmaXTgZfvAMR2AOxCnWju0uFUh73KO+ZO
11J0h5zNDTzWqnkeYbZVfeEcNAwxEELoZqAhHos+dLcnmQYndc2DmJpuGV+MDNooHWXYWNZ8t1rI
P6iZ/JrIwUeJ6mX2nvqIWK9IY6VrIqvsx6xMaqhzUDZ28aHHA7ryL5ntj16IpMpKB9ziAqhX1O5q
HYZD4fdL+wP9jRjno4HosXyi1SaFypfYOQ3/dCgocEtGMJcVoEHE/wYnmQAOXdYxIPhCo1HWY1cE
TXs/tpCisktU0Ym/X7JxcG6bpRHVS8Nr9J9nMNZ9qfwhGs9+0ZHRAJi3+MDxUKfuxNQOX0zZKvEU
WE5SX5KR64NF5XRLIS6lHRqLd8Jhxb2A+WXD+1nxbp1rO1nMixTmtN7bazGSk17Y6pAIO6AuSNl+
oZu4kVjiHvuFAYfRGf4XIdzTnfJGX4DU0N9ZD4SmY/svIXf5556x3hBH9jqJ+zCvVlOd3S7qezDA
EAFffnaryUAFmguchg3Yw9VCHWsvCa8YI8DZIJCCiFgHoZ7ZOERtWYbwmR6ualqgOoUF2SUxI2zl
zgeRowgq4hx7QJ9Wk/3BP5osAyLaiJvwHhIqfJtCOyvHILqzVI7pc+yMlkkw6MjManpXCVJHvgmv
gdUSjZk33VtWMIjz4i6kla55Zd7keN0cePfU+E5iWyRvWxBP9zGqOmHce2Ic5HeS6jv5XZq+X4Bx
GphHfK1X+E7lCWXtSDR8NyAOBBnGhuTVryZmThAV/8l4EmkSexuOLZ2UIRGviB5teBzcWQ/W6K95
PA2BI75q+19OCDUQY/i6i2s24DCw0tR4gBlj++8hyXBnYuVGiyBxoiupEKAE0zPkS+25NymjFwKA
68HUtirbtmxAYmGpyu2g2AvlrcS3r1tRLrCx+ycEaac52EokkeJaulyKK8JqbxKsjb8Z2dH/4+y8
luNG0rR9KxN9jll4s7E9B+XonShRLZ0gRDUb3ntc/f9kZWpWLHWQO//ERCsksgoJIM1nXkMNeEa9
JruhE0gIJb8EKztxaLD7idhcfothHMW54F7RjlC9DBiIk88KYx2Ey24+0urUgSNLnrJFGlpmc9yb
LdBmWyDUYuEPFaXsZOuhqwShxMTs/FM4NtiW3c32Wmr+PusNws0k8USKtBog/V462GQVRvfHQPTf
OZsIjmajYXfr/KqqPva1H5bPSZ+54Z8TanzDxayPevHQ572N4EsnNKnk3S6q7nT8J6R2SPiSZUqo
MDu53ps0g7r8CXZTtuwrqouDf4AvGs3WzopDcVBnsu+VHKOSiJs0wXCgj5OU186Q1v7ZMvdAM0Pd
hDJ61xhDlC9naKv1sGYGh3SiQ1/DmDpCiqHM7lyrDNc/BgIPpCVdgJTjNssy6gV7q88Qb/xm5mZq
aGdVl6OmOn7wOr7ea86B+hjBeBVTvXJHbcuBH1cose6SJIJ1vW3qsYw2c6E79X5om7bZAJoytW1D
xlnd1nOAYyBJUJQSAjh+dkgIiw5OP8X5WdAvwJMAeXs4y+ix+ZjpWqPf4trY7WCOzbSM8vxL1ifO
U+/XxB6mP3zn8Onrnbfqyz4MnLDfgTzkorkX91cUEUHGtmM9vYwJNbhz8rrqAzZh7m0BTPrST8dx
P0wBC7Gnvmz/WSO/Ue46mNXtWTzm8/fWBlK28VdzSrZTN9TPTVQj/rSAAdp5FFMeW8dvryYcQq8h
rFjlZp1gVx1Mp2huXWdOnxeY13fsbjlvObVjinKF9SmuW+3cC9nnHbtaxnMzNyas5kmy9a9wvtjV
8rrqPxOGRJcdLx8P2LAaLA+XXOCBJtXvP6lBz5cYq8SgPlq0+je0IHh4Wd2Zz7QgMufGJM0rwTJP
qbGNaWg3G3R3qZAb7uieRR6R3iahreVeOM6aZPBh/SgFDGZ2z2uJ29AmQmJH32AgRS+e1GXaLmZi
b8xUb26AWNMtLjFezHYpCRJ9u6a68ApMLlPDmq7TMDL+8PXK+zpMRvI9ibPhEuSjdYfvK7MscMND
UJs6+KXcvjSnLvO3PXX7eWPqYXuJBk71hbONk2Fcu+yLZqBvHEesO1K9TxjIxX+E5EPIqUzpfakH
OCebfXDmOPp8sKxZ/2oWZvwUJo67dYIsOUzaGn6IU7A73mTmdGIHc96itdTclrbFlppo8bgDYVc0
Z1bhJX/OlWY8dn4Xz/ts1NvvYF/R7QTZSAHQjrHm3dRZxM4S1sa8bdop3MDRWuhUa1l96/d4We31
wSyK3RiUFkBTPRnPPNebvqUBudiujDp9a9rhCDAEYwX0pbUbhzP+ao0GcIPx4jwaJXLpQ4oleFjM
wYVTFhGYyH6awguwm0O0Z1+qHv1hia6rBrrGviaCe5iiZPrTrPuIBvSICPTGSuuu3XEj1qMlaPv3
+iz8xOhj4EVYR3N4w2XzTReF6wHGUPE919Bs/5j6I5I1fOLgi/7AXwln5jdkUcvwXNdGd/gULICZ
nBt/mj0v3pN+r4H70fF5Q3OGVOMIiP4st2MAvSg90EDVqq2G88RAFaMKDWu/LpSCYZT3xXy3ZlHW
35gTMPwL4Dm1cUEdLTOel6XHYG/rB5PvPEUjiI5h4xmsNvYWk5IxkR36L8WdrpsFUmwgRksdt9Vs
0dxgtTZctOjSuyRbM5BEvWh0rcklygOc73m7TLuiDAfvZtZTnU50BfPueloiWrvliEjKmbkk633V
txM+vJnT3SdpYFcovBvIyrYAFIGkbVKdyvj5Alet2tY5vaIdnIh+OWPfbfQLpkFu3WPs66zv0p5f
44SF6JLtgP6DawLMBMDJa5ywiagVWOhqvl80PZjrFxprXZM/IVVUZO8pT1mvxX+wj3RNk8mJwwyM
U6HO8vpi9ryafgXB7T6u6P00mwwdEraF2Klrdkontse5Oi/M3oQOlzk6gI0oqo3Uoek8iD/qPKz4
RdXos/R21h4l/X80rEX83lH50QlRAXa2tOsQPIZzgVX4V9ccLP4thfNDXoQ4iOjaDL0N3u3KhhoK
lLyfWO/owdOw4Dchqq0Mw6e6oT0aTGtRc0qHYXxiF0rXeT+mIBZBN2p2a4WbRA5Uo0LLjXmzKT4c
RrqX38Y5RHrzophah6+v11UXt0daMevg3qwO3X+lGFkiM4Q2nNNGQZB/KuWDmDjF5+UzaxdzhK1p
9INu3SH5OSbLZQEozR0OzG7Hbq7cuUPt8iFCfIQbwKQTbO7ebbOYZ5Z0hUi044Cju9wYzQhm7XzR
U5FtjbBp3eIc4bjajvcOzRqUU7Bm1PMEHBzFUcTPzbAZsuuomRpe2CqkNvSLGFLeGt7ntpsY6aEa
7Txct3SehI5KnE9IdDyExCfu1zD3xVASq3RQU8pI9WFbqHfAourEV9Y2Ec0HVVIK9MxFoqTMpi6u
99SsV8u6BVzv1/M2IA9FLdvKDKTezrQ2EuNb0cxAwNkIgPyFFyIJ5pVrs7hlRDQm0iKMbFcCi7jL
RIEW4pWAslROhSqonEIavEVejFkawaDtw57gvNhVSFW18b6u7IaHaBs4qlXnHQ7bhXaehTR1SgxV
jnJC5HSGHl4mSPB78zladugr7aJB87roRh9NpFY3bRgBej3LlmQcvNtab+Y5/kjDtKB/YrqZw9Vr
RFN4GrU30Ei8QNOLmXmR1LTkwOn75Bz6ZrSWwN72Sd0b153UL0YqFgLjzdynjXOuYTEf7SPT7tzk
LgWtxxix16356DtEniMh7H8ZaqxnDwIRqxopOZhjiOW8Xs9cHX3jOa/uR3h5dkuH3LQ0iw48uPty
05TVDJHT6l1K3VspL0stQSBafKk4vcSD4RQoh1SmUMo13Rq8/pOG3q4f/TGFTB2qCjieBnCzpX5J
RgMHKzYw4UW4BVFSdhWWcLpWehsOCQKji7nudJ7uiDwUHSvEh8X1lKI36Bhah7MTUjQECSDkwFep
Qe7wFfxeDCfAtTcGrX2j2cc2+N1iU5sj2q6462VoalGSJeAEgF1bUGn8cBF5VKGNQlwl7zuhMqN0
3pq0zNFk24B0C5jLKf3t0NujZTbV/VVuGFYR/PjgYuaYKGzDnhlbEMiM3tLsINbgGbYjkuz9gizC
m8rPqsMRWfVY1IfZcooRlo7GrEcaWCosxiZof6ARR8EgJegI3UXIBVM+Ctu7tc6Q3waqnNVI7pZp
0FACBfdyFDasujipiivi1Blz68VdBJVTMTq7NQq1pN9qxSCKIeydRRXduS7sKmZnHYw9Uj6Kzalk
blMHV5nmnk6UYzTnEGeElpHZLKIWCeXYasOdM6IvAWYCaRk+rtR6Q0klbXAX5CUqnSfF6jJryIu0
y3SUdGq6LyFy48RFjZt+6QyRd+7NziHluigz6IQgbKOjvEzAlFssxOY15O3eMdd4TeFFsUG3MC/g
OojbeYb5i46r4GlmUbDeRnC6KCjWRzkYiQpUTQGlWqGgGG8vxNecVS5vUuBhulJ0wTj+lzN8pOtb
FbY/36rutoJBKeqq7L1HSSFqdLCCxKJSBcH/C9X/xCmL0QCvQeXdsGwLUjzKw683BYRRPNEGTHlt
9rCAAOqZpESKCbuBrm2HorPSaT/WVcVaCSbBFVOiogrDoGYrgkyhl97HhBOFu4n5HMs1oGfCupMF
ATh8Qv5poHGTfBsqPyrGD0pvUwlxJRzAbrGP2LiJqd9+6siRcCevtj+Ky5yCGJURxlFWOeHL2rSM
ob/20V0ZVSiM7QlH/LI6EIow7fedFBimBCFOGtCgLqRCuYUHVVwXPrhcTrDiwvSbzEkBHAzDcN0T
wZeH0HVS1hTLZcaLwRrjciPbjKpKL3syQw6OwdkptJREnHo2OtZoZQaFuKrCMhhhKnpqpIG0Prad
BpF32VNSEoe/P7TiS9yhRidgk3WxAZ7bxJ/1qbCLTFT2OTwouJaydZgiPYCcHNr4BmsYcJDocDZT
KlqO2qQL1IYCXEICpSqU6mzxd2yPptNtSqQKlmsTiAq1Zh+XGQ7wfMyPSu1zZC1As0kkkmFDRxaW
80GhvWRTWJ9i9BYeLGBJ2SO8TsBRkok7F1T86VwI8UoxtTOrXQ8DSNmq2AfSYSPrj7A/tGe7iaCL
11BfSeqwKkdBOxQNAb9o3aS6HCfOu2pHz4MaU6VlfjzNG31FUmK4ilakrCk8pyjFtluJk7f1+oii
ykHUAo+QTX6FOGwbejLZeWfkEVBRhQftZ1O0eGWbPa3weTovAzrIy2Uqu89qwB7OVwyrb33hJtEt
ODqhHqtnomOVm13o2ZuizPNWtIeqJbTRqc4GDUvflGx+uHNw44vGM5+SQm4ezCa26aZNmS0aKbAU
IsaFR5t4eENJccN7yJJsjoYtmIwl0Q5mQrEEsaPKEyDZHowzKzCNqHFED8k41VF7YYJBiC9iDDYI
7GqK1VxAgWt0zU75NCd+Qzy4BHQAnseatUyKk+iRRk9MdYtUFONbY0nLbvHCkoEZFYeqea4epqmh
i9OibmzUa39gS/fZ4NtVEyGg+ripDx19TYsf2skWhkBU3YVei+xfIOGJ+PuIBotqWPWzkPnZzj1Y
qg9LUsxUdSUUQbWfOCSZYuovqvOD4oB46709A2dSsHSlZZUZGqD1c8P0134Gb2vUQPaBIPr6Y42e
SUYM7ZgYaT6GrinUDSuNbNu6ciKDzt5W4aLVYtST0hu9Td1EhlbvFCY3ki+MRqyYZLKvEtRIc9GR
G3JqBMumk3NtACV7MS1pV/iwEkSDZyFPj47RiIoSctl5l7XEMdfZkA5o7SROs+0g2YaPkCGNSb9s
zJL6/57O1ISys7pjZ2rrsodFNSPif1tVpWgcwsfPeiqu7jCUz/lxG5mYWewHnP31DDksWT3htcwZ
vYY+VDiilvnMiyMMaTaJXsTZZW1qdlPv8kqPxuC2JwllTvbk62xDqe824J0mqdGhLUAIWN4OcxFl
BNk1liVbvV8h8MVbJZc1jphFAXVCgoNQQqECOLhEl8xgQ0HpqwwaUfNepkF09xTuLWsHgTTVMhyB
6I9zjwxCPb211zpuOaobfbhY686/R6XRiSAHSDaCRFlPxzizCGvxSQAyg0GASQ/GRJfbyAEQYTMR
jmADC61NSlid6E6n9SNM1pUPZMQZNKKzYYi84ZJGvgBuCIEWxh3SaOGesrAV8A+lD6Va3VaZGwKu
587BNxt+enZjmxmg0E3vLk00btKugwOMvE48umO6Vcts0qZQwA2TqV1htW3mtE2M/J6iVIwqACiY
41oefUCZxU1SZWIGW24nUKuJpArgAqHj3dCapG76D1lmb0Vfz8yoSccC2VqPgYBGVanOSXTwEhQH
InTJjyCqxhkQmYbwKHA9GXwMtoKIu2ULkf2HNoGukF25xOFgZcIAJKr30Bg1qGfA7oH4mQrHbQm1
0ah+jzjqjmaa+0+L5/nw1ySkQo1HwWEkYGQONbu2Pqj3hZGoaCAYsEvJiykDaGLDVqrpBU7idn+g
34Y0x40SkqVz2YhtUqaDYx2LCTqVtPqsD1UAu9KhuY6w9UskoKDPYSL0w0DPwRyZj+ohsUR+g/IU
e0wnUZhsz8eHzNZPm9lPKZ5P10VBoyo9r2fyXCw+PBcWxdbBsW+azlzV55GI+EgYRz3n1AMgEARr
5Que2ZH8pW5QoQQtCfWiUi/a3RLMo7YYCbhSkA91XIYS6uZg4sfTVzt2MUwCIKMf5Qqh+IgApJHE
B/COuuj9u4hPl/ejBICP0uyBhplIWHLZkFD0mUEekApqAPFZxC8KqJQg3M8ioNcsUFuqYtBktSjs
OOUo2j+R0x9xNi5oMpZ5ik58gsfEkZBGf0m0dDO5A65H+Zb2iPZVWJ3VhtTMrPO8BaORZqD14x9M
zRede0eygFQ0n5qRgPlTeQU+bE5HYchCosgUsyRHsIFjH7NkAXJWJBmJwE7msAudi45dU58vTRRA
0bRU960mkXoYP0AsYIDFy5EwZNWgVrevNuHAYxlam55AzE130YSUEmGMgaC5t41NRGYvzBH0Y3iY
ZPBXDs7Kwb04ZlpUV3Nfa15+7bSQsGiuOk04vSCIw2a5y0PwMDaZFZYPX23+kVhW1tCaMbSsbp+1
dHs8LAMcUd2KiPz5FLVmUUrDVVfUL5gXPh8LB/FqzMinMNRZPg22zVq0YBE2o+9NXIRZ3VKssKuw
7IMb2L6pqF+BpeMbWycXfwR2gsAtMjR2OH+zRpoAXydkp7kxBZ6jtssQEQtjuL01kGCDGybSNDdu
amb1J4gXok5ntb6o03XrLGauLBsRQHT8RRWKIlkGrNtaLMohocOkAV4JBUL/7XziNJsA7YEcCpI/
JE1kc8ds4yfr6ThvWwgUlXU7JRwzFQvCm7HalDANW867zpzWKkGJd0yt9ErOu7dH8UsuKQRA0axz
qX/xVk79Tz091lxb68wb/8hfUksni5kNwEaPeW06jyICUSDCQnIkYhkZvT2YE6EY00AyD+Uf8C74
gHJQnKSSaVj1TeeE403szIKuNY9EWewwR5CoYmyACYDzf/b2hX95Fw5ddMMiyqcsblDjep3Dmr2P
6VZgDzeOPHA9SNModStBtcFuUBdUscCYDJhDvEQybn97GK8VoEjlEeNykVR3A3zyyKpPVPNGEHGt
R/3y2ls1+gckjPjtRjttPlJb/r8euacD5nIsSvSecPU6avf8NAspRNHrTZ3iWlVp1Qpp5PzHbi5h
MTYuWgHmO/n0aREFaxT4jIEvDI8965f5n42N0Kaa6uskTj3ecsHh5n79cf3cQwvz3gs6Uc4MDaR9
3pMq/+X6FrE5sANRubDxnhWT8ac7L/Ml7hdMkq6ULPEEokqcWa8U0wvDEZDQRvK/3n7bvwyA1wz+
yUVOkD0VpYnXA3BJz1yc77pLxALFCQXCQ8x2BQGLAP6w50CCKkBSOcCYvM9vX/90tfmATmzRDsIr
J/jVKCebJxsbiGi5SjFdWT/6/oBASty5IUEUg2617uCaGHW8o9Vv4uz5qozC8sJfJkBsjeXGnDu5
78yxRmstqvYKVe+4GW49u66Wp6Bo0/VCdSjKzKisz73RilYB60YcJwrLmIRmKvLLJh04GDoPLcJ1
i0w1IfWhNQsRTaoWCEWjY8oelQVzCLC1wFWPFnAo2uXgnqpPlKpFm+ntx3qixIOdCZPJAsDrsZxw
RThZxKyVxXDQSji3mPnNsxp2D4bkPcG4070blU2WkI0dD4GXcBt6PYFCmsgzlNz0qg9G+Nt4BplJ
5m3wqWuzBp5vNjqA5KXCu7NQ8HgekMof4cuCOxjcd6bT6ebl81aZUL4YFZXJ05NkykG90c5PryTG
JzkyBSQHSQb0bz/mXy/HHkkdDkSDp1uYar2++TSBxB6Mq3MZCULU8w+CVz5iu9BLlOA7FzwxDeEZ
kzLQOGXP8B1s008v2XXhLKjJzaVCiEsC5xzB+YH1PImqmTB2G/OreAFnYgBTdFG0uDUHUDT5ASuU
UG+voClnJEUq71Cy6U4EsP0HJWc+MsIkohsuKYgorAzRb7931qHPIUHxrZSkHEETRv8+XEQxqpa8
J0fKzSoqbxxShUFq/Ygakvh8hd93hlHAML2kEH2QPqZo7ux8haIqJxHLp8gvkmRVIWIpD4k870Cv
I8LQjYUQay9GUORPnpGI3ioTSqy9uB2TVQfY01Cs2yKWTlM3kSW0sdQEZWL1StGRQyZcAKBbFPC5
iEIoV1HpkGCM9SBuiZXKleVz6FJXZP5AXkRMrEjJAMgEil3huPojeTwXJ/jzghpOd/BbzY76zdRq
7eKedQXy5sFF2qzYysgwS9cnKPKwjSaYNAcnwkjnXj4sVc1VG38qnURUCKzS/gp1mvVJtQDIUI4c
yiOyTWZ5hMki4zsKeuqloy/pWYgHwGJspf6gKsr7ZiAepteMAsWsqpqQbYXpZHJMF+UTkB9S8HO7
tBP7IYdqM0IeJ1ex4bqRkNR/UXr30w1U6nT+JtFntGjypN9EPG5U2guk1VKynGORNywNgWnXJNWH
9k5bHmqWVeBeFmY9BVfIX3XDxxTTQgT/qRQ4a7CTSmiB0MMsD8hddQWVTUyAIgvSt20T8iNKVXyj
b514257SidvsR70WUHqlECDJ6TDVtQhlYogf48Y10HCz9lWeoW++4Z/IRfos1Z0zRe8riQgD8CYG
uud/rLI+AZ+ut+6izJ3yZafSadV/gZcmUkiVUIYDGo/PUCthLm6QO8/s21ZHBgFC5Dpk6yeJ47Ya
sN0vBUwJ/BvjdI2dJ8lvo0o+DN+JRQ37ifL2ONzh11rUJsbptbY8efYKFecOxQjB+XJgs1HPzJxp
7dCGTFejy3edrOiqXB8PIUFCQ2pQcCAVd9cj82Syoh3rGnjn1WlFXcajgrgeVFmf3VCgI9cCocTx
wfOzXqOKJHNlxTRR7EcVKgaLayefgfwZ6YOc1oM7s2Sz48IdEQZp0BgcfbOr9lAKxTSUbYdQo3Jx
XmsmTNXtKBuzMhnIsH5gYko6RmqaqaMjbIl71bqr4XmS7SuBC6U44qYoMbV7yE3OQDKWg04FvNOG
462XWdFEn16JY5ZzzLGu7lROMX9xIZ8ouLbkNShVDrnUM3zitc+If43Wnh6+qN+oKp4CtMuF0x+F
P/RjmUI9ph/0rhSFQshekocl6x8kbUKCQsooSLK6QqfbSLGy9+CvGulPc08cA5sEuAiXBSrb9I91
YQJpqixnLEjGZblC1ppcfxazEb4ebJMzpV6wzohW02fgyQTRTtbDFANGgdiVIklAKYLtUKA8mmfl
PKvYAy1tajZ4lPwAoEopAD02RLmkMWInvnGSyl0hMsiNMilDn020mCuHeZdVsZ4BWgo0DLY2gWZD
a2skl3aS33dkjrfWsvifMK3m7W5CqIlwwTBGMQDRqZRIvpofc/u463U8BTZ5RaeQO6V5jIcMvxXd
ZA5ZcQoooR5ZiP9BJjkSkBQlKEJWcH0aB1f8tjolVNVcErzV9iBzREW7VJwBxfpoaUgyL0vkj/I8
QosnSdanoNGQIQWzELfYt5RaK8j0hmRDSmQxakM2+QB+RqC09rF/dCL8YWRxRCD/e7JBAIl30wLe
EF1X2JD8vkU2wTeqAltJHYXxS3KaekG65COZaHyuyYcUSD1dP3XM2V5PTDP5qyhuKefKrDoKd3ZS
82KRiG6oD5RybizCDMpOipTUy32lBoouWj2ilqztgZQ4ekW/ohdVSzICSnN/1JIUBk1kEWGC/Jsh
OdOzvLqM3egMihRFdZUzQiXmUcaGKg7joWTyYfAhWoOelDonty2Mm1TzF/26AcdO0awG7Py1Rao+
/hxRJkZHFZNH7SVPAdlLP5VcMn9UebEGRcCBqCoSkmEpJQrKFAk4DLvNkRlrSS37gFqbhqY+rgZY
pYZRUGbWQXOBcFTgLo8kq84+qjXY9STqj6T8du5v0TUPo3LnYvIwdPtB17Hc2/dSBVhO28A6ug2p
SEAd9zj4sgNcJI05AOTAuHwtg23UgKyMt/DNLG095OAsmQiSnKI2ZBU4qokuYdxGtoiOnKq0ohoB
YUzlokouQvXEAg3rIoRjpMyNinEHGVSpbq1pWqJxCFVcsLIwcBC7jhQdcUrTIdDCVF7ss+AnByYM
9KZ4fuypJPdIkUkF9FZijEKTvLHapAY6P5hgHWkEqoukhFFt9Y3Eh3wjcjOCd15I2prq8kodEYgY
Aj+vcxQwqo5qM2tBnkcS1q8dpV1iuTvJ4KmV4aEShFA13EhWzKXklazhqukp+TqSh+rKgFTC+jsZ
2QIbc7FzH2NYTYBl6C3yJNnkHRoaKVoBLPRE84X3n5zNigqayjWXCnya0F0ZLaA5bUcX2Lvw+7Kp
ErDmoWs/F/JlV0dZiD7F+wi/ohi0wIPl6qJob41R1I0fw2gsnQqBZ2Hrk/ueaOySAojWgezNaWki
hKAdWVymFlTkQAKgLZvI59hE06D3jnIqS+egrndIQsT0IbJI0SXaEyKoTmX72yC84P03HbTf6l6f
Esugfyy5ja6URpEPSa0xUI9rO+x8P1lz90KVRbRo6jNjG0EniN1Nk45Hu19OyQx2w8hmBLZbpyRL
vV3CE6zcEagArgMjduMtUY5Ikhr0D/LkrIm5aHAkM3PUQ1Z+DpzQVWNvReM4nm872QxEChgthT1J
yFzVOxvWWJd+eTu9O62GBL7pIXNN0dHxca07tRlZHXeukqjML4u8BlunVO8U1X+RhUhF4P+PLmyB
JAGRS+ETmyxqj6dFvzyz+sav1vgyzePGf17IFDwwmjU+a/hNNdpclPsS6irb/NsXPrWjxqCYhNa3
KXuiCYky9wmeRdN8q+Xb4/NyWmrfvsAWtnejywAnORB4NCsGzz+D3dUadMTWIe7ycmsni4VnncuZ
2prX2VHCqNfxF8vuYIIOU33/9iBP4UVgipD5MEgfIJTrvxobLvStPK8erR9tfwksmJUpbJsiOLfR
/bnOtQMo9Tr2UqSAfM9/nPuxruuzKp+BJWxMeKTaY1slWhVtaX8DFdsUTAOr2NvSOL6JizwHc57k
WgnIyGnRitzERKpWvC9QAQW9JFeLc/Q0Pt7mf32f/zt6qe4liqj71//w9+9VDYk+ivuTv/7r7KW6
/Va8dP8jPvXv33r9mX99rAr+/+av3CTf26pD6+30t159L1dXo9t967+9+su+FMb2D8NLu3x4Adza
H8fAfYjf/L/+8B8vx2/5uNQvv//2HYPLXnxblFTlb+pHF3/+/luAM9F//fz16mfiQfz+21lbvZT5
t/LPBOi5/L4fH3r51vW//6YZxj/BzdsmHoloP+iUdH/7B+Kq4kee+U/EQqjTkDp6olLGii+rto9/
/823/knVG/U64KoOdXadH3UV+u6//+YE/6Qlg0R+4GKQwKz77cfoXr3E/32p/yiH4r5Kyr7jbk4q
nRTxWVXie4CZg4A/KQVW8DjRw08nhFeHZgD27c+C1dAPCXo+ZhdZSD4uBZxF0Kzd5IcXE1pWzRO0
uKK+/enBqaH9PJQTGyVgepg9gHlgGDpwfAiir+tlnuOkyEh7xk1jRq6Z7umrxZho98mkfeoLaKM3
VlZ1UbIjmAG2cRaBuEg/JyyCj8LTA+/Avsigv/lUK87wEbT8h04rk/WdrsAvjwyeAx0QCtKo7Tls
xa+HOc66F86Old9opp5HG4HNnm9muDDT58rGhm1XGEmUnk2tGbUbBG+E7xnJdfVOMfPvhkH9ljcH
mpgHdvK0rKWpltnP85uCcnz53FrjGB/YLNJsQ9pReQf6c7Pb7toyqoOrVB/z/jICYuQ/v/PaTikU
1OVdjiYH3JDtMJaT5xGmfQrXdwouiwxWjnHpVn3Ws/0ORaBf1XTSzY99Qly1oewMEAxKZlZfpKYb
IrxT6sv1fz4cWAcO4YZr0oA9LYHOAeYtU2p5lyLXLR+GyEJnuBpRG6ZAP6Orbh8IrrNoJp/06M0C
96W7CKAEA4PsoepSazl/e0jiAfwMyoTMwltyaeUEeB2x0F5PmNxakmkGE3wxuF1eAXyKmjY6S/vI
Qf23i1KvJsWWjO9gwPr7L6enM5xt3h6F+dpRDeNGT6eThaU0CEhguafLqyfiBwpjrBfhEhDIfvVa
ZETba0fv6KRCLtESNNBNHS5ygopHulbhNraDOrY3C4C0PtxkA8naX7o9O/q2XLA3WLYT9rWVuR21
KI6WvTkDArqKepz/vsXz7HcIEdPdWjYjuWL2Dc1eUQAJAhQvv4WjzX/7oY56f/f2nZ64xojOBo0L
20KHBlKc+Ut/Q3NSWjXJFB6Uf4dH+ExGSR6WMcqiM0ot365RM0Lq9sgD4DUOTU+592AnbVBqUA7b
nht+e1gn04BWErAYOun0DNniOBNeTwMImMkyVOZ4KPq0zw4aaW59qRlrhKxtHLm3VCysYmNHseaf
Nf5QRu+tjJN+BAPAxk/XCSBpb7GDnewYgKgQj+f8ORhaY/Q3ZM+5uSmWxfnTNic9v4mttOvv2wRi
7AZ+ev8UR1mtb7oyT52LvjCG6TrqiqQ+wwEvX9Jdrs/rl7XL5/Wd/tRJoGvh8wVe2+bQpOnKkhFb
3099T8+HYo65Wg+cTXP9g9FlaJSDFe26m7Lo88eSaGt+Z5H+Mml8mjSmb3DueMycX5qtfW7NQjJq
OAzVqvu3o74mCJqnmebc2XE3rQceQBU9jj699nOvBXh407SO3W1Qjg1t853JcmJPx2YKyIAuu40Z
juvQhRTP6KdnQAtxyiYr7w4g74I7Hx86Yz9A8you1gLl8TNaI+ODW69te14ggbF1MWZ7KFIyv23s
e+uXqchC9yVA9eTG7EBI7203N7AxwZnN3kD4sGY8GTw0+60o6bX/7GwSg4eEQ5stcIhc6P69Hryx
NPYUVF17wLrEHx+yacZ7GILQbFF7nnvzaV3cdb4ba/TF/5rGtuoR0fCdl7cX3C/ZA8Ng9TPjQWr4
7DQnw7B7G4I16/yQIBlzOWeW8TBM0Ca2cPIQM4Ahh8/BPscUqL6m/5BGV45N6W8XzOE8nxWNFtp/
USPpwJm+M7LTpcjI0D4C2GDqDgKw1sleIIAcKW7I9SE2qdVfUmmYvG2E+fywQ0erLnaa0y/WWd7E
5bBFvBr/k94BM3XIUzv3PuKoEc4RTZqlfsxpSDh3M9o/2R0zu+jeYZIcx/LT8SVeJhsWOCDCTY+q
28lYByx2Fq/3h0PdecUn7L2pIC95i8NRbHR1dlkYxgD+E8DIsFnDydla7mJE52Y9NMZnb7FQEiwQ
7wbFW0zTgaJAfPAmY5j3UWgUWxuH5hLJAQznACqu3rdscZP5ci7q8QO+G02wbxJ/QPkC3Y3LhCAX
M48RXbH0JgDx0LWYQkfNo2ehTbBxa5sreGXFp4zUWvt36KJivpw8CZ9yC//jPyxKscP/tCYj4pe2
9hF2mI11SR501PzTTd63jXNv8fIa2ohOci30/T69PV/+9sKIN7l0GnyiLXG0/3Th3q8gkowWtEq4
BNMucLrmzAncKD7oRdkMl2DPQFHmndH3d29f+STKFC/f9wgcQEM4DkUAMZF/urIH4zNEpXo4FBhL
zo9YdXifg7ktXlYKOcEXPG0iE6PyOjN2BUfxihR3m2fvLJe/uX3CFWrvuCBzGvgnAVRl5ZGt4eF0
yBO96Q7NMBvDVnOMFGayg43zQw2MZUdxN4reOYn+7sq43jriJNJ59idHptFg1+X7dQ+DxhhcWORh
Ef7Vsaa3STdhTUeNFl3jfU3D6b3z6ASDIp48CR6QfkouOpSekwMAfP5QzkuA4BPOTfoucrtZ5D9G
cNniNnAW6Fpq7FZwc9UhwkMpP+tGzS23HJZhdwXjm4fz9lT4u2eBLGZAYgaz0jh9C3g71FRipo59
oCqda1pb9UvuF8F1Y9JkfBnb2b1c/Tke3nn7p3GTLzLUAKydwI9QADt5EGtd6jUgy+7goKDj75a5
9D+2tdl9nOpGa7bZ1NS4MSFztuKX4mrp/u3bPk1LeRECCERcwAIwiSdPVn2yGklrrnUn/IpyJH6i
shn3Y+Yl3s5O12xr6JlO2zc1ayQmG9/R7qoZZB4aaet0abEP3Y09UpabMGvaDkmqbnQPbw/x1zcj
Hg/9YaAtPn+cjHBo/QEQecwIk2SZd1nm+ssf9O60iwAKT/cH9hVWQtF0bN95NX/3bEjVwRB57A9U
ME5Wpl3E3hAsa3uoran5OCCKv+wwVLLCLSarbr4r7XL+nAW91dFoy92rIXDLa9eIzAe9AHkdbRaD
Rt+1gwT+N3MYQ/+dw+tvojqccC0xMuJd8tOTwwvI+0qPLGwOPcJv3ymUpS2oFOAt+wUklrtNwBl/
SXjxH6zFSC9ytKHHLfS+tXnnUf26kWJoSB3QcKkAsYWfDMTssZiq66I9RIEba8zlAo8BjM5M7aJE
RijZLRMCH0hJp91UX0ZmGO9RBoisD29PFUMcFa/PMCJK2xB5qJgtp9tKUKeL0wQaFFq3Wotdkw3W
uk/HPMTmIyhGf+fBAHmumqnwNhrGi1/A02jhYcnz8iZD/Dg9Y86Xn6YCuaj3tjzxDE7GBmlbx1GC
oq/3C2k1roqBJvzaHIhGXGuPykd+rekLzhq6Hl0RWiCP0qflJ63yl3rnAEA1N1HqlFguTMVLmzRL
8v+oO6/tuI01bd/KvgF4IYdToBNTM4qkeIJFWiJyKMQCrn6eItvzS/K/7e01JzMnlimqu9FA1Vdf
eMPfxDzjT8GHgikwmASTidu0434JPmgdNfg4cbvQMrS6cO4bYLZBjwA2oM3ExSvQt/dj6WZv/lzK
K7TrcClxMSvGp4iWrE8KN3D7JoKziBoJmClkOLJsB0bbAI2qSt+NoxnEf3fdfzo9OChxD1ZP2gXf
/mt3yGTSm3MelDt7duGFo+g3V9mXTz8WYuni3Q0Sh6pvg5XUxWs35356U1vQN75injGgOcCAkMHu
3yy+P18VeTigOLDMbErr19YZc8FWs9wq2/V60+BrKftypM7WTOFn1yaaDO75OPaaxum+kBc+ls3q
TXfrPMI+3XpVg6j1Tto24jB/fWEfo5OfVh4NVU5a8O48bSR/foljNaPjybP1eAvVtYOuYFHR0fm0
kqmY8YbwJhTEGhNuFo6KgDCK11o3Z7oHnyCusXX4q1xv6WjkhV4ceZ10Di0qx8Nli/S+fb7YlBb4
lWDGIw920Of6N9f1BR8lel9JS/71F/rTieAbFj0GDkwohAip/HIiIHGc0bzVA7SGeXssVEe9udAG
LKi2WCV1GbqPMYJE0ejhjnXx15/N6OPnfQxKFcgs8dYgzJAw/Dq1ic1OWgSTfL+0+AgE17LoV25W
MGtKRi+nxmq0SKKhMMkXnCBtbzrD42LFTm1Z8/raFbM7fJ0/ekbogdNzQoZlZp0YY6qGxmNWNtKP
NF0men7QUQSS41539FFrD2ZB7H6UtWzyd8trtfIhQaTV+ZoLzuM4pEvq3mOr5eLcLTUdW/TIqCjF
4nuMtSCURJ8Ck9bCJzRIOpcK8tiveRAH2ypvOnwf3QJOShkVdpfj3QqlSCl6zFWji3YHv16UwV4f
84KXLwsMFH9DvFQfDSAw4ye/FnGPqKIXqMVkUFcxzc8CjClfc7hb9KcAsqmemMzthGahhfoN0+0k
11oWCx382pV3uMi5swQ0qU/LCzT0ZXjC6Hwx6nPbpblEEJ9qft5KpPFj7BUnDXucKAEvCm+dSG7b
0Yz/Dl+jgvGpistUK3rcdYuYO6f0ZtTv2sLt3WMHXlP9HeWd4Rz8qgr69aywh9VLdh43W5bXGu4P
s3Wr4c+NuNCJZ9S6NvYfAsy40zrq+WRUdhczgK26u9GNiez5eLraTLCQjN26So8eXC5Hx0lDl7ob
XbV1dMHCxAutFi/yVwB5DI8RbWF3xl1j8JVZRiWai4g/0WPEu3zqNdCXJqXpDrtwtCvPMWKwWHig
jgJuvbRggAfbExkY3d91pOJHU6dk+A5M4pGWQc8OL9w2fw+ST576ae83M6qTUQGekFsS10Jt4NNP
zbJO3CAPucEP9IoImkczMUvnzu+RNnwE4NMNR7TBkneX0UD/BWe3uX3NJlRiLmE1ViMsnk6MsQ4w
Cl+gEeZjkPIsx0JTHypT4DEWHNLae7WFI7CyQ7WFryXFop5WNxZEcqOsdeeLa9J43bXZMs2bESHS
8RExvZxLLj+vPLXp37560JkWgJh5Qcpx25rQGIP9oOlGH4f5uDIk3BjS89kVQ6OrOG0PCY2j0PcT
4R6DAMdQ68ycsfzVyMITKETnul0HQ3llNkFshUiUdT2Siwwtm4tlgKOehTAk5/4G1Deml9ss0wdf
x9BsWuUl7NkBkVY6f3B3cXxwtGmfdODTGx4czV5IWzUny8O8gGR4hDmLzkg2NESgsEeeUMrQM9fG
elkbUBJDlLOXSHol4LJijfJ2mqvxnGKJ77jzRIZNxEan+pru9BJJVE5rR4B3aIFMcK8BwbEOTN1W
/8wWLB46NbbTGO2Nb2QrSxCvNJe/NGxUlqxt5qKPqB1LL8BQbUXolLuU1a5nH5CKG1hsnlMoWVrg
GeqPYpI1t7PXgiJ//9xl1jCpF9kUz+xbcw3yKbtfrdnQAhCWtfIOxpuL63TSbGGvEGLUQ8/suFNh
rQGM+Z53ULCeDS3uxCFYbXt6wdTDwR8uhV4ZHHIo4vFdPTFnRgzoAyxVtmDlv+tyArYXyiRR+0Ji
sZ2/JwwS0NvLisGdEE+uJnXazYkPlAjf+8K6RZi2yx5bc9SLvSFoGvuYT9NhXHD4aZb8ngg4BXfY
nSCwRTcZI588xLvZbC5jQQ0kotNzWjF6IxCeBO8rOXHgf35hZPU87D+dzJiDK9yiBPO/0m7H3z2A
m+NTVySZh8S4NTMYREOxRrvKF0271ltjbsd2a2OUp31D60ZoVwZMtqLeMTb0u9uhD8r84CJ/nKL0
pY0Nyovjql0Uw5hM6cYvc6s6AIZpgyOMa4NZFrroWO51pabNyLS2WZw82kmncMlQfWnUnraEBf7w
v2ca3L/a1FC9MRP5BaI5gqvhmnZdU2zMpVP7aB5GDFhFIFDuQQAxUTMfqNXqqPQn31guBvjIxauF
OS7LUNajcM6SoneWaYebZhXcDcLueSmjF+i6B7r0aq6Bip7yS6icoXHKKMa/rxoJLOvg0kr2RHNp
jVOWXbJga3HWSUyoQ8Mo6dygbtv4/jlSGD4bGlVQpr544OHZi0ZNP5gccxZnkaZt6sDuAaadDjaS
CxS59mlr9UlPm7Iz0ptSoDH+tq69Oq9PuZJtxCpcn87yoswVcrDG9ExtrmVRChDsfTUhOh2/edqo
ROF0SJixA+Eo6gxbpUufiRc0fHVeTfhL8TJvcFUQr0ZG7DHiGIY6i3Oc7thR9dyr8xMtuYzHVQ5x
rm6V7amtfzr1GsvM4jFivhtn5h+zOleDYN1sPFd2gYY/02x6kc5dX2XofA6Jynr+eGd8VLntAdKm
vGXiLAaPsfZ9jXuZlzpJzFDNQEVhoJY8p6hzc7YsYrdpn9wteryW3Zdci4XmRlBlG7FLjabAmbaz
+5ldKZBKJdran3kp83HFvQdaG9RYnrEHfes8j/m5uRgG0REgJP48vADqg8oH9MFh6BXpca9yihN3
vvAqtW7IaxRrOUMKRUNDziw+Rnmfn4AtUm0jL77QdNC3VVaqA9RJqqLQ9wE8pYTKEDlknkslHHgc
X7By0drysetGFawC/Nz1/AWpNnXXxeqBOkGsFfZIAwfGWZcZAYSxMv2O2DgNaplbjaE0OnrA9KyL
xoIZZRxP4CYdqyq+BRl1yY1EdsO1caOGqmXcmAJn5vx1rYXVGddwNApuBR7eDlaOKLFi0zYgXjro
5H7oghrTx52qU099flrizfqSaa6SGTylBUZWZMNbi77J+GXRLIvNiAnPoBrVJSVpZFeDCsNQWTJ1
0a2tckJLISQGpNltcKbHLE859rOxQY3qMAAU53Gcco/M7Br+Pcrl6kti3EtGfD93wp3uOl/AQz6f
AhQcUYQu1RvGHUT25sIZx4ZNBJpAk6RWONX0pstEnYCBZPkSmhaS4gDz9FoNLzMkLrm001t4Fcku
+iQt6pPZ0bF6hQlf0r5ii2gibXgbo8ngnm4aKxfddNV8rmfUzNSjS5BgVefSJyAE0ovLZVmVRR6A
z+PHx4GG4C0LWh+MS0Dz1fl71yNVa27I8IHTqhWivmZegkdfN3M+FuYFaOc+g+ymYxxdbTVL85Ij
eX+TPXqT1tXPQYrl0Xcv4POi0ah1e9gHXt/Wz/gaIiVKt6RA1hWB96prp4MBxopvXJUOtIbOJvPc
5Ix6iqc81UWHu2CVrWBcUvHh/pP1eAXeYB6xLk8Iw1lI3o74pnT4BncFrMLNJHgy1lWKQ+zSh0Xg
NOjIrs2iTeOWBe2n5ReZLKgXfqnWrhJuhGcK4s2I8cfSCyCwYFa2FZIhE4anAEaQTitKFtQN7+vQ
ukiH0gRYNKQTHsgiNdcYDduhLzzjcph87NDvfEA5erkLdGDHw7WNxYw/7tsJlVGCXZY4twYu3PVw
KIJefb6eKBT/VmiN+skujdY+xMVSVNq2Ms2xum77KdP9g4QJ1K/nvrcMtcU8Hu8Z3NB7bBbiSODc
KIwds8F44Yys8yY/SBREubZU1CATsjCQq8H0p7JSQOlXJ8DkzPJWES8HKH0Xf2bNp5DdZibejBty
G60kEruuivGMcwIDw10/X/LXvm8doOVV3KMvsx0oh6p7VN5bHUB9UQIXTR0guU/w5EGbIgteeu4Q
YjZvVMvVAIbcBXcPrFvZqrdOq0c+7pCD/+SvBuvGxaO5NxmsGxmqwc6o0lW4napssz4PuVzZfJaR
mS8LX8H6/Ce1ntiQbPoKonO5YRSrijIKkJ6Q8VmbOl2t3svudVAPXe2we3Pk4VZ5E8dSOWug98KR
zkIhmVw/ypM8yD/OhZLXXMAmUme9tdAWsZCRVpWuaSfq9HYJa2O2CWBNNHJH4zfOs+MpXADCqDkR
Rhx7CRQkfjHox6hhipl2l8htIgd7R50YT0boFrhXol1iICaE6oI3qdC+9MgGLqjXQMuD1OVDtnon
XnlE9nR2zHh4iRfXLYcN/i8fOWlcqdtywksg2UaZZSW+CniQhDzODAibfMOgHRVI2KxbBRbJK0S5
pl0x2nlXHFy3TRd/H4AqUw7zei1urcESJs965LYRNVg1yKsWJucq2jxMqk/HOKhSSYzEXfzjvnyW
MZiMJIaAZej29abr/SmNmBANRDa0elll0ZoGK6+yGkBcB/MzLGfkrRRIn4kzKi+0bDrNUoCcGkND
4ln1GfLwgA7IZ06H64lAUqANVmZhnVR0VHCq+WD1tZ+ZTzYARm0Q5tZVqmAi+kZQHT7T9SSuVDnY
MK1RBcUCw4R5vaVaDYZUsM+9P2YjB4TfGyrR0oW5ds22zLQgvZiRQ1zMl0UL5LzuHW6wnDesED+4
1xHdaZJNDYk5+Q7XYIjvUVATxWHNUg3N0ynXJgsDXtZPZePhIuwlwsC4NboDLbrC/06bQH8QTSzk
SzpbCgeFLpee7208Sls0OZJ4eWzjopqj1V2tdZ+0g7U+kFqtQtv3iJDK7BwlF0Nkm65o1uJRCtjM
X824MpA7nFL0VWguA/Pvw8RABqsNIbONzV1WidXFuqC0Mv9A31vDXzpYl6XYDo20X3Edl+aZVg8i
f8sH02CagKHAHomlQNTn2KZO7tk6TNp0XzGRi5Fxy9S+7GscW4O9sklL3uN1ypNggxZQXWxsICsu
NUtZtErNmIiFalnVYrGw4Zi04+xKlWbxXjfkUNf0yLhzJI+ey5gXx0fdQH0kFf36dqq4Tlk2aYDK
ej6bBJ/1imYhoEOYG1OqyiRoSeA9/Mc0lNSbEQBdlLa1x6LEE0EV6gnft9l8rn+MWNS7oUCidpVc
VtqNM90jlkcG+LJ4/Sy5i3hVqeYpzz1tCc+ZVFotIGmxajWg2vpX2gZIuU9Lhr/VYqvnvlstv50X
/AJGWIEhEtPzhKGqiU0rvMRhOqUjKrXOcqGiRV+sXX4JFcfPr1GiT8cWVSi9qc69aYVdsFkSqULG
ieuhUSDw8YHdSjZ/0VSxKmZinVKyFYWBBTeqe9i0AgXgCTdK6T1mzxTZaCTvxKWS0IUzuBFsC4GS
GVD9Rs7lA1sKD8wQqGOno7bjgBQ5i1HBnY88wHY+JkXjry5aXdaq0z5xxapvQV/K/rsVBGP/nVxi
zN9SX4j8EZFrnWXYd8uQvw05RErEyz2wPQXnhdvZI14buqqncC1QuKcVd4/lpYWOyvVKZRn0PQdC
ksGR7aFrUayjF8rjwrlaxe+mnXSDVf7RPPKY5Tcd0CkQjnlYaK26HbWQOoG0I2MgNxKZww9T73fu
EftLdRJIw6x5VKcYxo7zaU9Ah7fIcDI8GbDWLJw4yEPD6bSyuoEKJ3hg7uc5NOpIAJf4iH6k851u
qWojXjylNhvg+LA+OprJpti0bAl73fxxSKumE7e9KdQaKAyHNog7m6Pb7RcYwRkMVZaOeQkpRC2+
TOgNx3c1klHHodljtZjthdv2yN7GTPYaEUnPmsZ8gz9AzMKUJ/AgTeAyoOeBgZ+7aTAhCQL0d4Ki
DTbLZw+g0ms6JpjZUkRrQrJ/IP+ixxIFBs4JsFmmSX9a2wzaNEDL1j16WWty2/AYS+YHFDXH6eF0
pup1+9E8nQF6YpyAF8HyFmNpb4xbCzCXumnJMnKvZ+YifG1SbnWb4lRqRGZNZ5c3IS/t24gjUJ2a
nWEuA6emZdMMjjzNrLgZetYZ/RD2mLmM9VYGVqz1vGCEsH5xgjYyjFWZBg2IguDQnXp59GHJHIbB
U9v+VCwmU9xTUlSji3lnSFnpS2eTiQmXBTYowrd7D9lCnzR5WWLCSdc70LNCQDB0xA6ZCb0emudg
uc4Q0hr1ExNFqVz9UfsN10QzT+BLxhpKKx5dB4CDr5BorkrwK+TeKFYaS/2AfxCM1avMy6ZqENHy
2VHLMJOxLrnvTXssB/p937GJSXRyL0OuRzs1Z8TbUFPBLu/pY6Lwj6gH/wGr4D9iJ/xfoh7QQ/xh
9KKoDT9xD8768rX/1/0roKd/3WTfu+77v5Z/XWVi/F7+TGH4eJ8THcFxf4OjYis8A87VTFsZVJ/o
CPwKtJ7PABZQLtjZ/yYj2N5vqsOK9o/PENsIHIbKJzKC7f7GNM8Dn4juhKIpmP+EjYA2xs+jIyb1
4IyUuhKYC8Dtv47JbQ1ts6ye0n26Wv3Bm7MnPnMn+urSywZBb3HVw3xdkm1pDGnkpXhVyYsVWt7O
n/J9WvIbAGvpAY2GNBwM68WZMzccdbG1a7znIT5e2NV6Tqtkpzf6/diUL3NXvtutHS2OdwF+5Jxw
Tu0HDAmz3/wbw6EzHFQe/bQBIx7LYWuODXUp+a7RBpH6nzxxig2+Zm1ky+StgopwyLx1isDTyXCy
vDf49d+rIkDCXXVYBDy1baEn5Yb06ZYvfLTs+iXTzQPye/omj+Nk0ztZH6YWYhV2H2AovaIpDtHr
al3W9UAuQ9WFNG7AlA3b+/zdp4MLgrJjOzviuWyrlwCl2dqIz4cR6MWcx+fL5O2MlI+vhuJNd7pg
Dygv2U5G3X5eVtabZQiUDfnbuo2aPPkSaNeytW6w/S221KMv8+IesRcGETxk3yjMCblcyQpqAaPi
AKPCQX+s0qm9QYzKZ+5DXJUz2bLpjZvRy78BWcyjpnjrqqSiG2CTf7Tj0W6Mp6rXqJrnl8ldHvue
J5cVrgyXKn2bVyigaFBGDBVbYIdZG/Wxe+xXVPThRW+rurzRgvVpnblPJq5UtGLR4BjH23Fobwrg
YlGOHzWmLGsQ4bVh7c1VDZKMy06OwzldzEXMYld5/jNo0agpx2lXTi4DcDR/Yw2dEGl/9fQp9GYN
g5YSqKLVZG9xL5cLXyvbbTKa2jZY7OI8bTiL0GVOwnWxb109C3N3GqPM0KjSelmeZTSQ7mwMZXZU
ibQrHUueYy90RclPhxHu5KZIXbld0J4La/zA6LhOTESJ6kWNwIoWjMPWQVL2gfpMkk2gcYcuHYKZ
jos5oJ6iNGzH53mnM1KR9h4xP/Js29pr5WSFbjUcF28YGCCwNLEio6heWeyug/FIa2xny0D1IDgD
1rGxjfplZWKyoabdAS4+N+zirsy7G0/n6adiuKnoySV4uIri5YcIdvM5cv+RBKTwFD8O4k0/cHVd
kWscalTnV7Evt9YbOxm9ZO+XLeD8xtkvuXtgdmixoMq/Q8Srsf6fPg2AF/gePhXRe37/A7pxGg0D
D7A42Xs+EGQ3Cfaowe+1pn6GfrTGxRHFHE5pBEyyon/+629q/AqG+PiqBFUXxwLH5Pv+/OF1ZVhN
45jJHqjfm2K+b1xticxFEuBmYs3Hg6j6KIjLS7+uLrXV2/31JfyKElBXYACPRhTJByrwK6FUgQ9p
yhkJA6kJTdbqMkndMyGqaLHLbRMXf3O7PY6JX283NDfOC8DhsLl+ZaDUlt53DACTfUxZzkwCqPry
2BXXQ8uW72B10dIMHpBGCHB0mh9z270a2jdTMNtAyrZAxNiPsf4canDa9mPQaJtqvIDv++g3/m40
i4PVimMViP36jZ5NHQmaGN7Sbg3UfcN6tG7rxfexsPLO2iZ7zef+DPvQi1jAnhT2VvfT766QFJNj
+SJLrMbwqb6EZoWHMn1jnBiGbS4MoM40LNN0fhVW8FAx4Q0L3eouTLSfkdu1v3mie86pPUObI2zf
jsZtakMTKAOa3GVCS59J8SOIl4fENx+LxX9IV/1xYSQZZp1/NB1/iRo/Pa8xKGpa7dC6+kn/6x/l
U/82D/qJ2fkfZF3/9o3+F3I5lZDbv+dybkuSqXJ6ZSb4I5dTveiUPPneb3QlYRSYjmuR8yjC5il5
CvTfDDhw8EawPUAeAFrmH1xOw/5NJVxQOVx+g57e/0ufDOs39j40Z7YfhBfSoX/A5QSR+vMGUwDV
ALVAoNLwChQW9OeQolR+GLi6GA9P8QNqV+49vpLNq9m562FgzFUihuQM2zFoK8bPXZxb0cSk8bIz
qu5mSLCAQjsH9o8iTmRhj7YONmi2s3xtjH65oImHUWPtJvIaP8g4jfTe6c+MYJCbGlGoL4ZTZi/I
kNZ3vWth35ikjXFLz18PO9wJL9qmSg9eksxngC6li8YLGZPXiWZTNZ731g1BvjEdOvSbepncfAuQ
vNuO0DIQZ0906ynNNGwxHadYnuu8B5zAaalfpXG/Ynu5VtptTmV/WxmV863NamFv6GubStFaxIDs
usxOqIdMQePYhnRHUCibg1VishXFfA9vUzqAeQ65pBEUisp029CQufjaNd56KZGH2AmYZi8ZJiPY
uWllMUclPIwcZWha0yh22K9F5SznaE3oG6xX5xdzXOKA0akFqrOykfAKPPQy/fYb7G1caR0av1xS
azsowRpVtYUFNlyXptXx1aV1ZUg9zbcIz+vnczvt63lAhjFwN6vrv+vICT8kgPTykGm2haknOXEo
pJnnke751ZVRavmxbqsbm47pNxTxJY5ezBzXUA+aacApsicJc7RS/4KuqBtvvHZsXgEuY0hkTkF6
GGrZPuvL8IwPfAtmq9YOZVW04dASwYZ+7jZxbn6tbACEG5iMWpg72hGnCMYnE+Y07zEoz32hgS8R
ufGlMLpjrw/6VReP1mboAvtl6tKXIp2xZ0LR1EMQglDsMYpKQhzMIk/MkJGFl+2trD0HM1JTqtfD
FVylq8Udj0lfrsAKKtuNKl/23BQP83kfgSi6VOVyGwvdvSpqaMsJZu8Pq1cVvzsDsz9nAQi5d9oB
zaEi9f2ndTXwYDJyxkPt8rAyc96ZSCQfBgs6Cl4GvoHTBUa3ZL09nJVuUJpAqHLsujK/n7yswG/a
iRKmISEj/3JbWfW7O49ppElz2iLcq313jB6Lh3587WpQEEBpnmdzuS0RIIp0evNhbUzjpRouNrmW
h2Y6vrjwX8KYb72pDetNuB1EmdQltUSJbef13hacGeZtseNrlAPjcpZAfgiNFJR6HWCKh4PcQQ7B
bR8X/PvcqB84VL/3WBtFfmNWW/q4N60zFJumNUQI2S4INaTO1m3nNevdOjBriyrNwxsS6pi2bW1D
HmilZC9YYerPnW2uu8ScZzOyGV7sCxdBdbs0bxsm11Hr5w1WQUYGH1Sfr3EmqHZl5T6SycJ0RLHm
jezAxZTD6K3nbpkcFlDcQd9Z/KKNBPY/elgvbhBVpnHTjQ67qdDwkdAWi04Rvtyh5uNNbXHAG8KZ
mKQvU7T6mnmedH66LWIbMH472pFVm8GdF49dyETR2HaLHUQZDh+qJdrvGKKhszCD28EZuu6DR1My
eNP8diEA6eu0leBRMSctRfyAr5DmbFaYSMlRp6TZ4Vqx0mvFjH0zgqW1QZ1s/NaLhxtJt/g8wOfs
aUkwLZDLMts3DU5EW8Y3WZRq2Vthk4HP+lIAXZvlTYm+0D0tFiffWLMtb4osVUrZxmIcVrpq+B4E
8cMweevBLvCB9BkRbgrMtc59ve03yFMlO5ST8ZdYpHY3T0OBTaaskGQz7NylfsCSEj/lYD+tOZS7
WRqXjSxbqAqlDCJ+Xe+RcgGn1dLyxhlBxucw6XDfy3O3JmY003dnVDsMLzZaEdQvUSDr+J2Wdlvc
xIkvnrpKtuxgt3Xva+H1xmXp0bqMfjiL/z+VgfHnww3kPL0GRTQgY1Wn6I/JOn5l2eIw0d9NaXBs
gV2Fwh23+gADLTPPMc3CpKUuAOD5yTbzzB4by7HeFd0DfLCnomZQ4TK1ufnrq/rIWX8oIThyEScx
bFWqIBpuf+DtfyghrNzWGURnzm7UUgtMafzklPPj2jCTbBnBn03G+gBbjF1f/26xGFGVbPoNJN8H
BPqOiJTSrGvyMWrqKWyDJtjYTlWF4OIerFINX/rxvWqgtvR9fq4Wz19f/kc99evlG5gsGtQ/9F1+
7be4HdP0JLa5/HGp9xhvnc9LfwU64vWjp1C28YMbNOB5ehm2JqZYpW6fObkMLYl+q1vs6VpWB9hC
f6P88ktp8nFbDcXbhKgO/zX4BcBsY3MZKOH2nVe2YB/b+rFMK2TkHUiGieduwcsdPm7FP0qK/yfp
7k95879rRf4vzIkDWnD/Pifej6/D9+q1fP0xI1Yv+SMj9n9TOHPoGnQVKd0DUs4/MmLzN5M8GXEc
/otShvrVSd3E8H7zWXFOgNiHAw1FMZZODUUyYlQXqEdR1sDQEc2hf5ISQ6j9OSU2SKqw+CQAujpa
OTR/fo4aBTxoAEJ1sUdwN9vWH8edOvhIJm70jG76oA7FIk/efXVMImyk7Zgv3kpOUBQOuo2pDlVb
YpZYj+ZyFjtFcmYWHqevzzkcF+l+phXDnC2ZcfbgtDZXSZPdbkk9l/mlyQGNwItinOSMl35mk4Jo
nhPZln5b+NNzXVWUvfH8arQzfZuC1MmT/rQVy4JO2yzeHRLVbcIYLKS1jzRtW+ynVnHgce+wbaVT
1o+L3HZ+j9N8Opoo9H1kLoZKYmrcdHfDrD8kKsGxMs/alCrpGQKhDxtolTU1aZdneBQZxe/L0A6X
mN9aO34Nb3ySy22bg88MrT4vD7E67vyPnGuOCUlYDxy91jgi0DRcwY+pkU9oz6ePpM0H9wMwAXsY
ldGB0ewvxo88r05Fs6ez6bwIlQp2KinMyQ5bskQ9NvIQbJm7X2steQe+STbZBsER9e8kGpfWTjYB
WadflP3GQKoDfT9S0kwlp7NKU4tkfk6q7MrGeWxno7f3BTD2F6UVchBYuF/VeLad9bVvvmLaWqJo
uQz2JuPIfsE9pIlqY8WBYS6m/tyR5Vd9dpdvjif6y8xGbQxd1+W5EVr/ZjbiVV+X2lbZO271niXQ
GIX1MO2LdRkJjl4wryGzJS/Kkf0+mx0tuA7KlCPLacQ5wGuNhlwtHkBV4j/v9tgNBRj1tmb5vNpx
deYXcKonCAcXPjzTbyQ2I6gkt/iWkSiRf4tpNG9T5G21qwE8yHAYpImKMM3w6jKeB0iQQOiL8xWg
tQOiMZ66CMPeEuawDpAKxnR9YOQbt0+xXxb5ATeK+i5FBo3sUw5zqM/gQRvHGy7XxLEux3q8o+SU
WweNGayGvQn1Xpy59c5/Qtj2GNDnBiS3RFVbPpkDc12wO48klf3G6pZ7DbHde9zdiwuvSWvKKlFQ
Io39AtpST3Hyemphq4nnSSubK0dY/mFAcxnjlLF/ktqMgJ2Reb+DbMrbDV309d6F48qhzwNMEnd5
0kmUd3Kuhvt8HmqsaJz4gUE12E/Nq5nHSQfTqY6B3pj7E3RaYd4VTVdeY3ldPUP7s97KsdHhba85
UO5xyZtrc5lRZawrK9sxh9OeGsyLbkbwvG24UEKy9/NphqNQafl+Yip+aJ3+tuvkux5PerTMjQJo
Ue65/lhuVsOAqZtZ43nm0xVO0+oa85LnQpcbbfL0gzZfi4ZuH465xZmL3dtBQLAG6yFRdUDAGNnl
XZXbeHPW5bixEOYL0aUPIhSW5YNRLqBa86j3OhOv6gRf7US7i7PkaOb9t1i3hu9D2rW7MQuMFGUn
u4i16cI20lT7UvSun2aXXaKVZX9sEX5xlm0yw3dZlFcgXIqd68RmABiATv0jZKOLlfr+d6srim9D
XLrPDgKSN3Gf2ueYNNDRG5gWaE4EERQ4+ECXWkNk5CCEXR2QqqBVhjKbd4sy+u/DAKYul4EbmXG7
r9Mp2JaI/WNQnE6PmMJbx1q7c0W/uFHMBJmedDtfjQKGZEkRdRmgOPk1D4b42hLrdBVnVXKFzVcp
tqZVx7u009xjNfaD2PYastkNJfwM6Dn2LpBmRbdb1m/mYp0FOuXE1NcIwLQjspgyO4vj7l4mpbHp
A/0WtYqLGNjGZqZgjCw4AlGfS7nD8Kk4b8RXIdMog0UQJm05XNSL8G86pNG3Y9pO10FeMUulRn+s
PH0MQSzWfQiQDmVJI1dwhaFzdhSAmNPr0pNh7HnV3jCaJtvG1bxZu/X30rFvsY91i1C35umsBbtB
ryW13ifP2Wrl6IbaOC23KmYyT3CvmG1MB2c1gA6NFmIfenOW1RmYKiEYZ8i0eXALgc2Va1z7iMgd
AM3LbyYYu93c9+5NAIfoXA4ZFCkGDl63NA+WG5dRg5ZU1JJAbpbOm7et2SWHCtGfLeu3jYwMRS98
dvT7stOau6mnuZNJ8axrfnkBkMfb0vX5RpzaSQGeW8C2fmtkl4dwhyuGG6lY75GPfHQSVKuQh9qR
HRSbdSqfEqC+YWNTIZInL5GEC3qTmMybeimHqDTXsOviS3QxlpdhraA4J4kPd6/Ud+467yuvrDeN
HPYxUI9tWgUUoyhOYED2xS7xzxX1lDHxEnLnoz6yU87zD9h/fYltgdkVLdxNU3j3mDI9r9Nc3E99
LjaxjTA+aMzqYE99CqNzTHejHtcbchDQNXYSWV2+N7K6OcJKO+KkzexfmP5FkLcByn1yORvMerlI
fdM4/Bd7Z7bcRtJk6VcZm/v8LffFbHouEhtBEgBJcZF0k6aFyn3f8+nnS1ZVC0igka2/b6fMJJNM
RTgiwiPCw/34OVHdwlCsco+JjslAW9RgE8sIVn5P9o3OVF7DjQjkQng0xZqkSNXD1xI4h9CR9uGY
BkjrEoydGji2aTTkoHV6+sir2XoxcFJVIVnAblgHtfp5GOIFUF0hz5+8DmpvLqBS1gL1Vmk8taGq
5ZFQtOVeyryVZzii8SpEbsgb12zkJZhwsxpRmsmht9IDlOxrmeRIGCWvHN2areqyv6iaSlp1vpCs
qsIL1qojk0Rq1DepkrVNW3o3nWXtZCN/BBrcQmTc75QUTngFuu1M13cpjTk6MNGkcJeBCC254G/d
Iins1DcTCnZ0b7QJ9L5vXKvfyDCtAgBHtmWFvHFxC7NrF0WfF8Ra+qoXK0qEyNklaKnrVr9NPH9F
K5BdNsUPKKe8ndtY3Seh9R4IRZ/8RvLWHm+kG7T1xKVchipBFLedvoyQ/bTxeU4u5Il/5Kknfcpg
bzKiMU7zAkrKraO9aNBDLzUn75cuWK9PrYyWqtxa75pVJ7taKjlkOvVHR9lyTRNw8YiubMMl4lTZ
IQuDe/jVxKomMdm0sgfqs/eDFaySkrrKahhJUGxOPX/YFbAc1MvK7NJwr5akoXdhXcYgwZFED4yt
YFUten6+0wtbtfeChs771rd+9H0JjtT+/8+l/w4d5Eh78V8/l1ZlRfmg/F/r95/vxceffr4DyYDt
MnkvTykixw/66xEl6cq/2CUavILjC+qjdPDXGwr9mX/BloBSy9/8kLxu/nlCif+CZksBxkb9kD+M
5Ef/PKH4F51uO/qYSZTQbP5HmIzTl7jJB6CTAHXCyDABOOSj5nCU4PCVgFAKQZCdWPoLyaxQ/xHs
BnLsKKb73no+mq4LWZ6xQvE7H/G3tRFOIlkmhZERAHOc5Bn8XiJn3IQ7tFZvilpZqeJMFfLMgiFL
EjyTOjlGnqsfxFtH4+lomQQMFas7pE7AZIL/AkIRzTXgn82aIVME0gDSSIalgp89HQcyjkKjmVG1
y7SId0mtqSuCunrT1pyvOb2VC5N84ByD5mlJmdmj7ZrfkGwbLcNkdmq14q7PUoRvd6VRC/eSk/zK
jD5ahqllbgsodKkzqO5W89Rg2YO2LGx6jbtF0uj1X6cDOY7LtKIflCMn6zh+E9xPgbjGpCF8xPkc
zbIlK2DTKqXYVYlvrtMhlWyHzpzPQmi4N7xQ0NmOZJUHo+IsB4gYbTc2eEmbTbrMxUbadl0YAvcY
3wwaIn5IRyorwqvsxu2az2mCFHKdtuUS8iNzQ8WHi9zX1eZOlwrnyaFnywPznFYLgCj6vQgB9eN1
N53Qs/090/Ts69QB2RjqZKYj2hYENxnKXU7zzlrR4P6k8GcDqzLgd6xcupgz5bFOe5OuBsPba3jE
Qmxy50DRTVtKst+vDLl/hh8t/VyAzn5w4hDIPT2Ji5wCzfb69x23zelygN+iNIjbw4dC4uV0OeKk
72taQPQdHbT6pjVqAw4rS1kUSmuttELJZ9b/fJNBGcYbhKOJRJ1mTKZHiyC3H0LV34k+2oAJtcCu
Wl4f0oSaY1yCUxuTLaZUettnkCruylW8H2gUXZeLaElMusAvbNAsK/m+uAU4Zc959/lsGiO9qAgN
CUkv2EZPZzMTBWqgUH1RjVobg3ePNrJN2f6uV4uZeVQ4xScLhyl4rzjOAYqAzjs1JVceMpa97O+q
tb5Bg+HZOkCgc4u/S5+DexLFm+S+O8gbYw2w/MV9t3bW4z7bp1v5UNGKWy+0X2BJnIM/M/ujw5w6
1On3mjhUmJM5omHa3yntXS+FqyxBkrkg1IYoMaCc58X0h3ozSeEzryJRCAUa+EPOFQ2c4OlkqIOQ
y07td7sqT36pYU8/dTqneXm2th82SEFSyGLPKOMRe3Rw0aow9gZA5aLn4KzNYgHFuN2oD134PuO/
Z4f1xNK49EeWgsALHB0K751iD8v0VrsJlj+0BS+PQzZTOjlbLCwZRAsQScNbDLHOqSW3j8WIZ1y3
C9R8oTjtus37hdR/a4Y3v2xW9DvbuTFDHDc65omDfNhEPpRQxJSgUDu1qUaDQrN71u2siCoS9UHH
MFeGt6N3pYykhZbPXOtz9qaBAzJLVkPnEIAA2jdIJDVDAjHaL71ytjRj7OQ5NNMlZyQwUyWCI8hO
pkg1UW6MLtfTbie1XrdtJRDZBpQOMwfA2dJBdAQ4BP4zYB3wgU4OUrQ86qjVynxvNDTgeeWSGuTS
EpRF6sXQnbmUc70tKr8zHnM2mx9mifyI+Xi8f2TVj3xziBJFBfyQ7wULnkMhXFcO57hRrnI5/WpF
Y0Z7jvH0wkgplYkAxFUEJ0Yg8cl2yA2kq5xxpHkiregf2WqKui41Yz2MMj5y/FhryW1pba/vwrPt
biGazKVsEjOxMaZ1phi+36rN9H4PkwJJe3oFig31cggjkh/XLU1KbZSyQA19KOkCbNZGBsnTAZpp
hDqGMig7dScc1Nt2H97q2kJ+drisvIW0yVbJSjXsWiTPNLOc40cfb8a/TI9GqdVQiBnn/mg5u1Tp
ZQsZqx2qwguuzSUMyXaPpBKNIHaBxetDvWiOy1+UqLnwCJmM1GrQ8ehcQdm5prgI2gcKRJuo7e98
ZRXK+bfrxqb78GNsR8YmNySAJbo9oZXCGIjcr5Lz9KefrxLejf+xyWFAnQxGNmh880Vd2OWtUwOc
oN2o7wEHXrdyWtwenUNVx4CdX0DgoX48XSEVPhNfRt1un+RWs0YI6iu0rtFNgMTJ+rql8/lCs5aq
KnfoKOxhTC5ROsXFeEDPaV+Vgb+DCcZcNp7SzrjAdF9x6kMVC30z7wACpSn1LuiFwQexkRw8CL82
1JyU56HJpO9wCVkbeppnYMPT8wpzpGdABhDaqpI8jcjUogk8hMuKAxnlJbntQ0uxWOylJfwTn9pM
sutmZjtfGCDP1I/lAgZIhHa6YFnuQVOTN+VBoYWUToN2q7n0JsSucZc3xowPnnkHwyPOlE048Qyw
0RMfL9FSdzu6mA8Vx7GqtD2ALOM2trQZ6q4z3+CyUWC7G0lmTZh+x0EfnRNOmCURRb7yUMPY49d3
aNVu/tD7JhYmu4mUJMQwDhZyw1wM4oEWzRnPuzBXUJSynfA6mKflyU7K0sage7UqDwbBmyDeyqB8
/Wx5fRgTGkX26ziO31aUyS6KJdKLVogV9SU7GDQLvoF8EkrbevR/oMAQvbfOEmzgdavj5Jwc4xOj
k9jU6KI+jVOMwhxZ+SC2Vg7QNYg05u6LC9uJvUtbDzRy/Da9FUv4IUtz9Le0y3iTpg+qI7R2EHp2
mxQroQIz1jY/rw9uXJfp4AwIqjmuiTrIbZ76nudKEeJWQ3EA/0wV1tgrwU0J84xLVRt+nplT8OwB
Py4gDOugeWnFtADOnprT0a2D0UErWECY+h6ocVtrylt34c7dDJtwq9xat8NX4WcLDPx9Trvj0j47
Nj45PNQibgtqs8VBpP6hpA+hMcfMemkFwVzA7wkiGBTA5MSInbRtmhgL3CdLT0tWlO2XiqvRlKIO
e6dPvqaJP3MIX9gU2nhEmYCz6N84ezuR0DPlRqGc2VHwpFX7AbzRfSmNtXp10cgtqUN1XYRfOzFc
6allty2MiMn2uh+d738N3ZxRooXwlZfHxI9gDWl6eGaGgwSG0Sgc2Km3mjXjrJeGyo0jouqjEx6Q
Fj11n7wwO5+p7w+SbEO9bUkAOmz5h/m52yNn9r15LV4SYSZGOL9yGNmRzYnXlFJIezvKgAcpcRFu
XscAxWJgY5r2cH0Kx9zxZC8iQCCTXiFSxXmmShE5xWp6fqXhMCpVo3yb27G5lH8aX5sIWtNlea+8
DMbqutHzPXFqc1zX47sHcS03FPvh4CnSUuzeqLLMzN9EAWU8tE9NTK43erdpNFfF4aCQKlLu8h31
6VWz4L14J2yFpb+FUW4DJ8bYirEtNvEvb2M9m8nyfzbQyRVIFc2VFVgHD5bn38rdjaFnM2/hjwD7
9CxloGOKBPnxkb59clEMshHWCtWmQ38rRra+SV+9n02xpUPMhMN2E30yP+2llfAo/gCQKDwCnd8X
r+FzvrRWuu3c1TNhhTRNdXxMPBTuaI9A7ftX38LR2tJ+oxu5FouH8JWsA6k5enIQMPukIHX8Ze5J
d3Fv0jn6n9Ymyxwi/FMZ4mjtV/NTU7ZavrFKiAVtOgC4m8Gq9zfIIjozD5EJQPVv9zqyO1lYxTPV
WmmxG//yn7S1t6ahb6s/GHfeJ//euxtyW3zrZrbq+TnPSltIHYxKEuAhJ9GOSNa8dwVsir9U4z5s
buJtpFDYtJUZQx8R+9SnLI52phXxA3OqQQD5XMqtpfeH7nO19r8Zz8MP6y59Anbu34kvAOVKSus4
W70wP88xQ186G6gHSZRsSIMo6mRFNdT+YBBy+sMg63aHPg+069c35YV4gEfRkYnJ4hkqmooQL/QH
8VZbNstu3f/K7pN7eVPeJttgq27CG3rEQKUEWx9k34z5uQFOruu+9WJoGb3hEA2RYCNvsc4hlf53
jFjsDIJjsh7aZIhmBIA5KerhINCOVrZAWfK367N46e61jixMhkG/ag77G+dOWbwOfniHcMhNHos3
161cuAfJFFlQzlFbkkGJnt4Uvl8PVT8e47W1t3p0zt4KOB+zmdtinI2Jv0PQSVckFRETlPfkth3M
HOqr3hn2rqvS7Aqu6iXxqsd+uLcEdebuO499x2jJGFU2VJ0+sIl/mwCupMBKNDBbFsgI76WztqJ/
ZzlIcMUdpGAJcJi5lMOFc1IfQeuEKexmSlmT1cr7kO7hvK73eS0Bzxq2vWWsHVP4VQtbWoXpFNdX
UZKsm+J7I8P0Ysq8dJr1ny4mJTToUCDAAX5O59rpYuqekpkFULi971BBkXtjTe4/X/h5+VyawlzZ
4jyyMZADoJDC78pYDpv4TuaFpQBBhXtAXgpi70pdpYK7pVl0a0bOxiNf1TvBV1H2tqb71BT1KrPc
Gcc62yRUTiQ6b8dkBbV9cwy+ji5DB1jnkLqqtfdzkz2oZlROULlfq/TXzBSEL5qyFCDYxD48hycr
rMA404L5tWjMGrQV8E6gnSW9sEFahn/qwry0ySihSEhR3aT4dzqqqKtEv3bF/tAO9JhRCeq8d797
GbTgXoxp0pEO3p9p0zCk0eT4zmc5xwrZ5DyDl1cuABL0h3Js6tMSAEbSkob3BzIoi16utn05bCCP
n4nfxkk7ORjGrL+qAV0nswWufLJ+qZ8ZdM60xYFmQjgUhaa5syJnWHWeJ9tBIO79Tpe2UBmkM1vl
gvNimbSDxJal9jwFR1DxghuSVgwsh5vUN260RCMLwLPc1bzvFHbAiYvrxl3ieBvENCCAa/QZ770w
euaU68PCbyRVnK5zWXS9Z+TFIRyQhwAEooarqLSyBfXk8ieYf5fjKpMeGqmYy0rIZ2EkiqiIOupj
rw1Pu4/+8qOdozWeWMOwWBwKoOS02+lCtEmN0Dpo6NrtJOD5dyOt+l1f9PEiq0EYosEiLRkHSQvD
6hZt7731QqCAreyVhYAG4UKR9GHtQ3exQFi624YFoFUji/PN9WPu7IIfv/p4xKGeQ0Fl+qJyIJPy
QIYWB7+1aujiA6ip6XGZKbpN5E7GLTEeKIRpI3sKViaro+YQ08LAXR6CwCJMqqRsBcHD5zAMpLvG
bP2lOgyPSEgXCyQyTTgAi/wPa7Qf30AD+oH+FBXU6VU2+EDuYkcsD3qT1duhiBKg2WY0M51nFybj
RHidlDk5DhKV03FaQBZMRykPoFbHzv0h/tY66NvrtNsBNQ9rqGFq/8aEGX6PVnf0dH01L20C9qHJ
vclupChwetgVapsjb6qXhzZQ1Q1EysoySBtlk1GMA6ccrPWG/mkYUPrFdcPjB0/OHo5zesmhblBY
7dHNjnaAKYDhdcJW38NHbdk1lJsbuWzrhYPfL4RAVG6K0PrxhzZNDDLJhsSFqbP/Tm3GVLUkz3AV
dt13Qdihq4nkkbiUotfWnVMIObuwJrYm4+vaJBbqzJEPlk9TjqneWUN5lxpzRf6zafwwM1Ya0cEB
cj6Jt9LBNaU6VOWDqtn6u0u2sbelXf12feIuD+a3lYmX6DR9VmJA1NTk3Q16Jwu/ufXcYeZxfeaL
jGUUiQQf8kHpNLHC2yh0xCGUD20B6vmmV267gp2/ktKHqptxv3FeTtyPpCXobJ6cEmEqt9+pKwhV
H4mR0TGiz5AqatGqe3WVmfzd2dYebUA0TEEWBCOQyFMbUthaZcXEHTww6LZThi9hNdgmmJJBLRc0
7cI/1MvbESZ8fbnOr9dTy1N4CcmhWhrofOJ9hDJVnfo3xEkLYfhRxP5TKhqbciiXMC6vquGrVYOF
D5QZuapx/s7m1xwpJHRYJs4iGm53E2HiTDpYRrQ2wNd71lvfggWOHytXmbnJz+P/cbzjKQ1UkPh/
+h4sCE4ND+2NQ9RJy9bQN1kQrUpPXsLE8qp2n51I/uyln8A2L5GGsIe62PZpNBPUXHIpAjid4aKT
DJr1dLlhwUnDwJOlgzYIMFt/VWLfNsqfIiIe15f3kl+B0yCC4sCi6XAStg2hZQZFUUgH5VPQwAfx
Nffv0p+R85SrByA+141dGhVQ2ZGJg1uY0uTpqKAN7cswlJRD0phPxiDetV24q4r4cxEaM/vlwikD
RuO3qcme7AKaVqxOVqjVyE+uLq/rqrvrIIq9PqJLrjk+WgApE8kwh6cjyuMCJl/64+hqUcOFG1if
HRiK7UqtX5WwvclRaZmZw/OUDG9TojyR6cM7eYWfmkRtsPZDKa8Ooh+bn6MeJYamgLxNkT3IbOO4
2MJZ9x6JIQ0moZqu2qReNV5zj94M+kYiVxVtQcsh9fNdD+HGLgvLH6kUwamqlc3b9ek5T/5Bt0K3
MrRwo7wzUePpl4VvXpacKqq4JRtloZrJl9yqslVaNZBDILOwQDGHGAz+Btuj53EVGVmz6vOBduYm
8RbQ5St2XMeCjVSHvL7+5c7XDioYXmd0M0lEDfqkWFlwPbRZHBEtNaa1kqvgPig8ddlo3bBSdOHO
dIJsdd3kBwD29Cgjm0YtD7QpAEaeSafzYXn0ASJP4xxaKEi/umbt/WxDtJv7thZgqvCb9msXK1a6
oDEl/pLWvqLbkLKGpIWp33zqUATbm4JKxxQyFlZh954TvCAaIXzNaCCKefYY4IKF3vK/Kr5Et0uL
k1i268jyY+BVNJCIMKrftkGlPaqZPPJyulFJVxrkHnCkWLTG0PUj8MGdPCQLDfIDOs6ykUUD7v8v
ZM+hLglNwfiqBnL7GEo9vApVVrff+1KnstvEQfwsktYGrxvpzSvgkfh729YjfXweu4eupZwxsyPG
OTueU0qyACq4gBG1kcf+6NM5RZuKhj1Lzw8c3UsXpjgIQRQPJul2c331pmfK1NBks7eC2JZw++eH
2hSXldAszOhgOd3McMave204ExeBDgykc4IVTQRDCwtXCofs9YFMZ4wEAbk77jgdaDzh8iTdo5qC
VCVS0ByiONi7XrxtfOhzrSKANiYku3bd2nRAlFpBOrLLTIPWdjKsp+sTJEDYsqhpDr5HZgd24HIB
3Y83s7XOLjISuCRYeF9BhQF13GTaGl3vGknwAWl4zaooaUNtKuT88nadGordNwPlSDqmephprg9v
6hW8szAMPagMihzU4+QhYLZ6V6V5zONS1W0aqG10lOzGnBneRStU50lvMJ1cn6eTyHsOEBuswgdI
vpdyfUBwCW5l6Q9972MsR1bGb3H0kAp8p+oRpOKZGkTJKracN2oP7fr6hE2E8LgPxhkbn4hY4gk1
zSHX2tCKnhnwTqycZRQYh5y2+ap6p467CIdsFYwCJhY8mD58UI7Y0x7bdfxLe5MJc1vh3G2Ifage
U37je1EuOh1xH9Pk3KFh8tDBy5lY+m2YZssB3WYyZeilqeu8eixla2ZLnF09NL8g56lD1wJkHsun
VtXeUuFZ1vwHWlg1CyH2W22Aq38bv12f6vOtx9VGUmBEhY8J3sl6qnFRQp4t+A/wwgowaCO2FGs0
y123cpZf4YXF80f+6E/6wByeDsfVI4O2c5mbFK0VGFchqE+DtkcuQx2b5mELzU2V9E75rYR8nUJy
Ngesmw6Ub/BR+CDiE8mAQY9x4rhJC/9vkkjVoQF6vUihQreHKk5ngso5K5MzRhJC8M2pWB06yz1o
MQB/g46cGd+4ZESDMWecU3LG8sQ36NiPIohQiwNCqlybSA1lL8IgiTO7cPyuJ9cMM8ZlqVE3EAko
py5oEPSYqf+xCQ2a6Vu/WMaeALFHZ/rrvMzz1XUnORsWIZYMUgMINQcVVZ3TFUILCCEuRcoPrg4X
WvUr116uGxiX+GRAHwZAK+MInMfTnUxsrqdio+WHCHp/yyeOoUTkvf7PjExuzq5AtQs9w/zgJ+0i
yN/a4VNuFH/qAZORTDwgCUd2QJ8IQIJdGBilD1HS9WFMTz0iGRbj91xN7qw49/Ss85T8MPLSb+MS
AgQbRn4a3pxq1c4Vs+ZWZnSNo1sldTozAmSVH2LlWYKZJG3vSGDMTNr0SJ0OafwSR0akTOmTYFz+
7AfjGba5ikAtL/QZM5fd+PfMTY4AM27qipak/NA33xUAh/7cE2FussZxHo1D8elfFTo1P5jk8oX4
AW1Hyfx1ffnnbEz2YhQJsR9E2HBprRfNb0r8qtUzGe85G6MLHo3DR2EStm9cLIhpNZOAZkVvSC/N
OPLMckwBpy16zmVmMZLG9Beq6tk5bHLXJ+vsoDzdK9PWpwihiTzL5fxgSMFNbqBOC45azlZK9v26
oYseTHsAmnE0fJBJPJ0xsXI8wI9se54WK5NajdZ+NXplZVhPjjZTErm4Oke2xn8/Wh3Tp/0yScen
TGEhd3wvNS86LKbXBzRnZLJXCkH0o1YezzEIUyPlRjSFhfTvPP9Gevz/nLbJhqmQ2CpQfMOKDGWC
li9KVNswvaiTP3dpAJSUN0hEUiyfisQjKldYpSBy+OuQ2mc1pKFwznQzVi6czSSTQBPxoFV5Lk0i
0rwuAycryvygWFSMeVzbWYzCsd0qVFUXcAr98SJhjogcTBxJibMSXI48J23JuHf+ZSB1FSoo1MxR
ap8lVT+ezkdWpv7WaVFEMig/5BB/8HLZw0L/GMD/h/JMY+c/hp33KM89PC/4H5EgEAoiKSoa027k
sPJlAdpQ1suKlo7Tvut1s1SjZCY9fdHMUf5BPt1LBjpbNZUIAo/gG3RSdiTsw/rn9VW6cAid5Dgm
F7asSiGEsNgIRrZi9bGQXpAb2AxxNOMOl1fqaDST7QSlGWSZJcddC7EB6ni6PZjdrmjlzynMUgqU
4tD3byhIP2mQ3ERWcNsYyqaR3T8/dk9GPLmjjDQkrYoK6qEOqmVuopcIWxyoh42ZJTOmzh6k08TO
5K6SzDCVaFHJD3DXaMUSicnquXwybsIXWH6UeEkdLIXFbu3EM7N94fo6HqQ12euhNBImj4alIFpW
kWPDWnTdcc7fZqfZMWsasdYJKZMxOwbZgfW5Hmzpe5jbYUXP2dJy17E2M6QZT51SZ7owNfUWUIiD
gk5P2O9kiP4CRIYr4d86uX576hR66Wshp6ePJV9Gx8S/zcNmLYWv1+dvZnNbk0s5jmu3KD9WKOlu
tPoOnaStGKyvG7lw85+4weR0RB5JVlOFNRLjdiMhIjnoLoIqrS2E+wIhguvWLl4wR/M2ruDR3S9l
hS9A6k3MJBH9h6O4+CZDSsVSX5DPhHjMATY096aZc4vJsdIM/xgFx86xcvDaF7N7G8qZZovxVJg8
AplJamY0do8d1pOxWTTuJXVFeF4l6TqEfpBUNJROqW1Y2Zo83b4e3q7P5mWLsE7xjubX1N9T6nR5
HA3cn0h2OXCwZUkPGeAA2sh8Ci1rkVdzYKMz4Phf59Vvm5PbAMJuq9U93tKJKixa5XNXGEtTge4Z
VsA0hXhBhn9+pZS3ymwT69k60u0JMlGXqceapJYml52XGnoEA762r7IvkEBDOK1BiYi+ozEHnTub
2ImlySAtKzDVNnb1fSE+wFu+VUoGGPBUrfyXKoOYXp97p36kVk68Z2JystmVXm91ycGkulnKt+Wr
PCyomXWwqCA7tACVf+Ou4gUVmVftttefTNqG7vzlXD3jrMKnjF8DAA8tNNKYA5rcCrmQDFEz8DX8
1/Jb+6tYFtvyqfjkPhpP2Sr6Vm/rT+kDximhLWfL3xcX+Mj45L7o0dR0oFTX9/oOei8L/hAYUlEw
KxfNXbmMH7pN9JImdvc+Rx9y7tXjsEfsLcAaQs4pLDNEONksLU/fd8WygcPMW/bVshBWfrVyEOhZ
yjt9dX3vnp27E4uTe1+M0FcPUyzmvfUoJzBSw4fmNsvCeR28uWU9u0lOjU3LjaIFxyuq5vgzXWBm
sTKNfNlZ4szhPmdlsnyRgOpXgQTEPi3XblBwg7h2Kv24Pm8Xt+bvlZpiPVuQyUqsjw7qxRsZitg6
sW6UArrdGLIe2OZMGhavm7zoliDOcQxIX6idnl5aZj4U1MUcbY/0tx1H3QJxMSG69eaavC7P3287
kyPAjyIZ1QhT2yOXafvKPhM3cj7zYJgby/gdji7gNo2QPkMrdl+lz1EMd6kh2CYNVom2vj5p54Ht
h8/9Hs34TY4sDRCdpiX1sn2ImPij9aP6lECceC9vo+/1j/Yz5BlmbNdzUe3cHE7u+lbrOrGgDr5P
ypVXtHYIsb8svFwf25yR0UePhqbkkhtkGheRKlgr0/fXQfxeBvLqupX/4lD6PYOTI0IQgeEgF6zt
y2TVqAchW1jfzJ+8fPQ3AbZef61nMzv4unegqnM6sLQEwc1TQNvDCK1Yd5HxXNJwEM7hSObMTA6K
AdpoL3JZJM3NFrKB5gMCMt1StoqZKTwLN0988KzWJdKGFSg9C5X5Sx9lF9ceG8M3cJaIwsJLF9cX
bG5Yk3OiEqEdDk1mr1J/OLp6m+Xfef0v2kJZXjd0/lAGxWQS76FfRN/QWWd2rCbQKJedtu/o3wua
RfzUwVFm+z+tZqnbn6LNXCfdePRMohPADfTv0w9CoXva7qX2wMgLasN7S1n1mUDi9t/YuFgY64Tc
wFAuTpzdAiuuCAIWRC93yNhF5bpPIeUzQm3u6r2wfY9NTWMcIdYbtFENbR/rwSLJoS2F89T/dX2N
5oxMfNw0I9HPwbDsRRndWgRgdJRrY2POw+fMTGJiOQDXpEA9vDeMdqFSeBD9b2kz1yBz2eEAulDS
HRsNp+ks3RpglM9FbS99ivfOa97BFMFrXl1qPWUIKHttyM6hyvl35vC31ck5mw69mCodVtMRmvRc
aZ/1ORq+S3E3zvDbxsTvxgaoAYUdbQ9S7V6TbXWVfDL23rL4FK0Rnls2v4Jv2kZZxGv5u1jZ1pf0
e3rzPxrmFOWqOsArpLzX9r0E43VtLXmaRunLdSOXd/B/jlOb+GMq5U6YOIyzFV5779tQffmzz9fY
ujQ4U2LlkBiZPE+vjjAXncp38/qhDIZoSbPgu9CJc32GZ/0m4+Ew4g7hggOGeAZFQd+mlKJSah4Q
cYes3ewc4atpFs3nsB/qLypi3cFS1eviLYhi0qG1p/o8HJy4WYa12736rQS0vI/k9qukZxrMzFHt
RnZGN+ubgjhMsOhIViNYBcFWgmxVWcEJ3uTVTAw7jf3HUYD0lQ22E8CPKZmHVStZhVJr9eDJ0fDc
JHmDqk8ek8k0IPOX4u1I4zmzl6Zx84dNiEO4Lyw4+6ZXuxLVcZpbSvXAWd68Sy2EzyBgUbpqIZ3U
MmX4EorNS6do2+t+Mb0UsWuMZQvUCEZVh6nCJCY1KRfF9qFwhvDGC/pvXt/KdltTU4DCzJuJYC5M
7TireCDMjLzmJm7eR+Ap20FrHxwTxlHPad4FNhTSHs+VMuycOpoTQbo0vmODkwM40CDhzRWjfaB2
4q3aSHi2Yr2FtptWrLJ0/vApwmwyKPhNdRDiKHZOQgzJzPTAFbv2wXI8eNr7InjSnfY1jQznZ1k0
c5wlFwYHdMcAnY09EBSTA5jLRdYjN2kfNANWIKWvq6ULCdwiTkNnKaS5ObN6ZyEvLXTA6ECpgmij
NDSFmrmaVmaeYCoPkfHLV9wnDf5OFD1uQpG4zZERZEA4oo13QZ7dq8FcMv5sj4Cgo+g1CkKOMjlT
hkSrMDUhoMvuQemDrx2ahNtedKtFm1SvVqbkKBJ4iGplcwxMZ20OjPrE7rgMR++J1kGyo+8URh1I
b12vrj1NuWsFmX7UzB7QwS2B4halsw1a5FjCTqERJ5k5H6b3A/qsUD6AyzBpuodHa7LURYRSnz8Y
+gOK19DsK1pit+iBzITIF63gNKQrVULXj5k4GqnE6hZji9pDJDj5BjWPiACP/o3rZ84Zsd9IqkvF
j05QOLcRKBtPiSMzaAcrdVoL/mPX6fUL1O9msHBaRzxYg5OM2o+J/g3FShobIj/1OjuKKlNaZEaS
PbswZD6Khd9tgr7aumUargdXzG8HhAD/ugb+SN/qkL0nn6ri/b3afcv+z4kY1f89/Wv5199hex5l
50/+svqgSX+s34v+6R0t3OofydLx//zv/uPfQvbPffb+H//7R1on1fhprn8qXA9p5tFajJ//98/t
v8X83N7/8a345tbfjsWpPn7mH3UqGTEpQIHUAOgUZoWIt/5WpxqlXGFUA2WK8JmpfTAk/UOtrkGg
TkodWg1QqKJp8FP/UKuL/6IfAaaIEX0t/bE61ck7h9CC2GJs28Jr6Cakp3biOBFATZV+3nWRDLld
5pr2CQnXaq04yRxb6elN9WEKCtHxgUqf/9gwfWoq1ZVMC3yoqlsj3eZx9RigI4UIxbNaOHeVIdwc
rcPDX2+1Yxnvc3NMuUSrKzBhCCHUaXyWiaR5fI2OtFp5Vh1zpaBiZfsU/5B2jHZDELnr6xbHT/z9
ZhwHiEVWmE4irmTyZ6cDbIpSK3qqOWsPPdVFW+YrmN5XTpRYM0fXB7xuaglWHRK4eAK/T25FLUuL
IDH7Yp27TkkyEKJyX0IG1W4yt79NJS+804yyetb6IEPOpNkSgnzik742avY57vUNcJRSto3WGuxe
hwNMdejSlZ1tgrzMk1bH+UyH4KQyOroZbZtQPbIcsFiCqz6dm4BUhRRZbrQOhGqnp/l9H5cPhmv1
9zGyM3RVN/SCKKodN1KyGtqy/bMT8u8vMMJ/4YRnE04hmJ2LLlkameEapa8gXCQIWNylCISsLWjB
fUNIbM9yt5YE6qMWFkNs3MuOddu52jdiubvUhfKlEocfcirNNZyOQz9ZTJ0IFY4P6HVH8rlpD5xv
QhWvGXG8duRQq9F811PXdhV0jas6ERd6mg2rWMkKx25lrVWXcQa/wHXPpXd98iU4iMBycqbwphn7
w6dRHU9C1fctfx23tftLCHrt69D3mrewEA7aCjJKxbZXDOFD4kfxF8EpnqHZHpaOkLiJnchts2oy
xMcHSllP/Fh2K2qDuB7D87ViNM+1UyP61bj+wmSHLK0sfYaBYttrbvi5c9Zyo5jPaul4wsrVW5XC
QCw3kEQJgSGvgj4A+JeiulXfI3uGIomjNuJ3PauM5slVIum7mUQoDTtpHtlSL1hfityv3kr+exNS
R/zeI4WZIcZSDMYyUYyBKlOfdw9B4iMfgbJpvy6zAHHSuojRntLLkSxOROA9jpO90fYQkHlp2bz7
g1LDPqjXTr4wyiL8VgqVg3Z80m85hkJllXfdsEmqqF8j9SlsRN9Iu7eyhldl04Os1281vbE2nRqE
W0OH9p4mfz3Zm2WcrppQyN5jjD0rWqTrdkI65d7LpVFBVKx+yT1MyHYomc4+KqsUXdeyuM9CWHZs
NetzzY76nP3sN0OTbgDZR/dKYVS/PLntb3Qhtd4SeFxoauyE+HNi6M4+GawWIv4KZTbp/7F3Zrt1
Y912fpUfuafAvrnIAQ7JvbdaW7IaNzeEZMskF7vFfpHvlKfIi+Wjy66S5CoLDhAgOfkvqjUkcnMv
zmbMMccoQaiHHJ6CJu0prqWFX9tQ+EMRdVSup1k29BXy481yXJcJtjt9Pk1a6FQj7WQZ4Gwdtm4w
HzK8cMZDP7M4vvNTCQqNltI5y9PsU4nS7B9knmlv09GRy0kma7nsRAoOsMPCULd3nXLXNUos9qZQ
IbE2/zZbF8Np1erdSZDmkg/p+AV2OPhAtctJ2zlGcSJJJ3GSDxlz0Sz3KCOdIppgEOJIiMOb/9bM
8yU9NhdTT+LJKlBXHN1mjfCxM7rQtoZbO3WEHrPGr+5Nu8VLxxByak+Ljp5/NyHyk16sfaqJWBcC
kisqBldJYUt4fEul3aSNrwrAoM1+HM1oazcWbN0/OKvPbF+5JboOlSdNyCyd51wpbUk2UZcRQYA+
L7923mI/+gN6etwtSoFF4uXHq17UF63jDxc8OPG1mya5cxb/MlnwYrPK9BYlnYsiq7wva1BfS0CK
W6+uijOtDMbj3PJROdc7WWJJ3dlvE6mqsC5rMKu1xWBrsrK4GRP3agkmZALWxdw5RZDGkDmt41Xq
KlpKW5xlyJeG5Wg7BwbdXZzZY4N+Opu52Ro0t32bNveJqN9rKk0j01rK41K6m/lv4sV4Cj3oqY+B
tcoVY2MK6tVofJzeB+0qTXw8XIU/y1BlOc96sa+aSZ36lvTOZrs1jrUsG+My77oT0bg2w+7ODBvL
eINCjrXToDKAGJ0bZiNRng2YuVXqROidsVuzYT1eDf9a8wpsj/AsDicNo6O61N4CqTHRNNJsp/rB
OJlHrzoZGl9elCqv9xamkUVoBuMH050MFufMS3MWXwVrLCdGnpZYKmnOjaYb8kSsQX6mRPHQput8
gUT/+lUJI7+tiJsfOq/KTrq8r+JpqK/SrHRDy0NNOay6oMKfjHWonmcSS2/oTq1KYIEhxu7QpxMM
ytzmFaunccXzc+lkLOkk8pjlhPc21Mi9m+ZvTazq4142AVNiN2MgrRcVVRsDwbiTxrs5h6IT+v4c
3JgexvP1XGPVbkDjctK05FRV3Rus0bJ3RSUiz84/sjhiUxo19ZnrFF4d6WJ13rc4wb1JxFic5W41
7QzHa0+nbBjjBmXoUJsb78Ra5nOc5tW+bsr8TV3lV3OOSX3orlSQO2l3DFt7Ob+ZymX8unW2m5lb
f9BNVEwHHEnej50VJKGZruLgSgPf+bQ8qYY5jZxg8Pap7L8IW3qRb3YwtYpO1rHd6NoB26vx64Cz
ZhDCg9t2wZeuPPZYeQXOwuAyauw7VWcpShxqPbeVG1zVVbCcGu7QxnVgi1NPeNZdRrA4pGljHrRO
mufGoDyM3uvPBXDfWxT0qwNOxyvWVuu7QEvTY1/De2tsIOubllqtaA3s/LxFmh4LYMv+VK1y+VBa
Q31a1ip4cLtBfSqR4N8FniOqMNca63wY6orkmZNXfFkuB1lZzmXbUBUKkQ83zVKse2NMZuzwSuxi
PEvsJqwMd6mdLidzFjhRbuqNgivUTMcpA8b9oPpmZ4jVwtAm+9hlqXUo+nHF3K1b+jekZHy+8qAJ
naJrkT4qe2Z2Zh66KuH3Z9l6yPOqiGwLkdB6PZ2a9b6QnrN5OJaR5COg0Zg89ISnnV/V74LeWg96
CUgwmlGZZd19Nc7ikLYmyuqy6U9kl+6MKe8u18x9K7P5uu6VedZK83Nq+dALzLXdZbVwYj0pFIYI
Bqxh2LXtJPEsEWWBzXv7sJTIGXUJqmOJjl9lMJ3aOG7mxpIc6mKcdyx347voznXE4/xULVl2if3p
HEk5aI+mJ96lCBGlwYpJoJ+VO2mQ2zRolY9uK42TocuzfR5kwdWI3QUmeL4aoxL/cMzSBtsKg2Yb
2mJcFJagqXuxjKGbBMbDYrbjfWZm2MYvTq/erIUM9pnirIep2dkfqDbcNytvV4a4LK/MsRpFeZtr
Q4vRqT/dSBzrI3xxrZup9Mc28oPxMhncUe6ywu7iskF/p0vZWx+56euyyadPQafl2Nt1CMhM+DDm
Z2tjGufIBgUf12J17dDAXV4PB83U73gT8hM8XbsOImzdPhab31MUZM7wYV2M7MpAaOyQyyTFEaiq
CYpyLIwk4vgmNVIgFjqUxjoMfrwon1EKVkjUdLnUmXCYGYvVMR1qgZRHkbaoGS2d+dbJnOZSW9WI
22LVNXeJC+odgyyb7fGqghqwuc3zG5adsMMx+lk0UQ+Ed2dVtQ2vx+/6r/04KnalNdU4oVX4KJ12
gGA3ZbtS66FQ9Klp6zF21pIoJDXjvLJaG2BobezTwkq95LSphOoPbtU5F76fiy9u6ZfpLg0y66R3
B+scFUP/WKb28C5YKuZ2Ofn5vSAGoHQ21NdqbHZWZaszmdmgba4+1IQsPfm4FMo+VFUyn2E1PB/P
GLxf5NjzPmA9SIUZOn0dfFrk7H8tq1YdOOXr1eylyXGdWsKIZd9aBxPhrRBrw8bYT8m0BGFXlN6I
YSha9NFYrinLBsVyKSD9TO/ywF8y5tp6RQp0nTj1Botf2zPgVCMkOrxXq3S3UuXIaDQJMs0givPC
84U66LJWH4y5Ci70dnQy6HAIllhhJ5BxDDOrzqrbEpGwzx6t1aMc/eXaKKY+gPgquxPfaAMndlRa
yNjsdP0hx81ShJRJzXWLNlN2OXVbMGiCcXEi4gZZeGnYlO+TpXnXlhyIw4KR5puhVfhBtpUqGSrO
9c40sv6DlpnBh57fne3AL6rYHcrpyqBHOAV7Gt7V+aodyqUczr257d/3fkex5PVo2Ye6Pqk7uSx4
mHTtmEyhlq7KiVo9aJoT20KyjrpztdaoStTk3pW5QyHWrc4F4wO9jPJBuDu8x5Yi5KsV+2oRRvJm
arIlCb3M6eQjEb5DyiW3jMo/sCbn+zd6X2blHYRvcbJMGRVBoAINYrlyhrtCVOll5fn4Y3uuKt61
ZodDtr3gdjy3cAArval5EN3CjU5TvIohQdEvNzMmGxo5sJM4JVslIvlpDYUcquLUXq/G3H8Uw1Cp
2EAa76sZIF5RLONxqy90IUrvb1VFwvECsb4fcpkfmzPMlcgth/Vg+nUWT2nQnLhzn+ykUuZxpq1d
SPGQXRTdgtMSkhRhWnftPmmSNQoSr/1iJhXmjsmU1rwyo36zZt549a2H/C1w7/9H8/pfwoP/CVAJ
OPiv5V/hffcwfnkGE/KT30FC1zhiPfmJxyLQ0XeQkD8CNWNFxcLGHqR62xn5ARJ6R6DXqNWzj44S
0jf88AdI6B6BeW3kLXRZsJ9nQ/8HRPodOgNd/WcrvY0G8xSi8DFtgoeKgMSmDwph8Dl6M5qy9qXo
lricKu86x7z1dFj8pYkYJOsPlgzMMXSmItnPujFe1KtfLeEwL6SUYsq8E1MF7ZWjuuRkyVf7PcOQ
PoiWQQ11mAOqPBRmAoNj1Ub2+VXtv6JA+W1V6NndY2TLjINVLxuRT5yun9+9pkPNWhpnjlkdWe5n
9n2vC9dZ9FAF1BRZEHR3CJ4S4rBNLsKlMmM3H/eLPpvEfEDdk05VAVpqnm800QzA6YSjVli3aWag
aa97bzzDXy7HwZo/4C+4OGG7WtrlpPJ1j836unO9shtDUWn1hzWNa/1tWtZdFuogeFcuHlzniVkX
JwH1bB7NJCYkbZaiPfS5Pr3mcPQSokQBwEA+wQCghPL6E63FGO2pKnGMwsvaSSI5MN4ZFdSgQOqv
Sf2+xF+3S0EsRWkUgBvo78VTz5vKNoaqULHrLR0irlI/7bUERcAAGVmvT7xDOtb/GzHom9Vp33wd
nk8Tvh33zw1FSp5mw3+8nR67YexwRr2XeKWO9Zf7AeT/5c88m0/8XzKQ4Dv9Z/fX/6zTMS+fhZlN
J+hHnDGPAhbRHVTNkClg5EAw+RFnrCP0WR0ESjY29B9mrj/ijH8Eqk2AYbDN5A4Rn7+GEf4RDifg
qYQagEPC0+/EmRfTUO7IRUkccgpicgwKfnpT12qqx95NbcZxNAGOnr9PA6uEgNV8boLhwc/9q7Fd
jOPMLORpPyGRttioHD55YN+j39PBwU9YtY/VLbx7JK0YEW67Is/jBcbcKMiDY8Ujawhnoz+d+vXG
dxQ3SuvPcqHhBS28Mmzq5hw75deUb4yf3hyu7/GU/U0yxqNEen59AoE0+pEmvkI8Br1M07QiaRds
W1cOszuk9oYqtDRjJVhBC5Bx7reaE4K0YatX4vkwVAw+wrRNAxn7cCqhCY9laHZNd1yWUn6X9fit
zP/LsR6J5r/Cm2dupkf//Opd39f/uss/P9bDI/m+vO//deju6/sveX3fP50Ofvs1P15I42iTtGS7
hAUPJnCbXs+PF9I4IqmjGMSrh3zyt3f1xwtpHeGNgZ7W9/eOt/hH3jePAPB9DE8ZG357jX/nffzG
VXmaOXESYF6zaZ+h94nS6XZSn4yVk0DrfI1zFRuIJPXhzBgZGCGY+iaSQQ/cLvrCvAWvte7EAuce
w/Hev5yGsr/VhxY5ErNKQ7sxk73tdK04wO0VHwQTBTZ5VXMu6a6wndPM9MZ3KzeuZmu8XoYGGH6k
8jkWvfmaLcXLSoZPBNWBDVzUkchJL/kWOT6/HjyKIp43PCZd/OrSljPwprBYR1z6HrnHHhZwMNgx
RUN5YXW9fTXCwzqsdE4QEwaaM2FcstI/n5aiMdFNM24LN3V2ydov+M13/W9OMrln1PLxVIausHFE
XsQjv0OLS0P7K14spkTDvKpdOld381pPUV5Bgx2S/jWNl5+C4HbRbevIIH+zH/9Sn5QvKWD/1BRx
MAnzthDLnZwJO7BWg6jx7Lem27l7gXt2BAEr3+NnHbw2M3w5k9puASoVbF8O4VavPD99XivnxZu4
BVl33s61spxwb9QflGEB3jiZhx84+FLG6OBgaELb4VKromAZtJ3rLtlZlhtWaMnis6xmLRSW9prJ
4AuLafLo5kfOu+lCvdooWC/ej9WrtWqsPR6SdZdPF+PURB2rl9NghGSysO2aqBRvXZZ7V12dmpV7
Xlpf4B+FQkNbNnEQPjpoacWgq4rW0Wc5oUYq+uPiC5R730vlhW2vgVtdo3z4Spb7m4fLFB4VeCTM
2d97eettJuq6Ml0R92AV4aq6Km5q2HgB0k9g56s8eRIL/y6rbt/W81jiotpKR43SPtyql/aCvoNa
0BgY0BVNbdmjx3ymL1IcmmmudiVKaBfmaD2Mg/A269R55yNOxYBaE2FvjKxs9K57GJKpfOW2fn4M
3BX1BqYe/mZMuRXMTyIcCGBX6iN3FXSKlTdo0lEjh+6YGNvEizb28bfH8Fu58r96hboZEf5zmgRp
xAP+87MSdfuJvzIijBidwTBpZ9OL5Bt7khGJA5uVwNYso9D7VyvsHFE6Qru0aG1sWjC6jR8p0Tna
iAcEe7w0aAGhHrxofX/VCn9jAD47xgaqV3A8iMbUiUTl5wfG0GdGlLnRxuZQ6ftVYNegSo50mGjM
k6JqtMCXPJktLE+WCyB/huZj7BiJGzOR9AA+B91/LGpxak+L1jJBlZdGrcwDha/LIl5l1l/NRtPH
MCgkOKmjvA7jK3ZQ2R3yKD9dbWmjTKT2eefP47nwp+W9bMzG3GU0d3fuaJi3yD+Oh7Ep1tOgzdVZ
omTThp3sGJO0NAH4BKxvQMjb75Z2/z7d3zlfJ1/++3/bGtl/Pt1/lHzPDvf2A38dbsTxN0lSIBlj
M9J8erjRBaPh+BaPofBRa/4o9yjqONWwM+gIkFHdYvWPww06BA+I4pASDflkBBF/43Bvwe7Z2WaN
G3mCb/r9SFa9JDAtZItaejDKLbh/gOUttiDG1B87avD+iIP/DCnxcX66FrcLD4zXHbe8F4HXaKrM
UGUv4tYJtItyhFKQJLYbg95+MousZ+hQZrtMmftlTuUlnqBlXKcLDc2iptB2UhEVQ3uYgT3PzKK2
d261skGTauNhrpp9NTXUDUWHx7Cpybj2C3SqVttmhC7n0M1kxZvXrBd1OVhXT77wv8l0f/PJWK3d
bFmhSVO1bHyfJynFq1MXaVcuv2pGuR8IcZGxDexMSmDaNtS/GDyh9DFWr60g/k2K5cok2O2IEe22
P39yZVet0xAktYjxHUx3zlTh2aPbr+mZfTM1eXFMYO+RNSG3E6N9zvfTyzRzYORjEDCgdgT0gM7R
5a4YGdyzduuxMNpZKNsJHzkPw0iTz0Mi0o+LXN+3s1i8yCg099rT1lNvKUyGodWAe2jZWF+z2Ye/
ygQPM2p77sY4n5qUIek4ijPlG+KT6BAZw0e76cIKNuGZ1RbDycgG5Pt/5+ifaK2bdOo/h7Hj+3z4
n//jadeKps+fYcwDruZ008iSTjlufwYxzz5Cl3IzxoDjR8Tatu2/BzFTPyJx4/sNtrRZnm7Yz48g
5m9kV/Rq4bNutkRQNX8jiG2v19PTSRcdgNmAuQIn8Y8XgWX1O+w//czb1dM0b0aKeXPICz84aXAb
TxjbBs2FB4PpUfXF8NZVXSpeiW0vw+gfdwCCimI4BN6X1hymaIuma2lZ0hoydddaiHFnOMqbxWvb
ES9f+O1K7matyqvItfwXnaHTdlpS6bO7qwwqEl2uTpzVZfXK5/n5iXIdZH5ZXKGAp3x//r5nbPY1
5mjbO20q9Ldds+g9y5dN2odCH3R7b1blcNy2tfbGVaPzflKNme+fnL6/ialbVfX8S2WKQQZE9R3N
yeBlZAu8uvWEMO3d0rX9Trq9e1EuSRCTQaqDcp06svTkNQYxZuE/XRZqNjA2yL7O9xm8KPYCs0ra
Uu+cHbqggt3+LM8gQ9oQPqI1M2WwC5TR4d3VGfMaZUFbe6BzzpKHgSyat+mg2bdy1fHKnorSOa+l
WzqhPrntfZEPmHqVTZoia9EFGIEaiLaEUqzFEqq1Np0wsFa4ZXmWrG60LDWRkDs1hkPnZ/aN7jcV
k33G7l7YeSK3v4isp5r0pVbP+8SYk9vMysUHvizxzist+8EvNsmeBZb6cFwJwy4jtw3cd+mCevnq
Kce9GpysrABzVAkfwllacQwT1v2YOktiv2GImY23hb2UB7thtr/HNdswI5yLrD7Uh2p6780MT3eG
sgP5hrUj8zp1vbpHA9oTt6u7jsYBojnJz4XSAnba2e66q81kvHdbYXxGslKPGRbP1lkz5QqUUwXu
1pDpg8v8dzIQgTMm78IfAVl2TB06VptFltghklUYPgnIM6ybciisfS00ME4pC62FjKXGilp9MCVJ
Y26zeGhkinUH5nqUDBVqG47nVPvc95CKsMeF7rdMRueNn+XqJpXpHIRGtcKtUeXqM7Gu8g4nsdz/
jC4CZEPbd7oqMnPDhrMC0VPPi8QAll0XhROQ3lONlPJRA426xiBFIFatxBxEZl9VX9sgR0QxXRQT
Hx7ndFl300Mj8qUNAZZsiEe+k4Gf+ar9nAwJEIHWG8edNk8eFNghvyoHLzsPejf40KVT9jh3OWqc
wBzBEHr+akFMmtqD7Mvh4Nmaf1YVwClnQgvsj63UykuztRoZ5ughndZj4NG2MBq7UCpA9WFdjeAK
nW9coV3MxJrQUKm5T4sGO4PG9HpUQpbWZVNIt9doQjzmjTJQf4vsStVGHCCmj2SKqWV3kgnglSyL
Em0ReJPjMSRAyIJlD2XDF74Sd9XEQ4NPk7MYczqOGVWSXFu7PoUpm2B1WChRxdKsgne5F7RjlGkB
HDbs49hrVx3K8ObiO208JjUl4jpqUFj6rHGbY3su0we6LDgzdVAKOC2J9N1omAY7bINGfJYIn1UR
DZte7aQzoa0BRKNZb4WFWHa01KyM7ApKtzfCrjGyQcdxfbeMS/PRH1bITUMDyq5aLblaGuG/zQrh
uaHhyPS2HT3OOMtL/aPX+PVlkGODEtEIiqsFon66E5CcKJLySvR7drCcO1vTq0+dqeqvQT1oeAS0
5fSpX+FhGamuaPgCIzNCZ0arPuxtpo7HcASd5O1Udgwy0aDPrUj30nGMRNkoIySWl36kszmHGRrL
a9CGPBFcupOTDbE51cb7pEqsIjLqMeUMVjirRj1aRm/0QSBK6PqDMbJCujkUuq3G5mlmjlv5Snds
7nO9kXZszjQtEWr268dWczU04MuhvnfSRtWwh4ZG7OtqVC6BTDOtfQMjAtNS4Xcm8wory+Jk7BaQ
pxqr97DT1jJ9a0kURiOrqCY/dn05V4dxsiTKrLNew7k2SUSHFbJfGQ68O6wuGIi8hIFRZ4QBPTcJ
LpOv7tXYaV5cNJ7UdzqtbxUNnqWtIXVDmu5aAfU6VhOy6Kc2A18nkhiR1fHMitm9n9rV5crpRQu9
zUzgw65Z37qLVhtR6U/J52CUAgPxdBo/lqmm37SaUya8ET6YtmLnQoQdVEeaJyGNNKb16fzIrBfL
A2DCFyuGbercVI0YvOO6sQT6d64/NafzOHAyFdZvtyOi3yKUTIerKHH7wngFTX6JeDH9ZUmF+Z+B
haDtbzONp9W7D+FWjHXp7DR4Q1dlf9UYiXPKDrN8Z3s8q18n7r+7GqJ4Bv0IBRlV4fOrwbxfWTUR
zi4vG+2SecAaz7Pm7yertC8yMTz++nI/bcZAkkDHGzMhZibsxrwUpu4goXaEEBvudjpewZNlKJE5
o6civQtwOnFEbeE8lwkx74S26PWtOWBpFg8TB383BG1fxq3tyiUe2t6+0Me6d8ImtdIk0qZ6mS+s
IG2AckqtXyJ7SfPhsSbzvSYE8BP8Tt3BxBXDTFpIWBcveyy2i8Z80FJ/V46zlkY2wjKoD2QwuCgP
isA9o1ZS5kmL4G8fK0PvcRFZkQrbg/e43zXn/w3rPIF1WNF4ctR+2vM7va/uX4CW337iO7DjuUcG
iw2mC/v+GxeHX/YdtfT8ow3oYQkN12rwwic9keED7Ni4jAG5uIEDdvlXT+QdAX5u3RUmrQ6D999C
LY1vNg/PCuhNbxbjPPxHUBKABPP8PTSHYhgDaYg94vZs37uzmd/7uU3xNhMlqDybWpZhT53yrjH0
Am5+z5Y+5gzatISlvrRDZOsTi7hV1UsV6tiMKNQG1gQEJfPOByhMVVwFrsCE1PKHaHRL7RijAig9
M246t3XAJmqYyBYO8dJPxXu2d9J6x0rUaYZb47ulFJaM2sFzl9DFYVREs1Mq9sHAbMqoTKAZhmbr
5dAhPR+QIWct+w5qvW6x0mNb52ViNh/aUgZhLxP8M2k4EwjVTY0XTjGxyaC5YyAOrdMbl/2sV8Fx
ZlXqzvW1siG5Diw/toU+VlHVzrZGUUSpFFI0vWlSAw7LZBrqMTUCANkctuOtAe57rIyirCJ9ZRGF
/6zGPYHeeJ8Wrfng0Y+zdKB7+f3IpGwOWyiTRuSkjpnvhtFUYmeso363jMx5ij6v8uOZ1/rBy9v2
zJ5nx9vlDJdkpMsSFtVgiVLE4+prN/B22E9D8bv4QBNuzye1WAzqtTHjy+ktX3yQXk+ygy8MT2k1
dfaCWiNJltAbjCaFUmponwIl2HVI8s1zI13xTwGy8e4bDXYhIhD58MGsrOzzhsf5YePK5K05NygJ
J4uJtA9LIMMng67WQjrTZBNBgkSt59NciA8ao+moJwtPcW4UgmKtGRwFkqPlnzobbyNU1p3ejiBu
Wo9TO4KYY2gF4Rz6uNj3vZN/mMwEyoebamak2Qt74LBP53pvDwXE1k4L8H6ckqzL9sk42Vdub6nq
kA3ZfGov9jykXGBV8pUs9lNHv7FS+GsjqIC0vtSvwIPPRVppzfeOmdW7nC+R4tY29wOp+pVL/dxs
6wb722zJYuzp4sf9/EUtYfekHbXaHnXtS81bRVwyBYtoMzSM8YItL+XTueRfLw2hz3/oYf870j+N
9JvezD9DXxf38I1fDqgwAfoT/XL1I+AAECYd1MUHE3k2oQIXo/DA2wYQCnfmP/Evwz4iim/EDMRS
2QgnQfyAv+wjIj1/BJoGXsz25e/AX/5P8POmXeExZbDBnpikbRXZExC47Ee9EU1WgwS1Codiz0uO
xVIrNhqWZb2ppsw+scbCwxPXWuOMbbT37trbj5WbJfdS845He5nq2GQlsgpteP3vDUs71J1sLqdC
adf20PvnK6DFTS4sqvJZlIfRnMFiCll/asdev2nmfHzspXOVIubrhovFdq+C+nwmJjN721dOcppp
7Ja6TYddlLn09hu/a+BoVwHgr5p844vLeuEH3o/ucmFpDexe9depNPsSw3RYUOGaW8M1TCxThY4s
vy6yD4jgC1sfYV7b+p1Bc/tlhcUwhTMv6RUUTmzuLDnAg1K2TadXWtaEsRv7AeUwOc3emnr/pGyM
ZZdY6frBdVmY1MkgFw3ww6ekaj1Mu2YFgIPi8n5cvHRB2bnPTpqgML+UaFAd2iLYi1G/lMls3Lp1
L79Y+TrcWRptZmilqAN5Jg7BapU0QSXqCxsa0J4EvmCho9VW+xR585JVE4UccZYV+ecnB/lvUDTO
2DMUjREoVQinlgEmJPCX+sp1sRo2QFIdOy6bADnjpBN90fz421X+HUOexRBSxC9iSFMP/WPX3Q/P
IPSNXfBjEmgeIf+/jfUgRUC/2OLBjzG3eQRvdqN146hrY4v6F4huuEd4FG2KELDG4IXx7v8IIi4M
clq77X8ymWE78XeCyM8URKyWQVmZzEFLg6uxZaknQQSf7p72gsJndK3+VrDb/TEr1GFk86iOKns2
Tmdttq6q1m0e1arcy5ydoNOaueEpkNn40U0L86zIi/HMLG1UZXKzfIf1Kks0/z5rL0c1uM3/6qzd
jNN9OT49Z99+4Ps5gzW2UX49Ss1trZ9O8sc5YwR9hBgCuj/bXJl5My3B91mNBpuCZgZeLw00fyeX
/XnQNAP9EQKJtZmPA46Dmf/GsOabZ+uTvmTjueqbMShzUuSWYG48P2i9Z8vBkc5wO5bMC6tldM+U
lahr1svt43wkJLNmVR3ctGsuUQmQp7ZM5L4EYL2k8pvOxqKgPchqdjqzLPKbtjgPgqG9MQxVn3u1
DsgLcnlsd/16hkcnrGLp9Ml5mx0X5uAkrymvPy8Uybm03fD/Pcb0IBEoVz3/OLrdOW7CpP7aQX4t
Tqt6M7j3P0Ma0U6efMl/E8ufp/nvV6KnowIhzwfmiyuNVR+IWY7ONdMXZ5dlyj9Z1ZQfakdWZy3K
zhdylAv6faXxmprp33xIrohwJQyYYGt5n3/IzJeN8is9uXbyYNrV7MeflYltn6eOu+x+/Sl/utTm
cM+EnM/I6glA0vNLCc7NFExVe6PN7rDPFveeMkWPNGU40a+v9E1M/a+TyAPdtmVgDvFCMNvGpu35
pbxGd9PKXdqbwtP3Vdqf+L6z99fhvG51pB2qPeOh0LFO6hSJAft9q2tXBuxPIc7S5L7yHsHaIP/1
x9k8nC7Vpd6xpzXhMmhX+6q8dsbsVjmAzZXHtnx/Jqr8rJvSyyGjlxhN4/LXn2a72ecfhhwBAkap
qXPhl12ErxbhorVXYAE2a3tPh7CrktoMK9i1UW5r9f7X1/vpNG6cER8NITjCHqPIFw9PzsqDItpt
gyndPayJWo8DTZVnc5XUJ1LNwVWheU5kdq+eECLRi0/qkaLIpdTduN35L04IU0Hlog9h34yeO+9S
WSdxz7bbK2/bt6nx8wf6R+KlKdsQFG+7jScJ0ZBGIzRNmSiZGM2x0LLiGOve9QClK1oMv4xNB4ZJ
kgbw7js336FlgoKZ3beRqLr8DfRY9AuWgzm297/55IH5sdIEKGTiDSf3RQCVqkXvQyTpbZ6kTZSU
w4h3lmZHicTawrCUuZuM7J3mad7Vry+84WPPnzyjfnIDLGGd7gVe8otHMqyunrlOdzvYOxaiIbll
WQZls75q++V9Z003As33CJEfHQVK62HQ03iGGuJV2xhejpfZDPy0LMZ9M8hDMZoALNawofQP+JnF
tr8elERDSX/NeuAFuMqrvhEL6cZYeKGrpyB+fueapNsH9lhuW8e8YL66zejixg/e9MF8Jmo7crbN
NJAZY/zjHP2fqI3l/1s6aRAQnpyfn/DTm46e+sv9FzYjbpqH+7R5VrBsP/ujMNaP2GsAYqHFpox9
0V3TPUN/I0iDLvEl/VmxGMbRVjxwHmGqkw83kPVHZQzxhC/c1vEd30QdqbR/o2B5fug3xjdrkEht
Qu7YJNNe7g/Q+aeqTVk7zuZ5PExTb+1mhYLUk2fzd8l9i1p/hRveKLxqQQuozjb7EeL48xPaoamh
sXDM0CERyU2O8JDaYY7noPY/d9nHIrM1LVxyrXVjfREKAZQpLxAoHpR6uzh1vuzXxMlxZJH61O/c
bQazX/IRhVDLZQ+5z/4Xe+eRHDmWpeut1LB7gDRoMYVw7ZQRZJATWDAEtNbYTS/greJt7H1gZHSS
ThbdclBmr63LrLIyM5h0OIB7zz3iF6I8HkpF7S6zvppSbzbN8UnN/Ja8XhGSdTBm7R1dASpdGZNs
ze0reSqdJpWah1kr66t6Ypa2b/QZB3Rfm5TrNOpkBCPTrm4d0oYJUJckZAwVxSDWtsQls9vGRtVf
xUqTpnbdl+NFbwJB8CzKZgEQBzxqp/LV/JBxxFY2+HRIS8W8BFJL5fYcEbmynwOkcVRn4qC4TIQw
uouwWYuZp+vdXUWtMTi1mmMVyRE3HbrUiJXt1NTqVo4Bw6IHx5RbR1sKpZJZqwY7Y8yKbEoExt8p
krBfrA6KaZlqdrLdUy1/ymZzFtwCKuVFqHR+Y1eDxkBbFYYErf3UXyl5XgXAFZCYc9QW7Q86xEww
HVVI5AsQM/JTEphMWjN9NL9/vExOFiNxlwkXczzisASjRVmypxeHUpKNrQy5UnCUubE2yBHIDFvD
P0G9/xSqeRIul/DOZchoMfoxAW494wFfXGbKfbO1ukagcZ8P2yQybppekl2EM5q9yczWiXzf30tx
0Tls2/gw+vE5/M/rfObXV0DfckHpU3jw/6/vFPcB8CBZKTiGFjYI99TKJmoi2QawX3pdpMtnNuDr
vPPX9Qgy3DhbkaBycj0kQcYE/SnBKTOayeqstW7aYqOa54a0/vglnpyjz9cyoMg+Y2F5xjKh6+Vb
rMrQjxozBnDQ5hFCN3KEhMLU6zI9fKHlQFRybUZ8NkbgR9eaq4JG0o8BlH2yUpiaHJgHhqYz5kV/
WfV8b5jUVosWjNJHTju0GtbaSlChPMT2MZ1Jj00P35liTzctuQ5zyzjGNOJ+ka7/FQfd/1gmLtjl
F6/6zZG3bRYO4N3//T918CP/0fzDrsFU/tfSWW5eHX4vW8vqH5BxYO4xvVZgfr7k59I/Xsj+Bjvw
F0H3r8PP/MOAukJ9BAX3z0r+9+HH8BEMJMcpAATqbF36O4ffyS4EEL4IAcBKpGdgIld4kmtOc12X
I3Ajt1FrdsUwNk7e6HY/r7t0+vniWb1zBJ7swOdrIctr0udSgcqLJ9A7VDnwZcKd021zrbPnIIg9
vQJobIXN3cdXOlHEX3jQeHIT3hYAKoBW/eSwBW5nWX7Ebc0DauTYgPTmXZ6NgytNarLKYE3Qk+63
euILrj+UXyZjdJEUuAqjoHjMlJ99cMM4NPY03DdcBm2IpFjs2kSmTlQyLzyHLz0FQy7flxRpgdro
1HanCA4gNJk2DJLldpMSQfutRAfBvIUtNRt2KfmTK9Bu8T5+SuryFF6kJFyTSdxCA2WMzRz7ecL8
4hRIEVtJEb2z3DLmsDSr4jqo+p+pbKXXgGiPgx8us8OhOIaRMDqjInnqpFtHhANtQGKaW5WxG0Hg
DpnkOaxlXK76ApLysezvRgHqciRJkwPlRgPJYDBgy8D8mAGKO5pup0lZ3A61fj32zei1qqAQHGeV
MbMZggaM1tjPgSjKmAxLpT85NeaxbhaUXlOU6X2zHJE0R86QSU9krBe6Ol0r6kGW6DLrOeVIMg0I
hihpLTc0u9FFAU5DMjz5DgIXFzNJRQ2vCb5kLQhGiZ6TiJ5oWqPIVpaBfuYQOfGr+POrsE84HflK
JASvD5GpSAw163HFEy0EleDUNe5UjhOqE8CIkNZpkXwWLS+S3SSUAIM1betMKkgYrbofer0+w918
EymWJ/PX1zml0FsoBhpJX1iutcx8A6UKkF/E/Vjp7uphPjczPcmDnt/D0qum2UlDknzl9c1HY5Bx
2iHmVVU+NmpD29MI0PszO4BY+WYHUEgAKTCUBUxxSlnJkNpMpai38MLyY0Y37aMyjuh5R90xEyCl
BPG8CGkpuzJUYLNI+NYZAInIOBEf2jR6KjION1CuGrObUpFzoHr9hoziu4Lqgd1bxy6V/OM8iIEj
KN2Kfk3vlUW0FlRBtyGUCbbVXyhz1CPiZn2uNemSfFTdgyqucNBISrsKwti2orLwgLQBQs3aC2lC
wyvqtlWQZa4fFrWbCcY6N8PMU8emdozU/yqI8fckHx4CZL8PZorQnxXMWE1giKxZhJQk+txHxWyb
eiXZetHMDtcJvSQ3G8fq8+LMc353LUNnYkIl0dLgcb9+neGYVoOepJZrpOnkAaQt4gD0Xq4VG2Sa
PoV9WOwlWg8rSL74BAYuRFe0JjXT6fk1++O497qz9WtjEfBIBMnNFNyNX38ZVLiA5vm+6ULDo3pq
4OGh+iTa4jdrsMtmQKE1bM8Ri9+9qAn1GnH6pQY8uag4DxlBgovmwVXftihd6j12M3V1nKPasNF0
YJgZP3x8p++GM9h/lJ005Je+zutbzQfaXn0Vc7xr3bah1YRWGekk2HW76AXLEZruEcEfwe4L43ES
k2if9drGbITwTC/2pNv266EvHSX2NC1FJBBefxO/1eai7ALLDepBdaZM7B3c1UDygb92xCos0WFU
DKcKxnrn1/HoVk1rerIhXJRkJTtTJ11Gs3Qc63jz8UN6VmM+OQZV1uXCVqEwgMvy+qslwDMA8RBr
rOxBMar0Mp0upgSsz6CvwCZKbB6xXBeqsoX2Mev+dFS7hGihRZ0XZ9QRScAZJWGWAZimtovSemgQ
hAQQHWZOrNxEct04YYMeMVQoPg1rAcfIdUcxF/2u+FihTOKVmfAwRpMbWHVp68lXXewtW5hYHWN6
SIZ4A0rGBwke5E6HFJ/dChXEUz38SjEp2uGM4nEhzQcjuKyMfHSo02U7D5o9fusdsqOQ/1IedBCM
sUtZbrjRTNNbqtLrKFH/lsHHr1e9dIyXqEqad2pBoYVVmXe+YbpDjJeXArYpMFtPxnc0kuU/zaP+
XZW8GE2j4fNiSZ+tSv7D8/7x+fN/vq5I+ITf7Tj1DyzX6OrT431uubHef8+pNRhdGmI9SJMxpsEl
7WVFouJJs4yQyasJYGzg3xUJpgcweXjRz0kT9e7fqUjenPxLtKIhQPuFSMnk+/VuJM+VhwAWiWtB
bpGjaT2Z/pnjiLt4nfeeXOKkFUDAxCBz4BJjqB7lctHTRF+it25fvIV36p03GdPzZehdiqS4QDRO
Qn5LpyhoRWSq/XRYFWp2KIrJTTTrjki2/fhSJ24h7DmuRa8UjBlNVhVO3uunZmnQ08R58l2z7/eh
1O7hKKAuLrqVP60rjG8ipd8XU7BWw2QXZdNFO6mbKVA2y9O1hmktQuH8+Du9OfGWr7QAGKgrCUJM
lV81QaRYldJiHoHShwLJUcoYLfASqdsHy4utzc9BOp7RhTt3yZNIrsrBBAp78N1MDO7zicsuot15
5+Rd7AjQvbTROlMxvLdcX97lstZe1FCtie5cXXGXJQDXGAJCqCZnDqjnIvzVAcWTpDxfLK+YjIEg
f32N2Jj6wgxaXq5fXM1i/pib6kbgWrTGj3qmHnu92zdt7FhtccXw8Nz139SJXB869+LXyNmEuMbr
69eq1slJUvuu3j8iB32JWJU7Nekmya2D6Uc7MPO7WLNuBivdVJn5OWzaM0fK8+z79BEsCl5gsemL
MpB8/RVQ9DcDpc98d8qClT7HD3KdHUojsCXR/JyXM3LWgS0iKqwEyk6V5MY25WiHAq/bSb6XwzFC
Fd6hn7llKRwQVt8nFlgtMdn05WBrXXFmWrvst7ffl3e2JJnLEPr1960QudbVsOCVTfqxbTh9hcBT
Zdqpg3UrNM2eFskxF5unj/fce5GNQgZlWVAc9D1OBniZb7DhBgamZT48WXV2VRa9V+vhzceXeU6J
Tm8P1Q7KUhlRN9L617enBKbk1y2tnARoYFJe5arZAOxWvLItVmIM+aRXd1UQrMREOCwhBviiZ03C
QZ6sw5Cn12U+r+dZs/FrckcjuNaTwctA+rUChgzKRDyaxrUZByuhSDdWiVAa9QsUPBfFIlcclZ0o
9R4Xx5hi/fG9AdR6591RpNBcA8siQ8F8fXNzaJqJ0BqWm0vWp9DIrmRQKQyIjnrjuymqHwyT0JdX
+tUctdtRLwO7Tb7SGPBgse1ihMSFInoYR2iHKnqudGuH8bJi+Y0MccupX6k+Jg3CBCEJyopRZ5vc
6FcpDfBw0DfzHN9MNeuyLmyw+p6BanQjMWc20s1I+TgC8QyaYJ1ni30C5SRPUozwhpKJrA0bohme
DMxWxkrb1DzRgD8PreFCq6pLP3usjJGpR7ONx+yAjsKqG8ObaUDImbrQ9QsglUmPDkOQHSyj9/xG
c6wqfhjNwFsuqGbFFbv80E0B+r7qRTCmbqunD9XU7hHV/T4oApDvcV1FMFzDeDeP8k7wc9uHwUe3
fJNP3UoT66+yGu2iOL/qoyBzhLC+pDF2NINp3evhWhuyfdGka3SYb2er+iqU5N1lPV7IA9tWNe8y
KboxYHpHVaq55Zx86pETtOs8vYotdQMlzBOwBuiC9tI0hW2XRN8Re4aaO6+LIPLSsgeJL99HMW9U
N+/i5VzQVNuaLK81HL2j7bfWFJR3TeZFvrcEkkL/ife4vcTd5VmXU8mQyFOrRwJ36UQ5f6Ro38dA
3eSVnzHiGjeGXt5IcXao/dTNZuNWGIZ9Ggm4MgmH5bMKeqzB3FxaSbgzQt9r2vQw9sEuG9rCNrRp
DY/gE8KXXh+Eu4bBVuKjRSPMn31FO+oaC0+YtwoSVW3QAatPD6WFgLVsHeJc31SCdb1EHSES14zg
j2YarmV9YcppmwALYbULb4acZp1SWrlD1+sJ74sVwjPLX3hJ5hybDdO91LoFGfIZPWVvbGtksOBE
2IOUHeJKXJedZmNwAlO92TYwR0VfRRsr3AntsMqTeKdrgTdAT1WKnm7Z5JZ+u0WI0aZd5DYtD9bQ
t0jt3vhM+8yqvmSC7xXq5GI/4aJOjuEBvxOwCI2hdZgsf2twxbALEQUAud52jbpbXnWY8u86iZUp
3Al9ux3UwZOqZCMGvZNWwbophJWKuQGqtXhWWKzjvttiTnBDcrzDctOFxfK8Blqdk0wNfiLez8TG
99Jwdg05uNXD0FNTThcOVl3+ZEqdU0jxTpPApvBY6+XVLLVUHT004H/VjBkk66TPsg0aQZ8zeTwT
od4L8tjC0bwAHoPQ1UnwnesKefRWtlyk+C8NmDlBDo5Tk88c+2+Id89N6UUtE3SMbqLd9DoOxojS
lxVAUnewkp8hu7jWcTFKi6tUm9xGUnfRlG26RT9wKjqvEvKrJA++LGeqqPn3IYwRG6DfDcTTe4Mi
Fhq9E4+T+3G4fttaIjnB7RAAD5goNFpO0kx4NGGe+SYtvEWnt5TE1J6s+dugqZtYVnYjfxcsCdOI
7mmGC61q49pALdAOinM9y7fdluWrgNx5TpTgYp4kKbKWDpg+M3WYhvAmavE/yuenLpnWLZ063aAG
Vtp9PlRfI2NxhSBYqOdsA99dGy++wsnTGPtMyBp6ya6mjBdGFcQYHZVfY/QPP37s7y0Ogzk85lao
SbJGThZhn1aRILfKMmFJH0pRPeqG4FHWbdrZet4jee97hjHRMI+dSgm/TPWlagkrhShk+fVWAANU
W9ahqKNd1rFtw+5Mw/q9tJnzm4kKsw2Lfzh5FnqA/DISAAxV8Gxh/OrhdoU2nuDFCXpBab+Sat/r
BOszTjShnXG8ffyM3qn/aHWCPOT0YJT/jMh+URrgdKWE1ShabiY9jk3omb78Dbl8hJPPlX/v1D3M
AhF2BDVHWnbaXsXlCdp7Wllo9GyRK/P0WHZjeo2lPK2RxCciP358a/Kzl/lJBsglUSSHM8MdPidR
L24u1aFftBGXxGHKSzg4Oo0RUh2slkS3lmRgY5XgLT9cqk66TatOMUvbH5LNsiJg4jtqRTtdGbxJ
7VfZLG80bId0PT3MWFRh7bVt2uAL7a9VWYjrDu+aCkuyGPOBkd/Jxt4zyILqIDgiNHrIIuGOFtrt
mIReXDWX0hSjYWAdooTDL9R2bY2wZqDtIObtmkzw1Dq+zmL8umh3VnpM7zN/nEbjTkyrQ82XXn6/
HVHXoCvelsqm5bQxF3cLs/MGlTNuDL8s2VjH9fKm22tV6JVpu+3z4DjGsSN17aU6+V5PFjjBApHE
eW1SZi+7BNYi5yEWfURMK1U3S7IE9MjpkuBLoAo0OqlY2ngXhMnP3kw2CrWy2o03lTVfdfko2knc
r/SSFDFqthJ58JJpGRy2bQ92t083i+laKAo3Jp4OuCStOe2g0o3fVLndz8F4scRvkJ07X36MKv9m
LlO0GYV9YyWc0VBBl1TE782DEgfbdDzqYf4odcHaF9CaK/w7EUckDowDbQhn6jVnyUZ9XFqaklVg
RdcB2WdF1msUAVmNdZgM9LHqcDegsbI8w76tLsUswMpjdCTZWi+/F80khpyo4qht4KQeBYu/BuF2
qKKfI8+viLt9Zn6q+4lKT3PQnVy1YoThSbuVEwYyfnKdFBi06NbNbFhe3ZI/pak7iNN6SWTU2Loz
VVqiuq8cG2F0rcD47FOP+FZ7aeTTRR/1ezXhwI95p6y1wOoXO6aDpo8XWnY540YT1yTdzSM4Mqca
squlZ2T6pFXasJZKZTdk/bacwp3CKdSq0LCi5HqeIicohn1OcVpoyXVOwRpj0esKNY+NXw77mCS5
DG+XXsiyRvRxWgeEqX4gPLEGlyM2s5rtZCSHqZnXqpixXgfPUtutTnRtfdanqdpyPa/rUHOWd1ML
HTooumOEwq1R8IAEys4o3WhjspFqMrnhE1v688cR4e3ht2AIlmElxGYmdm/mg5IYd9w788FAuF3q
AVnt9jNZ5bIM8hjofxLcGgZOReq0bnzSQMU6U5a+Cbh8BZqWwPSRaluUrF4nLIWIs5yojEw7UCLp
89ZJ0Y/wtXQzZa3z8e1S6Z5WiUszRoeCASkArMHp/Uq5JeQ5dH5X1eKdMFsT8zx0z6ImvDHE2VVm
0nhkPa5hxXkg7dZxJd1V4fhYVeENBn9w9xR555fCoQ+HFYWMLYzDk65ipzgGKPAWlJzEBgkRY3vq
ydTR4zjESbTr57SzW3NJc5aHS5HGXGndRdpGwux3ZFRsysMaT0NnaXbNOlkYdJ61Xk7rYQCmW2TJ
xve7PbDoXWEoxyJRdppC/8iIbqg/bhq2TlYPFxYSvPU0+HbYDjbSOiT/k3ossNJ2I/B7TWbM6CQH
97E5h7auzxe5NF0M7VKBpsQoRW5He8yJgnN2UGv9OLThl1yJroWkuGrrLLcxvvdqjaKiJF4ihEmM
Za0yF5lk/6aW/FsxwTVxEDzi8PPdtxMVdS7cChy2yLqEN50cgKgS042qtk9CHf6YRl2xE1PZ6Hl5
Zerdtmf7CrQi8Pu7SeKEIVLv3xa65kgKbyCohEOWBPetQkVI5Zj3een5Ve8RCXZBlK2HKN75iL1A
K8lsjeMqpFiTc2rgol+BlRidJghuqlZcEZGVhLOuNQ+CbN3CT9/RMruW/HYlzumhEpUdaPejST2d
Cpa37ItGETwlV+GcTy7LbDdR7Cs6W5Q6o9P6VVuGuzIeVkkd3Cxh1iiNz9KAn0aLjVTNoEktBff5
w614w5QoQYQQ1x340lqVblqZQ3GuN3rDDzpwbpXZ3sqlthzBCCQp1ndDbwO3M7UtBj8IzIeVsgEA
YNoonDGw+QnSsoR5z8tV/XCXCskmwS1LMSdXw4erEfOvSWLeRnWHkNSCF0k2RlsclsI7JijPFFKl
2D5h/mTC3xawQBfmace4/bptjTtI1zeNbN5UBGfP6jICFrLdQeN/XkrscHEQG43IEepuJRHR5JH5
uZ542F55espJWeC8NKAoXFJbF4KHxOVWpE62re5RjyjjybdTCYMPnZhpYxayLyRlR8t/lxr6p6Yh
O6nm8SIx4H4WBlZ5caWknO3xg5X34UpBnahjRLJfTvo6D87kzu9EjkXuljELOSGAsJNefUt7K5sa
0XBNayA74mFy8OrLFgQpm9Cd+DhUvb0cmo60qJ95DvSQTy4nRjo6Am2+YBy6/ZKfhFTNZp5/XVY6
RI4zl3vnIFg8WdA3oSoDpfaMuXiRGU4g3oCcDfiTEfRTCuw6grKbzOKano2DhsCjOIW3g5kcojAD
89k5oxVfP9/zv2Aq+KnI+N+pScgre4N/Ku68fJ1vv/1H/v+wEkFq9sXqeDMqxMDia1T/eDUaXH7j
92gQ7w9Qh7Q90RL6U73k92jQ/ON5xIcmCqbirzVP5D/QOWEpi6wuFJSX5v3v0aCMDiTFISsd6Qq4
PH8Lqf9GqRnbBIViHxI8BDIudtKZLSY5FtH3x5gta6X7UEfoY2wBvdiQ14EgJVjeeZaGQVadVnfg
/sXbWlX9bRPp5l6zGJir4vzFH9TOqavE7BwRENe3ohGlcBE+QbV8SKXMHjQlXDW9MIAZn3FvzsWW
1DnRP3ddgKLKUI/WQ5Lm5hGMkv5DiAL8x/3KrLbjKMdAFBKT027S9dWEkLM9dVm4WpRmKnsoBv/B
aKT59sU7fGfQeFr+LY+FbhD0b4ktByb0dd5Tp8GMhogsuU1f+fQ2lcJN88VktlEqd0SyctvMfu1l
gpat/1X77H+uO8/zgOCfE8Nxo/s6f31Nflmq4b+21ELMX4SyGMfAfWG3/d5S1h/o9/DHSw75mq4r
saWW9ckgHhYAZgSksr+3FPrQTAFFkZMDWA/qq39r2s43ezWoAhvLTB9yOcgkWAGntMIJGTshRPTF
lWRZ+D5XfXiR1ENb7vuyFjcJFphugerjqkSczsln8WHGQWIPZNMA+jdX/mwHeuVOZiEBRWx65TqC
5YJBcIlCjoo0WuioZVPfBlJfr9Tct9CUiwtjI4UWA0Qk2MDaIha4xfjC17zCxH8szCKvj6HFH9sw
2ie1kSCkEM0PplrVFWOKoTE8saFUM3E4VgsJiCYkEc7voe8QSo1p+4TUpbQixtbvdh9vtdMSY9lq
1Dg8jEWNlmf2eqshTY3OX5vLrtClO2bsgwPU8g53TbQE+6H8t3bLjzdc+IV4+c+31+3Xp6+vjyv+
8997C4MrMLeMOoFw/rLG+e+9xY8WTP1vPZeXSBbgKkiUA3/Bw0z5BXv+vbf4EVxv9haEb84r3fg7
e+uZUvKqRwaPE9Ib+i+4SyGqfHJc4TuuG7Nvyu7cQoeaEmOjVNgHmN3wU55nuxk+MTtsgIgN35pA
2qLBjRTtXF4oeWa6xVwfiOLyEQg3TTVFPWrtw7+j9+nyYmnwFj9cYDmOcTXa2PnLdfbn7/210ojd
LArkkonI7P+/orjyh7Sgs+FrMSh5LRCECjaQhYWpCOpz+bW/ojg/ggJPyH0mRLI8/waD8R1wJQIh
FugrlfSIwLRErRcpd1sUYYykrwLQL4CIJy2uE1p1p0U4NZV3bYC3tl/knzrUDsH6B6qTpBG+0NRd
lFUxjqTdgOdPeG42806PhH4MFDOwZuBe4XG+/l5DSvs713oF2X50u9umzzdajf9aOj0BEhQ8MfUf
4UNJdpjOVyUcxCQ3Okw2irtpFqetwQw41QS3Ls3PklSL9gBWg97OETBzCtQRiR34e7hcZ+bVPPuN
awxG6mlJX8EWUOKVGyQozVnmDJEiQSCoGWnXNajRmYj3COU8eUDQ95S4qfv3N9b/Bvu0pX7lnX4U
vf97c/3jP1Z4p32Lvv7nq2326xN+bzPMDJGaJ8FHnQs29+Kz8TtZYpux9zh7wdNAplqMm36baVC1
LJqLzyqIzw4zr7YZbHqoQIhiiSimmH9nn2knuRK1DXFcxucDWI/2RhIhGZOmHUX0CadZkjdFlalO
qMwiXZxotF88pndS+rfzNa6FIIcEog+lWfhSr7eOoqE9PcaW4sbNPGxQZ85qTNuw0VAdBef4YDAm
O++xzKh11J/Klu7jmK7Mmm/CUEpdtz8jMWAal8yWa6rYfIlR6Ko1CiqJeNakgiP4VRLJg1n6rrRf
VZHxp7k8uBfxRzZbg9RPUdymMO6CBBdDFL/Sg2mGxwJM/Vj2iGGxiRFLF1yj2ojilK/j0Wfq1pii
rQkYLy8+5nalmE9JVH0y6Bk4ZSs4mVEtKryd4spmXLkxxN2EjuVqpPO/DkJjR+8D83eBEQZKyqYb
X8htkzs5PKHArCtnmPkgLSuilSTHO1OM9zUGWUoUfQ9N/0apwEz4EBDMyt9pfqH96oX8rTbE/4Y4
sOwIOj4oVQF1Q92FFsKL5f6mC7HQKP9xUdQ/izR5GQze/ZhfoYFTBPtjRurgjxf9rKU18CsyPP8E
cILF8bxoOi4/+S16JJv80tK0XKABv4QCfpdRdGE5t3UNtQhwyxgi/q3I8LosQHACdxg+iSAEZZs9
sFToLzZAagbopSMvfd/toMmjuvplPlN4nFC2317ipMhvEdKopZlLuCBnv/Zf0sve4EqDm/9NMaDT
mzktCVODYbJlcqXCqzdXqfPiVb8T2d6/EUZEvEYcvGCUvX5WARrsiRoO4T3EfoRyLuZ7fyV+Ki/O
EcyfWdZ/pd9/PrEXF1qi1ouXokqjGZfyGN4j/6GEXoYa/qqWbOspXG17m6nHrt2Ve/+qc2O7205u
faEwSrV111wlW8reVWatJONXSPjn1PvXh8jbb3USK9OY8c6cTuF9bW4YmiabVfHD8hhneoNbfx3v
+kc0cnXp3FNfVuBHD+MkFQtrX1Yrg8uKO8mtP43b+RBjSXjffO730s63m6umd2Jyqd3uHFbkJD39
dcsGbSlSZNpUYJZevwihEmJdjdvwXvqGeK8JReaxcLoHyFfqJ0wf1MtkFcnEbzt5+nitLR98etMv
L3yyLS25lmtRWpba5C1Y4dqe774Vm48vctLwfnt7JzuzUYCWQVYM7/XahuVaPogVBhNw7JYLwpUF
0RoJTq+cSRFO5a2e9+kiCkrPF+VAgC6vHysEvtgEohreq5mHWE+7CoJp9gbTKu2SDj3tFwUasaFf
Z1q8KFBuEe0EpVvr7R49odTpIqOyg76rHTEci2MqqRdWiydpMhrocNaPQm7eJZkZexnGArBfF3ih
8LOYjHBjFAYmGkgAr/CXcJO8uZ+nuUEAuQx+pdL/fL+8zi1+P92/7vIkXORSaEyjKIf3+GpetlfA
K24iR7oI7P5uepIeFLs4hxtaPvHtqvnriidxI6eD1PfyHN4rtwiASYxebdXLvMA2L+HFmV/Mcxbu
J3Dqt/d4EhP8Ka37upLC+8rLvlYb35tMp/PGVXqAKdY4sHz7q9lm1uWNNoxqTDEWsDHkyGSDrQF+
EMMmXKfbZpOu+ffkUnDl/TnSzHsB5LnBDGMSAUnp5KnMZi+Gect3rA/z3rqg0XYGU/RcDZ4+90Uc
gNxfQzzjFD6HjlmlqHUU3Wc2rPF13dvH5Ka4qb+3pT3blSN43+DAVp/Nh3kfutNley+B6/Kix3Y/
dcfWXOnb6Uq+FQnnpTPdB67vjTECXraxFVbS7XhF4om0zQ94Eg9g/r/XqptI3jUcmavue3Ll27E9
7CcbVxnZDq6+DvY5gOCzestHd3iyltOwksQ2FMJ7ze68cNu7+aVgz6vKKVIbgLQ33IiqnezCW3OL
nwmKP45vy262Up9QHnPCR9H2+Xt1C7jZBtZ27oxYAtVHX+/kFU+ICeeq5If3oBUO004MneYOuNa6
37SFSxvWbNfjTtqJB1AuV9ahPCfYp72311+ugJN9wMxiEHufFZDY5UHdhQ+4v2ww4N0PV4nzydjE
7rg33cS5r3eNaznLoqh2ldPummO4qvfjdf509fXbeJ160Sp1YucLk3JXeUAQGEL/aMfH4l6+afaD
aJfHYd+dCcgnqhO/tjEGvBRDzwIXi9THy4QDC3t0EuQwum/d1s23KALra+ubtpLcfBWvDI+YXHr6
7ex1l9H31mk/B+7PM2fRe7ELihACtHwHxEFOnqAcBsJk6nF0H93Jd/IP4Ub9rod2u8szD3STCopB
wfP7zI2fIC3/vPEXVz1JLpCLTDSaltE9GueX2kawr5pDuwbxtT+3hc5e6iSXqEujtHyBSyUXeWtn
RyKCv4q2uedfEDjPEdfld1fkizs7ySAqxUKGocije3Xt70Y3cf0L32nd8QBB2REuxifBmx7ELdIM
bm0P2+Y2ceHW3p95q+9uzBff4iTDMKYsnY2Mm2ZTrod1uZnX6VN4GT5ZF8FO86DdHPuY5e1fiMTO
9cdXP+Fe/fl2aX3i+k1l90aXNE/zUUL0MbpnFuqmbnyZutE+dUMX0wKn/Dk84NTk+na5k/eBW7fu
EZei4MwSw+fgveC0ALyWsRi26SfUpqmzghISZXT/ZfuU2ZH95fb4dLeKLio7d1lxjQO/0X7aHp8M
e4+DkC25mePJtrdbl3ZoX21VJ3MuZUd0sl1mf9HXj3jdrbL1J2JIuLrxEmdzCN1VYmd83vbKU7m/
3n66C1a3mX3JDJnfXO0dyBIuhlz2MeASjf14fTRW+2L9eJ3YlzO/q9krw9ZcdS3a1wgYHMbV8bJ3
B69xfNdJbWc9uVc/VlcPN9+86RJPcNmbV5F9vBQdzcan2t73rr67PKre46fQUeyf2MXZx7tHt7I/
3VX887fanZzL42wjQ2pvCvtTanN9W1op9peVvxW87PkBSCvdCV0+teFTZ/vH5aPBl7su3My+vZjs
78fHmVtw94Lr3VzatX1A88LWtu7qendX2IN95H6+A2Zbfd58D1YmX452sb353Dm+8/2L7909+tvI
Lpwr/CiItLfQMpzCueRZLqtj3D/xPqDL2Fiy8hPB3mr29fHW7d3jtrU/rUf7cVo/7p3vo6vwR48j
NyU6M1GTsxwhPrdZXz5SqZFzWc4qc9Yzd5gcW/tG561OVzqfkjmqy75b8fmt7WGoYSfLP3zzNM9b
m7Yz7hTHufV2F7qdrLdXq9F+2HzmqyrOune2jX1Fc5x1e7i/uN2nzoV9dZhZzofNDlUEp3K93WHn
3RxMe2e5Xyp7v+ns29rbat6BizhkWrbjs7x+fjXdxiEjnXk+6wfVVllxV0Bx/x9z57UkOZJe6VeZ
FwANGo7LhQqVEZmROusGlqLK4XDAFYQDeHqeaJK2s0Mux7hXa23WfVHVGZGAi1+d7xxJhuP9PGUX
kZX7CLGExKuY8suTn+3LJvvZqggPNDh+N8XOVs4xOGZ+9ZldXiBleabZryYHIxkPrnzEf1R2pLd3
12avaZYUIhM5oDPZ3e8kL49qV5/Ko5ffvtlvmVeFi8U25/H95Q4fhO+Zq/x8z4ryT1kcd79vgU55
+TlP+RGzV9kLDjRU1h9KUe5+b3m71+V5Ol7X/DwXczUXXjUWe57tz8D65/7xFbt7xbI63z/PRbXm
a2mKl9fzfZS97xPsiLkgO3dX7sciyV7Ppyu+OS8QkZUqF9manaby/pUXmSz+BNnT+w9W8m0bJdmf
vij3L695+XBcsQAvuw88vj7787p/txme7orS3ucdYInZ5YPmH2u1lMdyvIKFkm3lXDo7WTRZe6oz
3O34ZwdvmYxWezxsdYQbWoGfevt5Uw5pROHcvtBL+YJvN5bHOn+6vn/Z7LQUAx5IkmHnVUNmDs+v
Lt5YvCN4hNek6F7crNurizmK/Dj8kywy/C9v7r873/6h4OvDZ4WFGudbguPl3Tm9b8XXecCqecWb
woY9NPk5zH08epl/Pe/Gsj98o2ygD28ku7vFrhiQr4L86f8tKgQaA4k0SrtJ+A83rmqBvXEcw1A5
EAe3pCyvd+pAMW741FYjClD2Pt4TIKHKIBdYcP/97fOXSuI/BaV/9/H/cAOnDcDXoRhuMaF//SUv
yyHBObhjZXCp9/F9XKkjv9f/5G3cfug/figQ1cDBoaEWhf/4O7swaphJYNnbYJgqm6h+SMGnzBxP
fwrIIjKxKZkDVZL8syrff7UKAEXEhBzyeWiH/f8zhOx7Iq3n4INtuR3cP+RP+GHf/XdkJOqcPKBQ
/W8x//+oQv2/pmE0nx37FH/LJvP7c/qb/PO3p/FzZMPIvof/djZu91tePvvf/+kv/f84Goeo9P/e
qcpkx2b2+fflaB//w783pqLkX25DjahgAbyH0bNbBv8fjakUZH0UoTHiA5AeZD54Zf9Rf8YfxQSG
vjeqbHTr9OIn/vuogeP7/4JyNVjrN83av7WU/wctYOTgtwPif69ZlMYh0AdkFi5DUQC65z/yrImd
jW/RiS1R0VloWQMRCxFA65tpPgvKfPvsQCrhHpMOQNjMhZ8mRjOlF65f0TqGX5SqOvk1emML1Ubq
OGMexPHaZl0c0mCC5HXjEDZIRzyOMm1Y5cKNFZWtsU3h1YoJcxjTyG0V3r2GOBG52aLslkUmiPSd
68qQwMo1SBr7LDwVIWq3Wuzr2UQyKGcebUuYb6OGEfA465W/dlJrfgi1NEh+TWL/gJ40/mqp8ZOK
jBDzsjWJSwF/qqJO2WXB1P+zmXqRg4cFn61W3jtTOJS8nyAOXdlrPE3y27F+hBE5g1yWrl8uI8Fp
W5wjdeEE2CRoUTUjsD6bAKlWMSUy1XvhbmudExAX6sR5NIB8zcfKg33WYZ3TUzRE3X0A0WNcNEmQ
Y+T3OqwbK7hRumAwuS/hnzlfNo7hpBtwu5BJc6178KZIay4RpNeHsVnN0zSruCQzJQfwF+DAu0Zj
FUSwIey9pfB0ck/BmDjoGU4cRP7xnPUaRHzLI0khJ17YSzfNMKWd6VYlayuvXud/pW0b5gbqoiKE
Q9uLgsdtyf1elK3Lv6Ba+CUWCStM35W72N2+g7hx7t1gUqXPWg0s1YZchyCn8CWbn3g6va/YBI83
zF1hiDNhDp/WL9xf+S+GFbBnKlalA4ORfDTE5h7tO52RxE7LM+qGjftjN81ffUx6oYBjkyl+0iAa
H+IUjqXHYZ7H4KeeO5JgQUrHgekZcIj+pWXwHa8Ui8Zx1zqxe6f8LSRl2lENzsZEIKpeRuF1Y7Y6
M9zUvFAzzxbB7BEUhMgYNvFDso4pkSUZPBERjKTTcV3vaDINqf+AQWjHUlTPRteDLMxEShThlsBh
V0dwSytBFJ8eqavkeiLS9UxBHeM9WRRXPxN41uXOCJ03CMz6ivlOeOvawewZZoFybwGqADqnGoZI
bIzfsWxBjnImWK8hy8MkhNuP+4YD/mXqVv0Bs2IErElInUPnGh+toOtlojwZhlKqGsaUrwOrV5sn
LfjRfBY+QE6WXbwleKCJDAodB3BEJc4Mm2q4KaCuVbdYxcROaj71OC/I0fe6VSW7QTsA+cMKD7BP
ujgn63XunqTQagBKAFNzx1nB4/SRMrFaD3eD0tTsB2VatxjEUoNJIPmafqWNrvddNKsJxps1iLZA
R9f7qXZoturhpTEy+gVwZJMRmFPJTFnHVuukmodQxusucRyvTB0vrTBB51aY60MYgfQuJzASzvw+
7KBaZe+bisDcG4U+ePY2BdLqLeNoZGSpgLaKtdt2HEJIraHlDQO49YIeDAeGWsGegBps2Ju2hLjG
VoSG5l32q3OSo8WQDFQaZ7LZ9hNe3aDkLFj2qJzjYQSw5A6j21/ZgL6EXKbbEW7Jbhg8uDZjFJGd
iJkR4EpDdsR3hkMHNVLeThGmuZhK79Bth7+gwCSOTFt374asPdnGOif0LcMXFrlQyVF4Xw2D6cp1
aw9Ds+gnF/sk++sjOSyYn6AbJJkLW1p8q/SVojSMlGxOWVzgdeBz2Wje/3qDclDuXi5bUBD/9hOc
2P42i8GQTd98cumw0wLnw6ORjT3QRizPZMUjwdlb349jMOReMnR5YxTKJ0DSVUMY4/fT1lbWleku
mjg6ZioNDgwu1JldVh9ssRmqCyhDcqbg9qWW+IPUa/v51+fLNEanJYm7HR/wN1xN08tfz1DCQPjZ
hV70QEzYLGfaRehDYev90CEiZxE0wc/Sju51AN37c0g6UQyY5/7kU2Dehai3r6Wf4UUJM2Q/w0w1
jj4waz+45ywHDDelz8mwzE9mE84rUw2stjmkH62HOr3GmPad9WKwun1i/zAYr575QJJT6m0pJPsi
VeQNLKrUSQ6qbheX355x7PvY6pvs5mMAvEfb5GCRelRmCJD9BoEvAILHEMPjJlNJxA8OJDPPA4ug
NkevAnLL+L6W7tOo+eMai/0igOyQxCKOtDu/Gw4Ycqr8ad1PQfClCGZeXcxkFYQO4uiCP5c1itzb
QGOhE++B0O0NjswSJsqgqasY/NoNxIXd5oxOEc7ATOLOWStmRpOldOBVOEVQMUkSoOWzkYxgQB1B
e+qCStCEpyGQww6VfOQ1MwymY9CvwVuM6B6UGIqRxLj3AAUfPxMNL3jYLs/QC62vwBAwPH/5zP36
12Tq7whu24UHMZZnrL7gLkkhyFnFHkbFfdlOFqs7wVGMeVn0LjYChsuIAfpFwjnSb7bhfW1GVSZz
4pwMnCQBaQBkQRi0mGLYr3mpXnFwh+TP4g7VtiZ70F5gdNJZXFlsg0QN+jXHLJARBlBKxpgvWz1+
78OQ5KyipSmIHWkOQRs5rZ1wc86RLfUxqq+qeakFRPGOBdTX6uGox/ZNj9tOxf5y04THu5EEqCt7
/JuFDA6bsSfyTvrmzwheTOaEg1ukQz2DDO2h/e6t+21ydDlFSV+66SIKTAqCxmFJRUN5gO2eX8C3
pbujHcwfUXldCilA+4PDKo7BKHGOs7vB2tRMB+zXducsa1xOnjqM6e2slk0+0lV8tiuD1CwYg6sF
I2lH7VznUa3TB9AH9aM3xBZ9vs4tBOnIExz4/B2FQfWe9/WC7lXHFvgWDayA0CFBBS8JxX6GZP5a
0wAzdpaA4pta/8AxRg2TOtWwyzb03T18hvoKZ/XcoOnkuFdDavMGl4BYg/UPAClhCRgUQYgyFpW4
RuLVH49JWv8gd1ov0CPYsyvGDhT+0CuIUv2VuVoCXavpwcMlXdY94Ci48uKxqMMp2GHUG+s1xAh6
DXfwyritee4VD1FZdaSEcZnefolUOLtkikyxRMAqbhu1h3nuYyjJocFj8G4/sZ7wQyQG7xTEbbK3
OK9+lkkqLMnWuW+lmbFMKb/zUrNVOBc9yATDW+N/sUuubl70xRbikGkgqVoLf1wh3WhAjNmydgT8
lTLHLpkfN1CXb0CVQpc3IVaU6iwZYKwt7KsqKFWcDFJt8ySAE87XABFjTADNUTxZf8E3fczazmc0
pyahj8gObJFEsDAQi21+txEGkSw4VTtoRTtwYoMIi2JFM3nsFcwKEakX9WbXB2X99KpqGFbAxrEa
Yu5cbhKTb/xg/gBmbleOGuf/7I7bywxhMXysxixmTnvYbAo53BoWMV/X39Tv4x+iEheWukBwKsoL
6Oah2G1hjhDVtd0tXgvloY0TVgBqNSI+xp0EwP2fFFVpSPKSJMOd/D5yO5wBQpHXEGyw3Ar5qpmB
bq9xYSVnePOcImQEVSVih1hG6GSOCEBHWISV7YofRBLxBzf64+YbMINwlWWY+77MKRgxbohGp9+u
2ETWn/bG4DaBmqC/hiv8ahHV4FTTS/LWpeNzi9D+SKPhJ0mnb7eLEXthxKwQXAFQYz1cZtTfYhhp
UWGq2W+/YpAqi4m2n0m34fbbelRUJ31vsMcgJw3DbI0m3LQqbHKEGihtkhhScu52YN64KD+NybkX
woeaHKJRsUCKtLhd8wr1Bix2VdqREwXoPZeKjgiV/TxF9I2xAGmrReAcNcjtMuoIVTHX/4R1JH6/
FgLL8bYiEMQfVwUbHqeR6b4Ombou8CfPJ6/Tp77hAq8JKEPTpfNxchcUMd31aRUk3ocas3MMCK9s
HmwHCmF4EVH8STrY/wlY3boJ38p1nKCG5TH0qLoG38XtODb9puAvhJgSc023l/o7YARVFx1PD5Cz
g9bN9W87OAh0tekzsM54hikI8eQ3yXSdHQHps89i/7g5vsojTVostql+HTDzq6CXBlfVIlrKVrVp
mE+YcJcmjcmXLv2eQZrLeTyJHBbWfTYYvz7MuOr2XeA8cwkEq0P0sQ6tux8DFt/PXJ+d0Nt2TtPT
I5QutIBDNGbswwb1eZqiPOQYP+8maOctHiMUYB7ITUjS6YFGIZYzIvBiZJv7WAPx/GZHgUpavVwB
qPjEOEP3IiyGOMZQPQ5O0D7T0Pd3c2iCD+RVQ7UQ90ejXXEETxJnYQKwweLcb6689InYWYJIS1B4
PivVigOP+/XgycBkWLhffGF3Lp7rW43htgzhOt6jdxtvZumRxxjUMPXg5WNEIbjthq6c4f21i0bf
d7O0U+GdDUfxaEMyVhiv0fla30ZOfO5Wc7qNe95tdXlzBj3NNUV45vxKRDOdk3RGyb135t81mPOv
AfP6gvQsrWB+Eu1xflFclqp+xZCbuHTMtbstjuozSlK4wmriFnaBMVbAEPPUeJixa+mDTQJRbOsQ
3QNuwhUsYCX8Q8RoIVjgTSa8IDpDr9/nDTgvF9DLed44wZJta68vzF/7nVEYE888ZPF5424/IgSK
rF2a+bqsHWxkbnkoghW4zoZjhMRbT19hE4IdYfwVMl9ofJH1NAJ4NeiNMRVzm3lhsPCK/F3MoulO
YmNbrryPCBK/PCKtd2SRDrH+V8Q6Y/i+2o7mul14BlNd9004idlZXSfP3ZC4VzqP4V2bKhQXFusg
ME+3fKYrPTHBr7MGPJmOcVAJv3sjUMbvSahAJZtJknejng92BhqPNNri2IiZruJ1qR/w27FSD/IC
dTwo31Ngo6etDT9MHG7ZEvNmyiYVpg9CiA3SdH+AfxamjUWLmSlEaDWHETkikWkSGvFZDDcFSwF4
GB33JGJg+QhsPW/RRnoNg25+GohPkbO3wMIoGayPDSzQS+TCfC9FBFILbac7pKhjKROaHObGG4rJ
WP4s014+BmLFNRDinD1DJb3t+240YHpF/DLVZP4BTxrneK/9fcI7+tSjNZ11GxHlIkPnfQziZS/T
KQABRKj73uEa41GhOrLJaVRGebtUnsbhMoZR8zo07bVx5TlE8k8b91cXqeGFoJyVc+DvKmURu4q0
1rttiV5u9LeSR2v/DpcgfcepIlngoXSqVQJCXYsgwPO2T+NDCdl2wKBOJtruwkj8dtPZO1HbbHe1
9W3mAa6yD/gyIpqYUP0Hh65IWzrsQ+FRWECEfQbh+bdcgqGEd9PXrIdp15n+bJB+Ddsg702yiCt8
7uM/dUwgJKd0uhsR8V0dU7MdaPIbjIdnqn4JEXV3eHQMIHQS7pIVFC/XbYZrgmD8YUKyhUp6DU0C
ig75hODJg5h/ArYgxma5PSM4Kt+8svCFNpFgQ6RecXNsK7ZGr+Bwtbp9tM2wAA0jkp1FNS9Po97u
UpE4UMVq5z1VoLS50dYUEqS6J9CbMEzeUIxbgNsMp9dGVAOkfmnW+qCu8SjysQgD6OQ9Dm1g2a/+
vJNgbpXTWOsLqOX1ZUn5AMPOFcS2RYS/5IovNWA0fUCdQ8d7X+n+cUNYXYrGc15imIOCxASDrclP
+E7cqgQundzKaXHbrtw9pNod9/hezSFdUExCraE7h3NndjQc2Z9uYx2K8MqrLB87TKL1w27W/fox
KBw+LvjZXYaDL/yOfQ1soNzIJ4kkL1tAqfdw/SH7eBDyBvbR7507rWXLQpAD2DR6P+nkiteRqKHL
QNhPHz1F3Hu9te63SAGsi2ZicuALwt8TyklQl6wUIneyZNPaiiqdUKHxayzKtFnUK0pQ9dckWnmp
WzgziDGRd1SNGqP7wn6zdHoLaMgvljK9n8YBgU2ULhIQoiV89BcX6smlXT4IU2BjzSH5gha5OSlg
s/YcF3efL5AYPw6R0z7NQ41DWGqV2/6WaAN8e5SLB9aVbhjkl7iEZIOsOYN5qRtgItEjZ7Ab2Em1
E/sKuO3M7dqhsH3x+xZwjg29rjlowSEfGBiIg0kuQezw9WQ3WBHsGhgIZ6yPSwDAeBGqZAgyr2G4
dFoP9q1Oqg9wzvKQq1Gd3oulTR5RbeNnT3H62flasazDBMeNA2jyuSHzW+/Rm80K7n+DmttzSOP6
lMaTU3Sr41d+Su1RMqbyKRAgNziO83tSss98lz0Mms4Pfp8sRwlD7zzmcFeoPY2zkW9n4Kzpbka9
8a5NeH118NoQlK7pg79ARA6dNnqZU6fOqnbrI87W/tJwLyj7SC/32B5jlqx0/EkRCClJv+A2+uVE
7lOI4uod4C9vIyAlLNgQD82wQ3ejZSmSG9ew8X/6fppyULV+3XCSXQfjcRP09ITiYvc8wgwPUZBf
uDx5ia0C8gXy4dxdaeV5I+ZzwNAvPOyGMlj9IkIgC7FSQ/Om89HTXNrqNqG4i/SMI15ZBJirOs6S
jk/GIVg2Az/PDfVx3HVbNbeQqDaQsx514M9wvFpfMYD9LnWKsYdoKgcxVxLZaObV7nwGTIpldd3v
scFheuY59VmNI/SLKHKfElckgJV0Cg/eIlwLCOxw0yaBc9vYHiBzHvfrMoDXbcBvdFN+lKYeAY/C
UYq7PfyaYewJc3rc/HBiuwZS270GEC6cA5b7LKA7Zbbwd+wq8xTzwSk3HqI0GyCR2lawlQPI2va2
WYATGVuex03kl8itMC2QTPxsRYraaz8CBqkjgSyybd8nAJyKpAndh7YdnTPTjochmW0KS1wp6T2m
XcCkZfNzzzqv8AYYzTgrZqP0OHq5joKu0nHdXOcR1QPXJk4xBMN5o4johw7l22ky9JAOsTwL1JKq
xFjkUQGSbCPx7Alghyb20Nb/6zfDcnhexPqYCoTKbOZhhrgTUZ/WJrtlVn7aoH0L/VLOouVYTzC/
AEtSXWwrD75s39RAz7NyftTcgg/GAB5z14RdXDpc3RXDNnMyrjl162QPeFpcuJQg+ovIF4lhCEKJ
eEeJR+cz1IpIokhzWANKclXf4vber+SC+u829aUDI5rrrAIsANujJB1ggATpRA7ZjQa3ZnYyngaS
ZIsl9w02dx76ikGszfsD6ZO7cRyqwZfvdnXh+NMlSIM1yXmINmrLZIn0oc5itIcqHW5DFXEIxz29
uQWaE+ewlc9L1OJ+g+0kPjm+Eyk3WWDQMRBNA6JYkCzg5iysbImq4i5Eda9R6IbXiw/8FQ+eE2f4
wJQQcg/0snPqJAtuTPdUSxB025XYom/IcAqJfRnWFIDTScIVWLnvLQkojhY+7+MpfZYxQi49BssZ
k3zg5iAX3aUBAF8qmh6TWKE7snTzBWhMiomI2IF/lVxYFYm1Sv3519wAmVqjJNLKdoeTfir46N9U
8oocpgXEYoSP7Y6l3xsgVqjfCRSg3fQZceQbZcs9Eg04KAWyeWKT+FnRz7lwSOiqyU3EOXS8n6SG
+j1VhcswE2PgsprqTewt7CSPAVl2uDEx6j1hSSQes7v1lgaknai6UP3MY39opP9Sw5KxkNx93OpQ
Hlvat3emR2abem3hp+ITBkyob/XIe2CNg9ZWHQ4HHkBMusKxI8NUuLjbgC1DlkSPNoE1hu94352n
nilnnzNj3pEqx9vDtKIDu6xDJwkB64mONNoFCNXuQE82mFImdj9IuE3D+Du9XwP/J+jn7om7/nKQ
jl7zqFHqGhANxYBoZEGbqcmRvJsr3fx1ByvJD7bgGrmz1IJI9Ywj3R663qosgKnVzu/R2JljSX+p
RXlAQAoscRfkQcRdwL9C+7DWTgtflHmHycVDZ7ePfvLuBjpVGzyAMr1Mx45P93LCAmRRzSuvaz9W
GV7xvA9LEJaRuC1PjmtuhZ00qq67gbOnBYzopUXrT0+ifmAN/tI89SejB3h4DeoRnbbHYDHV5DcH
FZGi930MTwHb4fUzvqFW4ymsMT06NQ9T6r06FFtdLQfOwQHbNOaUuwVDiI73NfTuIcJumLE0dnZq
z8olB8cnT14cdLAp64/LgOHAgJcQJ2Rbyv2HpZVehv4ahodRoSyAyj92ckiRT+r4tTHiPWqhIyRC
fejFeYg42A3e8BTqBgM/m3ew6EQ2yBZL9HnVu7u1l6ZeAHcaC1xRxdKpF7eZoOhRaSXi4BJ4CoqA
dfUPE/DtF1rLvRxZnRvCwpL1N0nBil6X77DC0uVrC4Pk6BjCjyCvTAiz6vfoFllEDiIoQJ+KeJKw
55noUHbr8tE3LhjXW332kbZEs+uWRtc4G7CPuhS6BiXTe4oGQkV0cqSkSU968BgyvEAkbyiIAfxE
W5aJerT3gLud9IY4DrA0qB3ikVUoNaj30Kzjw5KE4Lu1jJ1TaPNRSUhaVFMh9eiCeIc6CzsAnxVX
o9/dvM+SSb2GurVfGOXRwN+i7oJFLrpPFkfI1hFXhzXOfBWsUD8PRpULQjkYav3E8YwJRfCe0ZBx
pwJOMXRG/IWebu8O6Oeh9NTMYVIGeDNxkralSAPc3ghNwtorksGU0YRKMkU1g83JEyM3tH0CSmY4
TN8h56g8oEmFmkU2TeyAN5gjGpQoqk+i0FYaHBpRdPRt/+j18YyWhlM10/oa1uKowW3KJtd9iKeN
l36iuryv9WvXTA929l/QCoWLpUL/34HKp9AeNQexmbXQEfk2VHtIzF0MkcOS8nmSc3IkYfs4bvGB
1GlQTTqo4eTmrdkUbldfbQpK11kezQzee7diLl54H/MIXyoLuzmAy9BpC11+jfBGkwSEuJ7BTG6m
CfgKM6ByKNAGYIvkfVfzYiH1hYM0mQgULQZQqJqxGTPcPvu5gXi8pnUlp+jXQLxf0wzfL4OeYjkr
5mWmHV+pnL5Td4SFRopWShyVc0gZ1nHw0ExWVbIb0Arq3O+Ys37vAGCWhQn6cwmHxS56SOVMNkzG
dt3JjHNBJxsfZNJ+OBLNCN75CBXHi3FssAshC6i2QT+S2kPKHT2OcWLu6QJPQlMv8Z2RIeZrR5S3
wZQeMxyfwZGIJE8slQV60M1xnFlYbZ6W+5QjbEf7HMX0GkloEss+N5S8emk7XITi0bkZ2WkAsrRM
BN179XLfhliGsBy+8BoJhml52cuhROeSZTMPDCpA6OByv72HmRRmPgfXz9pkFbllsCud0LAvG/g+
5ZyAqoZWOTt0BEVrN/YTIJkbxJPdfBd14dO8zXG5RPaqA0yMuIn7OgwtxL9UhfiXbA5s9j+DBWUM
2QNqjon11Rfd2aUhVABB2uVeiEQlWQNkN3A8E6jiIrG76V9a1D2D1zlQS9fDS1V5we/NV7Uuao3u
fQa5nZwPgZwSflqWLV4zpYcOXNgw8EzuRTMHa5Y4nnenlWkchVKFRifKUMdpqwgG4qZAHd18tgqs
cby2YXtrUKpbrrB49VTGUIy0O/yhjc4j8k9ZdgQ2Zg+432tzbxy5/tlApjIlWu0K9foeSvU9aMMG
qrcaEm4/W9AqkXlPtYR2JTKOd4fpDwSE8Zo0H1pZGlxGuPaoRx9NMUTTWPec3S0Rk9PjbOoUgSv1
dQtmHYnEUdAGdNQU7W4U76N0isGm17O7k7Fr0GvmmwTrlaL2ul4szCJMUdcSJa0oCIexaEmLbAGu
dLMHJbkZ7RK+C20395iu3hYgrFlCDyDrGOv9nmF4AusY7lJx5jlkLazXshnaN5I+YJqCXIAW/1p0
9EBMBDD6PMd5Fwu2G/lggV8PMQvSKr0f4DXcYjlN9BeQvOrB4XDOAc5/3DBw6uIuzV3hkQMGPR63
OYmee8rfqUmquG1QAPfq3O8n4Bh58EBs/xPUU+FgAqfP2tWEVzTO5ZE6RJEcp+G0vYZsIuQPAIr+
7fPn+JSK4cUqODpa3VQOrb+bcPJ2fZfs0tbsIF3P0ay/WyPmFXXrYfC4lezmvAW7hI2h6pj4FZoX
UF/N+EPRjtvB64GiNTrF2E8yLq96i/bKLPJUjz6SN4S9J9uvGI5OF//UR01TJLeHJCIRoPRtdsYJ
QOxaUgA7A/UlHHJp/LRHjqSPViHGQ3a04IDbgOTkPuiiDsU5GvvqpuPDDrFj4r3UQ4LzePHjcweD
1ALVyxWjDC0mxGcTvq3LhGFGu72pkf9IBB3FuJgdSAP1PlG6zekIVwC2Re2bUOmPv5L2MMnpIhPD
d3K2z83CltOMytdVa3JT3iemapn7S4zgPbFmwC0TOKhHG+gBqxYJmshAupWfCUFCm25bFS7oky/N
cKhH2KALzK4hqdJoROj1iKZdsAfsYSrS1Vdl6AGb3NEuRpSQvE9Ni0xZDMuVenWcxVFP89hPW5SP
a0ymwk7yTBLzGAqinkGl41k7bfEVM33pHibjSYHmiv6uLZiYlsELINXRgt7M4O2HGTNexgzIJVp0
ahvjU/gTokmBe9bB2KQWB+x21F0JOTEM0/xoNA5Q3N9Af7B2uyf+6uaCpxGAs46f2Zp/8Bj558Bw
tUm/fQK0ecl7spASbdinben7879SdybLkePalv2VshoXnxHsMagaOL2heikiFN2EFi1JsG/A7utr
ue57N5Ve4XJ7OatpWKboJEAQOGfvtWUe09aVLbtBX5M56pZq/kjOXMlmBo3UNQ1vvaC04NlvKIsC
FgaZsX5DHmZ9L2Th1k+D5HBoUdUX+6oQM2qBpVb9fjBT89pVZfN9HSX1QJIoW/fWKcoVMX7hfMoz
kdFhrJtnlG3uDaJHQDA2DU69dtfrcckC1hLnd07QVLTDqtsCuWDYmtRcGtn02+m4uRG9sUbsOdRH
lTcpmqd0urb6eL5mAWNjHcRAPLuGebCr4o4Y3k4Ldl3kjTdYkAHjqI09aALUOfRVuDe0K3cgYavb
Dhpm7bTT9ZzUzjvD9frrQJcWYV2G9yjLGVuc5yoCrNLqXdpUP6wuse54iaswLwvjqc7LJ8sPmquu
M5z3tEWOySm/3E4dqcvq1htdlsLVcZ4aLfS4zURsbFcvUTFqm3QdbgIv+WoX9TOdR71dMsxarWlc
qZgjspWByAUvGzoLtSm+w1HQ2savqkVjUEs/7Jf6oMDDhnO7TlesEHvXRUcU8JLsSOBbNJM8d7aw
+gRfZi+/SyAUjpLenlmIA52vZmM5003jDNaVZRt4RsDqACGc9muQ8+ynqc8e4VqNbOcr+pFD6uMS
LJOti0Dg2WoG/z7xSr/nYNgPRGx2uEcDawDwmhNhnFrd86ryj3ZATumk258cgIZ3SPBQOdTT+5Rl
d0V3Nc+/SHv7QIEo22v6LXTq3yUlXsC4k2QR6+kDW1BFYibrRKsJ+c1182mVpaQ8W0zXcW8yNGKg
Jz551fF0MXUT8K7NMstB3Sau6+KGnvxnO/ecu2Jyiz1ChuwwS2un0AEtslyJeg02XJv6VqCgDFfa
q3cl+trh1k/bytlbwviuzcDbUScKrqw5M+8DvTi8dcywWKBTmTrwjui5zE2vXC+yUQfA/B+WIRRr
Lu7Xeviau+10B3QkPxSqX3aFTpwbmpH9vT23Dkkn1c+K+bhtdJbftB2y1U1ZJb+8NEMp1O6mgUgR
yuaLxZsm2/cT0bj7mqZFVLbjrW/4WyHHNCptBB32sAo244Sq1DbQcnqcPfsfiTTDq/ctjYYe5Q+t
92upRaRpyVnLgNm3P3J+UUT0SryXyXDvl81taaF7XXPww02ZILB1OjffFo6vd8kqGyz95CIvvUo3
LkqlbVe1dFOTSWy9NK43bRbEUd85TaQpvHG/CL8yuXwsxVCHhQ/5T/GUQOQTaKQUZolZvTN6YlWG
fKG/ha9cunO8GSagrpNwH+tyzG+KyqWnRcc8i8v+htRnWIFeE9Gqm7epYEte1xQq7ZzAzyYPvhSp
qaigGD9ssbxfG22FA+X3Xd6Nt9OkjL0xEhQKMp/joRs4v47F5ytCsH8JNRzN2ISm7nK2CoTQrCtZ
XqK8iwFKcAJ5EX//t3TxZ7mvmNf/jX39P///gi2PGaznBfFHSEsPGa2gVfStf62LP/5/f+nifeFj
NkXK4By5LK908eI/bAerHnA+Rxx7Uvxf/6WLd8V/mAJNLNIJCWv2NRjNcGFACSmIgORPEmqOy/a/
oYs/CUY0LPiA7DKtU4hJl+kiHjlnRfnsPszpSkVgyAkMcDPgQUNnfzX73Hj27WL+nOVNHtYZyo+y
EeDH43nhK7nIg7keq5tmLD4yPdvtq6f5+C9h/v+oNAcOet39//6fx/t/pdf/9y87Ps2/uYQNBYYB
1SqShrS8sZyluc3nDuccdoE7q0Lha3bS3bFbMUEsLMX7wUa+Y6Rib5kJ6sAldsfQWYuEzmFh7WP2
hVtEfeLg18G8K1zLfnfhlx6tlX85C/76pSfWG7PWXjrIHAt4LAIK8Jqih8HGmiDwFF2Nk954zlyj
70vJE3aRpnBO6usLAYvi3NVPfEd20MesoCShma3FEuM3E5XvxN0FrWuFXTqUlA8pRaTT1GwbMY03
HgWgf9ljztIn/u4D+uvOTwzNNaD6FfJqHq2oBXECID94SpK6vzLQ/IfuJM13mZ0tcjP4cEXeftxH
i/afnvaJdZtzikkh1VIRvopyP5Xa2yCPLu7oB/98+wonYMq/bou39fXUCxzPKEmipjIkkvRmbQgt
mfOq/lB62RSplSwJ5eRjKBP2sn5TVlG5jgPy6fU+5+Qr3WNwhlPNbFz771XrOfs6s3QoDBFfGPSX
jL0/PYSjP+oVs8cwUO8gZ1SRhTIgxPaldl5Q9/uC6ObIXs3qmh1Dfp1IDkR+7KUfPI5xu0S0cldT
9eblTfrNMffnQEM/vTYnYd03q55v7LZZrsxe6jBv2SGxjRwuhI+eGzf8P69/ctlP2VBw8I7WeCbv
Wbowl2c1HoDSv3973E5Cd/4atxNvoE5zsiDUVEfFaBbXeE04oFSBEblFwzms5CBoIbo7GD1isrVa
uivOK+X1WKKaNWctnsDCLfTcU/ehzlvQh+mYfxrokUdJk+rIV2yLRguha7wm7cF2C2M3z/V4cFPB
vr7XYpcXS9g61gwKJrb247BWN0iPIV435Ek3Lrfc9WK+cRKHomdeN4jpsE8BRr5DeBLsp6SzLySC
nnvaJzZwtbgrMCGvjpCFs+tuMn9LA6HbmM3i799+3OdWnlNiftv5HCmXmcftc5jKCrrJI2t1OFT6
vknKT1PcfXGGtNpOKL6wONjLhYF+Qff8YfoDJfvbXGqMWPtO59RRnnko+jnnQF2eHOF8NJN0/FWi
KuI8oUgx2Ab+kjuhbgQBOnJI2k3rza4ZrWg+6gsr0tmfc7IEN3OAfqJ2edhNad9Oa85OTvZUO5fF
9WHNO9dVkBQ0Lm1aYZTnd4bIc3LPWwQoDqXKC+Pxd4fbv6f/Czjm1aIwVi6vuynqKJFJFlVHJ2Y+
Lh2Fzfi5tbFrZFXZ7hZzMDbpxFlr7SQ2iWC9ZIU9rvp/GpWTldkFF2zQeC0i6hRoHk0j2CJ4bm8q
EzEcFr9k9/aNnpnbLwiEV/dJxi1vFuDEaFRzeehByPOxl+3WFO2Ht69wHLg/3cnJ8opIlLTDRpLl
MWisc2A40SuTR9K6Ql+1thI7ZS3i09sXO/cenQJ9dFWla9muCQ6I3t4v1EOeihzJP4FHOsqF1wN1
tNMrw2l+a+10W29W1YU36YgF/dOdngbw+v4SLEs7GIeMHtx13xh2aNbB+mWB4HfXCFHtXLIvV8JH
3e4QN1Yy85hHYmlIP3C/m9TD0Fvx4JMtNmB5jwYOr0HnLjrKyCfdG0iMIrvMRBPOjmy+52ZQfnay
lH6sNtMhNKySrVpbtXO3JfBoppg0NctDO3hyOLz9eF8cpn+6xyNa/m9fnlnpilZ3FQWeufz00Wwm
m5Y7J3lzNeS+d3nuHOeQZ1PAog9RJCZa/0HHM4J1RxbEcQ3evMu9pvOuDHQjypuYfNkQU6gleexu
LjqSboVazB+uNcTf2jIWGsGZrb7kS6+/pIja6KqT+etqqsu0rgjIoejMt+pYhkScuFSpzBGeZ/4j
9ZQOCoJEnYPg5ei3XGbrrtfjcm/HhQVcpNDyqlgQKwIGFMa6K8gzxgmFbnsmetpID15lrWKb2bZ+
RFlMH23yK9yRbkANw55SdYOsqqDf5JUVJLveMj4tTpf/loFRItKRaMVul3ZOvrhs224yreajuLwS
O1K+HBv6XYn/q7E7OD1aTcpDeua33o4iU7K3ZxQ2BwvX7AdbHyvAS1Wvv41YGUCpiJyxYiMgSm6p
7Kc2WBEhNNJwbjvlyQ9LL12xE06cNVx0IZ05GUuSqYpad59dGSMqRf5hpJuehDdiGgK7c2+XNQlt
Y+AfrTrFKVRcF+ZqFJgKMgqrg4cTKxSWVt/U0ftqZ2X+kPdjc9VWxXBwk6PDYOhcRh4lF9WUsWjS
BbmCM2VRv/SZseU83x0JjKN7WPNKfPbMcUQdwhk9p83u5Q94J6RxnQ5u/4vEpOL3pBpJH9tvUJs2
fUVEGq0OWLBjT8xsh7CtrYZ4DGNXl8c01Dn4UAYroywQmL2r0MdDR2msoMaBUHqfjTWrKfKTkIVi
x5aUvvxRlJ+nMqtijv+ZI3ZOk1cYEa3EKCM5p/ZntXhjZAd5h35dqW+o1r0fpWMgNNRJvVTPBDF5
PyQ+CnKxHA+FoRqtOXnyMrtqQ9EY2GlyGhzIbXKrfueUZfkxseoqCdcC4XSUtxoNnS2Ic6J2WTk4
bntcMUZi6H02dSseot6jbD/X2W3vLpLOP40KKClNNpKNHkw8Gbyu+gllNluySpvtFAZZb73XjmEl
22yAYoyVhmYkHlJIJjIVG48QzBu3q4FQ2mg1hIinAUQi8rRAcTilR6nWL3JxW/RacvUqFIbz8L5t
XIQjrrPQoTJ1Q8I0gveDM1PWC1G+D1THmdchAl0mezEkv6lDwghGej8TPCeUu+vqPKGerNf2GI9a
7mfE+bT4BuG9pySvP3em0Qw7ClTMQ6YONcbZZjNEPLx66tM0g3GKo+p7zbvWbvyi89/Huql+G3bv
/QgSWiHblNCqX+1io8UWrUaEj3B7fFZGbyHnJjLm+zD2QxoSUlL9qhNHPWeEPmMlMhdbU9JCB7kh
eHQBCix09a1FI3qvhW0dmxfY54iG+uB1GZ2G/mhjGpDN4npzjVjgAbfugz7YJXMD+6qh3/17ThCd
Ij13UWK7zXWCggAZXpl0m1mV7Tef6ZRv0pIGWWTVpdrnUwpkr8BE92Xs8WnvqqS+nqiCXrVD3CHL
V6JtomAuarSri5qjwSl8K4wpcX/PZdcghesVMEYrUWQM9uuEBHxNyndxW8ysmgOMSAHV6dpEeXiX
aXu9anU6QP5o/Pqj0ysGXssluEUehfos79q9ExgIcnQSY/slehUhvttGVDBnj7yaOoNrkq+K6DUM
XjhpChaKYckiItsG2jCzlL/c2sziXVlM5g8g8S05YE6Gd7GSs/7eciKo9kHD4omjEfd26DlGcbfI
egA76HUeVcGhUfTk/JSPZRLg1yV09Isph/LbWEystkVv2WDWyjaj4ZrnzGds3TEpyiVrZkhQKJIf
M03dWzk7vIdvfwLPbJjck8NAi+zJ1U3H/nRYEJRVNnmVMf3derXjC+Wa49H4Dzum02ydWZd92ZZ1
HeGUwhUwYKtL1LJEb9/AMY7ij3/+ZMOfrRa9V9/CJErPcCeq3DywnXA2Gt9H6OR1/74gVXi/WnBE
KTs44Rzb3rXu2BpKet/7nGbCNnC12CindrGKTeneWVX2sRl9cUCgS1xq0WeRcn21YQj5yk6E27VO
0N+bnXL+4Rb9FJiC4glu37AWEd5PdWuuaFZdhbJHWYS7Zusidn1SH982sixbtqGHIm7nW9GM1oW9
85mqmnNSsfHZxpV50GakyCrzQY1OfDdPjfoMfHbdIOvst1liJ5Ghq/Sg1mS5cFa0zuyonePAvtqz
o9ArxlQ7WRQr1f4kymNw9xmiL7ClU3Or7RJzj5topO2I1Kdn+vj9t4HjCvVIvdCV95rcPvZzeoCq
Pl3B3YyFIQtp8mT8Qzyis3FU12wwCY3Lbib94INRlAkH+7So5c5LR++LMczjTXGUgHNIt2MWEAfO
7tsz9NxzPSkZVU6jsMuzBUn1bLHrSY+FIpJud3qeenczt7HLOdVqEmdTmXH1M+1VfYkBe+7lODmt
rF1d4azh/CArr/ziJfOyW7D9blWj/jNp52yh79zR7qSyAj3D79qgh3q1YHdWRnkoK0QhqZH9nO3F
v/AQz9yId7JOJf6aGUlLYm822s5tglt922GjCSePTebb43QCSPz3Idk9KStjFPKM4iifIToAGOZE
UECBOJ0teC38rc/nJ0Rfu+DmkOjPdC2vpgAlqplY8a8LP+E4Ln9YK92TxcxvjAHhCHmchh5qumQL
MkxZpY8iH7KnNgEToSnoPleiIv3UxRam2tJ9ggyCfa1nTQV18Z8BZWfH9cxr6R7//dVrWXVJxsQc
8shg27wJChMCgAl5oy5qI0SfoXa+XMZ/VpNyT9YeqmF+roakjjTMqNDz0FbXNrGUdhfX795+tmdm
kHv891f3Q0e19ufOPhYZlUXPMAd4SdDJNp+EeWGSnvnSvcBZX12iWeQ65hS5qSqiqLazvt72+SAu
EK7OvGjuybscxNitSh8aQtu6XYiJ6QNsH3nTFxNG/CWZLrwGZ5Yr1/r7c6rGKahaTvcRFpx1Zw7m
dF8kxl0CvuiW/DuKafioQ0+7bHHG+CLI+dx0O1lGqrmcSVGt6qiMzfYj3hpuyDMUJxPkFuvnzPZM
LBZgHjj04vhBXl3E8Hfw8WCBiVsjxy7WkUwTx1n+uwrqGhkIB+FN742dcVA1Nlc2dMcDtbGwFq9V
wYpvu219WJpyemyIQ//szxm+wKmrzCvLolexjX0njTd2zHbzYOZAC0LfaBH2WGBAnkTeNMmmdDrC
XOehH5+yWOcfq6Wk6+RUbb1eGJAzT8Y5WfrkMNHNKnIFm5UiSJGvzb7ph/XWLpB0qixXn/G4Jxcm
2Zmiz0v9/NUU9gSCqTposii31l+2PTytq+g5vqh7zAvi0AdT8dVJ/qtZfHaRObfmvuRVvrqe6Sl4
SwEtKuTatyLQ+gmJjMkFA3wMVtbsdZ/KfSHzb/Hq471zc3Oj+Vo//qNF4ZSrj6y+aNDf5JHTU8nC
6F5uBVbDK6sssgsNmTPrjn2ytHW0XIJ5rNKIVpy+ijPLDIcyq2+41nphh31mhrxAs189RKyiedlo
I8HQXdqbZCKVljUiv206OBhzO2oOgI7x4589stPtjJQBJ/cgiTg79mEwmd4V/DZQBbN5KenhzEpn
n6x0qQ8AYOUIhPfBrx/xkBsYGFCiDWTxHOIBaePbt+Kcm+0na50cEK8ZHdsjlHDVjWoWO8SOFG9F
7Tj7yrCNOx30+XVv6gfBi//oe2W58wWJYLqyxLd6KsGSpeJXxRGD1GdA98FgfkgmBR5k42HwjgCW
95s0yT+tWebt16FIjodk1EOGMW8WCFV7o4PzXJdUpJoSgTS5x9Q9xvwB9/UPPDfwihuMgco1ZIRF
DewcAp6NrtkAzR7whorh3cV5x+dYTflNrrEr9T2Zk6sXf/UH7NLIZIYLE+3s63qySuPIrVEyWJwC
gobjvqpqXCBD54UEyXrbtqBrgO7PjFBlx/uxLYwvSd9qzM3ATd4es3Nz/WQ1rEevlKstkoj49OSr
5a/V+9Vqi9DSpghHzNHNBrX3eGFDdkJw/vee8CUh5dWr5bcjavMlT6Ji8M073+vrnR1Xa9T0XXc1
gSo/DB6Kx9TuMST6I1jlmZpgaY3OJs68OKS7/ywBooR9mXehJrtt76AI3vWls371aLUcW4Rq61rI
2TmGl0TEIwf/R4/qpbD/6rfLUQKYQBMc+fPc72yrIgdqrJb7tXQ/DVmePRGikl0YlnMz4+V09+pi
y4IRvcTRFVklZ3HHXqCJ4JX87o/LeAM3crweUd3epEVKcnVeArFJVb9tM1xtb9/tmc3XET35en+n
IFZlhjlwt4PhITtExoUZxLzwET7XiXkpP7y6v7bv5GgltCwSAQhgtUQW1evU7fyVr7CcZx9n8Wzt
rBIkWee2/kY4pvevMNOzX8kznxDrZMk1xZo1Y8M2xnTxBdQaSJKZK0w/ldVduL8zS+7L/H91exSd
lLMuRhr52I0+27E135kkO/cBsbIY+PDOvD1KJ1Dav16okyU3WCrkRB4BKGB85Ib0MFCM4GJupm4Y
tlYdW4fALcw9PAmxXdWcPVWWJqHCy9jyARKjjUFtH1sQlD0sK/b14lqwznwv/ofP+mSFAzxgDwt2
uQjagnqKLcrBYrXgtduu+Pj2Mzg3nCdLWEbUL1RBnUVDmsvDYOgRaEfgPjjacS982c582F6UU6+G
E1iNOftktEVDr/prfxLocIxc7i0XlanTZBaaRqF39IyaC1c8c1MvgplXVzRKu12bYMgihm8IvdnC
hdaAl3K8prywkzonvnmZU6+uYc9DMjqFpELlG+kHSrDlYZSd9Vh0HXElCYCipa3H91y3xVecpRHR
VW3oJsG67/wKS5gj8p3rH0mpci62TuVpXE7Mu66bLx2fzrxIL2q6V79Ry3ZAY2xkHJ9cqrmTC7sK
s8++BkgT+tnaHt6eROeucxyHV9eJvdawgLBmUScWl2Z6udystRT7lHIanBgM5G9f59y4nqw9sqzQ
iLVuRvVWr1fFSB6MEUtj101FeWFNOLNyC/vvt1LTDRzEijhhHKd4tw7SuRvaatn9sxs4WXDQu84V
s74CzwcAh+w9dxdbfCGCha79P7vEyZqRt/Vg6wL9kgJBunGtwL/vGwwNnpwufF7PjcLJkpHIRQdA
AbiJVAYPDerlUNbd+gi37dIonJlQ5kn1y0izlSRAWUYJ2IaPcWw2u2bOxZVn9uB1ini4evthndnA
mccl69XE5ad3s85tBfzUeu/1zX2iesxPtVFsxwb4vIdI+e0rnXlo5vEXvLrS6vFhmRaOEU5FP8Cq
8HsrvxVUEVJ54RLn9D3HLNfX1xgSq4J2MqoIMhByeWOOr82ZrDI1VtYBt8EQtseWjUV5YZfl2Js6
0BXXXRn4u8IPLu7Lzw3e8RG8utUghWbcgIeLUiAmAEplMAAndYX4Grd1gyliUd3VaMUa2EOnv5V9
Lb66ugeRM2rH/jEsxnQt86PFLOfMgTSu4BgRJIICyttj8XKg/0Nl0zxZR2ojczneo9m1NUQ4tZrv
F0fTu4deBHqg2w0z5Vakh4h6vToA1bhAFx1MbHj4Pgk0dt0t0q3lPisYxqlwKrq9fvtJJyI4DC7G
yRFU4w7t5botY8zjKlEA4vL0ppv623YswRz0uHs1RAyTbuHtuCTeJw90yqFMbFyYSXfDCLaHcTDk
1skSCyR2vxXdpTXizBfZPFnkgB0oqxFMFPr/1pUSM+cUqdDdmh2HxdX6jTWas3vXyQsLN0nZDP6f
HvnJyodSM82DOVUR0Bm8A46uMV61pVnDns7ndTubOjm4WE0lIAujvBNZPWoK99T3dsAKICwNGZIU
ODRsMzO+tHBOZ+iw4aTWatO5trym+TaGlmvsxy5JqEZVPNvQSIrpa1kstr8ZayPGrBj0V1bGuWBT
UoP9mY64mQis7rpHtzXGB2RN9vvCFvOjbj33J/6UFPyRORZ9OPSZd4e3HeCNHHrwBcq24odSGm69
HQ05vUtorWINbrxa4zz8QZcU81C5xBbZRgJnK8cuehDWWl77ttUorHNDmxDhhFjJX0wU6hntw3mH
rx2C0RL4xdGPRVfQ8I21wD4ncn8HHhJqQ2AE5S+PQs529l3MKdls9186eNzfgiFASGm0naQfYbrm
wk9b42+m0HjRzBIzMr4uIgmC/RiPz4gPFgzUVf3L6VLdhOPiGTQWet+6rafKBP1lpviTYhip4Isp
svzEAC1uY5XEbujZGnMmGplu78E2/Wb5XU9bM4bJErpZWaR46Rzx2R1a67pIq3aXAuxoD2ZZUakQ
AMrUhhzxToQBDpzINribbNK1HwZ8udLHksVAhFWslR1SKp9/1WYzYF5Kx/ad8tVIpzyQRYxoyI3d
K/BV020lvFjD5lhKyNV20k33gzSKn1XTuZ+LhZMnFp3cj0N/ddTHAIsjzk8IwJ+mLIXYAwYFg5Be
p+B5qIdZheOaNN+VXng9Vgh8JJcRJXglZmXrjUkHPUSH0Fp7ZDmaabxaHq1JOu/Fhkk4fV6EqJPr
TIzBc2PF2W8DuVN2qPqyBJlZ9nEE7Fy5uFErWvHOgvTiGPGI16cJ3LjYeMmgnUORL9MHThkVuiWd
tWrPKcRdUQWXznzIJyfb2PZoW7tjDLwDY8PP7iYvWwWns8l8mpJ09cPaG4JNBpPmObEF/0EgKiwR
YChMGxjjaooN5Kui2tWlRLHV9kb1PRvAwoJUGeTXyZd7UIEK3QjIm8dALku+yYEyHEaTqRgmGKZD
5fXjkTBU9LdT0Sz5nkpW+2UZs+Rbb64ZNqBCHStXqQotrzfl9UgLDQti4PPTJ1qf11MmrDG0qW48
aR/DGMQwLLFIZwwy4HXXMKCs2M53qVL9bMR9OeOLN/1rZYkZnlxVmZhUfVM9ACLVn2PdjjiBPeji
Fm5lFdJBku+TrDdyNLb0QGlny069o7pcHypluD9Gb2lgGecGPqm4JPIaKGb2DPTD/wlTgCxrocqZ
RyJ7shqzAbg7+i66A/tBNitUqiFu7pJpxkNvG0X/lLgVoJ2AWocbrrmMWaKCTmvMVhN1+jpd4fSZ
Giaf0c4IwKjYlM/IoA1nM+cpoB9Rc7rEUtfi5AbizMVcx33AN4hwv85Hj9wu2FQHBHIdjmEZu8QO
UkC8L8o5Hzczq0YG3GclUdFtRgNHSdEjIdMAuHaLbUBQKWBA1aA/AE46Ztx8wCaDxHs0/dvcnvJg
n8py+Ilt3JWbFczwfgE5TWuH9FWKCQ5EtdWxigB3LbNBDiO1cRtE5Oj04Fv5e0FozXESAb1U1rXW
a+PsuHWkgk3aFT+lHCHplJPQ0OlK94t0OlDqAODwVAJZHIMr20ETRZy4yx0wfcebec0TXIR4Th9M
MwhIksLNflXaM1yDQGbuE299i2wwlRgZS2bysl0ScHP1WmlQc1Tuv7vueBeU7cfE9LJuKwjAvpkt
I/mFvz1jJiDg2YCHzh6c0rd/xETvzdtRNQ1IJ89yrxIk9f7ehqeCz3jN6LpWpus/NTOYmH1tHiud
MyxmiEh8RMEua6DOaTfQK+irHAIh3Cz67aUQkOFa3/xMAIBVREMZP7RAXR9KCMofspoO45rjzt20
VuMxFRUc2I1JwSdGb1U5t6BDER/ZQOAeYdK6BFQNjfjig2Ssd26PvAj9VPvQx9ZwN2fLMyLFo1QC
Q/UHI18NQLZe2v8sZq+GAYOYC7iSzsuvuI/5cXWWQ9BUsdNdU1Us11AwZbdLUxtkvmeBSQzpkOt3
qNCmd6mS81cMvQDCgsE2rJ2Xu90QFm02wZcaCwmVITZMWlJ1Yka4eXNMy0X1fc668cNaV+V9YxeD
gzwsWZtNVU1ttp2N2CDniokTmXW/EAWb10dagD+nOswyndmHBhPaj5R39wubgc7alGiMG6R1MAc2
y5h0oL7xSFZErMZyQGThx1eOrijw0cXVt/SyCTibevtAxRzOp6NusxHc7WZ2rf7d/5IAtTJ2CsFh
rFT5CY0OPy2F4/vp7W3nn3ddQp7si1XMKqlNTx5UwGIlMvHDmYr+AYiYeVUmsUNDiy/NmGt5oUbx
5zMHtNy/b8RZOucqPV6Q71HzlCP+/c3Z1gMSnv14+5bOVCKFPNlJTqbTpw5YioNP+AucL9vc1lCM
914m+u+AT2g6D2OxbcpjlgYSw+1Q1PP3Cxf/81ldyJM9pYky1DOo3B1GMX1IXGGGy5hiYMknO7QS
GH7W6GbwFJjb+K+Lq6KdzJupBdjeALQGIVMYe4ys397+OeeG9+TgPcMoKRvw9QdzqvnsJKO3J8Og
v5dZio+8BOQVm5neJ2xSLlzxzwctIU8O4nw2ofBbOeYIAyO4hTdoa5dQvDIWrCuU+vM/m0fByWlc
1JNpW9bkwyt2iAQrLDAuR7N9YxHc8fbDOzNVg5OD+FrEDZAPPzis60LFRXoPxbwga43XS4qac1c4
OYD3qhS2QcPo4AXG86Bs+1EVokK4spgXiglnhiM4OX63ZVXQJ3Mo+mctMMOgL2/quRZ7nKD1QWiA
VG8/qz8XLZBk//21jjvQLk06G4ckTz9zcL0yBJbwoEx/tlm9XOXe4F9Qwrzo/f7fUxsW379fyuuK
zkSIn0axxqXZ1kXy6MtufKC75G3Wofci29MoUntV3eE7g4negSK20hQsNR+Pj7KQvyHPsWfJhvwW
xJz4qMrJxtcDIp/4Kn8XJCgWnNoAxK+HEgobO12ryLxHe5gBqPv0Vz1q0ajUKpzjhoLYuhCQbtB5
3LdiQbIureIhWUV2sP0mv4t9+PA97Nbb0WjmXeqb5VVJgkg4FRlf1cqBwT4p4nORp299jTyC0yd5
RGu/XCrDHF/4Pz20kzWxTQqFbA7UdetVPekXtEPruUi3GBd78puAalXBgrk2z43rPhvMd6kQbMgC
wBFvT5CXEO8//YKThTG3ktbqSHk/jFMviZMRa/FAZ9DuNuQ9dAdfeK21DYZCQsZ0+v7baJHH4s2e
PgR1M3KCWHKxnZTr3ktFTfrCzzqzXAcnC6SdJv0AmDyNuqIVhyrjm4R+09q+fdN/fr8t8+SvQ34w
5Bzz9rk4A0jgBhjv2gvxXprqwtuXwLP+p5G1zJMFV2PqTe10zaPOtuWWQV32TUJRXdp+8iPu0OTW
ap3w07brrq7i5Iv2UBmTQ0PylrUu1wU84U0cdMlhBTixK3sZ38H1yvYUKPBhJvKxdoriKR/qH50r
s/3bP/tMmwv3/t/fYiIegMQW9HjWeB12E1K9ENQDQUov1ut18B872/sxQz+5LRbHjWRGO8bKAA01
R/aTLeR8jyyWVy925Hsnhflh9VLcvP3zziyb8mTpD5J5dVbJQ42Dxn86coI3IE2AyELW3PJQnejt
65xZNuXJByBPzDJPwJgdUrk8SseqD7ns9caHiL9hEA9rgpPh7Uv9X/bOpLl15OzSf6Wj96hIAIlM
YNEbACRFSqJmXV1tENIdMM8zfn0/VNlul7vdX3j/Leywq+qWRBIE8j3vOc/5dy/pX54EpTuNJtzY
6CC6ZbpZ8YIFzIrzHq4BWUMCHn++df+Nt/gfv6ohHdbjT4ALl2/0v+dbHMb1o/r4Z67F1x/4O9hC
/SFd7qLaknDaaFbkE2GcHf7X/zQUYAtKqE2NcugoF+jFP8AW7h8M1dREOrYQlkcTPH+LKokh4bf5
gz9gaSFgUcC4sbhq/wOsBVSpv9xRHGVygjK1ayvX9AB4/mu+0ZGWq/Jqggq5kPP2U+4oVUD0WjZB
t6gIbhXBofdpM+ULcUsTg4/rZWngbC0ExHkZpqc5XRbcwWZuv/eJm94LngA9TN3KeF7zzaayr/Gs
sI8BQDKfP7LTJiMzGAusLvisJOobE09GbE/xYx1JSwdGteUPI9yeG7Juug29pXNeF5A6dINvFfBO
t2hmJ9BypZygyE2ITf0Wi6c5BmjrW2iEbyg+wxkpIrXDfo7MYY8lgleko7x/M4WOZtaedA3sLOxa
H50c44e2iSa4jqOd/4r7ZEvwz8QwIucl78ZdNg+Ob3Q8sDqRwHdcu4tzHqIU7H0A3vq6tSKHBCNp
uThsCsiffif5YTvTql2gObMZfx9Awt5OQwwyLELLggwUl+tDwtwvD0ij/akUFCKGZTkZdx25tWLf
azo0fQsxd/JzjQLhlyOptLAizxVdPpfSOTabsK7iGKoFBPiE0ofYWfR30xmiOJDIWUYY9blHNpZs
DVO9njLKN/k/sY97NEUEbLse9w7No1eN0rlzvDRIsJ2KHo1MxrRB9jZtg/j0zUejTOIibLWrbyW/
XxySzHTGILb19hJ3mER9zKnuUagyMi4rJtjFiYF3m7KrxMoC3kMG3qI0vE/VLTalb8oZPs0FdzVU
HxIcV5YonSdnoGcTmbmYnue80FAAGfV52I3UmKHiI++MzonGjG03z3QZ4gPxKK0vZzYjxTBzHS+G
Nn+7uNZKP0J5rfyxNXvIZTEgT1/MHswpYnqyJXvVqTXUE7nGoKaX6i4b5frT7uv617Qp8XupN3Gn
upVldVRZNhXPAhJM0My42XaUM3nQEqQx8JFRmfCZqHmY/Y6HLUkntwfgvEQNZSk1wHWQqOTqqxVe
aKHo3/A3Z77daHhJYbdWWHTAUxGFsraue89m14VHR8uHVVtTujdlPsgdeqU6OQMHJwT7SG/+FieW
3JEoQvJRVt10n6sRFedo8wqiOYnuj2Mag9l0p6KUO+whjnPQ1lRsrBZHawutHlxbZpfQypqmeZai
tN2gShOCopmlWnCE6QSNDD9TuR3qLpseOm8ts6OWwltpe2NREbjG5n421QbrppOoqNAezVqdF8NC
b6RWcb5Dc6oBjcZj8XMw3b67Bv2V3DSKfIEvxbKIg6maNd1BphEyaDY+C9SUuvmNVJ/8yq0iesM+
vn0YNR99wL5afa8K4pDBIGQDAsrAEwl+dwKiBiucThWit8AYaReg3T1KKCpkEAcJmVvTeaL7KPU5
r4/vDkI6TS6kHkNGDFjF5Vzld9W2GR96dMBpL6br/dQ96G9/q6P+OcVyPhxtbn/JLumH9qlqS/OB
a8zuL5mVBql1qPOMHUk2EUpePap6FgKLry6Td4XTlQvX71osgxD6KBjaVbXVjNdAuj3zNIpmXs6T
TBfaS2bt0osNYHI4KaDWtCy0Hb6+0jGTJBgtIjsghbZOPddtckE5D02rhBPKDKLkvszGHPEWLNr1
TFdufqb2JNW7LulFGsKf1+ttNiexvCOxKD6NTFuwa4skcg9FsVEYu6Xi4sJTw7LcAd2tSbPYjcgp
GiFBAx6jce7HwliHh3pDXA9kX6URdQtK6kdpGgkb3WStxcloUxbA3Vg6KvK3VJmj5UvqeNXi65LT
Nwqqmfa7Hrw40N9ZdSHFg7S1VlLPIkD+5PpOEhtIhkWFSveqHTEUv/ICEAvAafKxe/quJ1o+W9dd
DznHGu4SKzhCihfce7hkKUU+Fn8+LCGifsZObXyyLAPVTakn4m5up7NAhi0H8G5JT5OdbCtvn7W9
Xgjkpwpo/pokZ0fk86mHD/KWZmVE0eHmZbcbxCnzQGENlGaWxPDs57lufsRDvP1w+ryj7yHP3hsq
xK6TRJnfIr7QP0xWDVswD95i+9x0dBcSntM/9TyPL0BsayyJ6VTSlHxZOhFuiZLMbwTNSuBQImp/
rFxSLzktXn2tENfYCG4lx/h26Pqd5bYbTQott5yR7k/bj4CVt7wBkrZIsqM1hlDv0udFlBnZESvk
k6UquV7NfeO81vNcsEVZxhXuX8G1N1G+Q39jG7N9s+eZnox0QIPZ52WHUxsZgzewxSzcnsw0pulI
bVGe7M2JzSalqoumUCxqx1fxlYQ3tJTw18wL+5wuHxMLBYuml1TPPY0Z2iO9NtigkXlcZPzUzIvy
GxCAvB7ux/SCOPHGZZbW1rs14tfya24oYNyLvJj2GX207yp2yt86Zs3B4KWabm+MMAWqul5eHfib
4AkioT7xJgzPtnUBU7K9Kkq/YIrgKU5e4YeuDe84DV7/003X/N5rx5obhpzw03Uwe0s655yCFi+6
oJcDT1uAiddVSbXVSLEGWnY8tBghWZf/hqy4/p4A9/42ZSO4O5XyTHBKAcfOu/7OqYifk2Wqb1kh
DW+V2zKZExKvn9PeaXN/I2+IpVma1hH0faOvqOFlXqqY2m6KwUZKpNAARjn1GdYYMlgPV1Gk7XGH
Ma+k8AonT+UPiS1+qnnZ1pAdNfwX+CpRF9pZXBzFMnm5b2eW9ezao3zGtRzjhSN5kPmzyCKWt3HD
mWvJ3GeonZUKUpoTCJc0FXMtRQ7iTVRqevMoY7QvO9kc7Hlv2ynxamc7s7CB6dCPY3/Ep0jHZdoU
2XmUMSUHJTxeE7pkGb/wRBH5MfNy81Xr1qJwEtL9PukVmx343oMM14SWqZ2tx9XeW0sFRKiqOvUy
2GzaDhsnp7dOJ7QB2HaSP9Op09yDm6ACcRIG6vYS58UNN/XkAwfV9LMc8/gnp9n1s4C28O5uOfYH
Flh8dKC5LH5LzUcd8J3XZC2bBlaiUtFwn+ooeWGv4kZBPHIcY9m7ChFERp4/w4mGCU7Hu/q+jtl2
TSm60+4dmtu8U6NJvtNIEw3mka5lShhYYJqvbTnV9/iX6pL2v2L5aVrEfEKbZ8e1GY0zhEU6oibW
vJT5+UnU6iNclcnyB5OSsXnbsgt3PFMnMGKsR1hIkPXsk16zMh96qgNWi50oqe4mOrj2xL1xszge
bMJx4n3csO+lWXMx3zgjlAm2eQ6Jodt6/bdkUGw++girvU/Zca79fgCNSmqLdscrL4KbRQtpBIK7
6jbvca22NcY9pudnmbXJt9r2miYwSsCsUHyshMqzdf7l6gyoXJVzdPIr08Ft89UhnMsyeRjZ8raE
M2b9XDYZUQGe8fE5ZUd5yTU1axbQaUhszECFJW/XJN55o4HCBsg/ovKPxptNrZp9lRn2Zgb1OAO8
nPM2CSZndY45LLGXjN0ZN9hu5V9QO310x5qa32GuIlZn02oCykYEtBFPxoQ90dfs998D8T8PxBcB
7d8PxE8jN6KP8i8T8eVP/H0itv/wXCFsrVzPEq53kXb/NhE77h9Cm9wouPD138bev6EeFaBHAf/R
ZafjmsK5CMX/mIhdUDYk/SBEOlR+mv/JQMxm/l8HYuWYYLkk/B7okUwzf9WsYsvqVGYqFzhJajL6
WJsGXWdR9wqkn0qTvUt1Ect+EWGxIbz8rVTVcu3EVMCBLMuy6EpmZvyK6YhnZ5/2FWXjssgtwMbg
MWCFXP7n5Yi9y5h19tmUlOTtZzZCVdeaKUe9OXvPjI0IB+zw0T64usf1LXUpljCanfJ6Bcb7IZeR
sdDhUD769qaTEYZ3V+uQhaRlXewMF3NkBsKCQtWxuQMCIepgbdic7niSdYdqvHAg6rSnxTiz8AOF
LM0mXO4GXHnKTTr5yRkH9slcbyAjRzDDzTHuNSLZJNaCIzhJ4fyBPe8GvTCmPm/nun3h+XadeYzo
tmIljBiqfzDQJK+VAdx6L7qhpG8xufQJxkv0W45j/BI5c//S2TUvh0CV/a0b4+TRWqwFYsdAmdBo
WxyNJh6HGA7yqLrLKlyg2FcmOkNdztbEXogsurS16+UDO1n2jeCSek/Tilr5KUsWFRgehTthDVZ+
DFEjpjrM7c0OqCPubr1ttu5ZMESPs0Xxa820cgn15MUzR56kDEWfjs88ey7PUct2z20SM7LZg+u9
pYWYHorBarvQi6fy0DSCRERVKu667Ic57tTWeOqmgsMRCWYD8jtwGOqHBEI4VGzDpWYVTlADvTuW
hg89qHtyTfrWfCxh1QflmlZ/Qy8WTt24YFLjzunJ39B1pyRsl8q1w5bX6u4yLTcKJri3MtH2IDUu
BG657Fcnrh5sk8qUiQ+zDMiPOpxbpxkDKBAOnQeu3aS/RFynbwVHsOywrmnJ40PFxhBYBdhOXBBF
NjInVLXy+36CcbrZkpu4KCoV7fke9Rkdu+YYhVUvupjD0OZw+AVFQ8ETjJjkozJHIz3Fab38Ll25
GMfG0DHuBmIV5QON1g3OOVV4D2vbDQzVCFbhKI3ubSlIip2oaxD0gkVd9DRMI+NYKBexWC+uxAT1
CapQZdertU1PnLIn91slHRtbW8riHe8nq5irtjOiJ2BC8RCMBuKJL4CswBku2qJ5NBSzHQcg6oja
gDX8Nl8ljhWfpwgLu6+lGYO76YEaHyrm5exmtub51qwtPYbMWAm2h3jA6WCNNa56r4m34T4CeaOg
GVoE1TPRY4PD/7/o1Vd1IvMg7TNa/oY2Q1io1swcT1Ps2PWVMPBL+XlZSZrNTCfmRJPH001fw0rl
4NGSwaC/KMt2zp8Tp+qZPjnUiwezTtqnzBN5smtz6QzQRZf+mdIX5tehHLyf1aykHXLoMj6ArOR3
XiqYemsOw1S/X4Zhia3tff5zQl7i+YxUwNy8XEbo5muapnCbyZpiMGpKm6+JO1lqpu+GGr7vnW1u
LXHgXn0nncuk3jrOSkMf47uw7PgXucv6N96P0fabzNkkVqzL1F8P7HfZVV3UgP4iDICh7Lpr147y
n46wK969LxHBytATlliV6tx+6Qz1l+aAN9H9dL6UCDumEQDKZ1Fkx5jD7UPrKUKSXmaSosXEiZ5R
fmkb9dBZbmBgBn5uFna/0MDt63wAAh1OEzXGF0MGSklPNyS+oS8FZb2IKd6XroKJuDw7X2oLqQuU
l/VLhfFiV9N3pHVU7lqZ69Ocj53GdFhPBp0GlNh+aTrmRd7h5ME/68quha/9pQCtaEEAqFCFsh7H
yvKnVuRiAwrGi4SEbZTJjtopwayFqu8XF7kpmrwRglpG16NffylSi1uiTnlfShX9nWt7cLsOj1RX
Z+0360vVopHsJ6WO4o6A7OWe8yWArV9imFh6hLHxSyQbpxTBzPsSzxDmMPMXaW/+dmYH6+n4JbVF
fFyUBqzOe0ojKjOofSp05QZem6PSJlm57meqbjikEnx7pm4TTW/slXyyvpQ+8aX60dk9fqajssBp
XWTB9EshpKEItdBL2cf7oND4bm5fiuKatiDap8hEOSUW+zp9qY/2lxLJ/l7fcrRFn5y7kgGXEgLt
R18KJiCT8k1FvL4j/DQPXuA6JNQ8f6mfX0ro8KWKEpFIng1QKt8mEvdoQhTgmpRX4I5+kNkoKKha
m0fqZATRCeQYLESTcnjG1WWzEqXBbPffZ8lf3OSrv54MWaP++7Pk/Uf3EY8f6//1R/5+mJR/WM7l
6CfZuyrFf/5xmFTWH4pwoVKe4u8ADmeX+nduuOn9YXkmoH/OAX/+zX+cJskL/aHoL3T5l3r8N0GL
/+Q8+delsOJZI6XlQTSXrH5c518RsBzDXGtWcb6z4+KpArTnK758OM3pEPmnN4bzxxrX1T9zwP/f
P4nKLmHaWKu+nBT/FH6QU05NpKR1CZlvPTejcO4BrUocAHij//MfddlMWWyPeIX/iqGxpBwHa+BF
kfq+T8BCBYbpPFJk8l+4P/66xfzzzbNtktSmi2OO9/CvR3H2Y2DAczrK8sXqC2yOLC+YMs1rInbQ
kDIC5f//F3Y52/8f28LffqDjKoYTx9N/Lsv+6T2c8DKnEpgEbpCuuPNqFzk+624NOob2eeIZvpP0
/X/l1nD15XX85ce60hN8Zq4Wpvvntu+fcyv0HbSG19MiCqBX3xuw2n9VzRoRlSGBaWNef5qWZj6v
F9uKPfTNFYNJcVpAc50jBOvQ6YDMOU1efvMQVvcZ/vPTpIW63xIQMrIEA5msY3f0OJhcmSyLnjLs
16hpCx2kfV9EwVayevfLmgVxMxXuSS11/r0gJ7nTVoJUlrdUcARd3gyhoCkKfa5AToigeuOQz/V3
4PblIYEzKf1+7o07d8IuSRmufJd8dClEKtBTZZeD7hjGYb3hUTl86Lr4meRTFjAsnqdeg920vCmA
b0Tx82YPGe+H1kijDm4RDLfXPNBg55qkfwEBGd9MmbhnR7fzzizBiys1trRxIuK+VhxKD+napXf5
7Fp+0aj0KAkmXDmi/BA1HeOY9i+Q06mPkSpr86PDxvHUMMcg2CxAbSm0W38I3NCcFme32LOxGQ8o
Ifh/i3KaKNIeMVJ7KQy7oOCAcueg3g2+apcC96GHUgRa8yahWyfDFCTykCdc90aYI3/kPDs/66Qx
j+6aOaFlbKrnMG59qs0mMpVSYd8jKdnhFqXGzWLFFM6kwkFUcscfsVoNP0ooeDPs5mJYqCOHjvqB
7k1Vk3ya6Ks7dnhmd9YGc5aulf5EV25+lxVdfD8UbXQ0NXBg3+QvXo2lMDDelgU1U9QC7XPyz4r1
5BIFaWFNpway4tNKjTH1eGU1m2hOpT4NmZN8j01bmf7mMgVvU6EIsufLnjWOffK0XX1Ycc8oUA+Z
9YNHNue3nBqSqzkiG0t5XqeQYDv3ykxTVHlMxuuOSdAMZVlPB1Gnd2mvN6wL2/jz0gRwooCevJRQ
SNbEDjrzcRBD92sUor/OoliRzuPN3Rxp79OexXSAcE/1KH1jQFsstLOsGNq3Vk3xUU2ZTSSBUZLq
kkSH9khUqri0p05luoX2Os0wQk3nlV1ifY8VmvBIXOVBVDfRN3fYMmb3DOqoLMUJ41v+6mAGdf22
Ld5XgzhbW+sGT5f7azArDvlVqt/YiaF90hnznHp0CFaTo2gPkt5LhBQw+7FyDxz84pMHCfyWvI+7
sLsyxYu9JeJutJvobJopy1TwUMtTEjkixJ0c/UzpeLxbnCoLtpVCOi9d8gdaBfo3Jjo9wA5t2mJn
8Gv0P4xENsnOWr0yuxqqVdT7uZoGEWpOLcNEdOTCl+ry3m4PmM3bFiClWsqHSVgZY+ZotOJn5RVz
sUdaHKNDtbVudYgc6ES+TY9vfZswHV/ldu9lLxSM2qYfr4X42XNG1ftVzPG6i1PUPWIX0EJveaTw
fm9sD9wgWgf5vrWGGsIFpUVTa1aOQ2hEuZxPKqUTnDyKey9oadCZMJ0Dp1Umsg624RwiBqNSVlB3
yw9c9ONzOtUyDx3OYnqHs0HeAu/ukfsx7s2nxJmj+lSB6/rGIU5O7B7t5aOcMGeQREKDD1qrX36M
AvEFn3Zvv84j59xTrpPhd9n065O5lon9nOURzkGGfGMMdGltybEzDOqYSnp1luskQ9MPOREUj4TB
XN9Ioxd4St1BYP3FUSiNIOqHGweaETmBusbCqMn+DB2kkImlPRvShqF+vnSN7lvWQYEJM/rVntKO
mHaW/ZbJugUsMynwaD16K7icFv7BxtW+hNJxYJY8dRW6NXZucW2MivsF7weFbcYv6I3TTSuN5n5A
3IL0MzLl1Y51hdOeCMM6PeVcXvUggjkmLC/4eQdz4Qg+JN5zP/Z3nVJXUVW6DT/LpfW47Q9NrE4W
xXOhS38OPajSvKOL5BX7RlBtyYEnEE0b3bUe5muVGMey0dfFUrzOc/vm1C2FTdH6w2nND3tqfbp5
DiYNPmyFX1yRTC88hw4sDq+EYoGhOpzeGP1HtkjQSCNrxsUQj8e6qg8bTnN/UttrvvK1gXaLD0Nv
H0Xa3dR5fstTEpND95vE56G25Z2UTVgWzVPdFg+V7VW+J+RhVvYhRUl7H7k3+GVyURo0pnUiQ35e
9fI8VdHvRM7PUIrvtMlF4lUPjQXLX1vdrk68bx006YCSWoqHhqjcx33/4DZcR9N2pUUL9gMrwdoi
smXJj0UQOBxXP/Z+jQ3xk9bxwmQrXplNB79wJm6ZBWNIDiEXZDjo2+rGcZbvqdJXtnSCqV8Cu+a+
m5u7go4lOQwf3cRvvJk31HTdQeRiHdtfQF8m582Giqeh3ffdDCFH3w39DEVZqHNcWzz37fHWka71
JDX1r9Br2mmhHXGmHZ3N721L2xNSGNeRVV6BCN2vDcxiXazf4eQ2RLCK0zwPO5m6BNCoz+NmaVjB
jGcR8dCQh3FpqV1eKHdcESICc8aZWLutr7UDStrrgtotDN/S1oGlNv6Dtbs3EoZW050oF7dldzeC
/bYnCaYhWuz6ptjGhI0nFhn4ESdJKDNkGzGAQSueU4ejocirWxal8SGnsvpCshKbe+30yUdR5z9p
I28fExnvVg3KWlJpnyEV0VaOJUalT17pXq90ct9lRlZBdoI4xA/gxWfVTkcrfBpb7PVgsGtc3G9r
tP6iapsDiqPGgM0K+clkLIKtx96kBlM/WDprzugtZViQQPCF6M5NQ6fB4hnjA0g17+jVzhvTN29Z
v157OotoJRdHtrriEDfDQDXnSL9s3dIrZERX3mbNH5axJLctjbknDMf3UVpdrYINtcR/cpsbzrF1
jfoqnbdjF/cLUU3j3eZZf4UldfJL17xlgn6oFgpcOoD1LNUzQOzCJfXanPGv9m8JE1Iwd3Tbjr11
WKMZ8Hafh8OYvmGR7/fdggGcyCP/TNwHi7s89FP6WpvzIwLftTf3xKSsOuHijg7NbFlnUxu3BPqA
TytkNRrnnpZVnOmEO9pl8+DZ62lM+5sJ3DfAa/xBoZdU86Gt3Vs2ndvOFWSF2vhaye6qXmaW7E61
X0frRjooVKv5O0/nK223j20SvSLTP9qOfY7z7kYXyX3uUes5bWxK1+0SLB3tIF2XHwpTxEosTebu
0Ru6q37ODlsrbwy+ruy4gFX0+S32nXOR5dneddNzPZmf9lKG25gepgFLRwqE79JY+m7K9jFezTJg
cXGHdLzDcbdH67jraOojSARQLdmMGyWq52ETnyQxhF8VU5gYSxpeWJJcsnNy6m2iYB0vPHZZ1a7L
gmZYAIFN5hGABu8Lz6XthuAexel816EvcS+sEW7S1LEfdTvAdEY2dykevRpyFNylcyHRN2wLh2bU
vtdYL0ZvHivihzvRbZr6vWk9erO0AqOzfgqXDzG/xIwNiU6fGz8aaj/3cGfVCSSt4KbYvxS1fKqS
0YDjMWEvnuGx95bj4Zizu/TB6S7JQdY1PpuUjc0fMbnRnX5McR0F1dTcjmo2Tuls7Da+2lwq3ltf
VO9LV4W6z7anjZ2rDzsfe7zm4QTir903M0gP0jzfnGFa+VfO34mz3ZYFzxutcNObRPloSqB9U9Il
Gg5Ln/20Jv1pDcVh7Y3rtas/Iqzvu4XYNLepnVS8vXSBDvtGIdu0ytyoF0W1777sDfH0xCqFh0uj
jrx+Xoqqzlna/CqW/toVETF7dQmytjZFYLRL+RaBiOuFSqNbkXnad8re8Cny7q+jqafcaEDyppTg
opObdXWlsryiOlJlIqxEk3FmjdvQbMn22vX6q9zGJsTgkFzWnZd6gKYil9C2h4EoRIXQnAHx7cXy
CrdqOaHxOj+oM8mfwYWfe2DhxBS68mkbYeBtjUG3TBJZNyXObuasQeHMqLSJ3sb5WFA59FkhiMY0
3ybmrrRr9wkyHyeAmJnv8l3kqosRotFY6l8Uc243RpM6r+jVHq6LZDoMsw3BTZVk4dY0x5KT5AP1
mxeMYDwVySOrfPWRi2K56qR9C0072VPimJ9xnae/qFTVQ2h7vXo3lGcEaP6ANfHlJMEQR3SF02Nw
rNxkgSzWi/WYjtjJKA62COuQ1uj92CytG7rjsxMNG2kg57YNK+jR95Grpr2aneXc5fXwNAy9c2cD
ybztcu87UG8W/jjIfkUFmHwIZQPjjYpVEOdco7U31Dcdd8GDxNMFPTBXT91aZTsBJPw8VAaSn1Us
tE12bdiwcCFd5Ux32DjV6zpRfQs4f2SIWpv+Vs2Tvqa5Fbd3Rg3ZQ+PFZZhD+QjsCA+SD8n+W7om
1jWrIfMBcYBAtpfY+S1R/fTZiHOOv5EQcxvkTpTvuWL1D5xWNanr2v22cBX+1nrsdlM2W58LPcE3
1DI3wUik+DopuxT1F1Tv6JNd7lkpxXNJNoHv/on4e3wgKaavWhkNt040FLsiFb/GvtV7bLQDcZHE
fc6Wxb5rPbN9mjfLCNd+5nhWmsfE2SKqc9yfU2fiIORGcuo3jw96sbowEbR3sxDdxsfOKS+qhs6W
9kAet63C5fJJnXCPGnQ++3HCqQlykeC6XW9EadnS/V2RwHTrnetwOdzrxFrX8VbINjXnsGWpmJFh
H2isG/wVK5i9a9ecbE4xRwrmdaELssWLYd72HUVy9yp3zW+DLLHbXkx/SMeyjh9Lud6YjuTmWs79
USTxhG2YGokDmzwWSKtjM2zhKJHRXJbcYuqd4rfnIJrYe6wO1t40i/amoah8h9OlDyFbil29tuMO
jsS6M6k3OYwAu/emp+araaSNu92mXWevAIoTO6xn6nBZ9GgkmExSYmIPITqhe2Ob0vXlGN2386UK
m8w3zBJvOdBTHm0BcJVLUwkfV95MB17qcsIX1lAxHT2t00L/RTy7x2gF8DMN7S4b5vg265fv0t1+
qRRk0WoAaJzswdjREmKfEtwistseXVYWuWWLUwwDFqIOS6clXoew2ExnvyzkvCfKD07UHna3zeDO
h7HYiusE9zWBPxaJxmrbb5FHkIPv8yEWDhBAbI8U26txBw52JZIinyOLQ/Dq9HvMYB4ThcU6rlm8
JMCNo64Hi+2B4xjTbVfqZh+BcTkOtUPvQhlZPCu3xTizC1aza1K7WBuhJuzvO872SSEAVx4rQUqR
bbVfTbKW+GHGMigT9eBIed05dKe60E74fSjdW3Gjd1xHrV97dR02rjjSIaJv+CovPDA16A485Xju
EnnXNc15SWFcJ0oM+1gu3qn1ZpqYEbGybz3FpbbfN/F8pBfns6l7FapiyHeY7addT9fuYVlbuZN9
TFuGsEswE/1Hum7VnjQ3WaHUNfYJfdPHZHPbu5YadnawKtRd/DoJvCl6nfNd167vy9BKHIETCytI
HVd83/VVvCg2L3Te4rsV+7pEhpgq035by6rdR5fUzIJO4M+ufUbqXNlbF33IVFmGjBjjtUP8LLAp
r+RIxLpuj2HIp7R3DUqTCzMWeYRjNUK6i43omkHtQ1j57w5AaOJyawZWV5yzZXVvUy+6g3bGONFZ
03cbn+XRWzHJ+/Vk44SzINZfijdenIm7IMT5h2YQ6Y1rUKVCOsDbT4KUH7YP8Z1e+OrY5KIL6T3R
t9zis8Bp3f6KMaag3BuPAxJLEZC8t3Zrpx16+JwLvs1c3jbk1V2v3PUGHby8y5Z5ZdDJqk8jiuYH
TKMONgfPyb47Q5XvGteMjhEvftezBty11iBnWlD4iyMb/5Ml6IAT3SAevcbJLnZ/bJ5xaYgXtx15
WBq22qVlNT5V0FGvmcWbXd2B4YkNcM0gUltstpV3hBBmAtjYMoTNjE4MmAVeA2WjdKOzoRYT8337
uo75dlyj3A4mW3N12h00CMsq2fQXHxZgi4DHBdcb+IBN2mczbsQdUGbBfcnjVKbbKlsITxAyDPPV
068W/WIhzraYJuTOONmegpiAbRgRon7J8fjjCjVJ+yc6iLJacljEeTuTuwjXxXZ909neuBwy6n23
Czkho748g6jmWxNH0ISvh+9MXCmSg3JvvpeSRgt7MBGdbSwBfJ/u1TLBenVLdz/m6PUZpdGB5zbq
HhBqeZadfSb4XvT+hqEuZBGtjkadvgyF+WK6GHf7KmGQrx3Of2tLCXPVcZfgknA7T/j2lGO8UK/t
xXhNpQBHmG1P0xkO7+rojdVOLs13nblXWWTf26v7DnDqk6OUwxGXJkUC2MNdIpefstnkPpN9uYuk
Zuzo+88knglG0u1IKQpDXiuou+5m557vXHe71flw0/GIvyozsw8bwvpXSRsvO9VATYr/N3tnthu3
lrbnW/mR42aDXBwWCfwJkCpWlWbTkmzZPiFkb5nzPPO2cgm5sTyUO2kXVa2KG8hZsPc+MLylRS6u
4RveIZKK6mEFlFxNQ3RrRtOTXk3PCpA1MrZheshntbk3BgocVRsE0zatM7imrfhQdhlhJnY7NhB0
DYGnaLjuRDfsczN3nvxmGp9MvSSP0m3lFrnE2y6NDACZUCYCGz8c3G0erN7+LB3rGvxBuk+ReEkT
kxuuDoAhjtXX3JoqV/jDoezHK4niJEGDS0H3ZpKG/a2auEeTUHXJp3CW7h6GGjT+aLtZMt9bZVpu
qcDvcVZHy0EtbvFhEsS+MNjNuEXaJIo+DnXjUgB38WlyC5O1GGPnOOTRpRzNOxk5X5xavY6h65SG
gOkWXwWVcWHP2eNoqPYeYMwWbvpFV3BeOtHHRuke+7D8VOfdti7sC2qq+xAzi45yiJP1V0ETuWlo
7eH0vLQ0CBosCSar8XJlNr8JgbMaONNU47LFWsoVlbIrgnrXFNP8FMvsYsZG2gxNTMmmXUmgnqbK
dV2xe3PnWpfaPvN7nJZ6GxWZEfpM49mOvnfM7HMJ9jmM6q8IzKNzQWq8pDZzcIVcEICtEvsUFG1B
xn/tM8j3CZJuCB6XtYDaAsHranKsTz5gJBNz8tToWEWz6yQVVnYARGPE1SWVf0twv4G9WsSANkH2
V6aX1d2YOc3FIAqXW+MK7En5ZdD1q8ysD2E/XBoht3rkj5dBoLthgbybgY8Uxd2btsgPJKasVV+/
yREsoWCwHcNm2/OkSVB8LePaDWKgGk7kZnnp0Q39IhWOQTvg0latm8zM7/OGAhL4bEorWC2gfreX
hUZXQONjdNtYWjejbA6hhXRnl3q6XqLKE4dboM872dp7xUnyG6by1jH9x7atiTJ+6IO4aaJoj2CN
ZwzGdQVnwW1S4Cp+6k02MJt55JdQfSbZcUSPJllwEyDejMVY9oDuzW06Uf16dUMX7lxliwK0ipLH
oH8MQjAys/MNFSYEQVA84PKgPqpcjCLe6foswPaON4Cxbxu75Lywb5WuvMZm0k1N9rJSXOY+aX/H
HnNGGn+bcsCqmFv+Y5kGN3offxuazpuCPKKF0F4JPOVDzbTvKaxPhAGpW/hdu7NM67brAPEoylLA
xP8vL/rxo54IytoABkBqxR4X/sfUam9rQspZTSggCEprvH3SIypkOu01Glv3mCB1m1r212XaIMNE
IRbbpUOEFnxpaNdj1sF8G1Dip+zkwe+6MZCY3lrBcA8a9iFMfVfGAqs4ZM9yvRl2nV6nm9bhNPUV
uFghmpP7NlIvohDxKp11RW67s2Ljm277+OUl3dfC6D7XBkcneNzZTRp5bYhJgkWr/1KHjtul+zmG
42U9xJdG4bhjHn3tQ/mRjtEnYeY2lffuW6r313NiO5f0Ih4NTq2S3iA9TsQWwu9TP12FPUJPseVN
TnwR2D7HJc0eLXJARfvOXmr1/WBSVBCDgwNYNF5XhnZpJtnBd8xP9qx8kII4uVBmaAuB8dBFebP1
kYQBeX479NlLjEHCWIlDOSofHCt8dkBkbam7XPoGid+SyhW8+qAUH8hNXF1Nrs00vPad8T6xqvtO
pZkXms1VXjZ33H/figj3JEuzP6VBOB4y0RI/SUzC6Apuszn/IOvkpkbc5uAr8xMd7M2QjdfIAn1A
iWwmr/DVG4TSogctIA9X8A68m2e6coNdBEQavege5ih7TOJh3IZY+u0SVQkmWFE1aZfha5fSgWCu
qcl0M2gqaCBnvitrtNHthn3B/kgvm6mSh2A0bESZ9PKiraT2aVr6gni/UqHXbKTXpGjxSByhwYku
p+Bj1/gZDYSzXxS8CGYWnTNfR6qu3YKHardJ26TVvsDfa6fV9RIC2daeRjJN5CpdXEDT8CHDUuR7
oovYS6eKqk/iTBUUEl91uygS9/0UmZ4uQ8ScpsgJcLhI1Je+d6jEICPRcRD5gM0DH2OHSg2/p+Ho
1xd+hF083Pag+6oM1cQNORSDhw1cOaCIZXdcVnjwYU8WfUecE+O0LK8/VnQPL4pEyAc9cuYnSzER
C816+05xKg3QbkrG7ETB7Da9oWJnnI4epUP9q6+E6reBSvIFiCpwVSbaIAjMqf42pg2X7qIAD1WI
YNnel9FwX/FldhPhzc4vIRFB9ex3eRNEz04lEZpo5s61xnbc0lXXicfxBbLiFqRwN+p72gmggAvf
uUdxDZM1tSFvTAkuItiZQt9rVEk42PvhFiYKwmmTafGNcjF8TnN/RCGyl1e9OdjPIeYAezBr42OQ
dMbGtlFHGYx0/AQBFlQj4LsAAJlbTMCnNu3ABYCaS3nRiLy7shcFyCFq/orD8JtszfZDRPVgp4Gn
f+wyQ+02RtH0GK0lxeU0d8lDbVJYLYeIogx1VXeuNW0rCzPfJrRSVICGzEQa0JSkgGrK+XtObxCJ
Q8cZLkelSQ9l03L+qLPcS7sqr6uiztlAHG1VoLpGod0V1Nz3I2W3e0edk+uoNQ8AEz7SGtLvw2wm
Dsbzq9mpoHrc0c7zXU+0/TQ2I5q8yIrtRNPmyFWa3P9mkFJQj6Z+11JCdYVOqanXKTZUQIVv/UIq
dzigAGmVPUDGjRlhsApgL/0gpoGWWW4E10Y9Dtwdg7/cJiAuNiiodXcRlBck7LX42g+N+KNayG9V
Lao99Z9mHyRWeiB2craKNDMEyQou9g7Hoju1l0XECmhoNiUYeFyh7eY8OG2CzFbTFc1fs+YjMxl0
dbav5NB9sEs1I12zECfsZtEd+sGBF4X8yUiKL43DbDR1S1gAiG9Th0BhcZzVjVu/Ho2rBnGTKyMp
UyhT1YyRnRWWSb/P8BO/6GiALnDl2Cf2F7XxCMJPlK456hBLHJUKAFQ250OWdTBoy0mZiBjb6W5M
kBqEPNF+0Rotu0j6KHQdE+bK2LbmLfyZgt+pWHel30jXhGzHnE4ZFI64EJu/zTmInbLTKCU4YoKH
aQeq8DmvfVKJIvW1L44VW+EXXUr09vDoxEdBWiM6gX9rQ63SKlqRu6AHYEV7A0VWemNtpd7hXtq0
h78lWRJjEk6hoowd+llhxFjbiTU+brGzCD8HPs6d+1es0P9nevzO9IAc8a/BeQ/PWfH8H/89e6mj
H28kEP4P3wOqxN81Q0dh4peUwaJA8A++B0oGf18YINIQljSlrf0O0eOvDGmrjoWqHmAzyY81vyQQ
FM1AH8EGoqULA9CW41h/AtE7RpmZUuo8HTeZyUiSPbIifNStU/WG2csHMWvCpYtj4ZA44ZaZIo/m
x21z+dsknQDqvRq3/BPuxXsCVBSGI4WuWwbaDiuZHsoHTpXNRf+IdRj+klHfsk9rLbSvsO/rXJtu
zA2MwGCv4sJ3UThGgIc3dABXM4LwKvZ7moddREFDB2Z1qUf6BFys+4orKdmJ1DTjvjam9Fug6Mkh
8DXlA0xfkMh6k0WXE+yo59FAk4TrJ1fdpR1H08rIr8wCGqf/WSIXJRH+mwXC11X29f13PwYp/np1
U4W+48DjgSgLLeh3pJsm0AaaAGs9cjsb24gKqgvN7ws3iXkGDnkM5VtGQlcDeLBmmIhlGGs4pNOq
aU2pIHvMZYQUBEYKl7JCUdeXLWG0EZTFdTcE4teh8C+9KbQVe+h1WNOAOA3wU9VtiXDH7y8IWK9A
+m7MHutK1/Yi6iSyBE7tYgWyGFqLhN7K0ldvw5tcjj/IXcfH96d4wbX+hib89eYWIBtuQZCMyIcc
PwJ1w6k2RJY96lUu7oKqBmNhw+OgGH9HV0vsQX4Nu5JjdB+q80c1bDrKIyxENUlAjzam2NE7HA5W
WidfEwPe02TI6BJoTX0l+p9GnZX7CSz7bVpP4oxEznp9OEKChTRsEH+QvdiUx89OzwDgjBMpD7H6
ZIlgWyhXIjm3NNYbfhkEJRYGMBnszYbvMeNRoiBRHnAOOljRS5uVB06Bwxh/fv0U/y+uiPIlfwCy
9tLePpf/uQzwoyjBJwZh+9+O/9j8+nPwUrjP7fPRH3avkjUfu5d6un9pupQf/bVwl//z//Yv/3H6
P07ly3/9Lz+KLm+X37aGbevvXgyXTfrc/McDaIrsf/6PI7j38nO/oNuaVP+OQhqIbVDbpiVYCb9u
Bc00/25qhCoGwOJ/KOb8b9y2yXUhSbj4CUPTCAZ+uxPE34E9c1GA2hIALA39T+6EV7eFf57RNv5S
sFhNDRngRb4HsPjxQqwxxiPKyqJFDFpcNcRiewuPCTcGK+JCKu2vNFizLrcD1sRyNncgUsd9suSa
mdV1Bwkk/YxM1UpF69cz2RrqsCxcDpplLn8/W2QWjK3h9LGHArT84hMwG5vMHNNHnQjqZZjSZkA3
NgPKM2ICb5oSy3JdAw01mgOIT6TA0TFFifkxxkOB4oYRIQI+jTG+ynmaDz/OnEPLNbaeQoD5cBkt
AdxiLf6lw3SzEjFFtPeoObhFP5SPdV9U8GFSqXj2FOInX4ElusyjrL9HdbHAqj6wvuNHKe7UUROf
+tIeH5fI1NwwdP2Soih2UJAl+jgJJ/kp/D76YRrh/GlqkvIhEeM9oDHl1y7+l2f6MTr717Q7oMFZ
o0BX5Vo9VQOuqhphHXmWoMxhI966laapnbk5jk++11FYtJQoVQgN/Ls8xW/QcxSt7ahqRxZcrSRu
b2gDde+quq7j6Jw63/H594+hgKxbCLNyP8jl738bqk8ip7SRVPeUqPuZolS6aX1x2yjagqs0P72/
DE69lwachauYGA5Nq+PBhgocZhcakReWUr+hbdtC54+B9WTNOZXQEx+K6B7GG4c6nAtjtT8IuaJs
nuvYi/Mw2g+GPuzmqRrc91/o5CicDISeFkwLsYreQEOrERVHqhwBBu/8H/VuRG7oDMXi7SiELssB
pBI5O9Chj6dNaNbgj7MWe45JH7DqqGb6dnxOsnAVrixLweQ/2tD8GlW35CpWaEcDlmyYsBRQPHJz
YCAXcJ8a/NtUGn8ZE1gJQRvShrM6FkBEgbCdsZg6FiD79QhCE7YBUUZapALHbxqDYJZWn8TeEIqf
HWXpgy56zACXhgw6UzB4+xrNyoLy/J9+SNPWmWUEfYRtc+EcD2ynqd+nwo49mg2B24UpiEt8Q858
yLebzSTYoEsCAQj2hlwtF1wR6OaJKPbUytG3Zm8+iyl/UihJ0D+6e/+NTk0lgY1AgE6YOuHv8Rv1
sR1ODUbbXlun2q7uW3M356qyqdBRcPXRqW5mA1kX9MmKM5vixN2EvIfKiSI5JgVfcjV02Nn54Dep
Z4/fkqa/NSZ9hygH6b9KT1V5jFP8YgN/O+a+60h1l80P4RQ/10jQjxM86US6SffX+9Pxdg+RAxgO
aSWRArHGauqtvgqFCXvdc1Il+kxj2rmPTb8+vD/Ka85yfM/RleFGlmj28anXni6+3gqszMJ4udES
HNKcBEkgq70AtBZtmzCUOA8q8VerRindsIRzEaOPRwG/GLfvP8nbz29JG6oZKR5nLTIKx99g0Iza
9vuY5kIIeBvUHzlsq47UFdWQynBu7M1oju5xyzjnY/d2kTOyyWGCmqBDQr+a6UzXFLDvLLwRiUuQ
MJHhRhblUAeNHpBRsXpmzpc3WU05tlHcXtYy7eBjjt9UaMCXTbpXHrlz9Dij5gGRaVTKRclLBwhu
oP4Ub2kgZ5dKGu1DFFHP+RCf+uzEorhYUQCnO2OsblEIzPpkwLvxZKnRPWwbZ0dPX2zKjtJu39OQ
7uhCPMQjKmxFaFn0FaOJ/n5YnokLX5Oi49mgTLKUWHRzOT8RwDi6z7sSRms/ZYjWgGrDWbWA/0HN
XBQdfVMNaDp29ClQXZA914pS76ypB31d1ehWbQuwURBtMqX3DCj+/q6AlUJvvYtV4CCBJUoaCwuR
d2oopsO78u2bus3F1yIPQ4olgUPreszbL7I3xnsEyOxu24h6ekFxKvpZAWN9HLpmsij4lfXPspuA
xr2/6t+uPWJilZuDf9js6uo7RA7KjhBxGq9QerFFgUJ1G83HAsFEmGLC4uDh/fHeBjRc/VStJKxE
i4BtNdu67G0rrsbG0+kcX5ihjh7WJFNQEqq5f3+otwcYQ3Fw2WifSIpdq2WudWU10ZNqvIir+EpJ
yNEhwVj/zijoPnBqYFFMNex4+VRTF+GPpPBCqs5aGcsnBQOpM4OcnDUpLUSRyDmIpY8H8bmvWqsv
Wi8tIwflSEQCFJv2mzSRH/vjWVvqarpJXVHjUFoNNSlVKYAntJ4RiHSn9f73JES98c8HsYWmEajT
GOXgP34fGw45RMyo8zCPbEBM9C89DMszgyyX5mpjLwxkUlGiZxKQVUDbcsU7LbwmD8uY9BKNlfpC
cdT0khw02M2znm1Rzzt3i5xYdEiugTU1kNUBkLB8yd+yA0tWpi4nnUHVtqAVjbEyFgLnBIpPrAcC
f5OqryAuerO0s1yrkS6oay+JgHRjnaK4gH+XVJW2//uf6kQuj1LuUkwm49Gh9q7uRT1r7F6fx9qL
kfncRmoqd7RdtX3ZSVSwaYTe4Ow6bpUYClgRiWo3BBVWXFUR76xejp/E0OpnjOVPTDIkc43kmEIX
foKr5WOZfTJmYd56iE5iYRHIFx+S8e7Mi5+YZJIIm0uZW0ro2upobEta4Gptth4o/OCzMtWAQ2iR
58M2qQfstnM6ieqcDzujVxd3mGGYMnqLsSnQNhiC2LXgfzZ7jGCfok4RHHROkeVnnvLUQy6BOPUW
PpC9NmCIsorCAPVrD2LJ6OImHG4DARrcoKH9b6wEwoV/jrVaCVKWWNqHRedpdWjvzUkPPhghTJ4C
uclLdTTCPRQP86Y0HVAFqo+JDDWKbZr4OBtqwYh9V3jO3X1Vrl3yH9sxyFhtdsPyh9VxlbdT6OPe
MHhloZQ3MVzwDRjARV6G9u8PS0NbbhNi58GBWS1dd1gGtUcZqFS3Td8CzUHjBwEaoDNlsA1liI5n
SAUYkTOna+WW7mfh7Cqra/ahqcA3RTFFA8mHSYG3iFhFZ07fVXfj1/sQCFrwxSBf8F7H54cNficI
sAXyokpvdklYx/t+WvzUBjS1ZAbBOrPil1hSgfKbpr/yW/RSDm2HfFacWvVuytNgP3eycWto/pAS
BbWjNBWPBX7if8E2seEq5+YWyUCxjUzzZ9h2hmcbfbAvoljc0B/PL4d4cA52ZNvQH5rmUhGOuoPH
iCedUw9/fLVxXBpkGoLSDZn66pYuVQnkJFQHT1UaZRtS7X+yrLrYJKoef3x/R789NlB3YE4dCfGQ
2unqQqjGrjesWQ6eUk/6IWzSlwo7iYt/YxBJ0+31P7nekIpetTVH0+hRaMM/A5Y00DRdnLnblrPn
+G6j3EUVlKOJtgfl3ONlMrVJMRMsjF4fNy9Ra1/FctirNHU3YNf1M4vy7RnDYERsZGgoyFEkPh7M
HwzwQoU/emICAQUWf9pn4Iw30DfSM8fZ66G6fjFuG8qey2hcpcdjOXTk/clMJq8OTMiggR0BKU3E
XlSY2/e5Ul05U9I8a5ElsEXFUe3aBvEHLrEpGof8JcM/MYprbB6MOcjEoZXJ8DNGJeOcyfmJxYSQ
ntQ1ckZ+fJ3ADI1kgXEJA5Qdyq3aAcW36uCcke6JPInCAAky0vJLeWdd2KwyochMYz5QsSwRjl80
8jZaYiCfNFg1cgC1VOuLOCiAeBpNo6EHkwTBHhO35sHvaMeeuQROLDyKcjZecWSB6M+uvg+6Wnqt
R+WMOkqkPc/AxljeMvZyuSBZx7w6s9BP1NicowFXKx3qp1JlFQMiQ+t/mFCSOtCfA7ybWsHVFFGq
H7rS/4Jtn/rQpqm+70dsud/f0yc2wOIyQL+cfqBDNep4UYaBhMGSjbNXSVEdYI5lACaVFin5wDjz
vieHYkFRtDRYPuu91qFakUTZAAkLsg5JZ2VvEVkY9sbQNGeGWvAB60OEiM5R4VNQBKAYcPxaaWTT
CxrMmaqTrR96ZKhcIwC5kySISyDxZFCByCfwIBOi6A4Cfj0UxW0Ma/kRxbr4zCnztirBh7aJuCgO
o1S5NrdVytrOJ/zBvYnTYdNovfmpyCDwR3beXCXAsPAmaKEH6fqPuu6VMyHlqXk3NANUhIUa5ptg
T+sSs41p6HpiTr+0gSXdMSs+Nzo43/fX0mvauTrhiFz/OdJq1hEMprE8KJqXWaA4fSiP2l4TzeIr
q7Xth9mwkK9O/bQD+6g3moc9nqAUUWbWYW7tEYlIqnCPQZtCdppgC6H72ANlonrvFHslF/UPO+rV
7kKCulJv2KECLpRqxzd5heDstipD+JLvv9PbU/sVL4CyoAk4gULK+lSQ4YhUraJ7tQ0u249K5eCE
TebBE9cUIBnl5LiOSsd2o4+i+OjQEXxC3EntNyX0+GRvdOZ8AO4uf6L1oKjcZIPykCi99vn9BzVW
Kx43DqT+was4FuZ2CJ4er/gosq1pjovGA9dhbmNNnw+Dg8DOn44iqQcggSUYz2RBH48yWFmig9fu
PMNqIzyHphzJ9an/+v4o65OY2hkZpqHbBttFN9Y91twp+3JAkcAbBySBAvLZDV7rziclwnFrStT4
4f3xXlsJvy9cXQOYQfxEvCHpdtir1ypTrdUJmlTPr3T5o0VR3oebBMEJek3fB9sU14oSxJxi91CY
TdD7QQrTAS8DLfir0RM8CuoGq4tN34fRk6y6BsmaOEfutAAUB8/G7FBrWPK6bCvb0PqgZVFKlFFZ
0beGny42ORJJ8cbKu+Z7XWvBbdMhhxEOChTuIjRBXFozCuL4K/hU1yKtRlqrLGpz0QYEDInaYtLM
pAdmT1+6hCUfDgZG5Sa10mjbwmwo3BDCyG2k2HWCeuJY/nh/Cl8d946ncKFi2SY5C1xEMsvjldF1
II/zHBQ8elHA+EiX5wtnsNU7o0JmRlc+YcE+fcXl2Lq0cyCnuE2kBYhM9HO3mRE7Vyreln/lGh26
TTIDMXSzOEKSE56u8jT1Ums20yDVq7CemvJGg610GflLD3tujfY7UlhldZCydS74vHyZbHBCT62t
+jFMbVoMQWpb226uExUeSlvqt3g4m+PGRwXzCl0ZPd/o1qRSjZwgM27waA4qUPG98Rn5IYAuQRMr
wDdNdFtKTEMrwPBiuA3nSi+2YTE1n8s51ma85iiSbKnBo5/a5F1XbpBmMj/SBSydHZY74dVktkbF
ce/Pu3lowX1HzjQDSW9lPV8rQ5wKoDRG+0kkOajvvms6exvUVRxe21bm3yrB3H8sChuCfhqo31hh
eN2pYafh/ZpCCEY7HzYfkpPhYG8TPSm6gykG8tWyCiAxiB5R+SRZ1LCG0U62mVMmmH4FualtRgPC
aJ5N4QWiGohu1xBaPwuDFAYlgXDC+naGzGlpI5bSqlnbh/cX0Pr8Ito0LISVTUqnqqWum+nNlEWi
QzPFUzur3Wk5FceSzuT+j0dZcH2qkAsgC/ja8SrFgQeVzhzT6NqwkbzXE2UHK+pc4vcmsuNlGMbi
hST1U+c1PPmtVOYXbdb5Sjd5aYMom2q18y6h+riN9Xk4IJ/5bCKxtoHODDu4I9NunKQ5k6wt2fRq
Py562Ev7ksYLJc/jNw0FjgLK4Hd0T7Hyw872ByIwaKioVr5NAzO7qGLQ1s708v4Ev+n3La/OSUDu
QBBNZLkat2h7KEt2RdegAd4MMVBpnjKmAWao4jg/87bsfzoEIQksoRlUMDIN+4Ral2cpirEdsvSz
lg85MsXEhoDopxpR1AFLok2LbsKZBsnyLG/miK4U5xY5ICCL4zlq8l6d8fbpvbHvaWvnQr2MUQXb
Ge2I3mqJX6/ZyPJMMHhioXNI0lnmvqYnqK1KTaqZj3aXWr3XDXA48Vcgq6N4e2aUdcjJZ6CKqNL6
AEUrCISPXy3XilZWqjJ4g61EF0iRGeHWjuYeYBDh1Nc2z0Ib46Eq/NliY1xt/cqfzlV8Tkwve4yu
I4gkgzNvdSXEfZfW2HuTyQ/2fAFpPToEyDt8NPP+0klr/zFrpXg8s/6WX7r6pouwJyV+GhY4oa2n
10otvw+0yYtU58KAxEj8dkfi+Cho40+ViqVJ+dynhpvYrVdyqqea2KZ67J55jhOfmeeg2a5SLVmq
uccfoEWxmjM3INuB6nFphwJJE9UxrrI6hd2vY0w6Cvh9otTKHWlBvc3NSdIwQpsFdbFml+UCIyUQ
yrszD7bEMqsJIsdl4S1nE/nuaoLS2ow0xNZIjfoOx4si/GnDOfYg5hSwPzgVK7NtdlhXJ89pbNl7
fI5MNN0JXd9/kBOrg11g0sjiQ3GSrybIKfyqUJZ0Oxg6sVHHvPsw9hBOVXOEU60XIxoaU3n5/qCv
SIfV2y8RJaEylf9lixx/FstM41IvJ5IhIEEH3+rRVCqT5jDMCjSoEBooWOqHSsMsy1AMdVPH0Eom
+gSuEbY2mk26RGonh6IdJtWNESNUBWS0vQZdpOxrdEsuoZm3PyYnGrCF8sVm7O3UFb1mXPWq8Xma
kb3gQCZn4MvDnS6Ua9H6w7afh2EX5XlGmRNrFbYTzRUEA+gnpi5Cb/otalb5GffkdZzNIUE3bGkj
MSPmm9ymwYkOY3Rt9poJvyAcwVAMKOvMhTsEP0JM53wu15noMp6hkiJakB9pwa0OpaqlN590PksP
KrOXWNgdpUnY7mI04Q/vf+gT249AlGozmHIW+mvr57cbWAkM7l98670EDNoF9kfGAa2uc9nhqVGo
Z9NbBpVuwTg4Xk0RyMm4MHvVa0yCWZEjm9Kr7KP33+VNNWOZN3wgXxGx9FpfK2m/vUw+60TsDZK6
Pv7aPVCZJd7Tiac/QrlOvgbj2D+hsxS2Vz5vel8EGEpsq9SU1R79QbXapkWtnOtBnnp3SsH0Zuib
0J5Z7aTSFxEYUkeFIGyDIklwXog4a88knCfiiaXnSAhDXQ7c97pAVZh2rEdczV5izrgW906AL7Oa
RQj+OWnyGVOJ8Ini7dS5SPtVXtzrHdlZEkli77mJvtE8NCIYtFn+HY+O5k5HCgZ1fJwXnS2ai4F9
5lh7Oy08r0PTakliDXpXx0si7vEnBrFKcUNF1MVHDNPVJtRw318Sb3fuoua8oJhI9g3iu+NRSPHt
2cJDwpMWh0cHu4A8S29v5iYNL+JhRsTv3xiQmvBykwMkWe8nrrpgnppZeJZvh64dYeQJiknbDWSV
WAJiP/j+eK9h0PFBzRv+NuBqeVEd0PKq04WX60ghyih2EWpBH0jeUCzG/XBABKBXWn+HqYi/zxrM
MinVJG7XFdU9lZDcDfJhuiqa6hk50RgpD11c5tas7EfzzMd4e6zxqDYVPjAfuKCuo318JWLgLTwq
IgWRy/XabkoQk9vIb5MzQ5387r8NtUQ/v50EqJ3b80iDALfgrHVpFVBbSg1tYw1TuFey+FwYeWo1
s7stuFpEyRTGj8cLjCkmL8uEp6PMdBlEKm81FeeAGW9DgdedzReQQFosa7Wa/XJCui8RLC70J5BA
r6SXW0m8RXG72I8k/ztgZM7T+yvsbYLk4HJFHRqy1cIxWw2aq1qPomOie+2sW9uhTX+qpYmylSms
m0Ytycmdfn5GaVmeOSFOfUMJx8tyFuwhmMbjOdUtMbHDYt0bzTK64NSeUK4o5jsDJjbmCqL7N8ZD
E4tmDmAw+jmrF+1K0+wQc9Q9BZXnzWAq0a106hIVJGPCMTwrzmRVJ7YDy4WcAzYN8O41DopqNyKK
XTZ7JDkEcfEkDhCKX+IySM6MdGJ1AmgEomzAmyN6XpXt/Kgfh8isZy/WK/WQh/IWAOw5FN2J1wEF
jCUVhMMFh7z6XLkOX17Br97ruhQB5DaB3yzozfhFHZx5nxMrgy4MYGvSBrqS+mq3OU6m1UqpzHwp
W3xox0K/TRAt2qfdpB2oAqZ/fpq8WhCQ/BLAyDevFvrFRDVX9bBTMfaShO2pSrtvCop4d3Myhmca
ESfKIg5BDEsQY07W/frWmopGK83IUj2rVOcDAhX1Rz3EiKXyfXXPbg33gV1pmArb/d5s6/yqGRLl
TAZw4nPyDLB3UIzTAWiu5jjX2m7KuMI9m1r+Hl3ojm5jrB+wperPTO+J5UnkppJs6EA5VGt1hSEB
31oWkFuvj4R/PY0BKgZ1rZ45x950KHQuHdp35IIOYEDCsePzpEALNeuXiAP7r/KHjnIJFrOK2Jm5
D0FJRbICj+sBKWb8dXQcV7YYEit7vbSQ1bWKDIJ89KKUunYxTKjP5ciNuu+ftKfucuodCwlrwSa8
CZPtOranRs1UhDw6lDzkgKMPsksXURN9xYSCGqWmR1dpmj2JIM9v5FSaiyhH5ua4Aj0pE5DxtraB
UOBdsKsGM9kpeb2IgS16Y2cCnVPrg68G8VingkXT7Hg27bxKJkr8qidbuz4oCDHd99JY0nP/HH/o
xA209Cgp0y38lzc8KDEbvpWagebBfaH/TdvhdqzT/K5FDAA8MF4HkLZUbgjR/vX+Fzn1ktwI1tIZ
XcDSqzBiiEQT4vSgwe5oceWJ5m+NOZgXaYw63fsjvenyL6uTa3ZpDWBpr6mr/Wb7LRIvUyO82S7v
CpoABy3I2u9cDflDquPYQI2o2Zi0YL5pYyE+mQheXOgyOnP2nAgxdBqgkuhVWw7X1RuPOL4Xc90L
LxD1sOG4u8sH23I7KiXuHNtAjgLt4f1Xfz0+VyEsXXWuDBsoC1fh8ky/BWsl3Opk9E3dK7WoXsgW
YXpjjPCrNjQusZLjdLvKIguyG+r36GfZUW3KPRIjyAiZFp6zeWX+pLNYh66gn7JzJtV5Qg/V+q4Q
aCIQKIMi4adKgFCdTPLF/m0ctpndYMWGwGyGyieWmPHOlvjJbfD1FF+0LpvuJnMcDvPUKhaS+02I
VhxFig3LHOU9O8uu/WSwaMbOcdXSnzARzIoK35i3JQrI1/CSUPe15maCiKaGaeYi/jAj6oDixoSS
lGZ9wFip7281iQYKDRBIEGCgYRVvLbNDnDyd/FG5aFkqB1MiG6gqef4DcrqFixzh1odGWIDU1KpE
vJ2aYbGtWrt40pVBFS6eyzjjdWHZP5Wo4Wzg0Md/+WiRl/iiBuZS7cMBYJMFJd2Y1inig/TxgThz
Rpxa1ICFNB6Kygmc0tWRO9ODckTc6B7InA9yLjWUqzC7x4eh+2lM6nDVwl50Je2+r7nqI4SbjYgE
aXORXry/xk5cMSRCIMy4vjXoPavdNRiJoqDhplNizYNLWohQEKUdHP54lGULC/wXyMXRezxeyLls
hB8rKOehsW/vfWElO8O0nv9wkIUarwEGUpFtsKjdHg8yYlY/IihmeVE7VLsKJWZ3jqJzd/Kbk49R
pI4JEhw6ASVlFTIiNIIg6P9i7zya40bWdP1XOnqPHngTMT0LoCxtFSlHbRCURMF7n79+HrD73lGh
GKyrWd/FnDk6lJhAIs1nXuMr1mFEnd7FXBoiPEnOrrL0S0ff2fFOH4udPxOTCbuJIE9faMBHXmuj
RDoUFtYiHZaCiTyh4J/k0lWbqhjmOCFuu3pxCVn1xsCEWHil4lPFVbUEmhmxEEoxaNLBpBt9tGok
kXClQ7xNZD8wT0B6McETMhq6S6vxnzLAyZEH8p0kmFxRVmcowuLIqwCeCkmLkqPdWCSpVHXCTVOI
9LZrJFxU6H9Js1l33d/SBox3RmOU6xJrRXSnYZrqgUzhwsTy7V5vHed7VsTWpwjRr/seCQIdAwXc
6j5QWImEWyZT7m+UYEBch/CnWFe5yHySx7Bq1rWmJp7VNGNxVZmqiqNACeBmxfFq3SeKhYsPEplF
5UlpY2W4F4X9rhZlgIumKsYDZnBBtMLvPDqakoOPZ8YG9Kaizw8o+Dp3dZCnz3GhoEduNw6K9mkG
3j+RzORzHE5Kj0bfMLyYtegESv+N+qJYPqJR01BlKC051+jx6c0tp2isbBulmj63xhBongPOIdg0
DdbMLhHA+APHP+1HVgfyzwLuL1lp3KgoWwImdRBiiCA8h0ao7icjQgkBqmnzkmTpXuJk4vgPfKg8
Wsti2GFNPdxMsaM/toaQeMkoNXfVIEw8CczJEuvOSYK1lYFPwMfHmJBXa7XuRx+ORo1FYR8gsKNq
/UZOnLxZUzOPdoqUqsFKFB3FFLuiZW/lVNL9Qs03ciB97bQ0+ZzNWhN8m8KRXt8qvqK6px8oFMaf
dbtqQk/yQ5Tcuz5svrR6U1Vrh3jrYHci3ug4Zu4rJ8Fsqu40sJ9lp92FBrQXXIIwK3JHlLKCCwH7
WZAwr16qEHSN+MbUBRY7tqFkSmgQHeUmRGwIV6w1tlnFqtPLFkHYyViVpj1eukzmg+10z8D+hITI
CYtkPBoUp6PKUqXnZmdj0hPTiDOGqvwEbXDyKglTLkSn4q1d5ek2wYcJA0Wh7jSauQJ7j2urMaPf
TUEhQ5OyUIihgwsNfD4/f4lZYpPP6yR+duQ5cAbSfdxBxwHzrh4qbDD5zoWr5TwnJJbGT4QvT5+S
cv1izrs0xWQiaYqjEidoDeLduY2RwfqYFFlzL3p7upYTU2b2M2UbZen0oEyJ+vS7Vw/1Cp3Unu/A
lX4mjGJLoW3nsXq0Ar+4tqe0v0Zzc7rwoefz/vQ7m7OsBdHCzN6mO3E6tWpn1xHyLvpBIL+DjUKB
XReGtmkBGzRUwztbVCNye06/HqboEqb3/N5jcK47SqpwXtQlA5gDTbXAqukHAwHYWwu9QDfNA2nl
Iyzw/mSe3z54DM5UX2BUrx/19DWNcOyFXCe8ZgNPJKQbMmFmu80R5lhjnYUTlorPRumbzm/yxWd1
D8IOKkI0FSFvLws1qIdliNbph3q2jjElq3kOxkrf4CQxXSXmMKzwSyrWlhDSpUV8voUpgM9YdwrB
kLatxa5p1MmwsyozDn42fZqS1vxgdWYMqNQIr5Qk3LZFhZmGY4QrEzXMu1FBChs9uFYKv/3+5FPc
ILHj+MIYcTEHZmlil9wZxgEhku7eQO05d8u+VndyKj0x+bBQIZVkRACJ+Pj+0G8tb8qaMyeR8g4Q
m8V3RziuzCLNABoohIcCY3YTWWOwz6YUW5bavo7LFMpxzMkakKW8P/gbxwjlVJgy9OLougMePB1d
C3PLiUeixz4q0AjJo3LXB1Nznw+W/dUqEt0N9UbHyBZa0RHATroeC6P+LVtKgMaswF8fYrEMHDwX
e5GHJk2SXvaw/cDteyDBNloUJ+DaR+v33/r1ajg9UpCwwqF5Fh8hGFtiSUaYBEOHMsqhljMJyFmc
Jl80M86eDS6KB6MEsuq1sp0GXlu22hfiCUSq6UogghqhtofOPkqigRdYUp5uuqHJchclfPGFgAK4
HGLWZutWIFhLN46aZEf4agCiICOCK4HR4pcmrlUJ5ljS7XDMwFQvAd36fayJed5/0/MWqEoUTdcY
tiNDA9Q8/b5VMRKK1TZasCPt8aKRpL3T1M5dnPndBrwwrKZpBN4E+A99WhO3JJ60bMN60ygqxonv
P85ZoXZ+GiL7uU6LNtwSRdCoxdAPRWUeAMrVxzx3Xtjgw84KsYga1PFS8+0sy5uHY2VTwedqJn85
ffkIjGAVGaN5wO9PuzGKDO3MqA/377+Ucn5yQ1sHVo3mBl1dmOunw+C/bYYcXtZBryTjG2B4Mvsp
PCqR6tyrRcq+lVrpizZJzYcei5lbbYyv29iRfkAXI6RWs8BYB6pvJytZzfyD4zvBSkZ+M/JypZ8u
YBfmvbRc+ioIjpkCy6GzjJqsVEYC2Z7Mw2AFAjBkoK4bwIouSLpL2m1vzAsHy5ySvoKKlrssMcsB
w0HNOiRDIbaB4yjbwZqc62D0NVfxE8j7xeCs6h5zzfc/yXlAahmEo3NMBkH6rGCOhTnGklYYHDGo
GndTLwX7Lg2afdeEA74Rcbam8Z3//llKEZn4j94yhzkgmdN10Jh+ElqjGR6HJjyqcmass76qrkj7
ylVUqbo7ikGgwu87R6SvnzS0HS689/nHnZ/AUG2ucSp2SHadRKGyhtKhgHt71NJG3dNQ6lxFABTE
i0fbvT/F51uZoYi9QaZwtCCScTpUIiO0P6V2eIw7PAutIcXvKykxQkql8OOACtqF2T3/pDPYBmKV
ye1sADk/HS8EN5xONXm5jP2bh38L6ifxHr8TTOPTAA2WML7IhnljTIO6J0SfGagCG/F0zA5kM61p
JTqq/jg+TgY0AbcKs1S/DSYp7Dw/T8sP8CeB9iZqa3Eh9EWKtxKYQOhAQYChma72w+BqejQeW2Fq
L1k4IM1rTg2WGhqiaBcO2DduNmoIBDKABzmUaKCcPrKNo6ZSa2V8DCdLwrsp5CpNMvWLSENpK+cS
Lo6trexKBc1ppMHLfaJVFiB8TXokpbbXfhJrO9NObCyRO2s9dQifKCjtH60mj65abZrWMLgPctBg
8xXFWnNlNRiKmNhoXKmZpaziHBvfnDz4txMswn/6iEhBgk4yl4es6WDLW9hJfMwoFOB3S901inRS
cD1yzVL9+v7qfmMj0TsBBqypqJFwZ51OY22EwmjtID4aqTOh6tvFK9VoZM+hvrz93wwF8hcVujl3
XiyylPJ6pgg7OgJgs90uLuKbQg4zvLOa5sIcnt+HzCGz58wEL4Nb4PSt+qSSghovt6OGlfEWRoe0
anX9d9XQ5jrAr6PMAe8vqbCkZLUwYkYJtdryOjkFL+g4D7ZcKRuoNWL1/vy9cRCRFwIXn+FktAsX
8yePQ2/ZvRwf8ULSH6uuxMx1mizPCiXnqhvCS8W6tw4FaLaWZqOGSmduccaGtWzraQ8TWQX9t4FY
itVUaaL1rhIXGuPkY9xWmf+Ll5wbzSDjeUlKDKdzak1Z0EF+iI8zc2aXIhvvIaRhrsMw+l5o8aW0
4DwnAYzOZ6SggwwOC+F0OMSvcThuh+QYKxKWgFp+jePeY1bpP9VeOzpjfKNnxt1Y5b+rAsLaod9D
jo8png46YZGHhZRLDCXllPc7rq0osLR1mU39hdl8I2Ljdp7lLsm0CRPUxRJtc7/xQ5mCFbomkDpg
VbWfc8g0sovvTYvPX4rlp0x0tqIVTRm0g9oZuFhAlTiqaxoqdYOOt9sInU2IofAsXzTG2h5isWl7
R3QuGhDJpYLXGwsdoge7Fk78rOS5OJPGxMckTqJGbA3Z3Oxvq21kJtE2EbHpTbA2L9wlb5yBRIkz
C59WJ97ji9MCymA62X5Mfa3unyIK4/u46V/gxlxSfnrjWAJ2Djd9BhQx5PzivxwY1eg7Wdlb2TEI
InjTBQ5urWqNFz76G/vWnjvGswgLdRxjEUCY2aToRadnR7R/6LfJkrka4K95BdaV6xwpp1WNdOn6
/cPpHGQwY2AATpCJzFp1y0nMxproswvy46DUtge6Mts4mHlc26AMtnVYDMds1AHcF+i1xaljPJeq
yFeUAgwoVRR5+0gaNl3l53d1Z1d3urhYSXzjM9tEyXMrjPIt3MHT2R86O8MibcqPcdolmHEKCu3y
MMIctNsLn+CND81XplJIx4qK5RLY0bbIOllQ848qek9ePTs/ymmTbd6f8zM6LYcIPEtgCFwIrzHD
6RvJ1qCgv5QURwhNOqhxzbjy0Wr+Iqr+dUPTT6HxiuNr0G8Jf4pNmajVLZqk1D4MA3dU0ULxkcqX
uiyiDQiqfF37uJr0Ion2Zp8+qbEB01stxfcAmp2XSnDQ3n+Ht2YKoAItUgToCEQWqYQ0zLqQvV0Q
XcsKB3BjooMRXiKavELKTpNBwnfHJnmdeTxAwk5nKoACCNLPKY95qycsx7iPtmVWIvgmdZmWrjqt
jL6FGBnHq0pttU9iCkrLHXTdx+a9UI79qI4ffTUosZgxzW9+PjXNxrHq+IgHuv8dSp2aU1GcYdd1
3Cqlm9h+dmGLvTVVcyl8rkG/iiWevoNwKq3CarI8avgeYLHb4iaLR73z9P4XORM9mlcV7cFZRRmW
JMnI6TiBY5bj2M7mGb6PusLwqRjoqSQDLTFM1vpmrXfKOq5sDn+j8bpx2DeDfFsI60Li9cbdTD2a
7iitFoqm8jwfv5yWGlIDfNA8PppFCfGrKMd9bGi9p8VOs3XE8HPKrU3nt/VHbczTC3CQN2aBGJWs
3gagaCJEvIgMlKSSYyh5+bHWegsOqTJ+0kKB/gTMkW2sKWrilpqMzaBchLcDWqTrEj+1LaTV2DPD
2ljnulZcUOl84zrn+Jp5g5CmwAU5i5sRvlyA3hAFSksbg+e6wbIejqKkPk1mj+eGVKkF7kuTHaBf
p0fXcVVrO12DTed2gYJDU8Tf+pZaCsnRiJfmymmr8ecwzgTWOPdlun2yjMvO+wvqNWY73Xwg0CmN
0OWmxYB0y+mHjP1sxIG7IDFs9PpBq0ITB6S5lBjQjkA8CrnJYkXq4fieBY96zxcpt2hSR9gLRqU9
eJXhd8mmyjv9W+HLym3Ly23UfKzZZ6PUg9IxuxgyoC/hj9twFs51vk4Fvz+pyaGXdCg6Vik1T0qU
8TN4gvaAYiuemLh/xvf2FE32qtSqAQsbeNG4lTvxdIupVmCsqNaOEHwCG/4ADiy51/ulZG60Cozu
erAbzF67WkvLlZAri7IbkKW9FHShfCWJsNlSKMGRkfgiP5pKrQMarkX9w4YzXPJ0aJeRAHptbN2h
aiQO5QBSQxjC/F6gElO5vi7VH7oWTyhPlcPhWa4tPfGAgGqxWzZJ/t33++KpTYU5rAmm811ro8bi
JY1vqDB4Ay31dKnHilOMoyTjnZ2YHdXYoqw9hfMdyV7fAnxSZblxbBOjUqn0BtMP3DVD/GadhjZq
jIySiWkKOpRu1zT2z0kv6cy+v0Scs7Nt3mozyI3KrUkda7GwNUk3Iogy4mhWCTgizgMkI6uilFPs
vOwUBrKwiP064eRbycHK7GMM2nXTq7mIVsBFlOSaxuBYYrlWay/qOPofjB7bazosceDVojDZHSgi
dh7Bnvq17IXfelDpME2MUhnCK5/gIerI59ZdoKtPkd2GmYtXAUxxXavNVTwp47U6tgJWblhXDJ2q
mjuB3nuOclV8KuSUjVP1Vamt/FRODwoKW7SW2glLdxi8KfbQRZSX62Qss286aqvqqlDtVl1RybIM
V3emAZ5GapPVWX2pPcltMu31agwaN+kqu986SqENbq3rVCvGtFVrD0xWsLGaCTBXofWOsbG72WBP
gjbRQlyf4NpYYS6v82LKVvBWcebWKiXH7NcIf/hlUOCBVQdhiq+VYoZXEPxw0PFjLfwpizb4jL5n
/KiE3WhfV7WJgGA50xV0TZrwLYsp6Q2ZAKQ2pMkEx03LxHUCaTpfc0HqT6ja+hyWWPA9+3g0uWJQ
YdDWgxXCDpfAmHuSVPm3IQY8xV3QJuqAPYkh91t7Any2EXVRPL6/xuYo/uQUovkyo044PWaIj7yI
NMLIj9Ooa5vjENupZ5SldaWr9bGRg9rtDXRK0ZP81oyac6EOPZ9ui3Gp0Vo0r2m/zHLRp6ffFBOD
xWKqj2WSah5WnCFGHioqjL6OM3t/kXL2xnvO1HWqR1ziJDOL92ziXBlt3We81L/uUopUna/ZIH6z
6w7XLNZWsW5U7bcTWsIG3pFIk4Icvc7FsKoZKLZQ++YYzrToWSZ+nZrI8r//Ec9ieDoc1oxHBbRE
BWQZxzUiY3vKWX9UKus4duFzinrXzaDX6oXV8sZAhD6zXAq4adbN/PNfgg+/RRUnULvuWCCLvSJp
gahJd2OTVLhs/fY7gXZHfJkD0KQgsDj7BgXoAvHjeMyRHfY4E8QafqV9DZEtufBW511Q6te/jrVI
dWOtALTUjeNxSBA2ait6goFATQyLSXQvuAi3OFpYnzDuw946jGuXHkDxu3Esz4D8B7kYeAoHxaPT
qbWSDBCJbY1HFcG9ldmYzlU+iUtiXecQTIYhj51DZZYKBYXTYcw6TiqjlsbjqCrFVsrM/rqWJhoi
+jBdg4SwPUzP4wc7BUeUzpLEANO6lVQZ9oX4542lNHPc0cidORtgCk8fZJxi1HGrdiAf12t3HCpj
DcqjWCUOpkLvLyXlrbFmOKHMXpxffzG3KMCA3Enr8dgY2jZJg6+DbUdPVVW5tu9vtS5cJVqwncZq
D9ThGlD1h5bV55aWJt1aNbbKSm5eCOPfeCQ+AEBHWqGUPZbpRNRpkS06Zzwi0plu0Y0c7vG4lq5q
lVLS7x8Ps4QV6TAGUZT1Fq/vVNjz6lQ9jrXRgkxLYvsRv3N0IzVko96f6vMGBKUiky4obhiQ0gCz
nH5WEwyUFAa6chxA8JL2yVaOky8hV+72jgPPLxriUvKcMSPSzWZBw4+ypEg3UYMLvRczZaorLKM4
VNyXgzt1vn4dEEbHs44q1IbWz7Q1CEDzm4Akep9G3LlePQ4/Rzylv3PZdNN1NkhiD/eXG9kawaXd
Cn/If7s8xovydHNS+Ko2On/gX45CcEi9FkzmdDS0QoMqUgo3pJD1QDuhupB1vbVW6Cz/A7OibrnY
KlLf9dKUSNMRp8FphaNt6oVZBtt/Ci8qus4V1tN7mdeCTDW3TqmWzS5xv74WCnCFKkzGMtrI8ooW
M2ddMhE7z9Ey16TwFnaMtEpg1e/4HjeD6hQXDoZ5hMUTWLOWFHoD5JegkhZP4EjGSMw9HZsUyD+K
XzKhWYDMqST4r8jEP6Vyge2qKrJL9+h5UAIiBP8kA0m/Wbl7cefQsRMGxsviaJDOuHqWoU9lDhVJ
kc7AGMy/v1ne+K70i2E7Q04H9/taPPxlCVUYgvWWNclHB2aPFanVRy3T2v04QEN/f6Q3jn26tTPP
iaCLrFNbxCFd1jSiTFPjKACDfPQdUAmxY7N1qgpal9uj37svJJAUbm6mCJQ6whnx7isTIElVY316
/3HO85oZEU/Rl+9LOXBJdczRsK0LZYYIj84TeDodKV27unDCnn9MGEIAy6hwzQWb5UrOVSeqKrUy
jrUeJpuhr3llVY/3SmtX66RvlQtliDdeyqYkYsxRGFp+S7gDBXjUN4JaP8pI+eAZTumrLpz2Qlj0
xltxW4JUc7jF5+776e7oyqamQt6Yx7w28qsEHsyuC7RwS/YwIx1k+XexWRwHc+EaPPz8oZbC2n5T
pWLSJ/NIK0XxMqLZdScPFKaD1MEJebrE1D7f/fB+AGfRnUHykv9/+n5ZHiAHoWB5rTjgknwI6VBh
WmkfVJTZFFE3Htan1lZI4Y/31+Tr9zk9d7iNX8GICM3qnIGnI5thi4JIzczijjX81HVC6UBK67XR
SR+Z4uYB71Y05BobwL2cwscpY3NFX1dfo48w3SmhkXpOrH1rCA5dRKjzo42K8cZvLd2NLCO/sLxf
wVLL5wX2jMQFJxad8cU52STYe42dZh2rVMrXJkwhz+qa+MkvEGuTByQjHX+IViRZ003R5CU5cRCt
lbaUVo1llm4IAd9LBmBG70/k+T4AEAJAY65X0NJZIkP8nukwgjF4wKOg9qagVb0YlcpLt8T5RQX7
nAMJ/RXGwOfl9HMBMBuMmO71g0Q98uhUlUT+PXbgQZSyHZ6L0dePVkXRwBN0U+xNHKAo5EWRohQI
/tVD4pK+FPcptx0krDCyv2FD1alXNkZJuzwOnG0Yx4DhbB9etjuWUTBQ72oqsZpwkz9OlYGjmJmT
XruyEdc6/nBG9glxcXFtmnmdocYXOhAhwKADWJZ1sbbCONnFjtNnT8CgBCoXXVUlmJ2b6ZpSTfHZ
6aDx93WYPHA7Zz+sINLbHWJU+ceq1p14ja+4+uALy9qQzGTPclWENWod/pitTF7mBYCBLFxOIfGk
agmWXU07ITOhDXV9NZZd7a8HpcL1PEvjH1GpxDIXW5oEnp3pdYVwnVleN10d/6wISdE1VwPxuSpU
8z6uugyfTZFod5mK3ODWsvC9QQl87AO3Q2yPZo5fhuk2HfLeS8PUZF1VlFcBfo3tWk1L40YKQG0D
R9dxJm9iM1EurIezsji1BOJ7VgOoL8pm2ulyaCfUUa20jR7iFhF6xxzUlZZZ7ZdGl1Bz0fr2qrYk
bV1UNLkEKnIXQrTzY4vhX6t19LXoZC4ih0jgSqP7mAHlifYlG0N4K2FietYQmZRere5Au0S4Q4+o
6fu7bf7FJ6cA6qrESCDHSWGQX168txnhU9OBGnigmVPfjoXVr+rQVK5iimEbw4+DW2J+6cIWPw8n
DCJzbm+2HpgEstXT2ZZS9iX7SX1ou6y48Q1qqUMmjauMnvu+Im67NorE35TYkNEkEPnaTpL8Br5u
deF6eg1cFu8PLgKJX4CeqCYsSx9trSoDz6I/iNAEXTd2tiGtY9UY7kd7Uu6UOKTa6xdyqbmmHnQg
l3rjSWswQ4A9WvXI6NdFc92THQ2bPs/1u9oZ0HPKMyEPq5JACanJEl8Nr3f8fDPEQQMyGMEeF7m9
LliDLtVjrNZ1Z5+Q2RCWCjT3V4qSl4iUURPPvbjOsapFLA7BwsBqucHeXwFnEQEfgaOQ/8ApDOWc
RXZgtnE91MQ5Dw51WiBoTubBmhSbsh7yNUYg0er98c6W+lxBe62j0V4FrzE/zy9Ra4D4Nj6RsfbQ
mHVyi8WRBg/Zt9OPlVx8SGpZfaqKwXjCC7G5wFQ4u1nmkZEcnPvU3NDL5lOtSU2jSpP2MNSj7qaa
lHqAbi7dX28sbrpblEjm0HSuvC8mNHOycVDLSnuIpqC4ipwUy0wji3dZklpcZSJAAFCN7xQ+7ldj
Sr7YrR7tkaq+pPR2lh7wuuAUIHiAwdFo0J5OdFrqXRwFnfYAgWL6IA95sXNKmnxhKwWf3v+mb83s
r0Mtoi5iu0zXOTkfMpvi5FhKmUeENKzfH+XsjAZUBOQGriq+DlQq56f4ZeVEliIjudSZD+GEl3Mi
R9keCLyGQ+eU77qyVK4CVcNpS+7E7ZQoyoWj8rzMB6CJWjf4A8D/zOciZIj0gWvf9PWHUh/tdWxn
2yiMU1dvq2uQuU99Lt81ot/jy3zfW9Gl0ec5PD2pQO4QupNUGyZt9cUc94MlyW0eGg9CjOK2SxTt
iKxueNsnrVjVEWBReLf1S6LJ2dc6TT/mRTQr2dbxpcBxvhIWD0KcO7PG+AwU/RdXRuN0lrDqTHqQ
axIJV7EGOtmotLT3NT87mBkmsW6Vj6Xm2Wjd/RyCbtdyyMIrHZrJE20ZKatKOPG395fH2cbT58ok
VC+uFRXc2fL7NEkAmhxo2FHtpmA7ysaNHUzaztILrcBAJ5uu0PJtDkYCdqaKMxzYpSR/bgIturQd
llsPPhTkOooAVOeIMpcAMcWqo9Ck2nzMS7UKV7jFl8laDQninaRKcg/WDL0KA0EUceOUEqjyMqtQ
cgt0p/1i82/91Yg++wR6rVO0ldDsdG6ADXq0rgUSTa6sNybHJnhn9EVzkd/4VjpYbl0k0q5OdeN7
Bavghs7CUMMMjZonm7u0cyHElIOLaHn/Te+E/tmRy+imKmR6CxqJk+MVOfw/L6vn2lkcJOMnW5ta
gMpxdo1/oIHKVpyrLtFbqa5qUhkJLZNSjF4r0jymzkK711XGLLpkT3UGhJoTKkKGWbWStUeN+3Tv
y0GbK0NZJY+BntTqfhRgbtw2DJB6jHq7UV3O++SlT9T0gy+pDZU7kbSPattpO+Lv9FukxDowa4rF
lA1jJwg9FHmpYijY7/y8sA7nc+DXDcKz4jQCkgDGO3ilZWqRCqNosphnhaaLsmVip63X95WyzTS5
2+pqWOxDpci2alwnj9OsYAn4ol8pQ5J41D8vSasoyw2LmQtdF6AnM8WE+28RbSG1G011JamPEm4i
qKbvKE6vFfNraFPSaMzNLOpSmM+ZEt8Zgpkr+p0+Jr8ZYPMQcCpwXEUuB/LI8gOit2J0hq/Kj2nR
mZ6JD6cni8nc9kTeV1kjV25ZhsPXAZFopDwvxBxnSCUCXOqfzkyU41bmBD1dPm3XGr5lZtajUA9R
etso9wVdWVvrVghWrmZjNR2N3jh+MFsHJ7cvE8w1TS+9wLjNiEhre63niuuon+M83spZfeFmO7ta
Xp8PsOS/z7e0RBvtYZQSJbUegcZus7W979e2O65D9/j+2lxeofM4yFXQyGB1Us9bzIM+lCMGQsxD
4qoe2ihe7w4rttCF+T47ipfjLIK8SPPLfjB5H9lT3MYLV8hCrtaxCzbkn3X1Hyd24M1//Sd//l6U
yK4EGPmd/vG/bqPvRNnFz/Y/53/2f//a4m/dly/5Y1u/vLS3z+Xyb578Q37/v+Ovntvnkz+s8zZq
p2P3Uk8PLw2X2usgwUsx/83/1x/+8fL6Wz5M5cvff34vYLPMvy2IivzPf3+0//H3n3Of5T9+/fX/
/uzuOeOf7Zv0ufnj9rmOnrmj/vjxkv5xV9Tty/I3vDw37d9/0iT6i6AFMhN4Utgds4nU8PLPT/S/
+J/AM8/gTcpAfKqcXxT+/acq/wU1h94znS/K+bSi//wDWaj5R4r+1ytnH0rNnMihx/Ln/3nSwz9H
4T/fiIn5989/5F12AIvRNn//uUhC+f1kArSE6U3MjPBlM0vhGqbeYoyIOdTain7OVyupdC/OZaSZ
81x4Yd1cKmkvQlbGhOYyp57wQQDHLJtaZWNbucadchB9128iORersMqy/S/f5I03W27seRgK5rSH
50adw/+dHjxKGadDpir9oVbC/CaMs50I43GVCl1dxdLYu2GjBreU0fZjbj+atE0vxY1nkwtkgTo2
vVKQoHPCffoEBXrTkwApcbARsd3pZeJsBrQJqQH1FKAaAzGkDIkfPwwiD+8/dY9uBSWuwkl3iVIb
SCLV03UXasmt0irBddCXwTcNiZMLM/XqQ/fLrQmGZL42VTJ8bgoTBtzpc8poBceAf3NUBfNwY+a4
UhlQ5bc4zBk7oYoe6VPRoEaiVXeRNIYrWZRPSohxaaaLHy3nxvcckOldLNfVVQbg9jb0Y2eXqla3
IfzUtmVgxxvux3Kny91hMKfhi6I1iIkYcHTCRumh0cr5VzMeH393EbC0mf7X6JRgcOkbiruDNPWa
nh4MJ9GvKqAkOBca0Y08UA7ASlT2Or0e7nTu/nWYT/ImJ2m8cCTPl/zp9ILShkxJOAJhgbLv6fQW
DQ0GHDqSw5C36jWtnM+I8ORrbTC7zWTdOyJQPM2sw0vLb1FnRQeaMjyKMzK4V0pNy15NKzsNaslZ
AGF0Cj1hK59TwE9eOPNc/bhxdlEbPlr+7B0CZWkFWUC6EHksHR15hFkFkDMGNim6/Ev3iVxxijw2
cySjYOBtsZfRV1UlrIcgjwD4ETlvlelRD2IksCZaxriDNFGNyE2nilURVcU1KO9wg073dEzwsULv
YKvmUr5KW+ULikJeq7u1JZzf6wfNT00jnOQBl1QyraWMWdLqJUEBHOAaFyPYg0O/bqfKvxR5LNLK
uVWCxjXzQ1sB0fwlg18diyIoLFvcR3G2H4NO2o6YwV3ZWYMJvAFVpa3HZ63Uv0WdxbFlTm7W2Zb3
/g5ZxmfzUzA0IF++D4nbmcdhgsNhXwj1Ptd8+c4o+xtZjOlT3zr2ofVLEB6Vlig3ahbrJmYa/TeA
9ma46krLZuFUSfFkGLdh40CmaRPZ6da2QZaQG3Xj+las97uwrea7RK+/ig4s4/uPv1TLnh9/dj5w
YO9ykQEQO91cQUFDr04c+T7MjJsaZfon3LmHdUxMPnk1QtSB23dOfBtXTXFLpddCSGfs/b3VI+mw
ob9I/jKFylcDWaVbilh+6/baFNAsR7DzwrPOz3JyENCjMma1DlofBONLMIvqjEmGBUd7r8VZ9aAC
StoOlW81MAaVjSQFKJb3uXWdT+X4MStKJjBTimnOsjhqq7hHbUBHINIts7i9R+euws49d/r/H9YR
N76GdZzMl8I6UKvJSSDHv/knkJNQkvnr1RZNhYNJ3+p/IjmJE+6vmeWMwwkLiw7W/4Rykv0X1K+Z
ITozdeDIzZ/931hOUpW/qFLOPC0yRI3wUP2dYO40xQBvN0dzxBq06LlmWGune8ECfdGZtU99V1JH
N0qC2tPDwtq2huvXsOdZ+xP8IEWIC9fsaUT3OjCMvNkAfIb9KcumQjYB8G9ooD9ouV+sCit0QAKJ
S3HK6T3KKMTJs9gMAR2VVfbQ6ethohJ3OFfJRwTXbiWresH4LcRKZrxKhh8B7mNXlCkvHNKnW/Z8
zEUQWYBkKcdYlo8N1iUZ5pFbpcmmTSkHB7u8lIuexov/DIY16KsmBUW0JQKrkDKfY5fBwnyQV07S
6esKMPIKLyDxmNEY3vyyvt8KkU9voNcBEb9AcwDPJEzBlyEy/T+tpsutHusgeVB9vbmpfZB0SbIP
pOFDrU/SPlK7q0rf+d2d0YpLhOMFvO/1AeaWM3AlcmIu3Xn6f6krFxiT1E5bqEeG0m46Xb2LnKLc
VtJg7QagxW5pNo4n94WKsFLePiYg5DsEfso8/hxF+V7atwjwXWhWnH1zmOPY2KO9ArSactIibA+4
I5UyjayD0LvAjRrQ4G2KIa1VWmJnj9WlNXY+CzNVndIIoQZwaiLw01moezCjdiXMQ44OnzfZ0WOt
SNdKVsJoixEdlVpVfEjzcUSgQPIQEqY7OUSeVOIWo3LTruSseAw661JscHae8FwU/DQHa3qgJMbi
uWR1TPDgFdahkKt1nxp7vfW/ZshGrAk70ec25RsYBvFuSpX6Ao3uzTkBjENPFhgLcMTFZq/TwGrQ
FrIOVtDcZNZ/c3ceu3Fja5x/lXkBXjCHLcmKUilLlr0h5MScM59+flT3va1ieUT0dgAtbBgWDw9P
+MI/RL9B0CnPOI9vGe3wxbDa26Cxs92kVeqGPox/sKRulxvUmxVY5NfW4Mkrcfyf1gXQMo5+jro/
mJrKnK9+KfOZiiq+w2cIqSG//RUL6tdsxpZ8vjmXkw8RktUAVx2XLhI0Yz4sPmyNPvQ8ldxJezCt
9s0q5UNVCFvQ9U/DIH8LpuZ5CDsEoafVsHR5mAMhJGPmGkOhDyOtJW6oD4MCYsQkAWV4DMGaxqbv
qqli+0dfu+mE67LZdC1GYambeBTuwtBVuq+fv/uCF8bszmNABQUJD65Vlt75ywPGUtSpl6WHDhjH
yVCcQPmuyttWvwGYwlr4bejbIdzrguNn2EI6wcGb7GjNv/diES6HsTie6IajUMIl/uD/1tVt9UNq
9xJakZ0jGEdc5bzWjrCaeaNtbEhHVVhZb4vY9nIWFkugyf3UE0ce3yc4YO59ed+FSMTamXHbC3v/
WZXsoIIM9JxkbviaJXfY3QVrAfZ5Fnk5iMUh0EZpRl4nSg+tnjpa+bWDKIiwn90NPzLxvmCBVNbo
1KO6lpgsb8P3yYdAy6UPFIfq9fka6EQKkmOYyA9quokDRxWdyYP25+jDrpsePH+kCYPPGwu0PyEe
alf9tym/ydQjeIA+eTL8GKbTvlMeg9ZNC4xUDinkAP0ky/vPV+t7XPVPXP/3FLFfgLxSSeHUOh9p
ogkt7R9Feoir7WDtps6+1dG5HSDHuE1DVd8dCteDq/5ICF/+6H7XB+iVpHvEZcm2yHZle4MLgGzR
nqZYK261l1mDM3Bawwa6Z7V7eVrLzJdX/zy7cz167iJyVC2DqSKAzwu4Rn6Is10f78e3Sr5GjEfI
vhrqJsH0xLeNfagy+E0ZAXJyJ/9+6p8HYdNlLgWeldPu3Wt8OYcfx7P42oOUB1kutIxndKIU8Jlj
3JjdyY83U7jVYYjRMIlPtX9QajcYtmn5jNwNypi22d7631IOouQ+Fa80cS8CPdboUX8JYZflG7k8
Gsamq9SrUt0V4U6nevAam/eJt9crW3xI12RN5g3x2Zsszi5LbJpWaJhZROZxZ7WMbZLuPPOtHV8U
5e7zpbeo9rP0VA5IUISz8jG1imWBRUUQ17IyVXqwGgf84zbd5ztvb52sb8ZxDbHzXpA4e7PFwxZv
BmNZNQIQpw8tABuFH+R8NiHC6amxMfKjltoWwNZgp8ZXHbRmz0E/Aemsh7Df5+NRiW679qaRNiIs
12u0VtPc1u5xtY43Q2/XptMnaEbb0mP4GHdOmdv1q7rNJTvWTxF6u0Uu2Er/VCv7qTsF0SZS3XS8
VnyX/xz+0LH7FR7kbAUcdnkDvL+yBV+KOi7hyCIMIdrEFC8bpYdxB1xeLJ1U20o/lNcecJiMOfaO
6nhnuGFwXcJjLVd26bt65cWMcwkzCu5EAuTzk0XoE9CDOFU8WD4cbRvnTGty5xNYy2yPS2czRjeZ
tsspeODytIf6OPykTNObbiPZWX7qKRF4256msBy9CAXyz7bnUVa4z7D3Y68l+GehvWurj/I+jOlQ
bqpfZeHK6auVP/iCI+XbANau+TRJV2Kxx/47d7N+7aS/OIvmSSaiIgOe9SSXaPq6qC1j8pnkJNjV
kxMPrvwmcnq+6L4dFE4rnUp/Kw/HDLXrmxYRKR2pfmeot8B4xXpHEfDzXfXeEb2c9n8GtLh4vaaT
0noYpAcTizdEs+WXSL3uYze4FcBPJ6eyue3C204/ttGVpB9pYLSCLT9qlQ0bVAI9CcmW89N3aw8j
WlIXd+CjwA+/xTguyJ32e/1i/Cjc8SG41950zzYeWV3edNjqvTsmNqT36gHd+VcoNcqLFNu+bqu/
uVpMze5f0htiAOvWuosmmM7g4x1ZcDCOJkkqjsLPz+dCvbiG549D9Xb296XddFG0EnV6VEIvPQiP
1q32I/ppKY72PZWvGvUgSltd2LYc19fVUftVAWEFinDLu6dvBOLWK1Dm/E2Q3PSmeUAQ6CV9Kg/a
7+qGJScitPaK13PDpfMD9OW1d0X5V7ivr+vDmkHTAsPw9zEJo0AmruVtxDnY/hBMQyHLm8HiJZjc
qqPC58BwSm+Ewq2qXaHZs1aabhu/GsxAQQLusrWd/I47WS6pOckDQYXMH0XA8xH0tQVjD2OTh+An
cI36ORAcBIBa11J3Xm9TlUn6bWJtOTTRjhFf8ca4qp+yBz5oe0gLF3/ghL54d2qe+8A2J9f4l5K+
f80R4Jm5WUXCRRZ1PkIrNapCN5kjcCsj8i728MT9r91vIuya75pnay28pe51flGysj4+cHG4VUna
Cvq8sjJcMT1b/5UVbiHaY+VWoz2dEDbIiOpWxR7XHrtYCxkYJDOd14L3PP1okFG9aX+ZT9J99Na9
WS/JSvx8kcadv+SyASWAe/rraf6Lp8Eqd8w3+acWYH/qoPH4+V798yL75xMuKRj+1Ogg+EndxskR
h4PSQjS7zdE+xPfYHvLXwEjtQU1s4qk8ofO6VQWnMLchN7D31Bp77BWtaV94NyKK/Fr1omYnleXW
kXlpt175mK9iU/4YwHxYBEvEThDh7KKEHLWl4SqBOwKe2+eV24c2LojhD5pT2apT8RynXOzFD9O0
uNQzrO9wAuCZHt9BslFGFKxtVj8SYwpQ5Z4Fw80eIt/m1RG4Lnaff6U/vzIkXtxLqPteQNQEH7fv
dkohBPwW3/zx6H21pE32vbiSVFtobsN0JbZe8E3+3tn/PHDZh5b9LqutvJQfdGsjm+4QO5q1Tccn
cDWjVtrYS9hhs8vkK4M4Kxb1rZyv7PU/XSKUkv77yksSW1dZNUhZXrl7qjKbtAjjBeL0MX76fG4v
Yu85fOCFARvPFc2lGnjgVz06fp742A/kjJUNwGkst13qoQIO1mZVWmjteXNk8+FeAdiXATjkefG4
Scx9m26abpeU7qg7k+jgFNSkrlzeJ4Ybkzw/d/c1etObMF75wmvDmI+8D8PoaTB6fccwTOkIDxyD
1LQ+Sv7XMMMb6d+fMotJXmwfxFQn0wt4mkAHP3TKwc3rbdDZomb7iW2pm06/TU/I3Hjmxh8O4ld4
NIp/0hW6EW7s2fz44nYMXSGHpOmUEiVNyvhOsSZj/F4kPNvoi5Gq5/OixVCaChR2HpMWRRTHL64D
ZTN1u4hK4U1QH/z8CtQHIgU1skPVDpdr3KtljEt+lOqNWhBjQ48w8tRVCooJ1ak3j1N5E1cUwNxR
QJEm4Ry9DqaWDvquFZF25OLSnQF4u162TovPpbDPpdwRSVRL4zHtfn6+3hcAQ1b6e7wMExWPQUqF
1qL0gNpj1OK1Jz522e23wuodNXQG/VAZrqZ8VeKDRWqPLyUwUX0lal/gay4fvYwXzNASA5FHB+rG
sHZRzyQ4beNagVOzFWRH9tYeeZEoLN52ETFkoAb+/p4JUqsHFOe7Y2dtRf2nAcBBPCnWxqhXjuv3
S3O5iGSQWDMKC0j/MnILBBEDR+RyHqnCNeVBFXcloBWF4swWLRKrnZPW8QWXn9hy5fAYxVsj2OED
FvRbWbW7hlvzkCY7tHuoAkUoOQmOZ2xkuCcwtR76r9ZJNA+e+kP4Nn71WYsY4zCLQWKTH6uy3T1U
9Kk9oI+OdTJDmzJjLRGwzoFqmNmBCYwZeLH6xUR9xT+alYOjUL5m8vzO0LicBUwW6BWBJVlihBIr
wlK1EcTH2YmoteHC+Nfdb93Jpq3h3VqqI2Yuq0B1uuB7i49Z6LJ9qi/DcXAoEJhPwgPQpsRkAk4E
eGqwEc29Um9b5Iq/+k/xKWVf2oO2CU036XYBuKd6O5gIBNt+6wTDsyVsWvV3KxyB7Ci507dbtMtC
05Z3lIomJvNLoFOO/+VlB5McjarwGhD6IpJj8SHf+b8ZWByyjYXzURux3mv5vilII3ahsNcPb2Vq
2tKaaad8EaMsnrY4ZAPBHIVMZ74pshyqHwaf2kw3fUn8CM/DLxwzsIVfCbYEst1kO5mg+UiOSV71
o/oWYbXH4fU9XuFs/XFQ81EDjFEEYb2YglmFKES0VHoEK6jUduc75CUrJ9p8Jl8stNkfh1/Pg5YV
F9woE3SIB+nRCOxKtgXLJjVufibffdmOPKfp3amy8wKV7r3/5fNnL+BKfx1pNOH+9+zFfaEMihWo
Kc8Oa1t9Mb6Iv8xiXoLal+5LD9olgh1sG6TjX6n21JLjf/Goqexj5tq3xRUU0p8u9Y+DmT/Gh0vd
t8S8D1EUeGxSZ0qd/D7VHLF2kf9eazUtvCYu33txi2TWNApoP0uPNXQeM6aYx250ERczpWu0vHxU
JZWtIJ7GNafm1ScvLpE4HQNx9HjJqsQrzcYPCLIuwmE1GQrInMItTRvJTmM1C1xbZourJI0jVQHZ
JT3q39qX6itrTH+bTFQDbeFF+BVg0Vu6CVzQtWLXH2/sj591kX5q8BNMI2auNeVBkVy1c/1yJ94Q
QCq345v6qx12hcKXnlaW0wLl+d+PPLfbwZrN/Ijz9WQlRqN0vSjRD4HZ6CqKI4zbytvBiXbHb7rZ
2W3wVOWvmTHZavQj9B/H56k4VsrXUpLsVLrrYzow9GJpBWIDkcqOLo+2gnGTItd0WDafb8Y/L/9/
hrs4awKvkLqGJz/iJFepTsE9Ux886YX2Y7sm03KZks2n7VzcAgEHUHNpFtUkQtIXaiE9Zs2m1CUb
sL4jqfQKgBpcB4Vge+G2CI6rpc93dvHFaffhwYvVUAq5WbRazlsStic2dyBtozJ2E3mDH42oQtJ2
086dvtAIieVtIzh668axm4FenWxR2bSSW7dAV90gPowo+tEMb3ZqtFX0a92479RHP9xG3aHrj1p7
moadt+a18Mdr8Z83eG/sfDimzCyUhDotWVaz+DMGrKwPqqFj9LUZQFwT78Tu5yvjsiT5/rXAjJgW
nw1Wy/lKTqRJRcKViCwwDkg+oFB7XUst+Qf6y8lBbt0aGcF2V4pOpe4xbNgO5ICS4szG4tU2yV60
9JQkJ4pueFJq4S2kPlN2OsFVZLsqDmV/MsiajPxLJX4N21PdbabkNVEPVXaQzX2CzWA8XRdpgpR3
ucki6uUyNRXpIfAQQ3pcedmLfUBpXAGKgq4OkgzQBM5fdgw1SGmIXT5axSkntFMR7mwbyszmLn2p
rIPR3EfFLbsVG1s/PRjRdkpoy95rtV3othc7WYHqqGv9aixH+S2NaLG5sey2xGoEYQQPN4KwQWEl
yMjbrppdkTjlNhk3A0ZCxqF/la9ETCJpswGCcVH9/Pz13ru4Zxtg8XqLC0DQcOXtal5PHTZWS4bo
1KWTv5mOcLQOXbz1SycLNngOUUVGsy6eNr5xpWoUpLZqtaWkVvBuqmNqriRvPN+x+t+IkFbypmWa
FDhyTiQ5tbArCqDGmxSG9V7NHivRVhOnr/eNYVumIwaudpMajhQ5TE1luprvpNNWj98wEW3kEyX2
OnRb2aVjiz5Ei1BmaYcD3iF2822AP/WN9LWSt0mB/6XnqOa20r4Ua8KLl3Wcea6gkuDAhKYUZeTz
pVBJoQTSxic0UjejvBWD2J6au8wv7AZIkLrLVadu7/zyOM2x93DUZ87K/wCRd399lv83W4QrZDGA
RVBadXLf6CXxnxntzfK5aG4QMTXkq95b2eKXt+TiSctIrNBQzjYJthH5bUgtx/FV0u9lCGGF3eZH
y9vH1ZURunnu1vn+87dc6MlcvuYi8hJTBWX7eU1i70w7Wk9ci8UwHMWZEnFddwct2GrDxvOOYbWD
uudXO71y0C8ZuBbXSmeXefZiKhYHwFTBf/OiQHpMMXMw9ibdiXajPuY/we2h21rU25XXn7/ixZb8
sMwWWxJED5q+Mq8PwDEbf5bdITUxaFW+iOlDNrplfd+mr8w6oYs31IfPn36Z+IBMkGd1GDRoQMxe
AL9qORmySY0fU7DoBN9mZqtNirKrNX31jDxxJxg8JJftN7+0gqt4Tr9qTemRxiEbytBy2Y2Vd9NX
aYYg8fjblIFQS5Lwq2r0b8R8405Jxx+463RTb5y4sZ6muqpWgq2L6JKXUEgWYXshmH/hr/luK6CE
UvxYZTOoQi8HJG6lVUD5RT2EZFTCDQ9FcXC3AG/PD4TGGBQh8o3gsTT1r0OeThslbAD45g0tptiT
NkCVry1ONeBpdE5bmupKt/aul8fS+yiAj0LRh2FjLq7joUJ5wPfG4FEfaGXGte+apR45WVvrBxV+
qwlsCqMKCDa6k+Z7QcDXV340Sum57cNpZfXOu+HD4kUgAJA1VPSZAo455TKSK4ehbAIc0B9xy5Hd
Mkweg6E2bLHxf/dVtUpwWeyV+XEoQKJ5NcP6AYsu0ojYzDR8F3LevVOudTmUtpLSoM3WyM8eHGeU
IMJ9IyvVpsjStzImk1LEXLiqxek1xzkaq0pDsFW9KDd+kv6gAeq3rbYvUXnGQV1VnJCDRdLgqAW6
tiYJv6B+EFOI4NHB/7J2CHvx5jpfPuOYQwgD+fCAvrRvTyXlw0rKEHn24oPXJCdNMKRD5g9YIgpp
4Jp+Kmz9ih4SbHAcpvX8ZcyRQQpF+SAXeLAr5hV+eoIbGQM68m276TRl7fvKlx/4HWaFag79XA1F
kfNB96PXerLhi4+DLt0EKcYvJTouvRnWV1PkPWGzItzL6eTTdR+MfRIU2SarZXEXmf2NFhXN1TBQ
LAReej2G6XhoFQlrVu0Uguu2R1EM7jze02nbiShA17qbQGx7WG8o4+dptGagsjzt+ARoFipIY85E
UDg4i7O2QefdCjWxfuwiq9xFKHttfaEOCS4yY6NVIUCs6BVV5HYr18RGng+QxkhRftJzYrYqa4ej
IPRUo+gsZ8ik30QhJTh/0rchTW7IpuV9IxvIc2IvhsNNYdq5UHku3CN5rXCzCFSBSgMWhe7F/oPo
Dpr5/MOI/WChYFNYD1FR5VdC2D/LhJqpbtxoLCTcWoraQat3jyM3zb1B62/SAEAL8kDxMZHiDVY9
GGYnEbJaiPUCd8K5S+G6f79f/iYN/x3DLFjKi7/+f0pannWH/xfMzZzoM9IyMxNmv+rw7f9sq7fs
x6/67SPLZf6//2W5KOp/wEigngNqetZp41T4i68MAUb9z6zYBLtE5GCAK/o/wrJg/Ac9VTCQiByw
jKETc1L+j+Vi/AfWAiB/6IjIac9A8n9BWV4I1c7A/PnMhQSNeQPy2UuJjyYapCaM+vHUh623LYu4
vmr6qL01O2KFuOq7Uzs0/UaSGtNGIHE6tlmebWQxTty+InmLtGJw8Vn00PJA5k/QMaJrpyQ9ljpa
CEMQtk9hqnOMZdNLNbTP5Ri+9dHQPnkwMnaixi0qCNmaZcAyzjORGZ/V92YqHrOH7OX5/kF2DeqD
kQ0nsgjzUFqdiKx/afcV7s3vAxUNLDDrMLhT0Q47FmU+OB9WxN9b42N4r8xb9OPlyadBHgzKw+xR
ov9BkkxHBrGQxNMUdNtXsxyzu6wconzfxcImM6thKw24ari+Kvuvc1BaoNnvNV/EScLwBpmjws71
kb5Gk4MjSLExV2xEdcD55Fr0A+7U7J0Yt8deqQ3waajvHQalp8iLEclB12r1uqrKnD5BbqEr0rTR
gG1jzZGAfbEFSqcRIsOJzTUw7DKCgSIMPxW2OPoYkKAvSmNVGbSjVFbDKdUs5SHxm3KyDckSWjtX
6/K3FAaybncJEB1OP3ApQ++px0GTbgO5tGypn+ransY0+mqIkfI3H+9MZeHjV1nmQoxulghgydN6
4apYtl6iGGeTpJfkE24x1luGSl9iG4R3O60cVZp8vTZu4grtvMgvhmPSWULpqDI2GHqN5oQjmGaS
22Ufeytd50WQy7hmYRNWCU2xWTd1EffVYW3pcVX3JySQvjWxZbEYwBZ8viaXwOD5KcBbZd6fUIua
z7xmP9SXOk/zK00op5OYgQlE/hEnKFVg72rBY1yWzRH5hOmXFMjCJphEbA9SXJ22adGkT2mSw6zX
c+AezEWHoB215s5FQSMGA6kIO8xmu6dGyUofBScjutFrNNcUaWxQfMxMDCsF4EeSZr2NWm4BZQ1G
kcBaClWqFWb6zUirb6HWTf4GYnKMRUUduCpapNiThRpxkdcQgtYGnYMp1sufLDyMglU5+bfFbOaI
Y4OjF7IyXrwQDc/nqIIqkUfBQAO0zZtXOR5VquYjzCAGq+BMkYf11tO7rVpHBQn71BqPOpIL9DCM
NLTc/ilzlCpKfn7+6ZZV1XlYFJpFmJIysQ0R5vmw6rpu4r6wxlNWAHwXvEk+xaOeup6sAGrrxQnP
jL4/THnXv0xTXm7HSDNgE8Xp68pIlmE6I+HamDV+6ZhDsVtk9BQM/Sgr6GAIQ16iRJ5ocFomhY8U
4aHsWrWiIzOag3STcnH8hnYerae8ZgLjQcsxOdHZS3Y7DmvyOMtolkQFN5TZzRDewKz4cT5FjZI0
ftJ43b2BHlYhM00m8pOOiJoEOFh5JblewpnnvOgviiabid8x01Q/biYB4oZPEtPdp3L5yi0g7qoK
MDX6V1LWxW5UWiGF5Pan2GKppoivpfXdzBTIPsoU27icA/UWTH9ti/PQj7fOnKyhTmDCkIWLzk5f
DGrQhkrtdTiWg1J+VYck2KZIL65VdebVdv4Yg8BFmiWQ8Nzg6Fo8RpC1uC196X4Ua8Xu6kTY1GUa
XE2eaLpjhwkxhZ9vheHRPLWs8FuU9tluZR3Or7IYwxwioQQ0653SST0fw2QlCNFmLSo3gzXscOYt
tr0qYuYkszcCw7zpLONk1nq0NzwZIIrVedSi45sUWrGde5ZRUvMHOuip3prfycVuhW4GOHZ2LeJz
QPtaji2qtVZOvOTeQpsFQQ46EqGJTEqsko/0Qag4jWfEmyJotIcYIxyHAqV2XRNHbVZm6fJLMRLW
AikR9x6/5XyWVB+qYyoqyb2USslO88GiKkMtuaZ70yHYa1MZiq60VB0cDc2CtW80Z73n3+j86Ys9
ospZq8iRmNwPfVrZSlGLm0EkH8dUqnz2yh6wXFZIdphH0sYT6MiHSrY1ETZbW7AXZwNmlyxUg3Lv
u2LOYhqGWFKHbBCCe6OoENQmWMflLGvg4ir5fRZluesHNfV9wUPWrv2aa83XOtO2Q6UDEq6hTgIN
Uk46moVbzHQr999+JYaHsA5IYQwjMA5eVA9awVJYEBG2eriDuYNnVPe9Mu21QfevpKjn7qnE9iaK
GutK7yjXYzTtr4xhXpJnn4oh0BN5Fzo3wQssPpUZZojE0iW/F1Xvphw18UH1x3yDA6t3qBu6lnnr
BTdmaRR3n7/8nz4Nsq2AIAwcB8iFzlcoxEnNTyePB5davVValkeQosdtCQYCOom/Zl28cMZEfXN+
U7DjhCGk10g/nT9wTKIUleAoutespMayLeoPpU73wy9T/RCi5m4XNU2PtKXo1OvIZVcYU+96tJVo
xpXCcRD7b2UUIThTldlG63qKo5JfumKUq25feOO3Okh1VxuaF70qpK2vK/5KTfSPc0YUi/0QUnAE
s+evgOm3NOFrj3Vv24YbIVYmFwuQ10jKBFtCxHTlVpln5GJtoMfA9YrSFJiO88eZg+i1wpRE92Vg
PHl13OGPaQZbxI6+55F1nVvKmrD55e2K0h3iMbBWidMpnS1KU1ocYtYuYjQZaRWAfk9+FavaO8Co
tcu2plkTGs22ivMHy7yxtPwm7MPmOm/aXUVNZSPbtcDM/9uFihYFqcpc6uNPS3xg5htdgIlgcC/V
g+moufEiy9391ODUM3m4JH7+tCXPgmWqisg0wNYkCoVduNgXU1fETTs24X0mTIjqVz0oC0fQfMyY
qgGfQFoZd9SOtpSACL0SGTBwCNSpBtgSTDssc8XGlrV954/as+lpyRvTrY0rK+N9FOdLg50ET40c
FwKC9b7ZPqQU5ANpGfZTdC+TBdx2gzQ9N10fHAILKXL6pcpEmzXJExrZZkLEP/Qg5HODveZKeqQ8
9hpENslKkh+mXyJH0Esd6L9ab1VXrjPllDVaee3PVixZosmvn8/xO+FmMfrZqIePSbnlL9W4jzGc
YXo5KUjm3ye4TNleiSdGIifTHhSPDKcA0VIyDNlJwYW6fhzvvLFXrkZUDF51T7L2Yw8qsc3jfVXS
uZTbCDkviZJ1IeJdFRiGLZtxf5Tni20QGqeuJZgKnKcQ6j1XrQDzoUaqOmTkv/ysF44aTCU9ix89
zSpcVYW8havB4xA38k2QVQOcsqHY93Rp8LvUE2dsLKrFSdTszJbEaGVuLvY8CiSzYwjFIdRml4pK
WO2IPr5Bwt1Y+K0tpzXEGW0KV0iBFyVoVrlCnoV1LfVOAvfFzWf5tYQOferf10Y5YiRRGMgw0JmK
uYvcqpV8u4iBqdSCND1GlLBoaYftbV70T4GXTRCQzfyYzPrkklq8yUb63MaW4XLPPunj8NXr02Az
+elGrMt+V8qNt/Nkak5qxyfBra1cuUTnuHexnji25hSeZhVQg8XbmGI7IvEoCXdKHQv2VMkJJJAg
+vH5p7kob3GEweybhfZncQ0Ecc7PY08oKH6JenoXhmwsrzOIan3oxIGS3ap1cxt5gbHtPThAZiqe
NGyfV+6fJZ2ew4kR8ILYTyEpQYh7PgKxoYQ9jFp6V3bGU4gXgnYjeOD5vkcgIcrG2NRGfCVNG6sH
FzUO10pp7fqhPRXBb18GVh1ZKwWUZaP5rxHhQoX8I5EUwMPzEU1l4gm+OKR3k98oe8WjKCaNoQy0
dUYnxFl6Zeah+NSVZcqhU9P5bXSYPXikuqLZgBgb4s7t8yn6ib66dxxTPHMxXGo3heSjH+bH5r9e
K/NlQvaCD9HsfKScD9gwerVEoyy961Af2ox9DXDfiteukYssiQ9FhZlyHI8xgYGePyUBVt6MmpLe
mUGH42zb+06CXqDrje2al91lUAJzeg6vAdKD7V2uiaAD2533VnQ3hanvyiPUUt9LU2xfZLAgirj2
xf/wav88zyBaOH81XIwi5F7C+C5KzANi0JwBSnNVx9Y+UKVNoeDSZRbHBO8P6II2AOOyg58PFcrs
yiPiJ59vynnFn2996vvzLUKV36SAtwjJ/LRBYm6skrsixnu70Ch2qVGw6/Mu2Ms6atkqvrE2Yb7m
oJi5muf96fGIm6ABOhcRSYfPJ0OruiwptSG6C1V12ulGVT16Y2mg99EfAyGaifyycupVZAHQQWit
vTLSNMoE/zrr6hiyaJiNxzGukMYQKU3gbzZg6op4m9VE4XUjeU+fT9dlumFALMJLCd4W+IRlPSsv
dE9RqO3d1dMIGTsxU0fvIiyVIY47fgIUvjaE29zM14qgfzg8qV1QuUFiYi4eKPMZ/iFiMZKsZ314
wR11xXHbp+FDZ6rTc9fJP0UTs5dGsgpbqUTFoZ0IwTvR1kRbLxcuI5hXyiynaSFSdD4CuRxAPHRT
cGfV9QMCOPJdVctIC2dZtjLLF/VuhPa5WMnqeFtSzKUiMwazfVm0OY8a8n1kFAggmbFyagXsPoy0
vikyS78JoOAUNBLbwnP9anYC7uWblo72SrD4h2+Oci/RM0EFudc7ZPzDzMu9oU+tMoZ3ymQBA23i
+sbUY+1eNqfXsKr3FQqbjyK+PN8+X2vzF11sTUmi/jEHehoX1mK+UdMvS0OuozvJA9EiYOjiWHK3
xsG9PP74mnN5gbIYQJX3jObD2+EF6+ENlAV3UTV0Byvye4fyY4HlsfpYS+OKc/Af1hAnOwr9swI2
Fab53z88TS31uG+yPLoTSgs9qyrejhNlVQoJ/eHz2btM/kiTZ9o6jB0J8YbFMVvJZT/UcRLddb30
M29GZSN5cvXim8mPBNfsnxrdr83nj/zTy/FQidlE5ByNqPOXy8swlftICO+kSBGudaV+8S1d2Ce6
+OvzB/3hm814gVknYdYKW6olBPnQTTV3820Zyt22SBp9r4fDr1bui6tRxAD388f9IVuaa+asDUIU
ZtRYhE1IoXnUmmTpdgoy4wS3vdqaQTjd0PSi4KGFQPQjVD5jY7qmeWceS1pYr1YLtT4sjUMVePK+
8jW8V5TK8H+0TTPs2mL4rQRD/BCVgALSKQ5XiCp/+P4cVfMiI4QAi7X4GHJQmp6O+cRthcG8W3RF
dC/k6nVjEGxmlVC7g5Wvufn8caLArNE7p2ZJ/XSxZUcvLLKmLeVbbC52o+gfm/opbn8rgvyLgGrf
QJFMRm82p0TRDt+HyJ/JhUe4XXWG6ZjWPZsTdBcPqp7qSfuob1fOlMtZ4TChIjLLbhsqysjnSxQm
uqJEXJ93ci7eta31UPeiclPK5rUqVulDn5VrAn+Xp9icp7Id5uSCiu5i7RS4GQll6fl3FNKQgrAy
c5MkUrv7fIlelq5hCn14zLLskBHx97lu+Hd6uZWrBifi5NhpFiAkU3rVk+l1Mptd6gvXlTp8x6lg
rYuzOoDFzGpjiJVJZ/l3rI6t0Cu6rYWWiAJLsm2htXZWfBIS6zX1jp7ub9DUa1d26eWhMFs8WtxU
FETA4C0G0HtlrHZKzulTKshJRDxrbH9Lvpq7af3l8+lekhZIW/ihxEMlj6bNRV8vaRQwojISmEoZ
PYgSQRg+cT7yzamMFomSb9Uxqn6TufhXczH6qySWJnIherZXa47iGOlwDB3wOa9HX/wdNYUOcDMR
dJRtzfJXUXvU2NupfKG+0Ne2gKOMYMQeWljqkF4JVhDEOLIYhWtQft6EvgyscEjGU2QG1lbG1+lG
xgR763Wp/l0RysRpitF7hS/gXZt8pJWj5k/fnh2FLw/9RTBQy3DFU8rWioswvGvBR+FzM/3CyKw8
Yra7RV+rPWpGRwF+CqlsGX6+oZ8tPRdKsf/8o1zGKTRZSatJsbFrARd3vrcbbArNEKX7O41l6PRR
/BufwnDX4Zt0TZZTulLT/kyTRvz9r59LAAEkyLAUmDNL1AqaiJOf1Z1/5xcIVCO7rNzn7f/l7Lx6
20baNvyLCLCXU1VLlk3ZSZxyQjhOwt7JYfn130W/JxZliNgPWGB3kcWOSM7M0+5iYyE5qGeZJO7Q
p2aNK2Nj/UeFyGkXMltGuwxI/Pto9/KJEQvDhJGZwllWmd0hvfIPh+kIIztcC7FCD2HsJJ13xOTn
Re4b52lQB3WvcBm5URMEW6OGPWoVugsd6+n2O/kkg6WvyP1KKxQVAm2eNIZSVk09IseNHPW1oBey
Lr6roAN+mHTqmevGX8wmPrUm1WanpsfWiv/WsVJinYXQz+3f8skNPHVcaHUiOoMK/bRvPuRceYUu
r2lEjhtWcf/qYAW5kjHoWdgF18kPg0NCC8kPvW9lPgsCe0bTd/RsN81bVyRBD8TXqfadqMxw4YE+
CWJAw6lWaeFy0c2F69Rs1EJT7Tw3pd22jR0RwRHxs1VpmWJTajk2loW65FH5Se+IA87bw/WYTFmf
f9GsVEHiRoHjymkMykmvcGCtcxMrUj38GQ+VtUqFGeyTduD6xajJ2+DuiR+tHQB9nrxCm8py1jUW
rkfoeRArC1v+V7f6y+2v/dllBHKP3gwnUaFFOQu4YyeVYpRT2/U7Ey04FVvSeBijdVOp7XcukNdM
0YpT3wzykV9lH+xSRlCzDd4Wfse0zmX54qCCrb9jW2mWzpNUJ5YkpSm94tyOWfEd7HJyoICMSMUq
FK4Y8G5MirU71fS+SfrQgRSWlY0Y+nUh9RlkwmGr9pFx6qQBzu2YhLu+CHJkbHoJAwW0k27/3Kvo
SfeBbBF3BmRDMJ2YRU/FoGuec5mc5bJvUc6p6Pw30TdnHJ11Pzr/eQuzHB703NMkYyTW08/5cCZj
SgWv8zSfErqNQDGOMNQku9zYVZbs0DmuIaJpycJ9eXURTIua0z1N0J7Eni8XrdjCFhISuEHQiVnT
m0YJq0mHhTB0BWgmG5hO5dQowCgQutLlMtStZi7LhePGdbSnTUJbG8EXBNHa9uCEFiBybYNYRtf+
TcR9Lh36WHaF+KbmOXOW4l7q442/Kt/6sNvnZbQzCizP0d4IBX/XF37sFe5v+rEacBD4dVgxc51c
/tgqs+SxTHPJxbnA31qpeLbGKtpPddBXYHTxHXhlaYNE9bM11MZR4CNJouIxu5J79A6qVkYjE1X4
w+3teH3bIMnJ5+JrUS9jvTb7XVTkMTo2g39umaYDuffCO58i6VAJFCsDM8ZLhmkwJYP/aMtRtHcU
ThVKTe2+AUblrxobup5T8dKaIfzrM418Ag22RD+5OjU68Y0rf8JNTg2bacd92Ma6X1SNEijq88Bo
fpdmv/3mqdbGbJWEXbpZeCUa/7OLC4WaikSDA8rwS6dBNFssHmOyReq4QrJNt8p114Icv8IVgbTR
L6xjYNbq/ZTv6rkdwUNQZAQT5N9aG6YriXnj7vYPuq72UHMj0KnUxZNI+BwCYI+tM+mVOudWr519
39Yj6lWyT5MS8NBzO3bhQyWcn+h9q/vOtitI9aUqbbB94huWfbovjdBbe0ZZf7WBBL0VpUQ3WPaa
qtxqrY9Uv2P/A7SsNAsB9Oqz8cNpIb6rm4O6mpepelyMoyJ7+nkMuu3Yhxb6hvkTAzrCBQOg26/p
s8VAbjKQIwlBTl29/GzgsXw9qQz9nMbxcDKNDNXkjGljY3J0aidYYiFc3XI8HM0X3cCMgBbi/Ppp
MjZg2rU8XIY8eKE6ycZC32rh4vh0FXbhpE0uw72acpQPOz9NIezYlamfoXX0a1GUAHAwR1qISu9d
qss9D0JPMQmjMrYhdJYulwEuHSWJ1FvnVFGxZZGa9lse+92mrTvj2dYyma5nSoURWaO0quu4WzdA
Lq1tJ4GMgRneKs7K101xzklOIPgEg/fPagbrhz3U3peurdpw5Wey2SD7i6xEEtC+oYrDrxZ1Z4z3
II74j1acxt/Ae4PxCfu6rhB0lcq7we8NWoWqBGpuyGOIeo6RHqIK/1Ff4t/XIDmLVycQd4VMG3ft
eJVarUdfDYpVaQpFWkciUTcMSDwCIBDMuDA5IYrUbIu4V3aenoB9L/wQYpKwEm8jEbb8hTN8tTmJ
VCo32ISdJSLOc2OqljFoC0c+62EWbmtwwKumqHV+VRLjQQ4u5fZh0K6yoknFFZz/ZBACzm4eg5vU
iEWT9KOrCPloWz8Vof1qWvsUItwKoQf1zGNp/8qDAcXveKVM6i5Rcqf14cpz1jRMt6rW3Kn4sEsW
Dnn/Ev0vQ2FmxSpzYRRyYYM2k+s1voqJ+qQxo4ij4L5gkJTRtEulb7bAUpRxzFNbOUjrZls5kTZN
tzAfvyoGpqdk/mcDVadxOOdntCTvndwVo9sOgkpfrepT75fJn3AUX2+/0E9Xgirxv8EIo93LA9L5
WoA3jj66IrKG7wy579nZ2WFsmmR7e6VrbA8PRUOZIhfyCYD82UUGIlDxTKcc3dzon8Naf6uT5Mk2
AQLmor4LRa6t9KH5h3vVPoB6n0TJuSMoxwFSyTYNfHlJUfQaazP9IoIieSTCVFfeorGqhvIgB6Mb
1FazjltVP+SqCFZWo6NGA1yu2FZqb+7TRLFPkUiZ1ZjHOoW1oPVYaFkK3RJhFvajpWEpm3fJEjH0
6pbE6lKxwLniysTEaN7uz2WKPyu3FFfCcfhg2CUZYFyfFz7MVMBeXJKsQl47fRnmJLgQX+4B0TkN
JAxVdmPqvp2idl1M6MSsoiMXxafWs3+2uXPGVU+9M5OwX3ujDEYOgsrexEQ64Mi31oMIvD9dMCGi
wjDgU8YIbAkJ5fnbv3YuoW0TEJgcQjchJCJuNPeCQ3WmUPRAal3LJAoKJwr3lh4au1QZ1ZLKo06O
jiEND6GfoN+g1/KeCj4491kVvHi+Vp0T1AFws61QPpbB0il9FsMDrJxqpVTtsA6K2jmMCpK8ggH7
Kg8tfy9aS7JQ4Mt4pBxJHUtO5FWrY4PrQM90srR+i2EXsmfk1juUhudvsmZAENJJ4F4rHXSgwQp3
tBHUA/scHi/G9Zt+QOyM4ePfdAjbvSi05ks4dPZOCoMne1AcNmKhhL+6XnbcpsjzHQN9OPPCeCRq
n2p8d/ettOi4q36y6SClwMx8Lz7J0C63QxFXoRxrTe+auUp4c4zGf/KR9e18bwT4X8qbvh5eaiXy
kJcfLTfEJ+we+GB4rsbSdrWCqrNN8RAv4Q3vR83J75s2gNJR+/1jAb7kfvBi66+upNhCh8jVllJR
4y2ti4WNfR0rGCSQ/PMXyB/aHZcPIsw+NoYg6NzK6JRt0FGIsH3FvsoU+S+7661sQi9dNYNodnFf
KUtIhenczM4VnriKgp0VOSk1/OX6acmMo5ZT4apRZL2g8QLu2ertI4pUzYoEZED5ICy/tYZf/6ol
qpS2rza1gpix39rh5va5eR+tz34NxCwgVxYXHsDb6Rb4kHENvqaKtmgsFxZfdJDNEpyrPRrWyeyH
59FuZcGva8JNHAm8oZKoRrkjb9+UNhmeGTjUXzXhmauU5PAhqmTnCQJzfj9omfWIeE3qBroT72CI
pSu7kNMNs+lo14yR2Jq9T2njDCnhtQ6Yqqd6ZRzUEC2BwSqDL1lRFM5CmnCVlkxoTdD4oGTppV2N
fnPNp+VZ4WugKUW1i9I6csHcRHsQwAoa892i187VmXGmGTNtSDDG4G4m6ubHl9sBsC8UNbNdxZPq
nVVk4y8KCP8hdIrabeNK3kQVDGR2v9jr/Viu8TkXf9rAyl9B4VVbblTUHgdIc7e/+ie/iyEnUwZw
zxQQ80oFw59Iz3x6l0XJkFPEuXko1M5fWOUqiWBqMhXbk8I5232OadKULJLVcERQXW0ecJqSXhq1
O8JlVH7ffpzPF6JSpIE4mdrMTlSUBkYiAtNxU9FmD6ZV5mvLC+p9UavRwkTsujrloQDzTdP29yb5
9Go/nJdJHWGw1cR2JTGkf7Is0p6oQeWfZpXWrhONwSkZwh+ahFZtX+ZTgpg6X3x5MHB6TetfkiSh
rhgU5t2QDimhRYp+mLkk7jqKcIE0M+KLqWQ4f2+/oatY/k4QZrStQu9mYjj71UOb2BGyCLYrZyjY
9LJSr8xQUyfCpehOsT04D5KRIUtWxsFCZL5qK7P0BNlmI9DP4ChcvjCRGwGFXuy4djtGW7l7tnpL
RlbAo0tmBqt48Ja6T589LErF9DTou2ICOrvSKsMPtTiWbJfTGW9GIZkbUWT+I58V2wzYecHJZrbU
rBAyWOowXZeWPC49dBjUoGxkfsXl4/ZV5ARxXttuE6KjJWdVt9ICZEdHxDweYtEqu7D2nN1gV0hd
+jaC80aCjm2mIa0V9iVpg1+KU2dUjOrKQf41RhNNJjTHcjWMLZIsQ4lhXjXCiGzjBpMPA3NLIwrE
RkmIWoE3SNXGCAxzO0LkvGuaAIk/GAn+lk3QQDcakp2oq8GVmn7t08yp13WEqwrKjxVCVamkI/zk
IIEGSjK8q+QwPAbjWKyNEfawbnsHLyuLQ+RjDhc5sbfOy07XcEiAo5HaPZo+rax9vb1556ZVlJJw
4iekEEmeBSNm1hWIqkAJkzbWMLjX8GkIBVzGMq0fwnREE81AagaHVNHek9N/K5tEWUeNiUyqAfKG
XPFL2KjRNoCHB4+1BSeAJXH9YHl6uMXXYAmscH0X8VvBKEwaGkA23iXWPtwPijBbZCYSpl9Jrbx6
NnbEI5xufwyfb7+V62DGEAJxFHkaD/GPs13ej2EB7qfRXGU8k6wCUu0sC0mU4utgKgsp03W8YIEJ
OErMBKw2v2CtvM8DLTE0F7SceFTqxlinopc2//mJCM58JFrpk+XOLDEze8ymNV3S3HJQyb9EK+OX
FPwOdFGsLA/kwe3lPnkosOyM9rnKQeA46uVJLZW0LW2dOeUodcw5rdZjpOZ17cJ3uoYY0qTluRwG
IAQn/V0s5sOOGPKqa03qA1f2/V9GGwCgHzwlXNUyYkKyWdyHQ4+2XJ9U26hO9Sc1iL/cftL3POMi
yeMnIBKBW/UETqEDePmoSd+MnVKOmtuMcbzV0qS7G7MQG2LDewJOMfyEkUdIMKo8eVEKs1ybdO17
B+Z3Gw3aQ6UG30Nj6B5gMLT3JVanO6mRbWRp4nznFF599pUcobtRFwcv6Wjcifp+wFaj8St42rWK
qK5I76MYak4CYDvfWuBoVhUMZlRXw+AYZcqiM8l00c6eWdOxhjeJ01TL8yK5CoaycpxWR/a/NVej
ZfWnJCfF0uJEdX3LLr9XknOmI8WNx6QAWINiLdntXZUaZAPw90i1KKJhp87euxH4NKVTTXNtyEmH
1jBa+tKpfp8jHr9Js+a1MZpsB1rZNctB29/+6p/cRGhKT3M36niAK7MLIlfUKOysQnOTwDipokFK
Mc+Uh1avgCTfXuqTo0Tl7UxO18y/AHNe7i/FCodBinLbzbsh/O072a9SBPLCLv7sIPEZySMJsDQm
5oKNklnIkqSxijaYEGySDvVch+jHRHQaIdXRyZJELlBotvZG6v0tY3g7tx/0OrVQaArBp9AQUKN8
nGWacSRpdquljtshc6Tqw6M6pOmTSdd6PZR5enIiQmJaiIUc6pP3C4lh6veQT08CMZfvd2zqUKfb
6Lh5iqF14fjK1i+kpXz901WQPeOuZ7OCEb5cJVVSEVSt57gSxNNzEsonTemTp9tv8Ho0SA4Iisac
6PnTvGT2Co3WR+27N223SLQzU0IfVbWiO2qYY54KUy+ftVwfHnRLvER+Lz8Z2I/vvNqqd4medYfY
8ptjazQLAe76oCK8zqQSpD4DDpwuLh+9VAZmRuCyXKEPvyRRN/dRCX3Qc3IRrSO5wcHL7KCHR1xB
R8nT7YVYdL2viK4Oy2vQ53n/U7D/ECMqW/aVWKGq0L1mOHZZh/piU6LmFD+VKFNLeF3RtFyCNk0f
9PKKhCNAYjXNWxBJmEemJAhleygVy7XG/EcSC+Bm6FnkXfTM6PZVk4RYuJLmqtRkcpTe5OQqjzjN
BWYfPxax4teVNLrkZi1ygka4LxxMt4BvVg+KibqsXSn3ehTmG7gK6dZuDWXTgWNACllrlzoxnzw/
9BTqBO4tKGfzqkiWio4Cleu5LTJjK0cEKXw3ovRXzGTlvsYu3m0yW/kjO76EfkG7HsZ44yCEN6wh
kGsvuozEjuqN6bbU0TcrNI1WkkZc/8/XqwpZnd9HosLFNyf4RmFayaVKTqnooXk2newhadtg4Qhc
I1ywNmeLkycQtMA/z74NoOM2wlBacX30DpNVENTBOkL1EEOb5j6I02yDUfWwzVpZ3Tla+6UesSso
dM/5t3BDfPJZCJfI4LMxp3RwVjF60tCSxkqK2w0KhtnRmB8K3aAAooUUiZUjFfovLxjExszaeJ/U
1nAOtfLQQh/8WfuF/eAUCNlQ81WUNUNWpgdfTdOj0y5V1de3BqkFSog0doDCIyF8eWpNBr61FCmm
i6jn+Nev0U/KhbLJcO8dNOsu6KNviVKPv3Kkrxa2xHvz5PLssjb9Q47UNHCeI2ukdtSizulN13Gi
FT2RU1Nq2D86KGpJx3F8q1L0Rfu3PLJXANQOmdkecdgG6TOS50FncexDHz1YDWYD9n1kIirQBMh9
ir+SYxxuf9DrRIS9i9gCEFo0uOibXL6mIMjBBvqB/hjY+r9MhMVjmvjFxtHFkpH9dU00VQ8w4Kd0
B97lLA+R/aiW0qLTHgtl0HellmoY1qK5XwO42E6F+0I6cD28Yi2UrcDekGWimT0LzIbcMBBpEu2x
6jw8e+RU30tJCKc3TMw3NXOMo1lmwaqb8n0jxmTE8IItLRH9a2IG0i/fjqxdJcpwnUfmUtJwJTpG
rweiOL0INsgEGZoFNYnbPR+0xnR9fMesu6IqtvkQvAX6DylVNiG6SyI270WWnXIDIxv0eNBd/t0Y
45Pp1/c1Hhw2kkdfJemLLxX9ypEfK/UhtJ9MAeIWG5Uu1DYV0paTClQPCrdH9TnfC8la2uyfZH48
CVm0pWGgB8V8ylw+hEeK+zEz+YsGW/ASVEa8kcaqQpy5LZ58z443NVodP1pTqdcIUxX7upAWGDbX
dxKVBDJZDAzea8XZzkIETHX8yFRdswuVU5FITymeOG2nPyiiBO2HKOPtQ/NeG8wPOLsK4DNgP/QF
ZimBrzRmFfQ+1bCRHnVjskaSNoGRb+K63sbtM+Kve10Cki6Hu3HI1m0ANNLMD2mZv/gy7k/jc28X
a9k4op6e6x72OIU79NsGy2e7Ue8SbQ2XHHmi5vn2L/8kkPCu4E1xjahgJecq8qWcW1kQa6pLWd2j
JJrHz77oI9cqcPYglhHgLeFvDV2S93WtG1svVMNNPQJEv/1L9E8uaBo8HAMOKLXvPKT1apjZIkh1
5ORGcAf6fWTjhpWq5zjstk78rERPaRttbCm4K4fmwCECKYBpnVFu6RmdnWCnBtJZFC+9dAQ5aVQv
kbSvDCTr7LdQfjSQ1SvOWpx/Nf3yrnSyu85SX8LsYMoS/4nvWlG97bxHTyCt1mD87AcAIZr4zVON
famOT3DqvyRZSQMPIebVKFkvWes8TMoBlC5LHP5JX3KW7iGmS9Mf5Rs6LJCNL0+RmU/FaiFkt0Kc
SZe49vH9NuPvUt+tW1Kf0DoP0VcafjXDxkzGgcIVyino/43a9x41V1+4dNP6LtgVPqx5mNR5Jh9a
W/uFRB8mn1nyhJ6DO2a7pvmWoy0kG3e3P+gnxQPiEjAjKDG52tCrvXwEdGMQlava0dUDYzwFkork
AdXiOS28dBeOarKP6rx7aHMv2svosQJGxwllBZ+63UiGnNxbImkPgS/sJbLCdfEEgGFSaUY94l0S
5PKXdSLWhgJEsNs3WFXVDUqzZmfcKXZir0bNkmjups0vEtFhRxIn3poM+21jjOSV4+Rfcy/tf4iq
XrhEPrs4GfrCrQXFwODi/YB8uDi7XvX0KIHSRi6kHGtd/Ul6GxwipvRPIg0w7TYraatVuC9Adq+P
VqAtqSxeR39aH2gNTkxkXs27/9WHnyAkJzJyDXyHr+EFi0wAGAEYW/c4WCwlGte0/6nNQlOPmsaG
HDBnjBgeaoKi8Qa3tgdxRG7rNOplcjSgrWF4jkBe2UGTqTI5+OkDpkV+OUrZsCIY74nC6SaLEqJi
oeFN4QhVeXUk37pTK998kofRetAwJFyIK9djdVoJbGmwS1zzCLTPkqNWiUO7LJ3ebeX0CK2id8OG
wfcqkFX6gaGxSrihV2Zv6U+1PAT3csjg3HPC/tiI2D+ijxiuVDsYHusq7V0FD5zHzrC2bWE1pyoO
yi0V1N730WD2cYA6t4302zcRZlm4aj/LvLDcRLQJfABIjFm0SttRB8TWao9RlW4QSfA2wHhcMeKU
6hRLVlbXZ42sizqZORaQJ2ue2ADdswOjLLXHXmqVdSlpFtr51d/bd831voX1w7iYO4Wqh4B2eaDj
aIgKoKiJ6+lB5pZ2/TyEjvEwxsV/rv2nhRiR0tdCRF+e9elgvntCV+vEtXwpu3NK8adKnGOEt/i6
U+JTRu6/quL0P8s4AVc3GAZOCo4kNnN7GZF7sRPJae6GluO/4PbyUx2Cr3oRA2Zx7PYuDnJvd/uV
Xn+3aUl4ABqsGeqBWQDyYGVb6djkruTb5gnZH/XUGEvgqOtMbUIAUr9SbcAXvVbL1kSKyge5DtCP
bdQM+P8YebS1zFRd9arar6RExAvH+DrRMOmyopADXY1icA54tOzM98LRKtxsMLo9IVh6rgu9fawi
+9Wp9BPjcYUetDacco8Wx8Lhu+YG8C0/Lj/9vA93bGhF0hjFdeGOcrUS6ZOXPEigsjrhbLWu3dBU
/Oql4k4H7p63v3Nb0ExDO6jKvpRRw6DsW0nuHjf7sTz9TzZf+2UX1dnxQyzVlefAWdJr/GwnUG+h
5sbQHgLV9OcffrAjZ1lhD2FJwxgF6cZzcGVy8njhvXy2FZi4UP8QArlcZycLzXkSrUAukMGJ/UMS
4lsr4uxlsNMMG6W2OlujvpQHfLIm0kWwx7nObR5u9inUcjDr0TRSdxrvm6BfdaN+NqR0E2rDNiq9
dYW2cyt+Iy7xGBVfUsd+zoW0Jngf1S4961qwz7qlM3F9O4NLmNBGbE2AfPPObj/mQ1vESuZGefe9
Ma2cjohsHkY9RVWjLBbL4uuXAAKP25l0iBkMF9vl5y3Uqgx55tZNhJ59j5PE31WlPb6EgwrkSg0n
wXo96h7jWvUOje48Zxzob1lYkg1Z6AxWHhizlWP62nPaZOEhKqzxNXWM4OvtC+mTUmUC0HPxkh8h
njQ3yc5DAyBYVSBxTvJyV1uqd2o6zazXuhn/6J3m7GX1rspp8eFEaWbfytHARIl6YyEGXH8gClsi
JxktmDR6kZcvLLIVv0tq0ItyhTqpJnXSrq2dcp8XBtNCJV9SarvuN7MeScd0VTKjng+mQByWUQ4l
yw2FH6PnVRZbo7Gjh7TSd43dK6e8Q1egDftFi/Apn7ksa8GgMBAFgzdNUPTZmVStUZNsYbVuHMqY
kuIgsReDIR29GoZH2nTSU+D3UIaKBok0KL0/Q/4UjERouKNX1JsudZbkcj7ZrdSHAKEA97EJ3uum
D5dRrFW9nDK0cdNGNe/IZL2jYZTZhild/hOwrbMVSf/z9s67vgCJFWBipsazgWTWrJBpBr8r87AX
NMIpSW0lttajgubZ7VWucxiQSu8kEeROmT9Of/7hyaLSkKIqqUoXsYwa/GBa722lkJ/GwAn/KwuO
4Dfxh2DnAhDgG18uVTRJOdi2V7h9SN7ggWmhJ1SNC3H2fSRxuX0m6i/wCi5X3ttcwQo+KOVMJmPH
UTOFNockO5BAnbLUMNdqHZbbIjd+F4Pe3wt05P46DZR2zaLCTqoY5gZThK2UpPXaNMbXnsxo16k4
UUOh19ASSFCpLsx0O0hCf/uvX4J9RVkCYRjsJz3Dy9dTmY01AKDwHkXQ0qeJ4e3lZlbvu4r27e2l
Pin6SEKmhFLm23Plzz5FnSLpCxymdKF6vDZUec9hJbxtF/v+Lg1tB7dgHTaVLDG8t8dJi7GpFzbe
tMTHz6Qp0xzt3QRn8jCaP27Tt1aVGU3zSL9T2uEh429DZ7BfhJ2Ed12ch3fCqGtXBNopF4m/JD52
xfPTUHKabhhEjjlb+hyFFQ6hFRZ2Zz22aD7fd7ZaHsLS32E+htSbHOEtyKkONH2kNo+xIjS9gySg
/zXUG8+FJNR1nJTBbgjUH72XdXd5qLTb259pfusgZsoklLHb1M0gKE83xIez6fg+nJFBD8/CKf8E
XWfQc7Grg2zEuatVAGa1MGt/3F7zav42LUojlRyVhJO/zRb1M7TY4ZRH51TT/S+d78AvMiIUZBJG
nnYP9xo51eBO0tRm3ddSdkJCPV3H5lgYq8AolgqCedh7/znqBJWbshOqrct30AIlAJJnh+dOcn5H
avMj1Yx9YnMiszIXC3tyeraLPTk9+4fFZkeQmjmkXW+FZ70N7XsPHW6QAmjl3n7F148EcXEa5ZLc
kpRfRVZF+OrQi/CsNk761U7wCov4yuuq7807hYpy4bTPr3jaHJg1wZ7HyYLsYV4Lq/RzQi/jqTrf
+D0aenww4qZY4xa1FCY/XWma31CiErnmN3yuS9RvbR+eMQ+xjVWGdtcq6YU2rigeo/Xt13h10b8/
F1kv0L8ppMiz0NXFMDm54mEPKM260PBdtafpVYiEYNf3I4a57XMRgzqiHQ4TB08nf7iT8ZYs0vhh
GAf4FTTFEwoYEpsVsio7X/NPqMkcQ3/JvXueTU2/dSKc6xMgj3g++63I6FleZDrhOSgGFQJIZj+P
jZptC4EORS6H3SYfDG+rF/1S3fnZN2HQZSDlSDXLHPDyAGWxXVVZx8phaugrpY20+zDxvJUv69mC
yuf18ZkuLCRgudVR2Lem++zDfSWN5oBtFjJcQWil6w7HhrXkYCh9+7t/uooKJI9tRpY4H2t6QSw1
kfCjcwGvkWFBTBoGk3B3e5XPDimhgfKMrYWAyfTnH57FROQQimIXnj3He0x8T7gVPdljKXX9Y4iO
2uH/s9zE00XpAmOXWUAGuIPpScEZheaBEKn5jxSz3DqS/VtN1H57e7HruMJ3oj/OnAzLATKxy2dD
blUtol7mmuuFseqj4G8pl0h1tVG3T1L7HKn12+0VrzehhtQCL/K9wwzq9XJFMapF0OodY3DdBFec
YHCL9Ge7ElrZLdyuV50OEjRce3SaHVywE8z6cq1YGBCqMtUAsqHh3Obterqgm96uoSN3zVHqGmlj
B/ZvI/+i+updHz4k+jnvvwXpua6AHOpHBQwz/mkrPxl3odSr68rKvuG64GE31OzsRENJatFqdD56
4WfT36NXOcn0AfCZtv2HDdcVodk7lJdujFHOKkpx1USnnNw1iOxNXBrF9wjFwJXZNOajIgtxFAoq
L5HlNAs7/5NvRZEDLZfSwyAVmH0ro2oqM4oR527CRrmfRvN3vRTCaQW8vfCtro+yNTkIAFPgcqIM
mXX7kPE3SieVejcLfBSbUA3c9XKVfb+9+a6P8uUqswfK/aIwK88faGPaYNM1FQMHW9nHGkMtzy/2
t1d7nxheJhHEWuIc1HQLsYT33PvDh1QkhHfsqh5cP1N2Uu19LWzVW8c1pMIAT4Bj2f3EOPTUKqcs
OpvdMSqfw+hliFzDO6n9m2+7RnRW42yVDuu2FOvCPAOTc5PitY5/19Ux7f74jb8eZQR4dqr6xx5/
jy1S9ngMOFtaLqvW+9khLz44R8dGz6VB/PtHU5z9/hQ6vztHw6SggnF9F0nR2lG+aMaTNH6V5S2V
rdQ9NQ56YdHeKP854tApL8jmC9qRmG+srOCf5KxzI12J6M6cdIZ+Z/73TopXWfTGPD0OoLDUr1b4
N8v+pTDkbU8nzTgO9VFRvxfOo92CgFI3GVLCEvhtKznge7K6/f6vahuSZVBjk4oxfXnaB7PzjxhC
2AfUUqAHW0aUraO8IMNvvDVO79+XauAjD58qB+gS+ikH1rdCd9dacnR5T5Nnu4CyYkILkrmj8D2d
sg+7II17GzKX17lNVWA+IB+j4m4wmlcsJGgUBclfhoCTn67xptjRWlZeo4FOX7ZqAeKUWOlpRxGO
p6T+Yfd/RuWvo+B9Dp9Demz1VwlkRT4WD3F+3ze7KLe+67n6ZKSvVs/0GGWMNW27hVvhOoEBIkxt
yrCDkHtF9TXkILA6M9FcNYR/rQVfJTqn6xCSzk7PjOwezf6V5pTGwrJX41ztfUwHHnQyhwPkMEvJ
lTJD4szoB7fV+UiRVZf7fkT8MjG8Zq9HIPLQHhbKj1Dz9k2aJV/iVsNRNE+Kc5wL/aFpW29tAo39
zwGbtgx2geiNgmm+AkbmcWwESeTLbo0gbY549U4Xmb2mZ7YqJyDa7U19fVFi8sJdQttPw1j33cn9
w26S7dSXhzBnNSRvd0PRZhBg+yUwxNVwlJdNlObqnyQ0ETyeHR0Leq6qFCq09lQ6eNzIDR6t6SpJ
vog0ZQ8K3HUlY+0rkr+OfNCZo/I78rI3My+0VVbVX9Aa3VdxshY9nHtttKqFzOX6Kp+YdUR1+hYU
TvNqMIz442ZA3qAojA6JL036ajhSuPYwNPrCiEX7d/u9X8dC/oe8eqRMQSID6748xQhvlCatcdlV
JZjZjRPUO+Hn/VYzl3LnT84XLH0ClcEgcaK3XK40pvoYSD6wBQu5s42Pf/UB2m+78oLx5Ad7mmre
W2e0324/33UXhC9OzgGKCLA1ALDphX/YWFqagy0KktHtYIe/pIAU7xl95QjuK4Ob0dB2g6zsML2h
xtcl6S1vJLSrwqFYN5oPlII6by9gpB5MGPArOakEnlFd/Ov2z7xOWG3iKTcBvZAJ1z/LE0LcPaKh
NtHu0LwcYletPGVlbT4W+hiuu9CItppol6afn3x7miAgkMFdU83MkQIZUm6V1yl8ESrmsVdsut34
QQAFEAu77AojyLmDaQ4CEuoN5dNcyHGQBmBatgNmRY3MjSJk85xU47ek+D/KznO3ciTL869SqO/s
oTeD6QaG5hq5K6WU9guhylLRe8+32WfZF9sf1bU7uryCuIlCoZGtSgUZjDhx4py/SWYQl1arvkwN
Gl1WmT7QAbB17DK/l5Y27lV0Fb/XY/KkBH2961tF+eUMDV6Kzl2OxyOrWVPI5DSrw2Ys6xOtjQBt
JE2wy7HMNsLbe8tw6fS9ni3Ld14tw7QqAc5oVX2KmhlUURpO1yYCfrYEdfC2VQR1F4+VJ8pttCMR
0d3IGJACz+sTWhGKBygr3xWd+B3a2eykiwPLlIzj1kMuR835kY4CFnd3uoXMBHW5871ith0YbL0r
Tm33LULw60r26/pKTbXhW54DmckDCxKkP2k3M2Y89y3uK56YleG3ThyuhuyXnSfxWH+FalFVoIPG
7f78eYxWRipcq8tTCC3ts6oN5d1sxt+yMbK+CU1sPPYTuH0hMm+EOkxPph7qzzJ6oRgQDl/jqKZn
Uonprx9Vi6APkET6JdzP10dV12J+0zV0VNMgLJ+ipgh3fZ7M3scR4fJApC3C8QseHd0H8J7n796B
4W4Xv/mTYWbhTTdHqP7qk7mx+pdlt/7i+L8CFKACgHTIKu6kKSgHsSoqiPjchyBTVl5larOrCyEg
+zH+xQbJ8kEZi1o0iaMCkPX8pQbNLOexlIsT7mLttdiJJICDsdFHvAxrxBmavOQtixXLeqvJrRhw
89ZLRDqCAGJ581CMUvrTQoHx4090ocTK61B2WlpYHNmL7Nn568jSHBqpYDUnDjJEPDrJP8hGvNfj
ZtoXaEL8WdbyIWrb6Uc/TpEDzLVzOllJUIpWnmIj39Inu8DLLg+0FKeW9AYhKHOV3pQtGIwYX9lT
Ew6HTtVsMy6R6cJr2IfMnCUiNvOD8hiykd3CEj2xHSx3FrvuK8aLC/NTtQqa9cVgWyG6NRbquzf8
XdNOsrb34gFBXM5Grf9hZnFnIy05PfWtJR6bIqodMW3r2Q6VCPhcmil/fDzZS3pwtlLp5pCeLHBu
eqZ83PO5LrtxRu1zEk9iA3xFDecIKcDCuuokdEKyzIyOPWjMp0Iqo2MkCrPz8fCX35r2KHJpNMrV
hfi2LsqZaVhbc5xKp3TMkifftA5lPI8HP1V2IC1Bu/eNv0fu60dexomjFb3uGtg5yDN2edM85BtN
wItFzuMsjCXa7FgRXLjYBJLe0lzKpBPN+/QqlYPwZoL+91xl/tZ98yISLUPRb4R0x/pC/uZ85v0u
bCfNKiSqC8V8L2hG44wyPfKPJ/giPWQUE5tWajIwJWCSnI8CtSANkbcXTws52EnlNjsohTSgNzaN
J7ZW/VhpWu9VCK5vHHsXHAEaQRR1ucFSV4MmsC5dAxavetNqmxOOztjKZUnzTcAlxB2zQb6uWmk6
GKH2NRcBIsZFAHYSq7/T1IXm42TgKUszucc6JPAfU8TGD2WP3W9RVz/ArN9zSxdtKbHaq8kas5MQ
NpzjlGX+UtOFb4JAonwokc3aKSO2rEMp7EoQEm6aa8J32ibybuqtLdORi1yT16UKC1mVf2mWrBLx
tIisHtNrOo9VjSwq9SvXmPH7jCcJowDF6tC1MpKtotES2s/3L6MuLRqghLgCXbhpGrOZZL3anFD5
24PqMJovGhVAoeyBSHsduXWlJo5c7LP6CV0cexiuWsgYQv4tiMGGZw9B07hLmC1VlVrngz8gGCGX
i/7ZQYjxsrKey0HeJW3spsVdGwo4IOyQbw47uh9Sdih9BStLhHai1jHVxAtkpj9E9/AWznmQaI7Q
Fm7YD7vYiHcw8Q5GOnjwcF3U8DLgCWGN5GceHkY195o4dZdEMUUUMeWv+ZqXjIdWDQB8AlcBX2x6
ilbvchM/bP43GERcoM2dmkauLxxBb+9TQ3KS4A+RpxnVfSfL+8af9hk1EgSk6j6MORihxn+8xy6v
vxQ46I8Z3CuXuvG6JZ3rjUivqhZPfjfbpTDjv4vJINpt1o2gTMFpYrb2I7mYK+tpDfelmRGgTKqr
STf+EpSqOKZabrg+LQoHv+rAE2AcuE1tKrdc37ZEhS80L0CTI/tFqYs1Q+hfG21YielLQipTYtLa
4pCXUXWDSqtE0XAQrtU5kO5CMY3sEEi3NJiqJ9at7zWpIl1jff0diMMpN2iRL2IylTMn8bDzFSu/
V7J56+S9jJFgDGjxU+al60Af8jx66bPaKs0EVqqkWuBO2RjsJtmoHj7+fu+NspAWaNaQeNK6Ph/F
KkWthxjYQfUzsRIrEMLVRRTaPh7lnaOObAbEGtJIS0lsnRTWXR76otJ099ggGVd0wr7LeCHYdSa/
jCJ8PkXN8H3s99TlnKRuELAx4hnz7iCJrplfaSNHvQCoMbULQoCWMtcnuNmrrKbIaq0OhKS8r61c
cZQiGU5mjmp3HgXaLqrCZzyKe28A4OfkBamXgPSyEyXt48fzcjn7C4yD+UDkGvr5elq0KBhjfF/y
+9kyni0Vg+YyEIuNY/BiEBUoPO4XyDjRY75okuRWE2D2EQunGdHNG/iIVP+asdiIxhfJ1DIKsoYs
fghKXADOF1IcsUwVaRJOglrMXpv2pdfpRX+wSnAQphnGuy4a9KMwmcYefKCwkaG/aiGcHQZ4lgEM
XeTJKc9Q9zwfX5HnXIm1QbvThggxduxZbWnEraYqwsDl5qnC0KJOaFsRFXxzQj0tyv6crF6xoyS9
Vxqkyho5mRwEcb7GfQ+QKBB67BVrQ74frdg4mLSdr5OmH+wJx3fv44VwcYBy+4PThbAXnjOLDvD5
0xdjlrVtqyWnJKskl+pTDp8qpmA0tPtaio561Ilbe/Li+ERwhrN60ZLlk/Hlzses1bFmGmnxZLgo
OS12JvdDjHSIMRbqTyNSouNYUJuW5lm7xQ8Dn0tfL4/NHJn7CXlH5+MZuMg+qU2yCXgYskL6x6tq
hoXGvl9GcwnXwsRtRYuUrxWCwn8Jk6Bu7P7LDUHjDMo8TGjOkosbajhqqp8IwBUqIU92Rr/AlZBR
3BjlIvtk1kDpwkJZviptlfPp7eA3TNQK4pNvdPkuDvFBTZAv2yFzHnypsiH6mhR+uKtpe22MfBnd
EATDOBTXLXiOyy3yfOhkHHy109vy1A2t5o6h2N3iwBDjPxjvCnVMdgG8TrtOw+Jo4HHQI9boxLna
//HxJ70MCYu4EQcuABqK8Gu0mG8MKr2aJjtpGjgRJEXafasZjhRPw0MZTxMy6DR4CnVAYtlv5I1Z
uNxSXKqQyAc8+SryscpJBxmXiFkcshPUmtDOIUzt1U7rXXbgp7hPTC+X4i1PtcuaHOAH4o8pcquh
xrKuSCOHOiPyZcp3HFyqR4JaemR6Zea2iRp8DwQxO4TiDMG/QPLUpuwT2sXYIcce6MltXiayU7Rz
SfNREX9oZcemT8pEuVZS0frV/bYwq5HEgF1NwxVY+fkaiee8N8txFO9UQf5Ml7yn4qSi3eP3G8fP
xXcAn8ElCHgLZVo43ctufFMtFzLwEmXBQLNwMrLsu4HtZF4gPVHXyRc/87d6ycvvOzsIlvHoPCwF
qEV9f7X451rNa1r94h3U09YOjTFy9CBNN97qIlwtoyAZzV2H8jPV1/O3ypPURyxuEO8EIUMHG2+4
o0zEtimzzxsVrsvkibFUqCyvXDYCySo0lmMkZdnciHehLj8qC7AWc5fEUUFEvajd2O/7Rrz1S/kx
0htbBmdf2UkdWPsgo1uaj+afH2/rV5Xq9Qyr4BxIKWgukDqev7vSmXU0WpV4Zwbl5OZ66HtIgcRX
UqF0dir61j4Ww+Qw+2L8V6njjGnDSQ5/WPKsoNzeZpaHoVazrwOjtbEez3c+rYq9bqbVAaXJP0c9
DQ/AJ4W9mGgvfpKUblXLE2FKUK61IcnuorkInyvdn77VaLcf0kLWrrtI1U9V3koO8Rz7VbWvbjjI
rCcp7zbddZbYfT4DNDEB55BvwGDDP/58BgyjiONOLmEXSp3u6gPU8aGXHpJYdqxi0FzG1N1mqNHt
U8zAqWqh2kgYLnvllBXwaiLrAhm0lFvPH8HXjVgOcrggci5cKZpw0ylB41W1MV5naPVdNWH6PMx9
fJ2LaAhiMFnCO4gVvDaSLLpJUyZUCWZpjzNt/5fepqrrNzUGzSn0+7gMDjVJzj7myPYqsh9vkEbx
pjGz8qqKlNYRBaT3nXmCUTlPin6b+5Fqm0Um3EiKVOG3mBPrDTSbovz+49X3TohFGIQ6+aLng2j7
Op5Uo1DGXZXAsJkUYaeiRO/rSoPQRiRVhMuo7W4ywardOpkP6TA/tlXqpgrWt2LfaMcspgdLEtj6
j/Q/LZeixqkzB2Ujul4GPR4SDgjXKnIMDoLzr2MG4KhqsxHAiqvVVTOFSCamMJdiE4xKVMej3fSK
uHHiXUY+KrU0nSh5WRx8a+W9GCuicuFjnKogmB/RDKtvxTDeavEta/ts7S/kIwVM5qIHggDa6lxF
v7niJRBQEFn/8qQOXjEOidcOcQWgdNOD4DL6UVRAoIs0ivo+kIblrd+cH6ZOpNXSSTrFSYm+d9no
1ES6sflWDKrgVX6NM4ES3U2NJB9jJdScpEA3XhbGxpXjdHwE9raV2l183eWREPMityCw0VA5f6S8
QQPEmFDSQX7uG/9mTpqV2c+sAKYSqGL0efK3hNgvvu3rkCDaEe/hnvOqn/tmFjCIHvWp8KXTFGmB
0yJ76sZjMfxqCRgVJHqWi8grTSKK4ucvJorIVic0RE9qLQU7c07Nbx3S7YdMKJTHj/fxRXJIZsYw
dKKYQJhiqx0Sl0OM7DAyemKddHdRct1ZNUaAliWkDuJCiujQYvdk1N6vIAlvDH6JkNHJS1m7SzWI
dssaEzEn+JlFepudBuTv9kgv+odEM2oKEpIEcRN7K9EbKvFJNMPS65tUwqWg6L2MorhdDprvBIE+
bYT0y7R9eShgx8zLQilcc9bNpBc42MPsFClqc6SoLbpFUVj7JKg1O6FpdOxF+VOojU4ixqg2RcnB
l9OtsuolFozHoDqyyNtwjeAicb4IFCCVGPwM6SmvpNtJjIJbtDYVjywbIJNUFW4Kp8O1OjFxxxxz
7zTJN5Kry/1FVsHVgcsD1YQLm4xsDhKOlh6OeKc+qqoQHNsY1SwhLFsXLS8vVaqtLf3OW4PTAiAN
R0fEJEddEr43GyxFrrNtsiI9TWVeI8NaWj/qUMCNrk0oXQ6mCLyDykFMxYxF2lReM1oUCT7eFJe7
/PwhVnlFRo0oqesuPQlJJOwqXYi9tIiDz788CuR+ejw0aCHhr+FhWWtJQpLF4UkeQjB2oiS4Qw6J
6eNRXtmo5wcFZRhahtC2EQGk5no+o9EkqlU75eEpsAaXw9zOki+pErlwlXaj9s2S72PtqlW+qEPu
GLFqA6K1rbRzJwGr4e7O8Cf0mCN8CkW7jZ7lOblT8itNfekCFcP4Rzn87I+4SiRAL7vBMRugJlV6
IDPfmfnwGSLUjRn0X8r6R4FHmleXf6B2/OvfCwIgcQRsAwfBmpUM6acLukgOTniqXJuZIOMV0Wxm
PMuNZT2RJiBCpAQXksA630ZjdiRDqcJTgnD9odQmw/Fh6B0mq9iFghF4WHTUzmDGlmOApTvkqSzZ
4C6ajS/6zupcWF/gm8HOcplbnQ4Noh5Wh77IaehjheYGZoPiUiH9eN1cbn64ZaybJQIgV7uOgmVn
9UFk5MEpn+unQZytx6ox2ieBQIULSmRwxWEBf/rlQUmnQamQ1wPeWif0YQOIKjSRFprFJj3OGEVc
AyzHf8Ufd2ki9C6Z6JbT6eWLciVmIrmqYqcNuf18fzTqGNIVbnNUVcAHanqsfRHNuXXNfJRcllFw
HVVZuv/4RV9tOM4XE6MCTgJoAmIOlYrzUa2MPlo11fmptU5z4TtSiL+hlqI4ltkFDIN52HVwtPOn
EQyuODylArc51fOHY+kfSmpVenLXdkeEW2zDfOijH2plOfo0HZLpICm400D/gpuVFTtlCO1YeZSy
WyW8MyzKwIHWPOiztJtEMOtNisZjY0ccq1aU7fw22zdIZfZS67bIZRpN8pwBfPamFMysWQNYDFvc
goZ6OHw8JctN6e2MUJKgQofbrLEgbwBIns+IMbO3xSEaPuUcDodKxBetwgzyIBSiQm8ODYXW6A0v
69StEPmatZ0Njdbtohu1iNSgkrpGiplWFs4cSuknhDJlu0WA9rFLtftaboMj/i200ALm2jcz31Ni
trfeDeohbkGSZ/qEXFafybjy6tFVAWjAyZPM2lWETAPz1sc5w3Zr9L98PFkX/T6kJbj5m4vsIKvo
wupxHIMkVGtdeODqfUBEpbwqgEudyjBtPKHU6oPQNW6qiaUrDCQw0yianq8K0n1sRtZhbHE47iip
65OM3XgvKY+T2dduWwTJfSbH8sZyv0j0FsQOhHzMSYigND9Wm6wQrKoz+lp58KWAi4KsNjuIBMU3
EOY/BL9DhQwRA0eU/eI2mE3NrnQLqIBVGMc5K/+cm8yyMQ+Pf/EEBrVHY2+5xS4EDgrF50suKWah
sIpRfvCLIPRiXWjcLgj9jcLROl6/jgJDBnczKPg0ac9HGcs0zId5cdKYonKH+x67rqra48cr4lWE
5e0ipsYG7gpkt/J6cVgfC30mpVKbCtpDLFnVTq/VySkReoUOLT4jDHA1JEriJWb6pC8SHVPTeXkf
l940ovlrmW3tFdmYHKzckq7QWvlaY+Jjd+FjGEYhSsnm51gTR7dX8uKKMrtOcOAChLBK5ciBFHq5
alQ3lp9phzAsc0eahWRHbVZzVDEzEO5sEX3DptrJK1V9MhM9ddTEqLxYNNONg+tiNzMRzAINBWIr
aejrWnyTQkblMFstLoEPpDqetkPu3Zmc/hh5VPmvR6e4DV0YfqfyR/sSPfobJ9iyZFZfYQHXg9tZ
qpFcEs8/NjrLrRzWrfwA3vMAiVOtDVdX9xK3hY+/9wVX7PU1AV2gR4V6JEDv85FwXjQzNr/8UN6Y
e32f3I278ijtIFrbgSfZ4i5zlH35pfeMB21vXIluvg/c0BZ2Hz/H+vhcP4Z8/hij3nVRL1byAyLB
toYSXKr9UMp9LeuASjfW+HonkSoDa1lSLxITlERWr6wqSzElRGxtlHLt1jCDL01uWRuX7/cHATpN
VY9zeS17Sz5V1X6agZ2OMFMsojjyALFGG6+ynO9n6wRZEhAQtPoX5TpOn/Np04YQJde5zE96F2De
DNUaNegiWIj5votWxg86A9l9BWTOEZJ5a/FcvuMCJfx3MYeq9pqwR214gobK6JWY6JAnp2K5YG35
Vq5GAeu1gAyw312661TwlPN3zFIKPxm6EycKuFlnz6B8Dyn36YePV+CrKsabufz3OJTAkQChFMae
Px/HqFHGANqXoc0I/ChtzW4/FOWDnGt/irMmIUqpR5MdTmhFQaXz3WnQ+1utjEoPLyX9gFRh41ZS
ONhiL0WEyNZFQRA856CEO1VM99z9dlkcuSL2yo4VGE+SkdzGYmK5VtXuJoVKe2EJ2salZpUP/fut
aA3Rxlqw2WsFhQniuN/mvFVlBQ+TSsW35ltpcEFthHwiWw2QqSwl0fy1Df06rkqTiChOUkWH9nw2
J7CQBjLm1GQaSfucZml0VXbc6lo1C+y0Mr425ZYj9DsLBVAKIGVqarzuGrSQqBwmQxWlp9ZQw4M/
zaaTKrCjXtfJf/wc/zN4Ke7/vSKaf/0Xf/5ZlBP927Bd/fFfp/Ilf2zrl5f29rn8r+Wv/r//9F/n
f+Rv/v2b3ef2+ewPXg59dHroXurp00uDr9DrmDzD8l/+//7wt5fX3/I0lS///P1n0eXt8tuQHMt/
//tHxz//+fvi6/Efb3/93z+7e874a0/RS10/N7/9d9e09XP60vw2/fbfefu//1fdRj/5/3f1c/7z
pXlu1r/y5blp//m7YfyD9hE5L4kk8w+66fffhpflJ4r1j6UYuMTZhdH92i3Mi7oN//k7F7x/ULRg
Q/P3CMGvzjJN0b3+TLX+AXgAUhktfXpyv//fJz/7OP/zsX7Lu+y+iPK24WFYZv+zqReBMY7PhZ4G
m4tItYYGxdjGtMUchI6ihc1TohgJ9i6S/tyLqr9LlR6MH+7r3pvp+/sh3g76CpM7G5UODvUuDm+G
J56sMkKq1X7KXSN20qRzq+5O0m5S44/aupnjT2qcO3390Mifqjb2ssV310pdKX6q8kc1Stx++N5p
g10Y4jGr/6DVs8Ov2E76AypgqTEeM7oPevcAi2HX+6gfqoETxTey9VRJdMGbxCYjti3oBmozOlOX
7/tQskuRJKncyxj5thRGP37dFQyPSV697uoUUmriH1IYsWM8mrfRXWV3dmbPrrArnPpUespD+qVO
bcmRbWvj/DuPbpcjLz9/k6QNuEGLPoAeukZdZ4ObPfn1t0CKvSqP/upG7ag2f2287PLtPvq2y5H8
ZshC04H3KAwJesbbVd6udenQ2ulO2/uH4ojN4+7x4yEv1vD59K45iVNRDPQTGDEk+0xPs6Puho3L
xbtDkL4vxAsqCeuLldT1s9TKVERH4+dskqpo90GFiFvxJYu/f/w2K2zX39/szVir1ZJqtVH1S/U1
uMvpAP1p7qvP9WG8LvawiO6Cl+BKPqkcTNf5Q7gPWlt5GmN7+PrxU6zK869PsbiPQWeiRLJkaeef
UU2bro7jNHEapH0lF9WlEO1Ju5+8UrfDwI4kW94CTr6zdM7GXK3WTKp1ER82xuQO1eNbm7cYDQQj
LacimXcbb3g5GmknxS+Nai052tqemjqUkAkI4zpGIahOIKfjQ2BBVk6mUHfzQlEOXN/aXT6X2a2K
16YLDsN8xhCqOzSVUuHc3XQn7uPyCQJV8jIluvprq47wSEJCD5BgiagvUrXn30DSBIn4Fwk25bql
qy3SiLAi/1oRJlB9vgAYmmbJRsg4zxLQdVzsDkELQy7iH7As54OKUmalkpzpaMFrjZ2ZQb0j+4kO
H8/+EgXeRAkA7LwTtVXKFcvJuK4JpBNV1chsJiDS+HMAW9c76uB6rj3VIsywsZiMa9pTgP+TWjci
Sq/61h1y1Wvl3FvSZRrWZGBAj3FwOX9TqQQPKcfw5mX6Y54mpRY1QZJnFY0n3LyyAu/28keo17kT
VVZ9HYcUFpJImhxLaP2rvqM4+PGsrMIMRQW68OC0AbIBZ6NYev5Ec2G1eYD7yK5V9BkA21xdx2VV
HdXafFFgNB6As8Ybh/FKzmupZDCeuFyQ4D7xz2oaCqWIWyEPGXQas8cy68Rd1FnJZ0OOk0OoKHWG
UcM0uyomCWTG8aSMdgQGYXJMSIyqjfr0FtV51Z9angmgMmuRyyGINmmtNdrLYlgM1VztQrSSUPCZ
kmvf6BVKlbW/E33zz2SgnFIgzCQFeLi0VqVvXHcupwVkGw1/E0YrzsaUK8+/hTb7FUSwCn1Alkjo
0LeRWBVpLxbArIrwU67H8rCbNdiFh7KcQViEdfVsIIas49o9zETJsfL/+HiBrHjATMwrLQ8mCAoi
/LO+0KrB0Ah9JfcYeStoF1LNnT/FYLkPOdDDT4bWRpUtqn1JTT2Yxp84AmimmxrKhHJwXcf3ZpZl
kj3IhoB/XjXPnyNZCSJ34ylXoXU5JpFxNBcxK6oIaBKczx2Sda0xGLl+IAb4N5gSZt+kIfFt1BQR
fOonaZcoWAWaRkAxA77dkZ40Bitmazmou3aOijmWM7caMlFlAlyw7TYA1Ou9//qEVPHgcZBEA6Fe
XZqTSWmMjtbBIfcnI8XAAFWUNgqxqK9L2fbbsvT8Oi1BLvoKwn2Q1jHozbw4MCUnVCH0AYkYNk6k
VeR9fSa+MMxDCuXIzK1WXFkpbQsiXj+08dw6yIDoTjlKW3jgJYa8ibzLKAtAleDORZBC6aq6I7Za
F2UtkvSQE1/EmhbMoNQU/CkzbOW9yySeDwXxluojZEqUVi50NqWmqsZKS/zDVMc/JyuK0d+QQrpL
eN1Haa4+UcytnjulKWy9TWrswevaQVTWdIYRgxEDddONXb2qWi7qWXQ+IEAuUAz8etaM6EEhiEFG
8w9+28Z/jqmiPliddhSDVHBiTDj2BPniOg1ba5cLtfxZopxhD3yP3ThEiNL7Qnfd6P1C2ejN1quH
Nr9KKJzvW0BynyqOY0/q5/r48Ya6/GY8NXAgLnvcm8R1lzDl+DIRJvUPXW/MN1GECszYVeIh9cVp
Y+8ui2z1zSiEIO+42D6CDFgW6Zv0XUsCSx8jzToUpdo9mXUcxLsKyOG3qfTbGJ0rI9vLsZQciom6
2q7OY21L+XllZ/D6kbgUU2Ffes2LVOv5M0x6lyRNIfuHvBmqr8XgJw/qSDetDEclcVOw5vjJaxh8
OS18nj9zthK8NLVUvdkU8UjHG779bOCaHHhZLFWG3SQIvbtmVRV/xVU4omyopFjK922v3HR9HT9n
WqwVByOjk7MvDA2WroSI0cY95eJUY/Fxyi5AOSqNCwHp/L1ahDJQSua9fAiCu6xbWtuD3x5A+HWe
lqX5LiuN2Gto0nlQgVM3kI1u/8tLiQs3eD0YQYAV1htAh/U/mw0bwBqNfheV6bz3+1S/zuRkCxa4
pKerpbToAFHiWgItojTnrxuLvY5AuSgcwtTX3E7pQ5dSQ4OU5Wi6I6IiyC5i5NEWRul8/JLvLOIF
F7gUUEBPgiY+HzkFEjHFSSUc8ilvDoIYPRcY9jgYiEielJS5K2S56GUVpAEcq4uNuPfObl2yN+Qq
KJRiVrJavlFdpok5x8GxLALtxu8m8T4fhMYW4INsvOg6YWRFnQ21PMqb3Tq2YSaaSPIe2bMm3Vzc
UDpRT3cTWZ3ba37nFlKabISId98PvsVC03s1szofNFN6jo8OMfw2MHuvbYSvBlEAd7Ch3Bjp3dcD
5bnIRVhcg+TzkfpQlluzkHg9biUuRBabwy36bsy9f6VkvvqoifOGkMzlyxH7QB7hbAT8UFlruqjx
kE4BU3pMUqvcGalV7xqxC3aDmFm/dgfiLFqGYg9iLACBes0LFxS6+0rLOhnnpHvma6WeL3WP8IKQ
3Bg0JffMGjurzIQbWAAp/3iPXM4tEo+L3+6CqdYY/nxuxzmNLehXwVEJzfwomMCFUrkf72pjSR6j
0nfFcc628q7lt57HBPYEQlVLZs8Wvag3xmYqSZMZHKusTg+dpgdPqSyDhZpr/J/sah6yoyQKWmhX
hSSMR4TxpKt0soSKEmAefC/GcKsQsKKvL8cNtVe80Uj3weAB9TmfCSL1mM+JZR0qE9HGQW2grdRk
oXpYoeFPIHGavNZcma7v0Wri6SoJuaLpgYC3qyFWABNS/yFLEIdoQ6mAhN50V1U8TN8yI0ZGLxcb
LxsV/Try4/I+Vc3uaORJckzzaYRqHbdHhNyze2n0ldt2UtIrUYnAlAx9dTVO9G0jszU28onLb09U
hAm03KzoB2irCDWoUVEDxQCh0IVuLd/NNXgM7Vte3UX9FrP3nbGWnIW0lusA/cTVKTBCcq2zmiZl
FBnhbdVZ3+h7iNdopCOSUaZPzbzJL3znoAWvBYAayyidlGldOIlQP5gDACb4fqIhIinBQW/DESdx
TLJR62gOaO2iYG5ZiWu2inHjF5O/McWXVyAegQOA+xp0IHKp80VVRJiizDJgzsTETVrSrWehqwJX
n2bZ04dkS+r4MmwhZcHk0hQHMA2253y4PIcQWuKPeTTzqbuShKi6nUe5v0mnqd1wJ7k8XJemgU4P
kBTaQnLufCj0xrtpCPPwOJr6VVD4NZp7meGqKtz9htkkjff9R0BGulupQ7xxSVoXJtmtS3WK0AUg
h6ubtppYiFCK0M9CxOkKKSOfIvNYBUroFZZSO6z3+dBMmfBH06eSZ2K6ccoL4SvCvIZl/2oABcxC
/ObGBrkamb/zeTDTWMtGPBCOOUoIelqNrpQJ8/cuHZTbOlTE3omnLR+0ZWOeh89lTPQ9dGCJVCWW
b/PmvPfreMAYxoAiq6QRp0Uc3pK5Dhtr93IxIfsr0VAGp0WrcA2/79A0EvIKRZghR1oilSv5oNRo
/MMwbDdKnO8spmUGF+YItuREiPMXsmplUAcjjY9p0SBY62tPqagn1wjCiAeJ25Sj9kV6E5ciGtg5
lt4ff8LLTcqLkiLK3Agpe76W4t9MZykVXeKbZXyEIp56o18Vu8rXKnsslOPcG83GznlN8Nefj6R0
YVGpjLmOS2rbDqg+IA0di0roDroxeqwbwa3zPg9sv4uaKzGo4x0nVeJIZhsewrbt7aqrsUMUO0R/
uyj6Q+zqCWJTYRymVvNdslp8GSKrPBYC6cIcVua+FeNgD6t/vPVnAe8qSrDPWt8+KHrTfv54Dt8J
totItAQdnYgAAG21D4JECpsub+Ijnc8YHwi8L0wcjOzQzwPUh+vrKmzEq2FsO9cc+eEIVnojT3wt
jawnVseDnHAAEdJYC12Azs8mDCKSY9shNTJS4HZLeVRMu2ikL0BS45NQwU+mJFeoB+Az7Q2wBfOb
JPXTXuzN8CAX1fduyGavCZFxanR9gEepaQdTUMAlqjgNG6TYV7nE1dOoo+7B701U2gVBzW21H17i
8fvYRLWtGAFyKqq1BZ68PEVpIoKjE5eQQ+q9iu9VVkZxiBc0ertqvGtLKffmagrxIQkUFwlrzEnK
fHr++NO+FwcAzRDaID5Cml9+/mZ7qFIs9PhvxMdK7zRbLMaCku+guFatFRsXmXd2IpX4haVLxdcA
w3g+VBQ0nRS3NYtIKCQ0i8TgugsAzsrKOO4RHtmCr70TSNHDYAdy8qKNt+arW0W9SOywaKVG0l1F
rVFBQV1wY10uZ9FqWTIEBxXKJlST1/FFmHEgEoI5PvpgYQ5USkIHtO/gNCl371bMrTtBHgqXDeRv
JNrvvt/CjGPJ6PT3V/PZBnFfxrIZHxvJhA8vCcUX7DrrDXrie1+NvtSr8OwS0Fa53YT6KYUOgXg2
WpJXBKJ/O029cBAMIXnQ/WZLM/n98YAMcG1Z7verUIO0SVYPHfPZR7EHRqfYyQC7HJpk8DHbrXbk
e1+PTIPmJ3nV4sp3viYTgKCBZTCa0UjZNbIBiQt/dz6MyezU0nSrV+O3QAgK7+Nd9+5L0hFjl9Oj
ulCqsOj91H6uxcewlCGlxka1C6S0swN/Em6NSNQ2aqLvjgcxbBkO96r/w955LMeNbWv6VU70HAp4
M2wgLZ2oJEVSmiBEGWDD2w3z9PcDVXUuM6nDjOpR942uiKpBUSLcNmv/6zenrbiuLkwvlzGZH5UG
S33Oiqsw4dMNHrCmLIdzWvw/bPmQ1RYu8LLzUiQfv1ajyEpX1ByAwDyVYCBvYje21I4dmpO9oprl
2iOsDLzVi3eDqsRnKo4/LGoU5Ys8f4F/tdPCHHshmz3YTvcVz8aea403Y9J8HbGQ2L3/If98JYbO
Yj1CZX4yO2K62F5ax9lek0m4joTX7BpB3xwINT0z3f+0Cb+kAiwGH3j1nu4P8AxHrQWD3sdqFz+n
xlzvp6l2IMgnpBbZfbWPxsK9Hso5DKiI2idLtudsXd60zBZKDxUAXnALcItk+fjLVogwilCbkj0H
+DBQbayEKNZh8+fevIkdiZbNybUdYx9z6CIug8g2YoZBWO3w+Jfb918/Bidvll9kl/R4sUVAWAfl
8fh+TAV5sF7Pyk4ktab5nROXv/LO1D46pRPPWyhOk7nrqtT8kTVZWG9tMxyuxnqwvrRdNYI529qd
XYzNdTc2KEC0ftQfE8WRF9YgjQfEwKnqT4SW3c7uSDC3msZT7Osykns3/SK74gCy0RMyMffuhmZn
/jMUxTCukdJbXwhlb12WkWTF6RG792o+6L2W3RQd0gKo+sohN83qVjHiJPGLIe8mP7XUKcPljep0
VYd2GvsiItwVF+2iW0liIpMrM46IYBgUBDWbhlZt5oekCmz7pK4ofix0cH6atC4Xtbrse4mB7kOe
C3bcfOyHZ7easmsXH8FHk6SWGFOemAa0PRih3/cObXrczXJ9RQawfaU2WnU91jp2cUYy5k96y2rY
NNFob2k8cm+4m/WpP5lxuyYtw/tWT2X7kM/YH640KydVRLSdctdx2xgYp1GurWaRa19ytYju+rEU
BAB0dur4tdqJO8UqKxwSnMkd/bmHkZlpiXU1uNVPEm4fIkdxrPWYFdpT3Yli3OkT/dcbwPbhuYb6
vk5VVPM+QHGiraLEMXbL+3Y+4oPbTv6AX+KlC7hTBHlPDRaI0XTatYGH9SMq1fTZiXXZrW12mi9m
6QwRgQn29MXTOtu5oPlt4mUnhXNTzVP8zUpF6O0bxdH2StMYBTEdsr8hrrbFjCkfitwn1bIJt4VV
kv6+aAHwMi4h+yh2H157o93chemgWX4DBUJbj0o4u77oC4etTsFgcKUIb77LTUH7tA9LF60Beh0s
jWNZfM6NCqcrGKDdzozL8jBAZd3PSGhXmCWq1wQHVweCYwG8w76m+eBIKT9VxVzT12m9tPOzudfu
1ZDVZNdkfXI1q416i59xbvppOCLmtxUlHf3JHtR4Wwk12vV2bUxBmE+9u9Ja+7qc7PF7UeP6FHSm
E0o/GuquXpW6muGNaOXqj3gOU9hL86y6Kx2X3id9qORz1KaJBw0PSZ/fNmr1xbBE+dMzs+7OsOb+
26wKbWQwj8bKxN6dO4mG5GPSRZMVtJNlPVvd0KhBONZqRYafqwwMwxga4Gg1dxgouMJ3Q5avoABz
/Na28ZQjvI7Lb2mSDslagaL+pKd4zwoQSMM3XFHlQSSW35MlGXEJEIXMvTqU2rMFappuw2F0b+k5
RbpfpKWZBClnmxUCDPNBYMN2UdRTgrmh0AgXUKJCEuWum8VXbwBkxTtCkGpRiSkSa0MnLSZm+yhh
UtSTwQBJDWttsis/OVMex37sVcwkU9CuCno1bqJNX/TTtM5i0RPVMc0Z7bDEzshjK9pbFLRT4Ruj
E61YBprvZTvmj4qRmPu89PTEV2P4nUsiQrv3htF4mNNC/sAKC9qxEJGMAk2kYRu0qeYKArIUBXJZ
nPVfmkH10gBz2vZrlODA6OvD7NYbnAywnU/67mGYMnsKUJzVph8ZGYkm3Hecr2KIpyaIsjnVe69P
OtQEcX6TDXWY+27djBA88846JOpscPKuEJX4ddGMtzFWSbhDVwMftGfobvrFQC9uZvjmIYcfbKyi
6bZJEC7DKUi6Ah9FaTHURSVuWcAjGcyWgUWjOU/RtwHMbQ4YepKeiOzSK5mk47MMi/jZmbRBh5UO
38THYMHDNSmdvcPUkoSyakuaSZeLC9x91mOv409DBFQ+2K2qrZl5IyK9qU+DxHSyT7lad9+tKrns
ZvEIKd7sNxXuEej+QnS8+9RpKnVVKVij5jBQh1UI423wMzlWzYqxUMa3VWwiKaFnWexKfZbRRavE
jrOie6V86mfDTtYimZtDK/r44LmStBZe5j2ZnFe55T1ydEySld2z2eC+z8qRyqK/wtdiJjaYAfyl
6mUl8FNlbKlZhMmvHWFqEeRFHs5rN+11se5TIe6TzIi+pFodP/DriTwCkuI7zekUXswRjqq+UJgs
PrhO+as0Q733tU7JP+dwIz/3bVa3PFQ22r42YWCy8hRlgTcKahE/bq2JqMDZsA7uhFlmhp31VVan
JmN7VAiOKfpOadbu4DURORlhyGCKU0wqcbsh5dIriW4jjzNdo+qsOqQw1Fdz3krHH+u4i4MeAlOJ
EmrAu0B1R2/ftaX2RcqImMxokK5va1WuBWWkDJcMZjScjlE5ksSZoapWdtmRmZEZZYfs04MsPBV2
+SWv6/ZjRYHYB7rhjcQdxqDOgY6uXPWHiuzBtV5L7UmJLfcah27vr+in/9Gceo+6/j9z6rf9t/w1
XX7507/p8pjUfQDchTHPfxcrfc4Pv+nyy0849nEkAnt+aZf9RZbXjA+csYG/8fZDWGottt5/ceX5
EdU+GZ5wKBebBVP/J2z5U+L6EjK5wEvLzaF44zcfV5TRiynjEKHasKru3s37fhc2RvKsyaZxWfVk
AdTsxN4ODk62H+ahXjvlaERr5qXVMXKnZif0azHFRITUXRodcjxADgbRLR+T3NMfmS/iXrPa8Cvu
pMa6rAa/Yvu60Up1kpsxKgJrSs3PkTL2l50ilYOi18ZKjOH4WYOfMfsuFImrGArx91AdN9Qv3Scx
pmnt4ziNrlcHT42DwZrdi5w6tN0Q18HCPwz1FTxZ/f9EDHItvjdlW/7qjpUfxwqS/+ckIzjfvTe+
922GMmT381vzA7XI9fdVWXzLfrwe8S+/4C+FiPGB/iNnfczBIT5iePP3kHf0DzB+6LUzhA1E84sb
wt8KEUv/wGGPE7TDuQqu6GLM87dCxDI+0MFG8sYg5SzG2P8nw/4NELJgYUQzA7jQK0atcjzqbViH
IfE+yl6x+kW7XtnrxpFflbRo1kOYldvemj6j5fr86o3d/sbJjmQiSyfpCD5bLItRxiwGTKS4Liqd
1/ij1+EoWHphciHTtrmt1NYjvHMIy0eWj/xbVsTKAbv6ci0d2FxEwI+TDOjzclAhhncdF6XEjL/S
LhPK+ihYXOcuRVxk2qbJ1PKJjMAoXpEUVv00+t5ErVuNyfWEzvJXTIF7P4Gk/1KSfmtm89gHtOaX
TTTtr+1Ki74XTf65MbWqD9j0FJcAL115mpRC3Gae2BZFj7u+baDHk/qAM5+l1thgxUqofnSIzv39
pv7R/vA/dJot5rD/eRu5FI14/taJo4m1/JXfE0uBespEWARvGiTEZWr9PbPAfT+A/y7iUP7L9GOb
+Wtmsct4Hn8TwSiGqQC4zIe/JxayLPaY5X9j2wEzwLL/ycQ6QUy4BPYU+IXCkgUmxpPjBNa3RAqD
NurkLWCCvo5KO6Vkm37ITAw/6jp19lqNpykh3/DgVbNdJVqLqLpHaaDXvbZ+9er+MN9O43IX0u7S
N+esQZNhCeQ4nm/aKLI8Duf0dsiq2W8U4wJFafYwWrHuU8I1u1wrilWPQeOm8uZuXcWaWAnN2ylz
8dVIBtvvWjdf1bnb3o9G1mxlY9Z78AMVBCUcrwrpPY1COYeyn5rkvdw3EO1CM6MLRSbr8X3jKt31
jlSSW7VqoVWoTD+oipnWqiuW3PRT2cho785ud9Hp0rstXOy+Qj3NtgMZYZeoLpvvfS7bhyoLb6zx
Ite0n2fe7HIH/72SLd/ZXiJ9F/PMhdl72iumh2niRMsdYh+gHsy8kr8IXCb6sLGtNT126xIzFFIA
1Zq+X98qq3p2MG3WYh8GT7aK25Yg9twcPhVR2d5gKlpuU09w+FMGAkXUvNiMQma70iVuru766Mob
1QmewULYH71zVgsvYayvH4el8cVxFwKTjp/LqWRA9LT1UoXMp9SwB7Ie1cYw/am3zI2LewfZZDHB
mVY8H1pLCbVL2anPNWgO2U1a1QVCThxCOsLBnKxKVpHSEvHeoYz2w7JvgnqulO95orgYKrLOBwOm
LMpoYRvuxP3PYmo5xMYgIveVdWdIzwdXcq/qWnTbmVBD1a+7hrTnkEz2QKkyAhAnA5KOWxnZo+3U
LmcIRd4Yyaw/zslo3nNYwX+6NBTwh7aKi68hpIGVpnc/+V615mcd2C4WDa53A21WLzjji+rJ7MZh
HUYy7C844zdnxstx94YCEwdlaGGclZn+EDtOlgWcQOs2akV5N2sQ9wsO7JvOrcwzapPT1efNZU6q
WdPg3O2WcXnHcbXaKskcb7O58cDjSpJs0SNdV1r8lREYB6AK+UMRqsW9Z/T3+aQ8vT9DXhQdr4aU
gwiHBuBCyUbzhDPZUgu87jU6w5gYk10d5hySZo8v2005gxXabumShKrlAYt4sx1GTvuWHLRf+EEp
VyB42WXazLNfQCK8MGvPDizO88SNDnIlJqf7mIEMtIFSGz9GTglb3Rx2eTQwVxq7vdTyVNvZZof+
y3BL8sgbbDRRvD7Gqhyvo3GqPjYumKMT4zRlVa1662WDduBfRDF1Uj9waHd377+KE4YLX58WNh1+
OHkwsWmunZRb42QbEITH8IAhkA/N+jrhPRCZQaAr+ojBvrArGURdshFDeVej1Dpz/Tejj3KRZuVC
v8as5Y2TSqWLzu7M1DyEM3aeVqg4vN3hws5sCHp4cdGVCcWdUJbMAGG7vpmO+JnBZFzx/7Hm0tLs
Kk2n4Qx74o+3Bd0IQwdYKbBFjkeI6CwdqcBoUPNNj3anazeWiM39+w9/slDz7nl2NuJFoPZSix9f
ZIrTMBSgEwewP2Nr64M/2mWz75vuzOQ77rotH9nCDwcBIhyxhUi71NyvxrtOLGlrIjg4zEkeBUpZ
xq2P9UC8aqEFPhC6eC5JefmFRxMM8TkhlWTNLpImiNnHF8TQQ/aZZnSHyGzXqpw+jq0WdLn9QyKq
btA2QDrKV++/zT8MZXpR0AcolaB90gY7vii8nZQ2rqwOowdmNjd38YSwp+m3+dg+O6DxREGse06w
ahL/0vX8TAvo7TPjwb34t3Fygs57Gtci7NxsgRHHw6CQiyALe/qUAqYDfHfDx7bTn7kl/QJGpjw3
h08GK5bokGEQFxFFAbsJCczxg5tF3wLaGs1HdGPzjVqJIFe08mJwdCvxYZ0QmdqKeV2FZbmZ0zx8
pHMjN5zt613du/03tqPyNgnrsxZRlLWvhwFLCwkrjD2qEMJJCGw6vrFUCmY2FfFHu5unT70rrYu8
HvQgz9vwbh5a3x6zEF+z1NhklXfptOREY7H/AyQBPM4pxK6naNnEJRSQGcr3KlcZR7Vlsz0gg9uc
GUDLAHk1atEN6R6VKHfL8RdC58k0UfQMeViKmTqHOWTBha/I/kqzrj1jWulFuYk6fTMoChaJ85lP
eDJ2oFFyGjcX60hqdCiyYEqvJ2gYFUXSANh8nIoOcsFk73RoAH42KKNfZZq1Kemt7rz6nGnMyQr0
cl1koDBGOHrCPz95Yi2DtmHG8fzRGIRYtW2J0xj2cAHo17kc9+URXr9cGL4UGCwGnLBp/Z/SN6Bx
ap2DufrtlKnKjTMoV8WsIPdGzBGUxKDFkzl+OfNBjx9vob5htmItgiW2F9QwJ+Mv58glSIeaD6rj
zb6Rly5oezvnvmI0GplRc76mCZHvjbp39iS6AmPR8CidQrtQ50bzx0GRmzBP3C3xAuKcJemJyc3L
7VGh6yrbDNoGIMPjr26NcVKwf02HvOg+lxo2EVHfCMR/k4dSyLCw4ZqEr9KGecI7Y7gKI9HeiL5H
vCay4ZKzParh0UwIYQElce0pC2woOI0fF238xZQtzvlzEbiJQPsj7OoGG7j5uklN7HNG86l3MQxM
jX68MFqZnFuNjxel3w8HYRWKMH5sDLSTRUm0mD6pkZwPtLTswDNEf2nQF1lXM9mAfh2b2ErlWnuR
uM99npERWI24v/b5JwbRZ30KWyOI87n//v6QOJ5o3NVy/sVSYfEVMhgWJxPNsGqZ9uFETkWXGj8s
ty92CKWcoM7bYh0LZfziQvDZaKF6rtJ58z64MrRPyizALRS1J2NRdUaztIpSO4jQyTb0kaJgnDzt
zE7/ZsSzhhDZC3KsoQnCoe54SIVdZA9a7TYHlji5bQzrsW5rZ4UZyzknqOP5vLxJTPB4mUSQLJKZ
F13dq5oC3tBCRCubg4Wq5MkidWNtFd6lrkFOGEa6ULEHLPX+1zvxHFwuimZ1YfhTMlK7n6ro3boa
JbtBf4DeVm7IPdVv7brAt7RUuruExWcdT9Pw0OtLXGYrCY+Ll8hi9PXQ7sZoByUigTLutOdWmuOd
7u8bW+Ywug6yPE+m8jyMhdFWmMMh0qIAEbr2lRZsfxmGxrwvkTNehimR9OxpsJ7Uqrhga0mADlJ9
VQBWxJzCNplpRVtrTvSLrO2ey8j9aRZKGnQFYPz779E83ul+3+7CEcRgCycvRuTxMNELNMGKUTWH
Rh+szVwPIxalthptnVpu3KZCDTL3+dZ0SI6EoD0epHSxZB70Of5qx5B8+Z3tXiNS9So02uiGU1b3
bNUYjVqLZ0QeVeVPvRD5RdQgpE/rSFzi7jytpdnpQVpZ3lWsu8Xa7EV105TqV5WmwQMLA9Q6zIqc
GyKX2e7mobmJh9A7yK5yN3GCP0dPu+Kiqs2aTm9hB6In6Pj9d/NSDP/3RvXyblgeaPssazND7GSi
uvbY57aM64MR2pj3YA2PfVVtXlhoyS9sUVpXrRq7Ozn0t1Y5z49h7npfSFh7ShFtb1h5u3UKBOzr
Fq4Fk5dON+QsxRfEBxTP79/qcVn/+06Rm3KXaIrYR5bF4NUUTHpCKohprw7ZZHY7b8oqWuY6OvIx
s1bdbJ1LOX475anmYXTwcqjsIdWdXK/LkFBZIbwOXVefkBr66CDSoBEeMMzU2XvPQtvz/jO+XdAQ
BrNO0/SGYIqt/PE1c8cFrGmi+kAssO03utBXcYcPJtP5HLH7D68TmQPhDvhhMADeIHuKlLbZcik3
d8myJM7ipoSwEYg4LS6yPjwnbXx7PQ8/eI+lGiyRpvbJDunkdhxTg5QHt/WU+6GC/BiF8eRPaiXX
mpJUZwQIb/a+ha0OGQbDZRTPnGyPX2Xbdl0jpAD1GAgemDEf8F0RS+LaWtuv7BDGf5WX+0aV/ZlT
/qnqjY0PlMGEVf5yJOS0cnxpHCXtKrF5VOEpw5exFuNzpVXzQ1dYN3ptGVtgWxW7E1W/UWphbVKr
svaE+A7rSiNhXin0cuVCL3hKdWyKRrs1fCLqR9JGtja/djWOXxWNTSd022ZXmIYS1GbfPPaZjB57
Z/KzAscmprLYGHVXQI+R00CESddflnN5xmzyzYhdntUB7F8qjSU3+/hZqyac8kEyjCKMeyGdhGKT
s3xS4GbT7v3J8WZCnlzqpHxH7VvMhG5WB7dSx0DJ2icIVoJjg/fYxfWTPnXn4h1fgI+j1ZFTEh0v
wFhODW8Tk0ypJSXJ5tmBoapejKarYOqLqy/R3cTrDb0g89GJC8wK9Nu6mSXJ1UZ5g1FJHDRNHq/7
3GUfVNxZ3ZvZtFbyKtsqStdsvGQWm4qIpUOJtuGyNsbCn6xFY6J0P5djxdqW+Eb7YzNXpT+Xc3JZ
u/OqHt3yosvP51i+2SKXFCJW/8WnBof9NxCGMi2arz49ELy67lgNr+CXYDoLTW1T5Mq48kbzLpZG
B5Uqgyxijg/vf9w3y8NyAzASXpgJAAonK182SLD5tEkP8PJiUGjFNn/mgzlsKNa7zxMB4dv3L3gC
oLCfcEWXgEAaMjSKOAofj1y1oAGE8CM7GKK2L1wZbgxOutZCeC8GrdlFSmneFLKJVpWJ5Yyozdm3
4vEcLPa2yuM+lnYyECkIre6dLFR9AxG+0aPs0CST2PaeF29Tk2AoWHUko/ftT51M250ejfhfE+S9
Yk8GTZd8pjC1Psmwcb/FybnP8XZa08XjCEuzCoQF+vrxy+lbvVjc5IuDhsvNIxrfbDUPtlhbqaJ9
ev9DnPTGXj4EaDwHw0XI6rJaH18LhxOwLM4Lh4rgTL90Y2JjiaRWF5t3Iq2lyKOL3jCLjYYr0qou
FX2D1qW/QCoJGVCrkoBYMAMkoUjSrYbz58L7hFfb6qBwmD3snaXYC/oU0VEYemV8ZtN+c9ahwwgV
fdmvoRKAyh3fv6kpYWXG4I2mm0P/GwuxAed0V++/plNfnWW8vsgzFn8ZlqRTfTergeXqgywPUol+
CunsBuE+lgtH1MLJGsE3cRdlLMJPBhJVH09ybQtJf/qcAvIEmYqS8swNLaXh8eLIDUFcWGRFCA5O
1wzos5GKX0p5oDXvBDmq/nU66cmFqOx76r/5upg+tkmrXOKGdK/nQ7+T5w4iJ8sWIA7DFAYHVQxj
FFe341cfKVqvE449fNLADdZ9N/crM1V/5RZeH7lDmneEKmNjFLJf50BZeS7PIOcnJyFuAIalgQci
mD5ExdNQKSOJUsgdanOoOomn0Dxk67JNHopE/Ra1lRK0SWyuErsGmjU0eabQOBl4vy+OxoozMFsU
WNrx06tZZyW2XbWHaBQ/dGUyrwDD8/v3P7P15h0vte/yjnnIJaVw+fmrutu2GjlXg90fgFbdrWEO
0WamK+3zOXAQnQhEoJKyy0tNj8oNRk8xfNphWCtxHN7b1Zwe0tKdv9lJmd4UbjJuDS0Nnyavir5E
rSq2poZJsR6P/aYwpn7jdp1FMLo+b0ROCtYC2Oy6waVBTpJHGA7gpj0ZKeMSA+9o8ZO0s3wLJddb
q1Pc3Njp1HLGHJT1lEze5TyPuKWPNY7DkZPcy9ExfLXVs02swxoPa2n6cVx+retNOV3KSbRb6Zj1
1TmJ4cKSez1VmLdoxZA58alARdhtjt9hLrW0NUZjPtSe+G5M7hDonqJeZLknLL9cMr8507tQ2oU+
bLF4rr5Gcfsl7cGLmywVz1WZd9eyaqpPbkyOeETs4Uap4tKXiWtfVgUUcSsvh49WPHmBJ60C6QOx
qX5fTvq1IUMdAm+U7eZ6VjfvD483YxCneHBcgACU+LR1TkaHkStOPrixeuDs0PltMiqfkB2Et+9f
5U8v8CW4Dfkip+s3Bl62UAdvDBvt0GfjqhzFOpqcNdIFnCSajat1d7Fr7xTi6gXLXjoUviyKWy3f
FtFDRNR6kQvfmK7dgTwbr1hH3S5ruvtUDL47iGByep/J5lfG8GCx459ZKP9w86CyhIMZMBuZRqch
fgO8ZtzkOvfQO2W+ckpSBBq3pLQ39RGKrdEJvvKEQ7UmS+w5dNqEfhMl5bVZtyYEYZAdOSFwrJJh
Dmo5XMyx+x2qcLW1esu7qGlnf5IqDQZXUbMfqdfEG3YhmOsIZlZWZNHm1PVhVyZedmbvPoUPGNiU
jRZnSCRALtEnJ8WLlphDFseachhTYyLCvuxoDUe32SzH23mW1XWjxN5Da0/dyhh6gnecyboZamQV
JeToSJhiU6vqVGNPokeGz5KS0D0a7RWyguzMDnpS03CvuMGwUS9dGuC8l0SSVwuZg6wb3nmvH0pF
0QCaS9Qk1SyCVNGVM0eVP14KvJB+J0HizI3j+R4hkskiVNUHPU9Czl91tvUgQ6xThtfh/alxWj/+
fiyeC340/7zRwo1Wpw1zVxkHiBf9jnhgbZVPkQQyUi85//pxU4p9hu/OdtK8h86b9B3Cgpr8i2he
6RqzQ03Kf1bNv9wTon8XVBaOGOvC8fObpUfzbm6Mg4iHX9TSVaFvpR1+yozBOfNVTw4Ovy/FJswH
BRiipXV8KZRbMMbhIBxGLf+seCpirkKQpaqoke+UkTwnB1yquVdVz3I9DGNf/HsdejunvfLILBnx
+PQfvN4on23F8zDKdNNVIUyZ+S6sh6cRE8h2BR+S6FpX+eFa0p19xFNzihlfghJhitYmVK5HRXXC
/SwEsReAn7TdymQ6M0Pf7jxgH3SV6BIvTepT7HOQYw6eOCd3sxFjzjXrw3dDq4wdHCGDZpve75tC
WGeqotOzFS+JXQ62GHgrVT194uOPIis5e5rM67u2J0YjKWk95YVdbbAPmT42HSyQoh+NbyzL1SpF
PP1xRo2zNmG+/f5c/5+++b+IG3i1UCzG/UfO+gtL+l+Q3JD65cf2+S9/8S9BgGp9gAG3eEtAd4aQ
wjr1lyCAn4DmQMmn075Q/JkGf7OjNfUDPjEUvThr4XBFN+8ViVPFW9/RFqvdl0HAb/wHFvqnrh7M
NMYQ97eoFWgYv3i2vlqyPYMER2KitF1dtcYFGZXN4NdK7sSrqoK8KbwaelKYC3pYiVFvTKgQWqMS
+CWN4SpHOFD6Wqs+J05S7WM7ukUaisWw1A9eZqIMlF3S3NQxDvYyCufvsh61AKk2bUgMUYq9GbbX
pRz+siL+R2Pyf/cvgQfiW/Evv29+fuv/Vf76110H37Yl+aB9l8+//Vm2FX/yW/avl8++/iHeCACW
m/l3MMT/HUkQEBvfG7C0cn8ecY2XP/431xhGMTs2nKllYaHhxGj8PU4VCqoPgLwLSKFiToLb26uB
6iJ30WmhLSkgS3gXw/vfbGPvw+JPA5dkObXR0XP+0UDl3l7tCgv9hjujrKAU5jxM1+B4wZutzIky
T6k+q0qVp76M1SZej4ZxkaHkq/xwduqbDl6q7uf6hNqzlzba40bXtigU5sGfxEjssSCx9Gogvlai
dc6HH+hRHMyOk+pzrNZDQ9VYtddQ5eLnec7T34D5PxqW/0OZ7g6nlv/MdH/4VvTfuv548PE3/loj
HfUDnWVAUbBCOiaL1P2vNdK2PwB70BAGueRkt5BA/71GGh/g10BQAlNdVFMLMPD30NP5hTTbsL6A
Cf7Cg/8nQ+8kSM9lUuBaQ8CtA0IEQn5qXJVQbKRV7jZ30hrtRzekXVTj9bBVJgqQzu2oABHjXbVt
qu9F0yeXDX3Yb/Rj9GAUZblWlLbG6sqZP0Z48WNubcwfVXxJtq2LYcSczN3zq7d7+7tWei0+Oa3Y
lhumVYC1PeUTXhUnR0Z8S0VlxWl7F07QgbNxnteyRL1ZcibfaPRCV+9f76XafF2yvVyQVwPASuX2
xqwgaS3IH5na3knhqQ8wWT/a+Txhma0M6350H9PMBFUvMpqwjuhXaU+vpaCaWyed4/qVIq/TLmqD
JBvChSrbX8kBr9Wmy+pAndyWvmDibMzJdLZEUXu4PurnWh+nRSdnq6WOIqwGHsfvHfc1BjNr6BLS
Kafrb+UxaveeFSOJBESTNiPY0rlTk6bdK21/9/6re1PIcWF9MfPnEEOoJQXk8bqmjInM52Ls7soQ
87uJXOmtHlXiMu8xDvc6s+FEp/R7SM3DrpoUZYVkp11h6H3O2uRPd8L14W1Dd2QrOEUbCU4wqjCr
+zsLP/ZdkpXGFXQHeSX6uttN+G7c9m6tbbpWbfaOlXQbs8UW3Szjc+29N2de3glNg6W7aOFOB8P0
+J1UyA00tajmu3QiZGsKM0qKoR8+14ygrTNl430ztuh4R9UNtKmobphN6Rq7eOKGZR1iIyvdTwM2
+4/wKvVr4kDkg6tk2Y0aeca5LsfbybYc0Rk1bIFI2U4/oJE7WpZ1qX7n1oO4duK6+h5X0GKtQrTX
sQGgYIyNvYUlVNwB4zUXtiwYYtNcaBu1TMeNUdrzhh+jvMKQiEAORT0DY1Iuvto7lwWMpCbmJSsi
bBJqvuP3qfRRbUYFCa+maI1tUk3oz3U6a4mXnuuvvxC8j5cCTsmg1bqzUJHhPR5fi9ZV7Kmjqd9J
AtcKjmuimH27jAex6ggK04OE6JJ7WXSW6uOlqR50axgdUhumJFt7VdMgs9aE3nJWwbNk40TQMy8x
jtAepQEP/v3ZdwouE+TBHVrsLguygorx+GZbq7FmfE+NO8L8xLaRIVYvBBBs1W4iWlYm+mWdzdNe
gByucjPUznwX582qs4Q0L71P/D5xErSXn7+qvnszq/oMB547oGvrS4b/BNEcedRCnS9M9a4DqDT8
tkADS68KqrpfZ9CyVw4Sd6BMtbW+EngyFauuInJeCysr80eSZD8bZuZ899QYVHZsrcs015w2ALkl
Bye23REOH2f676KxzR51SORG6zbHaovLGz2doSFp901kh5Xv9XWJn++cahE2K3KYVx3I8Ry0ZZHn
gR6iQZFebVV+FEHXAWTr0x+Y33o/HD1qQ5/WdZQGrpu2944VMxXQrs0/Ed6MJeYatl7T+Zuwt4hM
grq2mE7MpW9VVSY3Xlctcb5DXm0jCfwYuGDkRZDpWL5gaGHgPqhJBB8+mTZwwKceH7JNRHz4Jbxe
hTxkpM2ZnxOqTg4ftIsm6B08jVYiFLm1KtrqPrEbKJheH6UrU2sMso4bXQ+3EiO3cVWnc6LsUVhh
Wqd2DdaKeh5/rNrC7YIBjpMaYO+eneuGnzohkWi/SP1Y9IB1lkXlZOGLCrMdkqR37ux89NbKTMQE
ti5iI5XK/Fpaen5L6AFeBqVl3YEJxT/GODPPDMo36xlnTihnlNgswqwcJ3NCg82fx2Xn3Cl5nW71
GR5loYDqy6god7mjD2eKhzeLE9ej6INA6KFvJWnheA78F3vnsRw3sqXhV5mYPW7Am8VsAJQjWUVS
LNkNgqIo2IT3Tz8f1LejVVW8rNBuFtMbRbdaSgI4mXnMb6wymScMUe0nSYoBUURIfhtFaK1tPB7c
97f7G48GVgWoHxhDejbnwHbO2EQysH59qovIcrXICNdMW8lTGjVcC9XJ1u+v98ajcY2ROJIXkTae
A5zycuzCYLSdp3SGwztXusmmTV/x91X//KOR7YK65lVCuzoXBqv0SNEDIQdPA7qgO1r5oR+WUrDt
uRD8oQ7GK0Jkb0UqTMsFJUbChyTlWf9JlCli5k4uPemZWmyhOC9j5Cx9Umx2aQ6IZh3Da3Qr1KlX
VVbpWydNrimsn3HAuNdI/UEccrExo6Prf5Y7BXTAmrqQjKcpljj6KgmM8C6tKrn2sziwA/iDkCh2
daAD9QuwTRi8liBkOJBb2kc8WmjeWhAnjSshfZlKQX9iGEFjhYuQvvFZTGuaAN5YBc6TEXemB4lx
VwZODiEWUS4MRKzbAtEl19GC3pclCxJ4MQ0HjDnMKwF4mZiTzzEzXyBaFEPU9aebi9OvMpGjSo9Z
K6SXAF4e0FpHv68irf3R8TImX5naGOJhko3PCImqwpO7mA43s3hJ+eIgrfQpajP8rTQj/JQw+AZQ
ZkGM3OMALX/UVB6QRqxlgRGQZeA18iR4zWWma3gXliVyPu/vqcs9TIxreBrRsKJoPBeH7OqyHREp
D56kCP0TxqKa282msm6ivFuPWn1tD7+1Hu+NOEc/Aw7sWT7TaZkpCwy8nhy13iL0CzwkTT8g90WX
1e6uBM4b34uW4DJ+I27Adp/3vlVlaNQIXMhTbuvZU8Hg6l4NcLgcArNE/mkKd+i6Sy5DkdrHQ3rw
tZG6QOvUl4aTeR+2EsJqU9BvMtXItk5iQhmN0ILxRADWA8xYY++suplXWVnNt5MZV18AUgRXHuOt
d0a4EfdLT5GU8zTqMEoK5E6KQ9K8MHdjM/jWJ/OPple/Z/o1P87LM5Y3ttiAgjSiEXAuVIiak1oN
UHWftCFsvVxo36KhxH/H0L6+H3hvbGpWAopHKDBtZsZ1+lQDDUcxGU54LKKq/YYk3PysGUwe3UKH
2OFNlZFIXp4ETUyh3fezG6Ky9g22JVwRoUhteQWb/8YZzA9EkrAkChSR+tnm1vNWiUWZ40Jg1tYW
V6zhoZ1mwxtqK9nKSdOu2krO7jo9L1e2E9j3lCXlFXSizkOfpPu8eyZQ9AeX3IVq7eyloPCH3XAU
HZ0wG3ZlZg0rI8bh7/13/8YqBi5mFBV0iOA0LQH3W56cN3VjptUYH+cUl/iIBMyPUb/+87BdREIo
5KjkODS101VEXVjQPOLk2DaoaeVS82RM2q4tqt5Xuun1/Uc6d3Pi8qL25Aql67VM8M59DBBnUiWg
8cmRG9vPQ6QD7waEPHMPJ+pa2dRRaxz0rFctP8jgDD3O6uLhWdM8fxhoVcorLOynj5laOg+9LRXf
1bzUd2bgVVa10QSQVpLlXIo9o7Xq7fs/+7J/Tz86HYulHYcBGdIP59wTU+klZ1aG5NjIEG5MJMUq
q/mITsCtbGQvTDzFlUP/cpMvCzJ85aUtnnpnkW4kUTojSZocB8QqSSokNBAy8Ehl0DtXguCtpeg5
0mwGjbOU9adBkOVGKDSUEQFQTw6a26gQgFU03EkBDv/+a3xrqQVeRQggc8zJcrpUrSboQTVczuS/
iT9XRbgxkSbYRapyTXt/ae1ffLJFx4GPxXmsnU8px0hJUk1viyNsre7RNmv1Szjb1nfUOZSvnTJp
P7S+k/aLsikTGpFaX6Ja0lMXaxAldrFdkz72Ba8dmzML1bg6LF7SdNZTL5QSMXpYP9Wq3yFTTh44
D+1dUMJs9wlJbV4NTdw85KlR6OwjPSndPGvrr6ZUmt/rOjBRsdTGfjFOxvjiJgHdnriSrAz3UltZ
uwS1w+wuNPvxTm7CLHVnKElUdlNtaj5wdy10xyQaULKZVQgczqhOt3IIr9fj8rQf62GUZ69Xg7xd
14mMyJRultVXSeil5apBFH2Ty1FD8i0p6mxVWSqGF+2YMFMfQo1rq+rWiUTH1O0Lx8QGqSszNJun
qTjUUtmkvmIyTPDQlQPUIswUq5c4cZo7YOHS7E7tOB5QovvYSkGQICA7TbdZW8rf3o+jX0Das/0I
yRM9WPqw5A3nNCZVy/QqBX9/FKGIkMgjVgdUD3pUe0acvQNfkedEphq3zd6tRzv9Hpj1BPM1q+vH
oq8HTgwN2/aZnL318SGX16pdJZHbB2OzQ4tY2+VTWH7Kwt5AiiiPD2kdFaVndlp76KuhyxZEc/8Y
Yzf50gwjrVzQiEPvIkaavlaGHMdgsDIVb7yoVcaVNbTJl3hspWtl0AUQiPOBcpJ3wZSIFuYFhcVx
klbX8vqop6rzYuQt13DddIkA+VOWPT8F7AtsBrowW3gRpbwxpQGJIwRgVMfTsaxdC/g3rZc5AsKm
PBbBi2Slmu0XdaWCUdbkry3Oe1jYVnq+55GQM9BLcngXvDksHbCg9LDbLFSgFAgjP7R8ABcAkWnu
3v/ql4cw8t7UP0hOIKkPRPL09Ci7IrGCzimP8qhKa8XJg5tI6V9aeFiryMaC1kqRxXx/zcsTi9Y4
MEzo17Q6GYicrolvWN06fVMcFbrWfgU3Ya0K3VrJ9TA9vb/U5ZVPVbd0ERmDg3uyz+Z9dQ/aq1CS
6hgqabQylaZbOeM4XzmCl4vjdOewytKuhPRE0/m84UID2WiNqKqOo77IF8j2fdRJ1SoMehy52+lD
XlFkGH06rt5/ujdKV+ZSmNDw4X6xaM7O/knRy1hYVnNsSDueZWuW91YhR/vJ0onSWVIeyrTNViaH
n5/i8HmgV+q8gqa3tnEtgisX+ps/DluGQe0yS7u40du+JXvMzPY4lsq40WNxVKFXuIGBsvJURsS4
bE+P2Jkt0syWthnnqX8UQSrfqGWcX0ls3/j0cPzRtgJzRSWjn0W2meh1Dh2rOQJjg9xfDZEvI790
JZbfOCtA1gFsBrJrAeE5r7Wq0Fa6Ie6HYxwnyh5u8fSCMQlJM9CFdrXQUmqXK69ayYXe3Ah+1mml
aA5u1pXcdZGbyRkXkSmnBf1UqasXL5+wFXiHxPNLlzVN5xsmRmnolFaR6c+TCqpWlibh2wH/4qtR
X6Zb/KWMlyBuFU9tJeF4M36j/5bgBIEQvhYPf8Xz7/PAi4EKTQhCjZcJR3nR0DjLbDvF7vUwnsYj
CjDBRu0bbk3wstWuwpGspY+zgW7a3PFFPs55n3wUuYqXJAxBN2IqthZhMtGyqIqbMcj7NXIfys0Q
BoWfDvJ4paC4QNstPyuNLEzNwb+84aozKWbclsZ4BFk+fcJipvemrMsyN17w73WTSEAX5e28+Lsr
xAqEmlHaNajt3VRW6NyrkdN+TYzumuDA+dm3/FzL3mDLAs2BgX569pV9FzWGmU/HKsdCvqzi/rZT
F0BaN0Xr90+Ht5YiHmEJoWm2EN5Pl0LeVTPzVp2OHd7dXikblYeOudh0WlRfOQDPb5HlqZh7LG7t
HIHE8OlScitLgSHM6bjcjF5vRc1xGgLbC5Oq3+d4Qe6heldXcuxlA/9+6i6LwsEE+sTIAw/js0UV
p+pQGu1ZtNIzN1RHhKP1UVr1If0ouYqutZgvjjcWXGAtVO0wSYGjnFWpgK2ytula+SgaZ1prJCej
Z6D0dVei8uarKfr58jJMmEeDfkivfOxrFCFLtP/3Qx7WV0L8jXfOp6XDv2gkgag5KzG60pHYW7p8
pF2J3GMMH7qg5+AOg1DWVa2OK2McrnnjvnUGgLDgUwMI4J9ztyq7RrFHLe35iCiSdDs7Ru6meoy8
ORbVmwaptJVWS8WxrPNsLc+pfIS6avj0ksrbbmj3EuOOW6PW5ceulFq8Lsr5jky/8CtTMq4czW/E
P4MxphDgLUATn+ezqHozWraK+VhHsfiUFJ26ZFfOuu6b8spWW0LtLBTJMsidNUKDdvJZZBTKyAGs
Z8pRt7p5x5Ri2uGhqa6NrNZc7Nllagzkbscgba/kb+e3HIk6IxZgroiFMPo7f0igJDK9Z2c+mv0k
37S1Oj0EifT8/kly+XjwSji3FksLBkq/Wki/NU6mMROUuJl8zMtU+D3/+jmXdeE6epGuURgYb+pK
9AcRtv2VDEdbErTTNwvbkFp9yRYReT0nuE1QVsENauqxnPXJb21J/yCMwMzpR3aQyrEBwDV7Rkr/
OW/CX1a63Tj4LbKx6JXKwloxw5Rlr7R7zWFjRuVHtYmM7cjov0YCe+Zv0hPnoFlFLftzPs0/RxVv
Bq+EDPpkm3H3NBTSV8OYswe7BrmwJgxCxdNR5/qpz0Zx64AlmW/a2ArHddCk8bcuxJmvjsE2eDoj
xk/tBBvRjSkQ7zPHKiRXA7JSXYn1X82Sk/e0KMnIC+RhIQNSupyewHbWL5M4M/2YNHJ1m+aq3PkY
Oo931hRn4Spyskq9l5haIC9u6eJRYFgrI3EjMgV6fjN1HlanMBb1SgvREmqlHDKDXj1LokuWoS26
yPOcxZI75ghgJnk/4sgaDaK4ldoW2AReFwmgOVH1H2YoeOHaUVvjZnKCsHUVKG+xR7+n2TJJsfuD
nlfJ1/dD9Fy2Bj7iL6VcNExQAFmEs09fQCGJAbnotvpoaVF0W6KBvlWMpIi9JDTzkBOoKGJXRF11
oKxJtujftWBUO7OYPL2SpAqfe12BDjxF2uInkvXbcEydVdZXqAECoFcMX2fQsbcrm1Gz5aRF6eON
EH3XmUu1+NSmybqf6Z14QW4hCzko9BiFOevtGq9d/UqxfrEt2IrA9hcsBhcf+//0aZlflH0a2sXH
vq/qdcjtorl8uegmiB19Q5QUK4E71FYOIx1nWZFWV86diz42XFjkOCCa0UmBMHVuGat3add0dtx/
dIx02KaFqFaF1abbVkaudQ6NbicNabMpbJXLGDl5byjM5DGyxLR5/8ufEy559yjL/BpQAcFY4Fen
76KXx1jL82L8CMO9/Wopgw1irsXqxUtTG83AsDSYH41qqX6Z5ZnCKLTS8D6HDtGvsylrH4XWW56c
TtlfH+n/kZr/zVzyt490AWo/PHd1d4LTXP7/f+M0QWMy/1g4DjiKMKnn2v4Hp8l/Bb7GMJj7ZAmp
v3GawNVBAEN15k8ghoY2FV/5b6Amv2kw76KLrDMfN35t/j9Bs593Ofmblh+Cmh7oAmJdy+b77bqD
L4OvSFUED9yG5HVR0rtN8x2IyLQtbYxAU1VyW2OxQLPDwE9fa6k6SjKc59aa/BxBQbeRRuuTgutk
FI+7GItNj6Em1Ob+BWbH91+v9v+jjCjjEP/PeOC/BOYf4vblOa7z03DjD/6NSVd1MOm/SFe/guqf
eJMYAP8L6C9XxiIKSe5EcvV3wKnav6jpzcUEnXtTA3/+T7ypBqBhtBeYry5zM0Z4fxBty730z8UN
/WIxK0OzCi84xHNRXDsLNqetKApRSDTGQlphp+Ci9hZCTwePFGI9c6VSOytilvUgRi2IZmYuCvqM
Z1VTrSMYqzgRkiY5Exc50rOViu2K1/TmYR7Ub7KSFesCIwXMUx+E+ELrYjHkUa8d22eNk4V3Al+E
Tcbtx+QKFtrpg8M1MtuhKYpDSXMMWuGMPQqEeAVH4duqeW5EHmw0eGkMRmlX1bXxM2yGJ0Ru8T8a
O+OQW80j3MB8I7ThaCHPAVBYVz6oerBtExldRK4kv6q1eoX4sua3YR/v5q8qVGc3Rzb2CpRF+8Vx
OfmQSMAt8mM2CiQcDOdJcmlUkTDGSt2LyGPW3tVuN7naC86r+HytdfWmk7d6dqOnu5AhAszW5hFR
svoB19qkcy1MWSXPfC1uoCXU9QZmSWOvcMquI3dMPZ4Xv0AXnst+Ku6SeG2DYoPHK5HNgXvzjVW4
Mytfs7yQBNmBlgoWwzXztfrDQFBdWpuROx+GBIvUbfRZ+QYWdrI2mO1i4ogl1FDtisyb7p38kykJ
VyteEBs0TUzCd0DkoCkHWyC0VukZmY85kCNv4Ox2sMzrtYj8DnMoy0cIc0QuzIQjQVruRQj1xn75
oXtAvBCJ3Oyx/Gh91b6STU0w/h6cwZUbGgRr0XxObddJ/IIJAzObO7R/Nt/xCwldZHeVz8Wj9Nmx
XQQZZXM9Yr4AZ7x5GdtVr/pFtJ/x+QGDiCwv+aovbks/+FbJW8NxU5rzhpuKDR04Q3HVfbK3doZv
PcHyB6AYvDbAw4BEjm5xG37nqxlP2D3ixYgvWCVc66i55ibY6BssKIGT7uPPc+gHE+xsmHKucz98
WuNXdoec2mGyXONY3Lbr7G784iiuvs9zr0VvFQDVd2gjtjfd1GtjF3zIdAZNbhp5Y7mHSYy1q/bQ
S66CE7yPuHB673xFeuZu/iq+59iVbUTpJ6PHoNJTN8NPSKqQM+8Gz7lzdtFK9huyGa/8Nu3s9fgJ
RJIH8n3FM+6wn6toLq7QR4tQURNe+TP56Yxu8jOfgI/tetszbvCdWhe3YA/YfPNDstcLnxf6Nd8Y
XryrWh/Jjm6teOmPdFd8mZKN88G+mzfOHtXjnfPaH7KD8whjW5q87DA/s23rVUge2rtG7cYPyip/
zB8Z7jmdjzxyvDhEuUsjk3LM+OtY+6NL8L58zZ/a+vW13T+X58ys5W/6v0a0Wu6b/3y9PTyX3bN0
6F775//adHH+StH+mrdxO+1+/M9/czH9fcUx0v4X8yqAE3D8l5SKI/3fGZUuY5BCg4zxDoLiIAT+
ueDkf5F6kS7xD6hlZ6Gl/HPD4fFA0c2AFwdLdA0hZf3JFXfWo0CzBx1XUEj8wkF/gW1nLitLI/OT
u4ZOVuK2Wiv9zLFt2f72eh7+Omp/70+f1UTLMjQImF9CWwHZdQ4Bxb+rQGyqtO8AyWQfNaa0vl63
jFjLPP+MBIn+GacfdacpQv5MK938i8L6H9vjl0/pAC5hBEDPCRaSRcLwe9YoQY9t4DyE+1ye242S
YgMhxuHD+8/41iJw5Eg9mDfQ+ztLTSPZarNCCaM9Uy9c9chJwWfU15KEs84Zb5KbbKnrlgqPX5ef
4rcEWMItLnCmONrLIxQbCVmG1WzPwpdscU3e7q0HQphmQRMg8QIK83SptKsI67qL9smUdC9OYUtr
WSyg6z9/b0hm0SJYkPI04E6XaSPbmJyOJxp70a7oW8huZqTtlZbseVG8vDhSKr4/X4c063xwHDPU
lJSeAVzoFJzvWjG7hYaHdxGor0MzZj4IJHuldbihDhhg0Uqbi1WNx8OfxyJEYXRgVAasDAjPkrye
5DWQkPvYRw0CTJENWL2brX/Xt/8x4k9TV/DIPO1Spi1TchC057NjZ8Izb9TUaF+l8o+BtozrmOWj
UdIfmVS0If74EzLJI044qsi+zqfGHe8cTUeTe7jTO65prXEF0txXuglvhD4kUXmRIyQ7vmhrBGgR
mqqok702j8EGzXZySDG9ovc/XMnELyKfYSfK73RTQe5cjmdEWisZ+oNi3+YpLqEs3GwDp1GunBgX
HwkUErhdSLnLoIRL4DTygxapA9sqOTFmEfv0/9IfZli2ronm3SN6df2ffqYF9cSckA+kEHvn602K
1gx1E8X7YKaCwTSiRdfaFqs/DIYFXsdUl4479u5ok50+VZV1Az4mutjTrVV2c6L1XlGm2pVVLvfz
r2UWqU+2NNSes9MJgoSi11Yg9qWp52BedNlP1Gr8EeeFs47aUL2f5v5Rs6vmJzOg4j5QQSAh3jit
//RxDYOeBGOnRXlOPdfAi41sKpQoj/Z6pE8rwAU/Aike//jLLe2zxXuNHhoPfBYpWaMWXRWzwRzM
hFZBXsf+ZFFU/PGjnKxydhIXTYgfszZF+1ZNHS9S9REOj11fWeViG3OlLJuLvIOyjMHBaXw402hn
slKIvZBU3QfrNX3LIqlbMdu2H95/oLeXQi6Imo+cSV1+/7fLUi7swS4sWewnoZhP2Gn2AcYoQ/sp
RStav3KPLQf3P0UmR67OLcYJyKiJ3sSFGuxcN+FUWGWxF3X2MGIjvqtGXaVfP3mK3HtZJeN/mA/X
zBz0t5aFTbRoa3OKnDcptHQa+zZEowvfKAYYIg7cZkqvSc9evkkeDi1YOtsciIT76Zu0ozwp8TMr
9hVN5xK4ndSJ22pugtCbWmRwdu9/uDfeJaNxtjAUgF+ApNPlrESbm35Oyz2ULgXRxmrOPmURJtRr
gVPWIbRm+8ckdeZ+LKW4ufIhL49lkhFybplh+aL6fhY1YW3pBXJo1b5gfJL76YgwAYKwdfIVqUvQ
55mcXOMJXrxeMh/6mVyfmLex7NnrVdN5bCp8cjH1AcQP7iR8mDHl9IxAuSYscxEvLEUCosCLRPEH
dZLTVyvJcWKZZdHuGV2qP/UhVg4lJhnXvAreeCLyG44sxpOkxEu78Peth+vwNCt51u/nTulvdZGK
tcDLbBcClPzyfrBcfC8yj2XODl/EQkngPDYLJ611yai7fW2Lxgeqnt0MYyV5OB+2W11p7SsZ3BuP
tgCocGQkEbkEEIcF4BUoF91eUnmgBk9oP6/zgbbBaG3ff7SLfbA82qKtQXKATYy8fMzfDjBCrx7l
tOv2ZEPK8yBnWLGHvbgbDWs45DOyVDDne3NlidC4Iv4Mv4q//ORAWxZfhliMzpd7/CxSjFLSIfk4
6n3VIwv3OFqjpK8aezDsx9DBA3u9VKcqzsazMt+FTq3qN6LOCyR3k9KhG5RUJdNaoYhmWM3BLJut
q9aZXchwVcouOTSdRiaKGqIs7eAE1Jpv1AmCfEILx8Q3uj74JJm5RH48MeHepmVQqn6Npm+zEUpY
54gPllXjdzRNR1+XBxzBHadIjG91MovJKwMxf85yNU4fUmA2tafGZWPe5tA3EjApY1oWT0rcOamL
fLZmgD1gnvocp/3QrrWeXuVD1LWRc58mRvPTaGog24xqpeguL3A72yGJ37WPXRaWlQ/5T7TMZ81M
3mqtkFM/0bvmSyhm3LEFSKPwzraDzKGnpAl6f41G4yfKTBvuPajzO1kes08tMH5tlVAaxEdzMuKd
guaq9jxqU6YeIshY8X3UZOO0gm9tf2vI5z9LKpXDZnbgTKwbcwBePgNO7T5naZVKd2MyJtZutANk
eFfTFATKYzIoRkXLCbzcPeM2aVijUGQ9a/qk2H4kcptuUt4UlR+M6D1sK6scZijJcRGCeoapsICk
9XbX60nMsLoeEhurQml8kvpRyfwSG9EvdStK9BU6SxSrRi/NpaGnYacQOkH8XEZyh02XbOSR11JC
76Q2TBNfaeAZuCVqEgl49KD5Hgyq+aEdRioy9m8f38ktMgSrstTpbbWZPXuoUfSxF7cc0Zsggobs
z+DN9T2+X8awTmdrwJ7QadiYq4gM0boXmmS2yHrgk/49MjKddmZqdSESMplR2avSmrXYKyQHQTL0
F76bdVGqntSmWYcMwhCmj2kdq2NKy05Wv43UQdEr0/RB3UrI++IUHshZs8JsAtR5FJpRt55BnBpr
sAaZvAsW/Ou6YRyreLaTQpV2qZLwb4GmXY03tOIbc5e2miFprpHZHS05BxcoJlaVJvtQp6XMb+ah
mrwGJ8L21swsp3V70N3dt2lSqmbtDIOGaC6mTvFKQ+dhuEEjvmoa1EWNMb+1jWHxR5MMwj3pGxHf
1g3grz34xVb5MQTNDIUosZOo3HeYAQAub+w+XImmCtQdTH4z3hhJUErPZi+K3C1RM0apW5WLbNM3
MXBqtHvMR9o3ESKLMZW27JpBFRo7k3lGuMZKsag3c4c77y5O+cNob6BOuJpr7CC9sh2QBl+ooIjO
AcCgDc01FayGTi4fzDAfTNca6CrdN3WND2Pbl6r9JcyyVPQu/Z46/zQrSOP9mJU2D79MQIGH2h2z
cCz9XJYBFuzQUDU12iX4TzfPZVYZ7YeU3T7dQVGQjU1qCRoObam1LZr2mNvheD9HQ/Gjx/Kq/c6k
XlMAxlpj3NUysTgYdO7hJ8niIMm9Nm+aSDOyz5TcaeoZUNqjfvFLszvh3I4jigzZxPva1aZAUX5p
smGNV7ZhJfld0nbFwyASZ962Wapnj7pZGw6OgLEi3bC1nA5rO+Yj2xrWiuGZdWQX98UUDPnLOOfz
+DBBdTUgmdaFPXqJjGHJ61RPRf8zjSe1/wAYImwPSaLPVMpkMtqmRE9SfRWqLKaWo8+Y5+OiCg+O
XpbCpr+pUJ2pX8BEyfWDXIg8BrAXqMmqQcnAuRETGEUXhmP2QWq02Npkw6xNGyXphNgqiaJ2+560
zkBFJAuLn6ISqCh7EcdzYiOqiOhZ5+nDqOFNZOkvygzH+DlgX4crE3RMtzJz9IARR7BhH7l1Grfa
NmFYNflpnhRG6ZWRoWbeGFi96ar2aH7pM6kb7jjwrMC1I3hEvqSG6aFoRqdekUgyJraa3vkkImFz
RktN8cNx8lLFNQtc6a0jGpTJx8IUTLPGwTZWpA5C34K0d2RGyXPpeE4kLD6bKkO9SEFX/cxbPKLc
QRgVYqjY5GWrIUvibwuxqHYR7qlyQEpddBPVOK27aaUxblHRwBfrasjkh7FrNQd+QQf9pugKST/q
bRS9VGJgcC33HER3FXB/Tk6bs923sR2QoRnkWebZeZw3Pu+lkP3JHvGFtpqw/MG0LlD8AneP0h3D
iR7WKEW6+ZCPYq63TjzFSu6NUpW20KoiZ9rUwexEd/UYyYwYilrRxjuUekIK2AJZI1+otSLt7JHq
zJNrTWu8vIe55M5tlbW6K7LRaXwSVCUc3a5KOPNMYRiPVT0moRcqXf6hdEjLOMzBbtxHgpveLyqj
0T90uR3WD3WVJWyxGA6/n2gDYylOgqY4OOjHssHrwbF83ajMahsrgxJsBqsY1BurjnoJSEg5Qg+q
5JJhkmE+RAh4MJRVh8Zxk3Ds4lVG6vYN4W5Z3FTAoRHYULUENjQKYHeY+vRWhdlQps4bzhegYG2X
pv3oapjvLc6sgZFvmBW2plf0UaBv0p6sxet7EJxwpBEUdjnM89LVxgZReclO0IoFJTeYfmb12H67
TdWa8i1trGHCzZU2xrq27OTn1KtJvON/j58wOWw/NXU51r3bj8v1E9VjiY5GmUqBp4/FqOLYZRA1
hl4L6UOuVZWzglxUGk8V1IXMdhul4ZhozKgEc55n5Q9jyU12fZ9biwZylNAUGYHXDL7KNh02aHag
3qvIIwrT5ZxzZgV0WruNKjAHcPU8aYUnEtJ0vx7MMt05EI0/xRbQSUaOhfWUIzllu2iFVMXG7gLn
RxwrWN02tTrw8Vq49y5KsOFzaipVvp1IA/N1lqQqSvIhEoFXSrQ3U/Blzg/fDY3Fc+ihlmvlrAac
NYOdEimx9AUyU72Sguma7vSbK9mgixVUrxZM1WkGbqowv7TW6vZOKVDc1WKiyRBYFJnKtU7Sm0tR
YoN2ANYANv50qXwoRjSKzW4/I1FP9ifLX+RAnm/iRr9GwDiDGtCs4MUx9FnMKhZN/HMpqEY1EeBC
3HhvS/iNwLK3k8MsmemNopnhXu5GNd+OpWVw4GHWo7tlKNRXq6rze2xAlceaDOoateuNwhSBMTri
KBECPDifbJTyWMn0Mvr9NBS1NwcDjrl9HFzpLLy1CrxWtCQYaQAJOPuec4w7yNyyytyjDC5VKBCl
dBJX79dtb5SkjGaYczGho5ewQKx+r9twmG67Cd2jvTrQLYnpYmzkOql2KElVX7qmSf64JCVNh1Wx
eKSTJ9lLaP1WJw6TEzVSK8/7ITEQYOJDcS9IlTcr6jVNjstHI2hgg9Pfpb3LL6dLTY2VFzMs/30i
11SeomlQry81RlK+VA1W4GXJKNIrDfnLOphCEyQj2xDlYKCVp4uGlggqVQmdvd6NAD0TTL3ijYTe
XI32tx2Uq6Zv8/4hw12q2GfMzqwrP8AC9TmthWnUq8sAkbYU3ZOzdkYXqXKlwJHdm3Zt3wxWqdwj
xEsh2qDR6+LQMOJR0ATxNa2ey3ClAGcKgcgCDT58qE8f3IiMgO5KEexnomyVp3Xj1gXXzvvherkK
EL5lKIUMImPS89NAVoMJI2E72AOCn9eTrkYra8kw3l/l4nzDyRBUFo2uBRGIpMzps2Q9DRLZ6a19
V2RAcRld4egArIjPqF7ZfxcPdLbUWT9NbrLeRgTN2ltDp+wrObfvaRNdUyq5XAVqH+HAgJ+ZFH35
0weyw1LAER2cfZlI1q7q+tAF43uNRnD52mj404kEPckEG2LN6So9ZDVdyerwUPawoKdCqNSC4KJH
N6uc5NP73+iNR9IQSyPgFqC6fB7nVm+pKVVLeJCyUK7vc6b2Yk+jVV//4TpLb2nxg0TPHwLBucAA
VO40ahuFC5yEel2hQPEt16L5Cs/wcteernIWBmYVV2HnkCZoQv6KSsa4UvXY2QqpCI4JWpTcMsmw
ef/JLtZkIPX7Gzz7XLM5CyeSRHRoVTy8+lxaKc0r9GFwZIExrxsbMs77K74VIIyg6MwjOAHIZPmm
vx3+6dja8VJAHOxJzzpPTQdxgzuaGm8HY4pe3l/sjQCBTMX2Wkw4gAkuP8xvi03qkEhpKEcHyK3K
wVLa1CLLH8uf7y/zxlsEMLOcEou4EhFyukwTjbGtxH10yNGcPiRFWVA8Kvl9N4tgJdQWgUO9G7Q/
TSvptS6AG1rWDBbpxp+uSqMvrYupiw5WHuS7GoHHVRKP1mKYdC2DXS6MkwtlWQrwKikCH+1CHIQJ
hqKU7RwdHKoit5bkdD+BoQafNweqV6tFfAUF+daHI+1BsQfdoQXkffpsVog9m1Go0WEUmvUltA3l
awpJ6I8P3uUW4aIC0MsBcq54IVdjh9qCFR2UWa2arWRgE3jvTLN8jUH51uMsPXgIr/SGmU2dPg7G
i32dlm18qAxYrmqG4pE2JfWfby2OHuoLzndEyNSzl1a2TSRN4FcPAIjCrQMmxDXHJN9bmXktxXkr
IAgH1Ov+l7Pz6pHb2LbwLyLAHF47TZCGsiQrjF8I25KZczH++vvVXOBekU000TrnQfAxjqqruGvX
DmuvJTEBNIKWG8qaiQLeMMS+hRSSyDzywELCSs3ulV7799vXa8Nl0P3h5N7uFhnUcrEEdrwG2E3s
F21mflDDof53bsfmaEz6Xrdk80MRkcI4KD/Xut9UZAU8syIjvdCMkCoKHJztV8Vzov7P23vaXIj0
6Y2ND3DDyjNlZhwXhjBjP4AKhPKj4thfDYjyxG+YuARu8BiTEDJxuTy7jLQfpYkk8fMy7b45UHqK
UzlXWXFvUOaCWSMe4xrxB3jA5TpzXQT6zPy670RWdwojTb9Mjht9vvfUaHUjCwArEuJnFHKXq7QC
lUkVchHfbcbxfVb36ntYTrId9NW1vRGegkYywLXDerYmE5QDil5D8cSH4CV5nVFzuVhdCRgpQyzx
eHtHe2vJXOKXFypxM1dx7Tn1+1ifPwJHNE9lqw5n6sXhjnu4Njm4qik8g/xAfRB3t1yqo18RhOMY
+yI3gq8ZpHkXWnLOvckdg82yKkBazIN4lfzkdmWYTZwnfp8ikn7WbBR4PjHUmvRHL51d494MWS7H
pwIViuQSj/xyU2qghY7VGfi8YaBATf36KLTO3nlqpedcvn9ghHAI3CMJFlozyOkyv7A63ELQx9DV
jqAOaqJnq39sVLd837lD8j5RIsU3zXJsLyjTuMHOT9gwFAQPwEPJSXVi+NXXs9qkLs2pTnynpelH
BXEO4iOkK+U3qDhM93TbLOXfdrVhhPbk+8hzstYzMkOzGiKlSXyzM9oLRTmKKnYljqaZJs920ol3
YdHqj41Hhen2yhtW6kK9SgrJeyz/s/ygKPjGXpZHiZ9MGTMCtRafu0Gfdqx0axUYW4BBAX+xGQhe
rmK5I+0Q5ED9GLjcN1tNovzE/xiHO9f7+p1ExZE6hzxGSixrwwmovAfWyDlCvDF/toVZfU6cEGx9
QIxY0cHao03fMhPcPXcPDQxQcysPmTsoUYWDEvtVC1ZzchVGE1vFexbUJ3ecsfwSaxuRaqFQhYH9
vorRimJO6sQMYF8KW7guTTcEdvhS9br6FS6g/pTM/V6BYXN38oPxBsCwuH6eB/qJjA7HiW/1mnlh
sKd4dpRROTSG0+54y60bQPUEsRwU3Hh19KWFNLEgGRvxY10sss92VGfvINHKnwdRqKeeiWDr0ASV
9wwzwN6s+uYugaDLjVKdfyNP++VNGGnsmZYXJD6a4O1fhicSwOYtkl+0R5mn2rkKmyYKAYQKWyWL
rmkboyivJyimEt/tXO0YVEZ1iuY0PRe9VryzmXN9vX3BN83ml/VWUWpeNfRZaMP4+YAiXOJkP8NO
gdltTJJnWu/5ey3N8p3UeutEGcIDeMYopiRWWH5Mo8iiwVNkoy0IpndBErkDki1d8RpEjPTt+M63
Aa31xfh1tZXp0AWhP5/oia81bWWexqLuDsAXgj+SDjnMAlI7UBH0JScYW51D6xjFNyYO9iKL9Tiz
fBZdaKxJeyH3gHRhlR96QTR7Q+zwEg8D5bEic4ofdRrR3hCOQQOxRywtgxwZ2ANNeDRVGzQk/+ji
KnzMKyN5Ght1Pkd2AZ36/RYgFVZ4xnBUyNEvv4brtoMdQH7nT1oXndMyGdpLAa1WDEZG79KHoXD+
4bGvdnLKTSOQ7ND8f2UnZmV4lEKDoOuA8nRW689lYXydk0CFDtpWdnzH1utCpkyUJZHZgPKWG6xd
pQlcge8w4EKAta5ITjbcHZfbx7jloUjFAZ68hSZrmK0o27Ro0SnwSwr1vhrZ7eeMVv573RxyuBOE
984ITPGo1UG4I/e2eZJw5vDt4LBh9Ge5P7NJVbjntcRPvdQ6e9CTnkO9N56pce/xUci/an2XKGBD
ccRkNgPZq6PkAetiybPoz2PzM/cwVdHW88+2NvRXKhXTQwQLw2vplvlPUBvtDqxs8w4ZhD9MHYEB
hm9pudNMDWv+TZD6DTnBA1IRqKBEc+JFR32sms9pFYtvTm5l4I4G7ceYW69T0ZuXyu2Mz42qgF+J
YHh/vf/DM8CAvI1OX+hKJiKdpoZOJiGSWhqUehpNmy9BNYu/9WHqKSxkxV80udtPChRLOweyZXNM
gai8vTag4XV0Nhhp75Uq7TenDAbnGCG0Rkc+AbZxanJ1QHAQCPV40FT4ck6o3XrdztXaej2gPYas
hiktqY+z/CCKEUQkA23i64hAfKgBh31hNCV50SBhPSGUZT14qNZPvxHGAf9m7IGCh7zTy1W9Ohmp
FVSJnxVmFR6gDi0lliJSPvTU9Z6MQlN2LvfWFWNinN4np030IT/ELzFAOEVjCsAi8ZGCqMPjkDOh
jHSSYgUHJ86yvWhn61hhoyJpk5hpIo/lcv0MxY2LWIqvRY3LOkP9T5uGIA/hl4suwzB4/0VkWl9v
G7J09OvLDdidtE22kNH5Xa7KoAVqEszX+V0/Au+ZwyzvEEam5ixn67oLxLftl9tLbp0rmakqa1aE
rOtzHUVSTgnDg343GsUHJwrH6VQ1Yc/QLoomH39jMeQRgfrSwCZtW+4vDt1ZTIUgubea7KvV0Y28
oGWc/dNAHBKdby923SXnvWcxFQJOhvbgclmuNnpFW6PmDVS1JI9R0Gc+KvTNzwCE5qOthcc+M7WP
sdoWKLbo0WmaHYrVYQtZqDJGeyVjubf1t6VjwgsB7pNiw8qiZNehc+I8BQrUpa9BLoSflhFdNOId
1zfSsf7QwZltHwxgQO8tl5LlTphxPXQjDwRfBRiYlwofvjyQmsmT2lL4CU3amkcPYcjx/dxb0ymp
4/lDhaIA2i0RLOWaMN8rsaPBYqB14NiHYS8P3PKbIDKoWpOS0VGUN+GX69yHSQSrTpP6iRm5F/oQ
ECWYc1i/6yp3ukDf6P1rjnn2UpWlvWcX8ruvv4QcKIWpQUd0YR0Htg08/ZmSZn4BV1OJzohifhdu
0n1XkJNvjvbUtg8GdIIQMw2VqI5ZUY8WYAOGcHec2paXIZuiisHwAIa6solkyDNYmrvUh78cgHLc
UA0/IgIFImqeqE9eRBoG/ylKps47sd/Wyowh61T7Yfm5KoMK9lUo+DMf2nINooOqUKNzpwjzU9aB
lDs04CfhRhDTXm93y98wjCobNExPQwOz/PDm6KF7PSi8HFaZvdfGeoC7tKg/9Xq8J4y8tUfG/zAx
yb8Lf9xyKcWeoxhkIcVRwDSXYBRSV0mzn8AZKO/aPPoK2Za6c67b2/v/NVfhWWvBFxZXReqrVMbe
DVP4CWhb8S4oq/zptnvbeiuoWtJhgx4XDJD8Jb/coBKQcq0CfvODsnbGw6Cn0/xQF13nHR29CLvD
0CnNTrSzuSZzbAgBMScFBGe5ZoAiimZNVeoPKL2lB1PMnXLghjNskxreueydvWd/y08QUMrgysVi
1jXaUUHdLjX01B9jSz0HeWXGR70I6kddT+13gxNHcHXwSp4UqI93HMWm/RBRUVaR0bYh//0vJxz1
DqSzOvajhM1zqQa+nUBwXNrdRyUO2tOU79U5NhNlqAb+b8XV+Raek2numKR+oTMBAFUkPBRVHZwB
sDTPTiv60+wUr7k+eg861NkPcdTpOy5pK1WDMoaGBVAuINur+0nNVmvBCqe+nhfWA3KR1cG1g36n
xrL5WW0pKCp7qFQdl0ebzZEx13mb+lHhpJA5puGhTW0XXp4+et8Dkbn0YnIrCDCYHrh9bzZv6C9L
r76qHbkkUIFGM4NelnLw7Cz6Ursx0F/VkWMQt1fbPE45sC4vDe3O1RcN4xYG0xZpw0mZUd9x+57I
qqoHWHNvL7S1LXDbwNU8eqrOukejCwryWiwTMxfBikNiW6O4EN7mFBQalame31iOaFzOh6GQsAYS
VHo1xwmq735h03FA2z2rvwHjb/9T7KDb0/jZOkQppEIjTXZq3qgsf7mIGQICSjEruLouq04tE0fH
uRyjHZvcPEEI/OSgAu2T9Xw1s01tGXpx5gt6GurRjEShPxhFJD4PreO2O99ry5USCjJEDWYSTohV
cKq09PS8rsn8rjTSz8IU02sDefV3GD1M99hSQviNKhMJG7QCGkBDctVVsBEUWgEpwpz5lqM4xPhI
9/WeABqfMVxzLKPJ/KMO2j3h1o1ThSsWAQ1ZgIdJcnXThRVkLpJamW/ORgBfj2NkNA+BSx9cpdV3
8outCJeZyLdkHDVqpjGXfgWPjXKCTvWnQSjk1PV2+xybWfZUT8X0YIeNfhF6kL9PAEJXB6tR65Ni
ts73TGuLHWva+L5Q7tExYmQfN7fu/9ptoGR40MxPenOsnromAOCOBByjC008G3+Komn/un0nN94r
qGpkeR4UKWYlP8Uv16QpGLmC8peYjjrrP1oZMnXXxOo5Z8jlAxDT4MIIj7MnXbJxOSlbyhFH7qYK
YHa5ahtVXtmNKh+4mCfl1ESOAGQ96G56vr29rdoTHo7xV4o8kqFlFVsBekZDqWhyf2wmMz1rjUcD
ztbLDKm4knSZoaTkMenrY9JbyZmwIT9FdchALoQdL0HW1o92MSp/3P5VW99Zds0sbjEx5hriOTde
UJNB5z4wKO0salT2DopW1g+MAqpPgN+r19sLbgUJ8OPJ4p9JIn0F/taDQSBJjJ8iAkLKohCQ0lf6
9IRdDHIuTD2mNIA7hvgY0lA5sT9VJS12tr1la7hKqczw9gis3jX6S4AZPK41ZdX5z7ie/0bAd3pU
zN75XFmxfcHc9kb0pSWt8jYPdmzq5NCSMnG9erlHVKqVga6z7+bG9KkLVXt+V1G+b44eNYUT3Dbf
mPdSJiCpXYhqpOcZ89fbh7/1tQkHKWWDY6apv/Kh1cBonDVyq0cNgZtDNRSmdbJID386TdGLd97c
WeXOS7F11CaVPfI00LcgZJYXrGmMyE5NO/NbJeu/6MmsPOVqYr44U1+dRKYqjxHw48vtjW4uSrme
UjONZ6h3louOozUZjQhz39H78swIqvKgTjFzDZlaP2r6KF6HVBE7RrXWFpAdGkqZ3CIJwgSiLn3N
Lx5MyUSQCcXKfSOJy28Ue2Pml5zhazOXw4NqhPXRjSekH6z5oJhBeLIhAzrS0qmeNHSCoQouzYey
Yvz49mFseh446insE3JTwll9gqBUYnw284LoyxqPvSK8EyCiIT66YAKOisbkamAw59jHU3gy9ZYm
KGRwIM6DY1lDkqepUfJ4+zdtWSJpCZk0IQQcJqufNCVTNehRnfu0mZ3hMPZA3zkdiIOPXqw2vDL9
VOwJ4G7dQNl2kNk0f67rFZooowDGYOYmp0q7WJBXPnlAZp7A5daX0QIz4LmKfezzMYCJsBqmPQPZ
MksE4KgCEwzC1rJyAVk8REVB19m3TfgJTkNHn+7QGwZTbYxXwaA3RdYLxnWsmVGH/oTCt834+AGn
0hwbJa2fk7aZ/otGMLCHsXHLH4FAzf2g6kP24/YHun4XuXUyw5HdRsTqVq8xnDKNmQQA2rpKHboj
w3vaFyNrzHnnpl4HWEwWyH4mnpEi57oDkSYjFByytyZqqnYT/2jxCCI/9Kxl0Hn/vHtXzDqDZpdm
x2Irs6vnzmN6zgZ6mJl2eKqjsp4f0C6ph50EY+P4QOYD7cELEDyucRtGVeQIWdEVd1OGDIygzE8M
c+2xl13nobwmULZi0QzN05lcORzdaNkt5QUa4GUM/Mut3BMwkriDytSIvuZKgcAPE/9ykF710v7v
28d5faFYXyr0SaggDPMrI4FI1gIaFqc+SCuYOxmknc+F3qvh90ppKmqRkCf82ypOzNMiRNueB6WE
RPP2j7i+VPJJfRuEQO0OluflIdQRHYkYTnHfiafsnKWwx9KEj8uUG6NNIJ5ql8tSZ/rr7XWvXRgP
GuADCfmUcjKry+yEcVgSqpDWNaMeQIIazeF5bF2IzK2c5U9Rb1Z7owtbm8VxYFCSxw12x+VmC5gE
K33ki6MqMf+gHDgfnd7qH8zMqN+TmMffa6/3dj7zxk6B6tKgo9Ei+ZNWiypKaFddR9HTNgePOi/h
OzOIWYGCoTF6MZO5merufNUNvyDjUSJFeJaB/K9MK4myKE9nSiyzCqHEqct7J33MaqM2Dm6udH/e
/S1lU0OiKXF4aIMsj7WmGlAGbk5yaQ8GZAeFqh9md1S+uK0YfKrtQtlxEBv7owMJPZ5p4V4Bdy1X
lKICduUFma/pQrWfZqHWw1nQfqm+Ml+2J6m58QVJqBhqYjCQcuu6wz+bSWdNulH4RjaXJ5WZLr/P
G6alKWU9mHQpvtx9nhTlkVeCyYpGzRonB8tWWrhuVvhBYmePszCMQ+7p08/CbtvxKJppl8hx42KA
mwBELNFdOvH18jwRUdSSeO4KHxi4rpyqMfgQMCiIauKUPVp9573zMvimd6x0w81LKRkEgsmTod1a
2Q21igjw7Fz4OCD9i8L89j91HU1Pt09zcxWYk+COZOTriohHa0KzS5gj88uxLM+R0fYogg17YeKG
jXB2DBpwfhKOt7JICD+L2qzHEmgG+fDFjMEbHYbYSvTLrLuRfmn1SUt3rsH1ouBfGVBnJJjEBOmg
5WczorCJu9Yr/EjE1icnmk0UzJvi5xwF1ues7Ow98fTrs2SegrIfIFE5tbQeqkhQmgyoQJR+Z9vK
uavM7hIgT7fTR9naliTYZUjJINpYow2L0DSTyHZZJXcYlNez4WDl8Fg7LQTc7awbl3sthF1JGAcQ
EBlwrL5dMgWOcOE58dGbNF4iwZCmUU47z8D1FePvR51Mkt4zqLQmPRSKQpetSWt/yIrkuQjm7ByE
fc87m+vAbdt4/B6EbqDtmMi1p5TLUjqBVZQRznWvtQrAao6GV/lQQPUfrDDRnmmNQ5Zt216qnO4+
SGBGzKUboGEAhqwOMu7I4fQwqv3G7v/tEIt5mML752ohH8Ty5E3zGJheW0cNU8nk9UPjJ11dGAdK
3/X3qaXyd769mQ0rJLT2pCovY7VXfmMKCjPMKGj5us7wS1854TOaYf/pWVX4o1LtQb2vl8MDU8PX
gdkCJls7kKk0oQ1K58GPyvB1rNHIVdT2o21BKS6yaW9k6Tr2ffP3bzEYdeH1EGcu6kKFnWf0tVKx
wasFaoWwUyLSM8+3977o88iDOaBGf2YovGGvDX99GXCWjBTT2+NhpaKzdFxuAbS/SOuJGw5ncOE2
34Q2fw3BUx1ra/hQVGp9ufNr8qgBdZQ4FwoMJGbLFTvLYNyi9pSXqHFgYRnNs6LHUNIULu/brN2b
oL+thiI5GYzG+a7eU01tGZauNOUlznT1kQRNMCsdi/mRB9+uDgH+YWfFq3suNV6AwMlEUKfZtDrR
eOzUEsmk2Ic6YrZPqF4o4hAGuvOjUaPR2rkbV+8Aq/Fuy6SJzRFLL0+TJqwBikJOz/RTeUA4Qvlo
dtMe4HBrT8QGMI5ysbj00oh/qQiNKFkbeIHYH8Z5QFhy0k5u7irPSlYM9wYJbEiOhXHfJZf62qlk
kZUU0Osmfl2O1TNInuw8aYO+00KXH2FRxGQVuBllPkfgczVQh7cPegs2Ob+jvPJnCWAU2s84oZgo
8jAo/hmKOFUz9CdCLXzXGcFYHpy00b09Jo2tgyWOpdnF8UELsjrYSFGDMB3B1FNyDMpzp9dle4J1
yOpfEs/ufsNYgGcSz+JHKSvKX/PLZ/Ta3uocqyebLwBaowFZxidRFkLsvD5bu+JFkAA6IjFaEst1
hmbKJ3A2AGoyBy1xWr3uj9jV56MWxIr5W4uBHaEAR2q3xk8HItCY6GAxQKA9VQMvCc/MNjef5jyf
9mhNr68bTsTT8ZYMfkrt0eXOPDUc8yik4N5PlXmO4ZaCBH/27u1avZ0dTzdwQPkmrMLxIQ49YQ8K
PdC89pjoshoRw4hkJP8ySBt/0O08ufvW8bV47uiTUQFBF3y5r7yCwYv6WO7TrZBzQINTKBeRl7AY
3uv9QazgGRkiwbUyLLNcqE+KILIaapdNJvr6oFZajjpIj0zdyemrGFmXWtY5bi969chxntwxvheJ
Kttc3TJ7JkuN6zz0w9JU/FhV1IsCSyC8PE3+OFftK5qJxk6UeRVF0AQk5ZdujEr1VZssoUWSxCB/
fTMZ47NoKvO19OrhEy9HclICmGZ2Nnl96bBIKUNBwxUE9JqtvnJLlL8HGhQpmpnuySud9l9FDac/
G2WCrOz2iV7vjl4IHRgmOYhpyRmXn7EuVTOywc35+ago5VHXG7U6DdWEzqArnAhJICuv92Qbrj8j
w9YgYiTMmzxrTW6UeGZm27lAlWW2gmfofiE5zCZTfEI8zziIBInWQ9/F2s5bcX3nTWg2uO80+oiQ
1uAneBg7SBJpO3jDDCbVS4Bnjk5zd1jEdCYTZORasrO6ZuOyC+B4s0MHM3Xmn8KI4v+youi+umhJ
Akalhf759hdcmQs9YlI6g6YSKGCoUdY3fgYN2Sp6Ob7gU4OjJvt3LkR/p0g4e8TMqwOUS2GROu0r
YK8OEzZLY1EBT6mVa08vBYTen5u4tKmozvFO3LW1Co0Y5Ff4xZTbVpdczNAWFmIaX1SzpV7C+3NO
TCPbMfw1oa/cjLzQVInBpjAMunpDrWAYmzKykJUiyE2PhpbU+rnwGsho45q7cvL61hmPTu1M/4VC
r8oDUBf7fUhyaPgDzLKvWlg6SBmLejy3RW7oh9jIAhgK4zbj+KFyUVC8gprh0ObAYZ8GFcbLZ7NM
FPHS9tyQYznkdXah+2wOD/pklNFFzYLc/qCMxmSfvFmtnkIzAnJUBwOp32EynTB8n9hOG72kldsW
Z6+amuEYqo3KSZkkb48qsJvpqfDq/EuaRg5iZU1ljPfZ+NvZAeUn6qfCxZVafaJZ1yo4A131pe6K
9inIKu+s5Vlygaa7Pjc5Cq532zhFc+A9tGTI9ddVGS1PFRPdVO3FGGrzqBmVdZbgxkM3G8meXWDD
vwSUcmuuphPu8GpLSb2VjdOZ6O0pmLUXNRXi0IWgHmakoU+3NyQPaL0KoHG6jZggZFarAzSdKIO+
ajReUL1Q4IhtxuAyOK12DrVUOepT959INLu8TD0jdLeX3rheHKQMsBzAS1dtf0MZ+jwes/Gltor8
VChF+FHVM2fHQlYunmOkrAnmisIdzRBKkUtXwUVQ7RGahhfPHP60YzgdR1c9oCX/M4QE4zAFe5nN
9bZMdK0NWoQSQEELd7mgUnSD3RSK9pLYRfXYJsWXyaz2RuI2F3ljnqJIIsO65SJe2XYisZHOCwUQ
/i7Uogv+Yt4xjmuPTm1cp4JLhQkJ8zVfnsgqYSj0zl8AQQTlpa/m1joArqY+Dp/27jThxqeiiMZQ
PGxnAHPXm3IcUQfonpsvY+Rprx1Euk8GY/HPIBbCl5rR/MuYTsnOW7yxR/CwLMvoCiCrNbmQYmnt
BG+s+UJSrPww3Sb4Mg8xA15IbtT3ReHYIqBubpsphV7oVK3aRdYwaXGTuOYLlEZwKSpWejKriOky
GGlPAU25nRu2iqn+dz3ZgJNcCtRFpBX9kp2luT2EAQWZlyRI0RoMrPzojC2UxmXfHWA6Hj/evtHX
H1BGxG8SEfD903hcrheXMYODcGW8EAs7/TGYjEo8OYpbNE+a1zr1u5Y5HcD6WZ7uSddf+zELsmee
AYJIIOxr2KVQCfGGWbNe4noqj8GoBv8AhAYsBU7qYWzC6ZPJNONx1Po9yqONQ5aoUqC5VACYEjWW
m07oaIeTC6kd/dQBAcBAwG88BQfQpu6hKEb77o9K1QRPbdGIkK/DyojgCawrBmGpdjlhgWRjnj6k
cxyhSZ6lPVKCU//f7a967WtYD45FEmEAtKQCyw1O3ozkaSyUF07fPAiBUOPo1nvthzXEE2NlGUao
5Mboe1wR6o2zmTqprbxYClKlZjqf2r76e7DU/yxhhAc3Fp/jyG1Pjjp9GDTr0U3GcSfhkfa5fAz5
CYyucEnZLX5vuVNw4wA+iWz8zrS76GSPgT18TkuSAZiMPVcgBgqvAIqXXhoFPztNg8TYUeH23fG7
1/eI7I5GDDkXaS1d9OXvmE29jtI4DX2vDrzD1HSVRp8egVO7YgC3SphcNKMRucnbH/p6+1IkT4pB
Q9NEpWXlLnrHG2mU5rFf2pP9yHBAO53NKq/UQxvp9gTZsmr/beiTZR2q2RBfCq02f97+Cde2RiuD
wqohG1E81qs6heM0qhMPwNMiuOBe2lRL0FKthx2Lvr6y1JJk6R9lHgxujbFKRidIM/DCfqHo6mFI
hmd6Ryiq9sozOIK9WsHGnnCJVFKJB0xyidWFxVmJOglF7qO+UrymRmGeXS8ZHm+f3Fs2sjReNgV+
Epo3lLiv6u4RagjmrCulHyfubOuHmtOTwrgURh+6Tot/loWpzievGCrYsBVkHYbnEEaM4eQWcOvZ
lYqmu50jsvMZUirvR0iXRDtoHvDjY9KqdXmaNC80nvA4TrIzu7F1RFSbeX1pG8jWwdLg86RzyqLz
cj/ROvtI8185OiWE87eP6PqpB+AkxfcYOAJvfFWsHKGdnLyg8B0krpCCdO3TEGT2sQIGfbm91NWG
KOqB3pK8yZjX1URmF8x2VThB6QvNi49DHylHF97ynWbqlZ9gFe4KNkUORP9v5a/KIOkKLRsqLmwe
X1BuJpRoJls5BAEMmgfA8P2ls/U7eWklQZTksyBeYlybba4M2jCGzIbJpPaFLeZjq3RM3ZraeL77
CMmvyIeRVKVquS5ZZqhupxMyLv4QaP1RtCIk7azi0+1VrmyCvUgvSyeQ9xSe5qXloU9hxXU8sBcY
6R/nyU5eMkKbE5Wfvabj9VIQJL3FmszpMva2OrZxhnq69+YK0fDWfmg700Ht2GZsUYnufkAIgBg9
YTyD6p1EwC13RSUmRQg8qf1OG/VvfJsUFhTU6s5JPY3xoR66ANqbWb83vpXLIvmE0uAbknC1Q1Uk
hR5VTe0nusFAnZiScz8E82uQRvnFyzPlzmklLJEFAS0QSpNrXRXPY1HLSkRR+6qbVY8uKO2HKE3F
uUudO9t+b0txmBL7SceYquHySEdL68ys0Vgq1qpHNYFYsI3N7pxSG3qXQDz58bZhXnsQOFUIhqjc
keFBN71cz3SqxFMCo/aBJ9vnMreKS64pd4JM/3dXVAi5AkD+KaEsV7Hqzoyz3qt9CBPVU+hq+SEb
7Pli6VO1E7dubogyJG0ylE8ZZlsu5WipPYjZrf3Z0oK/QVoNf7Rimnd8/LVL5Nh+WWX1mWh5hYEC
9RLi76CFY9sR49FIdDThienCH4o1/NvZffLlNz4WIinSV/HJ1old7RSWxmB348+hGz4PUgDEQJLn
/hPE3AGxkEfCsbBW/rVMEShRYzd+BxEpVzlBECqKp7s9IhGJhDZL6jHGDldvcYA2TN24GHobJOnR
hOzSd+twfHa0zvjj9rFteETEp2mgybljnoiVjQNcDBlcm2s/7L3wc9bM6tOkRe/CKe53oqPNlagp
AIeV2Nt1KTembGcVwqkhY1a7k9u68UGLEkTmY/oLtze1YeeSgx+/C1pGwreXdk4YI4w+TxpfjKFy
zCu9uOih8ek3FqESKasJdF/XEWyu2p3dRkXjazKzF/k8HMSk7V2mqzj5zRIIfeW0CEXIlT9vemRf
qq7H4LipT3WF7Ew9IcJEsFY/hXmxJ1i89ZV0CZSRUSzSqvJy/1KvcGKqWl43sas4GBPiwKlTLoUS
iw9db5Xdjk1sfSiQg6DRJIkIBbvlagajpkE+zQ3j30b1EIcqerUW6mW3v9T2nv5vlTU2LPAYTYNj
tfHbOG5OlPmLY52grlVG4c/bK23thw4CQQyBmQEGYLkfZhDFTGGy8Rsl7p+SYTaPYTsG599YhQyR
j4T5XUGeQ70oISL0Gr+C2u7UaNO/Wo7I0W8sIsly6IYQsa8j9bipByUc0tYP9Agx2kEMD9Fk3R+k
Ezzz8vFxQAheYX9hHnS9zi1bH8CE+5dm9Jb3ZKLtqD/8xm4YgJUzbrzl66QWMT1hz0HewhTbzPPB
S0fVPjRFUe9Rp25aALDat5kymiHSFn+5P8KzBANdMceWT9OJ1MA5ILF4dz6Lz5aQBUD2kGPx5i1X
yTprjHsTajnU+oxzULXI3zlAMe4+NHI0BsckFRVzDPpqlR5stNXYENhlvXZMklg5GVV3v4cjGAFP
ItU85J+rVcI+sZEsspgaQBnpDz2O1X+ZhDM+hrNIn0ac0N+3dyXjqUWSTlmJ/dDno9xFVX31uLpF
XzqjCxh7diq1eywjUSufh2jq5pdgmMr6pRiDwL7EDgLPjzSiRXh3iE7lkEow3GakIECnl8c65Bz5
aPaVnzYtJdooDLWfVYaKzZHpMOU7BEPdnge8fkXIelhREhhjM+uAwvQS1P4mk2tGBNMdi0Ix8ws4
hvkBdT7Glh09z/fKwddrSt4rCdqmckOktLoJasegaAJMzg8ndYhOnprV9rdsNvrwi2I2ivF3lSbh
ThFD/p3Lb7tcU/6mX25f2A79SM1X+KJT9fcpxbGTHeXi+5QSg942o+uLLt0Jrp6Ou1TzXX1F151b
U4Hj0WdiSzmNDSjqrA6rnQdy6xAxVURHqJVR81ltKO410att3fmTkX7NzbY7zEnyvpv1py4p94Lb
rdOT6lr0uBk/hs5zeXplqc0pJd3ORyqzfYZQ7B+QzdODO6NlffvwrlaS3guLZgaBthZPzHIlxaDy
V4lR+G5ZKacEtlAGkoz2EM9Ts7PU1XfCb/Eig5Y2CWeuZi/yqS5jG2lgPyhg/UoTrzslotq7YBsb
IgoEAA7MSqKnVw65rcdei/Wih/kkrvVDKOIfYxrkaGRbKFbffXhUx20AC9xlGp0rmzARWa4HV+8B
IdklU+oVs6oo8nladazR3t3b2pW/fEPUg44jG5H+Y2UVxE1W0+bm4OvuwDPQATUsjnD7280j4pgW
beOpRdaRVl3/tSbl63YCkeujJRCVbJy8QxS7rrCjE1oDfGLVt7MsPveUWo6tFnQPw2zt8S1cZa5U
iDFMBvW42/RdV8E24KY5qofcAOWLTLJGnEV24iYXpOBMX88a55/MCOJ7u580zPDNvEmS+pnUeXkX
3HCs6eQ2jt+5zEY80AEKrQc42TVkw3pl2mNeur4PVF2hX8Z26JbRA10uNw5dn4aidBlu7tWjiDT7
oOq73vH6o0mJBprwzMhx99Zpi2LAb+YZyexnEaPlp8YVWKcjWrdAuxbisJ1LLq/Xwu9DDEvfimYc
IwUSo73cVKUlUm9nMnykD81TVAJ5sie3uejWqKJiV+vHtovpJ1MEfmxrfe8tuLIb5vPe+LNpBuJl
1vQ2dgSGI++c2YfkrQkv7tCwRGu0IntHm6uxkEZGUxfhXNQxLredwdXtZGlAI2BTqD2TRhnLnZta
hEJwUGqwlLtVdUl6I9IuXhVF+pmb2o8nnl3LPVrRmM3nSmnNO8l2JGIKJB2nD+5aSpitEsbaJooq
td70kxkxVCv13D+0iFgqGlrtM2rSe02Wq08N7AxMDrkC/6UTuvK0osu9eJ5tixkppXnUlSC1n6zS
ymhT8kae0yJGR3aoHaARptAR4jTJlI3z7VO/ukTyR0gRQzmt5RAaL09dASWRT1lqUWCAeAeXlD3P
haXv9BauLhEjANBHk69QY9WBZS5XydtqdnsXcrQh0srnYXLSU0Xd/9RZu7KXm0vJdivQeZyst7pA
dEpIWjQ38C1PmNNFIHaWH0OUcOej2cEHe7j3/KRoEJBhXrG3OfTlzhyjdvKxF44/elV4sEOolus4
rnaSvqvgSZLbkeyBLKWKckWNXekezabUdfyeOt0Hx230fx2ALE/VgBailxfqX7d3dX2IGAXZMrhL
DpIPt9xV1ivGLDrX86PJTRlDgQ7hSEM3+2hDu3avx+N1ouguu/Vyln+tRdLoVobqdBv4zNIXsKwr
U3NSqqY6q61poV6NSDlQyf/h7Lx65Ea2Lf2LiKE3g4vzQKYpoyqmSq5bL4SkVge997/+fqy5mFEy
E0nkvBxI6NMdGcEwe6+99lqSnal7RQrNFPF7fd5Y3yvzpfhExXORfV+KN+fzjUvDpp7CpinQfH8o
lK7bRVlh73urmzag+Pfe8bMbXiP6BbPmdabsDCf6fCxTS5duiyHx60CpWjfEwb08xnx4zU/kqqv3
ZsSFu8PdF8+UmkihPch1XevHsp8m6YEbMSUXMERDJ8aw2FXHWhhPX9B4yeuDFEdD4Kp5aybP9azV
PbxNx/i3biqjcAujV6aBNvKs712zKhGhDhNH677WU6QzCoLo9S7u0q7dTWlcINA0cZp0NxE1bZV0
eeXB50TXg+FBTgpbuDUXiuQOitkcJwDqwENWSNeOid6OvpK15vAxcMwgeIw76HIflEGq6hdFVHW9
a5wSPY0xj3TtMVeNIsb0Wm8zCHSpnn2jv22aD7VeB6M3xfOYfe4smnOPtZCF2Mdq28w72SAvcu3U
HH+g75LHnqxxIPZRliEQWMY07u7tTIy2O9izVn1MGrXHqL42DekBVeGg9zhngziwrrK+nxPkej52
OaW7xlWmaXAOMoau9bcQ/3c7dlOyMQ0Jkapqdb+WhgqjQVnpv8R9bWffR7XrspMU1eDAohRJ8Hms
8HPqPbziw+DJ1qK8OwWjKk9vjlY0E5yUSBGP81ArpVsiT1UeITgZxL9EnuZHiLN28XD7PF/e8v9j
xEhgBjq59rPqrYgLptBKP0QUft9geuWWqmj2945Cpz3demABaAoQmp3v7MxosjLt0sEnEe8+lpne
7+NQ3aoyXYYoVJfIuTRaZBdNiNUogaY3Uy8tF7yZqjusjIrPtYz67j7vJHx19CZ3DEDluP/r3tmB
jbN2SGqxN7R14xwaEFGN0VHsS1U8jF48Dbob2pWZb2QJl3c9lQXkWpGop1JHifd8Fasi0eWOV8sf
kpZD1hdq+m9KQ/BXdj88ojpVjHLjwy3/yfMriSGZEdMDuoSdfj6kFqpYjVZa4kvJXKgHtamCdJ/T
Etx/QBditu/ejaQ5SEKySd75uqvXJSoAaWwZcYQM+ep92k/KIcju7XknnKPOD0tmCSn5g7OKOfJx
EDPdjsFrountsYQb+VZ0c/8go3m3xw8aPt+9G4QB+WCLYshSCVjFj6oe6zGuMMErbXPq0Ynxr8AN
6k7LuGVatFPC0uC1epfeOv9WGRBUbppR7DuDrvvaHJqeJQlr4xNdbkKKQYD/NHrAZCD5OR8FsnqD
EWKW+OSn2vehquavoYYri1ba2UGSy3wjdbQvdiBwFxVx9gXFXESDz8fLR2VGua0v/WJIjWeFEL/f
BfghfKNaFT4xU/mFS6H/3YzKuIG0XRt6KUGwVxbO+hrBSVKRjXWvV35ON27/UOYpgroIkswYFk2a
VRwnREvap0Ghke44Uynb6AK4vJupiyLJhCMU1APaPc+nngp1BjUwB19X8+kJrevAzQBmNj7otVEQ
t1/Sq2WQNaU1SADxTSMd/Xd6Z5VJ0e+xLOctqaTLmwTMgauEkJEjgFz5+WRyKGN0BPWjH9f5cxhI
lpe0IsY6h6aa26ft3ab4/NJaqN1k5KQusIPXaM4c6ZVWa/Hk4zk55zDxRfhWmVPXelY6q/muV4fZ
PpWNqOU98YdRncbEbBV3oFVl+CEyCfysGuZcuLHRSfbeCKzhgzEIyfjHCTGDufuORZmPrh5zMVDg
964uPclKhULUM/kEQAsSmcoPo9J2vm0RzdxemsvDi/4f8SVniV1NIeL8IwhN7ruZtjqfiLav3Ya+
4Yc8HPp/CsqvnyVzqJvD7RGvfHaOH4x3+q8X1vYKbtKCpB4SI579Pun6J9oVM28CX9zZs6VsrOOV
jeyQRS69+cjswKA5n1xQJ5LQ2yTz5UlWHloxhx4Nr8nGEl4GGQQYXLEo34OEknqdj2JFsjZLNNP6
XdV3D2qsl1/pmDT2Erig66BmuUu7btoop1ybGhTsRTIduaKL1HVRhBej0zJoSSN+GeWZp4KRbh2c
Kx+LGwdEC+EU3vp1ICPqvoulOM/9qAROcChkHOEi5d4ga8lJn+bye4cQQObSNDYcg3p4GmV9+K7H
In1K8Wl8pnpe70UBzc3Usy11i4s1AKxcxJUXzgjNeO8ii3/WPZxoUierU/w+ywEJDLtxZclSH2/v
18tRFggdaijsHjDL9QmhKkeDmcAxPpzg7M5RouxtePcbW3WtVMnRW7zEIPQDJi1M1NUuisl5i0Rt
u9dUzSbTdXQC199IPHTNBzEblfySd6S0D5SkJ1ryZssuj6lkz/ZTJXKhekEXx+0e3+h5dEdz6IFP
5inbEna72A6LqhLPKLsc0BH25/lWNxWKhF1dd6+qpFZuHGnw7BD1cSU1UTe23uWyL20GQGxw/8GK
11gqLAISMPq4X6mk1F5vhcVRixNnd+/HXY4sIyyDLGI25xNKERvGZbnqX0e9gWPiqOER9DS7N9pb
OowXXg5MY+DC9+fpj40q60mjwKWXX2fJVJ6KPsl2cjdJG1vo4ip/H4VuEHBC3CnXXOaKnjZ48jWj
kOO4XWz87LT5oagwnjEDsWXYerkVALHYCNQnliLdGqYzhpjkM9UUsG4niFwtoR3EaCoB0p1q325/
patjLbXyxZcKW5PV2SiChhZO5C5fpTxGXbwOda+QeDccE8D39lCX245pLZY6qJZBY123nuOXl3aI
MCivQytMT5FFsIvmaqtKfPFk8Kng/tJAjAIJl/jq1Z2TdGjVmcXDU67YDV0+gc900qdWo3Wn1ory
oJjRVhPY1amB3MpLoniZDI+mHTZAh8rrPE3NQcvBBMOk24Loro5CSEEPCfxm3vnzE6V0rWjCQlde
Q83MvK7Jq2etE1vGFtdHgUKDOPnStLHCw812nMYKPie+Vq3hBXFcPUpSs9VhdXUU+ry5hWiguGBX
JkaIROdks+9qC/3+mHu5aqUtKsjVzUD/1tL6Qka9JiNmU5KbPcnGKy5Ss6dmkW/KwWdc0j/HRfnS
58F9Vp28NGy+/zfeGsYP5djAH4cvFJft91xgddI5otwZebfFBr+oWiwjwROg5k1ieGHN0yCf3OmT
pLxqA2acvWo/RCJ/sEKEQLRq/lLNxfegCz7i93CngsT7HFlNOmGBD6hqLl/2jxu3SWujjSP2B0II
wVHt+gmOsZM/pKSM98azTHKhV0GuIb0AAD8fKmnZFvPMJgk7R/UwyrbdwtFAI4d2K4+5th+5cCGC
84wQkazuQRnAuaFcq2Lr6eBK6GTSk0kX9fH2FXjttjXJrBcaHNn8mpoUjXpnTHWlvtaBZe+x4fkd
QI/Y2SLZKrKvDdX4TDCCALap60IpoWhxvnY0czRl0BXza64lIfqlI9yjqVS9tLDy44Cdhd/N4fjS
9Up/KJU2OIB3lg95KwZgUGtLSelyeSGJE0cix0E0RpPW+a/Jcm0y9FmfX0dDTF6eOohtz7l2d2BD
IgoHa+HsUL9dK05T+6kFMqPqa86y7kTbfzfGakue4HIqXIvsR0R3KCBcqGBS8k0AZbTpVUildFBE
jw+a3eobO+Ui4kC6BC4G5e6l4ZzH+XzBgiDslNAJrdeoMj9MtvHS08rphsh3UX7e2iwXUzKotiBL
TYcknCAoGeeDOSNyon3cGK9Iaum7IdOxvcm0LcnNa6PQVrlQDKnu8I3OR4H428fO2BuvRm1Urqn2
zkFPuq3+6KujANrStwodAYbH+Si2XUPGoU/glTb3iKZhScPhXgSfbh/kK6Ms2hTLI4ksAAWz81FK
aBf6TJPoq9CKeYcRvLLvW2nc3R7l4rqgJEcvDDK9C1/7IoQeJ6dtRim2Uchq2k9VStUo0pL2F7oo
3cbRuTYU2k40aPJ5Form+YTsCEHnmh/ymnV97haz2h8tnSJj5MT1vVVoZgWhaXFAJSYi+z0fCtg0
RUkqo9IoJeEO/1W0R2T0yZts3qKFXflMGB4tXaHU19l2q6GiomgzqaGoKWQMX7tA6V4Uu53uffWX
CdE9RF8AiQ6V2vMJ1SF4X6RFTMjR/46whX7UOgfZAXu8Fz1chBtgJmEhR6yJwMH5QHmLjkskMuFr
qA3t7VL9VSBKd29GRUDB+8fzsYhSXaT+XSUicAsFzHnI3zBSDL9IiNq93d7ZFx+GAwI+pZC7WVSo
1tVmKjtd1Cdz7vcyRZy6QcTYUqVhY1PTU8iKnKGTJDXUHEhDgSYvm8nknLBQNTv7dajrqdiVqi1O
FZZ7o9dR9tNhbKuF5bMgVboLp2QQX6OpGO2PFnaX6pNAP2v4lkZyku+nvEInziQSLj3qpeprWSd9
8E0ZhnJ2Q62lllsoUm+4atyb2mNpSHbt4nlA143bms2I9zPyyfkRD9ek2WXONKVuYctC2qnY/Yxe
YhLcH4I2bUxXUeNB3xfyOGiHzBna6uAozZAdBUaP41PX22Z1dKwgO0Qoo1mTS6VoVN+mrJiHv+Dt
USs2q9F+EkmoVw/oyTrh4+Akxb8p18lvYnFNOcxDbIsPTh7q0WHRyu9ad9RnOdoNJdSct3EkBfkY
JHoYHqdBqYGbpGiqP6iDbeDcAMCM462Sp6OrNYHzvcg6zi6xtiOjXoCZhRsVefbJDOGyemOpq4lb
oHucfyAqGetDpcfzm5w21t+JMqQFvzYtw904S/p3WwcH2dtTPqufzF4z2ocIb1/Vo4tNUl2ELip0
mq2gNNW9CRmj/KfJuuQjpBdFQdGEKPKQtwauv1mNGZgfK0i2PU11OQzHscE56pDEdLg/BCS6aFmg
8dZ/HCKl/1sCsIb2w7NupJ4TSoH+GyRVyJ45j+n0L55zlurFuKq0Xj5mZeOlZhxYbzPRonOoer3s
vTzr5/5oKLkRP7SmNaIskBXTIL3wutOaqde6OBUsUfTTsYYg2csAgOGhshPtr9DIdc2jTzEt986Q
ZNZHOZlSGtf7IHwTg+SkXmk2pYSClFxVu96KB5mN0fXqbhjDEFtU2tD15yTpE+UpG4IpIuednPjU
0nA9Peh1nswuH0OCUdBYle1laBVMHryFOPx3nkRre46os1+BaPI3U2Cg5hqEjY1XiiF+6yZtlD+n
c6e9TPKYYuLMTlMcpNVMOfam3JCKHc6wxfzYtnLW4sAA1vPRmPU03rWhLkW+oqdSfIxJk8URwosZ
7mepsNX9FLYdBJPlM3yrSqVRD2AdquHJcTyUh7GIS/kI3aVTPSWxwsqldu+MR8pD8eSGUTp/R4/Q
7Bf3Es6Tq1eBnu4iJHO+9wrGS7sGekfpoj8wqjtbqxRjV+Jub+zrtpHN34pSZbIXarWaQDVx1FOl
yZF5UuSiKRKX5rLmr4Rzq3imkQgVIlyqtIei0eVft6/Ci5fXBFFaVPFpVYYrugYslEEehlQqal8A
YR1ap4wejEhSv9Ytkr63h7py6y4MJnihaMbjlL2K83AeMUK1aWrfKFvzIeyHzNN6RdvdHuUidF1C
oqXGRZ831+66kpa3lL0wwK79ijzoCUZ7TcchWQ7U8wPC5//cHu1yTpCWwDBZOeJxIr7zN7GSnEBO
h7jznWKY0CMzC1cWcrW/PcolhrygO2hs0m24CD6sWYk0kVmd4FP5k5Tlg6tIOaZBVSlorg1iRe3c
xNbscN8kWZf9ozjTol2ZSAE0omQomg95mhTjIa1oln1JrNToXFysg7srF9A+qErTTUrSvLBXz9cC
wYWAQkzf+onT28YuGwb52Rid8U7DdXq36EGnPsAbTn0asPp8HLXRxqmkww55TppIyyTsMxdqaPyF
Co6+H+FBHYTZ5WJjY12UiFEdhdqP9jsEF17z1fTSKByDdiAnqqw+eLSsn7Ey4N0mGlqPkxyqRNia
rlp30t3dUTAzaYKHVYBENCpIq/kKGbGquTTN17xUxqO+mNWh+PTp9ha7nB3xMJDAe3JkwM88X9Ra
m7Vs0Up71exAOpiSrj3HVEF3RmnrhzRRn9MIyRynGbS7o0oicZJy9D6JZ4gwzwfWuoqHUGud16Fi
/QRct+cGK7qNqP/iVkCHDuiDXGkx37vwWCT7q6rBlJzXugvij05ixQdFL6VvbQgBCnWG+cvt5by8
VjmwwOg8JwtzYt2jqZQcsjBwBp/bV+apr+NdTPzoht245Rt7ZSgSPKpLRP/cQ+uyqxCsWzjKnZ8Z
U79Dly75gmqm9lwWUrdRm7w6FAgzrEUqhrT6n38rKawmZwj1zq8jMVoexw1IxxCiI8CS68o83F7E
tZkaLwU4OsW5xSiG5ENffs8fYN9Upq2sTtbgt9xomU/rpoQ91pwaKELaWLt5Tce/9pgbtaW6hdbL
1Rdbx7MXdmMZW8h/K5F4wBGdismghNEWFnMR3vPzIG1zG3ElL3az5z/PHqS2hZff+5akRJ42xAR7
lNE+RKpDycmoaM8cpa0Kw5UXB0CSLiBazgHW1OVH/bEmoYbKx0Th1eea6kIXxxvjFLAmG2t/+amX
d40dtbQxXmbkU4ruZpLNo692lIQ9TSpmHxtWJ9p106yLjdDgymj/p+vFWujGF3DhlEWzAnY2+zRI
Tg9R1EFiDaLoA71AP2/vqctvtnRKArMu2TKiVKt7zikwts2mYPR5uaWPaDUK4xHMXN3lma1lB+Rg
qslLk6EOvbsHptgOiswz/q5ne/7dUktAOYGp6gM/lDsgdckNFWnYdbJT+EpVpQ/DEgTfHvTi2kMC
nHAIlUoeEP53+ed/bBZrRpS76MXk5+nkvEX9LJ5zyXCQ64v6D02WoCh/e8ArHxJwkqyWKwKf17V6
qqJ3DelUzoAs/ouwYjRN0AT/EgRtdLw91OVB4NkAp+RDgvU76zqlmQeKNlvZ5DeyHT6rcYIKYRZt
OSVcW0HeJfqFUTO9hNoKXRMKKc3k60E4fbWMqNkJxUiPchcHuw6F7A0i2JUFxD4SDTGVk8BOXT2H
7Ww2yEjksq+kjokna9kRtWJmF9fjlnHOlQVkKGRuFj31hVF4vjmw4umLqKlkXxNDsEfSXH/Qtfhu
RBT0g9MGVEnNkLtyNSEtS9MwR/DaN4ZWf0wGZ3oBANnSebgyFzT+wFu5iGEGrau7Q940lKdrxW8s
2BJJ2o50lo7Z7vaWe3dCOwN0mMyC7iIAy8VP8fB8yQYrEpJtBbLfUzPUdkGpQZ4rQCsQESxG+ac0
2lDaW0jJH6c6rJwD1P9GCKCWUnIeplpWE08NnPHrZI3T/EMd8tTa57LVGR72oIPt12oup55sQpl+
SoK6/mUFkdk+FVXU218AzEoZbbGISqVmhGF8mMJeutMenkeX6sVi0wybjuVcMyda1NnSPq8UX88i
65XcBl3/pIwWVqKifLu9oFdO19LsyBEmLwQKW22Osc64RGJZ8dNCpm9bMSDNuvTWaSeA4rrZ12ms
mhuh4OVW4U2ksAyEtHjQraukdot82Tjm+MZIiXpU7Qge06w3G1tl+eXnOwU0mzZqlnFp11VXM0tU
pc8TRBp8xyz6n6nR9Ac2rvaWz4BB01ib33R8vR+VSdY3qKyXNwj5EURSEm10KLhHzvdoF2hQhkL2
KCIa5Ye0npSvXQJhd5hA/m5/vitLyVDUgQFSaX9a0xl5cFqpKRgq0NLhRWOrPEVqZz3eHuXyySYi
WHiTBJwkl2vdKqtFsxobeM0HLa13uTEYh2zM7ZdRrcWnJDLTfxy84w+3B72cGorcqKrBYaXzk1aG
81VEaTmti1zVfKowjmfWSfTVdkLj7oB6YULxlZCEp4y+dkibylifCqyjfEwdow8483LU7cF8MStr
i/t7uS2AXSCdckkSVPPn8wllo+WUEkVQ35HDn/XstI9yV06HIWy26nlXbknU6GgAoT6FXCEX5vlQ
oQkqq1ea4cNeTyQ8jWnwi/dJjPDTo6Lj97iL9KGk+whTJeXJDOe52VVmVfiyU9n1Xo3GcvoWRaOD
UmmvLxWuUZfjB2H10amaEjHtplqq/sHzWUQfLXgi4kFFYiPbm7kchbQo2Rg+K10WOS6clSqg/Slt
pq1QZ1mw8xPOAacPD4049gBg0/ks0WfPg8EuNL9uon+LttI8S+8ey4AGIDVqfkx9+DglNZ5m0kYI
e2VrLqR8UllCkoUQdj6wmTbzAFSs+ppTmB9mXZJ+pEatbByAdx7ean5U2nkE0GRhnDVc16PIUs92
bfi0RNkeoLnxmtpmtxNx235UrKbxZVR8j5PRFd44DeUJ24FoV5jtlk/c5c5dbIt50wkqKUcqy/3w
RxBLEtdFyBDYvoXthAtaKXn1WBVA3nOyv/fUL51/y2HkAVzUts6Has1CZAG1NF+X7GivYW5BKYF6
wu1RrkwISjE5IwAWhh1r7u00J2Up2alBSARwnBmROPbqjCN2yN65PdTlM2QtVXwC1wWXu6hHI+6W
OF3ZGL4iLGk3ia79YipJ74naBgVU7JCOwFGZ4t2opeVGO8flPmVsKnlc3OxWYNnzxRxSuYxklbHj
KHJ2Mw4SJDtqtLs9w6uLiZ8BjbfU7dCqPh/F6lMca5re8KO57I4C094PIYnYATP6rVzg8sQzIWsh
gi9WDTDHzoeqamnEUlU2/AlKJtqhvBFvTpQ130K27S7RtOyftI67vwKQNuEKYTpbCqbXJrsY9LJr
qI1evBd6pIc9e8fwSzodPo1S2L+gtSi+mZmxhZhdOf88uYj1sUFhYl94lRS1jlRFoJo+gj699RDM
vWS5SWU6dEdacWx5hRMOX4smqjOC1zHtj7LTRNWLWSs4TlUQsvKNjO/a+hMw84qRwS/g0Pn668lk
oQBam74umgmcPc2oVU6fy6ba64VpuE2g/GwccVCK9G6hX7jytEFBG1GAoWDmnw89Y3kyLA41PqGz
7fWRHMBIF/UxqttuY5bXvvGiu8IbyvLTBXA+VEPhBJAytPw+H1UXThOmKa2JRkkS6G+3z84lTYtp
IVzDhiICAe1ZjdUOeLJXYrDYT20v7eiMG37HaYVKYyZl88dBaabJteYu9achicYdXbZBcmiLtntr
4swcj1qihltIyTLo+cOzpPQEXqAIQIhrHlWfi7apitD2B7nWX4s+619G2GSfb8/9yijkOAg4ooe6
WEStvqgZiZIeks7xraEb4ZzkTfG9N8xp4wK+8jWXPgYaociy+Vgr2pFZhFY3S5nNi5Il0I6m6W0w
lOGghKa+MaMl4FitG9fgsmTEyAgpr95JK9Znq+tl20/ttv/SG2HwDL2OmqeVyq6sB93Xu1cQIRvo
wLSPQMnQVzdvLhWVCqZl+6YVpG7ZpjTq2e2WIfq1BXwv5gGlL+/yagG7vtGEYyeOn2R5tw/srvOU
wsoQ5JW37K2ubIn3jjVIQYu02Fpz1TCEJawqdfxmrKbd0Jalh+LdlszAtVEWtwV4fKwaWljn5zus
63HsQH98o8X7pEVcbxcD8zzc/XGodyB3vXBkqUOs7spRCXMql4k48Soax7wYOlfWgq3mlitzgUzF
LmC/cX+sQzMTPWFkNpCEKgct9brISh4TbsgtTOwiiuGcvov8UjYmOFsbpNrxoFgZlronPbO7eTdx
ac1flKTJwcXaUbKxksL7bEe/dql4VaPK9PaaLczudLT15iMq5ur4hmkmjAWAgTr1CM5x315kJqTY
Nbjm/o5kRFfcCg9bZ4fdk8Ofky6XHtIAsOrFtocCFoRs5dRVIsPIvtQImZxa7pYIw12zlV2nG5Dh
Ql1hSn8WOHbWL4WFpIKrCJG+zWNk4BUk9W0Zu9ShApyXKgRmnss6gEijCSlCYQE/T8dNVCP+NST4
i75FsdEWD7VaqMZeR9loeB7RtLJcWQEp/nuo5WhGs0qZzGdJjxTLj5y0qB4jjBQC2lAGlKVydXIo
3c3NPLm4YfSlKyFRmtQ7AV9Q/6m0ePH8vnPjERrRcEiJlCIinRCrtKjXapjY5Ge+qmbtoW1otsgE
rOk7R7EgML/D+FytlypePYEGmiST7XeEGTtTy8SuzRCrvz3KxY26jEL7EH14Sxi0DvgaSVJUGq9s
3y66+GRiiuRmvdCfU20c98GQNn/dHu/iOC3K/gZ1XuAbFnH9WDh65RT8U8WPu6g4VCrCuGGtG3fP
aulqJJQF3QBAN1cXkEFriIy8herXwqp3hRWXB/repGejHKVHQ622tBouV5FMddGEgIOt8LQvp/vP
/C2Wpc6sG83H5Uk/4bLnhG4II/yrCDRJuHKHbfTtdVxmcPYSArpBjV60Exa67xoCmxqnLROtJ1Cs
s8zaGVZZ/daHKSyPZs4lf6wMaTQOWDuM5gag8y4quBqa5h94s7CnFwB/9ShC9Fuc7xzHz5qxm17L
0Ul/JVae/FVbQyIOVqJ23zE1ol6YJqMY0ZF00HDpnKD7XbZZIz06KQZVrmamkrNjT9pQ+jT4Hl9C
027UI2lpPe+iSLdo1azGtvxbszKBXF0XT4ZXJnUX7QswpXrXRUbRfnIC0/w3UHvrGy2sWu9GEzqI
rgxJ8EffUCA+3F7499d4NX3oitTV6Aoh6VvrLSuSMnUm0iM+ugGlW1HV82NnMHQ3nhzjp9ZPX3O7
302o9/+qi775W6/Ncuu1WH/8BSYkcgRVgk5O/Hi+3eoQrhXyDo4vxUl0HNpaqalOqyLxpjZJNsDW
i5fJJt4CHVxE6Jd+69XnDgatzZu6cXxHwDIcSM1cemS/m2Omu7lUHfNc/Shsnprb63xxUdjAIXCB
wENJ7s2LOdZWJhtJFJ+GqOj+GqQidVEzVr/eHuUi9FpGoWdCgXrERb6Gd41qxtYryeNT00vJ0coU
+UM+zskBiGsrv7q4I0jcGQioAMgAOG19RzhDkyGzBvCSOrhJmOPfYyIsL6Alv+36cON+uJwYXa4L
uMULoiK6sBpNhPlYiLIUp3roSw8EgUpzWmqvStbdbUkI/AE/G4CcSYEqqee7MRtHVPLwsDjFY0GR
p6qzQ58iGnP7S13uB2aBiCLgBGgkWeP5KBJgXaHmFW9UHaQecUf4WMTCOd4e5cqyLRkTjwd1bODq
FfBYhVZhJUOYsGyJJnZl4ZTf7Zl2Xjdu8lDe3R7t4hKnaMIbyIwsNIKpaJzPyQiiwcwG3l3ZELNr
ZCirOZX0qy77ZynuiyM0zC3dxSsT5I2Cqo0szfI2robsuCvMOWmTEzT38jEwWkpfUyulnK426P++
Pb8r38xZqic8xEsn4jt5/I9nMbRGocuiRDSqaMSLgzj151jPiv39o1B8VXl/FxWX9SqCkYRSK1nZ
aVZmaHKZJO1R5yg2vtW1uSzlV3QrOVZg0uffKhSxkiNckJ3Uzg4O9KeYP0RoxN/vnQvaMDo0qUWI
HCh4NYrklImIjYAVK3W4xAjiuaKvtowwL690RjH4KDSLIWe5PrGzJc9q0eT5qUi1+ZjR1bV3pmQ+
IDjVPuqSOroV+uHPbZWZWzSYyy2vLXoEXEhkJEtDx/kyBoNSQjoOs1OhWP3wptaZGb/SG6OOp5pU
Mv88qWX30ywDI75b6P3dkUFDRYWqIQjX8tP+2I1NmTZKPDTFKQ3NwfaK0sGIDpPd+48Y1XOKQgQt
fEEEjM7HSaMpsGZbFKegR68Fin3mGRniZ05qWndfiovkAu8XLxe6resoUIuzAtp2W5zycu4OoCPm
qYjbYiPiu8RJF2UHWqSQuiGugGdzPqOoibVOktLi1MfJ8GAmenIILSk4kotFe3UozV2WwUsFH7e9
EeOpfW8P+mvOnbdxPV++oXTtc9Spay8VjPXumdBnBae0ilOJ1c5xqHLTzYYw32tSHeyUhDra3ccR
7S4+IWg0rdprfD8TujGWdVyeqrovdpAPP+Z4X/x/TIqclvd6UQS5qMPmaqqndtaVJzpihDdrTuzl
TkBLqRqU+2yWm4fbk7pyBOkShFdM/gDHcZ2skFPM9VRb5YmTonm8Tto+orp9cFJIjvYMsgBPVfy4
Pejl9Yl8BOEPORLkC0C88y3EtR0gsriIEwWq4wWIYRqeSmhpb3yxKzsEZAsEmyYuHJrWdAsF2vBo
THJ1Ktpc/jcy8+ItS8z8a4PB314to7upqXSK0eLEUwqhCd28VVhiq/VgaINdnqCra0+LpPYhHUZ7
J5tbWORFaYCRuFaAI7m9CFhXcXhdV/A+BTMDhdH2jUir3iMNoTupUhN0TKI0k7+YE43bTh+2j+za
4q/b3/DKxgFMpskLKhoX6BrWazq16uc5bk5ccYW257qu1b2mDF325BRKWT0ibSC95YVsFBv5/Hv7
8lnStVBnKJDydiwR4FpBPQyjGE5QZ5zSCh8Ni/fJKBFRRfygFE/of1bRo1NCjPoQInBe/1ta42wd
5SGLm0+5NdN25iaFOZv/KmZTVM84tDvTsR3Vqll6euT88fZCrTchrQFsBb7Rwq9Ycqfzzd4NtB70
s5Keeitvdv2cPAkpOOW6+Ebt+F6caBkMAg4gzpKmXeisqkrRKdYc56ewaBQcX9MeD1b53uyFUZBu
5pJaqEykSqspNWmptlne1ifcC03PMCTnyFb7Yjhl4cGUaDeenPVmX4aDsUeCTWJBjW5Z4T/e6lKH
uWnbU3OKSsk6tjpPTOr0yp6Oqt4b7DE9NtNg7+vaFJ46VeHGLbK+rRiefjZiJKIjnvG16E3fV0oy
N2V7CvsgAG6l4aEO5P5we5tcjsI5fld64FbkSl7dHWaD/K82i+6ESo39UtEslj2MWTVsBcjvZZE/
T49KqzsGEXheLCVVcx0mmE0q5U7XDSdwG1x0VC0e7WPjzPITerNzfkjtOf5bN6RK+RjWCE7MO9qX
kI+FGdCilWTLXVMBLai0+KaliD7HvSbPR/ra4tGz+wGJmalHbYYWSyeO3S4x7fkogsz8mVhy9jkK
AA3crA5jnJZt4fw1oQVLm48sfdHMxozvjImYLKgBaS+ErcV3cFVN0RJa/cYqH0+FI31Xez08hkVs
bpzwi3alZRSbWxAJAYbimJ9vUK0Sqp1F5QRk2ivKvh6NVncrSG/TbpZyVJ+ccQSuksbWQa1XjCI/
pRqn/xgbwm4O+FzHCLLUoHzuiLaNtKPQpA13ZkaL9wI7mWNLYRcQZZXslZU9gMbN5al3bGLtTLFe
payjcP++j//Xr/F/i98FSQBk+7z5z3/x919FOdH5ELarv/7HL3/nn9r69+/25Uf5X8u/+n//r/85
/yv/5v/8l3c/2h9nf9nn/03ZdS1HjiTJX1mbd6xBi4d9yYQsXSjqFxjZJIFMaC2+/hzcPbtmcazr
dqxteqbJJkRlRkZ4eLh3rJvP/Uczhx9tn3Vf18Q9rN/5//3iPz6+fsrdXH38669fZY+ghJ8WYx72
r/98KXj/119gi/y2Wdef/58vHl5z/L2gzV7bf+xfmzZ5zbIff/Hjte3wMwzpn+DNgaqAPbX6cCMo
jh9fX9HFf65sFARmTM0hgcRhXZQYKMRfUv8Jk2r0SxHbEOK+BgHasl+/pP5z/aSQmkGPD6crxAL+
+t8X8O1D+L8P5R8FFJdLVnTtv/66OoRQRWIqHwgGsjxcC+Hs+wodpTzLR5HlYTOJDZVqiSyieRlG
XSGwwTZvJLFrrPotxHxdDajWqq6vrbz4q/2g83icMqHKQ/jRpW5+lpf4OCocIyvdvlQSRpBhM/+3
j+Q/T/z7E/7NNdELBucHrxjQ0DWRPOdRIvf5lIbDbBwnZpX+1E1e1TJHHErDY3K6ZdYtsvffvNYv
pAsIEbK9H6910AerL6UsC+VFW/yhM4Nush47wcT4mH5LBBLe2tfvFdo8SJmRO6/vFcMw3z9FyHAV
Js9EPUQzdXAxc6gw20zfxYlIUwzJy3cGVkhRPPXxReJoqhzM7qgUvgYT64iKsS13dJFerYWsXP7k
3YzfzfJ+qqH4fRKHoBs+FTUwuQMp9C5xM36ntkc92WZgw2kOG6iR0Cb3zPZ5gZNwEVdkaqh81zdB
m9jqjp/LxJmV97m8U4dLUkBP7bgYzzByWCrPNL1ICxUDmgBnUQ1NjZNWipGsygCRz50oeBCn6A2f
eZPsCzG8U9DNU0IzChTP2CjAwpKcQDvAelhe9cTOtY5O2YY9q4/pm1zRVDgt2q9MyPdMrygo6XV5
GkH0VPMPU3yezYtmvtbAEOahJ0V1lus3cD7stoQdvfwxRC/g08KensS92yrBUBZQBMyg7PQULeeo
sKEUII7om/YDnhhhfH4yeEYk5VFg22ba6PpCsqUilrQVK8xnkvZUMNDewfekZRzT2HKxFiBM1aRb
NbKN8bkXqK56ECNgZYDGxp83wnVPAggOyItQYoDQ5Vc/7+rMg1N6E+ejpYcjy2uq65EKffA5skG9
XjOXSHXNlim7YqyB9gn1Xdmptzj1P/bFWk4iDKBJjq7Ij2RmNjq0HmZdDTvztZu7hHZjC4vrarSI
jBTvRoL2d1cDerkK4qIRi9L8+7bQBKhNloBlw6y37qOkSoih9+AyDHw3NUl342o/Ag1w2i+1O+Cl
GI69tomIRmMQemXK7iYIixNkF7baGfdGFQXdmG91i93PTXErj/liFnwLqbgqcEbUPEi90QC+Or3n
KIbNQGqkd82sPXeGn+QYkLC6SCTMTGtH4u1CmkSfMBM9+uiaYy1XyR3Lh7M+FiZpe1MJ8i4tHVRM
KAl4+OdF9wW2fLs/QP5w0IKEOw5C2D2tb+23HJ3JGvg+cmxdimpv9B4+bUOhnelrsm0pFB0+VfTn
1JfcKRBHp4ogq0CSyhE+UixCC01RMqCVdOl8LlDu5vtmK23qQNsYyCxJj75wTa293uMZKb6xaQj+
njTaNYYoKIbQlYxAQswVCUfiJRLhXdi1m9LXKqIf2rf4kmzkbfOSbWI38TD748jgCghENojE7SjU
nv/8Nr4C8c+3gc41WnMg11wfgHGFsnmuU+ti3o8zVX7FNeWY2MQWaAg0H6NPY1veZx2RT9kWLwI6
nZFoV5DqsAjMWpoHyGELNa0v1X7c8o/yDc9hVGS4taq+5KL/dJ9rkf/bpwZviXFchsS68KDaqTMB
EpoEjVtuS1/wC4TRTwnv9ik9LG50Hp6kY7GbN71jkAgK87IHXCraJ4HlI92XQyVQVsMtl5W+1Ttl
Zgu1nSU2tEaWdMdVak73XWIXChlrMnVEaylOsMEkqZOMxPCNbRSMJ+k8haCudwapcnyjPWmEJXbd
e5lOlOWoTttFc9tob5WnGYPo5XPXhUVNlYaoT9khIqWr+nAWOVf78ojho/LS7LknuH/+fL/anNfv
Db1WkAgxSrZSU7+/txQ0pxxGAeaFPYgb6SgFy5Hv2kN+sIjmC4/qQ0vyc19jtZI0JfFENAi4tBQa
XAKcODs6vuSTkxXULGk7Bc14ahqI4IJ9BXEeir+XNV5vOgZzF81LargS2OZIWW/P3DOhElmRHh64
qiMltN3xrZbaxQvOHYjcCcmmrrDp3OylvgibPjAf+Yv+KO2HAyTsTzh4FMjdnlGq5XAJQfC49CLR
1Is1BIlmYz/Upa+otlDCVAUWbbY1OPDOEDuSJ4Tf4Et/+ZX/fIureCje5Tpm/f0tzhw5To7T7BLt
oz176DdKkNxHtLKzXZ1QcXLgdl+WbtJS0EGtnOR7PejdbFtsmVfb1rkMJkd2VRe2w/Lj3JFsf8tC
BMUb7uH3ewS+DB80wN1o9FgYn72Ku5VaQp4zqudzZnos90ppwy0CazId+zHOZMT/bVpFpLWcPA7i
eFOxIDPO+nDmRSBaG3CY2upZte7NbtNi8j7eazMVFXuOfM5o/asy3XggAOm7z/mYRDamR5Rz0ZFG
JLJE1Pe0JtYr6Gafsu705X08P5nNUZocfF1paDYTnkCfkZq9oxl0HCGK5DalzeTLUtptbc/jpuQH
TIo0mR0xL0tcDIh3RoHcJqHwHiOWglG0zSDeo9sN25nDku6r2kv4GmSR/TFukKU4dCqjvWHZcnGv
K9AxtrExBxA4TLfuPEN0eAgNm/4NiJOiX9J+y2W3TM+D4Onz24xcUS/A2wLrQy9IbShOijnuBvp6
mYpHxM2oJcC7Bpkgp1FOBMRIGM9jiRZJCuoGxlzhCKLZOvwf4aRFGmOXT6GRnIZ+DxdydzAfmHGH
GUuSc7ytW6pW18kFyH466ITY6mhoo4S62upRLrdQxUzEEF49kJiaeBDps+LUkdzSpTZunBw/rvbl
BAe5D1SD4GBdJxdizlW9ZBAAi03zvW2QuilpyokIYTAcl/INNsc1cAFUHKUq2F7rXA+c0K/FYzom
6i0w3vjC9bwmvVSDa1MUv9AvXvP8DeyYRMqMoBgGZRdDCwnYqa0ucQNDJmPTlMotzd2/uaG1245C
FakVYKrrdpkwcpWJUHcIYWb22IyJ5iJxJImh72KlR1s6jrxOwaEq5BC1ECDXaJw1vcxRjYhnY8Z4
zp8D/XWuhwwPaQ3UT5B1oSvzw55PNqcYMiFLCEV4T4UMIDwSOghoQSJskQR7ycuIrK2Vf2Mo3yCU
32vZNah8CzraKneI9AHoNsgu143fiSmdAQqeGPasah0xbUU6SHELbS+svP/2CVd4DFkKmP548cbV
8hbiTE1iCIqFHQSBSRk53WRAj2pJElSWL4rCdTuV1BvnJ5LzH08IXR/0KdE7QNwHHvU99E+NXClN
VclhmmICkOY8SNR3K1NoWsKuGgrFfm8djPgVMl9EGSzCFwQF8WCKe81KSVU+a/Wd2oVR9VCIp2na
FtNlrh7m9q3usEqmS5Ltxu6N6Vu12yFbTostxuXN2S/q/bz4QCAl1YGFGIo4uNaqOX0Cba7LB8oD
o/ZTuUTwQ4VnHhfgdYvfcDJVZ4Nh15+Kfq/pfi4+izUCuCoc6sVX530qfJaoOeCETVuZEWjKGDh6
1Sc9DnsrNMqH2kAl5Bu4EfMoxK6s/MrKB212yunQxvao+zjjBuOciYGlbRuQe4tPy+DIB3a6Bb8M
PHRuC5jDZwMZ4Ekwk0VwLOHR5PfycpCTEBW2odsRnonhLQobWf2Ay6o2vEolRGnPrL7LUN5itppL
XjJWsHkJON6VgIO2sQ1hx7rernKg6GZkK9oeyqf9r6QU4FH2Kkl4p9oL5EohXEYq3cskmrTQmEMD
FMWO36w84KBCS00NUD/rxt3Q3yX4VpbqtFEusDefzIfeciXFkRUfGAWLUDivsbqtHIVvx1tzpj9O
baRlay8cs+tAfRHmvi+vmhVjDL1kNUxYnKFgh4B3VZkdKWAHRmZNaCiTqlv99x/ZNLBVqFuDCYlA
iste5wrJEq+jFaISLvp7MQDkXiC764h1TMxym9afrXBAK0adcJjGZ6XbxNDrKjwp2qv1Q5e7CCjt
9CyYbmbs82kPTSsmQ+BPO5soBbTzLL3AyFlVSQU8AUljsxkzJwa0o29mUNZUbiscb3be1KU7WDYc
SYxdQXLlHlndckLnQrfO1tA7YkJGxdZid1BcGcRpgbbmBuqqpBI3hbiZ2o+4cFXN6TKnfI90T8S7
EzfWeUj3h0UhzXhM+FM5a0TLGlIzzCT1GMo8V0ZJjObBUDbxQFlzzBTXmEjBbkyzY1znR+gAXwRE
PQy1Q3wYHfnvn63ZQgdsLhQ5ZMoGQs7IFoZdFkAUxsno+DlAGHK/DKR5Ug3MxNJoxmAa2Jg6GaKz
uGymsiYQ81PoZOyrZJepb+v/xFDjZ/lDBO72YGcFWSpbViB0QKE3KFzmQ7lsuLFPiv2xBNaWUrEv
kDWrgYqzWZk/4IUJeemn3sQrKPHbrpyCXKpcEFCt7MVirzPfW8B80OuGsxK7JCBKTL7wVp2kdo85
RSnexoNd6A/RfD/0AzVjqO/Nr7F6VqoBhdIe3o+CfqwUoiAPEKWc5iMCQnOc51ez31mliIIpFBhm
HvrdYJc1jbpQFIDZlRSiSIUpoxthxxpBM6fRvUQheXzXaqUT9W8SGzGPkRKtuYNE/PrKZtSDfeqL
OAaavYzimqOGZ7D5pHU6Ed2w5wdp18v7WvHkkejiQWVh8zpCJ+Q0Ymhg6Ykp7DNdJXF91KJDxEeb
QaqxeVcQ25K93E8+66AHOWq7ojm12oMUR34aoxyvjnXnvGpQ0Nb6t3LSdtBiCKAARMypJtUEBTI7
Nz5EPSE12LbtkmD0zSsa6B/VrtH9AsnYyCPEdRcOVmspFGEceYF0ZYOYmc5EUO/yahPNwQSTlR64
Xt+fYgUTqfpblb1ryp1M4B0pTJ6WeuAVN5nPV7V1nAVI893SJPf4ML3i5UF+Eyo3AVkqckXR5qFw
34u29B7DahrFS+2id2OV1ErRCdqniYfzYDh3h2lBCexi7AxdYMozD/PS3I0MrxQZKXOnTjdzZlf3
HUwsKQq4jCzOhIZQRZQ4EG0wNr0R4lOQ83bids96JzFc3bfs1kF8SJ5TqG68xFvLLQ/pq3CqE5JL
ZAgnpw9Gvwc6fOyBpeqBAdwlTF7igkwCEf36wjjublZxllEWVFv+qBIxovO5UW318Zbl2Vez9Htq
A22elbazModQQV/hRCVy+TyFomnIG3AwBlaJZAJ3AQViQmCYCrklyXK4WMjYoMC14qy3MSOwhQCo
SiDOfcCs630rGLtWTG90ma8asFDZw1A71OZWTsVKol/jzm9YiAWqKhOifgp5kvU01uTSTovhlorP
j4wSjw45f0yRwQcVU3JXJ5PSsag2+SyGHBpppNL6BzERT3B5Q5G/vHbichq5dSNmYir4OmYCqwRo
uVrQ4M2jh/D92dDCF2TOZynM0cZdqGjYuegDiGILIoFbFzbw70kBZ8sv5AMXvATrdHnIEGOBwleB
+SEx+w3hp+pWyKKHL7YUxhxz8MKzUdd0Gg5MQ8zYzslHr5+W8UPKn4x2K2ZvQ38CTbfkD8XwuZiu
qQDFolID4x9SCwSdhpTbUINBzikBhSdG7WIN8MQtZgr7XQwUl8ik+IY1QWHY02jLPc0YxY4ZMTQw
E3QekmxjAlZ2Nar68haAho9E5Nw6KCYp8EIb0JUnuTOtncFtnfhgnqOX8jO6Tz+rp9LR7HKLPgq+
D10jt3Z0Z3hOH/M36bneSoH8Mp8F/K6dRohzi2h+o40CMzUbv4rYXyQ3XcJB8OciUIzdNJ4Lz1T8
Kn8b0l9zDsWOLXgCwrAX+bEbA6EtCGTZCKv8QbvweieWT7ld1Dts8EV2Wb2R0q0FECcOMuYXimul
3jQRHNjwawPVAf8eQvGufobOav48A+YuocFA0MwTVIRAAn1g45m9/blAQKH7c/EY5tpAXxGQn9XI
3EH5wsz6JUwkW6n9Sfc536mqK01uZDlIKvHnqm7LLEALjogVxcJWXyzYxqvOUN0VxltfHoDFm8u+
Q2IN6VjJGxipEidZXA32sSjfOExkaRtmz8JTldPy0FIk10AIMqJfusgZJZvnjnyMLvMTzJDT2S1L
op3Vp+FB+kzC4iHHajjHu8rHDW3qfeKm+AHWSzbaE6YhdtGxdw0H9xgUD9Wr9jB4EPYviKDR9IJw
/6k1xMCCg3SHbjPJ7ivCcIN+cjT8rCLiK4g7hq8HFbwqpDsMRbvVJnkpSpqpJHPaoPsEEoiDUyLt
s7ZPcWt7Za85FhWc3Es93W7deKcTHCZUdEGvTYnwygHQYENxqmAMl4iXaBfdiSPwDqA+4rscxB4H
xgOPYE7qPezDD4o/+Pp7i2jtlK78Jj/yLcbttDOYT+pdPRLsuAXNLYcvdpo647zRgKFKzlL4InpW
w3tlnOchmJVLUi2eNu2sxOUtxdcwirceCgUxQvG5eEz3+nM/wnaJxPv8vq4JfhmVg1+gVeqCr5cu
ZHqljrQ6TVIKYYoRlxt9a1Wt3prDvhxFoHVP7bwBKcdAfH8bfMMzc9otQO2dMfGYYg/ntKPS/fiu
fQx7uUMXgzT4SSbJ0aNM4XeMbeM3Os1iGsEyI/VazZO7Q5rtRdM1VBvfXKa0gBvtR4LREzgccDpx
25xtsXcjbRNZdsO3kN7W4LOqBJLkmuUmGc8pINbY1/tPlSGfuihoEQ8+q71W3UN/X2mPI0oT7nSd
jT/sDWJWXlna3YhQRxYsFzhpQNaBQJR2ttC+QyfyRu3/EwKBgcja6QH5U0WKe02sU7UmBz8yX8K8
NyBcO2KHR2zKSDqg3wG+66ZLQ6nZ6XJ/KkrH1HLZFvAPxYQMIF4lvYHS/kCkcDs4NuC8sE4GouH1
/eholGbCMG0ihdKTVVizI2oYE65KtDUm88Y5hVbfj1ADGjAyA2t1LAA0cIVGiFmkQFS7WsLJzv16
0x+m3fggO9y1nPGErcFq6KDTPNn0012VUjAOJUDE9/JJvZs5MU9Ayflwwjg/B2IuoB5BJexCFqct
qMw8MyHmr+V+FgnVXnOoMWtE72hmkAxa9abbYm2fZMPJu2PW0nFwjHw9oHruTKXdoCyDL/uJf64b
/Tg/94Ov8LtYPcyDA6VY8TSfqq383PhxkO86Z9nEHvOsMPUEp9vOJ9VOPWCrj/i+I8L7Q/E67qqD
7I6IS8pBVUjNDwaWZGS33NEWSCtvZuZ16X7pYOG5z1Xch62eJk6B+Kr1Gg4jBe0vRzDOEo4ciaoG
Phs6noT7NTbuxRNuP36BOn18L57QXxOflE8BMTLbAic2YhI9L4uNPgwKIsQY/aSEuq3bJZWI5i47
5LeuSnDe2rK7fIL9JVpEuC/ewEeGHjvuN70fse9MUn/gRa+hxl82+lMStiVhd+UdSiFhU52zGht0
KNZT03q3TqNAVQlK6AR/3r4NCFpoJaUoMEj/WTrFvj6yJ8AmG/PQbyxfD/lHjPN53DS77E77NW/k
ffoGoj7CrnECKIzfhWnD7xUFbWVb7VFCk07aasq6VRd9lw3nNtqa7WG0bMFNy002+PME3alz352Y
uo9VlzVur9uCYleSy0wEHYQHOxM8q/UsxRZ6f2EeBO5BdgOKoVZUfwFgrbcI3HbeUo1jtZD00SrI
yiwQiO7M3anq97Lsz70rz6Gs7tOWwq+4xXMXO6HfZx30LUCP0/YWewBhNWqJcQPX/Zs9i04FSEjr
tBe4yFeNFbOHjms0dUu4YCrxKMCLfTvk0kSiYVKdutPm/zpGQKgZ8/AYVFkVsa+b07zUZz6OQhpC
2linHTMRMZt6U4rp+2wKt8yjvnzEvtUQAHeQc0AeCbTMVRLqe0iyeKVAzN9MQ95GlQ13yDdNhtu8
AuMMEBN/iRIC5owqKelKjLKAcZFMBc2KAkcqVLdol2OmBaeVbs2CB+4d7HesvnOtuP3159Tp+mPA
mwcatKLrEFYDKfcK5KynXuQdz1lYLVaJ1k6PZarrnY1ihy6j3Ad/vtwXV//397JeD7xw9CRXGgRG
C7+/l7Sy8qVqMxaabBm3WT3vJh6ZbtomLUZol1+1jopq5gpzZnNBoyUxDRfQcEFLNWu2Q4OaEc/T
EIGrkQ+tgx6wXmXsYPBz44z7mqT8dqcYp8MYOzhvmGpHbXL1ZtpcqDGVrywX+aXH9SSSDSS7E46q
p10iz9zkTnlGvzS5xJvyQ3lEqEdTlL1kKRVy4LWkYa7OT2rpYuwUcE0GAkR/yAG4MFdgbpraSEm0
yJYB/UgM5/+lVw/q4FthzrextC0iqsFHCgO7GeUNgba8gvFo6NwsjmYOGNYOIJ7fN0giXLQ+rRH5
tV3n+0IGeHsWonBEus8dVjvABJCIzFv8pyIQ9lY687nO0eQikB5AlACSMSiASChDuoRcDufRY4fo
B46VQRmnCbcbJIGYZB5vvOIv0sv1Kwb/G22dr/F69SoGpLpkAH7NxMtSNTswB1NbMSaNZgkOykqY
ZIJd+zrA/ptUKbKrXDyqUvTJYVwSoCly+vPSvMbsdMgAQ2R9devBUB7G/76vTJTCiY4tW1xkKOCh
i5MdVXUcvIj9gpg/stb7eSh9Pk7WDS7UNQ78dV0MzyE4wUYA46/fr1sosKrQW1ZcBktwOwmkrmri
C2E67MZlJgPM0tsbDZUfmx6PuqrRoGBCh+OLWfo7jCCoUtdKSp1feMkHpzG2s6JHKPKQzfM8df/8
Xv/mYutGgtoA5v6hF3OFJmCgXmOVpuG98vqJJQUSbMX8KKX+fs7Yrcz0OjnDjweIAGoD0sH1WLnK
BJVaEQFux+MlWlJAbkWLXFtGy+bPj/R1WHxfuNDSAI6O1tBK+b+mbHMQtlup1ocLFC8BZpULme6S
VUWEiAu2P5I+aqLoZb6ZnTSoE4sONN00EFqL+54FZbHlSShYx2raVprDI6+0NKplbqY5cg4qu9NP
Nlycleauau0MuomtNwm2pfptanfM1aJtJ0EhPyisbaw6s+o0i29FjqWhRW1Lnygn0bWGni8yR7ho
sbv8TnowJkjYOgqj1QG5F76ePaQDEUtSJ45UU+gVyAOFR3uJlmF2wLRMx8DtP3ADcpRrEQ83H1Og
EFBsahfu1FBs4Nsu98XIS0dv2BfeLf+xaxQKH+XKl4OmG8KDCabe932hikIORxexv4jpAvPZ4Yge
H1kseaJD1zz1WnnE7POtiLRGnO8fLLRz0GfGMloX67XQbmEkkP+FQ/UFs7scZeBkw9c5cUBZB7dr
aFUbsy2AhIbJL4QuduqyutVe/vnY66i9Aoo2RgFU4+tY+g3iE+MFnk7aVFwyQX3IWM5ooyYR5XVR
Ox2XZZuXn7D1yG48+c9dihAMPubq3QHy9bWBR9tDF5MNVXOZIQuy6UxPABdPSzSaS7Hg/Xn7/GB/
AlNEDrCaCMAKetXL+P7RCp3YR2NT4mKjeanhFg/VII6WwGcynkqhgCIOnIHpYqGFlFXljUTwb64O
5uk6zAsWIEpX8wpELXHeJwWsqy5CIVroWSw25M32Sq/VtsbYft6NNedoAsYP6Mw9/fnRf75mSFLA
2x1iHBh0QOj9/uSyyqp4MIvm0ubtFqpI66yKhXjR62Sy2ptx6sdqxtUAi2F+eWX1XwPZFsTaQPHT
2guoFZ0PIGvsgklYYtLL+oOyqsTJRTWjwZyaN5bTDy4oKOB4SnzEAHLBSlHk7w+a4GkMoUIHLIca
vJw24l0CPnTRX/pO2BYNxIcGGS3pqTMEYuFAoGCImo7KAt2KQcGsMtHtFtE1RlW/tOiz//lj+JGe
4/YwlKjgtEdjH0KqV4c9rzIBZNxYDOcaVlfxNH8mQ926elm1RE7R3UcyYIC6jlamlU6IzB2K6Dp5
7JiMZpeaq25n9qWT60j3KiXEdGjvNDkYbxW/cas/VgzoqpgJwigyNiYy9as7HSBOrU+FXl2sCvzt
pUXHxKpqCROp6S94f9zy8v1xgK6cbMiYYIFKmH6+Nrax2r6VitgoL1BDV0ApB28li/rsxh7UfsRZ
THaBQgPcBo0AMHGvgvuowXe7lTN2qUFWYyS35GdFmsI2WYKkZuVOV8FWi+cFTWC1rra6hvuwhEzZ
T71+jMTYOpWRBdWTBfSeydA2A0yVDhU8F7cpZMmIvjypZo7WbsP1I8zbwBtaeljcyb9MEHmFJHqz
4kQIcBtASwEKy9l0sGoNaDc8Eij0ucE2EJGodKqwEdKoDK28sLnS4QNYFtWrDLE990BHo84czovh
ZJgRDkErmCEOdjJq+El27EZ6+rNywisDDRHzMTiecDhdMchbBouHvs34ZelyTmGwrNBBrEvbyKSS
igsgP8a7aNP36QnB/A7DPyPpROtD7MQ9JrMdZVKHR8iX0qUBDtDIVuNC2E29kRp9abt+O0HX28Qt
rlKZqxvK1cav5SLuLbNgF20UmKeMg3KUulJwoG4mQ7gDy6mPSrAJqoKgQQ7qadfDjiLBgla7kjYA
Ak5x8ZxXWb5ZoAGTG1B4SNXeg1x0u1OFeNtFkuz/ORz8OHOxBDEJYK3HLoYCrkUGlb5ohEQbh5XR
ZXkKFsUOvTUSi6Cum9ZYksyEW9l/f00ESOjQQPAeJNKrtH+UNTB0zaEJZd79WrL2I0+yxyxKg9yM
cAii7yWItyzWpWthhNXmDUIfWEDIcaBwfn0iQA+3kXU4MYQFs5Vir6sXw4Lm8PRQFPB56kksPWn5
HnNIXb3JdXB2wM1kBG8FNWoMdavaYQwyupjnmXMqYiaDma2toFJrZ/AKooXEC6gY8pvRgf77pkNk
qVS2DQA/zP7Iw3GAIFOm+ryAYWAoT4cB7J4q9aP51GW2MTtFiloThdBDm9V0qO5z6W2snRbtu14L
4ORoJZ+g/WYJkEHdi4Co5+q9XvrmY6HbY/GkKNsRgzarIhxtT5rp9DM6YSD8oE2qO3pPv6Y9p0+h
CqEdS/LaLqYgNfaqfjSa+wj4nf6oZqpjpkcMQJImhMz0ULpVDHFrILGHubJnkwjPiLpoeDEtiAzX
WGmm+FFOWmC4Asc5iJCeVN04T3+eAhYKUAxmw9FIRo52FS8zcYafow7FxFZRwJyYAG5G7BCDVluO
Q3pjaf5b/u37JsblsBMsnAbW+p/fT2+m5bnIanUMe9Ud5XOpk2g5ti0+PLGmWutoGYAC7ckwX61q
D4dSkPIuSfeU9JtWeVbUD0n9mEZAXNUprj4yYZ9E0B1z1PRx6aH+hV7bNhLRg7mXzPt57iHP9RgP
Mu16i0AczWVokwmcdhE6GiBVDOCMjGkQ9eGY7EvZi82n3gJFqnqX2wbyE8Av8Am1PaMSZnO7usJ6
frSizZw0BGreqMo0eFICVweSMrVdMCSCo4wQ76UjCHTq2AM6GQHKAVhOIWEzgB6BXppVYp6BQ49y
BiYpwj8V/b8+j4mgfEjaOxMqUkgn62lCMdVg7ksAkb8AWhA/1WXuDbj1GXh2g6/KGGEaI/hK6g9g
xRCRQSa5xWmSosE9PGsvGB0YgcU3hD8MICtlVDbPTRXy9F1F8ziFoE41BWaSESu+s+Iza55LPRTB
mEng7EosfVtD/XnBQBGIbjkPI9yMagVW6fXVM+hToDFPdqaAPYEV23uwjzPBSwcSXQemTJaHEmce
jRJiWRQ4C/po/b38KV2mxEYHXFJB7kp3MiYVVGrghhOnr87CGV3B4U3ZTjkFPs+8sqBq48A7EkgU
fKha4DVgr8l2CSYfDknRTs23UX4QLKeMHfSC8sQe4LKUOrFCMQqv957BfUhTW6iNow0DjXF8sVpA
koFsBPXs8sYd12m8uQEhZMe//niaj10DEjrm49rpUUxm9OOe+/J5Qh8XLNwxsY2H8X2BBjhzetPD
cCEatI18Z6UbyHEVsPLtnmIzgGWoMbwuWJkmhldMpBtrr7pPnBRxDOsEXVHLK3tH+R/2zmu3bqTt
0vcy5/SQxWI63XkrW5K3ZJ8QjozFWIz3NFcxNzYP7e7+FPxb6Dn7BwM0GgZsibnqrbfWepa/8cdz
9PAMhfxX9BeNcZehjMqOrMlGkmFyhAMXqtum1ZWLUKRov2TLfvK4ytpjYb2XnLxRfeut931+F453
KZuNLQzR8dxvji4zepl9KOLLIryyrb2I9rE6k9E+TC+y7izNz+puWd7b8wF1ZDFfW8W5a20KuVPO
7TQ8YOSz+w9dvlPHrrye/P0od1Vy32RYA2+t7qZj4z98EHwe83h0gm3gXyBkV85BFIeALVJkUGcu
G5JvGfl/gpleDCQeKjjWeMD/KPdeVa8lsVZ66m9nNgATtKV5qldeoafdZJl3aZoPx7l2h2upa7lq
VQTMDhp9CE1mH5t0UepO0BfOxoXBimKuzih/vd7Wa89V6BhUyBbKqgv6ez8t7nW47N+Kcpt7JuqH
RQhWINbSKh739RjRgekrc9e3TFN5YGZrJ34ItG2tKk/VqGWhk7AEcWu9TnIXvedc7rMeadaf5/3X
y09qIhyHyzoQZjocludjq1E5bWrFRn4nQnO4ceN+U9vFRsiwX829xWTcY2bxoy9j17Yr04zeYplb
SwX27JlwAos/cPE+LqvvpTZ/0mFwOtDxs+Pkdyze5EVESIRpT7tKyx9Ji3RQ667D3ENzuJnGYU1Q
8DdM4+w5Vbzof74Xy9N/dSYEZgi2f5ZQ9hcl7TDncZCnvbqbc/Nj5MzM3RMrrpJSd++KK1gdb8W/
vy5Pl4t3gWMj4XdY/r1YgBfKJqpDSFqfLXnAflkMa515X+0q8G+UjDBOdOLoNoVCD9uG21A214QF
39tMhme1P6Hoc9WHCIgOxsGpoQQq+rVuslUgvnsjkxbu5/GNu/RT1fX8NuEyILyF3AZ2TsyXJXUy
h0k2JXWGDI73o7eKeN+PplgPYddvrCHR2yrv55WIWC65qHXTQEU3GolFxHZjV+T9TkaBtZ9Ms9uL
Tq6cui3XGeTcXRS27s4pymDve4sHRqWIMVrd7lurcg9TieoKks3XqfDai8lS+2ESbyEFl8rl5cVh
yeSROBIbx0tMYjtVY1jKObsTmCpWg9/eT+TK/Pk9+wk1+tNBXjz1MHIyIbIQIU1rstFBRN0usZoK
HQ3/kz6OP49AZ9fNacXmbrJ12+Cx7q6LMa92qQfUHADs2gLPO/r4g4YeyRe7TmsTKcNmhnlIEcvM
MOJdUoCe0O77h0pG2BIqw9sFG56uvfvzJf3mK16a6YIuFhEIqMdffMVVQmi2E8/GrasRNkFVm7e1
2dMc8KPhGFcsWpZUiC66cMalvRtFDbZa30WgNfhvvKAvYUd8TMvOhYtYctnCeEU504EMCSEtjduu
zveOtvs9+afJ1pjlsXQEJgVBqtGMKk9mQLSsyb4OEk2RgE9iGzkUYY5ipyX13hIy/vbEAP2jHeRz
t4FUPB/qimoo0rxpjNs6mOa1joZbe66P1Af5hrEN82+hP/ZduBlDniFUxnOTPsLam1BJ9QSLELEZ
35VqfPzzs/vNIMQqnlGPp0ckNoz256fVdMBUpqiK7vLQL65m1rOu3e3D3B/O5yI8umHQbKrMj9aj
HM215F+t3bZyzx3H2qbG+Vhe2OySShMWetRqRa3g/iiCeNrVU2ES/FP+etn+FS/lMoH+25Y/9HM4
ynPIyn87qgpbYE+e3Suqyn2Zfc8/d09xKj9/4hdOxaCB/A5MER8geWHCodv5N0+FvxLvQE1D+KQd
wj7G8ur9BVQx/Hf0Q20W/QvKF/LIEjb0F1HFCN7R/achwNxM59dkf/xfEFV+ttH+M+5BuqcLy9xK
uxtUP/uay+D7ZKoXKIin2a3MO2G9t+tr8rfDXVq8n8R5Kc6H6Gibt1V0gVNhFeK2da8qtW3T3Xwm
g1XzEGTrGfdBcNYV+7I6i9iGDMdV9ANBGaqSe2rycsOw2Kc33niF86vLN5G8VvF6hMTpLtbHYNhH
03a0L2qoQRhv3BneV8okvzI6+B4f4uajmaxVta73+Bh0798bbrXRmJas9MwpbpLkk2F9dIvr0QTG
SpvoOhfXBbYeE3Wp715a2SmSLD6hhUzyMKEbiu76cYUNcVVft/WZY721v/hi2P3rjtI/4ZHTHX0V
fDeYQpd+rMy7NnEenT5KNiBjvXNSTz95I5nvOmAfw9gND4CUnEvPJv45HdjFf/IW3vx6gk/Ndy8E
eMtpLBtE7B8gUqCp8xIhWxStX9mtnO+yWJyszvJvnchMzmm2OEn6SATaZ7eSH5Q5Giwnm70wl1Bo
O5/uCAfZUGZ++PP5PG+gcTrUbrxeSyjxcj7yRU1blr6IJtsf7hrRmLuuSoJdO8tHbU97lbpnCy39
iEbmL9rMvxqX/rtxnLjWJ/f2NyNOsZAqfyGhFu7Tz3//z3hjv6MFDDyIGR/X5QLx+sVvYrxh5KAO
R1DFqELnlUf093hjOe+Wf80QxVyIkmXBrf093gj5DqLbAgkhE/3XWPQvBpxX7+XSonZ4JxngQKCT
avh8wPHgnzuEejsfRr8MLujotscgVcamSDEZOvnYH0RmFvcyIYJ1VWYQkGQhxiPZFM2a8gVEvoZP
TwpzM2+f3MbffDLLK/h0KKTop3S2scpTqoAtelECqrEyoygx9IfQjBsa9zTtare2btjFz3aNId8K
635e1zIXLMdbpgVr4Yiyz/T8TsQ94pF5ivoPUUtGTj5gkgLuaL01ECy/5uVlIXeAbrmEv2PIfXGY
sMqssIj7D5WHorowghKfQOwbcC+C4ZZkFmgZqa8vlHDtjfbafm3UTXfz53u73LtnJwE/h2Qo5BZI
YqnhmeueTjNJlso2DPySLvIwHVo9RR+nGqOQTzTMgyErOhVlGII0Kk0sO2hC/3z4F0tqbi77VKwf
mTeX6ZaF3fPjG9JpZ6tcutgav2ZYopvtxOjf2Ka2rkrH67FvpOLcrtvxKh3lY5ch///zObx63GDV
KOUWPjUGHXQ1z0+h0Jkxt3mkT40QIdJy2ha68dw3jrJcyPMbzVH4fqm0iUJ8RXoYx3SorXjUp9q1
m6NIMsT4MVlCTQrw8c8X9EKctdxUEoTwdfMVo/FGO/n8iuaqHyxiK6bTZLXOJhq7dEehYyHH8IOz
XpB1vCqrGMW1Nh7dActejiTikBhF8hBGoVBrwgXfivJ43jD4dU5MM+TSm8hChPOiYSBp1KSqa4aT
axufOrb50fsXh3R03sNyW8VJ9dYO+usbTtAsihDWpoyPWKKe3wThE9DjVvl0KkcyrIkQCjYRVElI
X4n3xlv86lB0gwhLlOhGEYP90p0/qdV07Uytk5f9Ke8wDiriRDYzYFz8da14Y5Pu5XTNJMFDpW7l
eBSpLzUmRVWnVRwO3akzCrUbvcA4Czu3WYeN49yWk2tuLa/xyCVSb1n5f3eRLHYpWRaVFrqe5/cz
1V1cyawZT4p24cHSnQEzo8x30pneCpR4NeAv3TWSdIC2kOIMvuX5oUYSJZJgFuMplOGF12aP5K7l
q9FLwAm29pc/fy2vXkwOxvxJqxPYlstNfX4wrxJe3vfEuWVjhQ+ViqlYZ6nXHqpJVRdzYqjzrkBy
/K+Pajk06dgSZg6n2H9+1GaeM1ozsXmaMxV+yQaoGKSy7u1EGAeja2221Az7x5+Pudy2Z0MQBQZ9
GoSx5HTQknrxRXAWsu+D2jz1ESbqYAhZJfALDv/6KD/JvZJIC4RJP23sTz6Goh+gmulwPrltHGxj
p9Ur3x7fCpR+4fRkPKErsCBzGbxZo1G5PL+BIVTovnJ695RW/qXCTlRFuOd0BTAak3KztWw4Zs4q
SA9xfhoBjafmBLNxwmhM+TCe/nzRv/k4lkqBjs5CFqGGe342tR1XMOuVe/IR3LYomudy3Ahwt38+
zG+vehEuEm69BLS+VJxOmQdQi/2uEwANxA8DGMHz5NK/G+TWRtawEsf6K0Sz6BuWgfAtuevvLvLp
wV98KaQo5IFqWvdUBJeyu/C8qyh+w6Pz+hBCsLbmBXVgtCBqf34fezKCzdxI9YM9mvk+n8l3UZnX
r9Lcyf71e8pMzIdPXYnsnD89P5QxKCnjrAtO9eAO20yAE0C+X70xXv9kdT3/6FiqE0myvBlU8PLF
vEe2a5PQ0A9Ovt+XGeLvUn+PSFkL12HKJuUmLNkKXbnlXANcyNW+0jr+URc5+3GRNS65sLWUH81O
kaFnhW6cbVAYFN+UU8ChLPQSQxLKuKbh5GeJ3sdO7oW4NbMcbJOtp3NZ1f0NIjVU6D7mAMRzxJUM
nVGahyipeVdauWD+bDBtP/wyUW8NdK8HHa4fVCR6wWWz4Oey48lw4FhZTXN78E5Fm5fbijxotiPa
t+jDr8pYtrsZu5e6Hdk/8svnD7OAkd4Ivw1OU8jYmYUWgIxQl544E0FCU7WWk77oBvzPaZgtQMM2
V/9K7bUMSGySQfShMwj4mq7N81OYQYq2Y2JEJ2cQwZFQynYjzCw7GENZbLOYTcY/jwWvb+wS1Eft
Tgwc3apXC3c518pqdHYymyjbeDMsJVfhTfjzUV7fWI6yNMPodS2d2BcfpBitcExFm51iZmrkI3bl
7NKphqgw9M5NEfXNeVTQ+LTrEY1QFFVvDAi/Pf6yLEXgs+S+us/vKjhKmc8Evp0C6SRXle4/GjVG
iaSkyHEVoW7DOAKtsEvjESXSW3tOL0Q3y0Pl8tH0urSgiRd66Wwf88E34thNTzk20AGOLNNrc+4R
jUBvbKru0zgCXTGx14spqli79Zwf6smSb7xbv3nW7MLScqRPI9Div3wKYSWdyuApYMuZ92OikTp2
Zbv/87P+7VHYzLGocRivfqJRnnyqwxwFde3xRpW1ppuYj+NZZaZvUcF+exTG24BZO1hsG8+faD4o
r3D8LDsRbW+thiGucBt67Rvj7k/30/Nxd6nlLB/XEqIbvpPnh+nCnoyp3kxPk5H58DzL9tJwGizU
UesQrUqCEzstYhVMMngohzq+zFWgPhCRZX5dgrfXrHpHIuthaXpj/8MzO5SI4+ChXjHmYvphZYbY
y9GeQZvoZtrmSQbCKMT/G/YWOpY/P5nffAVcDArv5WqW5frzixFjxKZE2KUnNbNN03l862TfINcw
LBQPk5BrIyy/KNLxqn56S+72qnHKR4CzBkoZhSNP7eXSrVSYvshCBLKQN86We4dUx6isY2PiY8oq
K91P9ugdhrozd7UzOIRMh9PtGJrJLsrC+P/iW4C/tGwN0ZqXL++FS+cnGFSRnoLc9I6tSbTnEMu3
wtGXO/rq9aE2+HkcWmwvauU+8MZG93Nymv0hW4fZCNswiNQxUWo+zqUzvvHt/eYmL0RlbjE2BGyO
L8tmtsEaXtemPQVD/7HyQAaUsXBWg+VOx3m03UdL94+9BObVl0N6tDoT67vZt+d2U2bbP79ur7oy
ywY7FRhlpr/oVpeu49OuUJwo1B5ToenRC6sG2KLbMxZKahsFbbznrW8fuHHFzo0kuqoqXvT2tfnG
S/+qI7mcBXM5hDu6M6x3X7z1tcFzzmxPLy0Dnz2KWj9QnkbHwUTVM5h49lSBw4FU0mI3OVn+RXf2
dB8a4nsRgLKf9O3kNMEbDTNvKdievBnMBUt/BYTgwgCj3nhZ0JWDXyD07B89ZvuLqKvSR7dt0Q+G
mNRA/Hg+ULm2QYu9QvnnXEZ+Xj+69SQ1NOAZuNCU2/lVXXThp9jSCwbJy51L14vtdtUPGFUABuUu
cuWot+6VHFEsGlNcXmt3zhFqIn95BITcjatZD8U9EbdovwzbyW/aobXe025DkJQgf78XbWWPWA9r
GFxNGdWfoiSPv4LWkve5KlM84XOLMm5kmYaurZqR9wgnrG/7wSg+FaqxTpMfAMh1uhKqiLRDuJ3I
9OLPwtQzIsI4C87L0S0usYNEX3tlF8xKcG2+2DOQ9tKK7W9YBDBPp5kSX+yerNW1cEdykoOofi9n
E+BlRYAsu8mVSTE78y7BibPjr1XgKagdA8W57XSLeCgImnujLRH0qbQKZvQ/M2i5Mq7Sj2ahwl9L
g3+1OfH/6Kapw9TyP//eJni1hXH3WZXPtzCWf//PFob1jjYaOb5iac38jCX8ZwtDvIMnSggolRpG
B5Z1/+xg2O/Ix4JXR9cPdxIApP/sYJBPwcS8bJkyvWDNAqT396nd/PrkfkV//D6E4udS6smXyfKb
VAhryYLnJChHX0z5WEPnpuhH+75K6tr4iC48uE7GiNdMUQscs7ynqzuHxeeizyrcc6p2dg0+Aywj
4Vx9q5IQZox2nFUp4slc+2ZNtrlv8RNwp0W2gErNegBAXRXwMLwA3M8wqHnV5q57I3kloX6bdput
o2wS3iYVU3mXzsanpm+BSxRiKL+YFAzTwglkBYQDwrhlOTPHywquVyuR91O17Uwn/qbcymfwLwpS
1NO4AW2kdF7dJLZUu1oPfb0eRD92b4z7r0ozplNMNcxCLGBwtb4ozRoebEKBYd3nZhICmuyatVKy
3zx5pf56bk93QF9NrRwFw6zJoneRRNsvitm8yXVXVwmDWyHbbRGXzW60225n4Gra2r16C6f9m/eC
S2GHY8GsMv55Lw7YCVUQ2+VM965ZTSxXyv7jaPuGvRvCoHZXFXsK+UpYabCvIzPmMVveoFatXSFk
H0s6K5UOU9DvhfyqClN/D80yIK8BL7O31t6AMSKaSnknE9Iz1qKS04fOmxzcLbY9ldukQpFWTEPT
blnEo2THbpuVm3kmaX6VdcOs13HlkS6INSm9bq0WtJG0qwnWERh0I8D9snFlBf0j9OpbNw7HTzic
SZI02s7+7CRu80OqLAUBL1FDriStTPXGTPzqiS0dNogPJArDVHulRRhwzOpudMd7HRU/wrk8jwzu
zSyCAw6bZPfz9fj/g+//WDZ2/+uxd/+daTJ5NvouP/Br8JXuOwQfFGJ4L1mKM779vX0szXfEZD7Z
BOZv/hp7pf3O8R0ApRj5HFbQi7bu7/gf6x1DMhsI9Kb41B16wf9i5OVUnhVFWM4Y9FFEISBgcbKk
Jj8vGNnbCdD2ds129nWd7fMphUw2eJV7ShwaTLu4C812XUe97e5c2YwfRJ/7nznj8Rj6JYCWnsoI
mn3cSUCN7iy6M9MkBuW8zezg0Qk7vPVaK3QtfhJkzr6IsgGLwNz316Pw2hoKp8CWpKLW/6RzJFkg
080J0kxQh5eFH9CEbgYdL6zn0ijX9BTBzWXmMF5obdnhyrc6sY48BLzXQx+mh6Q3gwvt5tNVxNbn
Z+mk9Q+G/YVlGZuf53miF0JfL/tYBkVOtOuUDwCu8ti8SpA8f9R1730ICjUk+5iyqYRKF0OYd6cI
8Fc4SK9dDbmawS9Gqv0MN8P6FhfKgjczJ+pBaNqWK3OKbIpKPStYilZfhxuyu+DkW2hWH53Ync8L
CAzu0aBC3ydWfi1kA6qxG4LmTMQMCXvVFsZVkzsICoMyTb/FaWbQ/5ZyOmvcKsDu0mvPJR5hanNw
kpTgJHRqIJuyMfp+Q6e7TVY6LGyqP4Ntr22a2zbC2qKrKP2hH1yWVRL18B468Um2hUUEk5s371FB
RIv+Hv5cqmdWLGYmc2dVC+1fN5lNbk0e+fG8rlWL332UILC3hiGbB7t0gi8oDTLcDHZGYdiqwfrc
s8ht1lFM0b3J4kGf9XHju4cQYw19yypFtkSYr0b5XMvaX3mqm2/cloB0KshpqA5+KtN2FXmEte2M
oRAHBvVBbFxzIHqotGb/gyrIsmEJnXrROgC6SjSptqYEaWmRGPtuDICoSml49VndVphecsckH6Qu
yhqnQYnxcs2gW4mDrqFzjjJAis0unt9v4yDWIHSTBppQkDbizh8gqRajjplkZp818hj7q0QU9rR2
bd4xdA5TC66w7T+MWTMTiuSlkPisoFPu2RwXabdOTU9+zqMJ+VVIdvl57Xdhs51cv1QIhsJFkuk6
nto6qgIZQJ3sX3pz6WZrOXj+tBJVSM8gzA2XaAyvnedDWhP/spIJO4iH0l9SDlGVgV6KVQZJdpLW
+Kkgd+pjZQhSQ6T2c+5PK1ucRcHU8+d8mHbm1ARfmlnzm+oOM1A8Vc3lbBcWADgrNQ9a9SQ9DGnJ
Z2u749J5cWPs+YGBgTcbreSj183YbfAMalYMKdP1MSbtxlkHJiMEeWJ188NiLWWvUxrg2cbChLes
hSk1VrltlDlNndB58FRZZGtbjoQDIm6tuZlSNqe2SPIfOSubT6rVNRkhTRV+11UFfpYvcLhyejGn
m7yi+bHu2pK0AvodoFayoMk7/FpW/OATfDqsB7t2rbU3xma0plPfdesssaIZEG8K7QHlVAoExSLZ
FlxfAVwiW16edeGkrXcG4r8WK6ljGa/trAe6VklWuHsnMOYbf5wGoIROrNTG9LUyV3yj0Gs83ygA
fMStZx7d1h/SvQbtSYxFzvbbrpxLMewmI2Joclld2ocpyLD5sfhlOLQj2eQQJpoCT6KsUOvN1WA0
sGVTr9+F9ZhDoOkz+Vg6JL6ufX9MTr4ug29laHaPRN9JYzOYSdvvqd1RWRMtp++DcXITALN95h66
SgsSkaeuBYNnpN4AWNOKKkYe006/cjpjd0xclYw7kgDkpzGQoP+48O6WKOwo3qrK6IdDU3azvY/y
2dK3sol5QwxjctybbuyS7shtND4XbCxku2FoQYsHWV5/M5NBrzk8okjlqg315HtZ5yODcN2l8MNL
T/FmKn1A3UZqSgi7rJkTHis7BTw+J8A4s8R+u47aJxR5F3NZXKaDwEOkwqPDo/fBWvnldEOs3jaI
SL5NrGFlqe4qi9Dq8xmrqr+Wtfm15dimA5HDTq2zrOn2dhdjhAmHVexyAn02bGwf0w9LXARVEJ0D
DHkVfpWEbnnbOI9kBHyb2uJuzGw+0mrXW+KzFd30ur5U2QRSdTrYbXxsNTE6UbCdWCrMOL8sODdj
Mm1VHT82vW9stFPXB68Z7rsiJBIpTcaD7QKbLYpbqmqGttrBEe5fFrEt1jmhayZoXK/7SrgkcHhC
p4eAo+UmIKsGi+UQ+meBnT44kx3vdG6yC5fmGxGCAcS5M2QEucxZDmZyOkvmKjuTrW2cES59H2VS
rRzZbuD4lYchO4hS8aVOzTGLcHXGhX8gQowk0P62tbpj7wZngVUx9qQAyMcvc2+CGxi86cjPP4RN
9NCmsl2FhbzLs+Ss9+JzP7Mvsn4CguLPpDuZ076vR9ogJr+2gmsd5+NXx0iLrerjNlgPjtV7K4fm
WgEprlB8qI3eGlLs0Hrxic7n5MSf5YV1Plgk6KgCY5EjrztoHuuGEcfEILr4LVCu+vVjYyCjTbPv
pRug288PXSoO5uSfqnbZQpxjKGHKz06zKdemW123ItlaCW2Q2VeXjEUAm0aVbOMxLbfxTHMxLkC8
ECENW24pZHL9NSnFbVMrel58jOtuNjeeke/qsr7vRfrIcLqmORUfDfq9PaAIKqOSMSABdiprNjx3
lD53tVee13X+WeTxw4jZHYm4Zd17Ah67FB0wZKi2KsaUYvjjZUs3bZMGMV7dcnzf499anFXZtuxq
QLiGIeQ52p2vvsQmU3q9dTlY1rTS46Os4GMFqfudw21SP7uKkwaSru6dAHZlSImmrMuUNAQ7Duu9
T7mxEZXxbcbLiMJ/O+dzeCaqprprpUdpImZWXItv/0amsGsK+zY18e3kQQfDWrgYlc1efuyafr6Y
s2iT1Wxy5jXa3WJ6L+SwUynex0LA3PJ5hmkhb1RR7Zvmqon66Mj2ylUxQ30wiKzOi4A7n3yZk/hy
hrI3o4awx+jKcJ2jntwbT6dE3zDJoj7c4D26Ew7Q4HiAWehG21h6ELLBOiy0q2g1ZcAfzVqLjSxD
sdKZOmiSj4SRXU5NRO4z5EdL3RZszbYe7DBG1MgMbkhJXTsBmxOWhQY7zA5BzcsW1EivNwDoiB37
FGegSpv2A0XGYwKhN4i/FpV/IfP3yXRldA2vc3nXTfaZG/L4yWOgCDTWCf4RG8ivHc3DTRedcqDG
ntXswgbwWPDNKPXFBCSn02F4SU//3NTpzsjR3vlTCGHk+2DZEO2kta3jDJRiDCWcOaYid02A02q6
A3Eh25R2yKZfDgUC61NIZJZEg2HtQ3KGV+yTbaLMDXb9kJEmyRwduLu8DRmZxfw1qydoRpkzb1hx
dqupoRgxZ/2tIAuxRG+5SeeOErmQWBzV1eC0JHA0xSbLGU7a5FEN6EC5NCzqQ4a/0Kk/U1oDYCs/
j2JZmrrmhJTHxT74ydM8oGM0m943GzaiNYR1zLJAa38bG6Zo6X/6ZkGgUNdMEGFV9gl/IbC21M39
lLQjGNFJq01A0KU7YB0LOwNJQspc0FZdAvZtaNW6TxJJ+JCr5NfGSdVnSyq4nWznhNXW9UJCBMJK
qXEd4t2j1CqKpNlgZbEOjtuDNAxGlxlRoxxfySpszytfEYyGi8UGpFB337m3WX8UbuglG5eIY1i0
le++TyOlfuTEFsLzNPEdo8TFs2r69RCtRlKAT2buxf2FMVJeXbthom88VGkxO3u9vKtEZPnIAAOZ
b+KRnCxSDMbqG58W9IyxyRGDK8yGyDELmBSr0efCNpWnceBaTA3vh0G0LZxePV2TxUpCAZvRgQPx
U40D4VOj6ePTiejRDzLlBBWYoPzMrFzJtOiLpbAMcuGelVliPAxzaVxRmEz1eTa52Va1k/fNouFN
c6bq6K9gz5u//P82g55+yc5pv/7XfYb7rqm7//2/njUawAH/02mQ7xZJsIMkhg7dL+PVry6vcN6x
C0XXDrgWjHkUu//pNIh3FrnfNIWRqAOGemKLsR1+35JcQmzuz8aF/DedhuedKI/2ExG8C+GeFGzQ
Oi+xgxAvmIVpUK0zOv/Mzxd9Hpwr9lt567jif+7K79qU7tLu/E8/+dfB6GajHWXSXJTaz5saWdcK
XdQOLtHSUPMdOw9WdcYyN4kB92KwZC01CuuSNnP6Yymy/b2KoaYgLun8gwmFUrGGQhK0dBdCvPd+
DQoji6K0vRG145NaRuZ5vHPmrDCOdavc8VzUoa4Prjd4l3aS1+V1Fmtx4bSJjq6KOE0marRmrM9j
Z4rq3SyZ3Te98pkvhJ6dFkKtqcCMp2jwsxr9GXzyfPkhR4wUB+xQZXtNEX+TaIwIRLRkhX3WVarO
GO5rpQ5ykHzgFbyPKer4TXok5nTtsnT4GGS+WyP8p2u9rluvBpPZx9yKFLXiTVpGuIOqbHDIWWhm
dslrfgFN6ryPdkE5m9aGvXhKSO2bsXGJaMM8klFWdptGD8vim2opq/eFW1rqoq8Sp5CbvEOwTTST
G+qjCArWPGrqHKAQVdLRB2qtoNnHMx71lTUY5rhuIx4iFA9aUYSaMOvB3ZgLNmt7+ZACHaU1Ghlf
ItDGlmWwUe64G3bcgUHMxriORW9shyS0VqJdWPfSYAYdlt+UEdFLhyNb9z45z0O3lQZBirnVwm6O
QY242rkir+w2clEyWKE+BVhLV5MZ0eOFcmDEAriGdw/D9tZAa75tDHHNOy4u20r4JPsW7zuPtJyQ
PX1lUqzy6gNO8J1jQAG1SiIQ4O0cRKCmO1DGUPwTF3rxsvzvR7HDYJqtLFvvS0UzwnBYmXnGdc8Y
3PczySiDPORt0cBsH94LOz5PGHo3cWrsfI1CDJ3HsEFa5cMfZZckCb+FAxyIBq6ZZSFIM/tpNYbt
Qc1KXIrRucXywbWJ6HPcirOJvMHKz6tN1rpY4edQ7a2i3cnaufH7fJOOHdIOy7jqrQ4LaXPL0vAq
mxvjULU0cegWhT7JIabXUsClzaURgtMXzmWLYmo1FtPew5EwT8W1NXMGVelelG5/44j4uxXQrIub
5h475p3dgWgspqvJzgkl6cIPtu7PTRCzhkxndN/szLZzeBzdmYxiQz/6OWZlwUw6C+Y1052Xc0Pv
oVl+i5/60JFq3xt91HUzHA0IwyuZqQLZGtSZvIgfZEOajBF0170/EZGgjWaFAmUT0MDExfHNwsmx
ioIR4HadIshrv7cjTtpowvLth+kWBdmmycmNmGEmV4AoKkvdu1kZ4+4OzgcxXxRzclOycF2hq4Ma
a16NIaWfmhwSFeml7VA/AP6oShISbOhaIJ1OogqgSPka9PDc7slToAukHznRC3qs/irQ5tfAyFiv
xOUNJS/I7fY2VP5Ma6nfN7V7XuTdI+v1g7ahoMsCUwKd2y9xAz6gC23M6DKR66kMjc3U2JdGIM69
iYsWyGZWYd1+sQ1kWPAZjkTstRe6IuuPEvPGrkq5D6rqhkRTfdWkhMz2RJqhP/RXdux9xxG1UyUB
VlMW3VaW5ksckWPSa55ZzJDc2DUNXbpivpARkZRKkHJr29mPKMlg3oIbYj9tjQqyOPeApoRBv/Qn
l1Vb9b0kkH0VCcMDP+bsHEmI5Zgaq552xKrxg02esK3deuK6n9knb3Ry3sZmtU8Md2crsM2TR1FP
5vO1bK2zeLJZAmbnZko7Ngv01iTwqc2w5CPDc3if1Ps0TEGSJc5AumWu6TQ4p8i3Mv6uhwFt4Fpi
bRBDHXI/WU5/DkXKvwmp+ba0aoDQl979WLveMa3/D2Hnsdw4kq3hJ0IEvNkSoJdIyku1QVSpquAS
QCZMwjz9/TiruT0RM8vumGmRIJA457fTQXnVsVcTxspMHeD/tuGkjsvKX3M6f4ntisZMI7fW54rX
9KZ16QJpFHGeI41ubRUcEI4e/Tr4PXU5TSLTQiSkSe5LkFXbIB+dGC7fSDgsSK+yEnkvcHKjmUrr
ahy2maL0lH98MHvlUQimS3hP4zSHC580Hxj6MlWZ7zkNtQcqBHZpJreug2LKLdMnEWQXv+6+lcf9
3WoMnkVOU0WomOnYT4KQNB1zKV5rk7rPHjeGDyofd6zmnLvZpQcVWZaOLg2CP7a8JJoL93q7tcyp
sx5nsZJ0M/XG1XRqYn5GwqQcUSpAYMpeNGYw4aNTAVLEW5J6mzLS51YRwCKdPu6i4K8zVZwGVlXx
XsxssS1CawgToMVj2BgnVTbm2QP/IgKaXWxs55yQleIpE90XcuxHUMHXwantTd0G+44FZyJCJ/ho
WNr+9DjlLg0mvs06icdAtIAsoyRBi6R44S1UoqtfEY3ZcMDun6UWZuL56kqP+PLELiSQ1BQ7Xn6/
1oDKYdlSNForGvQM85AScEd/Dm0hY8OMzvK37ab22Pi016ZB+oshG+WV91e3uRPbWoaH0s3lTdfl
dLZ8SR0qZhJekU39mmFOv4vHXLQ0wuFC8SM15vzWBCUqMvwqUT/NG7QnzzaYT+IW1iPZdH9hT/td
NEq5mRfnUlQ8ULUL5u0VNCMb9925aDxes914HaM+I3yNhvIkq5sPsg/dWMo+5MGvmBei8Z18GGSS
VSA2Te4ZYDHpcgo6eR6zqDuaHVkMUV3Q8NpP99JNE76m/GqGZjxK0/skxCPamu36I5P1k8HxlLrW
HcuNOursqAJ3isp9MB1CZ22gw412lZFAqh7WvDqhbX7y2u4xDJoXLyycrbWQ8sC7b9p6ue0+r0S5
b5zaFDG7IgEr/vrlzSOaVu3u01bU/JZmcTAyWqctXY9PMAHl2bWNR9nLKEGG+JXxRGwKi440P7qD
9p4fbFEwGb8nR3yPM+lG1lw8ewWMAItcHUehYb3jKN81k1fsXdka9Pn5X2tD0ji6qGA35DRFWqj6
6DIieMHpBhZwKhXAMKatNtNjNTjbsM6PADpXoqJ/Ti6FYMPkPviaojk/FbtRZARcedFlrBeek4Ug
h2rg5VDfk9bmIACqyLB+r2eL1qxN2+jfrSm2kWOdCXgGqY8q2CmHnsroWg7Fq9RuYpniscsRNGRS
fFeR2hgp5pys9c2kWE0KDbybbztP8FZ7hImf8yr4ukwXd+1TPIQwNLMwfw5hwfY+eu9825Z8L1pc
JvvNDBBrFMF0Rn30GnEj1rbZndzRp7ROTEYC3lFc6xqT1Rx1Om579SVLYyYiMrUveFLVfCy7e/6b
Kxcx7sNulvkTtDyrN8ZKcpQ1dfV/iskm+ynPFcFl4Kv1c2ba1Uwpoj9ZMTpOMq46UnbOsqhNf29g
0qS6tHSC4HCPxG1+QsxUH1M5tlptFkSuOiakxXnsR9dkJKQBidR3mLqE8uGmv5qdQ+rUf99N7vq7
/7+ZRK5pm/w15DiYFu9Cjn9T6maNzeWDbYzbGnH4ptS0iaFJWB4andPiuBTL3MWll/bX//53bdbC
f/xhNOfIa0xuQGR5zj/EbxJN5Bg4dxGD1RoFC5DhEpFWDkrGIgSV3RjqXitaLlgAgVBqfveGmdHk
OkekDZpB9YLtQ+8NJeh9v78OJ9dqTEi7IQNNhltKwgVvAgPh6p1zk1d17VRBiQTuHjlpdp7JftvS
5pQZev5f0r7/+HJstnh/cWijdP8PJ5jCjxWgERqpcOjEe+9F4l2D7xq1zVvYWIwAGV8Vmv9DdPMP
jfl9zaT3BoUFdDweQvSF///HxH06OJlJq5FfalEkbiOdN0dZbr/r5rlON52tCdVvkeaIDSASW8ZM
7QW6PD+gqypSkfE/7q77XvvPu4tIjHuiNJ4Gy/rHB9JZ5GnD7sx45G4+I9cOz3PVG48lC+jNkNJ4
VG2QYkeejP/lxf2P/f5foANIAgYg3FTeP4SnhGuFY+TQAyeCKfuls1ByXDRrl8WOXfKrd8Hq/68M
nH/e08gW8D7jzkVUfE9b/sffnOy5C4LUzZJRrKc6ODTpSBn6539/cv71yf/9oqKgCXBO4khFIkGB
xj+eHG9CNFsHECHWS7QTyXq81n6y7ze/fugT8OOnu7GeeGlYitT7OA4PHPq7//4R7jlh//hlMTia
+KzxxQacwZhV/nGr0RaSBhlNVEOuzuiXXvOU8UtWbCZ0WqZEB04d9TTeac6rq6xp3R04euuw6A+L
kOuGMe/+XqbMSw0ccy0auBP2i7++MR7TbCRRuR5KBqjWqZ7sbgWMJ/WWmZX0ZUzuHPOu3Ls+eaFQ
DSv5VT2ggYdKrhXeKSj8m6TM07c6esDay9BBqAtCnX2jO7bKaSnFGeK0qSEedMj72kGXUDIiPoR+
ZW9Z4smgqoG7nfSzM++R+vULqTjfq1NTG0ZQFMvLRfjTR+fNJ09wlb1Ff6Tj9GXTi2tq+ZE69ql0
mrPB6ZpQrUIpGSslGUxH6DPU/0b0miEcqDN+o9TcVYW/b935aFrqGmmSRPow/C5tY7cO6AanDFSK
QC7GEIJ/rby+SNffLcW07wMaSAglhAUnzdH8ASL9kg/+z0KlD1OVHZbJeS7uvI8u4E/8/qumZKRx
ug+uymuriXhDxLfDA7Uvl+JUG94nExpbc3bJ6yVZbP7HRobeRY4fmjYhsGqoJal2mWvsvdz4xkN4
ti2adV2p/7Ru+8o5DYg+rPupmCglgSrl6UyMNn1rwsyho4yMy7yH6A6eYQ4/7wWq01i/0zpzGmtC
XHwTwYac+11wrwqVPvkw1bHt7ETL6KuZPdB3jpFSXeyl/Jiy4j4bHyqNkjLVP+sp0pvRaZ+dYnoR
MLIK57LZWz8MPzjg6GJ+5YfVAs60F695Zp1qiF4Ypj7G4A1N6YRtu8vWhl2mbL78AjAnK0EefMa0
ODDzFwbKt2noVQIip2JBaU5Mir71NBogCtNwHZzmNRuXaafUTF132olvBJrBDnvDQ1q2+9WGvCUd
sjXR+NSOWSepUTy4a3CaI7TJac1vTCAQIV7gFGtO/n4HUdVUw16K9WEh2Toenf7JGJ3h0swGk+9Q
XpywP7MIXw3Vc8tDGO6M3D2Vvjyzmp6iledsXIJyJ1HubCy9BvsRJpLuRrs4IMxYrlUrH3RZ7dN0
BCZ3S02w7UQUp2bDHHuGPlTYR4Q8by7o2NFVo/EEOPMX3h6ObTA+BjHQ3jUE8WqQr2XW9XAcedq2
RVt8DdHw6tdEMkL1zxC8wc4M1j3nwRAvS+ttcg6Npm4fjIY6prS6cl2JiWh7CG8riv111hu0r8i2
kYdT1szcZ9rUoqml27qieAz69CDa1X5fZnTkpMi+RpI3HDIUOEPdfoSSl6ECZnvopohGPMbEjSeJ
GRbDRMMnWsRzP6u/qe2dmpEu48Zo862ysOIEnfsY5dHz1BNe0U+kziIcIpkcgS9dhwG9KWCb/cwi
7n66nalOhsoPa0igsENfgl1Hj7JctvhTX9HvbAXG0SRoV4OaZ3Pja+9q+vrizdlXX1Ephuyqo2fZ
qr29TJmke09SgeV+rO1yKUbrmkbezuZO6driZyuHk+iMrW2MVBZQmKjmnQytuFmq67gUv6CctzmW
zEJQwkahTxeu536hUtkSYmeSCKtC62tcf1q59THCOp6icnC7vVsLI//oO1PvhwlRWeCwHlDPkBBc
YmzR2tzL9OyMD0eF0BhEe6v2//jGhJfUjQjUFNYSbIqyWI+p1zg9OcvS+Bk0NtBcl02x35WUWQSF
9zxOZQckzEWPOBvR2p0tQzdPaijkxTSKeb9EEKsKhxoq1p6bf8GxRyPHRvbzTGSrXb5aUaVugMi/
sX0dV22kwChWQtT4X2P0PbBAPXuJ7xQ0ma5VSilnN9wC2YaxNTvm33kFJDnlA1HBZSrA3+bQfGwr
NgV0OaAMXrbxMh1uUGGvj7Iw3zxbW8+mSYcXuGbwNhYG+a6olmIhJvvWlJaIYpsveQ6Rn9A4Fwy/
0C2oU1nKBSjSDIqNwL0UN8Fi09I8XKeFmFslemoOijPUJ56rIaXfLlzXeE3ZrpbJfyy0VttJGA/h
FN6GCWNWynqUkD5A3VTK+z0by1OTofRjFrBAPxht86p7H3rnU80oghD34SgLyI3ofGWcnFBd+nl6
WvTw4C4N2VtBMLTf9jL8duphot0dNZJWBiBwrVLQLatIh6/IpJl7Dhph/MK3GNaEt4N56pWGTIIh
v8xJypMuXCK98pD1/Lm21gKooxbFFayKDGhYhx1KZPplSuVa2Fn8xgNRrHK1njGylA5Kp2VsE1yb
4t0u0mvH0mAcOVpzZDAysuqkFyHadd2k9NFnqTsTlux+jxktkocomKzLENXjbg7zBm0DRdeZAWCR
lJoysV1hzj3lVpXMH8FPfORdq7dZC+dpkVO3w5jH3tVNsu23PMvFttUr2KkIbeJzV2jyDBXepR6p
/U5UaPTo8OnVRfMX/urHOthWWsjnGSPyMSvKBy9lmHHM+RLmujCO2nPQ1jN3R8+a+eJ1MLLu1Nli
JYB8KOqnaly4kSkKn8GtklCmFcFlxrCR3bxz+/y26JkuUqN91wDac+gYm3C1aQozm2JbzosXo/Cn
KNKo4rYwpo/c657R9rXoCjgACz35T0rVIu51EH0aQ47K1ClS92/jOO7rWnfusl2cFZFMea3vWTVl
sMXfbW7pSuC/qMJ3DOzU9XI7xkHXEM7WzeUhspvAAN9sxQujiEAhtYZHpC3imWqE/M1cxmV5jVoX
JWeISsILzPlxKhTt3GNOdY5rpjubfNUt/ZwwNFR4oQwlRDW00/kGD+7tqzWaDm40VsPBcxdnz/qg
SuBAzYFuuSheHZ7ng6b7YpsOYKRzph/IWp0+4cX8ZF7HF1TL67kbDCAIRO/gIzDwr5z71y6Y1Im0
czKyWwa8uEPy4e4Ysct92IL3Oea58uRPLs3XnEeXcrRJnF6P3Sr35TrvkSkEiQqmcqfGu57Usbrg
UMBu/tFe3jyk2UpGKKU1dyfafOzGLt1n3Jf3t6de3Z2DSvk82xyijUEB+gojdoYjonSyxxBQlEim
XKKijqTCPKWV33PlhR+rwJO3Nlj2YVr0T41HvPZaW4dAk6FdCHmEEjFhxUV7Rvz/yBNCEbWFdNpQ
E5B2V/3k7V8fRnPaLrkKsZtUPwcCO5AzCi9R9nTra4k8BPtnzemdTeOfzPeefdvoWV3Q/jblw2Qj
VQDxvhH48402mwjnEpkF2EyiPdJiYWEWqCUL7ee9Ig7o16i4AY1sejQbzBDlFJ1KQxKZng+PKgxv
WYWoZO2rg0uACIXcMzHVhd7OGZQeXAZvw4Jq0qbAHTuu61topW+EqNoxtB1R6s30Koj83zpey3u3
QWgF7cAMce/K2PQ96uGJIYzQDCZKZyrXQ+tnEIQlirutVO7KtY684jZOcK796qBwlSRfVF5466h0
fQxGw90b2jM/gSsHGi9RMDdUf0o7EttBMb/SRpexQivRjJABs6IfvPOCI1cB9ZKrlrhv8K/O4RpT
RG1+d12ea6p2ouF3UfZibwBXXIfGeRLCnS9VEzovJn2UxIiEN0mSwM6r3eaHP/WPesb8t0T5fnKM
9YniJ4IVvepNReX74BULQkQUvISrXgMUG3FjqYlKteWUdeC/2dT9IKKh39bmgHplJk/g2o6L/ttU
ivYCPX+VpQ5OZUi2QW/qz6ZKWRbWiqaNjOcoNdVy8MADdqpbZJz2jKxTBs+FAI1u17TFQ+TQhlfr
7LakeOgAxC6t2YrfvaznJ0J2g8Sihtn5F9qQtsfVU/uKM48pGxq6HnZNabyvTfDU6o7LLYlXHykp
I3C1INMwLidLPhf9GjcDpdUmQpBNmubDfjbG8NdQtOyMBpEkbXsfSrLFP+ZCl0Xi8dYrYuG72Yvj
kK++uB4ZUXpAt5WBw4837bfkZsihMRCXiJTGacb5cQEr9Ol7AUnnoIcn5WVpT+nFmpA1aZpAwp7K
WKd4gr7c5G1/9Vd1nalermiQGF24amCdvdnCbJH1RTl3H/3tqlCOG4JlP9yJptZpppW1zs1zN6cG
oeeFRHosjZhmCrHrSxI8bCwBm5yccZlN9T4bjOKACBdzYvNTW1RpV6ZN64F7tsb2BLL0DZXhbjkQ
UX4GVFX4vK8nwMmNH0i9MSaFPWHubgSQnseeO6DV5Yto2gcHprMOUV5FyJ02nUffm4RHC7LuguSs
u6E4P0dBVz27AvW33TA7pIE4ajXdhJ/1WCbVRUFFUBBQzSOhneZHsQyckplznLVp4z9r7gH79k8l
7DfPSL1nmHcGKneYvgILJ1JQdKSLN1XGr1x/pPXdmLwMXy0dnxsICvdI/+ersUTtE+U8DPquE24n
D9n2sDTpjsfn6PVRS69ARolmCSTgp7mCe53NBJzRumDKmGkezj/NlnEx0g1UkVc+OEtab0ePGXsa
H3nxUXrg0SLqN6l/tn0aEmy48E1U2E9ZHz2nBpddBX87GzVdUEZPwYxSr1Aes1A7Ii01WNG95hI1
i70XIVS8MOl6aIZbvkZnz29xdzPbbLDDrnGJdO4kJPLaUmckmhacFH43RH+cwrjhMPg5rl4Xe1bz
0+npcajL7la1YAM6eB94BbNSOPjj3fQoEHFZDfSS5WQhD2/3rhZbYqsI0mc3LG8VPNOjzhB7utnU
xs5EepFBLlxW0WUzAaPa8RityPynDrw7l6fF5wXpLnLlrYxXoO8acchGezmkOnuB3TBQmIPDM4Ts
UukP2c4sDaonvONo6PqTrNkMN0qr44WaOFRradLlMJkSnedg6pdBdWgrsv4iRB++ao/aBEq1qEm2
0KxS7YWqErUWv3D/PvfjfBjD0T9FVc5O1S/NofO0h6wyRfJb/HLXZv7dTm6Lks+LTnO1/jJJaTlF
7UJRaPmllAsMFMiv2uluqymb7ZD5xjGoJ7GtprxP6kq+orr5Q4h6vlk5Y7cIMbG8VZR14dCIZ6jx
Pp+CbVjOUHo9njRZnPIelT2RCSRBNdiUae31BsPAduRfgmXW8R15sF39QjHQlStUJNqvD7Omy2iE
78k9/0y/2hJjha4Iw8ah6NjXUqctE7aMrgC1P8xl7bArh2/LaP2Fb0RE27ZH03ZvuaVdcjKLTwEO
uGf/NbYFeizYML+JZ8/299MkbktWwrqINTxEdc57qoAIdUz1S/ag5gN5hBtG/UvvujeQahU3siIS
V9ZYELn+nuH98oKSPxG4+XH1aXdUklYcTRMbkiGREA1wbmq9r0Q+bnImQIrprea3EI29H/i/aL/8
HG0ezmwKHloe1UchZ9JowdpVyNY+9vJizy6fZC3mJLflm1Lm2xIFt4xerrkgprJ07TlJPZI/Hdd+
tbziOkoeaMMUT9DeP7yBWSjyyrN0ZqpaHLVsurE4W/Mwo36uaANWtZ3H3mxdPVn9zlyenMIzqJ93
JHcPI2Kt7rLmwgFk1tF8F4iy5oSegSRXu8zn6XZBsM+/j4bE5d+ha18eCKR/y5V4WQPkEao0Xnst
Plo3P3AVvQ22WmTa4jbL5pPh9xgpNlx2D+DEbq6SBRkH90g0J8oZ6xgYDY5jMLaeki966t7EAsxj
9OqpLJA8t7I7l4rqQXNC/627QypweeXmeEtT60xO4COes2cSzKli6L13t68HCrLyGvdO/dGYHkir
uJZr/ha40FeyIOe/XY5zKn664fxWlubejxBlFU796XeifDfJHtpM2tzlXJgH2IIeSK8mKJ639iYb
yod5JODJAmbkF3fLo+m532qWVACj7HUG8pjHgL+rPz0G1L6sWDFqKmOzqo1t5bcxCm8wNBCl2aOD
QF/9DP3DiGM1ouOYoeen7trDgiuMnmFJ4IaINP8IONuSUK1l/q7y9Q8Pt3t2W/ogYaEoyE5pVurb
FIQsfMJ8/RJw50YWXPOE0W4X6uFgjeXVn5koiWZJN95ssAfCKTB/weez2O/yrrixGBZsRKvDxBLe
FrdG30sUwg7GlHp0v/qMSvrSlCMwMHAEuQsUoxhKGlN9up0WI+R2akosU/0D4j29Z83dSRtFL7Yv
6gNmTZAsfg/RexcghOeJdiQVoeUTboWcP0uGJkpWH7/CDL7XUnWAUh6IjoQ9Rmc/OrQCxcXkdt0P
b+6+6cXw9mxYK6ciEc7umgHJCMdO7SRvvOE0cRQntjNXjPrmDaEvqHpKv6yRptfFEw+LqR+gvB4z
BTzldPfeInMOnwNveZvmqds6YvyqK7OCJ3P2pp+e0PSViKd5ESLwP5TpiHWwDvNLvuoIcZ7/Mxyt
hVcHf7ZOZboNx+nJ8jxU6gHqK49UjRi9wqmKpnezzV5bXBybSNUPRCIVSWFWr+7iptwQzUHUPim/
ZerFsK/AotMjOUgXOYUXmTpns6XmPheFQJSnv4eeIyAfxUvemHvhwgOuOmRgUvo4uetJVT0zVA4H
rFMSL0RLrdLamu+De+89Cm0mdrsY4mlRQOW2SPRUEGoZVkaSSTYKZIZYZeB5ZxAa4noOs4HWBBXI
k03w3lbAID2aTvOyqMnjZZmFh8xiIaCpfuVS2d42DWeeKdz9eOnCwBs+Ee+zk2Ghw/58yyLSnnDk
mM89hgqgCLswTsuc/tYd4gdbrfWvubaMR7Tl2M7MaIuq/IwSj3hKctaerXQFxo7Gc9tFPnInQuUo
r4jOeSucfSMNGU9dce1LE3gMRXjMNzW2SzC+9ilQghAka1qptHZGd48ZsOQ15W7FoOf7ydIHmpGT
GtKkzw35jlK2f/XTtr8twkxvk2GRsdY14/yQ+kgoLKsaHeascdrMQ1Dl58zkZcnJuR8ARNnLNak2
BWcPY1yrfnn+6MbkWIUPTh5FiN8ddwPlutZJoLvuYenyZ4Tdd+MmDsQyXA56DdMDIx9rvvnZzOl3
b7T+UXne26oQnKLGUhsrFL+rOsOK2AE4Vf70tVYoP9bcv1WzueAAGN+RNXwUkY/DiAGC5JP7IyNl
QaFJ/bvOpLW1RnWVPsOI6eK2gZDP9pYxYzTpZ6DAxf4hMsvgaeXr+8NwoP0XNXzhHAk8tre+Y/+J
KquMtW2xYefibOiV8ztEdmWiFNkElvrA6cDQF7RbMwsp1bbXE76BN5cdfofkcKuqtdnCFKKOtJjY
ySgu9+pfEhdwsT5FgJwGJNvBkjarmHarr1lCNdoYEVnHOueXqgIOR6ek0gpEB5Ue81xHaEEymtR7
NYH3a8zTi+tOGc3tJNSimfIugzXIR4zcExeGEqrey7lm1kmGKr8YwGCJk3Ug3ETVo8qsmgprm9fx
bkCMh+sro/TYkuqqpoaqPY9WNxIGjTLhswmCs1fVg7dmqo19v4DfsQbLrveeLupm2/XolDdWdyeS
fNZyHGeu5596L7DizFKovu4Idm71bKyVPChb4qzB2+alfrtdVYd4T8B7DL5zUxLGigPnqJtgJ3MG
cEen6y5qQhVREOfVO0cyA1kgKvTj6E3AQpiMxkKf9nSCfvzQhv+rloRb8uuou9/2zVY9t1X0YoCe
i+wN/OGKQVZcFkS2ybhEVEKRx4VE0z3M9wr6lT7LGE90e/8yVd5tbJy18GK0h6yGjQZXHYdIgmbU
Xx4tkkDhwE2eeGzwzW9EEXibAMtQvaJSi9IZwfe0xxjy2jnsKdVqfxmTJrapedQ+S4XPmgRgsYxp
vHC9iHFcso80J7xpWlnjgN7nOjR31hq9BU7/guNsE8hxSYDeQW+j7dzwdOaMk1n/o861Cc3VuNt0
CppkcFmz3XCJVdq+I1bZDro5LmX6OGrze3bs5262HqST2kAMfZpEy5DFwtGXBn1RFKzJ5DrbUXa0
abXVs6j7blsNqCv5xH8Ry17MMu/3ItVPFeaOuPErM1nrWfAnxVZFziFbw3PaIU7zSqazqtI/nXrl
NNIWPZLNMVUOhBu9U57UNyf/UTsqj8FmTkYTbUNDJHyyD/jm17T/M+HdM9iZchrX3e47KwfeWpG9
xEaRH9rA/Zza/LkNFKTb3W2p6nMGeNrb/YmF8jDO3Q9rXbdtv27lite/HyBdQzpsSgrPh+Gx8vGO
B/l1Bhngrjmysuw9WfwI1l7iylqaoyCwbPDuftD5mFvukarwfB/lwcs6o3vq7fY8pEuzU8iv2B5X
ZBlF+Uek2V/p1X8Ntd5SDILM4x9VIc6WzO4wtvOemQJdaUDrbpy5TO2rgWglqKzpgRQcxLsew55r
T29lvTwxfxG4lFs7lo1zVIvEVaCcZtC2/q6cfDrm7lkccWWuOPuL8dEaFuC1WusvZfssBOOoaI6Q
6QtnFOx0NRVVjFn7VMkOZn5AXl04sk7c0gDmx76TNEYwiq0wBv9vL+zsLcq6bFet2Oc6e7gXPJv1
dEwxlq4eHfL20rzZxbqil7WQyUH3diO6iMkMZELElE4awuISu8qbPTHbZnLf3ouQuvM0Db7TbFIv
bQNASh+fn8YOIQQAThamOb16W3wDfN2SyG+f1uCh0wi+PS/AhYo6Zo6DDEDmHru/d1zzB0ApWWgM
7/Q3Ldc1cDgiJDYzZrrvXgTRNXTk5+rC5pj0ag55T/KtMfRI0/BvmcO4zXLXfC4y20ucxSfQ2b+h
gtgusD6Di+nQkdgPC+VTzJvXPHkYlMwK+bODT9GWRZg0PsL0qEemNnuyveTS8hlFoj3S6L05r3ob
2CuG7tT77liWLjpzX4M0f0oDhrhu/QbE9LZWq4zt6uYB3zgD+LuvP06Q/R6RsSdGH2THJccWUGbv
weIeRYQhUnqnSWIv99r7MWnWPxuCDtaqP9v/isblfNqgpS/wkHdrEonom9kEA0hfABaZ4e9MGOmv
kvAIcHtb7aRyMBQSi1QgpfPrfrM4DVhf2D+5YuEjZENznqr8IEyjSiCqHjA/YEZFD220KGzL1K8O
+YDDpGUZjMcy/DQM42315dVcAso+bVi+mlCyqaOyExOpxcUKtsHdDYv/q9/IqeoSz2bDWKMnpoQE
ZmXcFLnzUguC//Wsk8xoPrKm/6YpkHGthRoMHu4ZGVSAETyGBVe4w21sR3sbiMDY9fR2Yxmnk8bH
QJCVmOxCD6qTORQ7Ly4PJ1sCEhFqXulud1qNCbtts7MGch1xrTN7rdG669V4XEKnxtE5nQg2Vceu
BSAvU5IzdHkyXOeDkDk/6Y3I3BV9dludUT8aS/nVFcNbe3cpD32IHf9uXibPf9lIb3gma2IXibyN
Bd5JHHQVT4rp7jpZBVtyg2i5uVuk1xS9wajV2bTGz7VcudX4z7SEM5A3EVqiiyeXeKmGXIpzORg7
OZIShGw1fbHCAAtvR1X23d/NzH0rhbWbKj9F1ePOv83R+Fj6kU+MoZcpcPQ3S+qQfd8V+Z6rQYdC
GJafs2v+yTtneHF1g5Gh6TmUKWuEkkcdsszM9mR6xKasz16JtNkhbzVeqvVW5JnzbOMBGGjI9Hjb
QF/HHZr9eO6KaDNk8h3l+YN3D8RqeubuNnzvazqKZce6WkUVLDpBoxsFggHnRGIlcOdREHiI2Is6
S/zlx6VgUhnH6jWY7Kfq7vEvMAzux8FEzTJRwByjLbrr3WnJY7nvc0IwRi3piPMNy7X3qDHpe8/5
TtmZ336NdoUMUDSHVtcHVydXGFkmAmvTzaSsZTlrN8hAV0MaQc4iv6Nd5liNiYPifYmrqu7sqy2w
+T8ufsufatYZ14yR0aMsyb0sXmcbgHI7V7hPTrD9UbC1vIY+SoJkHB4aB468wg6VJ4xDy8/ADoiG
GlpL+lvLZ2va0mFNSsm4+ON2DbO2uurKqP/okdnGUJLjWw38Rx8KL1j+j7tzWW4cWdL0q9DOprvN
hjq4E1z0MUtR1F1KpaRUZdWGBklMACQIkLjw1jZms5mHmHWvzqJ3s5xdvck8yXwBCpkMiiUphbBK
TvEcK6ssKYOBQISH+++//551WzbOHYU2Qw5k1sbNIIwaDPpOOB/Ed/GcU05tN9yig1wPi6I/ijIu
faS47GO0aZfpLylwa0RC8A5wlNX3i1z8088hXiJFMlyAPyPcuh9P9KZ5PB+1kcwB+3u0CtMgizPA
M08y0r+9Kf06zpEwmaanJIZEBTtqC7/6acy85s50yaBw3e8nej5YPKBYNnUf5pBP7gK66oZdi5PA
tOiVc7z0cVKvp6JtxYGxHA0vTCr2F/SSipIjVC57iwutaEfWgYu7Hh85M9+cdGEEm0LyZwJlwyVe
Gnb0NBpqNxT750dGr1Wkh9MicAfH3J5z1n2pzXqHw9RZtK5oytJunw2Xmlv8itcXJp0MfmfS6UWY
zn0E7GfNL4MsHCOx6ZBb5LjmdFYY5QEgXDNbJibeMznhgxCGfZeuKHQQTkkG452l5pLq7QhKfy+b
6bdWq9cOuxR46MujqeiyQU/krAgvxk6rGZy0C6qZwYrDZPQIJkOv0wBsBpbRwClwcYNZMTZBY4fx
tHdKan1I3W80m6QfbeqmRjdZ03FwrsgXzz8lIzLTp5kF6/4AGRzDOvWtXmhcIPlC45qJScKjNx4A
jAxTs6l1mgttbnfn+mz6AIoVz3C53LF2EUxbePWaNhyAW2tDQ7vWnYX9JffT2aJrTgoYC2ZGAviT
kTajGDLdYHbo+k5KQjTIdOgUE904KAR39FQrsiCFDxMteoR4xTgp9l1rilTTvkGsYXzUYbRPr51o
6VjHmR/yZkgXQ3Ytxm7SOm8Rzp0sYeOmHZaSsujmfEw7riYMOJccVzRofgxjfPfzodFyGCttLc4S
LV4aJ3bTSVqXSyfiEsGsQ45u6wkaI0N0iMYdbZoBrjYD2AD7YYKgbgcaYXBjDZfAMNrQGX+OUz+w
SZlFy+Rioo3dswH8nsfmYlxwb9p+ckxiYXYOY/9iYJCARBuhCetk2pzmn0bjUYYm5Twek0+0F/nn
ZTOxcBeGENqA+mgnmfvZklIMsOvT6Xg0pTCu5w8OkWmKSIOKtCUCLFyKEcjz/jzIyc3Cj4hxiGx/
EE7Zi/roHsaIfh8OuFjQbC/pmPhWyBOZuW3djW0kZA+J1OjtbQypwqbYZhqlUPVZnasRpkzAkOOv
SHUu46M4hOfdmWlzqGoDCL3miZs5xi9Nm0qGfTptUuMRzOYQdfzMLQYnsEoJ4AfGKILZN0Di4Xjs
hlQ2FE5zfm07we0wnEPOnRuz5mK2b/Rmxvg0RlD5q8/3Di9jYBPgtiAibkGDftojLCZdRXWmdZuB
d9DpMhvaedcYL5pLiiNClDKAMYOH1nziOvvxgJuliHXXGw1RQpxP29mVbTVBdQJjQFYODAuMae4v
PrcGc45yOxvmxsf5gOl0SHRFJ/Zg5joHg4GVPySGAec8nReRcTGF6ndsIcZl04/YaVEAZ4/yU9yG
IRmZTMN4anN/eFoEKe0l0Z+EwIXz3MzQJWqTf7VCg/WFQILp1OFVUedQst6dEDL+YoQ2spvFPXIf
qSC1L3rz4gBQanJJbTMmktTK5zzPqHoxjczpZslkODkOFzqvpT2eh3Bt3bx5i4AX7OSBaZrHPXMU
nOeAvleJRgmURZjQ6uiQECaHeWuk3xqLdjFlsrSAP9Cb0UnWmy1uiiDRr4A0AMzHE9DKTopm6oGL
qLN/kugmR3MKCmiBVAGzHTlFjGWbjPzpR4hZyRfItpgQkCV6yLeXVoYYjbYM8oPlzMc+Ekf1xqhE
Lsw+1SdmcGCm1Anm4VBHxKG3QKDd9KFzFyHpPHCfOD0ca05ynoYIxdG4fJGcjHRn+sWZutDYUQHm
HkrngMtJknDhJi7vaY7wwm+pkwxGHcca0YmFfo72bJ+qvOwiWDjaPTwnvP9xMwHDsAL/I/wa/pqF
laDaZa7RyD3GP6axYG+qfR3BO+60Q0rLOz1kLrjxB6Fr7ftLMM0u5mWeHoYx5WP7C8oqB6L+b+p0
x+iADU41d9SEQsJpQKgua3rRcjD9NRvMofK6s/kVpc6ue4CnH9FgZRAtujM9g+2pNaGLkuf1rcth
4WDDdW1u9Q7GWeJ+1bJxfjltUzKGAzyGE5VxcZr6AjGY2WDk/jpN5uNbKFDFRYik2n06YSN0qFBg
L42MiGLV0M+cmyx2IHxCAKSMz1q4Xm8ZWl9g2PG7sYEHceUSbwUHdJscknnpNYPrdjpOICNkrei2
F2Q0e4uyvEssjree5fNbmnwHX9rZBLRLa40smCbDIIq9TDPiT/Ompt3bCPGcR9NidB86+gTYzqZs
uznUCafy5Rj0h0ZI12RPYNtpzbF5ALNJS/aHY2t6khWp8zUcj3GkFhpeCRXIxiEoXHQHNTWgDskO
fN7MEmoOfb0182Cmz+0bxJ+z5rFFquUSFAZpjdmY7vOaGcyuiXdv88g2MFaoaeF92ovB7YLmUv1i
SoNQZAu7DkjcsrucXuP2+1cGt9Enl7zh8GzQSiGHz1H23neCNoW4Ka2UJmRGYZiISt3WJLiaBElx
biZJG/mR1qAFkaqZXy7DqIBuHujBQ+i3e/BGrCz5HEYhAeYSbg9Ces6QAuApFbaavkw/QZNwH3ls
/xNCyhCMcj9pntvjTPucFq3wIYFx0qSsrmi7h1PSwqT5QKWtA+p7i5PQBTbHG2iGh4EPtgudUGNr
DyKLK80wRU1ulC4cmtJTKXE5IKxAhxEe9PwoAt7gQJVFE0u3mKJNZSKHZekj/cpwluxLvD32vT5f
xA4EUaSjTTci5bDI2r5x2sxj+ysJ+uZHtKYGgPraFPi7/HvovpC8pSBkcgCbYnkGu6v9WxHm+oO2
pCTtAHhufB0EBeo2Tm6mgChwjk6GTQ2bEc5HWJgoNtnGPViiR2bPhG6TtSD0ZwP0t5A+n87hHNn8
mibOU4RoK3xMY2GfGBrZ/Vk2BTyE7wjvakIw4/eQWesGmY/oTghWAOs90W2oKIPB8B6xwPzA1gf2
mTZxsLpTK0LwOgAYO40nTRevFcbWw3wxNbPDvLCjuDOiZqBPeNG7SKg8PmiFcwTuEBBE4WhSdHAb
SAW2lkCOKLAPXapymnMRiOMzT8BJ48HRqG1MkcWhODfuUpcZ3aPky6KQV6CuiBYlrUM9oRa92wb0
/gpR2XDQatOduxkHGVOmR5PZESq01rhDoBDMbzKjZZDCM2MafTUn1Ii0Z9rUeMzLxcrzZbCkDRJU
TA6wDRmRUMRHjTKfA772KMqKl3rB3Yn/7KRuTJFixIrkOuAW/+r2LuCKNw+0mRt24nZ7fpVq4QL5
PHjRVCEwN2QGhqOEurLRwI/bnx3X94+oMrdujITE6byY23eBY+JcjvC6tP0BEd0XS5/HFDZaLswl
Jw8+Bdl8eQnDyvg0Wzp+eqDlsWCsUz0afnLgyfb2aZM4sdAD9HGR0kUQfGoVNLk7NfPR8rCYpOMv
ETmju6DdoqwgTD+nCSxlBC+Hj/qS7jdIXoX3ILzOBTkAPPZQg7NK1Vhq8LcdSnUn1NNHhzGaCmBl
Gvr+3XgRcX7QfeLXk4SM4D5qesW1Plqkp+PUCi/Jcj7oKH8UHc3X227Xn6K6cZcYaNR0KdrghUaj
IffIMM0N61hrB820u7r9Z2EB15qSTI5WCMH9YGwt5lfLIgjGHbeXssOn4CzTM8tnl+4jsk5E2Srr
3triqrmIs2ZmHo7YKek+igPAzOUAIOGciITqXCgHgySbXzkTH5fLbIvIzSmQPDudGQn/xZrTgAbR
hzb7ksJ5nX4RThI08w68LO1+KPYKLHtKHG1NWxyitDMwkKBH+/IiX7g061rqln1mF3nboVRmygIN
exMGoeyTC2qWL+bDYzONJu0uCiI2tIxlQWRs5LPp8HgczPn9lRUgKdNzTl2UBHwCpOGETsWpNaTe
szRglBmgkwwSNQ3dTi+fwZgrAqsHRBKFBl8GRRZCTJLwlQiSD5czDh0pnKLjxkViacdwOOHTw1do
5pDQZiBrw9OlPSSWmEKv06hIdEYLi07IQ9D9jls6hBnGR/s8ypdDtPcKyxxdwU9rDzp5ASOxQ32s
MTz07ZbVPm4HTp4e6Y7gQ844qEfogGO8FkvOBUznaHjXHIXoS4L9OiRzYfewq+Fp9tsp9ymyUrqB
Qsg0d1rIuOFI7dM1Z6l1YhS96GPvhLzJhYZ82vl4MdcHx0XEd++nzWEcHDSbSfoLe8gB2Ezmtt+d
R/MCZKqXwkIxHaCkjmG1/Zs8S3s4M3nun47DmO54upNp1FmHQ6o5JoaBml9Gv0LUM5ex3TwK9JBa
9H2IgUb+2SYCcbu4RRQRFhMHplSrKdz3QWsa3a3eYQoQnyHa5Q+L42k81JBw5beTDvFq+4Es5dQ8
AgkiJ6yZGZI2oR0VWBU3dztaoGmQWIo5hUFR0LPdw4GJONRMo379E/FCr3XkzEON4oTZaPRgOoCc
2PzFAgXT5QLI1Z7l2q0fp9bkZg47p3dKZM/2s9I5eRhIUcO7zGyz5UOQl/hg1Br2YA0NZsZHeBa9
iDgxQJgDcDHKyBDSu+O4Xczj9nE2183f8PLdL8NJrztwm3CoQsprBJu36fvXzTF7b4Zwlh8ac66Q
6HI6syj0MAl7gCJoFjPyr/0BWWwqzXLYSvlXI23/SvkgFtG2uawPc23+S1m290N62LfJiP+/2L79
bf0KEJm+9Eb9bHMoMZuHZLxIQx9A6x/lj1HdP/ByT/pDF9HPfPGp6KeL635WRPnLP/0m3y8GukrC
OL9Nng3xpl+q1Km3D/TUdPl2Me7/+98ekiLOxfx8SKXr/Zj1Z80PyimVT/PSCJHHQxePDG3qe3rL
wPHXaAxTfv7WiJLYf/pxs7Vncvyo4X36aZtaUjSnnt719rlX68gbeFrxP1ooJWtgrBWNfpvQDyxB
ExkwlkDjIbm/nq+Bblp7dK/RWySniCg00aJwx5bAXb2VjQX/kTVw9qgUbzvAhOUjahoF+NI+sPc0
2s7i5NurJeLnO7YI9uq9vH8RDGOPQjiXNkHAEeLDgGtroOuoz7eQ77FNirx36+ENg8JnpvT+h0eP
n5aOBjIBTw/PgGsP7+4ZJr15rer176AdaNc1BO4eypJEzyhQrD7ICKwtQdOlMQGFLzYE0tX+oO5+
t7aBs5rR+3eB3t5DL8DSWAT52VvanqlhJE1gpPKze0bQ3GwE9MN3obnXNgyuQoeR1l68ieAjvVth
EH6/H3brvQsFjlqnv8kdh/mnebOurfb+xvt3+LnDLWnrNOwTn5W92SE/wKx7/Js6e7z8aAy19v6b
trlnlA8NDFV+Vl+1Qw9vr26k9x98w6Tpiomrs3rAzbtP2D7XFGof1f7YuSuQY1vzENC8y+UitR3R
pHn9/bvOnt1GJggfebU8u+cE17b82p7BHqd9e7UBNryfFmeALjgYwt11ALmva1lB2gu1qEUDhHs6
57ID2CqbxSGkAYRUfnbODIiGk/VWoEWDpRYyybRPWj8CHA1YC7TPNJ+efeeu/9reP537uPl0lKCl
J2+2jD2ks1AGExph4rN7ls+qe/3b9h4nH+E1pHjLj7wGXA6iAeJu+TyGVXezm+09WzOBPs2tT91s
4wwjJYnenVgbPjsX8woB71rn3XQ513j1Jqd7+4tHw821LNEmfLdev+gOX+vRm0BfLQfBPxJOq9cr
e/3Nlr6Hcl5LRPy79vC0Dq759Fx1NqQCW6sAH/mq04FCyjvwyebtHuZl1LZ52p7DlYayxtPrl288
a8+hFNm16b/87WTs1glQcfjRBzTx6tjga/6uoe8hwYnMJiqC5We12XYo3EGmqu7+J9YTUJdThfQ8
49oSNDke4DxsgSc0bPcOADdTzTVoWjoXoEYb2fYqvN2Ie0kMEPTRLELfPfNvWKsb6f0RL0F9GyRP
+Pvfdvn6DjDYAZqNidhZb9+pbQJtAC+SgzptU8uPHPe6QEJ0uG4Lj3jHTF9d18+mW2wbhgOAzurl
y8ZfIEGu5qIJ8mT9Vyu9QxaQBi41T7/V3mu1UG61Ku9WtoAOCyRC4SodsHsG8Mkovd8C6DqNfCz6
uKOPXH5kH8jC+lk2qvdrBmK3jgGNiWpuAoOoV0PGA2X8JysoXYPCRhL2uILYU352zhMQbaNrhQHk
vUR+m80umwBjj3Qnrakr77C9yi7skAkQ3apqPXqTAMdEN9lpsYjrV1+rvYfrg+EXkKD47J75ExBt
rYc3ee+2RZU2rb9XH2kNdLO1x9KABe8c8KHXdn5NwHzaEBp2dfvJpp9cEJ6/1aoin93L9RjCU631
+nUS2jA6XN7vty2+fgQchyNALpCUyLef84U7dPypp6i5BvAdLAMowXC+P+PaGugC9EVenRhxB89A
Xd+3qRHkai08nG/bXLaC5ePD+dDsKkIol3uHdgDE8Jo7QHf2AABwcWTHXwcBoIGDYRo7h3w5Kw/k
/U6fjVfnwPPg6VYHW350CG9k+nAKq1TvDt59rboXP2tgUDJnljDK2om3cYUckh2tChDdOZ8Hfk7N
LQ/Zjxw/RDeedMu9T2BoGJwJIPHV9ti52BeTXHcJ8Oop+m6bIqmz9vohQAB6wPIS/9s1Y6eLLia1
rny7vUdmV7zXreEeMT/+gKBA7tyjPwEw7zd6ZLqI9Dk8z2hdsHpcaB3061l9Vou8S5ectTJC7394
lxCXPA5I7vdnXN/1uHriZ3h6Tz/fuQ2AMkHNva+3oLA5RLMUSq8+8sl3uBVJB0EB+54Kfau7+4bN
8o0Q36Eu87Hky4f9bI10/+ovVNTW5wM88dxFn2iqz2DCSb8qCPSrwfsl0V/8+R8Sn7706dd+WPn4
5Tc9/fWnR3z+5dJ3Vc9V/cfjsJ966UOwKH+weJqoqFb497/te0HqhTKZn7P3fR7PWP/fbN9Lw3YW
47TIqnHEmogKgbqjHnlLr3GTp+G4GkuMzG1R/XFrmcKbJnySevIiiN5cded7kqVeP6rGKecqYuba
w6bepBqlHFTkIOsOepqkjxtLILzuusOitO+FeTVOOVuRxq477Hn/3os3alAE77buuB8Re6pGKSfr
EIzVHfQTJTppNUw5qvAe64564xWPYeND6t2HXjWaGNzQ8KZqD069kjyqALrqjvo5DvP+YznnRncU
pl7el2xEiSPX/ZJf+lne2PfiYTXfclEEdFB35F/7o760OwyR+ao76mXSYNP9S9aIvPixGk7M2VZh
144Shm3cFPePYYbhfJCOosVeUXBobov4vnGSiflLr1NktfVWW8EafbgvGhdFJu3Ip9EVbMv/uO7e
dK/vugf/vSE2Tz9lwTb3P+UY1B2ZgopBwAYTSbiDL7/6bZf1N+Tu+RUuV6v9+M+fZlPaF9Rb6vsf
eLrfH1D2VVZVjms//XOclQ8RVl+2Swrukg/xY5Km0t7C8/7+cO/zgD4U4rxJowpWbN1h9/uRHxaj
aqDStik4YPQQYGEbnODGcT9d9v1kGsbS5EX+QcHkvQ230Hj1GK0CrpeczX16LXsba20qmO5BPx55
qXSPqDD4J2l/09QLNLHu4nazPNk4HKJLad1hO8v+QyDvYwHX1B0WqZ/NRRDASu1hvTTpb7uLXAWH
5JAY4aFfTVIcPZH1rTvlo/A+9aIND7Gt4M0dUUseZ/1FNUUxYVGbWHvC/RSHRR5WxTqk/b68ugIB
qzvZTppQYy5ZMl1TMO5xEWNzpEUAu6k/35OHZ8YBUEjBuLkXybMV1N26q3vaTzc2GJW7CobFZb3w
FrKzrau4gc69fLqxGywFq3se5kGx6Zroohyi7grfRMnUG25OWcEan4fY9bwf4+9uwD+WAvN+Xsz7
o/ukSP1qCUq/VJDF6q7IBX3TWJNqoHJcW4FZu0hi7yGRh1VwRC6EbZdGdRS8vct+HvTT5xGXSMnV
XeDLJJ15sq1QcTVfiUj0sZpe+dpUhIZXSZoXviejbCJRUXcZrhNuOfngwUKqP6440f3NgXUFG/im
tJppGEub2FARddyMNzDiMmNbd4Vvph4BXSrtCZheCpZ41n+ULw8YNCqGDfPl6tRVg4ltXGpe1F2L
z0MBw0vOpaHi/niC3M7C2H9M5LBRMNfrTvsO5+qBfddBu6garVwTW8EJxCJzQfX9VN7QKqKam366
CZu2FOwQQLB+I/mK8yLhhKirqsDSMcx5wNgP/cfNSA8eiQp/7izJkqm02jDvkbpV4Nj+/j+F+d8W
mlH3SA0JRZ+I3oB5Ut/66tf9PGiNsnxCySqzVqJ070jt7R601vFi71HyU1SkU46I6Z7F+Sou54v+
HOnWdYtT0lHqmrMbbHDeuCJfmvZLMOwinBR9kvTr32SIyuu63/Rkl2/yZzkQUU5cd/QOAwAqND6M
+mD+0ms1Wpr7kuHP1jL8L4FuHRC3+/v+hqET0hTUqrzwBKvxf94BptqOC+QtB5g8fcw6PsvLy4c3
eWANXvkdKc//s7Dzr5s7ofXcAXh65DdugQ8xqNWDcACq91169TA7qj9X+fgfHDfbcLv15yjxj43Y
LdJkLDlXepki2ThoPzbo6jredsTKO6LW2GX2wIs21oGjW3Npb5ICF2LLnAXr6JlZ+7H1+ChOgjxj
Bxk7C16XRQ1ryyV99jzx/WPfcUUq3d90fhzHokiWm9lCGaaltzTBLvtDE/pWA8ee8TY2ouPS9dFw
23jmgq8OXf0lqOStX7QPQhA+wGvZvApamokMiAtZkOejPq7kv9d+rot+loyT3BvJr4oEp91GspZa
DCiOiA+9iJi/9dkuPNps9e+r1yHsA/KVLfE/ah5hOFPdLZjNtZ/q23XU+ANoxLW4mUxWUbCNNTiI
L0YoP/uWErb5LXdU8V2P9f+HOyjy8Uek20KBs/Mh9oGWqj0kttgzI7m2TG+82/aTPJvhE68Pq6sY
F+hH9iYVYIz7Bb24HsP1uZoKhu0EnoTNqMAjrvvj4j7C3BElA2E2Omj8Sn68ZVaPUTkPP/7yDvqj
5AF2EV/z+vcp2IEdqJQpDQuqmYs9+Do/5PXEdicZJWmCLVqZRzGs/ZJv/ca9/S06KF3C+NsaSd/z
0s321u/xxv3GXT99lDyvFy/nN458MAhJLuTSjhe1Q6t1ev/G6fqLcV4NI5bbecmTeONku5PCyxPs
XtQ4KggpJJsiJD5rz5qGiKk8rAowq5vTJXwsm+uWgtN5y7E/8mhgIy2E+8z7/PFzf+Tdy4dQ6FHX
Xd2jYOMaeO6Dv2OmzzYC+i7159r5/X/n/cbjv5xMkzCVTh2V8/WHP+vHC+mlbQnMfnwtzsP7Ta+A
NpL1Z3uOo0s752ogcZzBMqs/vt9IMN+NVbAUXLYXwG++lz1sMIVVXCOk0pM8l7fDi97vGw0bqU1v
JtlgXei/1j1wDLsxqIJTfMFF+rCBGKrgvl54BdY3lGsdkCxTsQxi5M2IupRAqr3CyVLYX6DNaprl
4VDBQrsMcfGlUVVcGeWo8n2hq2Chre7j5n6YZV4hzfo5GPLjhu36938WdGyR3EK0fqrveb8FuiYy
kcF6GtPUH/amv3gI+lG0QcpXQZd6wp2eYZCGCs7UjUgSygwAxNMVrIfIA3iN836ykZjVFXhBN9AL
NvE9FTVHN8VGGQ9QR/2luE3kKI2S/PqD3vz+n0mD7ju//7PMtVylv/9X/BDKOK1hKlhrChTCDSiP
NGP9B7j14uWmgUakof7An/1nB1wFTQ2cYAitu3HoZZJbRBF+/TlTTxhu+PSGrWCRu+AwZGIkl8BQ
ccH+9iwGQYCk/jr8Fo7uvfuZdLUaKsrIVjb0+flWwfnaD9PGLc6cRKMq+8vU9TU+3C/60rtrGQaZ
fg01rxakBQz16/HUz8sWgr+3/4pA7NbMnf16YvvnvYltyZC6CPn60whvjALt9f/UJTeVV/XhL/xI
YeXWKjv/5z7XCoeUCs6qCbxEAKASKVzKVk6Bte8kWe41rjdyykrukahx40VTj2KvysiLqKelwJE5
AuDr485J2MjzLPiPRxDHSfwo0pDrEy77i9S1ypcscOr5hTRjFLiqL3p/bHIFWjaSh3296GTbqfuT
DpyAsKrt/tehc3346gNbUvIr83MUuDcfYMDee+FAHliB//ghpbpajvEV4D4UgvuR99jPgmpri0Ov
okjlYuGJ8kBpWBUTDorNl6bArO6TIJTdMFPBXMl73SeP8jtTEafcpGHjnAp+yYyogIQ54HJKV0Xg
g5H2G2fiHzcfrte3Q6mMWNdSn1CdHPc3olddNFpTMLL86hAZrD/qqTeWTYOuQjnibJH6i+WmOSOM
qD/hFY3rLNnIoKG4WX/sVci2ZWwFR/oMMZxh8HxJFJzrc09OOkPMrr8W8Na95NkREe2S6m5k6gRg
gGzsZRUuI5mIx3Aqw6G66HBWe8b4iovNM60i13zZH8tAqN5S8Oqu8BWpS91G3tddJeMPn7kquooS
6CtkvsIxHdrld/gy5eyN2a8bSmq8MWaj2g6lY6Er2B23gRdu1soZQha87ra79Qbh85UGj1ExdEhS
ohpn5WOpmDGIpXALN82cocIifV7e97csh4oi1buwnxMHSeuhwtR9RFQkmTZOchhf48bfG12IJUle
PJ3M9a8TvTQUvICnLzwrYi8LAAn/3qj+Ndz2pS1LBYR6M4a8FS222RsYsSp8n4vw8ZFSra6X5euL
thLu++NzRiD+JjW5p1W7CcIhTNuYVfv2ryudpPUvBWKEcKsga8B15S08XlAaRv/3f/yvbCj+dJQu
YBYwg2PIMSOvemsSpACv3DFVUCNuQwhrTYgXMttASNujZFs99PvBBTJ9Q29Ybffs7wehlyyIl8LG
JwiQnpTUECKjhork80EyfExYwFtvSBgZyuAG+syQsxW8vDOvCNNQEpsRPU8cRKDrr9uV14zC5gM6
Ls0sK6rxhJV++g4FtA3Kj/0tIyuwQefeOA823JrV0rx6cf08YAk+16oUqi64tP4Ir4PU7wRzP6TF
vRRtK3DLKQ8KQRjL3O6+l96TmF7fHwqwRpjfRRjJsKsKB0zMFpxYspEqymsF8xHBVfBRaWgVAXLH
WyBXsO3GVOHOdDZ2hwqa10EyIqsr146pcB6qcbfzmlVEb1S1bhbLqlCyIIvwSK1pIRMgVBCRjpFg
lXKwuorL+JR9vPH+aOZSHfH3X/IXXiry/ZvsNBXMd6EokAlSj+T10Xyn/qyvUNvKE5G5kryQskNM
3bhtVZZ8FuZ5VlrTy/40lC2ICld/9S3nxYOMpBhKLB+yJOGj91hO/za5p4ivWvIyVlSh7XRLrLha
nw77Msm2GUN6KlTf+/4NulqouxAxOKrFhaqBqGRZWYVnUIMKbvC+oJhmQeMuTP1wq5FHnbT+c32+
efEbFFzY+2gsbRDTDRUJ2A5JUtDFagnKLaXC9b/xZK/IEB3Kap9moTHQRR4UWlMhH2MVnNbV7sSF
yYPf/xn1R4tqxmJVSgV/JQ9w4fENssgOpB4VGObqAVa3QONfV6KL/7b+ECYFnK8GLOtuc/eJyPEn
pZTLMu26br+sMvCQFN8rPX+WgoBQtN3krKoQriID8zWJhlvwJBokGehJtOkBSHt4l7r6V8PJn/fe
VyX0f8H3nvrCYsiJUxUg3D5Jmw01RhUySfupt5SJjCrIyh1SCRLUrwIv6yRRslkIpwIm7j4QS8g8
J9Gtqa7hPyTweQhEFeNGSZwKCuqhFw3/UCJKgdd2VEDYkBAIsK/6a3ID2grSL20N/UXthDdiyCLp
BnwiXd+6qyJS6adF9dwlBPi6UX29VPlzWmxO1lBxQu6o7VgiwSS9OFQcqgf4Iy/+510D2zRP/oKX
wkpZik4J3iiRXo6Kypt9JKY34UIFAc6NMLfJ1gBKBZOkk4io81/P+jBjY//ftsWfKqLBkrAimlTg
IgtDvO17VAjidpKk8smkKMV+FXV/3VwchoOwOsLCBqlgKRwi+ilayjw+SemUQozhQ/qcPvWiQNkb
zfPTXYiq7eIZPUsFj/Zp/JJBJF62gBm+CW4Jdtyj9FJUXAwAkFLG+rlY01oQ8sZlOu4j8Pq0Q8tn
uHg4AASIqv8mPQSiXNWm+CO7/vrWOiONdk9oXY1UXnEqqsg6QQoPAex+S6Ciq+g3cdmfNTpetEXd
U4Xk6WW4Ue6rQiPizovhvsvuhAqM5JKyanlUFWdWLPBvfbLkGzrUrlltlvdvu6swfwDb2nq5IBWm
4Au8Mck08QjPVUR0NUniaLMIWsFx5JLKSN5uJ4+pqJFYwUXH/YikzH9rfMgAZTOKrldIszixpMUg
QHSKOJD8FBTc6r+U22SIbyrtVPo5qxgXclk1jLBghgo66m2B4vbGZBXszF94veEKeT8scphC0sRV
5AqfOZmGCspFR3ADRdamOrTr87YBGek/DeaEBLIGyUOFBv7nVQO8m1Lqr3GBVHva+FhAdcJf3OrG
tQS9RKPzmAsKhoji63JBPzHw2SLDWDfwWX8aYZt/foXeNh3Bv95TblO6/HOfcuXoCdTtW5/eagIv
VSUe9RNyZJIFUsFQvi6yDbq2oSKFfvv7/6Eif9FfNzzomFZ//CNvZP1UdP/U3MY2ldDqtZTv6umQ
8va+g41y78BnOpXrT7MbZ3ybROmOPeX6olVbQO5jLX7jISL8+sf/AwAA//8=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6.xml"/><Relationship Id="rId3" Type="http://schemas.microsoft.com/office/2014/relationships/chartEx" Target="../charts/chartEx1.xml"/><Relationship Id="rId7" Type="http://schemas.microsoft.com/office/2014/relationships/chartEx" Target="../charts/chartEx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4.xml"/><Relationship Id="rId5" Type="http://schemas.microsoft.com/office/2014/relationships/chartEx" Target="../charts/chartEx3.xml"/><Relationship Id="rId10" Type="http://schemas.openxmlformats.org/officeDocument/2006/relationships/chart" Target="../charts/chart4.xml"/><Relationship Id="rId4" Type="http://schemas.microsoft.com/office/2014/relationships/chartEx" Target="../charts/chartEx2.xml"/><Relationship Id="rId9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microsoft.com/office/2014/relationships/chartEx" Target="../charts/chartEx7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198120</xdr:colOff>
      <xdr:row>28</xdr:row>
      <xdr:rowOff>171450</xdr:rowOff>
    </xdr:from>
    <xdr:to>
      <xdr:col>13</xdr:col>
      <xdr:colOff>15240</xdr:colOff>
      <xdr:row>41</xdr:row>
      <xdr:rowOff>22860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2BDFFD-A587-A281-363C-1C33BDFD09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259080</xdr:colOff>
      <xdr:row>68</xdr:row>
      <xdr:rowOff>7620</xdr:rowOff>
    </xdr:from>
    <xdr:to>
      <xdr:col>13</xdr:col>
      <xdr:colOff>76200</xdr:colOff>
      <xdr:row>80</xdr:row>
      <xdr:rowOff>179070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4A18EE4-595D-DE97-F8EE-E780D4BFA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16</xdr:row>
      <xdr:rowOff>7620</xdr:rowOff>
    </xdr:from>
    <xdr:to>
      <xdr:col>19</xdr:col>
      <xdr:colOff>609600</xdr:colOff>
      <xdr:row>40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FCE1EB8-81F0-4E81-9A71-9416049103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30125" y="3065145"/>
              <a:ext cx="4419600" cy="4749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13</xdr:col>
      <xdr:colOff>472440</xdr:colOff>
      <xdr:row>55</xdr:row>
      <xdr:rowOff>53340</xdr:rowOff>
    </xdr:from>
    <xdr:to>
      <xdr:col>19</xdr:col>
      <xdr:colOff>289560</xdr:colOff>
      <xdr:row>80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077ED8E9-D52F-40C7-A760-35B218751A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40565" y="10559415"/>
              <a:ext cx="4389120" cy="48939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213360</xdr:colOff>
      <xdr:row>102</xdr:row>
      <xdr:rowOff>179070</xdr:rowOff>
    </xdr:from>
    <xdr:to>
      <xdr:col>13</xdr:col>
      <xdr:colOff>624840</xdr:colOff>
      <xdr:row>117</xdr:row>
      <xdr:rowOff>179070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7F0837E5-AD7C-0CAB-C044-98F23F1D78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09485" y="19667220"/>
              <a:ext cx="498348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103</xdr:row>
      <xdr:rowOff>0</xdr:rowOff>
    </xdr:from>
    <xdr:to>
      <xdr:col>19</xdr:col>
      <xdr:colOff>609600</xdr:colOff>
      <xdr:row>126</xdr:row>
      <xdr:rowOff>175260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5E443844-9889-4F92-8B99-B396778072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30125" y="19678650"/>
              <a:ext cx="4419600" cy="45567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289560</xdr:colOff>
      <xdr:row>236</xdr:row>
      <xdr:rowOff>179070</xdr:rowOff>
    </xdr:from>
    <xdr:to>
      <xdr:col>13</xdr:col>
      <xdr:colOff>106680</xdr:colOff>
      <xdr:row>251</xdr:row>
      <xdr:rowOff>179070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F045DC8E-2EED-3F8E-84EA-6A1ACEBF84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85685" y="45213270"/>
              <a:ext cx="4389120" cy="2857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237</xdr:row>
      <xdr:rowOff>0</xdr:rowOff>
    </xdr:from>
    <xdr:to>
      <xdr:col>19</xdr:col>
      <xdr:colOff>609600</xdr:colOff>
      <xdr:row>263</xdr:row>
      <xdr:rowOff>144780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48B80109-D88C-4505-B1DC-32D3F9B27F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30125" y="45224700"/>
              <a:ext cx="4419600" cy="50977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0</xdr:colOff>
      <xdr:row>237</xdr:row>
      <xdr:rowOff>0</xdr:rowOff>
    </xdr:from>
    <xdr:to>
      <xdr:col>26</xdr:col>
      <xdr:colOff>388620</xdr:colOff>
      <xdr:row>252</xdr:row>
      <xdr:rowOff>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CA085024-9C55-499F-8E05-2741CC7B06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0</xdr:colOff>
      <xdr:row>103</xdr:row>
      <xdr:rowOff>0</xdr:rowOff>
    </xdr:from>
    <xdr:to>
      <xdr:col>25</xdr:col>
      <xdr:colOff>609600</xdr:colOff>
      <xdr:row>118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3B46DFF-D9B9-4571-BAC0-15E7C2C0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209549</xdr:colOff>
      <xdr:row>10</xdr:row>
      <xdr:rowOff>0</xdr:rowOff>
    </xdr:from>
    <xdr:to>
      <xdr:col>15</xdr:col>
      <xdr:colOff>314325</xdr:colOff>
      <xdr:row>28</xdr:row>
      <xdr:rowOff>61912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C322E6B7-0305-4237-982E-F1BB633927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10449" y="1905000"/>
              <a:ext cx="6200776" cy="34909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7</xdr:col>
      <xdr:colOff>276225</xdr:colOff>
      <xdr:row>61</xdr:row>
      <xdr:rowOff>4762</xdr:rowOff>
    </xdr:from>
    <xdr:to>
      <xdr:col>12</xdr:col>
      <xdr:colOff>333375</xdr:colOff>
      <xdr:row>71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CB9EAD9-8775-42B9-9EC2-96D6C06DF9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552450</xdr:colOff>
      <xdr:row>61</xdr:row>
      <xdr:rowOff>4762</xdr:rowOff>
    </xdr:from>
    <xdr:to>
      <xdr:col>18</xdr:col>
      <xdr:colOff>523875</xdr:colOff>
      <xdr:row>71</xdr:row>
      <xdr:rowOff>38100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990467D-E083-4A34-8965-18B12358A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238124</xdr:colOff>
      <xdr:row>29</xdr:row>
      <xdr:rowOff>71437</xdr:rowOff>
    </xdr:from>
    <xdr:to>
      <xdr:col>18</xdr:col>
      <xdr:colOff>190499</xdr:colOff>
      <xdr:row>43</xdr:row>
      <xdr:rowOff>147637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63E4867-A1B7-4645-A118-D1230859FF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285750</xdr:colOff>
      <xdr:row>73</xdr:row>
      <xdr:rowOff>1</xdr:rowOff>
    </xdr:from>
    <xdr:to>
      <xdr:col>12</xdr:col>
      <xdr:colOff>733425</xdr:colOff>
      <xdr:row>84</xdr:row>
      <xdr:rowOff>76201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66A1578-C73A-48CD-98D2-0E9764FAB3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219074</xdr:colOff>
      <xdr:row>86</xdr:row>
      <xdr:rowOff>185737</xdr:rowOff>
    </xdr:from>
    <xdr:to>
      <xdr:col>14</xdr:col>
      <xdr:colOff>361949</xdr:colOff>
      <xdr:row>99</xdr:row>
      <xdr:rowOff>133350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01141DC-03F1-49AA-B513-247BFE930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257174</xdr:colOff>
      <xdr:row>102</xdr:row>
      <xdr:rowOff>4762</xdr:rowOff>
    </xdr:from>
    <xdr:to>
      <xdr:col>12</xdr:col>
      <xdr:colOff>152399</xdr:colOff>
      <xdr:row>112</xdr:row>
      <xdr:rowOff>161925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2D1886-8978-4211-A8F5-1B6AA9C472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380999</xdr:colOff>
      <xdr:row>10</xdr:row>
      <xdr:rowOff>71437</xdr:rowOff>
    </xdr:from>
    <xdr:to>
      <xdr:col>7</xdr:col>
      <xdr:colOff>1524000</xdr:colOff>
      <xdr:row>24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311BE5-FF0A-4654-AEBF-562FBC8163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476250</xdr:colOff>
      <xdr:row>8</xdr:row>
      <xdr:rowOff>4762</xdr:rowOff>
    </xdr:from>
    <xdr:to>
      <xdr:col>16</xdr:col>
      <xdr:colOff>647700</xdr:colOff>
      <xdr:row>22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C1203E-5775-4A3B-8826-5A5CF981B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466725</xdr:colOff>
      <xdr:row>23</xdr:row>
      <xdr:rowOff>138112</xdr:rowOff>
    </xdr:from>
    <xdr:to>
      <xdr:col>16</xdr:col>
      <xdr:colOff>581025</xdr:colOff>
      <xdr:row>38</xdr:row>
      <xdr:rowOff>23812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33DA7F-EBF5-477C-8B10-952579A7D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466724</xdr:colOff>
      <xdr:row>39</xdr:row>
      <xdr:rowOff>80962</xdr:rowOff>
    </xdr:from>
    <xdr:to>
      <xdr:col>16</xdr:col>
      <xdr:colOff>628649</xdr:colOff>
      <xdr:row>53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164E2E-D58B-413E-94E5-E962F0064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ura Pomares" refreshedDate="45823.783668865741" createdVersion="8" refreshedVersion="7" minRefreshableVersion="3" recordCount="7896" xr:uid="{3082A545-DB56-454E-B9B9-E99AC31E439B}">
  <cacheSource type="worksheet">
    <worksheetSource name="Aibnb_Madrid"/>
  </cacheSource>
  <cacheFields count="13">
    <cacheField name="Host_ID" numFmtId="0">
      <sharedItems containsSemiMixedTypes="0" containsString="0" containsNumber="1" containsInteger="1" minValue="7952" maxValue="682175911"/>
    </cacheField>
    <cacheField name="Host_since" numFmtId="14">
      <sharedItems containsSemiMixedTypes="0" containsNonDate="0" containsDate="1" containsString="0" minDate="2009-02-15T00:00:00" maxDate="2025-03-04T00:00:00" count="3723">
        <d v="2010-02-21T00:00:00"/>
        <d v="2010-11-29T00:00:00"/>
        <d v="2011-01-19T00:00:00"/>
        <d v="2011-01-27T00:00:00"/>
        <d v="2010-10-11T00:00:00"/>
        <d v="2012-07-15T00:00:00"/>
        <d v="2012-06-19T00:00:00"/>
        <d v="2012-06-29T00:00:00"/>
        <d v="2012-07-22T00:00:00"/>
        <d v="2011-01-25T00:00:00"/>
        <d v="2011-06-05T00:00:00"/>
        <d v="2011-07-09T00:00:00"/>
        <d v="2011-07-22T00:00:00"/>
        <d v="2011-08-14T00:00:00"/>
        <d v="2012-08-01T00:00:00"/>
        <d v="2012-08-11T00:00:00"/>
        <d v="2012-08-27T00:00:00"/>
        <d v="2012-03-17T00:00:00"/>
        <d v="2011-06-27T00:00:00"/>
        <d v="2011-08-22T00:00:00"/>
        <d v="2011-08-23T00:00:00"/>
        <d v="2011-08-31T00:00:00"/>
        <d v="2011-09-08T00:00:00"/>
        <d v="2012-09-14T00:00:00"/>
        <d v="2012-09-18T00:00:00"/>
        <d v="2012-09-23T00:00:00"/>
        <d v="2012-09-27T00:00:00"/>
        <d v="2012-09-28T00:00:00"/>
        <d v="2012-10-01T00:00:00"/>
        <d v="2012-06-05T00:00:00"/>
        <d v="2011-09-12T00:00:00"/>
        <d v="2012-02-10T00:00:00"/>
        <d v="2011-11-01T00:00:00"/>
        <d v="2011-11-05T00:00:00"/>
        <d v="2011-10-30T00:00:00"/>
        <d v="2012-10-08T00:00:00"/>
        <d v="2012-10-10T00:00:00"/>
        <d v="2012-09-17T00:00:00"/>
        <d v="2012-01-19T00:00:00"/>
        <d v="2012-03-09T00:00:00"/>
        <d v="2010-05-14T00:00:00"/>
        <d v="2011-05-17T00:00:00"/>
        <d v="2011-12-02T00:00:00"/>
        <d v="2011-08-01T00:00:00"/>
        <d v="2012-01-11T00:00:00"/>
        <d v="2012-10-23T00:00:00"/>
        <d v="2012-10-17T00:00:00"/>
        <d v="2010-08-29T00:00:00"/>
        <d v="2012-10-24T00:00:00"/>
        <d v="2012-02-07T00:00:00"/>
        <d v="2012-02-08T00:00:00"/>
        <d v="2012-02-05T00:00:00"/>
        <d v="2012-03-01T00:00:00"/>
        <d v="2012-03-06T00:00:00"/>
        <d v="2012-10-30T00:00:00"/>
        <d v="2012-11-01T00:00:00"/>
        <d v="2012-11-04T00:00:00"/>
        <d v="2012-11-05T00:00:00"/>
        <d v="2012-04-02T00:00:00"/>
        <d v="2014-11-11T00:00:00"/>
        <d v="2012-11-18T00:00:00"/>
        <d v="2012-11-20T00:00:00"/>
        <d v="2012-11-25T00:00:00"/>
        <d v="2012-04-16T00:00:00"/>
        <d v="2011-11-15T00:00:00"/>
        <d v="2012-03-28T00:00:00"/>
        <d v="2012-04-13T00:00:00"/>
        <d v="2012-11-29T00:00:00"/>
        <d v="2012-12-01T00:00:00"/>
        <d v="2012-11-30T00:00:00"/>
        <d v="2012-12-09T00:00:00"/>
        <d v="2012-11-19T00:00:00"/>
        <d v="2010-06-27T00:00:00"/>
        <d v="2012-04-26T00:00:00"/>
        <d v="2012-05-05T00:00:00"/>
        <d v="2012-05-09T00:00:00"/>
        <d v="2012-12-13T00:00:00"/>
        <d v="2012-05-29T00:00:00"/>
        <d v="2012-12-17T00:00:00"/>
        <d v="2012-05-24T00:00:00"/>
        <d v="2012-12-29T00:00:00"/>
        <d v="2012-05-15T00:00:00"/>
        <d v="2012-05-21T00:00:00"/>
        <d v="2012-05-28T00:00:00"/>
        <d v="2012-03-16T00:00:00"/>
        <d v="2012-05-30T00:00:00"/>
        <d v="2012-06-01T00:00:00"/>
        <d v="2012-01-25T00:00:00"/>
        <d v="2012-09-21T00:00:00"/>
        <d v="2012-05-20T00:00:00"/>
        <d v="2012-12-27T00:00:00"/>
        <d v="2013-01-06T00:00:00"/>
        <d v="2013-01-03T00:00:00"/>
        <d v="2013-01-07T00:00:00"/>
        <d v="2013-01-14T00:00:00"/>
        <d v="2013-01-15T00:00:00"/>
        <d v="2013-01-17T00:00:00"/>
        <d v="2012-06-07T00:00:00"/>
        <d v="2011-09-09T00:00:00"/>
        <d v="2013-01-20T00:00:00"/>
        <d v="2013-01-24T00:00:00"/>
        <d v="2013-01-25T00:00:00"/>
        <d v="2013-01-30T00:00:00"/>
        <d v="2012-01-06T00:00:00"/>
        <d v="2011-10-13T00:00:00"/>
        <d v="2012-06-22T00:00:00"/>
        <d v="2012-07-01T00:00:00"/>
        <d v="2013-02-05T00:00:00"/>
        <d v="2013-10-04T00:00:00"/>
        <d v="2013-01-16T00:00:00"/>
        <d v="2013-02-24T00:00:00"/>
        <d v="2012-05-07T00:00:00"/>
        <d v="2012-07-06T00:00:00"/>
        <d v="2012-05-01T00:00:00"/>
        <d v="2012-07-12T00:00:00"/>
        <d v="2013-03-09T00:00:00"/>
        <d v="2013-04-06T00:00:00"/>
        <d v="2013-04-07T00:00:00"/>
        <d v="2013-04-08T00:00:00"/>
        <d v="2013-08-23T00:00:00"/>
        <d v="2013-06-09T00:00:00"/>
        <d v="2012-02-06T00:00:00"/>
        <d v="2012-09-09T00:00:00"/>
        <d v="2012-06-06T00:00:00"/>
        <d v="2013-03-20T00:00:00"/>
        <d v="2013-04-11T00:00:00"/>
        <d v="2013-04-12T00:00:00"/>
        <d v="2013-04-15T00:00:00"/>
        <d v="2012-09-19T00:00:00"/>
        <d v="2012-03-31T00:00:00"/>
        <d v="2013-04-17T00:00:00"/>
        <d v="2013-09-04T00:00:00"/>
        <d v="2013-09-05T00:00:00"/>
        <d v="2011-08-19T00:00:00"/>
        <d v="2013-04-24T00:00:00"/>
        <d v="2013-04-26T00:00:00"/>
        <d v="2013-04-29T00:00:00"/>
        <d v="2013-05-02T00:00:00"/>
        <d v="2012-02-17T00:00:00"/>
        <d v="2013-09-13T00:00:00"/>
        <d v="2012-07-08T00:00:00"/>
        <d v="2011-11-28T00:00:00"/>
        <d v="2011-05-30T00:00:00"/>
        <d v="2013-05-08T00:00:00"/>
        <d v="2013-05-17T00:00:00"/>
        <d v="2013-09-17T00:00:00"/>
        <d v="2013-09-19T00:00:00"/>
        <d v="2013-01-21T00:00:00"/>
        <d v="2012-08-21T00:00:00"/>
        <d v="2013-05-25T00:00:00"/>
        <d v="2013-06-04T00:00:00"/>
        <d v="2012-04-04T00:00:00"/>
        <d v="2013-06-10T00:00:00"/>
        <d v="2012-12-02T00:00:00"/>
        <d v="2010-10-26T00:00:00"/>
        <d v="2013-10-01T00:00:00"/>
        <d v="2013-06-15T00:00:00"/>
        <d v="2012-10-29T00:00:00"/>
        <d v="2013-10-07T00:00:00"/>
        <d v="2012-09-24T00:00:00"/>
        <d v="2013-06-27T00:00:00"/>
        <d v="2013-07-01T00:00:00"/>
        <d v="2013-07-02T00:00:00"/>
        <d v="2012-07-04T00:00:00"/>
        <d v="2013-07-05T00:00:00"/>
        <d v="2013-07-10T00:00:00"/>
        <d v="2013-10-29T00:00:00"/>
        <d v="2012-02-18T00:00:00"/>
        <d v="2013-07-11T00:00:00"/>
        <d v="2013-07-17T00:00:00"/>
        <d v="2013-07-19T00:00:00"/>
        <d v="2013-11-07T00:00:00"/>
        <d v="2012-03-21T00:00:00"/>
        <d v="2013-07-12T00:00:00"/>
        <d v="2013-07-27T00:00:00"/>
        <d v="2013-07-22T00:00:00"/>
        <d v="2013-03-22T00:00:00"/>
        <d v="2013-11-13T00:00:00"/>
        <d v="2013-02-19T00:00:00"/>
        <d v="2013-01-11T00:00:00"/>
        <d v="2013-11-22T00:00:00"/>
        <d v="2013-08-13T00:00:00"/>
        <d v="2013-08-14T00:00:00"/>
        <d v="2013-08-18T00:00:00"/>
        <d v="2014-02-07T00:00:00"/>
        <d v="2012-08-20T00:00:00"/>
        <d v="2014-02-09T00:00:00"/>
        <d v="2014-03-07T00:00:00"/>
        <d v="2014-03-12T00:00:00"/>
        <d v="2012-06-26T00:00:00"/>
        <d v="2011-05-19T00:00:00"/>
        <d v="2014-03-13T00:00:00"/>
        <d v="2014-03-18T00:00:00"/>
        <d v="2014-03-20T00:00:00"/>
        <d v="2013-11-01T00:00:00"/>
        <d v="2011-06-30T00:00:00"/>
        <d v="2013-12-11T00:00:00"/>
        <d v="2013-08-27T00:00:00"/>
        <d v="2014-03-26T00:00:00"/>
        <d v="2011-09-14T00:00:00"/>
        <d v="2014-03-30T00:00:00"/>
        <d v="2014-03-31T00:00:00"/>
        <d v="2014-04-02T00:00:00"/>
        <d v="2012-03-02T00:00:00"/>
        <d v="2012-07-25T00:00:00"/>
        <d v="2014-01-08T00:00:00"/>
        <d v="2013-08-01T00:00:00"/>
        <d v="2010-05-25T00:00:00"/>
        <d v="2014-04-23T00:00:00"/>
        <d v="2014-04-27T00:00:00"/>
        <d v="2014-01-09T00:00:00"/>
        <d v="2012-06-17T00:00:00"/>
        <d v="2014-01-10T00:00:00"/>
        <d v="2014-05-05T00:00:00"/>
        <d v="2013-08-02T00:00:00"/>
        <d v="2014-05-12T00:00:00"/>
        <d v="2014-01-13T00:00:00"/>
        <d v="2014-01-15T00:00:00"/>
        <d v="2014-01-20T00:00:00"/>
        <d v="2014-05-15T00:00:00"/>
        <d v="2014-05-21T00:00:00"/>
        <d v="2014-05-10T00:00:00"/>
        <d v="2014-05-25T00:00:00"/>
        <d v="2014-01-17T00:00:00"/>
        <d v="2014-01-26T00:00:00"/>
        <d v="2013-03-17T00:00:00"/>
        <d v="2014-01-28T00:00:00"/>
        <d v="2014-05-26T00:00:00"/>
        <d v="2018-01-16T00:00:00"/>
        <d v="2014-06-02T00:00:00"/>
        <d v="2013-08-29T00:00:00"/>
        <d v="2013-11-15T00:00:00"/>
        <d v="2014-02-04T00:00:00"/>
        <d v="2014-02-05T00:00:00"/>
        <d v="2014-06-06T00:00:00"/>
        <d v="2014-06-07T00:00:00"/>
        <d v="2012-05-23T00:00:00"/>
        <d v="2014-05-13T00:00:00"/>
        <d v="2014-06-12T00:00:00"/>
        <d v="2014-06-25T00:00:00"/>
        <d v="2014-06-24T00:00:00"/>
        <d v="2014-06-05T00:00:00"/>
        <d v="2012-04-28T00:00:00"/>
        <d v="2014-06-09T00:00:00"/>
        <d v="2012-10-22T00:00:00"/>
        <d v="2014-04-17T00:00:00"/>
        <d v="2014-05-16T00:00:00"/>
        <d v="2014-06-26T00:00:00"/>
        <d v="2014-06-28T00:00:00"/>
        <d v="2014-06-29T00:00:00"/>
        <d v="2012-11-07T00:00:00"/>
        <d v="2014-07-01T00:00:00"/>
        <d v="2014-09-14T00:00:00"/>
        <d v="2014-01-23T00:00:00"/>
        <d v="2012-06-03T00:00:00"/>
        <d v="2013-06-21T00:00:00"/>
        <d v="2013-02-26T00:00:00"/>
        <d v="2014-05-09T00:00:00"/>
        <d v="2014-07-04T00:00:00"/>
        <d v="2014-07-06T00:00:00"/>
        <d v="2014-04-09T00:00:00"/>
        <d v="2014-09-17T00:00:00"/>
        <d v="2014-09-26T00:00:00"/>
        <d v="2011-06-20T00:00:00"/>
        <d v="2014-02-19T00:00:00"/>
        <d v="2014-07-14T00:00:00"/>
        <d v="2014-08-20T00:00:00"/>
        <d v="2013-10-13T00:00:00"/>
        <d v="2014-01-31T00:00:00"/>
        <d v="2019-09-03T00:00:00"/>
        <d v="2012-07-19T00:00:00"/>
        <d v="2013-08-26T00:00:00"/>
        <d v="2014-07-15T00:00:00"/>
        <d v="2013-08-20T00:00:00"/>
        <d v="2014-03-24T00:00:00"/>
        <d v="2014-10-03T00:00:00"/>
        <d v="2014-10-18T00:00:00"/>
        <d v="2014-10-19T00:00:00"/>
        <d v="2015-07-03T00:00:00"/>
        <d v="2014-10-10T00:00:00"/>
        <d v="2014-07-19T00:00:00"/>
        <d v="2014-07-20T00:00:00"/>
        <d v="2012-09-01T00:00:00"/>
        <d v="2014-11-03T00:00:00"/>
        <d v="2014-11-07T00:00:00"/>
        <d v="2013-05-03T00:00:00"/>
        <d v="2014-07-23T00:00:00"/>
        <d v="2013-02-08T00:00:00"/>
        <d v="2014-11-26T00:00:00"/>
        <d v="2012-06-08T00:00:00"/>
        <d v="2012-08-12T00:00:00"/>
        <d v="2014-12-01T00:00:00"/>
        <d v="2014-12-02T00:00:00"/>
        <d v="2014-12-07T00:00:00"/>
        <d v="2013-03-24T00:00:00"/>
        <d v="2014-12-09T00:00:00"/>
        <d v="2014-12-13T00:00:00"/>
        <d v="2014-12-14T00:00:00"/>
        <d v="2014-12-18T00:00:00"/>
        <d v="2014-08-03T00:00:00"/>
        <d v="2014-08-05T00:00:00"/>
        <d v="2013-05-24T00:00:00"/>
        <d v="2013-07-03T00:00:00"/>
        <d v="2013-03-31T00:00:00"/>
        <d v="2014-05-20T00:00:00"/>
        <d v="2014-12-31T00:00:00"/>
        <d v="2014-03-01T00:00:00"/>
        <d v="2014-08-08T00:00:00"/>
        <d v="2011-09-06T00:00:00"/>
        <d v="2014-07-05T00:00:00"/>
        <d v="2015-01-13T00:00:00"/>
        <d v="2015-01-15T00:00:00"/>
        <d v="2013-02-10T00:00:00"/>
        <d v="2010-01-13T00:00:00"/>
        <d v="2014-08-09T00:00:00"/>
        <d v="2015-01-20T00:00:00"/>
        <d v="2015-01-27T00:00:00"/>
        <d v="2014-06-16T00:00:00"/>
        <d v="2014-08-15T00:00:00"/>
        <d v="2015-02-07T00:00:00"/>
        <d v="2015-02-10T00:00:00"/>
        <d v="2013-04-13T00:00:00"/>
        <d v="2012-04-11T00:00:00"/>
        <d v="2014-08-23T00:00:00"/>
        <d v="2014-08-18T00:00:00"/>
        <d v="2009-11-12T00:00:00"/>
        <d v="2014-07-27T00:00:00"/>
        <d v="2015-02-16T00:00:00"/>
        <d v="2013-07-14T00:00:00"/>
        <d v="2014-04-15T00:00:00"/>
        <d v="2014-02-12T00:00:00"/>
        <d v="2015-02-23T00:00:00"/>
        <d v="2014-04-08T00:00:00"/>
        <d v="2014-09-04T00:00:00"/>
        <d v="2014-09-06T00:00:00"/>
        <d v="2013-09-22T00:00:00"/>
        <d v="2015-03-05T00:00:00"/>
        <d v="2015-03-06T00:00:00"/>
        <d v="2014-09-03T00:00:00"/>
        <d v="2015-03-08T00:00:00"/>
        <d v="2015-03-14T00:00:00"/>
        <d v="2015-04-08T00:00:00"/>
        <d v="2014-01-04T00:00:00"/>
        <d v="2011-05-20T00:00:00"/>
        <d v="2014-06-18T00:00:00"/>
        <d v="2014-05-30T00:00:00"/>
        <d v="2015-03-19T00:00:00"/>
        <d v="2015-04-19T00:00:00"/>
        <d v="2014-08-26T00:00:00"/>
        <d v="2015-04-21T00:00:00"/>
        <d v="2015-03-26T00:00:00"/>
        <d v="2014-10-13T00:00:00"/>
        <d v="2015-03-30T00:00:00"/>
        <d v="2015-04-23T00:00:00"/>
        <d v="2013-01-09T00:00:00"/>
        <d v="2014-09-09T00:00:00"/>
        <d v="2024-08-04T00:00:00"/>
        <d v="2015-03-31T00:00:00"/>
        <d v="2015-04-02T00:00:00"/>
        <d v="2015-05-19T00:00:00"/>
        <d v="2015-05-01T00:00:00"/>
        <d v="2015-05-31T00:00:00"/>
        <d v="2014-12-15T00:00:00"/>
        <d v="2015-04-27T00:00:00"/>
        <d v="2016-09-25T00:00:00"/>
        <d v="2015-05-09T00:00:00"/>
        <d v="2013-05-14T00:00:00"/>
        <d v="2013-03-03T00:00:00"/>
        <d v="2015-04-25T00:00:00"/>
        <d v="2015-05-04T00:00:00"/>
        <d v="2014-10-11T00:00:00"/>
        <d v="2011-12-30T00:00:00"/>
        <d v="2015-06-14T00:00:00"/>
        <d v="2015-05-07T00:00:00"/>
        <d v="2014-07-02T00:00:00"/>
        <d v="2015-06-16T00:00:00"/>
        <d v="2014-11-08T00:00:00"/>
        <d v="2015-05-12T00:00:00"/>
        <d v="2015-05-14T00:00:00"/>
        <d v="2012-07-16T00:00:00"/>
        <d v="2015-03-15T00:00:00"/>
        <d v="2015-06-19T00:00:00"/>
        <d v="2015-01-26T00:00:00"/>
        <d v="2014-05-06T00:00:00"/>
        <d v="2014-02-15T00:00:00"/>
        <d v="2015-06-25T00:00:00"/>
        <d v="2015-06-26T00:00:00"/>
        <d v="2012-10-18T00:00:00"/>
        <d v="2013-11-11T00:00:00"/>
        <d v="2015-03-11T00:00:00"/>
        <d v="2015-05-20T00:00:00"/>
        <d v="2015-06-27T00:00:00"/>
        <d v="2015-05-25T00:00:00"/>
        <d v="2015-06-29T00:00:00"/>
        <d v="2015-07-01T00:00:00"/>
        <d v="2015-05-17T00:00:00"/>
        <d v="2015-05-26T00:00:00"/>
        <d v="2015-05-27T00:00:00"/>
        <d v="2015-04-01T00:00:00"/>
        <d v="2013-10-19T00:00:00"/>
        <d v="2015-07-02T00:00:00"/>
        <d v="2013-03-23T00:00:00"/>
        <d v="2015-08-08T00:00:00"/>
        <d v="2015-08-09T00:00:00"/>
        <d v="2014-11-17T00:00:00"/>
        <d v="2013-01-19T00:00:00"/>
        <d v="2015-07-06T00:00:00"/>
        <d v="2015-08-11T00:00:00"/>
        <d v="2015-08-10T00:00:00"/>
        <d v="2015-07-10T00:00:00"/>
        <d v="2012-07-14T00:00:00"/>
        <d v="2013-04-20T00:00:00"/>
        <d v="2015-08-02T00:00:00"/>
        <d v="2015-08-13T00:00:00"/>
        <d v="2015-05-15T00:00:00"/>
        <d v="2015-08-16T00:00:00"/>
        <d v="2015-07-07T00:00:00"/>
        <d v="2015-08-22T00:00:00"/>
        <d v="2013-09-14T00:00:00"/>
        <d v="2015-07-19T00:00:00"/>
        <d v="2013-08-06T00:00:00"/>
        <d v="2015-07-13T00:00:00"/>
        <d v="2015-02-19T00:00:00"/>
        <d v="2015-08-26T00:00:00"/>
        <d v="2016-07-24T00:00:00"/>
        <d v="2019-09-01T00:00:00"/>
        <d v="2014-09-08T00:00:00"/>
        <d v="2014-09-18T00:00:00"/>
        <d v="2010-08-13T00:00:00"/>
        <d v="2014-07-07T00:00:00"/>
        <d v="2015-07-27T00:00:00"/>
        <d v="2015-07-29T00:00:00"/>
        <d v="2015-09-01T00:00:00"/>
        <d v="2013-01-23T00:00:00"/>
        <d v="2014-04-29T00:00:00"/>
        <d v="2016-12-20T00:00:00"/>
        <d v="2014-07-11T00:00:00"/>
        <d v="2014-07-17T00:00:00"/>
        <d v="2015-08-05T00:00:00"/>
        <d v="2012-10-11T00:00:00"/>
        <d v="2014-11-01T00:00:00"/>
        <d v="2015-09-11T00:00:00"/>
        <d v="2012-05-08T00:00:00"/>
        <d v="2011-04-30T00:00:00"/>
        <d v="2015-09-13T00:00:00"/>
        <d v="2012-03-11T00:00:00"/>
        <d v="2015-09-25T00:00:00"/>
        <d v="2013-08-30T00:00:00"/>
        <d v="2015-01-19T00:00:00"/>
        <d v="2015-10-01T00:00:00"/>
        <d v="2015-09-15T00:00:00"/>
        <d v="2015-06-23T00:00:00"/>
        <d v="2015-10-05T00:00:00"/>
        <d v="2012-10-21T00:00:00"/>
        <d v="2015-06-24T00:00:00"/>
        <d v="2015-09-02T00:00:00"/>
        <d v="2015-10-06T00:00:00"/>
        <d v="2015-09-29T00:00:00"/>
        <d v="2015-09-09T00:00:00"/>
        <d v="2015-10-14T00:00:00"/>
        <d v="2015-04-20T00:00:00"/>
        <d v="2015-10-15T00:00:00"/>
        <d v="2013-10-11T00:00:00"/>
        <d v="2015-10-17T00:00:00"/>
        <d v="2015-10-19T00:00:00"/>
        <d v="2015-11-14T00:00:00"/>
        <d v="2014-05-07T00:00:00"/>
        <d v="2014-12-10T00:00:00"/>
        <d v="2015-11-16T00:00:00"/>
        <d v="2015-08-17T00:00:00"/>
        <d v="2015-10-22T00:00:00"/>
        <d v="2014-06-15T00:00:00"/>
        <d v="2015-09-10T00:00:00"/>
        <d v="2014-05-19T00:00:00"/>
        <d v="2015-11-17T00:00:00"/>
        <d v="2014-10-09T00:00:00"/>
        <d v="2015-08-12T00:00:00"/>
        <d v="2015-10-27T00:00:00"/>
        <d v="2015-10-28T00:00:00"/>
        <d v="2015-09-19T00:00:00"/>
        <d v="2015-10-02T00:00:00"/>
        <d v="2015-11-02T00:00:00"/>
        <d v="2015-11-05T00:00:00"/>
        <d v="2015-11-06T00:00:00"/>
        <d v="2015-07-05T00:00:00"/>
        <d v="2014-11-13T00:00:00"/>
        <d v="2015-06-02T00:00:00"/>
        <d v="2015-10-25T00:00:00"/>
        <d v="2013-04-03T00:00:00"/>
        <d v="2014-04-14T00:00:00"/>
        <d v="2015-12-31T00:00:00"/>
        <d v="2016-01-01T00:00:00"/>
        <d v="2015-02-11T00:00:00"/>
        <d v="2016-01-03T00:00:00"/>
        <d v="2016-01-06T00:00:00"/>
        <d v="2013-12-16T00:00:00"/>
        <d v="2016-01-09T00:00:00"/>
        <d v="2015-10-10T00:00:00"/>
        <d v="2015-12-07T00:00:00"/>
        <d v="2015-01-24T00:00:00"/>
        <d v="2014-07-31T00:00:00"/>
        <d v="2016-01-14T00:00:00"/>
        <d v="2015-11-12T00:00:00"/>
        <d v="2015-12-12T00:00:00"/>
        <d v="2016-01-18T00:00:00"/>
        <d v="2016-01-19T00:00:00"/>
        <d v="2016-01-21T00:00:00"/>
        <d v="2015-07-11T00:00:00"/>
        <d v="2015-03-10T00:00:00"/>
        <d v="2015-12-17T00:00:00"/>
        <d v="2015-12-18T00:00:00"/>
        <d v="2016-01-26T00:00:00"/>
        <d v="2015-06-13T00:00:00"/>
        <d v="2016-01-29T00:00:00"/>
        <d v="2016-02-11T00:00:00"/>
        <d v="2014-10-21T00:00:00"/>
        <d v="2016-01-17T00:00:00"/>
        <d v="2016-02-03T00:00:00"/>
        <d v="2016-01-27T00:00:00"/>
        <d v="2016-02-13T00:00:00"/>
        <d v="2015-06-11T00:00:00"/>
        <d v="2015-11-09T00:00:00"/>
        <d v="2013-11-16T00:00:00"/>
        <d v="2014-11-24T00:00:00"/>
        <d v="2016-01-25T00:00:00"/>
        <d v="2016-02-17T00:00:00"/>
        <d v="2016-03-16T00:00:00"/>
        <d v="2015-07-23T00:00:00"/>
        <d v="2016-03-18T00:00:00"/>
        <d v="2016-02-04T00:00:00"/>
        <d v="2016-02-15T00:00:00"/>
        <d v="2015-12-20T00:00:00"/>
        <d v="2016-03-21T00:00:00"/>
        <d v="2015-05-30T00:00:00"/>
        <d v="2014-09-11T00:00:00"/>
        <d v="2021-03-16T00:00:00"/>
        <d v="2016-02-24T00:00:00"/>
        <d v="2016-03-27T00:00:00"/>
        <d v="2015-07-20T00:00:00"/>
        <d v="2015-05-10T00:00:00"/>
        <d v="2013-05-20T00:00:00"/>
        <d v="2016-04-25T00:00:00"/>
        <d v="2015-12-26T00:00:00"/>
        <d v="2016-02-28T00:00:00"/>
        <d v="2016-03-06T00:00:00"/>
        <d v="2015-11-19T00:00:00"/>
        <d v="2014-07-12T00:00:00"/>
        <d v="2016-04-06T00:00:00"/>
        <d v="2016-03-20T00:00:00"/>
        <d v="2015-11-22T00:00:00"/>
        <d v="2015-10-31T00:00:00"/>
        <d v="2016-02-22T00:00:00"/>
        <d v="2016-04-13T00:00:00"/>
        <d v="2015-06-10T00:00:00"/>
        <d v="2013-09-16T00:00:00"/>
        <d v="2016-04-18T00:00:00"/>
        <d v="2016-03-10T00:00:00"/>
        <d v="2016-03-13T00:00:00"/>
        <d v="2015-12-24T00:00:00"/>
        <d v="2016-05-30T00:00:00"/>
        <d v="2016-05-19T00:00:00"/>
        <d v="2016-06-01T00:00:00"/>
        <d v="2013-03-14T00:00:00"/>
        <d v="2016-04-11T00:00:00"/>
        <d v="2013-02-23T00:00:00"/>
        <d v="2015-07-25T00:00:00"/>
        <d v="2016-04-28T00:00:00"/>
        <d v="2016-04-29T00:00:00"/>
        <d v="2016-04-16T00:00:00"/>
        <d v="2014-05-02T00:00:00"/>
        <d v="2012-02-27T00:00:00"/>
        <d v="2016-05-06T00:00:00"/>
        <d v="2013-07-29T00:00:00"/>
        <d v="2013-12-21T00:00:00"/>
        <d v="2011-09-04T00:00:00"/>
        <d v="2016-02-29T00:00:00"/>
        <d v="2016-04-26T00:00:00"/>
        <d v="2016-06-07T00:00:00"/>
        <d v="2015-03-13T00:00:00"/>
        <d v="2016-05-05T00:00:00"/>
        <d v="2016-05-03T00:00:00"/>
        <d v="2016-01-24T00:00:00"/>
        <d v="2016-05-07T00:00:00"/>
        <d v="2016-05-11T00:00:00"/>
        <d v="2014-12-08T00:00:00"/>
        <d v="2016-01-31T00:00:00"/>
        <d v="2015-06-09T00:00:00"/>
        <d v="2016-04-30T00:00:00"/>
        <d v="2016-06-10T00:00:00"/>
        <d v="2016-02-09T00:00:00"/>
        <d v="2014-02-21T00:00:00"/>
        <d v="2013-05-11T00:00:00"/>
        <d v="2016-02-23T00:00:00"/>
        <d v="2016-06-13T00:00:00"/>
        <d v="2014-02-02T00:00:00"/>
        <d v="2011-10-17T00:00:00"/>
        <d v="2016-06-14T00:00:00"/>
        <d v="2013-05-15T00:00:00"/>
        <d v="2015-12-19T00:00:00"/>
        <d v="2013-10-03T00:00:00"/>
        <d v="2016-06-23T00:00:00"/>
        <d v="2014-08-17T00:00:00"/>
        <d v="2016-06-19T00:00:00"/>
        <d v="2016-05-15T00:00:00"/>
        <d v="2016-06-28T00:00:00"/>
        <d v="2016-05-22T00:00:00"/>
        <d v="2016-02-20T00:00:00"/>
        <d v="2016-06-30T00:00:00"/>
        <d v="2016-06-17T00:00:00"/>
        <d v="2016-07-01T00:00:00"/>
        <d v="2012-10-06T00:00:00"/>
        <d v="2016-07-19T00:00:00"/>
        <d v="2016-07-04T00:00:00"/>
        <d v="2016-07-20T00:00:00"/>
        <d v="2011-05-03T00:00:00"/>
        <d v="2016-07-06T00:00:00"/>
        <d v="2015-08-28T00:00:00"/>
        <d v="2016-12-15T00:00:00"/>
        <d v="2016-07-23T00:00:00"/>
        <d v="2016-07-07T00:00:00"/>
        <d v="2014-07-13T00:00:00"/>
        <d v="2015-03-09T00:00:00"/>
        <d v="2016-07-27T00:00:00"/>
        <d v="2015-06-18T00:00:00"/>
        <d v="2012-09-04T00:00:00"/>
        <d v="2014-11-27T00:00:00"/>
        <d v="2013-05-31T00:00:00"/>
        <d v="2012-04-18T00:00:00"/>
        <d v="2015-04-13T00:00:00"/>
        <d v="2016-08-31T00:00:00"/>
        <d v="2016-09-01T00:00:00"/>
        <d v="2015-04-09T00:00:00"/>
        <d v="2012-08-30T00:00:00"/>
        <d v="2014-06-03T00:00:00"/>
        <d v="2016-08-05T00:00:00"/>
        <d v="2014-07-29T00:00:00"/>
        <d v="2012-03-22T00:00:00"/>
        <d v="2014-03-06T00:00:00"/>
        <d v="2016-09-06T00:00:00"/>
        <d v="2016-08-23T00:00:00"/>
        <d v="2014-06-11T00:00:00"/>
        <d v="2015-10-16T00:00:00"/>
        <d v="2016-08-09T00:00:00"/>
        <d v="2016-08-17T00:00:00"/>
        <d v="2016-09-11T00:00:00"/>
        <d v="2014-02-18T00:00:00"/>
        <d v="2011-11-14T00:00:00"/>
        <d v="2016-08-14T00:00:00"/>
        <d v="2015-09-20T00:00:00"/>
        <d v="2014-12-17T00:00:00"/>
        <d v="2013-06-26T00:00:00"/>
        <d v="2016-06-20T00:00:00"/>
        <d v="2016-08-18T00:00:00"/>
        <d v="2016-08-19T00:00:00"/>
        <d v="2014-01-21T00:00:00"/>
        <d v="2016-09-21T00:00:00"/>
        <d v="2014-04-01T00:00:00"/>
        <d v="2016-08-21T00:00:00"/>
        <d v="2015-01-29T00:00:00"/>
        <d v="2014-07-09T00:00:00"/>
        <d v="2015-08-24T00:00:00"/>
        <d v="2015-09-17T00:00:00"/>
        <d v="2016-01-16T00:00:00"/>
        <d v="2016-09-26T00:00:00"/>
        <d v="2016-07-11T00:00:00"/>
        <d v="2016-08-24T00:00:00"/>
        <d v="2016-07-05T00:00:00"/>
        <d v="2012-05-12T00:00:00"/>
        <d v="2016-10-02T00:00:00"/>
        <d v="2016-01-02T00:00:00"/>
        <d v="2016-08-29T00:00:00"/>
        <d v="2017-04-11T00:00:00"/>
        <d v="2016-10-03T00:00:00"/>
        <d v="2011-09-24T00:00:00"/>
        <d v="2016-10-21T00:00:00"/>
        <d v="2015-05-02T00:00:00"/>
        <d v="2016-03-02T00:00:00"/>
        <d v="2016-03-05T00:00:00"/>
        <d v="2016-05-17T00:00:00"/>
        <d v="2016-10-11T00:00:00"/>
        <d v="2016-10-23T00:00:00"/>
        <d v="2016-10-12T00:00:00"/>
        <d v="2015-06-01T00:00:00"/>
        <d v="2009-08-14T00:00:00"/>
        <d v="2016-09-07T00:00:00"/>
        <d v="2015-09-23T00:00:00"/>
        <d v="2015-12-06T00:00:00"/>
        <d v="2016-10-14T00:00:00"/>
        <d v="2016-04-12T00:00:00"/>
        <d v="2016-12-01T00:00:00"/>
        <d v="2012-05-31T00:00:00"/>
        <d v="2011-04-13T00:00:00"/>
        <d v="2016-06-21T00:00:00"/>
        <d v="2012-08-19T00:00:00"/>
        <d v="2016-05-31T00:00:00"/>
        <d v="2016-10-17T00:00:00"/>
        <d v="2016-11-02T00:00:00"/>
        <d v="2016-12-09T00:00:00"/>
        <d v="2016-09-23T00:00:00"/>
        <d v="2013-05-07T00:00:00"/>
        <d v="2015-01-30T00:00:00"/>
        <d v="2016-11-24T00:00:00"/>
        <d v="2016-12-13T00:00:00"/>
        <d v="2016-11-05T00:00:00"/>
        <d v="2016-11-09T00:00:00"/>
        <d v="2016-02-18T00:00:00"/>
        <d v="2016-11-10T00:00:00"/>
        <d v="2016-12-18T00:00:00"/>
        <d v="2016-02-01T00:00:00"/>
        <d v="2014-09-25T00:00:00"/>
        <d v="2016-11-11T00:00:00"/>
        <d v="2016-11-15T00:00:00"/>
        <d v="2014-11-28T00:00:00"/>
        <d v="2016-12-22T00:00:00"/>
        <d v="2014-11-10T00:00:00"/>
        <d v="2016-11-18T00:00:00"/>
        <d v="2016-12-26T00:00:00"/>
        <d v="2016-12-19T00:00:00"/>
        <d v="2016-12-07T00:00:00"/>
        <d v="2016-09-28T00:00:00"/>
        <d v="2016-04-27T00:00:00"/>
        <d v="2016-11-20T00:00:00"/>
        <d v="2016-12-30T00:00:00"/>
        <d v="2016-10-04T00:00:00"/>
        <d v="2015-03-12T00:00:00"/>
        <d v="2013-03-05T00:00:00"/>
        <d v="2013-08-08T00:00:00"/>
        <d v="2017-01-12T00:00:00"/>
        <d v="2016-11-17T00:00:00"/>
        <d v="2016-05-21T00:00:00"/>
        <d v="2016-11-27T00:00:00"/>
        <d v="2013-07-04T00:00:00"/>
        <d v="2017-01-20T00:00:00"/>
        <d v="2016-03-03T00:00:00"/>
        <d v="2016-07-21T00:00:00"/>
        <d v="2016-04-21T00:00:00"/>
        <d v="2014-11-19T00:00:00"/>
        <d v="2016-12-04T00:00:00"/>
        <d v="2017-01-23T00:00:00"/>
        <d v="2017-01-13T00:00:00"/>
        <d v="2022-05-22T00:00:00"/>
        <d v="2017-01-24T00:00:00"/>
        <d v="2015-02-20T00:00:00"/>
        <d v="2016-03-12T00:00:00"/>
        <d v="2015-06-06T00:00:00"/>
        <d v="2017-01-19T00:00:00"/>
        <d v="2017-02-26T00:00:00"/>
        <d v="2016-08-20T00:00:00"/>
        <d v="2016-12-08T00:00:00"/>
        <d v="2017-01-27T00:00:00"/>
        <d v="2017-01-29T00:00:00"/>
        <d v="2014-03-16T00:00:00"/>
        <d v="2017-01-31T00:00:00"/>
        <d v="2015-09-30T00:00:00"/>
        <d v="2017-02-28T00:00:00"/>
        <d v="2016-09-19T00:00:00"/>
        <d v="2014-02-06T00:00:00"/>
        <d v="2017-02-08T00:00:00"/>
        <d v="2017-02-09T00:00:00"/>
        <d v="2017-03-02T00:00:00"/>
        <d v="2017-02-11T00:00:00"/>
        <d v="2016-08-08T00:00:00"/>
        <d v="2017-03-03T00:00:00"/>
        <d v="2017-02-14T00:00:00"/>
        <d v="2017-03-07T00:00:00"/>
        <d v="2016-10-15T00:00:00"/>
        <d v="2017-03-08T00:00:00"/>
        <d v="2017-02-16T00:00:00"/>
        <d v="2017-02-13T00:00:00"/>
        <d v="2015-07-08T00:00:00"/>
        <d v="2011-01-24T00:00:00"/>
        <d v="2017-03-28T00:00:00"/>
        <d v="2014-02-14T00:00:00"/>
        <d v="2014-08-25T00:00:00"/>
        <d v="2016-09-20T00:00:00"/>
        <d v="2016-03-19T00:00:00"/>
        <d v="2017-03-12T00:00:00"/>
        <d v="2015-02-01T00:00:00"/>
        <d v="2013-08-11T00:00:00"/>
        <d v="2016-04-24T00:00:00"/>
        <d v="2017-03-21T00:00:00"/>
        <d v="2016-01-05T00:00:00"/>
        <d v="2017-04-02T00:00:00"/>
        <d v="2015-04-12T00:00:00"/>
        <d v="2015-03-02T00:00:00"/>
        <d v="2016-06-22T00:00:00"/>
        <d v="2016-10-16T00:00:00"/>
        <d v="2013-01-12T00:00:00"/>
        <d v="2015-01-17T00:00:00"/>
        <d v="2017-04-05T00:00:00"/>
        <d v="2017-04-06T00:00:00"/>
        <d v="2017-01-02T00:00:00"/>
        <d v="2017-04-07T00:00:00"/>
        <d v="2017-03-25T00:00:00"/>
        <d v="2015-08-06T00:00:00"/>
        <d v="2015-03-24T00:00:00"/>
        <d v="2015-06-22T00:00:00"/>
        <d v="2017-04-10T00:00:00"/>
        <d v="2016-11-30T00:00:00"/>
        <d v="2014-01-18T00:00:00"/>
        <d v="2017-04-01T00:00:00"/>
        <d v="2016-03-29T00:00:00"/>
        <d v="2017-04-25T00:00:00"/>
        <d v="2017-01-15T00:00:00"/>
        <d v="2011-07-27T00:00:00"/>
        <d v="2017-04-26T00:00:00"/>
        <d v="2014-10-08T00:00:00"/>
        <d v="2015-10-24T00:00:00"/>
        <d v="2017-04-17T00:00:00"/>
        <d v="2017-04-18T00:00:00"/>
        <d v="2017-04-28T00:00:00"/>
        <d v="2017-04-29T00:00:00"/>
        <d v="2017-01-09T00:00:00"/>
        <d v="2017-05-23T00:00:00"/>
        <d v="2011-08-25T00:00:00"/>
        <d v="2017-03-10T00:00:00"/>
        <d v="2016-04-19T00:00:00"/>
        <d v="2014-04-25T00:00:00"/>
        <d v="2014-04-12T00:00:00"/>
        <d v="2017-05-04T00:00:00"/>
        <d v="2017-05-27T00:00:00"/>
        <d v="2016-03-28T00:00:00"/>
        <d v="2014-09-21T00:00:00"/>
        <d v="2014-08-12T00:00:00"/>
        <d v="2014-05-01T00:00:00"/>
        <d v="2017-03-13T00:00:00"/>
        <d v="2016-11-25T00:00:00"/>
        <d v="2023-02-15T00:00:00"/>
        <d v="2015-04-24T00:00:00"/>
        <d v="2016-07-26T00:00:00"/>
        <d v="2017-06-01T00:00:00"/>
        <d v="2015-07-04T00:00:00"/>
        <d v="2017-05-11T00:00:00"/>
        <d v="2016-11-23T00:00:00"/>
        <d v="2015-01-09T00:00:00"/>
        <d v="2017-02-07T00:00:00"/>
        <d v="2017-06-06T00:00:00"/>
        <d v="2012-07-31T00:00:00"/>
        <d v="2017-06-08T00:00:00"/>
        <d v="2015-12-21T00:00:00"/>
        <d v="2016-07-16T00:00:00"/>
        <d v="2017-06-10T00:00:00"/>
        <d v="2014-05-14T00:00:00"/>
        <d v="2017-06-18T00:00:00"/>
        <d v="2014-06-13T00:00:00"/>
        <d v="2012-11-10T00:00:00"/>
        <d v="2015-12-29T00:00:00"/>
        <d v="2012-09-11T00:00:00"/>
        <d v="2017-06-19T00:00:00"/>
        <d v="2017-06-13T00:00:00"/>
        <d v="2017-06-17T00:00:00"/>
        <d v="2017-06-14T00:00:00"/>
        <d v="2017-06-15T00:00:00"/>
        <d v="2017-06-20T00:00:00"/>
        <d v="2016-06-04T00:00:00"/>
        <d v="2017-05-25T00:00:00"/>
        <d v="2017-06-21T00:00:00"/>
        <d v="2016-07-09T00:00:00"/>
        <d v="2017-04-08T00:00:00"/>
        <d v="2015-11-01T00:00:00"/>
        <d v="2014-02-20T00:00:00"/>
        <d v="2017-01-10T00:00:00"/>
        <d v="2017-01-28T00:00:00"/>
        <d v="2017-06-26T00:00:00"/>
        <d v="2016-06-06T00:00:00"/>
        <d v="2017-06-27T00:00:00"/>
        <d v="2015-06-08T00:00:00"/>
        <d v="2013-08-16T00:00:00"/>
        <d v="2013-11-08T00:00:00"/>
        <d v="2017-06-28T00:00:00"/>
        <d v="2017-07-10T00:00:00"/>
        <d v="2017-07-12T00:00:00"/>
        <d v="2017-06-29T00:00:00"/>
        <d v="2013-02-04T00:00:00"/>
        <d v="2015-12-02T00:00:00"/>
        <d v="2017-07-04T00:00:00"/>
        <d v="2016-10-22T00:00:00"/>
        <d v="2017-07-17T00:00:00"/>
        <d v="2017-07-18T00:00:00"/>
        <d v="2017-06-12T00:00:00"/>
        <d v="2015-10-30T00:00:00"/>
        <d v="2014-08-27T00:00:00"/>
        <d v="2015-11-21T00:00:00"/>
        <d v="2014-02-27T00:00:00"/>
        <d v="2017-08-02T00:00:00"/>
        <d v="2016-09-05T00:00:00"/>
        <d v="2016-08-04T00:00:00"/>
        <d v="2017-07-19T00:00:00"/>
        <d v="2013-06-19T00:00:00"/>
        <d v="2017-08-04T00:00:00"/>
        <d v="2017-08-05T00:00:00"/>
        <d v="2017-06-02T00:00:00"/>
        <d v="2015-05-13T00:00:00"/>
        <d v="2017-07-23T00:00:00"/>
        <d v="2017-02-25T00:00:00"/>
        <d v="2017-08-08T00:00:00"/>
        <d v="2014-04-16T00:00:00"/>
        <d v="2010-01-03T00:00:00"/>
        <d v="2017-07-24T00:00:00"/>
        <d v="2017-07-25T00:00:00"/>
        <d v="2017-04-03T00:00:00"/>
        <d v="2017-08-09T00:00:00"/>
        <d v="2017-08-12T00:00:00"/>
        <d v="2017-08-15T00:00:00"/>
        <d v="2017-08-16T00:00:00"/>
        <d v="2017-08-01T00:00:00"/>
        <d v="2017-07-15T00:00:00"/>
        <d v="2014-11-20T00:00:00"/>
        <d v="2017-08-14T00:00:00"/>
        <d v="2017-09-06T00:00:00"/>
        <d v="2014-06-19T00:00:00"/>
        <d v="2016-08-03T00:00:00"/>
        <d v="2017-10-04T00:00:00"/>
        <d v="2017-07-09T00:00:00"/>
        <d v="2022-04-13T00:00:00"/>
        <d v="2012-07-26T00:00:00"/>
        <d v="2016-10-10T00:00:00"/>
        <d v="2013-07-15T00:00:00"/>
        <d v="2017-10-05T00:00:00"/>
        <d v="2017-10-10T00:00:00"/>
        <d v="2010-01-31T00:00:00"/>
        <d v="2015-06-15T00:00:00"/>
        <d v="2016-04-07T00:00:00"/>
        <d v="2017-09-13T00:00:00"/>
        <d v="2014-08-07T00:00:00"/>
        <d v="2017-09-14T00:00:00"/>
        <d v="2017-09-18T00:00:00"/>
        <d v="2014-07-03T00:00:00"/>
        <d v="2014-10-17T00:00:00"/>
        <d v="2012-04-10T00:00:00"/>
        <d v="2015-08-15T00:00:00"/>
        <d v="2017-10-18T00:00:00"/>
        <d v="2017-04-13T00:00:00"/>
        <d v="2017-10-20T00:00:00"/>
        <d v="2016-07-02T00:00:00"/>
        <d v="2017-09-21T00:00:00"/>
        <d v="2015-06-30T00:00:00"/>
        <d v="2017-10-24T00:00:00"/>
        <d v="2017-09-17T00:00:00"/>
        <d v="2017-08-18T00:00:00"/>
        <d v="2017-10-29T00:00:00"/>
        <d v="2017-10-15T00:00:00"/>
        <d v="2016-03-08T00:00:00"/>
        <d v="2017-11-01T00:00:00"/>
        <d v="2017-11-02T00:00:00"/>
        <d v="2015-04-07T00:00:00"/>
        <d v="2017-09-27T00:00:00"/>
        <d v="2015-12-15T00:00:00"/>
        <d v="2017-11-05T00:00:00"/>
        <d v="2016-03-30T00:00:00"/>
        <d v="2016-07-03T00:00:00"/>
        <d v="2013-05-27T00:00:00"/>
        <d v="2016-02-25T00:00:00"/>
        <d v="2016-06-09T00:00:00"/>
        <d v="2017-11-29T00:00:00"/>
        <d v="2017-11-08T00:00:00"/>
        <d v="2017-11-09T00:00:00"/>
        <d v="2017-11-11T00:00:00"/>
        <d v="2017-11-07T00:00:00"/>
        <d v="2017-03-17T00:00:00"/>
        <d v="2016-08-11T00:00:00"/>
        <d v="2017-03-14T00:00:00"/>
        <d v="2017-12-01T00:00:00"/>
        <d v="2015-08-07T00:00:00"/>
        <d v="2017-11-18T00:00:00"/>
        <d v="2017-11-16T00:00:00"/>
        <d v="2017-02-21T00:00:00"/>
        <d v="2017-12-02T00:00:00"/>
        <d v="2013-09-15T00:00:00"/>
        <d v="2016-07-13T00:00:00"/>
        <d v="2015-02-02T00:00:00"/>
        <d v="2013-12-18T00:00:00"/>
        <d v="2017-11-14T00:00:00"/>
        <d v="2017-11-15T00:00:00"/>
        <d v="2015-03-29T00:00:00"/>
        <d v="2017-12-04T00:00:00"/>
        <d v="2017-11-03T00:00:00"/>
        <d v="2017-11-19T00:00:00"/>
        <d v="2017-11-26T00:00:00"/>
        <d v="2016-08-07T00:00:00"/>
        <d v="2017-12-07T00:00:00"/>
        <d v="2013-06-29T00:00:00"/>
        <d v="2015-01-16T00:00:00"/>
        <d v="2017-12-09T00:00:00"/>
        <d v="2013-05-09T00:00:00"/>
        <d v="2017-12-27T00:00:00"/>
        <d v="2017-07-07T00:00:00"/>
        <d v="2017-12-29T00:00:00"/>
        <d v="2016-11-19T00:00:00"/>
        <d v="2017-12-12T00:00:00"/>
        <d v="2018-01-02T00:00:00"/>
        <d v="2018-01-03T00:00:00"/>
        <d v="2017-12-13T00:00:00"/>
        <d v="2017-12-16T00:00:00"/>
        <d v="2017-11-04T00:00:00"/>
        <d v="2013-04-22T00:00:00"/>
        <d v="2017-12-19T00:00:00"/>
        <d v="2017-12-14T00:00:00"/>
        <d v="2015-08-21T00:00:00"/>
        <d v="2017-06-22T00:00:00"/>
        <d v="2016-08-27T00:00:00"/>
        <d v="2012-04-01T00:00:00"/>
        <d v="2018-01-18T00:00:00"/>
        <d v="2018-01-25T00:00:00"/>
        <d v="2017-06-23T00:00:00"/>
        <d v="2018-01-22T00:00:00"/>
        <d v="2018-02-17T00:00:00"/>
        <d v="2016-07-25T00:00:00"/>
        <d v="2017-01-04T00:00:00"/>
        <d v="2018-02-18T00:00:00"/>
        <d v="2017-11-28T00:00:00"/>
        <d v="2018-02-19T00:00:00"/>
        <d v="2018-01-07T00:00:00"/>
        <d v="2018-02-20T00:00:00"/>
        <d v="2018-02-04T00:00:00"/>
        <d v="2015-09-08T00:00:00"/>
        <d v="2018-02-22T00:00:00"/>
        <d v="2017-07-11T00:00:00"/>
        <d v="2018-02-25T00:00:00"/>
        <d v="2017-04-14T00:00:00"/>
        <d v="2014-11-15T00:00:00"/>
        <d v="2018-01-10T00:00:00"/>
        <d v="2016-05-16T00:00:00"/>
        <d v="2018-02-27T00:00:00"/>
        <d v="2015-01-22T00:00:00"/>
        <d v="2018-03-01T00:00:00"/>
        <d v="2018-02-11T00:00:00"/>
        <d v="2018-02-12T00:00:00"/>
        <d v="2010-09-09T00:00:00"/>
        <d v="2013-04-18T00:00:00"/>
        <d v="2018-03-02T00:00:00"/>
        <d v="2017-09-05T00:00:00"/>
        <d v="2018-03-06T00:00:00"/>
        <d v="2015-06-21T00:00:00"/>
        <d v="2012-08-06T00:00:00"/>
        <d v="2016-04-02T00:00:00"/>
        <d v="2018-03-09T00:00:00"/>
        <d v="2017-11-06T00:00:00"/>
        <d v="2013-02-12T00:00:00"/>
        <d v="2016-04-09T00:00:00"/>
        <d v="2015-08-25T00:00:00"/>
        <d v="2018-03-15T00:00:00"/>
        <d v="2017-07-06T00:00:00"/>
        <d v="2018-04-07T00:00:00"/>
        <d v="2015-04-15T00:00:00"/>
        <d v="2014-12-19T00:00:00"/>
        <d v="2017-03-05T00:00:00"/>
        <d v="2018-03-27T00:00:00"/>
        <d v="2018-03-20T00:00:00"/>
        <d v="2014-08-11T00:00:00"/>
        <d v="2018-03-05T00:00:00"/>
        <d v="2018-04-11T00:00:00"/>
        <d v="2013-08-22T00:00:00"/>
        <d v="2016-09-18T00:00:00"/>
        <d v="2018-03-21T00:00:00"/>
        <d v="2017-06-16T00:00:00"/>
        <d v="2018-04-15T00:00:00"/>
        <d v="2011-11-20T00:00:00"/>
        <d v="2018-01-26T00:00:00"/>
        <d v="2018-03-22T00:00:00"/>
        <d v="2018-04-16T00:00:00"/>
        <d v="2014-01-14T00:00:00"/>
        <d v="2018-03-19T00:00:00"/>
        <d v="2018-03-24T00:00:00"/>
        <d v="2015-02-09T00:00:00"/>
        <d v="2018-04-19T00:00:00"/>
        <d v="2013-07-13T00:00:00"/>
        <d v="2018-04-20T00:00:00"/>
        <d v="2015-11-29T00:00:00"/>
        <d v="2017-06-03T00:00:00"/>
        <d v="2011-03-27T00:00:00"/>
        <d v="2018-04-23T00:00:00"/>
        <d v="2018-03-25T00:00:00"/>
        <d v="2017-05-08T00:00:00"/>
        <d v="2018-04-26T00:00:00"/>
        <d v="2018-04-25T00:00:00"/>
        <d v="2014-07-28T00:00:00"/>
        <d v="2018-04-01T00:00:00"/>
        <d v="2015-05-16T00:00:00"/>
        <d v="2018-05-01T00:00:00"/>
        <d v="2012-03-27T00:00:00"/>
        <d v="2018-03-28T00:00:00"/>
        <d v="2013-06-02T00:00:00"/>
        <d v="2018-05-28T00:00:00"/>
        <d v="2014-12-11T00:00:00"/>
        <d v="2018-05-08T00:00:00"/>
        <d v="2017-05-30T00:00:00"/>
        <d v="2017-05-29T00:00:00"/>
        <d v="2013-08-28T00:00:00"/>
        <d v="2018-05-15T00:00:00"/>
        <d v="2018-05-31T00:00:00"/>
        <d v="2018-05-16T00:00:00"/>
        <d v="2022-09-26T00:00:00"/>
        <d v="2018-05-20T00:00:00"/>
        <d v="2018-05-21T00:00:00"/>
        <d v="2017-05-14T00:00:00"/>
        <d v="2018-05-23T00:00:00"/>
        <d v="2012-06-09T00:00:00"/>
        <d v="2018-05-25T00:00:00"/>
        <d v="2015-07-14T00:00:00"/>
        <d v="2015-04-17T00:00:00"/>
        <d v="2018-06-08T00:00:00"/>
        <d v="2013-10-31T00:00:00"/>
        <d v="2015-01-28T00:00:00"/>
        <d v="2015-05-11T00:00:00"/>
        <d v="2018-06-24T00:00:00"/>
        <d v="2018-06-11T00:00:00"/>
        <d v="2010-04-11T00:00:00"/>
        <d v="2018-06-25T00:00:00"/>
        <d v="2018-06-13T00:00:00"/>
        <d v="2018-06-22T00:00:00"/>
        <d v="2018-06-15T00:00:00"/>
        <d v="2018-06-28T00:00:00"/>
        <d v="2012-04-23T00:00:00"/>
        <d v="2018-06-27T00:00:00"/>
        <d v="2015-01-07T00:00:00"/>
        <d v="2016-12-27T00:00:00"/>
        <d v="2014-01-25T00:00:00"/>
        <d v="2014-05-03T00:00:00"/>
        <d v="2017-12-18T00:00:00"/>
        <d v="2015-03-03T00:00:00"/>
        <d v="2013-06-17T00:00:00"/>
        <d v="2016-04-17T00:00:00"/>
        <d v="2018-06-23T00:00:00"/>
        <d v="2018-07-18T00:00:00"/>
        <d v="2016-10-26T00:00:00"/>
        <d v="2015-02-14T00:00:00"/>
        <d v="2018-07-05T00:00:00"/>
        <d v="2018-07-09T00:00:00"/>
        <d v="2018-07-07T00:00:00"/>
        <d v="2018-07-16T00:00:00"/>
        <d v="2014-04-22T00:00:00"/>
        <d v="2012-06-13T00:00:00"/>
        <d v="2018-06-19T00:00:00"/>
        <d v="2017-04-15T00:00:00"/>
        <d v="2015-01-04T00:00:00"/>
        <d v="2018-07-11T00:00:00"/>
        <d v="2016-02-10T00:00:00"/>
        <d v="2018-02-08T00:00:00"/>
        <d v="2015-02-17T00:00:00"/>
        <d v="2018-07-25T00:00:00"/>
        <d v="2015-11-10T00:00:00"/>
        <d v="2015-11-08T00:00:00"/>
        <d v="2018-07-27T00:00:00"/>
        <d v="2018-06-06T00:00:00"/>
        <d v="2011-12-12T00:00:00"/>
        <d v="2018-07-30T00:00:00"/>
        <d v="2012-01-15T00:00:00"/>
        <d v="2011-03-24T00:00:00"/>
        <d v="2018-08-03T00:00:00"/>
        <d v="2018-04-02T00:00:00"/>
        <d v="2017-02-05T00:00:00"/>
        <d v="2018-09-01T00:00:00"/>
        <d v="2015-09-24T00:00:00"/>
        <d v="2018-04-29T00:00:00"/>
        <d v="2016-04-01T00:00:00"/>
        <d v="2018-08-18T00:00:00"/>
        <d v="2018-08-19T00:00:00"/>
        <d v="2014-12-12T00:00:00"/>
        <d v="2018-09-04T00:00:00"/>
        <d v="2018-08-30T00:00:00"/>
        <d v="2018-09-05T00:00:00"/>
        <d v="2018-06-29T00:00:00"/>
        <d v="2018-08-22T00:00:00"/>
        <d v="2018-09-06T00:00:00"/>
        <d v="2014-01-16T00:00:00"/>
        <d v="2014-08-02T00:00:00"/>
        <d v="2018-08-28T00:00:00"/>
        <d v="2018-08-27T00:00:00"/>
        <d v="2018-09-09T00:00:00"/>
        <d v="2018-08-29T00:00:00"/>
        <d v="2018-09-08T00:00:00"/>
        <d v="2018-09-21T00:00:00"/>
        <d v="2018-09-12T00:00:00"/>
        <d v="2015-07-17T00:00:00"/>
        <d v="2018-09-14T00:00:00"/>
        <d v="2018-09-16T00:00:00"/>
        <d v="2018-09-25T00:00:00"/>
        <d v="2018-05-18T00:00:00"/>
        <d v="2014-11-30T00:00:00"/>
        <d v="2017-02-10T00:00:00"/>
        <d v="2015-06-07T00:00:00"/>
        <d v="2018-09-26T00:00:00"/>
        <d v="2013-03-21T00:00:00"/>
        <d v="2018-09-28T00:00:00"/>
        <d v="2018-04-03T00:00:00"/>
        <d v="2015-11-04T00:00:00"/>
        <d v="2018-09-30T00:00:00"/>
        <d v="2017-05-05T00:00:00"/>
        <d v="2018-09-19T00:00:00"/>
        <d v="2018-10-01T00:00:00"/>
        <d v="2017-05-19T00:00:00"/>
        <d v="2018-10-14T00:00:00"/>
        <d v="2018-07-29T00:00:00"/>
        <d v="2018-10-04T00:00:00"/>
        <d v="2018-10-15T00:00:00"/>
        <d v="2016-03-25T00:00:00"/>
        <d v="2011-08-27T00:00:00"/>
        <d v="2018-10-06T00:00:00"/>
        <d v="2018-01-12T00:00:00"/>
        <d v="2018-10-17T00:00:00"/>
        <d v="2017-04-23T00:00:00"/>
        <d v="2018-10-18T00:00:00"/>
        <d v="2018-07-21T00:00:00"/>
        <d v="2018-10-22T00:00:00"/>
        <d v="2013-02-07T00:00:00"/>
        <d v="2017-12-08T00:00:00"/>
        <d v="2018-10-08T00:00:00"/>
        <d v="2013-05-29T00:00:00"/>
        <d v="2017-05-12T00:00:00"/>
        <d v="2018-10-11T00:00:00"/>
        <d v="2013-09-10T00:00:00"/>
        <d v="2018-10-24T00:00:00"/>
        <d v="2018-02-06T00:00:00"/>
        <d v="2018-11-13T00:00:00"/>
        <d v="2018-10-26T00:00:00"/>
        <d v="2018-06-01T00:00:00"/>
        <d v="2013-12-05T00:00:00"/>
        <d v="2018-10-30T00:00:00"/>
        <d v="2018-11-07T00:00:00"/>
        <d v="2018-11-18T00:00:00"/>
        <d v="2018-06-18T00:00:00"/>
        <d v="2018-11-19T00:00:00"/>
        <d v="2018-10-31T00:00:00"/>
        <d v="2018-11-20T00:00:00"/>
        <d v="2018-08-25T00:00:00"/>
        <d v="2014-11-06T00:00:00"/>
        <d v="2018-11-17T00:00:00"/>
        <d v="2012-10-16T00:00:00"/>
        <d v="2018-11-23T00:00:00"/>
        <d v="2017-04-21T00:00:00"/>
        <d v="2016-08-22T00:00:00"/>
        <d v="2018-11-25T00:00:00"/>
        <d v="2018-11-26T00:00:00"/>
        <d v="2017-03-19T00:00:00"/>
        <d v="2018-12-01T00:00:00"/>
        <d v="2018-11-27T00:00:00"/>
        <d v="2015-07-24T00:00:00"/>
        <d v="2017-10-30T00:00:00"/>
        <d v="2018-11-28T00:00:00"/>
        <d v="2018-12-04T00:00:00"/>
        <d v="2018-11-22T00:00:00"/>
        <d v="2018-11-30T00:00:00"/>
        <d v="2012-06-24T00:00:00"/>
        <d v="2016-05-26T00:00:00"/>
        <d v="2016-08-06T00:00:00"/>
        <d v="2018-12-10T00:00:00"/>
        <d v="2018-12-22T00:00:00"/>
        <d v="2016-10-18T00:00:00"/>
        <d v="2012-09-06T00:00:00"/>
        <d v="2018-12-26T00:00:00"/>
        <d v="2018-12-05T00:00:00"/>
        <d v="2014-08-14T00:00:00"/>
        <d v="2016-11-16T00:00:00"/>
        <d v="2018-12-29T00:00:00"/>
        <d v="2018-12-06T00:00:00"/>
        <d v="2018-12-08T00:00:00"/>
        <d v="2022-05-05T00:00:00"/>
        <d v="2015-05-06T00:00:00"/>
        <d v="2019-01-02T00:00:00"/>
        <d v="2014-02-23T00:00:00"/>
        <d v="2018-12-11T00:00:00"/>
        <d v="2018-11-29T00:00:00"/>
        <d v="2019-01-04T00:00:00"/>
        <d v="2019-01-05T00:00:00"/>
        <d v="2014-10-05T00:00:00"/>
        <d v="2018-12-12T00:00:00"/>
        <d v="2012-07-24T00:00:00"/>
        <d v="2019-01-08T00:00:00"/>
        <d v="2018-12-13T00:00:00"/>
        <d v="2019-01-09T00:00:00"/>
        <d v="2017-02-20T00:00:00"/>
        <d v="2018-09-23T00:00:00"/>
        <d v="2011-04-10T00:00:00"/>
        <d v="2014-11-02T00:00:00"/>
        <d v="2018-12-18T00:00:00"/>
        <d v="2018-12-17T00:00:00"/>
        <d v="2019-01-14T00:00:00"/>
        <d v="2013-09-11T00:00:00"/>
        <d v="2014-04-04T00:00:00"/>
        <d v="2018-12-19T00:00:00"/>
        <d v="2018-12-20T00:00:00"/>
        <d v="2013-02-22T00:00:00"/>
        <d v="2018-06-04T00:00:00"/>
        <d v="2012-08-18T00:00:00"/>
        <d v="2019-01-28T00:00:00"/>
        <d v="2017-08-31T00:00:00"/>
        <d v="2019-01-16T00:00:00"/>
        <d v="2017-08-19T00:00:00"/>
        <d v="2019-01-22T00:00:00"/>
        <d v="2018-06-12T00:00:00"/>
        <d v="2019-01-30T00:00:00"/>
        <d v="2019-01-20T00:00:00"/>
        <d v="2019-01-11T00:00:00"/>
        <d v="2018-09-02T00:00:00"/>
        <d v="2017-07-05T00:00:00"/>
        <d v="2019-02-02T00:00:00"/>
        <d v="2019-01-23T00:00:00"/>
        <d v="2019-02-04T00:00:00"/>
        <d v="2016-02-26T00:00:00"/>
        <d v="2019-02-05T00:00:00"/>
        <d v="2019-02-06T00:00:00"/>
        <d v="2013-07-21T00:00:00"/>
        <d v="2019-02-24T00:00:00"/>
        <d v="2019-02-26T00:00:00"/>
        <d v="2015-08-18T00:00:00"/>
        <d v="2016-03-17T00:00:00"/>
        <d v="2019-02-11T00:00:00"/>
        <d v="2019-02-27T00:00:00"/>
        <d v="2014-05-24T00:00:00"/>
        <d v="2019-02-28T00:00:00"/>
        <d v="2019-03-01T00:00:00"/>
        <d v="2019-02-15T00:00:00"/>
        <d v="2015-07-22T00:00:00"/>
        <d v="2019-03-04T00:00:00"/>
        <d v="2014-01-30T00:00:00"/>
        <d v="2019-03-05T00:00:00"/>
        <d v="2018-08-11T00:00:00"/>
        <d v="2019-03-06T00:00:00"/>
        <d v="2019-02-20T00:00:00"/>
        <d v="2015-03-27T00:00:00"/>
        <d v="2016-08-25T00:00:00"/>
        <d v="2019-03-12T00:00:00"/>
        <d v="2019-03-13T00:00:00"/>
        <d v="2017-04-24T00:00:00"/>
        <d v="2014-08-04T00:00:00"/>
        <d v="2019-03-09T00:00:00"/>
        <d v="2019-02-16T00:00:00"/>
        <d v="2019-03-24T00:00:00"/>
        <d v="2019-03-25T00:00:00"/>
        <d v="2018-07-14T00:00:00"/>
        <d v="2019-03-26T00:00:00"/>
        <d v="2015-09-27T00:00:00"/>
        <d v="2019-03-27T00:00:00"/>
        <d v="2019-02-21T00:00:00"/>
        <d v="2013-02-27T00:00:00"/>
        <d v="2019-04-12T00:00:00"/>
        <d v="2019-04-13T00:00:00"/>
        <d v="2019-03-17T00:00:00"/>
        <d v="2019-03-29T00:00:00"/>
        <d v="2019-03-30T00:00:00"/>
        <d v="2019-04-14T00:00:00"/>
        <d v="2019-04-02T00:00:00"/>
        <d v="2018-12-21T00:00:00"/>
        <d v="2024-02-28T00:00:00"/>
        <d v="2018-07-03T00:00:00"/>
        <d v="2017-02-03T00:00:00"/>
        <d v="2019-04-21T00:00:00"/>
        <d v="2014-03-27T00:00:00"/>
        <d v="2013-07-16T00:00:00"/>
        <d v="2019-04-17T00:00:00"/>
        <d v="2019-04-22T00:00:00"/>
        <d v="2017-04-16T00:00:00"/>
        <d v="2019-04-08T00:00:00"/>
        <d v="2021-11-01T00:00:00"/>
        <d v="2017-02-02T00:00:00"/>
        <d v="2019-04-25T00:00:00"/>
        <d v="2019-04-09T00:00:00"/>
        <d v="2018-04-13T00:00:00"/>
        <d v="2019-04-29T00:00:00"/>
        <d v="2013-03-19T00:00:00"/>
        <d v="2019-05-01T00:00:00"/>
        <d v="2019-05-02T00:00:00"/>
        <d v="2019-05-03T00:00:00"/>
        <d v="2015-04-30T00:00:00"/>
        <d v="2015-08-29T00:00:00"/>
        <d v="2022-12-06T00:00:00"/>
        <d v="2019-05-04T00:00:00"/>
        <d v="2015-07-09T00:00:00"/>
        <d v="2019-05-07T00:00:00"/>
        <d v="2013-12-03T00:00:00"/>
        <d v="2019-05-08T00:00:00"/>
        <d v="2019-05-11T00:00:00"/>
        <d v="2018-03-08T00:00:00"/>
        <d v="2015-10-26T00:00:00"/>
        <d v="2019-05-09T00:00:00"/>
        <d v="2015-12-14T00:00:00"/>
        <d v="2019-05-13T00:00:00"/>
        <d v="2014-03-11T00:00:00"/>
        <d v="2014-06-30T00:00:00"/>
        <d v="2012-03-23T00:00:00"/>
        <d v="2016-05-02T00:00:00"/>
        <d v="2017-04-12T00:00:00"/>
        <d v="2019-05-16T00:00:00"/>
        <d v="2017-03-06T00:00:00"/>
        <d v="2017-03-27T00:00:00"/>
        <d v="2017-07-27T00:00:00"/>
        <d v="2013-08-09T00:00:00"/>
        <d v="2019-05-14T00:00:00"/>
        <d v="2019-05-18T00:00:00"/>
        <d v="2018-08-31T00:00:00"/>
        <d v="2019-05-19T00:00:00"/>
        <d v="2019-05-15T00:00:00"/>
        <d v="2018-11-16T00:00:00"/>
        <d v="2010-01-19T00:00:00"/>
        <d v="2014-07-30T00:00:00"/>
        <d v="2016-09-08T00:00:00"/>
        <d v="2019-05-17T00:00:00"/>
        <d v="2019-05-20T00:00:00"/>
        <d v="2019-05-21T00:00:00"/>
        <d v="2018-07-31T00:00:00"/>
        <d v="2014-10-16T00:00:00"/>
        <d v="2019-05-24T00:00:00"/>
        <d v="2016-05-13T00:00:00"/>
        <d v="2019-08-20T00:00:00"/>
        <d v="2015-08-30T00:00:00"/>
        <d v="2016-04-23T00:00:00"/>
        <d v="2016-10-28T00:00:00"/>
        <d v="2019-05-23T00:00:00"/>
        <d v="2012-11-06T00:00:00"/>
        <d v="2013-04-30T00:00:00"/>
        <d v="2011-12-28T00:00:00"/>
        <d v="2019-05-26T00:00:00"/>
        <d v="2019-02-19T00:00:00"/>
        <d v="2019-05-27T00:00:00"/>
        <d v="2019-05-28T00:00:00"/>
        <d v="2012-06-18T00:00:00"/>
        <d v="2018-09-07T00:00:00"/>
        <d v="2018-09-17T00:00:00"/>
        <d v="2017-03-26T00:00:00"/>
        <d v="2016-12-16T00:00:00"/>
        <d v="2018-05-14T00:00:00"/>
        <d v="2019-05-30T00:00:00"/>
        <d v="2019-05-29T00:00:00"/>
        <d v="2019-04-01T00:00:00"/>
        <d v="2019-05-31T00:00:00"/>
        <d v="2018-01-14T00:00:00"/>
        <d v="2019-06-01T00:00:00"/>
        <d v="2019-06-08T00:00:00"/>
        <d v="2014-09-27T00:00:00"/>
        <d v="2017-11-25T00:00:00"/>
        <d v="2017-03-04T00:00:00"/>
        <d v="2012-05-14T00:00:00"/>
        <d v="2012-07-30T00:00:00"/>
        <d v="2013-06-23T00:00:00"/>
        <d v="2019-06-04T00:00:00"/>
        <d v="2014-05-29T00:00:00"/>
        <d v="2016-08-13T00:00:00"/>
        <d v="2011-04-05T00:00:00"/>
        <d v="2019-06-06T00:00:00"/>
        <d v="2019-05-06T00:00:00"/>
        <d v="2016-06-27T00:00:00"/>
        <d v="2018-07-08T00:00:00"/>
        <d v="2015-11-07T00:00:00"/>
        <d v="2016-08-02T00:00:00"/>
        <d v="2017-03-31T00:00:00"/>
        <d v="2019-06-19T00:00:00"/>
        <d v="2018-12-27T00:00:00"/>
        <d v="2019-06-21T00:00:00"/>
        <d v="2019-06-26T00:00:00"/>
        <d v="2015-10-18T00:00:00"/>
        <d v="2016-02-12T00:00:00"/>
        <d v="2017-09-25T00:00:00"/>
        <d v="2019-06-23T00:00:00"/>
        <d v="2019-06-29T00:00:00"/>
        <d v="2019-07-07T00:00:00"/>
        <d v="2016-02-19T00:00:00"/>
        <d v="2017-07-16T00:00:00"/>
        <d v="2019-06-30T00:00:00"/>
        <d v="2019-07-01T00:00:00"/>
        <d v="2019-07-08T00:00:00"/>
        <d v="2019-06-02T00:00:00"/>
        <d v="2015-01-23T00:00:00"/>
        <d v="2019-07-05T00:00:00"/>
        <d v="2019-07-11T00:00:00"/>
        <d v="2015-08-03T00:00:00"/>
        <d v="2019-07-03T00:00:00"/>
        <d v="2012-02-20T00:00:00"/>
        <d v="2018-06-14T00:00:00"/>
        <d v="2019-07-17T00:00:00"/>
        <d v="2014-04-21T00:00:00"/>
        <d v="2019-07-04T00:00:00"/>
        <d v="2015-01-11T00:00:00"/>
        <d v="2012-03-10T00:00:00"/>
        <d v="2016-07-30T00:00:00"/>
        <d v="2018-09-29T00:00:00"/>
        <d v="2017-07-08T00:00:00"/>
        <d v="2017-09-11T00:00:00"/>
        <d v="2012-08-13T00:00:00"/>
        <d v="2019-07-06T00:00:00"/>
        <d v="2018-05-29T00:00:00"/>
        <d v="2019-08-05T00:00:00"/>
        <d v="2017-10-02T00:00:00"/>
        <d v="2019-08-06T00:00:00"/>
        <d v="2017-08-10T00:00:00"/>
        <d v="2016-02-16T00:00:00"/>
        <d v="2019-06-11T00:00:00"/>
        <d v="2019-08-07T00:00:00"/>
        <d v="2019-03-22T00:00:00"/>
        <d v="2013-07-09T00:00:00"/>
        <d v="2012-11-15T00:00:00"/>
        <d v="2019-08-08T00:00:00"/>
        <d v="2019-07-10T00:00:00"/>
        <d v="2019-07-28T00:00:00"/>
        <d v="2019-01-03T00:00:00"/>
        <d v="2014-04-19T00:00:00"/>
        <d v="2016-05-27T00:00:00"/>
        <d v="2019-08-12T00:00:00"/>
        <d v="2013-06-18T00:00:00"/>
        <d v="2019-07-25T00:00:00"/>
        <d v="2019-08-14T00:00:00"/>
        <d v="2019-08-24T00:00:00"/>
        <d v="2019-06-09T00:00:00"/>
        <d v="2019-08-25T00:00:00"/>
        <d v="2019-08-26T00:00:00"/>
        <d v="2016-02-05T00:00:00"/>
        <d v="2018-07-12T00:00:00"/>
        <d v="2019-09-15T00:00:00"/>
        <d v="2019-09-12T00:00:00"/>
        <d v="2019-09-16T00:00:00"/>
        <d v="2012-12-07T00:00:00"/>
        <d v="2015-09-16T00:00:00"/>
        <d v="2016-06-15T00:00:00"/>
        <d v="2018-07-28T00:00:00"/>
        <d v="2012-03-04T00:00:00"/>
        <d v="2018-10-16T00:00:00"/>
        <d v="2013-06-13T00:00:00"/>
        <d v="2019-09-20T00:00:00"/>
        <d v="2017-02-15T00:00:00"/>
        <d v="2019-09-21T00:00:00"/>
        <d v="2019-09-22T00:00:00"/>
        <d v="2019-09-11T00:00:00"/>
        <d v="2019-09-19T00:00:00"/>
        <d v="2018-05-09T00:00:00"/>
        <d v="2013-05-18T00:00:00"/>
        <d v="2019-10-02T00:00:00"/>
        <d v="2018-04-27T00:00:00"/>
        <d v="2019-10-04T00:00:00"/>
        <d v="2019-10-05T00:00:00"/>
        <d v="2019-10-07T00:00:00"/>
        <d v="2019-09-29T00:00:00"/>
        <d v="2019-10-09T00:00:00"/>
        <d v="2014-09-23T00:00:00"/>
        <d v="2019-10-11T00:00:00"/>
        <d v="2014-05-27T00:00:00"/>
        <d v="2016-05-14T00:00:00"/>
        <d v="2009-02-15T00:00:00"/>
        <d v="2016-07-15T00:00:00"/>
        <d v="2019-06-07T00:00:00"/>
        <d v="2019-10-16T00:00:00"/>
        <d v="2019-10-17T00:00:00"/>
        <d v="2019-10-01T00:00:00"/>
        <d v="2019-10-19T00:00:00"/>
        <d v="2019-10-21T00:00:00"/>
        <d v="2023-05-22T00:00:00"/>
        <d v="2019-10-22T00:00:00"/>
        <d v="2019-10-28T00:00:00"/>
        <d v="2018-08-17T00:00:00"/>
        <d v="2019-10-29T00:00:00"/>
        <d v="2019-10-23T00:00:00"/>
        <d v="2019-10-24T00:00:00"/>
        <d v="2016-02-02T00:00:00"/>
        <d v="2017-10-25T00:00:00"/>
        <d v="2019-10-30T00:00:00"/>
        <d v="2016-04-10T00:00:00"/>
        <d v="2019-11-09T00:00:00"/>
        <d v="2019-09-25T00:00:00"/>
        <d v="2019-11-01T00:00:00"/>
        <d v="2019-03-20T00:00:00"/>
        <d v="2017-08-30T00:00:00"/>
        <d v="2019-11-11T00:00:00"/>
        <d v="2019-11-03T00:00:00"/>
        <d v="2019-11-05T00:00:00"/>
        <d v="2019-11-14T00:00:00"/>
        <d v="2015-10-08T00:00:00"/>
        <d v="2011-11-21T00:00:00"/>
        <d v="2019-11-18T00:00:00"/>
        <d v="2019-10-12T00:00:00"/>
        <d v="2019-11-07T00:00:00"/>
        <d v="2019-11-23T00:00:00"/>
        <d v="2019-08-19T00:00:00"/>
        <d v="2019-08-04T00:00:00"/>
        <d v="2019-03-14T00:00:00"/>
        <d v="2019-11-26T00:00:00"/>
        <d v="2018-06-17T00:00:00"/>
        <d v="2019-11-28T00:00:00"/>
        <d v="2019-12-13T00:00:00"/>
        <d v="2019-12-15T00:00:00"/>
        <d v="2019-05-05T00:00:00"/>
        <d v="2019-12-05T00:00:00"/>
        <d v="2019-12-16T00:00:00"/>
        <d v="2016-07-28T00:00:00"/>
        <d v="2019-11-19T00:00:00"/>
        <d v="2019-06-27T00:00:00"/>
        <d v="2016-09-13T00:00:00"/>
        <d v="2019-12-18T00:00:00"/>
        <d v="2018-04-24T00:00:00"/>
        <d v="2019-12-20T00:00:00"/>
        <d v="2019-12-19T00:00:00"/>
        <d v="2016-10-20T00:00:00"/>
        <d v="2019-11-17T00:00:00"/>
        <d v="2019-12-02T00:00:00"/>
        <d v="2019-12-21T00:00:00"/>
        <d v="2014-02-25T00:00:00"/>
        <d v="2019-12-24T00:00:00"/>
        <d v="2014-06-21T00:00:00"/>
        <d v="2019-12-27T00:00:00"/>
        <d v="2019-12-04T00:00:00"/>
        <d v="2019-04-19T00:00:00"/>
        <d v="2018-04-21T00:00:00"/>
        <d v="2019-12-06T00:00:00"/>
        <d v="2019-12-31T00:00:00"/>
        <d v="2014-04-18T00:00:00"/>
        <d v="2018-05-04T00:00:00"/>
        <d v="2014-09-01T00:00:00"/>
        <d v="2019-12-07T00:00:00"/>
        <d v="2019-12-09T00:00:00"/>
        <d v="2020-01-07T00:00:00"/>
        <d v="2019-12-11T00:00:00"/>
        <d v="2018-02-15T00:00:00"/>
        <d v="2020-01-16T00:00:00"/>
        <d v="2020-01-04T00:00:00"/>
        <d v="2020-01-09T00:00:00"/>
        <d v="2016-06-24T00:00:00"/>
        <d v="2018-07-04T00:00:00"/>
        <d v="2017-01-14T00:00:00"/>
        <d v="2020-01-13T00:00:00"/>
        <d v="2018-05-13T00:00:00"/>
        <d v="2020-01-08T00:00:00"/>
        <d v="2020-01-21T00:00:00"/>
        <d v="2012-12-06T00:00:00"/>
        <d v="2020-01-18T00:00:00"/>
        <d v="2018-10-29T00:00:00"/>
        <d v="2012-12-04T00:00:00"/>
        <d v="2019-11-20T00:00:00"/>
        <d v="2020-01-26T00:00:00"/>
        <d v="2018-05-11T00:00:00"/>
        <d v="2018-10-27T00:00:00"/>
        <d v="2020-02-12T00:00:00"/>
        <d v="2017-03-29T00:00:00"/>
        <d v="2020-01-29T00:00:00"/>
        <d v="2017-09-07T00:00:00"/>
        <d v="2020-01-30T00:00:00"/>
        <d v="2020-01-24T00:00:00"/>
        <d v="2020-02-18T00:00:00"/>
        <d v="2012-06-30T00:00:00"/>
        <d v="2020-02-19T00:00:00"/>
        <d v="2013-11-17T00:00:00"/>
        <d v="2020-02-21T00:00:00"/>
        <d v="2013-10-09T00:00:00"/>
        <d v="2020-02-26T00:00:00"/>
        <d v="2013-04-16T00:00:00"/>
        <d v="2018-01-09T00:00:00"/>
        <d v="2014-04-24T00:00:00"/>
        <d v="2019-06-05T00:00:00"/>
        <d v="2016-09-03T00:00:00"/>
        <d v="2015-03-18T00:00:00"/>
        <d v="2013-11-14T00:00:00"/>
        <d v="2018-02-14T00:00:00"/>
        <d v="2012-10-31T00:00:00"/>
        <d v="2014-11-29T00:00:00"/>
        <d v="2020-03-03T00:00:00"/>
        <d v="2017-05-10T00:00:00"/>
        <d v="2013-07-07T00:00:00"/>
        <d v="2017-06-30T00:00:00"/>
        <d v="2011-02-17T00:00:00"/>
        <d v="2020-04-24T00:00:00"/>
        <d v="2019-11-27T00:00:00"/>
        <d v="2020-03-04T00:00:00"/>
        <d v="2020-05-13T00:00:00"/>
        <d v="2012-10-05T00:00:00"/>
        <d v="2017-03-24T00:00:00"/>
        <d v="2020-05-26T00:00:00"/>
        <d v="2020-03-10T00:00:00"/>
        <d v="2020-03-30T00:00:00"/>
        <d v="2013-03-18T00:00:00"/>
        <d v="2020-03-09T00:00:00"/>
        <d v="2017-06-05T00:00:00"/>
        <d v="2020-06-01T00:00:00"/>
        <d v="2020-04-14T00:00:00"/>
        <d v="2020-02-07T00:00:00"/>
        <d v="2020-04-18T00:00:00"/>
        <d v="2020-04-17T00:00:00"/>
        <d v="2020-06-07T00:00:00"/>
        <d v="2021-05-26T00:00:00"/>
        <d v="2020-07-02T00:00:00"/>
        <d v="2020-07-03T00:00:00"/>
        <d v="2020-06-15T00:00:00"/>
        <d v="2020-06-16T00:00:00"/>
        <d v="2020-05-12T00:00:00"/>
        <d v="2020-05-11T00:00:00"/>
        <d v="2015-11-03T00:00:00"/>
        <d v="2015-04-22T00:00:00"/>
        <d v="2022-07-12T00:00:00"/>
        <d v="2020-07-08T00:00:00"/>
        <d v="2020-03-16T00:00:00"/>
        <d v="2020-06-18T00:00:00"/>
        <d v="2020-06-17T00:00:00"/>
        <d v="2018-03-26T00:00:00"/>
        <d v="2020-07-15T00:00:00"/>
        <d v="2020-07-13T00:00:00"/>
        <d v="2017-12-23T00:00:00"/>
        <d v="2020-06-30T00:00:00"/>
        <d v="2019-09-02T00:00:00"/>
        <d v="2020-08-03T00:00:00"/>
        <d v="2015-01-08T00:00:00"/>
        <d v="2020-08-04T00:00:00"/>
        <d v="2020-08-06T00:00:00"/>
        <d v="2020-03-31T00:00:00"/>
        <d v="2020-08-09T00:00:00"/>
        <d v="2020-07-17T00:00:00"/>
        <d v="2020-08-11T00:00:00"/>
        <d v="2013-07-30T00:00:00"/>
        <d v="2020-08-15T00:00:00"/>
        <d v="2020-08-24T00:00:00"/>
        <d v="2020-07-29T00:00:00"/>
        <d v="2020-08-28T00:00:00"/>
        <d v="2014-12-03T00:00:00"/>
        <d v="2020-07-30T00:00:00"/>
        <d v="2016-10-01T00:00:00"/>
        <d v="2020-07-31T00:00:00"/>
        <d v="2020-08-13T00:00:00"/>
        <d v="2017-09-26T00:00:00"/>
        <d v="2015-11-20T00:00:00"/>
        <d v="2014-01-29T00:00:00"/>
        <d v="2014-08-28T00:00:00"/>
        <d v="2020-09-03T00:00:00"/>
        <d v="2020-09-04T00:00:00"/>
        <d v="2020-09-18T00:00:00"/>
        <d v="2020-10-14T00:00:00"/>
        <d v="2020-08-26T00:00:00"/>
        <d v="2015-07-18T00:00:00"/>
        <d v="2020-09-14T00:00:00"/>
        <d v="2020-09-11T00:00:00"/>
        <d v="2020-10-19T00:00:00"/>
        <d v="2015-04-14T00:00:00"/>
        <d v="2020-10-20T00:00:00"/>
        <d v="2020-09-23T00:00:00"/>
        <d v="2024-05-17T00:00:00"/>
        <d v="2013-04-01T00:00:00"/>
        <d v="2020-08-23T00:00:00"/>
        <d v="2012-04-15T00:00:00"/>
        <d v="2019-11-25T00:00:00"/>
        <d v="2020-07-22T00:00:00"/>
        <d v="2018-08-02T00:00:00"/>
        <d v="2020-11-01T00:00:00"/>
        <d v="2016-09-17T00:00:00"/>
        <d v="2017-09-22T00:00:00"/>
        <d v="2016-08-01T00:00:00"/>
        <d v="2012-07-02T00:00:00"/>
        <d v="2020-11-08T00:00:00"/>
        <d v="2020-11-10T00:00:00"/>
        <d v="2018-12-16T00:00:00"/>
        <d v="2015-07-21T00:00:00"/>
        <d v="2017-05-02T00:00:00"/>
        <d v="2020-12-11T00:00:00"/>
        <d v="2011-05-24T00:00:00"/>
        <d v="2015-10-12T00:00:00"/>
        <d v="2020-07-07T00:00:00"/>
        <d v="2020-12-14T00:00:00"/>
        <d v="2020-11-20T00:00:00"/>
        <d v="2017-05-16T00:00:00"/>
        <d v="2017-01-03T00:00:00"/>
        <d v="2020-12-04T00:00:00"/>
        <d v="2018-02-28T00:00:00"/>
        <d v="2021-01-02T00:00:00"/>
        <d v="2020-11-30T00:00:00"/>
        <d v="2021-01-10T00:00:00"/>
        <d v="2021-01-17T00:00:00"/>
        <d v="2021-01-26T00:00:00"/>
        <d v="2021-01-25T00:00:00"/>
        <d v="2020-09-01T00:00:00"/>
        <d v="2021-01-18T00:00:00"/>
        <d v="2015-07-31T00:00:00"/>
        <d v="2021-02-28T00:00:00"/>
        <d v="2020-11-28T00:00:00"/>
        <d v="2019-07-16T00:00:00"/>
        <d v="2019-09-24T00:00:00"/>
        <d v="2021-03-08T00:00:00"/>
        <d v="2021-02-27T00:00:00"/>
        <d v="2017-09-04T00:00:00"/>
        <d v="2020-12-16T00:00:00"/>
        <d v="2021-03-10T00:00:00"/>
        <d v="2019-06-24T00:00:00"/>
        <d v="2021-02-11T00:00:00"/>
        <d v="2019-03-31T00:00:00"/>
        <d v="2021-03-13T00:00:00"/>
        <d v="2020-04-08T00:00:00"/>
        <d v="2021-02-05T00:00:00"/>
        <d v="2019-02-12T00:00:00"/>
        <d v="2013-07-20T00:00:00"/>
        <d v="2014-07-22T00:00:00"/>
        <d v="2019-03-03T00:00:00"/>
        <d v="2018-06-10T00:00:00"/>
        <d v="2021-02-21T00:00:00"/>
        <d v="2021-03-29T00:00:00"/>
        <d v="2021-02-25T00:00:00"/>
        <d v="2021-04-01T00:00:00"/>
        <d v="2016-10-31T00:00:00"/>
        <d v="2021-04-02T00:00:00"/>
        <d v="2021-03-01T00:00:00"/>
        <d v="2017-09-24T00:00:00"/>
        <d v="2021-04-06T00:00:00"/>
        <d v="2021-03-31T00:00:00"/>
        <d v="2017-07-31T00:00:00"/>
        <d v="2017-07-03T00:00:00"/>
        <d v="2021-04-09T00:00:00"/>
        <d v="2016-07-10T00:00:00"/>
        <d v="2020-07-04T00:00:00"/>
        <d v="2021-04-30T00:00:00"/>
        <d v="2021-05-06T00:00:00"/>
        <d v="2021-04-14T00:00:00"/>
        <d v="2021-04-15T00:00:00"/>
        <d v="2021-04-16T00:00:00"/>
        <d v="2021-04-12T00:00:00"/>
        <d v="2021-05-05T00:00:00"/>
        <d v="2015-12-28T00:00:00"/>
        <d v="2021-04-19T00:00:00"/>
        <d v="2020-08-31T00:00:00"/>
        <d v="2013-06-16T00:00:00"/>
        <d v="2021-04-23T00:00:00"/>
        <d v="2014-11-16T00:00:00"/>
        <d v="2021-05-19T00:00:00"/>
        <d v="2020-07-27T00:00:00"/>
        <d v="2016-12-11T00:00:00"/>
        <d v="2013-05-13T00:00:00"/>
        <d v="2021-04-29T00:00:00"/>
        <d v="2021-05-20T00:00:00"/>
        <d v="2021-05-21T00:00:00"/>
        <d v="2012-06-14T00:00:00"/>
        <d v="2021-05-24T00:00:00"/>
        <d v="2021-05-25T00:00:00"/>
        <d v="2016-03-24T00:00:00"/>
        <d v="2015-08-19T00:00:00"/>
        <d v="2016-04-04T00:00:00"/>
        <d v="2020-07-05T00:00:00"/>
        <d v="2021-06-06T00:00:00"/>
        <d v="2018-03-14T00:00:00"/>
        <d v="2021-05-28T00:00:00"/>
        <d v="2021-04-07T00:00:00"/>
        <d v="2021-03-02T00:00:00"/>
        <d v="2021-06-15T00:00:00"/>
        <d v="2021-06-01T00:00:00"/>
        <d v="2020-05-15T00:00:00"/>
        <d v="2021-06-16T00:00:00"/>
        <d v="2014-06-27T00:00:00"/>
        <d v="2018-09-24T00:00:00"/>
        <d v="2018-02-01T00:00:00"/>
        <d v="2021-06-04T00:00:00"/>
        <d v="2021-03-09T00:00:00"/>
        <d v="2021-06-20T00:00:00"/>
        <d v="2019-02-23T00:00:00"/>
        <d v="2021-06-09T00:00:00"/>
        <d v="2016-07-22T00:00:00"/>
        <d v="2013-03-04T00:00:00"/>
        <d v="2017-05-22T00:00:00"/>
        <d v="2021-07-05T00:00:00"/>
        <d v="2021-06-22T00:00:00"/>
        <d v="2011-10-04T00:00:00"/>
        <d v="2023-06-14T00:00:00"/>
        <d v="2021-06-27T00:00:00"/>
        <d v="2017-07-22T00:00:00"/>
        <d v="2020-06-28T00:00:00"/>
        <d v="2021-07-08T00:00:00"/>
        <d v="2016-04-05T00:00:00"/>
        <d v="2020-02-17T00:00:00"/>
        <d v="2018-11-05T00:00:00"/>
        <d v="2015-10-07T00:00:00"/>
        <d v="2021-07-12T00:00:00"/>
        <d v="2021-06-07T00:00:00"/>
        <d v="2021-07-20T00:00:00"/>
        <d v="2021-07-13T00:00:00"/>
        <d v="2021-07-23T00:00:00"/>
        <d v="2021-07-15T00:00:00"/>
        <d v="2016-03-15T00:00:00"/>
        <d v="2019-09-04T00:00:00"/>
        <d v="2017-05-31T00:00:00"/>
        <d v="2021-07-21T00:00:00"/>
        <d v="2017-01-21T00:00:00"/>
        <d v="2021-04-05T00:00:00"/>
        <d v="2021-07-22T00:00:00"/>
        <d v="2021-08-12T00:00:00"/>
        <d v="2021-08-13T00:00:00"/>
        <d v="2016-10-30T00:00:00"/>
        <d v="2021-08-01T00:00:00"/>
        <d v="2017-04-04T00:00:00"/>
        <d v="2016-10-09T00:00:00"/>
        <d v="2021-08-16T00:00:00"/>
        <d v="2019-04-28T00:00:00"/>
        <d v="2021-08-20T00:00:00"/>
        <d v="2021-08-03T00:00:00"/>
        <d v="2016-01-11T00:00:00"/>
        <d v="2016-03-11T00:00:00"/>
        <d v="2021-08-23T00:00:00"/>
        <d v="2019-11-29T00:00:00"/>
        <d v="2021-08-24T00:00:00"/>
        <d v="2013-11-03T00:00:00"/>
        <d v="2021-08-28T00:00:00"/>
        <d v="2021-08-30T00:00:00"/>
        <d v="2020-04-29T00:00:00"/>
        <d v="2011-07-29T00:00:00"/>
        <d v="2021-02-23T00:00:00"/>
        <d v="2018-05-19T00:00:00"/>
        <d v="2016-12-05T00:00:00"/>
        <d v="2021-08-08T00:00:00"/>
        <d v="2021-09-07T00:00:00"/>
        <d v="2019-01-17T00:00:00"/>
        <d v="2021-08-09T00:00:00"/>
        <d v="2016-07-12T00:00:00"/>
        <d v="2021-09-09T00:00:00"/>
        <d v="2020-08-25T00:00:00"/>
        <d v="2021-09-11T00:00:00"/>
        <d v="2017-07-28T00:00:00"/>
        <d v="2021-09-20T00:00:00"/>
        <d v="2021-09-08T00:00:00"/>
        <d v="2021-09-22T00:00:00"/>
        <d v="2021-09-13T00:00:00"/>
        <d v="2021-09-14T00:00:00"/>
        <d v="2021-09-23T00:00:00"/>
        <d v="2012-07-13T00:00:00"/>
        <d v="2017-05-17T00:00:00"/>
        <d v="2017-05-01T00:00:00"/>
        <d v="2016-09-12T00:00:00"/>
        <d v="2020-12-27T00:00:00"/>
        <d v="2021-09-24T00:00:00"/>
        <d v="2021-09-06T00:00:00"/>
        <d v="2016-06-26T00:00:00"/>
        <d v="2021-09-17T00:00:00"/>
        <d v="2013-12-30T00:00:00"/>
        <d v="2021-08-17T00:00:00"/>
        <d v="2021-09-27T00:00:00"/>
        <d v="2021-10-07T00:00:00"/>
        <d v="2021-05-31T00:00:00"/>
        <d v="2021-10-15T00:00:00"/>
        <d v="2014-07-08T00:00:00"/>
        <d v="2021-10-13T00:00:00"/>
        <d v="2021-09-28T00:00:00"/>
        <d v="2021-09-29T00:00:00"/>
        <d v="2021-10-01T00:00:00"/>
        <d v="2016-04-22T00:00:00"/>
        <d v="2021-10-18T00:00:00"/>
        <d v="2021-10-19T00:00:00"/>
        <d v="2021-10-20T00:00:00"/>
        <d v="2021-06-28T00:00:00"/>
        <d v="2017-08-21T00:00:00"/>
        <d v="2021-10-05T00:00:00"/>
        <d v="2012-03-08T00:00:00"/>
        <d v="2021-08-18T00:00:00"/>
        <d v="2017-10-17T00:00:00"/>
        <d v="2021-10-28T00:00:00"/>
        <d v="2021-09-10T00:00:00"/>
        <d v="2014-09-05T00:00:00"/>
        <d v="2015-11-18T00:00:00"/>
        <d v="2016-06-08T00:00:00"/>
        <d v="2018-11-08T00:00:00"/>
        <d v="2014-09-19T00:00:00"/>
        <d v="2016-03-31T00:00:00"/>
        <d v="2021-11-03T00:00:00"/>
        <d v="2016-02-14T00:00:00"/>
        <d v="2015-09-28T00:00:00"/>
        <d v="2018-10-05T00:00:00"/>
        <d v="2021-10-25T00:00:00"/>
        <d v="2019-10-31T00:00:00"/>
        <d v="2021-10-30T00:00:00"/>
        <d v="2022-04-11T00:00:00"/>
        <d v="2019-09-13T00:00:00"/>
        <d v="2017-02-04T00:00:00"/>
        <d v="2021-11-16T00:00:00"/>
        <d v="2021-11-08T00:00:00"/>
        <d v="2020-06-08T00:00:00"/>
        <d v="2015-12-27T00:00:00"/>
        <d v="2015-02-28T00:00:00"/>
        <d v="2021-11-09T00:00:00"/>
        <d v="2016-11-21T00:00:00"/>
        <d v="2021-11-23T00:00:00"/>
        <d v="2018-08-21T00:00:00"/>
        <d v="2012-05-13T00:00:00"/>
        <d v="2021-11-12T00:00:00"/>
        <d v="2014-12-25T00:00:00"/>
        <d v="2018-08-26T00:00:00"/>
        <d v="2020-01-06T00:00:00"/>
        <d v="2019-07-30T00:00:00"/>
        <d v="2021-11-27T00:00:00"/>
        <d v="2011-12-22T00:00:00"/>
        <d v="2021-07-10T00:00:00"/>
        <d v="2021-12-09T00:00:00"/>
        <d v="2014-12-16T00:00:00"/>
        <d v="2021-12-02T00:00:00"/>
        <d v="2020-08-19T00:00:00"/>
        <d v="2021-12-10T00:00:00"/>
        <d v="2014-12-23T00:00:00"/>
        <d v="2010-06-11T00:00:00"/>
        <d v="2021-11-29T00:00:00"/>
        <d v="2021-12-01T00:00:00"/>
        <d v="2019-04-26T00:00:00"/>
        <d v="2014-07-16T00:00:00"/>
        <d v="2016-10-05T00:00:00"/>
        <d v="2015-12-01T00:00:00"/>
        <d v="2020-11-24T00:00:00"/>
        <d v="2021-12-14T00:00:00"/>
        <d v="2012-12-28T00:00:00"/>
        <d v="2021-12-04T00:00:00"/>
        <d v="2019-07-15T00:00:00"/>
        <d v="2017-02-24T00:00:00"/>
        <d v="2021-12-06T00:00:00"/>
        <d v="2018-07-01T00:00:00"/>
        <d v="2013-05-22T00:00:00"/>
        <d v="2014-11-21T00:00:00"/>
        <d v="2017-02-23T00:00:00"/>
        <d v="2012-12-25T00:00:00"/>
        <d v="2022-01-16T00:00:00"/>
        <d v="2012-12-18T00:00:00"/>
        <d v="2021-11-17T00:00:00"/>
        <d v="2021-12-23T00:00:00"/>
        <d v="2018-11-01T00:00:00"/>
        <d v="2021-12-25T00:00:00"/>
        <d v="2015-04-26T00:00:00"/>
        <d v="2021-12-27T00:00:00"/>
        <d v="2016-11-07T00:00:00"/>
        <d v="2021-12-29T00:00:00"/>
        <d v="2021-12-28T00:00:00"/>
        <d v="2022-01-24T00:00:00"/>
        <d v="2020-11-02T00:00:00"/>
        <d v="2019-01-18T00:00:00"/>
        <d v="2015-10-03T00:00:00"/>
        <d v="2022-01-03T00:00:00"/>
        <d v="2022-02-13T00:00:00"/>
        <d v="2021-12-30T00:00:00"/>
        <d v="2022-01-04T00:00:00"/>
        <d v="2017-09-16T00:00:00"/>
        <d v="2022-01-08T00:00:00"/>
        <d v="2021-11-14T00:00:00"/>
        <d v="2022-01-18T00:00:00"/>
        <d v="2017-02-12T00:00:00"/>
        <d v="2022-01-12T00:00:00"/>
        <d v="2017-10-26T00:00:00"/>
        <d v="2022-01-13T00:00:00"/>
        <d v="2021-04-20T00:00:00"/>
        <d v="2014-08-30T00:00:00"/>
        <d v="2022-01-29T00:00:00"/>
        <d v="2022-01-25T00:00:00"/>
        <d v="2022-01-21T00:00:00"/>
        <d v="2022-02-01T00:00:00"/>
        <d v="2021-07-01T00:00:00"/>
        <d v="2015-11-13T00:00:00"/>
        <d v="2017-12-17T00:00:00"/>
        <d v="2021-06-17T00:00:00"/>
        <d v="2021-10-16T00:00:00"/>
        <d v="2020-06-11T00:00:00"/>
        <d v="2021-12-31T00:00:00"/>
        <d v="2022-02-07T00:00:00"/>
        <d v="2019-06-18T00:00:00"/>
        <d v="2015-06-20T00:00:00"/>
        <d v="2022-02-02T00:00:00"/>
        <d v="2021-10-08T00:00:00"/>
        <d v="2019-07-12T00:00:00"/>
        <d v="2022-02-04T00:00:00"/>
        <d v="2020-02-04T00:00:00"/>
        <d v="2022-02-09T00:00:00"/>
        <d v="2019-01-27T00:00:00"/>
        <d v="2016-03-14T00:00:00"/>
        <d v="2014-08-22T00:00:00"/>
        <d v="2019-03-19T00:00:00"/>
        <d v="2016-01-04T00:00:00"/>
        <d v="2014-12-06T00:00:00"/>
        <d v="2022-02-25T00:00:00"/>
        <d v="2022-02-24T00:00:00"/>
        <d v="2021-10-03T00:00:00"/>
        <d v="2022-02-10T00:00:00"/>
        <d v="2022-02-28T00:00:00"/>
        <d v="2022-02-14T00:00:00"/>
        <d v="2022-02-15T00:00:00"/>
        <d v="2013-12-17T00:00:00"/>
        <d v="2023-09-21T00:00:00"/>
        <d v="2022-02-16T00:00:00"/>
        <d v="2022-03-03T00:00:00"/>
        <d v="2022-03-04T00:00:00"/>
        <d v="2017-08-24T00:00:00"/>
        <d v="2022-02-18T00:00:00"/>
        <d v="2013-10-02T00:00:00"/>
        <d v="2013-07-28T00:00:00"/>
        <d v="2021-11-19T00:00:00"/>
        <d v="2022-03-07T00:00:00"/>
        <d v="2012-09-05T00:00:00"/>
        <d v="2022-03-08T00:00:00"/>
        <d v="2022-02-27T00:00:00"/>
        <d v="2022-02-19T00:00:00"/>
        <d v="2022-02-20T00:00:00"/>
        <d v="2016-06-16T00:00:00"/>
        <d v="2019-09-18T00:00:00"/>
        <d v="2017-04-09T00:00:00"/>
        <d v="2022-03-05T00:00:00"/>
        <d v="2015-09-03T00:00:00"/>
        <d v="2022-03-11T00:00:00"/>
        <d v="2022-02-22T00:00:00"/>
        <d v="2022-03-15T00:00:00"/>
        <d v="2016-11-26T00:00:00"/>
        <d v="2021-11-20T00:00:00"/>
        <d v="2016-04-15T00:00:00"/>
        <d v="2017-02-18T00:00:00"/>
        <d v="2015-03-04T00:00:00"/>
        <d v="2022-03-21T00:00:00"/>
        <d v="2022-04-01T00:00:00"/>
        <d v="2022-03-22T00:00:00"/>
        <d v="2022-04-02T00:00:00"/>
        <d v="2020-01-15T00:00:00"/>
        <d v="2022-04-03T00:00:00"/>
        <d v="2022-03-28T00:00:00"/>
        <d v="2022-04-04T00:00:00"/>
        <d v="2012-06-20T00:00:00"/>
        <d v="2022-03-30T00:00:00"/>
        <d v="2022-03-29T00:00:00"/>
        <d v="2022-04-09T00:00:00"/>
        <d v="2022-04-05T00:00:00"/>
        <d v="2022-04-07T00:00:00"/>
        <d v="2021-06-11T00:00:00"/>
        <d v="2014-12-27T00:00:00"/>
        <d v="2015-04-03T00:00:00"/>
        <d v="2011-10-03T00:00:00"/>
        <d v="2022-03-25T00:00:00"/>
        <d v="2021-09-21T00:00:00"/>
        <d v="2014-02-01T00:00:00"/>
        <d v="2022-04-12T00:00:00"/>
        <d v="2018-08-12T00:00:00"/>
        <d v="2011-11-02T00:00:00"/>
        <d v="2019-10-06T00:00:00"/>
        <d v="2013-11-25T00:00:00"/>
        <d v="2022-04-08T00:00:00"/>
        <d v="2013-11-28T00:00:00"/>
        <d v="2022-04-18T00:00:00"/>
        <d v="2015-08-23T00:00:00"/>
        <d v="2012-02-23T00:00:00"/>
        <d v="2019-05-12T00:00:00"/>
        <d v="2022-04-21T00:00:00"/>
        <d v="2022-05-16T00:00:00"/>
        <d v="2022-05-11T00:00:00"/>
        <d v="2022-04-25T00:00:00"/>
        <d v="2022-04-19T00:00:00"/>
        <d v="2020-03-06T00:00:00"/>
        <d v="2018-07-17T00:00:00"/>
        <d v="2022-04-26T00:00:00"/>
        <d v="2021-05-07T00:00:00"/>
        <d v="2016-06-03T00:00:00"/>
        <d v="2022-05-13T00:00:00"/>
        <d v="2014-02-16T00:00:00"/>
        <d v="2022-04-27T00:00:00"/>
        <d v="2013-06-06T00:00:00"/>
        <d v="2020-05-28T00:00:00"/>
        <d v="2013-07-26T00:00:00"/>
        <d v="2022-05-15T00:00:00"/>
        <d v="2022-04-29T00:00:00"/>
        <d v="2017-06-04T00:00:00"/>
        <d v="2017-12-15T00:00:00"/>
        <d v="2015-12-13T00:00:00"/>
        <d v="2022-05-04T00:00:00"/>
        <d v="2012-08-09T00:00:00"/>
        <d v="2022-04-30T00:00:00"/>
        <d v="2022-05-02T00:00:00"/>
        <d v="2022-05-09T00:00:00"/>
        <d v="2022-05-19T00:00:00"/>
        <d v="2022-05-17T00:00:00"/>
        <d v="2022-05-10T00:00:00"/>
        <d v="2013-12-13T00:00:00"/>
        <d v="2016-12-31T00:00:00"/>
        <d v="2022-05-21T00:00:00"/>
        <d v="2022-05-24T00:00:00"/>
        <d v="2022-05-08T00:00:00"/>
        <d v="2022-05-26T00:00:00"/>
        <d v="2022-05-23T00:00:00"/>
        <d v="2021-12-18T00:00:00"/>
        <d v="2022-05-25T00:00:00"/>
        <d v="2022-05-27T00:00:00"/>
        <d v="2022-05-20T00:00:00"/>
        <d v="2017-12-25T00:00:00"/>
        <d v="2021-10-29T00:00:00"/>
        <d v="2019-05-25T00:00:00"/>
        <d v="2022-05-29T00:00:00"/>
        <d v="2020-07-06T00:00:00"/>
        <d v="2018-03-13T00:00:00"/>
        <d v="2021-03-14T00:00:00"/>
        <d v="2014-07-21T00:00:00"/>
        <d v="2022-05-01T00:00:00"/>
        <d v="2022-05-30T00:00:00"/>
        <d v="2019-07-09T00:00:00"/>
        <d v="2022-06-04T00:00:00"/>
        <d v="2013-11-26T00:00:00"/>
        <d v="2022-03-18T00:00:00"/>
        <d v="2022-05-31T00:00:00"/>
        <d v="2020-08-22T00:00:00"/>
        <d v="2022-06-07T00:00:00"/>
        <d v="2018-01-28T00:00:00"/>
        <d v="2022-06-08T00:00:00"/>
        <d v="2022-06-12T00:00:00"/>
        <d v="2022-06-13T00:00:00"/>
        <d v="2015-08-04T00:00:00"/>
        <d v="2022-03-17T00:00:00"/>
        <d v="2022-06-14T00:00:00"/>
        <d v="2017-01-05T00:00:00"/>
        <d v="2022-06-09T00:00:00"/>
        <d v="2022-06-15T00:00:00"/>
        <d v="2022-06-16T00:00:00"/>
        <d v="2016-01-20T00:00:00"/>
        <d v="2016-05-25T00:00:00"/>
        <d v="2021-10-26T00:00:00"/>
        <d v="2022-06-17T00:00:00"/>
        <d v="2022-06-10T00:00:00"/>
        <d v="2022-01-15T00:00:00"/>
        <d v="2022-06-18T00:00:00"/>
        <d v="2015-03-07T00:00:00"/>
        <d v="2012-10-20T00:00:00"/>
        <d v="2010-09-07T00:00:00"/>
        <d v="2022-06-19T00:00:00"/>
        <d v="2022-05-14T00:00:00"/>
        <d v="2022-06-20T00:00:00"/>
        <d v="2022-06-30T00:00:00"/>
        <d v="2022-06-21T00:00:00"/>
        <d v="2018-12-03T00:00:00"/>
        <d v="2022-06-23T00:00:00"/>
        <d v="2013-12-23T00:00:00"/>
        <d v="2012-07-29T00:00:00"/>
        <d v="2022-07-02T00:00:00"/>
        <d v="2022-06-24T00:00:00"/>
        <d v="2022-07-03T00:00:00"/>
        <d v="2022-01-14T00:00:00"/>
        <d v="2023-09-23T00:00:00"/>
        <d v="2018-01-21T00:00:00"/>
        <d v="2013-06-25T00:00:00"/>
        <d v="2017-10-07T00:00:00"/>
        <d v="2016-06-11T00:00:00"/>
        <d v="2023-02-27T00:00:00"/>
        <d v="2021-06-08T00:00:00"/>
        <d v="2022-06-27T00:00:00"/>
        <d v="2016-10-06T00:00:00"/>
        <d v="2022-06-28T00:00:00"/>
        <d v="2019-08-21T00:00:00"/>
        <d v="2019-06-03T00:00:00"/>
        <d v="2011-06-29T00:00:00"/>
        <d v="2012-02-19T00:00:00"/>
        <d v="2022-07-05T00:00:00"/>
        <d v="2022-02-12T00:00:00"/>
        <d v="2020-03-17T00:00:00"/>
        <d v="2022-07-07T00:00:00"/>
        <d v="2017-05-18T00:00:00"/>
        <d v="2022-07-08T00:00:00"/>
        <d v="2016-09-10T00:00:00"/>
        <d v="2022-07-13T00:00:00"/>
        <d v="2022-07-09T00:00:00"/>
        <d v="2018-03-07T00:00:00"/>
        <d v="2022-07-14T00:00:00"/>
        <d v="2022-07-19T00:00:00"/>
        <d v="2015-02-03T00:00:00"/>
        <d v="2019-11-13T00:00:00"/>
        <d v="2022-07-20T00:00:00"/>
        <d v="2017-11-21T00:00:00"/>
        <d v="2022-07-15T00:00:00"/>
        <d v="2015-12-10T00:00:00"/>
        <d v="2020-09-24T00:00:00"/>
        <d v="2015-11-26T00:00:00"/>
        <d v="2017-12-26T00:00:00"/>
        <d v="2014-08-19T00:00:00"/>
        <d v="2022-07-18T00:00:00"/>
        <d v="2022-07-11T00:00:00"/>
        <d v="2022-07-28T00:00:00"/>
        <d v="2022-08-01T00:00:00"/>
        <d v="2022-07-25T00:00:00"/>
        <d v="2017-06-07T00:00:00"/>
        <d v="2022-07-31T00:00:00"/>
        <d v="2022-07-26T00:00:00"/>
        <d v="2022-07-04T00:00:00"/>
        <d v="2020-06-09T00:00:00"/>
        <d v="2018-07-23T00:00:00"/>
        <d v="2021-08-15T00:00:00"/>
        <d v="2013-06-11T00:00:00"/>
        <d v="2022-08-08T00:00:00"/>
        <d v="2021-03-23T00:00:00"/>
        <d v="2018-04-14T00:00:00"/>
        <d v="2020-07-01T00:00:00"/>
        <d v="2016-07-31T00:00:00"/>
        <d v="2019-04-15T00:00:00"/>
        <d v="2021-08-05T00:00:00"/>
        <d v="2020-01-14T00:00:00"/>
        <d v="2013-12-29T00:00:00"/>
        <d v="2022-07-30T00:00:00"/>
        <d v="2018-07-10T00:00:00"/>
        <d v="2016-07-29T00:00:00"/>
        <d v="2022-08-15T00:00:00"/>
        <d v="2022-08-24T00:00:00"/>
        <d v="2022-05-18T00:00:00"/>
        <d v="2022-08-23T00:00:00"/>
        <d v="2022-08-18T00:00:00"/>
        <d v="2022-08-16T00:00:00"/>
        <d v="2022-01-30T00:00:00"/>
        <d v="2022-08-26T00:00:00"/>
        <d v="2021-11-28T00:00:00"/>
        <d v="2022-08-30T00:00:00"/>
        <d v="2022-08-29T00:00:00"/>
        <d v="2016-06-12T00:00:00"/>
        <d v="2015-08-14T00:00:00"/>
        <d v="2022-08-13T00:00:00"/>
        <d v="2018-10-25T00:00:00"/>
        <d v="2015-06-12T00:00:00"/>
        <d v="2022-03-12T00:00:00"/>
        <d v="2022-08-21T00:00:00"/>
        <d v="2022-09-02T00:00:00"/>
        <d v="2019-10-20T00:00:00"/>
        <d v="2016-09-09T00:00:00"/>
        <d v="2020-11-19T00:00:00"/>
        <d v="2022-09-03T00:00:00"/>
        <d v="2014-11-12T00:00:00"/>
        <d v="2013-10-27T00:00:00"/>
        <d v="2017-03-11T00:00:00"/>
        <d v="2022-09-04T00:00:00"/>
        <d v="2022-09-13T00:00:00"/>
        <d v="2016-05-04T00:00:00"/>
        <d v="2022-09-14T00:00:00"/>
        <d v="2019-12-22T00:00:00"/>
        <d v="2014-05-22T00:00:00"/>
        <d v="2022-09-05T00:00:00"/>
        <d v="2022-08-31T00:00:00"/>
        <d v="2014-03-28T00:00:00"/>
        <d v="2022-09-15T00:00:00"/>
        <d v="2022-09-07T00:00:00"/>
        <d v="2019-07-31T00:00:00"/>
        <d v="2014-01-12T00:00:00"/>
        <d v="2021-12-15T00:00:00"/>
        <d v="2020-09-15T00:00:00"/>
        <d v="2022-08-27T00:00:00"/>
        <d v="2017-10-08T00:00:00"/>
        <d v="2022-09-08T00:00:00"/>
        <d v="2023-07-09T00:00:00"/>
        <d v="2022-09-01T00:00:00"/>
        <d v="2022-09-09T00:00:00"/>
        <d v="2022-09-20T00:00:00"/>
        <d v="2013-11-10T00:00:00"/>
        <d v="2012-04-07T00:00:00"/>
        <d v="2019-03-15T00:00:00"/>
        <d v="2021-09-16T00:00:00"/>
        <d v="2022-09-11T00:00:00"/>
        <d v="2019-06-17T00:00:00"/>
        <d v="2016-01-23T00:00:00"/>
        <d v="2022-09-19T00:00:00"/>
        <d v="2022-07-01T00:00:00"/>
        <d v="2022-09-12T00:00:00"/>
        <d v="2012-12-12T00:00:00"/>
        <d v="2022-09-27T00:00:00"/>
        <d v="2022-09-22T00:00:00"/>
        <d v="2017-09-20T00:00:00"/>
        <d v="2016-01-12T00:00:00"/>
        <d v="2022-09-25T00:00:00"/>
        <d v="2022-09-28T00:00:00"/>
        <d v="2013-03-13T00:00:00"/>
        <d v="2022-09-29T00:00:00"/>
        <d v="2022-10-02T00:00:00"/>
        <d v="2022-10-03T00:00:00"/>
        <d v="2022-04-14T00:00:00"/>
        <d v="2022-10-04T00:00:00"/>
        <d v="2018-01-20T00:00:00"/>
        <d v="2016-12-29T00:00:00"/>
        <d v="2017-02-06T00:00:00"/>
        <d v="2022-10-05T00:00:00"/>
        <d v="2013-12-10T00:00:00"/>
        <d v="2022-10-09T00:00:00"/>
        <d v="2016-11-29T00:00:00"/>
        <d v="2020-06-24T00:00:00"/>
        <d v="2022-10-06T00:00:00"/>
        <d v="2022-10-11T00:00:00"/>
        <d v="2022-01-10T00:00:00"/>
        <d v="2022-10-15T00:00:00"/>
        <d v="2019-01-29T00:00:00"/>
        <d v="2022-10-17T00:00:00"/>
        <d v="2019-08-15T00:00:00"/>
        <d v="2014-04-13T00:00:00"/>
        <d v="2013-01-29T00:00:00"/>
        <d v="2021-06-18T00:00:00"/>
        <d v="2022-10-08T00:00:00"/>
        <d v="2011-08-05T00:00:00"/>
        <d v="2013-09-25T00:00:00"/>
        <d v="2022-10-12T00:00:00"/>
        <d v="2022-08-12T00:00:00"/>
        <d v="2018-01-15T00:00:00"/>
        <d v="2013-10-21T00:00:00"/>
        <d v="2022-02-26T00:00:00"/>
        <d v="2011-09-07T00:00:00"/>
        <d v="2022-10-22T00:00:00"/>
        <d v="2022-10-25T00:00:00"/>
        <d v="2022-10-14T00:00:00"/>
        <d v="2022-10-21T00:00:00"/>
        <d v="2018-05-30T00:00:00"/>
        <d v="2022-10-26T00:00:00"/>
        <d v="2020-10-25T00:00:00"/>
        <d v="2019-02-01T00:00:00"/>
        <d v="2022-08-10T00:00:00"/>
        <d v="2022-10-30T00:00:00"/>
        <d v="2021-08-31T00:00:00"/>
        <d v="2021-03-20T00:00:00"/>
        <d v="2012-07-05T00:00:00"/>
        <d v="2022-11-10T00:00:00"/>
        <d v="2017-10-06T00:00:00"/>
        <d v="2015-10-23T00:00:00"/>
        <d v="2018-02-10T00:00:00"/>
        <d v="2022-10-31T00:00:00"/>
        <d v="2022-11-02T00:00:00"/>
        <d v="2016-09-16T00:00:00"/>
        <d v="2022-10-27T00:00:00"/>
        <d v="2021-06-25T00:00:00"/>
        <d v="2022-11-07T00:00:00"/>
        <d v="2022-11-04T00:00:00"/>
        <d v="2022-11-14T00:00:00"/>
        <d v="2022-11-15T00:00:00"/>
        <d v="2022-11-16T00:00:00"/>
        <d v="2021-06-13T00:00:00"/>
        <d v="2017-12-05T00:00:00"/>
        <d v="2022-11-17T00:00:00"/>
        <d v="2022-10-24T00:00:00"/>
        <d v="2022-11-03T00:00:00"/>
        <d v="2015-11-11T00:00:00"/>
        <d v="2018-04-30T00:00:00"/>
        <d v="2025-01-20T00:00:00"/>
        <d v="2014-10-06T00:00:00"/>
        <d v="2022-11-18T00:00:00"/>
        <d v="2022-11-08T00:00:00"/>
        <d v="2021-06-29T00:00:00"/>
        <d v="2017-04-22T00:00:00"/>
        <d v="2022-11-09T00:00:00"/>
        <d v="2014-10-31T00:00:00"/>
        <d v="2022-11-21T00:00:00"/>
        <d v="2022-09-21T00:00:00"/>
        <d v="2022-11-22T00:00:00"/>
        <d v="2016-10-27T00:00:00"/>
        <d v="2022-11-29T00:00:00"/>
        <d v="2014-06-17T00:00:00"/>
        <d v="2013-02-06T00:00:00"/>
        <d v="2022-11-24T00:00:00"/>
        <d v="2021-03-25T00:00:00"/>
        <d v="2021-05-22T00:00:00"/>
        <d v="2022-11-25T00:00:00"/>
        <d v="2022-11-30T00:00:00"/>
        <d v="2020-01-11T00:00:00"/>
        <d v="2018-11-14T00:00:00"/>
        <d v="2018-04-28T00:00:00"/>
        <d v="2022-11-27T00:00:00"/>
        <d v="2013-03-12T00:00:00"/>
        <d v="2022-12-02T00:00:00"/>
        <d v="2022-12-09T00:00:00"/>
        <d v="2022-08-05T00:00:00"/>
        <d v="2018-06-16T00:00:00"/>
        <d v="2022-12-05T00:00:00"/>
        <d v="2022-12-11T00:00:00"/>
        <d v="2019-08-11T00:00:00"/>
        <d v="2012-11-24T00:00:00"/>
        <d v="2017-10-01T00:00:00"/>
        <d v="2022-12-12T00:00:00"/>
        <d v="2017-05-20T00:00:00"/>
        <d v="2022-12-13T00:00:00"/>
        <d v="2021-07-03T00:00:00"/>
        <d v="2025-01-16T00:00:00"/>
        <d v="2019-07-21T00:00:00"/>
        <d v="2022-12-14T00:00:00"/>
        <d v="2022-12-01T00:00:00"/>
        <d v="2022-12-15T00:00:00"/>
        <d v="2014-05-08T00:00:00"/>
        <d v="2018-09-03T00:00:00"/>
        <d v="2016-05-29T00:00:00"/>
        <d v="2012-01-14T00:00:00"/>
        <d v="2022-12-23T00:00:00"/>
        <d v="2022-12-28T00:00:00"/>
        <d v="2022-11-19T00:00:00"/>
        <d v="2022-12-19T00:00:00"/>
        <d v="2022-12-03T00:00:00"/>
        <d v="2022-12-29T00:00:00"/>
        <d v="2022-12-21T00:00:00"/>
        <d v="2013-02-28T00:00:00"/>
        <d v="2015-09-14T00:00:00"/>
        <d v="2021-08-11T00:00:00"/>
        <d v="2015-07-12T00:00:00"/>
        <d v="2013-11-06T00:00:00"/>
        <d v="2023-01-03T00:00:00"/>
        <d v="2016-03-07T00:00:00"/>
        <d v="2023-01-08T00:00:00"/>
        <d v="2023-01-10T00:00:00"/>
        <d v="2017-08-07T00:00:00"/>
        <d v="2012-07-23T00:00:00"/>
        <d v="2023-06-27T00:00:00"/>
        <d v="2021-09-15T00:00:00"/>
        <d v="2023-01-11T00:00:00"/>
        <d v="2023-01-12T00:00:00"/>
        <d v="2023-01-13T00:00:00"/>
        <d v="2023-01-07T00:00:00"/>
        <d v="2021-12-17T00:00:00"/>
        <d v="2023-01-14T00:00:00"/>
        <d v="2021-05-16T00:00:00"/>
        <d v="2023-01-15T00:00:00"/>
        <d v="2020-12-06T00:00:00"/>
        <d v="2023-01-16T00:00:00"/>
        <d v="2023-01-20T00:00:00"/>
        <d v="2023-01-17T00:00:00"/>
        <d v="2017-06-11T00:00:00"/>
        <d v="2022-11-13T00:00:00"/>
        <d v="2012-08-29T00:00:00"/>
        <d v="2023-01-23T00:00:00"/>
        <d v="2023-01-25T00:00:00"/>
        <d v="2023-01-28T00:00:00"/>
        <d v="2019-02-17T00:00:00"/>
        <d v="2023-01-24T00:00:00"/>
        <d v="2023-01-27T00:00:00"/>
        <d v="2023-01-30T00:00:00"/>
        <d v="2023-01-05T00:00:00"/>
        <d v="2023-02-01T00:00:00"/>
        <d v="2018-08-15T00:00:00"/>
        <d v="2022-07-21T00:00:00"/>
        <d v="2016-10-25T00:00:00"/>
        <d v="2020-03-26T00:00:00"/>
        <d v="2023-02-02T00:00:00"/>
        <d v="2023-01-26T00:00:00"/>
        <d v="2022-10-07T00:00:00"/>
        <d v="2023-01-31T00:00:00"/>
        <d v="2023-02-03T00:00:00"/>
        <d v="2013-10-22T00:00:00"/>
        <d v="2020-03-02T00:00:00"/>
        <d v="2019-07-22T00:00:00"/>
        <d v="2014-04-05T00:00:00"/>
        <d v="2023-02-05T00:00:00"/>
        <d v="2023-02-06T00:00:00"/>
        <d v="2022-12-30T00:00:00"/>
        <d v="2023-02-07T00:00:00"/>
        <d v="2023-02-08T00:00:00"/>
        <d v="2023-02-17T00:00:00"/>
        <d v="2023-01-02T00:00:00"/>
        <d v="2012-12-21T00:00:00"/>
        <d v="2023-02-20T00:00:00"/>
        <d v="2023-08-17T00:00:00"/>
        <d v="2022-11-28T00:00:00"/>
        <d v="2019-04-16T00:00:00"/>
        <d v="2016-02-21T00:00:00"/>
        <d v="2021-07-24T00:00:00"/>
        <d v="2023-02-13T00:00:00"/>
        <d v="2023-02-22T00:00:00"/>
        <d v="2023-02-23T00:00:00"/>
        <d v="2019-09-23T00:00:00"/>
        <d v="2023-02-14T00:00:00"/>
        <d v="2021-06-14T00:00:00"/>
        <d v="2020-04-19T00:00:00"/>
        <d v="2019-09-10T00:00:00"/>
        <d v="2018-08-08T00:00:00"/>
        <d v="2022-01-06T00:00:00"/>
        <d v="2023-02-26T00:00:00"/>
        <d v="2015-03-16T00:00:00"/>
        <d v="2022-08-02T00:00:00"/>
        <d v="2017-05-09T00:00:00"/>
        <d v="2023-02-16T00:00:00"/>
        <d v="2019-12-12T00:00:00"/>
        <d v="2023-03-02T00:00:00"/>
        <d v="2015-04-04T00:00:00"/>
        <d v="2023-03-03T00:00:00"/>
        <d v="2019-09-07T00:00:00"/>
        <d v="2023-03-06T00:00:00"/>
        <d v="2020-01-23T00:00:00"/>
        <d v="2013-09-09T00:00:00"/>
        <d v="2019-04-18T00:00:00"/>
        <d v="2018-04-18T00:00:00"/>
        <d v="2023-03-07T00:00:00"/>
        <d v="2023-02-28T00:00:00"/>
        <d v="2023-03-09T00:00:00"/>
        <d v="2022-04-24T00:00:00"/>
        <d v="2023-03-10T00:00:00"/>
        <d v="2015-01-05T00:00:00"/>
        <d v="2018-11-21T00:00:00"/>
        <d v="2023-03-16T00:00:00"/>
        <d v="2014-03-22T00:00:00"/>
        <d v="2023-03-17T00:00:00"/>
        <d v="2014-04-26T00:00:00"/>
        <d v="2023-03-12T00:00:00"/>
        <d v="2019-10-10T00:00:00"/>
        <d v="2013-08-19T00:00:00"/>
        <d v="2014-09-20T00:00:00"/>
        <d v="2016-02-07T00:00:00"/>
        <d v="2015-12-08T00:00:00"/>
        <d v="2016-06-25T00:00:00"/>
        <d v="2023-04-01T00:00:00"/>
        <d v="2020-09-06T00:00:00"/>
        <d v="2021-01-28T00:00:00"/>
        <d v="2012-04-03T00:00:00"/>
        <d v="2018-12-25T00:00:00"/>
        <d v="2020-10-16T00:00:00"/>
        <d v="2014-04-10T00:00:00"/>
        <d v="2014-02-26T00:00:00"/>
        <d v="2023-03-27T00:00:00"/>
        <d v="2016-09-22T00:00:00"/>
        <d v="2023-03-22T00:00:00"/>
        <d v="2024-02-14T00:00:00"/>
        <d v="2018-01-05T00:00:00"/>
        <d v="2019-01-19T00:00:00"/>
        <d v="2023-03-28T00:00:00"/>
        <d v="2020-06-25T00:00:00"/>
        <d v="2023-04-03T00:00:00"/>
        <d v="2017-10-11T00:00:00"/>
        <d v="2015-02-05T00:00:00"/>
        <d v="2023-03-31T00:00:00"/>
        <d v="2013-03-10T00:00:00"/>
        <d v="2023-03-01T00:00:00"/>
        <d v="2021-07-14T00:00:00"/>
        <d v="2022-10-10T00:00:00"/>
        <d v="2015-09-26T00:00:00"/>
        <d v="2019-10-14T00:00:00"/>
        <d v="2023-04-10T00:00:00"/>
        <d v="2017-10-13T00:00:00"/>
        <d v="2022-03-02T00:00:00"/>
        <d v="2023-04-06T00:00:00"/>
        <d v="2022-06-25T00:00:00"/>
        <d v="2023-04-12T00:00:00"/>
        <d v="2023-04-07T00:00:00"/>
        <d v="2023-04-13T00:00:00"/>
        <d v="2023-04-09T00:00:00"/>
        <d v="2023-03-30T00:00:00"/>
        <d v="2023-04-05T00:00:00"/>
        <d v="2021-12-07T00:00:00"/>
        <d v="2023-04-14T00:00:00"/>
        <d v="2018-02-09T00:00:00"/>
        <d v="2023-03-23T00:00:00"/>
        <d v="2018-02-16T00:00:00"/>
        <d v="2019-10-27T00:00:00"/>
        <d v="2023-04-16T00:00:00"/>
        <d v="2014-08-06T00:00:00"/>
        <d v="2018-02-13T00:00:00"/>
        <d v="2023-03-21T00:00:00"/>
        <d v="2023-04-19T00:00:00"/>
        <d v="2023-04-17T00:00:00"/>
        <d v="2023-04-18T00:00:00"/>
        <d v="2023-04-20T00:00:00"/>
        <d v="2019-08-13T00:00:00"/>
        <d v="2023-04-21T00:00:00"/>
        <d v="2017-07-13T00:00:00"/>
        <d v="2023-04-24T00:00:00"/>
        <d v="2023-04-25T00:00:00"/>
        <d v="2023-04-23T00:00:00"/>
        <d v="2023-04-26T00:00:00"/>
        <d v="2021-05-11T00:00:00"/>
        <d v="2022-08-17T00:00:00"/>
        <d v="2021-12-16T00:00:00"/>
        <d v="2023-04-27T00:00:00"/>
        <d v="2012-07-17T00:00:00"/>
        <d v="2023-05-03T00:00:00"/>
        <d v="2020-09-12T00:00:00"/>
        <d v="2023-04-28T00:00:00"/>
        <d v="2020-12-12T00:00:00"/>
        <d v="2013-11-19T00:00:00"/>
        <d v="2023-05-04T00:00:00"/>
        <d v="2023-05-05T00:00:00"/>
        <d v="2023-05-01T00:00:00"/>
        <d v="2017-08-13T00:00:00"/>
        <d v="2020-11-11T00:00:00"/>
        <d v="2023-05-02T00:00:00"/>
        <d v="2012-11-13T00:00:00"/>
        <d v="2018-10-03T00:00:00"/>
        <d v="2019-01-15T00:00:00"/>
        <d v="2023-05-09T00:00:00"/>
        <d v="2014-05-31T00:00:00"/>
        <d v="2023-05-07T00:00:00"/>
        <d v="2023-05-08T00:00:00"/>
        <d v="2023-05-10T00:00:00"/>
        <d v="2022-05-12T00:00:00"/>
        <d v="2021-07-16T00:00:00"/>
        <d v="2023-05-11T00:00:00"/>
        <d v="2018-03-17T00:00:00"/>
        <d v="2022-03-10T00:00:00"/>
        <d v="2016-08-10T00:00:00"/>
        <d v="2023-02-04T00:00:00"/>
        <d v="2023-05-12T00:00:00"/>
        <d v="2023-03-18T00:00:00"/>
        <d v="2023-05-13T00:00:00"/>
        <d v="2020-02-05T00:00:00"/>
        <d v="2020-08-14T00:00:00"/>
        <d v="2013-07-31T00:00:00"/>
        <d v="2023-05-17T00:00:00"/>
        <d v="2023-05-23T00:00:00"/>
        <d v="2023-05-16T00:00:00"/>
        <d v="2021-02-22T00:00:00"/>
        <d v="2012-12-11T00:00:00"/>
        <d v="2023-05-24T00:00:00"/>
        <d v="2020-09-27T00:00:00"/>
        <d v="2017-07-14T00:00:00"/>
        <d v="2011-05-07T00:00:00"/>
        <d v="2023-05-27T00:00:00"/>
        <d v="2023-05-20T00:00:00"/>
        <d v="2017-09-23T00:00:00"/>
        <d v="2018-11-02T00:00:00"/>
        <d v="2015-02-25T00:00:00"/>
        <d v="2019-09-06T00:00:00"/>
        <d v="2023-05-29T00:00:00"/>
        <d v="2020-07-28T00:00:00"/>
        <d v="2023-05-21T00:00:00"/>
        <d v="2013-07-18T00:00:00"/>
        <d v="2020-10-08T00:00:00"/>
        <d v="2016-03-09T00:00:00"/>
        <d v="2016-01-08T00:00:00"/>
        <d v="2015-11-30T00:00:00"/>
        <d v="2023-05-30T00:00:00"/>
        <d v="2023-04-11T00:00:00"/>
        <d v="2023-05-31T00:00:00"/>
        <d v="2023-06-05T00:00:00"/>
        <d v="2018-02-26T00:00:00"/>
        <d v="2023-03-08T00:00:00"/>
        <d v="2021-12-13T00:00:00"/>
        <d v="2023-06-07T00:00:00"/>
        <d v="2020-10-12T00:00:00"/>
        <d v="2023-06-02T00:00:00"/>
        <d v="2023-06-03T00:00:00"/>
        <d v="2020-10-01T00:00:00"/>
        <d v="2020-03-13T00:00:00"/>
        <d v="2018-08-01T00:00:00"/>
        <d v="2023-06-09T00:00:00"/>
        <d v="2012-06-04T00:00:00"/>
        <d v="2013-02-14T00:00:00"/>
        <d v="2023-06-10T00:00:00"/>
        <d v="2018-11-09T00:00:00"/>
        <d v="2018-06-21T00:00:00"/>
        <d v="2023-06-12T00:00:00"/>
        <d v="2023-04-04T00:00:00"/>
        <d v="2023-06-15T00:00:00"/>
        <d v="2015-09-05T00:00:00"/>
        <d v="2023-06-13T00:00:00"/>
        <d v="2016-05-01T00:00:00"/>
        <d v="2021-11-07T00:00:00"/>
        <d v="2019-08-30T00:00:00"/>
        <d v="2020-12-13T00:00:00"/>
        <d v="2023-03-04T00:00:00"/>
        <d v="2022-03-24T00:00:00"/>
        <d v="2023-06-19T00:00:00"/>
        <d v="2023-06-20T00:00:00"/>
        <d v="2021-04-28T00:00:00"/>
        <d v="2013-03-27T00:00:00"/>
        <d v="2023-06-16T00:00:00"/>
        <d v="2013-10-20T00:00:00"/>
        <d v="2018-02-02T00:00:00"/>
        <d v="2023-05-25T00:00:00"/>
        <d v="2023-06-21T00:00:00"/>
        <d v="2023-06-22T00:00:00"/>
        <d v="2014-03-21T00:00:00"/>
        <d v="2023-06-23T00:00:00"/>
        <d v="2023-06-24T00:00:00"/>
        <d v="2016-09-29T00:00:00"/>
        <d v="2023-06-25T00:00:00"/>
        <d v="2023-06-26T00:00:00"/>
        <d v="2015-05-28T00:00:00"/>
        <d v="2017-12-28T00:00:00"/>
        <d v="2018-08-14T00:00:00"/>
        <d v="2022-03-09T00:00:00"/>
        <d v="2023-06-30T00:00:00"/>
        <d v="2010-07-21T00:00:00"/>
        <d v="2023-01-19T00:00:00"/>
        <d v="2022-05-28T00:00:00"/>
        <d v="2023-07-02T00:00:00"/>
        <d v="2017-04-19T00:00:00"/>
        <d v="2016-04-03T00:00:00"/>
        <d v="2019-02-08T00:00:00"/>
        <d v="2021-01-11T00:00:00"/>
        <d v="2018-03-18T00:00:00"/>
        <d v="2023-07-03T00:00:00"/>
        <d v="2022-08-28T00:00:00"/>
        <d v="2016-10-08T00:00:00"/>
        <d v="2024-07-17T00:00:00"/>
        <d v="2023-07-05T00:00:00"/>
        <d v="2022-12-26T00:00:00"/>
        <d v="2023-07-06T00:00:00"/>
        <d v="2023-07-07T00:00:00"/>
        <d v="2012-01-30T00:00:00"/>
        <d v="2020-02-23T00:00:00"/>
        <d v="2022-01-31T00:00:00"/>
        <d v="2023-07-10T00:00:00"/>
        <d v="2023-07-13T00:00:00"/>
        <d v="2018-01-24T00:00:00"/>
        <d v="2013-07-23T00:00:00"/>
        <d v="2014-03-19T00:00:00"/>
        <d v="2023-07-14T00:00:00"/>
        <d v="2011-06-19T00:00:00"/>
        <d v="2015-04-06T00:00:00"/>
        <d v="2023-07-11T00:00:00"/>
        <d v="2016-06-29T00:00:00"/>
        <d v="2016-11-06T00:00:00"/>
        <d v="2022-07-27T00:00:00"/>
        <d v="2023-07-15T00:00:00"/>
        <d v="2018-04-06T00:00:00"/>
        <d v="2023-07-16T00:00:00"/>
        <d v="2023-07-08T00:00:00"/>
        <d v="2023-06-28T00:00:00"/>
        <d v="2013-11-12T00:00:00"/>
        <d v="2018-08-04T00:00:00"/>
        <d v="2013-12-02T00:00:00"/>
        <d v="2023-07-17T00:00:00"/>
        <d v="2020-06-13T00:00:00"/>
        <d v="2022-05-07T00:00:00"/>
        <d v="2023-07-01T00:00:00"/>
        <d v="2023-03-26T00:00:00"/>
        <d v="2023-07-19T00:00:00"/>
        <d v="2023-07-20T00:00:00"/>
        <d v="2016-10-19T00:00:00"/>
        <d v="2021-06-21T00:00:00"/>
        <d v="2023-07-26T00:00:00"/>
        <d v="2023-07-21T00:00:00"/>
        <d v="2023-07-24T00:00:00"/>
        <d v="2023-07-22T00:00:00"/>
        <d v="2023-07-23T00:00:00"/>
        <d v="2023-07-27T00:00:00"/>
        <d v="2023-07-28T00:00:00"/>
        <d v="2023-02-12T00:00:00"/>
        <d v="2015-08-31T00:00:00"/>
        <d v="2023-01-04T00:00:00"/>
        <d v="2020-12-21T00:00:00"/>
        <d v="2023-07-29T00:00:00"/>
        <d v="2012-03-29T00:00:00"/>
        <d v="2023-07-30T00:00:00"/>
        <d v="2020-07-09T00:00:00"/>
        <d v="2023-07-31T00:00:00"/>
        <d v="2020-07-26T00:00:00"/>
        <d v="2023-08-02T00:00:00"/>
        <d v="2023-08-03T00:00:00"/>
        <d v="2023-08-08T00:00:00"/>
        <d v="2013-05-30T00:00:00"/>
        <d v="2023-08-09T00:00:00"/>
        <d v="2011-06-16T00:00:00"/>
        <d v="2020-07-24T00:00:00"/>
        <d v="2023-08-10T00:00:00"/>
        <d v="2023-08-11T00:00:00"/>
        <d v="2018-05-03T00:00:00"/>
        <d v="2022-11-23T00:00:00"/>
        <d v="2023-08-04T00:00:00"/>
        <d v="2023-08-12T00:00:00"/>
        <d v="2019-04-10T00:00:00"/>
        <d v="2018-08-13T00:00:00"/>
        <d v="2023-08-22T00:00:00"/>
        <d v="2023-04-30T00:00:00"/>
        <d v="2018-11-12T00:00:00"/>
        <d v="2023-08-23T00:00:00"/>
        <d v="2023-08-14T00:00:00"/>
        <d v="2015-12-09T00:00:00"/>
        <d v="2023-08-24T00:00:00"/>
        <d v="2023-08-05T00:00:00"/>
        <d v="2023-08-25T00:00:00"/>
        <d v="2023-08-18T00:00:00"/>
        <d v="2023-08-21T00:00:00"/>
        <d v="2023-08-27T00:00:00"/>
        <d v="2023-08-29T00:00:00"/>
        <d v="2014-04-11T00:00:00"/>
        <d v="2023-08-30T00:00:00"/>
        <d v="2011-12-05T00:00:00"/>
        <d v="2023-08-28T00:00:00"/>
        <d v="2015-09-21T00:00:00"/>
        <d v="2021-07-25T00:00:00"/>
        <d v="2023-08-31T00:00:00"/>
        <d v="2021-06-24T00:00:00"/>
        <d v="2014-07-10T00:00:00"/>
        <d v="2023-09-01T00:00:00"/>
        <d v="2023-09-06T00:00:00"/>
        <d v="2013-09-21T00:00:00"/>
        <d v="2014-03-17T00:00:00"/>
        <d v="2023-09-02T00:00:00"/>
        <d v="2019-08-18T00:00:00"/>
        <d v="2023-09-07T00:00:00"/>
        <d v="2023-09-03T00:00:00"/>
        <d v="2023-09-05T00:00:00"/>
        <d v="2018-05-22T00:00:00"/>
        <d v="2023-09-09T00:00:00"/>
        <d v="2013-10-30T00:00:00"/>
        <d v="2023-09-13T00:00:00"/>
        <d v="2023-09-11T00:00:00"/>
        <d v="2012-10-13T00:00:00"/>
        <d v="2021-02-16T00:00:00"/>
        <d v="2023-09-14T00:00:00"/>
        <d v="2017-04-20T00:00:00"/>
        <d v="2019-02-03T00:00:00"/>
        <d v="2023-09-15T00:00:00"/>
        <d v="2013-12-12T00:00:00"/>
        <d v="2016-05-09T00:00:00"/>
        <d v="2023-09-16T00:00:00"/>
        <d v="2023-09-17T00:00:00"/>
        <d v="2014-04-30T00:00:00"/>
        <d v="2023-09-12T00:00:00"/>
        <d v="2023-09-18T00:00:00"/>
        <d v="2023-07-18T00:00:00"/>
        <d v="2018-03-10T00:00:00"/>
        <d v="2020-06-23T00:00:00"/>
        <d v="2023-09-20T00:00:00"/>
        <d v="2014-06-23T00:00:00"/>
        <d v="2023-09-26T00:00:00"/>
        <d v="2023-09-27T00:00:00"/>
        <d v="2023-09-28T00:00:00"/>
        <d v="2015-03-17T00:00:00"/>
        <d v="2021-11-30T00:00:00"/>
        <d v="2023-09-29T00:00:00"/>
        <d v="2023-09-30T00:00:00"/>
        <d v="2017-03-09T00:00:00"/>
        <d v="2014-10-30T00:00:00"/>
        <d v="2023-10-02T00:00:00"/>
        <d v="2019-02-18T00:00:00"/>
        <d v="2023-09-25T00:00:00"/>
        <d v="2018-05-05T00:00:00"/>
        <d v="2023-10-03T00:00:00"/>
        <d v="2023-05-18T00:00:00"/>
        <d v="2023-10-11T00:00:00"/>
        <d v="2015-08-20T00:00:00"/>
        <d v="2013-09-30T00:00:00"/>
        <d v="2023-10-05T00:00:00"/>
        <d v="2023-02-09T00:00:00"/>
        <d v="2012-05-02T00:00:00"/>
        <d v="2023-10-06T00:00:00"/>
        <d v="2023-01-22T00:00:00"/>
        <d v="2017-07-30T00:00:00"/>
        <d v="2020-05-16T00:00:00"/>
        <d v="2023-09-19T00:00:00"/>
        <d v="2021-03-24T00:00:00"/>
        <d v="2023-10-08T00:00:00"/>
        <d v="2023-10-10T00:00:00"/>
        <d v="2023-10-14T00:00:00"/>
        <d v="2022-04-22T00:00:00"/>
        <d v="2023-10-09T00:00:00"/>
        <d v="2023-06-18T00:00:00"/>
        <d v="2023-10-15T00:00:00"/>
        <d v="2023-02-24T00:00:00"/>
        <d v="2023-10-16T00:00:00"/>
        <d v="2023-10-22T00:00:00"/>
        <d v="2020-11-12T00:00:00"/>
        <d v="2020-02-20T00:00:00"/>
        <d v="2023-10-19T00:00:00"/>
        <d v="2023-10-23T00:00:00"/>
        <d v="2019-07-02T00:00:00"/>
        <d v="2023-10-18T00:00:00"/>
        <d v="2015-09-22T00:00:00"/>
        <d v="2014-10-15T00:00:00"/>
        <d v="2014-05-11T00:00:00"/>
        <d v="2023-10-24T00:00:00"/>
        <d v="2022-09-16T00:00:00"/>
        <d v="2023-05-26T00:00:00"/>
        <d v="2023-10-25T00:00:00"/>
        <d v="2021-12-20T00:00:00"/>
        <d v="2021-08-02T00:00:00"/>
        <d v="2014-10-29T00:00:00"/>
        <d v="2023-10-30T00:00:00"/>
        <d v="2023-10-26T00:00:00"/>
        <d v="2023-11-02T00:00:00"/>
        <d v="2017-08-03T00:00:00"/>
        <d v="2018-06-05T00:00:00"/>
        <d v="2023-10-29T00:00:00"/>
        <d v="2021-02-14T00:00:00"/>
        <d v="2023-10-27T00:00:00"/>
        <d v="2021-02-18T00:00:00"/>
        <d v="2023-11-03T00:00:00"/>
        <d v="2023-11-04T00:00:00"/>
        <d v="2023-10-28T00:00:00"/>
        <d v="2020-02-11T00:00:00"/>
        <d v="2021-08-14T00:00:00"/>
        <d v="2014-10-02T00:00:00"/>
        <d v="2023-11-01T00:00:00"/>
        <d v="2021-05-04T00:00:00"/>
        <d v="2023-11-05T00:00:00"/>
        <d v="2023-11-08T00:00:00"/>
        <d v="2021-01-06T00:00:00"/>
        <d v="2011-08-02T00:00:00"/>
        <d v="2023-11-06T00:00:00"/>
        <d v="2018-10-20T00:00:00"/>
        <d v="2023-11-09T00:00:00"/>
        <d v="2023-10-31T00:00:00"/>
        <d v="2016-01-30T00:00:00"/>
        <d v="2020-07-11T00:00:00"/>
        <d v="2012-03-03T00:00:00"/>
        <d v="2019-01-21T00:00:00"/>
        <d v="2023-11-12T00:00:00"/>
        <d v="2023-11-13T00:00:00"/>
        <d v="2015-03-25T00:00:00"/>
        <d v="2017-12-03T00:00:00"/>
        <d v="2023-11-14T00:00:00"/>
        <d v="2023-08-15T00:00:00"/>
        <d v="2016-11-08T00:00:00"/>
        <d v="2023-11-15T00:00:00"/>
        <d v="2023-11-10T00:00:00"/>
        <d v="2023-11-11T00:00:00"/>
        <d v="2023-11-20T00:00:00"/>
        <d v="2023-11-16T00:00:00"/>
        <d v="2023-11-22T00:00:00"/>
        <d v="2023-11-23T00:00:00"/>
        <d v="2021-08-07T00:00:00"/>
        <d v="2023-11-17T00:00:00"/>
        <d v="2019-03-07T00:00:00"/>
        <d v="2014-07-24T00:00:00"/>
        <d v="2023-11-24T00:00:00"/>
        <d v="2023-11-25T00:00:00"/>
        <d v="2015-01-03T00:00:00"/>
        <d v="2023-11-19T00:00:00"/>
        <d v="2021-12-22T00:00:00"/>
        <d v="2019-02-07T00:00:00"/>
        <d v="2013-11-18T00:00:00"/>
        <d v="2023-11-28T00:00:00"/>
        <d v="2023-11-29T00:00:00"/>
        <d v="2013-10-28T00:00:00"/>
        <d v="2011-04-24T00:00:00"/>
        <d v="2023-11-21T00:00:00"/>
        <d v="2023-11-30T00:00:00"/>
        <d v="2020-02-27T00:00:00"/>
        <d v="2023-06-08T00:00:00"/>
        <d v="2023-12-05T00:00:00"/>
        <d v="2011-08-04T00:00:00"/>
        <d v="2023-12-03T00:00:00"/>
        <d v="2023-10-12T00:00:00"/>
        <d v="2023-07-25T00:00:00"/>
        <d v="2015-02-12T00:00:00"/>
        <d v="2023-12-06T00:00:00"/>
        <d v="2019-03-02T00:00:00"/>
        <d v="2023-12-04T00:00:00"/>
        <d v="2012-07-11T00:00:00"/>
        <d v="2023-12-11T00:00:00"/>
        <d v="2023-08-07T00:00:00"/>
        <d v="2016-01-07T00:00:00"/>
        <d v="2023-12-12T00:00:00"/>
        <d v="2014-11-25T00:00:00"/>
        <d v="2023-12-10T00:00:00"/>
        <d v="2021-05-12T00:00:00"/>
        <d v="2023-12-08T00:00:00"/>
        <d v="2017-01-18T00:00:00"/>
        <d v="2020-09-07T00:00:00"/>
        <d v="2016-05-12T00:00:00"/>
        <d v="2023-12-13T00:00:00"/>
        <d v="2023-12-14T00:00:00"/>
        <d v="2018-10-21T00:00:00"/>
        <d v="2013-08-04T00:00:00"/>
        <d v="2019-02-10T00:00:00"/>
        <d v="2018-11-04T00:00:00"/>
        <d v="2023-12-16T00:00:00"/>
        <d v="2023-12-23T00:00:00"/>
        <d v="2015-03-01T00:00:00"/>
        <d v="2018-01-19T00:00:00"/>
        <d v="2022-09-17T00:00:00"/>
        <d v="2023-12-20T00:00:00"/>
        <d v="2023-12-25T00:00:00"/>
        <d v="2023-12-26T00:00:00"/>
        <d v="2023-12-27T00:00:00"/>
        <d v="2023-12-19T00:00:00"/>
        <d v="2023-12-28T00:00:00"/>
        <d v="2019-12-08T00:00:00"/>
        <d v="2023-12-29T00:00:00"/>
        <d v="2017-03-30T00:00:00"/>
        <d v="2019-07-14T00:00:00"/>
        <d v="2024-01-02T00:00:00"/>
        <d v="2018-10-02T00:00:00"/>
        <d v="2024-01-10T00:00:00"/>
        <d v="2024-01-11T00:00:00"/>
        <d v="2020-10-23T00:00:00"/>
        <d v="2024-01-04T00:00:00"/>
        <d v="2021-07-29T00:00:00"/>
        <d v="2024-01-08T00:00:00"/>
        <d v="2013-04-04T00:00:00"/>
        <d v="2023-12-15T00:00:00"/>
        <d v="2024-01-06T00:00:00"/>
        <d v="2020-09-30T00:00:00"/>
        <d v="2024-01-12T00:00:00"/>
        <d v="2024-01-13T00:00:00"/>
        <d v="2024-01-14T00:00:00"/>
        <d v="2024-01-15T00:00:00"/>
        <d v="2024-01-05T00:00:00"/>
        <d v="2024-01-09T00:00:00"/>
        <d v="2021-06-12T00:00:00"/>
        <d v="2021-07-27T00:00:00"/>
        <d v="2024-01-22T00:00:00"/>
        <d v="2024-01-16T00:00:00"/>
        <d v="2024-01-30T00:00:00"/>
        <d v="2024-01-23T00:00:00"/>
        <d v="2014-03-04T00:00:00"/>
        <d v="2013-09-06T00:00:00"/>
        <d v="2024-01-17T00:00:00"/>
        <d v="2024-01-18T00:00:00"/>
        <d v="2024-01-24T00:00:00"/>
        <d v="2018-07-22T00:00:00"/>
        <d v="2024-01-25T00:00:00"/>
        <d v="2011-07-18T00:00:00"/>
        <d v="2012-02-12T00:00:00"/>
        <d v="2024-01-26T00:00:00"/>
        <d v="2014-03-23T00:00:00"/>
        <d v="2024-01-21T00:00:00"/>
        <d v="2024-01-28T00:00:00"/>
        <d v="2024-01-29T00:00:00"/>
        <d v="2016-10-07T00:00:00"/>
        <d v="2015-01-31T00:00:00"/>
        <d v="2017-03-15T00:00:00"/>
        <d v="2020-07-19T00:00:00"/>
        <d v="2024-02-05T00:00:00"/>
        <d v="2022-12-22T00:00:00"/>
        <d v="2024-01-31T00:00:00"/>
        <d v="2023-09-08T00:00:00"/>
        <d v="2024-02-01T00:00:00"/>
        <d v="2024-02-02T00:00:00"/>
        <d v="2024-02-06T00:00:00"/>
        <d v="2019-09-09T00:00:00"/>
        <d v="2024-02-10T00:00:00"/>
        <d v="2021-11-11T00:00:00"/>
        <d v="2024-02-11T00:00:00"/>
        <d v="2024-02-03T00:00:00"/>
        <d v="2024-02-12T00:00:00"/>
        <d v="2017-09-09T00:00:00"/>
        <d v="2024-02-08T00:00:00"/>
        <d v="2023-04-15T00:00:00"/>
        <d v="2020-01-05T00:00:00"/>
        <d v="2024-02-16T00:00:00"/>
        <d v="2015-11-28T00:00:00"/>
        <d v="2022-04-10T00:00:00"/>
        <d v="2024-02-17T00:00:00"/>
        <d v="2024-02-21T00:00:00"/>
        <d v="2020-12-08T00:00:00"/>
        <d v="2024-02-22T00:00:00"/>
        <d v="2010-01-14T00:00:00"/>
        <d v="2018-10-13T00:00:00"/>
        <d v="2015-09-06T00:00:00"/>
        <d v="2024-02-19T00:00:00"/>
        <d v="2018-03-12T00:00:00"/>
        <d v="2018-03-31T00:00:00"/>
        <d v="2024-02-23T00:00:00"/>
        <d v="2024-02-15T00:00:00"/>
        <d v="2015-12-22T00:00:00"/>
        <d v="2024-02-29T00:00:00"/>
        <d v="2024-01-03T00:00:00"/>
        <d v="2024-12-30T00:00:00"/>
        <d v="2024-03-01T00:00:00"/>
        <d v="2024-03-04T00:00:00"/>
        <d v="2024-03-02T00:00:00"/>
        <d v="2013-03-11T00:00:00"/>
        <d v="2017-02-22T00:00:00"/>
        <d v="2024-03-03T00:00:00"/>
        <d v="2013-01-22T00:00:00"/>
        <d v="2021-02-12T00:00:00"/>
        <d v="2013-06-14T00:00:00"/>
        <d v="2024-02-27T00:00:00"/>
        <d v="2023-12-01T00:00:00"/>
        <d v="2016-12-10T00:00:00"/>
        <d v="2024-03-09T00:00:00"/>
        <d v="2018-08-05T00:00:00"/>
        <d v="2024-03-06T00:00:00"/>
        <d v="2014-05-28T00:00:00"/>
        <d v="2024-03-11T00:00:00"/>
        <d v="2017-09-12T00:00:00"/>
        <d v="2013-06-22T00:00:00"/>
        <d v="2016-05-08T00:00:00"/>
        <d v="2016-07-17T00:00:00"/>
        <d v="2024-03-08T00:00:00"/>
        <d v="2020-12-20T00:00:00"/>
        <d v="2019-12-01T00:00:00"/>
        <d v="2024-03-07T00:00:00"/>
        <d v="2014-04-20T00:00:00"/>
        <d v="2022-03-01T00:00:00"/>
        <d v="2024-03-13T00:00:00"/>
        <d v="2019-12-30T00:00:00"/>
        <d v="2024-03-14T00:00:00"/>
        <d v="2020-12-30T00:00:00"/>
        <d v="2024-03-19T00:00:00"/>
        <d v="2024-03-15T00:00:00"/>
        <d v="2024-03-17T00:00:00"/>
        <d v="2021-01-27T00:00:00"/>
        <d v="2019-09-14T00:00:00"/>
        <d v="2019-07-20T00:00:00"/>
        <d v="2024-02-20T00:00:00"/>
        <d v="2015-12-11T00:00:00"/>
        <d v="2024-03-16T00:00:00"/>
        <d v="2024-03-21T00:00:00"/>
        <d v="2024-03-18T00:00:00"/>
        <d v="2020-07-18T00:00:00"/>
        <d v="2013-07-08T00:00:00"/>
        <d v="2024-03-22T00:00:00"/>
        <d v="2024-03-12T00:00:00"/>
        <d v="2019-03-08T00:00:00"/>
        <d v="2015-02-04T00:00:00"/>
        <d v="2019-12-14T00:00:00"/>
        <d v="2015-07-26T00:00:00"/>
        <d v="2024-03-25T00:00:00"/>
        <d v="2023-12-02T00:00:00"/>
        <d v="2024-03-30T00:00:00"/>
        <d v="2024-03-26T00:00:00"/>
        <d v="2022-04-28T00:00:00"/>
        <d v="2022-05-06T00:00:00"/>
        <d v="2024-03-27T00:00:00"/>
        <d v="2019-03-28T00:00:00"/>
        <d v="2024-04-01T00:00:00"/>
        <d v="2022-06-26T00:00:00"/>
        <d v="2024-04-03T00:00:00"/>
        <d v="2021-10-23T00:00:00"/>
        <d v="2023-03-20T00:00:00"/>
        <d v="2023-03-19T00:00:00"/>
        <d v="2014-10-01T00:00:00"/>
        <d v="2014-08-16T00:00:00"/>
        <d v="2021-07-04T00:00:00"/>
        <d v="2024-04-02T00:00:00"/>
        <d v="2012-06-10T00:00:00"/>
        <d v="2015-07-28T00:00:00"/>
        <d v="2024-04-06T00:00:00"/>
        <d v="2020-01-02T00:00:00"/>
        <d v="2024-04-07T00:00:00"/>
        <d v="2024-04-08T00:00:00"/>
        <d v="2024-04-10T00:00:00"/>
        <d v="2020-12-19T00:00:00"/>
        <d v="2013-02-20T00:00:00"/>
        <d v="2017-08-25T00:00:00"/>
        <d v="2017-05-03T00:00:00"/>
        <d v="2013-04-21T00:00:00"/>
        <d v="2024-04-12T00:00:00"/>
        <d v="2024-04-09T00:00:00"/>
        <d v="2024-03-28T00:00:00"/>
        <d v="2024-03-20T00:00:00"/>
        <d v="2013-08-10T00:00:00"/>
        <d v="2012-11-17T00:00:00"/>
        <d v="2024-04-13T00:00:00"/>
        <d v="2023-10-07T00:00:00"/>
        <d v="2024-04-14T00:00:00"/>
        <d v="2023-07-12T00:00:00"/>
        <d v="2022-12-20T00:00:00"/>
        <d v="2023-02-18T00:00:00"/>
        <d v="2016-10-13T00:00:00"/>
        <d v="2024-04-16T00:00:00"/>
        <d v="2024-04-20T00:00:00"/>
        <d v="2024-04-17T00:00:00"/>
        <d v="2024-04-11T00:00:00"/>
        <d v="2020-02-15T00:00:00"/>
        <d v="2019-03-11T00:00:00"/>
        <d v="2017-08-28T00:00:00"/>
        <d v="2024-04-15T00:00:00"/>
        <d v="2021-01-24T00:00:00"/>
        <d v="2024-03-29T00:00:00"/>
        <d v="2024-04-23T00:00:00"/>
        <d v="2019-04-06T00:00:00"/>
        <d v="2024-04-24T00:00:00"/>
        <d v="2024-04-18T00:00:00"/>
        <d v="2019-04-23T00:00:00"/>
        <d v="2024-04-04T00:00:00"/>
        <d v="2024-04-25T00:00:00"/>
        <d v="2024-04-30T00:00:00"/>
        <d v="2024-04-28T00:00:00"/>
        <d v="2024-05-01T00:00:00"/>
        <d v="2020-12-09T00:00:00"/>
        <d v="2024-04-27T00:00:00"/>
        <d v="2020-02-09T00:00:00"/>
        <d v="2022-11-06T00:00:00"/>
        <d v="2024-05-02T00:00:00"/>
        <d v="2014-11-23T00:00:00"/>
        <d v="2021-08-27T00:00:00"/>
        <d v="2024-04-29T00:00:00"/>
        <d v="2024-05-08T00:00:00"/>
        <d v="2014-12-30T00:00:00"/>
        <d v="2011-12-13T00:00:00"/>
        <d v="2017-09-10T00:00:00"/>
        <d v="2022-10-18T00:00:00"/>
        <d v="2024-05-09T00:00:00"/>
        <d v="2024-05-07T00:00:00"/>
        <d v="2023-01-18T00:00:00"/>
        <d v="2024-05-11T00:00:00"/>
        <d v="2024-05-14T00:00:00"/>
        <d v="2024-05-10T00:00:00"/>
        <d v="2024-05-13T00:00:00"/>
        <d v="2017-11-12T00:00:00"/>
        <d v="2019-01-01T00:00:00"/>
        <d v="2022-07-06T00:00:00"/>
        <d v="2024-05-16T00:00:00"/>
        <d v="2014-09-10T00:00:00"/>
        <d v="2021-03-18T00:00:00"/>
        <d v="2024-05-15T00:00:00"/>
        <d v="2017-03-16T00:00:00"/>
        <d v="2014-12-04T00:00:00"/>
        <d v="2020-04-26T00:00:00"/>
        <d v="2017-05-26T00:00:00"/>
        <d v="2022-06-29T00:00:00"/>
        <d v="2024-05-21T00:00:00"/>
        <d v="2018-01-06T00:00:00"/>
        <d v="2024-05-19T00:00:00"/>
        <d v="2024-05-22T00:00:00"/>
        <d v="2020-09-09T00:00:00"/>
        <d v="2019-07-27T00:00:00"/>
        <d v="2024-05-20T00:00:00"/>
        <d v="2015-09-04T00:00:00"/>
        <d v="2022-06-06T00:00:00"/>
        <d v="2018-05-10T00:00:00"/>
        <d v="2024-05-23T00:00:00"/>
        <d v="2014-03-02T00:00:00"/>
        <d v="2024-05-24T00:00:00"/>
        <d v="2024-05-27T00:00:00"/>
        <d v="2019-07-18T00:00:00"/>
        <d v="2024-05-25T00:00:00"/>
        <d v="2023-12-07T00:00:00"/>
        <d v="2019-08-16T00:00:00"/>
        <d v="2024-05-28T00:00:00"/>
        <d v="2024-05-26T00:00:00"/>
        <d v="2024-05-29T00:00:00"/>
        <d v="2013-07-06T00:00:00"/>
        <d v="2024-05-30T00:00:00"/>
        <d v="2020-02-10T00:00:00"/>
        <d v="2021-07-19T00:00:00"/>
        <d v="2017-05-24T00:00:00"/>
        <d v="2024-05-31T00:00:00"/>
        <d v="2024-06-05T00:00:00"/>
        <d v="2019-08-29T00:00:00"/>
        <d v="2022-06-11T00:00:00"/>
        <d v="2016-11-14T00:00:00"/>
        <d v="2018-04-17T00:00:00"/>
        <d v="2020-12-15T00:00:00"/>
        <d v="2011-09-27T00:00:00"/>
        <d v="2024-06-03T00:00:00"/>
        <d v="2024-06-06T00:00:00"/>
        <d v="2019-06-14T00:00:00"/>
        <d v="2016-10-24T00:00:00"/>
        <d v="2024-06-04T00:00:00"/>
        <d v="2024-06-07T00:00:00"/>
        <d v="2015-02-27T00:00:00"/>
        <d v="2024-06-12T00:00:00"/>
        <d v="2021-08-25T00:00:00"/>
        <d v="2024-06-11T00:00:00"/>
        <d v="2024-06-08T00:00:00"/>
        <d v="2012-06-15T00:00:00"/>
        <d v="2024-06-13T00:00:00"/>
        <d v="2020-12-23T00:00:00"/>
        <d v="2024-06-10T00:00:00"/>
        <d v="2024-06-14T00:00:00"/>
        <d v="2024-03-05T00:00:00"/>
        <d v="2017-05-15T00:00:00"/>
        <d v="2016-05-23T00:00:00"/>
        <d v="2017-08-20T00:00:00"/>
        <d v="2012-12-16T00:00:00"/>
        <d v="2014-10-22T00:00:00"/>
        <d v="2021-11-06T00:00:00"/>
        <d v="2024-06-17T00:00:00"/>
        <d v="2024-06-18T00:00:00"/>
        <d v="2024-06-19T00:00:00"/>
        <d v="2024-06-20T00:00:00"/>
        <d v="2021-10-10T00:00:00"/>
        <d v="2024-06-21T00:00:00"/>
        <d v="2021-09-03T00:00:00"/>
        <d v="2018-09-10T00:00:00"/>
        <d v="2024-06-22T00:00:00"/>
        <d v="2014-02-13T00:00:00"/>
        <d v="2024-06-25T00:00:00"/>
        <d v="2015-11-23T00:00:00"/>
        <d v="2024-06-24T00:00:00"/>
        <d v="2016-07-18T00:00:00"/>
        <d v="2024-06-26T00:00:00"/>
        <d v="2024-02-07T00:00:00"/>
        <d v="2022-01-05T00:00:00"/>
        <d v="2021-05-15T00:00:00"/>
        <d v="2024-02-18T00:00:00"/>
        <d v="2019-04-20T00:00:00"/>
        <d v="2024-06-27T00:00:00"/>
        <d v="2024-07-02T00:00:00"/>
        <d v="2018-04-05T00:00:00"/>
        <d v="2024-07-03T00:00:00"/>
        <d v="2024-06-29T00:00:00"/>
        <d v="2019-08-02T00:00:00"/>
        <d v="2022-07-22T00:00:00"/>
        <d v="2014-07-25T00:00:00"/>
        <d v="2024-05-12T00:00:00"/>
        <d v="2024-07-01T00:00:00"/>
        <d v="2024-07-04T00:00:00"/>
        <d v="2024-06-30T00:00:00"/>
        <d v="2024-07-05T00:00:00"/>
        <d v="2018-06-03T00:00:00"/>
        <d v="2020-11-15T00:00:00"/>
        <d v="2024-07-06T00:00:00"/>
        <d v="2024-07-07T00:00:00"/>
        <d v="2024-06-16T00:00:00"/>
        <d v="2015-01-21T00:00:00"/>
        <d v="2024-07-11T00:00:00"/>
        <d v="2023-12-09T00:00:00"/>
        <d v="2020-10-26T00:00:00"/>
        <d v="2024-07-09T00:00:00"/>
        <d v="2024-03-31T00:00:00"/>
        <d v="2024-07-08T00:00:00"/>
        <d v="2018-10-23T00:00:00"/>
        <d v="2024-07-12T00:00:00"/>
        <d v="2018-05-27T00:00:00"/>
        <d v="2024-07-13T00:00:00"/>
        <d v="2015-12-30T00:00:00"/>
        <d v="2018-01-13T00:00:00"/>
        <d v="2024-07-14T00:00:00"/>
        <d v="2024-07-15T00:00:00"/>
        <d v="2020-02-01T00:00:00"/>
        <d v="2023-03-14T00:00:00"/>
        <d v="2024-07-16T00:00:00"/>
        <d v="2024-07-20T00:00:00"/>
        <d v="2017-11-17T00:00:00"/>
        <d v="2024-06-09T00:00:00"/>
        <d v="2017-10-09T00:00:00"/>
        <d v="2024-06-28T00:00:00"/>
        <d v="2021-03-07T00:00:00"/>
        <d v="2024-07-18T00:00:00"/>
        <d v="2018-11-10T00:00:00"/>
        <d v="2023-02-10T00:00:00"/>
        <d v="2024-07-19T00:00:00"/>
        <d v="2013-02-13T00:00:00"/>
        <d v="2024-07-23T00:00:00"/>
        <d v="2024-07-26T00:00:00"/>
        <d v="2019-08-01T00:00:00"/>
        <d v="2022-06-03T00:00:00"/>
        <d v="2024-07-27T00:00:00"/>
        <d v="2024-07-24T00:00:00"/>
        <d v="2024-06-02T00:00:00"/>
        <d v="2022-09-24T00:00:00"/>
        <d v="2016-04-08T00:00:00"/>
        <d v="2023-08-01T00:00:00"/>
        <d v="2021-05-30T00:00:00"/>
        <d v="2024-07-30T00:00:00"/>
        <d v="2024-07-21T00:00:00"/>
        <d v="2024-08-01T00:00:00"/>
        <d v="2014-06-08T00:00:00"/>
        <d v="2024-07-31T00:00:00"/>
        <d v="2020-06-02T00:00:00"/>
        <d v="2024-08-02T00:00:00"/>
        <d v="2017-11-23T00:00:00"/>
        <d v="2012-03-05T00:00:00"/>
        <d v="2024-08-07T00:00:00"/>
        <d v="2024-08-08T00:00:00"/>
        <d v="2023-12-21T00:00:00"/>
        <d v="2013-11-29T00:00:00"/>
        <d v="2024-08-05T00:00:00"/>
        <d v="2024-08-09T00:00:00"/>
        <d v="2023-12-18T00:00:00"/>
        <d v="2017-08-11T00:00:00"/>
        <d v="2024-08-06T00:00:00"/>
        <d v="2019-12-28T00:00:00"/>
        <d v="2012-09-25T00:00:00"/>
        <d v="2024-08-13T00:00:00"/>
        <d v="2018-10-09T00:00:00"/>
        <d v="2020-08-21T00:00:00"/>
        <d v="2020-09-08T00:00:00"/>
        <d v="2024-08-20T00:00:00"/>
        <d v="2021-08-26T00:00:00"/>
        <d v="2024-08-14T00:00:00"/>
        <d v="2024-08-15T00:00:00"/>
        <d v="2024-01-19T00:00:00"/>
        <d v="2013-08-12T00:00:00"/>
        <d v="2024-08-16T00:00:00"/>
        <d v="2024-01-07T00:00:00"/>
        <d v="2018-10-19T00:00:00"/>
        <d v="2011-10-10T00:00:00"/>
        <d v="2024-08-17T00:00:00"/>
        <d v="2021-12-26T00:00:00"/>
        <d v="2024-08-23T00:00:00"/>
        <d v="2024-08-22T00:00:00"/>
        <d v="2024-06-01T00:00:00"/>
        <d v="2019-09-08T00:00:00"/>
        <d v="2021-07-17T00:00:00"/>
        <d v="2024-08-28T00:00:00"/>
        <d v="2018-07-13T00:00:00"/>
        <d v="2018-11-06T00:00:00"/>
        <d v="2024-08-27T00:00:00"/>
        <d v="2024-08-29T00:00:00"/>
        <d v="2024-08-30T00:00:00"/>
        <d v="2017-09-02T00:00:00"/>
        <d v="2020-06-14T00:00:00"/>
        <d v="2017-12-10T00:00:00"/>
        <d v="2024-09-03T00:00:00"/>
        <d v="2024-09-02T00:00:00"/>
        <d v="2016-11-03T00:00:00"/>
        <d v="2024-09-04T00:00:00"/>
        <d v="2020-11-16T00:00:00"/>
        <d v="2024-09-06T00:00:00"/>
        <d v="2020-11-03T00:00:00"/>
        <d v="2015-05-22T00:00:00"/>
        <d v="2024-08-25T00:00:00"/>
        <d v="2024-09-05T00:00:00"/>
        <d v="2024-08-26T00:00:00"/>
        <d v="2024-09-07T00:00:00"/>
        <d v="2024-09-08T00:00:00"/>
        <d v="2024-04-22T00:00:00"/>
        <d v="2024-09-13T00:00:00"/>
        <d v="2024-09-11T00:00:00"/>
        <d v="2023-12-30T00:00:00"/>
        <d v="2024-09-15T00:00:00"/>
        <d v="2016-01-10T00:00:00"/>
        <d v="2012-04-17T00:00:00"/>
        <d v="2024-09-10T00:00:00"/>
        <d v="2020-12-10T00:00:00"/>
        <d v="2020-05-05T00:00:00"/>
        <d v="2024-09-16T00:00:00"/>
        <d v="2024-09-17T00:00:00"/>
        <d v="2017-02-01T00:00:00"/>
        <d v="2024-09-25T00:00:00"/>
        <d v="2024-09-18T00:00:00"/>
        <d v="2024-09-19T00:00:00"/>
        <d v="2024-09-12T00:00:00"/>
        <d v="2024-09-23T00:00:00"/>
        <d v="2024-09-20T00:00:00"/>
        <d v="2015-08-27T00:00:00"/>
        <d v="2022-03-20T00:00:00"/>
        <d v="2024-09-27T00:00:00"/>
        <d v="2020-08-05T00:00:00"/>
        <d v="2024-09-24T00:00:00"/>
        <d v="2024-09-28T00:00:00"/>
        <d v="2014-08-13T00:00:00"/>
        <d v="2022-03-23T00:00:00"/>
        <d v="2024-09-30T00:00:00"/>
        <d v="2012-08-10T00:00:00"/>
        <d v="2020-10-05T00:00:00"/>
        <d v="2015-04-16T00:00:00"/>
        <d v="2024-10-05T00:00:00"/>
        <d v="2024-10-06T00:00:00"/>
        <d v="2024-10-02T00:00:00"/>
        <d v="2020-08-18T00:00:00"/>
        <d v="2017-12-22T00:00:00"/>
        <d v="2014-09-07T00:00:00"/>
        <d v="2024-10-07T00:00:00"/>
        <d v="2013-09-24T00:00:00"/>
        <d v="2015-04-05T00:00:00"/>
        <d v="2024-10-09T00:00:00"/>
        <d v="2024-10-08T00:00:00"/>
        <d v="2021-05-03T00:00:00"/>
        <d v="2024-10-10T00:00:00"/>
        <d v="2017-08-23T00:00:00"/>
        <d v="2024-10-14T00:00:00"/>
        <d v="2022-09-23T00:00:00"/>
        <d v="2024-10-15T00:00:00"/>
        <d v="2012-10-02T00:00:00"/>
        <d v="2024-10-13T00:00:00"/>
        <d v="2024-10-18T00:00:00"/>
        <d v="2024-10-16T00:00:00"/>
        <d v="2024-10-17T00:00:00"/>
        <d v="2017-08-06T00:00:00"/>
        <d v="2024-10-20T00:00:00"/>
        <d v="2024-08-03T00:00:00"/>
        <d v="2012-11-28T00:00:00"/>
        <d v="2021-10-14T00:00:00"/>
        <d v="2024-10-21T00:00:00"/>
        <d v="2024-10-24T00:00:00"/>
        <d v="2016-05-10T00:00:00"/>
        <d v="2018-03-29T00:00:00"/>
        <d v="2024-10-22T00:00:00"/>
        <d v="2019-05-22T00:00:00"/>
        <d v="2024-10-25T00:00:00"/>
        <d v="2014-11-22T00:00:00"/>
        <d v="2024-10-23T00:00:00"/>
        <d v="2024-10-30T00:00:00"/>
        <d v="2020-01-25T00:00:00"/>
        <d v="2014-11-04T00:00:00"/>
        <d v="2022-08-04T00:00:00"/>
        <d v="2023-11-07T00:00:00"/>
        <d v="2024-10-31T00:00:00"/>
        <d v="2017-08-26T00:00:00"/>
        <d v="2019-11-16T00:00:00"/>
        <d v="2017-12-24T00:00:00"/>
        <d v="2023-04-22T00:00:00"/>
        <d v="2020-07-23T00:00:00"/>
        <d v="2024-11-03T00:00:00"/>
        <d v="2024-10-11T00:00:00"/>
        <d v="2024-11-04T00:00:00"/>
        <d v="2016-11-01T00:00:00"/>
        <d v="2017-10-22T00:00:00"/>
        <d v="2020-01-10T00:00:00"/>
        <d v="2024-11-05T00:00:00"/>
        <d v="2012-05-11T00:00:00"/>
        <d v="2024-11-08T00:00:00"/>
        <d v="2021-10-31T00:00:00"/>
        <d v="2016-11-22T00:00:00"/>
        <d v="2024-11-10T00:00:00"/>
        <d v="2022-03-14T00:00:00"/>
        <d v="2024-11-06T00:00:00"/>
        <d v="2024-11-01T00:00:00"/>
        <d v="2024-11-07T00:00:00"/>
        <d v="2024-11-11T00:00:00"/>
        <d v="2023-10-01T00:00:00"/>
        <d v="2022-07-17T00:00:00"/>
        <d v="2024-11-12T00:00:00"/>
        <d v="2024-11-13T00:00:00"/>
        <d v="2024-10-28T00:00:00"/>
        <d v="2019-07-23T00:00:00"/>
        <d v="2018-12-28T00:00:00"/>
        <d v="2019-07-19T00:00:00"/>
        <d v="2024-11-19T00:00:00"/>
        <d v="2024-11-16T00:00:00"/>
        <d v="2021-05-23T00:00:00"/>
        <d v="2024-11-14T00:00:00"/>
        <d v="2023-10-20T00:00:00"/>
        <d v="2024-11-20T00:00:00"/>
        <d v="2016-05-24T00:00:00"/>
        <d v="2024-11-15T00:00:00"/>
        <d v="2021-03-11T00:00:00"/>
        <d v="2024-11-17T00:00:00"/>
        <d v="2024-11-22T00:00:00"/>
        <d v="2021-02-08T00:00:00"/>
        <d v="2024-11-23T00:00:00"/>
        <d v="2024-11-26T00:00:00"/>
        <d v="2020-10-10T00:00:00"/>
        <d v="2012-08-05T00:00:00"/>
        <d v="2024-11-24T00:00:00"/>
        <d v="2023-09-04T00:00:00"/>
        <d v="2012-08-31T00:00:00"/>
        <d v="2022-08-03T00:00:00"/>
        <d v="2014-06-04T00:00:00"/>
        <d v="2018-04-22T00:00:00"/>
        <d v="2014-10-07T00:00:00"/>
        <d v="2016-11-28T00:00:00"/>
        <d v="2024-11-28T00:00:00"/>
        <d v="2024-11-25T00:00:00"/>
        <d v="2013-09-03T00:00:00"/>
        <d v="2014-02-17T00:00:00"/>
        <d v="2024-12-03T00:00:00"/>
        <d v="2024-11-29T00:00:00"/>
        <d v="2024-11-30T00:00:00"/>
        <d v="2024-10-04T00:00:00"/>
        <d v="2024-12-01T00:00:00"/>
        <d v="2024-12-04T00:00:00"/>
        <d v="2019-02-22T00:00:00"/>
        <d v="2024-12-05T00:00:00"/>
        <d v="2024-12-06T00:00:00"/>
        <d v="2013-03-16T00:00:00"/>
        <d v="2021-03-17T00:00:00"/>
        <d v="2020-08-12T00:00:00"/>
        <d v="2024-12-08T00:00:00"/>
        <d v="2024-12-10T00:00:00"/>
        <d v="2024-12-11T00:00:00"/>
        <d v="2018-06-07T00:00:00"/>
        <d v="2024-12-12T00:00:00"/>
        <d v="2024-12-13T00:00:00"/>
        <d v="2024-12-02T00:00:00"/>
        <d v="2021-04-25T00:00:00"/>
        <d v="2024-06-23T00:00:00"/>
        <d v="2024-12-16T00:00:00"/>
        <d v="2024-12-18T00:00:00"/>
        <d v="2024-11-27T00:00:00"/>
        <d v="2024-12-15T00:00:00"/>
        <d v="2024-12-17T00:00:00"/>
        <d v="2024-12-19T00:00:00"/>
        <d v="2024-12-23T00:00:00"/>
        <d v="2019-06-12T00:00:00"/>
        <d v="2024-12-20T00:00:00"/>
        <d v="2024-12-24T00:00:00"/>
        <d v="2017-06-24T00:00:00"/>
        <d v="2024-12-25T00:00:00"/>
        <d v="2024-12-21T00:00:00"/>
        <d v="2024-12-26T00:00:00"/>
        <d v="2024-12-22T00:00:00"/>
        <d v="2024-12-27T00:00:00"/>
        <d v="2024-12-29T00:00:00"/>
        <d v="2024-12-28T00:00:00"/>
        <d v="2025-01-04T00:00:00"/>
        <d v="2016-03-23T00:00:00"/>
        <d v="2025-01-05T00:00:00"/>
        <d v="2024-12-31T00:00:00"/>
        <d v="2025-01-06T00:00:00"/>
        <d v="2025-01-02T00:00:00"/>
        <d v="2025-01-07T00:00:00"/>
        <d v="2013-06-28T00:00:00"/>
        <d v="2025-01-03T00:00:00"/>
        <d v="2025-01-08T00:00:00"/>
        <d v="2025-01-13T00:00:00"/>
        <d v="2024-07-28T00:00:00"/>
        <d v="2023-03-05T00:00:00"/>
        <d v="2019-06-10T00:00:00"/>
        <d v="2025-01-09T00:00:00"/>
        <d v="2022-06-01T00:00:00"/>
        <d v="2019-01-06T00:00:00"/>
        <d v="2025-01-14T00:00:00"/>
        <d v="2023-01-29T00:00:00"/>
        <d v="2012-09-02T00:00:00"/>
        <d v="2021-11-24T00:00:00"/>
        <d v="2025-01-10T00:00:00"/>
        <d v="2020-07-21T00:00:00"/>
        <d v="2025-01-11T00:00:00"/>
        <d v="2021-11-10T00:00:00"/>
        <d v="2025-01-15T00:00:00"/>
        <d v="2025-01-12T00:00:00"/>
        <d v="2019-06-15T00:00:00"/>
        <d v="2021-06-05T00:00:00"/>
        <d v="2025-01-17T00:00:00"/>
        <d v="2025-01-21T00:00:00"/>
        <d v="2014-01-22T00:00:00"/>
        <d v="2025-01-18T00:00:00"/>
        <d v="2016-12-24T00:00:00"/>
        <d v="2022-11-11T00:00:00"/>
        <d v="2025-01-19T00:00:00"/>
        <d v="2025-01-22T00:00:00"/>
        <d v="2025-01-23T00:00:00"/>
        <d v="2020-06-03T00:00:00"/>
        <d v="2025-01-24T00:00:00"/>
        <d v="2021-03-22T00:00:00"/>
        <d v="2025-01-29T00:00:00"/>
        <d v="2015-10-21T00:00:00"/>
        <d v="2013-10-05T00:00:00"/>
        <d v="2025-01-27T00:00:00"/>
        <d v="2023-01-06T00:00:00"/>
        <d v="2025-01-30T00:00:00"/>
        <d v="2022-10-19T00:00:00"/>
        <d v="2025-01-28T00:00:00"/>
        <d v="2025-02-01T00:00:00"/>
        <d v="2015-12-23T00:00:00"/>
        <d v="2019-11-04T00:00:00"/>
        <d v="2025-02-02T00:00:00"/>
        <d v="2025-02-03T00:00:00"/>
        <d v="2024-08-12T00:00:00"/>
        <d v="2025-02-04T00:00:00"/>
        <d v="2025-02-06T00:00:00"/>
        <d v="2025-02-05T00:00:00"/>
        <d v="2025-02-10T00:00:00"/>
        <d v="2024-12-07T00:00:00"/>
        <d v="2025-02-07T00:00:00"/>
        <d v="2025-02-08T00:00:00"/>
        <d v="2025-02-11T00:00:00"/>
        <d v="2014-01-24T00:00:00"/>
        <d v="2017-06-25T00:00:00"/>
        <d v="2017-09-28T00:00:00"/>
        <d v="2025-02-13T00:00:00"/>
        <d v="2025-02-15T00:00:00"/>
        <d v="2018-08-07T00:00:00"/>
        <d v="2025-02-16T00:00:00"/>
        <d v="2021-06-19T00:00:00"/>
        <d v="2025-02-17T00:00:00"/>
        <d v="2024-02-26T00:00:00"/>
        <d v="2019-09-26T00:00:00"/>
        <d v="2025-02-14T00:00:00"/>
        <d v="2025-02-18T00:00:00"/>
        <d v="2021-05-17T00:00:00"/>
        <d v="2019-08-22T00:00:00"/>
        <d v="2025-02-23T00:00:00"/>
        <d v="2019-01-26T00:00:00"/>
        <d v="2025-02-19T00:00:00"/>
        <d v="2025-02-20T00:00:00"/>
        <d v="2025-02-24T00:00:00"/>
        <d v="2025-02-09T00:00:00"/>
        <d v="2021-06-03T00:00:00"/>
        <d v="2023-04-29T00:00:00"/>
        <d v="2017-10-27T00:00:00"/>
        <d v="2025-02-25T00:00:00"/>
        <d v="2025-02-21T00:00:00"/>
        <d v="2025-02-26T00:00:00"/>
        <d v="2016-06-02T00:00:00"/>
        <d v="2025-02-28T00:00:00"/>
        <d v="2014-02-28T00:00:00"/>
        <d v="2021-06-30T00:00:00"/>
        <d v="2025-02-27T00:00:00"/>
        <d v="2025-03-01T00:00:00"/>
        <d v="2015-07-15T00:00:00"/>
        <d v="2023-05-28T00:00:00"/>
        <d v="2012-09-10T00:00:00"/>
        <d v="2025-03-02T00:00:00"/>
        <d v="2020-09-20T00:00:00"/>
        <d v="2025-03-03T00:00:00"/>
      </sharedItems>
      <fieldGroup par="12" base="1">
        <rangePr groupBy="months" startDate="2009-02-15T00:00:00" endDate="2025-03-04T00:00:00"/>
        <groupItems count="14">
          <s v="&lt;15/02/2009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4/03/2025"/>
        </groupItems>
      </fieldGroup>
    </cacheField>
    <cacheField name="Host_Location2" numFmtId="0">
      <sharedItems count="47">
        <s v="Spain"/>
        <s v="United States"/>
        <s v="Luxembourg"/>
        <s v="Lebanon"/>
        <s v="Argentina"/>
        <s v="Unknown"/>
        <s v="Germany"/>
        <s v="Hong Kong"/>
        <s v="United Kingdom"/>
        <s v="Switzerland"/>
        <s v="Colombia"/>
        <s v="Mexico"/>
        <s v="France"/>
        <s v="Norway"/>
        <s v="Indonesia"/>
        <s v="Ireland"/>
        <s v="Qatar"/>
        <s v="Monaco"/>
        <s v="Italy"/>
        <s v="Belgium"/>
        <s v="Israel"/>
        <s v="Portugal"/>
        <s v="Panama"/>
        <s v="Brazil"/>
        <s v="Netherlands"/>
        <s v="Philippines"/>
        <s v="Venezuela"/>
        <s v="Lithuania"/>
        <s v="Puerto Rico"/>
        <s v="Australia"/>
        <s v="Maldives"/>
        <s v="United Arab Emirates"/>
        <s v="Djibouti"/>
        <s v="Peru"/>
        <s v="Japan"/>
        <s v="Chile"/>
        <s v="Ecuador"/>
        <s v="Austria"/>
        <s v="Greece"/>
        <s v="Macau"/>
        <s v="Morocco"/>
        <s v="New Zealand"/>
        <s v="Honduras"/>
        <s v="Denmark"/>
        <s v="Cuba"/>
        <s v="Dominican Republic"/>
        <s v="St. Barthélemy"/>
      </sharedItems>
    </cacheField>
    <cacheField name="Host_response_time" numFmtId="0">
      <sharedItems count="5">
        <s v="N/A"/>
        <s v="within an hour"/>
        <s v="within a few hours"/>
        <s v="a few days or more"/>
        <s v="within a day"/>
      </sharedItems>
    </cacheField>
    <cacheField name="Host_response_rate_num" numFmtId="0">
      <sharedItems containsString="0" containsBlank="1" containsNumber="1" minValue="0" maxValue="1" count="83">
        <m/>
        <n v="1"/>
        <n v="0.91"/>
        <n v="0.2"/>
        <n v="0.94"/>
        <n v="0.86"/>
        <n v="0.99"/>
        <n v="0.5"/>
        <n v="0.92"/>
        <n v="0.9"/>
        <n v="0.95"/>
        <n v="0.98"/>
        <n v="0.1"/>
        <n v="0.89"/>
        <n v="0.67"/>
        <n v="0.88"/>
        <n v="0"/>
        <n v="0.93"/>
        <n v="0.82"/>
        <n v="0.8"/>
        <n v="0.96"/>
        <n v="0.6"/>
        <n v="0.28999999999999998"/>
        <n v="0.7"/>
        <n v="0.62"/>
        <n v="0.33"/>
        <n v="0.75"/>
        <n v="0.09"/>
        <n v="0.87"/>
        <n v="0.85"/>
        <n v="0.66"/>
        <n v="0.4"/>
        <n v="0.38"/>
        <n v="0.97"/>
        <n v="0.08"/>
        <n v="0.83"/>
        <n v="0.78"/>
        <n v="0.57999999999999996"/>
        <n v="0.27"/>
        <n v="0.14000000000000001"/>
        <n v="0.25"/>
        <n v="0.22"/>
        <n v="0.84"/>
        <n v="0.46"/>
        <n v="0.73"/>
        <n v="0.47"/>
        <n v="0.3"/>
        <n v="7.0000000000000007E-2"/>
        <n v="0.71"/>
        <n v="0.77"/>
        <n v="0.39"/>
        <n v="0.17"/>
        <n v="0.54"/>
        <n v="0.79"/>
        <n v="0.11"/>
        <n v="0.53"/>
        <n v="0.52"/>
        <n v="0.68"/>
        <n v="0.44"/>
        <n v="0.69"/>
        <n v="0.43"/>
        <n v="0.51"/>
        <n v="0.21"/>
        <n v="0.74"/>
        <n v="0.48"/>
        <n v="0.13"/>
        <n v="0.65"/>
        <n v="0.64"/>
        <n v="0.56999999999999995"/>
        <n v="0.81"/>
        <n v="0.04"/>
        <n v="0.18"/>
        <n v="0.42"/>
        <n v="0.05"/>
        <n v="0.19"/>
        <n v="0.24"/>
        <n v="0.61"/>
        <n v="0.55000000000000004"/>
        <n v="0.63"/>
        <n v="0.15"/>
        <n v="0.76"/>
        <n v="0.16"/>
        <n v="0.28000000000000003"/>
      </sharedItems>
      <fieldGroup base="4">
        <rangePr startNum="0" endNum="1" groupInterval="0.1"/>
        <groupItems count="12">
          <s v="(en blanco)"/>
          <s v="0-0,1"/>
          <s v="0,1-0,2"/>
          <s v="0,2-0,3"/>
          <s v="0,3-0,4"/>
          <s v="0,4-0,5"/>
          <s v="0,5-0,6"/>
          <s v="0,6-0,7"/>
          <s v="0,7-0,8"/>
          <s v="0,8-0,9"/>
          <s v="0,9-1"/>
          <s v="&gt;1"/>
        </groupItems>
      </fieldGroup>
    </cacheField>
    <cacheField name="Host_acceptance_rate_num" numFmtId="0">
      <sharedItems containsString="0" containsBlank="1" containsNumber="1" minValue="0" maxValue="1" count="102">
        <n v="0"/>
        <n v="1"/>
        <n v="0.96"/>
        <m/>
        <n v="0.95"/>
        <n v="0.59"/>
        <n v="0.7"/>
        <n v="0.82"/>
        <n v="0.93"/>
        <n v="0.5"/>
        <n v="0.99"/>
        <n v="0.92"/>
        <n v="0.85"/>
        <n v="0.77"/>
        <n v="0.91"/>
        <n v="0.74"/>
        <n v="0.89"/>
        <n v="0.42"/>
        <n v="0.97"/>
        <n v="0.79"/>
        <n v="0.78"/>
        <n v="0.83"/>
        <n v="0.54"/>
        <n v="0.9"/>
        <n v="0.72"/>
        <n v="0.47"/>
        <n v="0.84"/>
        <n v="0.62"/>
        <n v="0.98"/>
        <n v="0.68"/>
        <n v="0.75"/>
        <n v="0.2"/>
        <n v="0.55000000000000004"/>
        <n v="0.94"/>
        <n v="0.71"/>
        <n v="0.33"/>
        <n v="0.69"/>
        <n v="0.88"/>
        <n v="0.13"/>
        <n v="0.17"/>
        <n v="0.51"/>
        <n v="0.64"/>
        <n v="0.86"/>
        <n v="0.24"/>
        <n v="0.6"/>
        <n v="0.76"/>
        <n v="0.15"/>
        <n v="0.53"/>
        <n v="0.4"/>
        <n v="0.36"/>
        <n v="0.63"/>
        <n v="0.87"/>
        <n v="0.57999999999999996"/>
        <n v="0.39"/>
        <n v="0.56999999999999995"/>
        <n v="0.48"/>
        <n v="0.21"/>
        <n v="0.81"/>
        <n v="0.04"/>
        <n v="0.67"/>
        <n v="0.28000000000000003"/>
        <n v="0.05"/>
        <n v="0.44"/>
        <n v="0.52"/>
        <n v="0.32"/>
        <n v="0.49"/>
        <n v="0.19"/>
        <n v="0.03"/>
        <n v="0.61"/>
        <n v="0.12"/>
        <n v="0.45"/>
        <n v="0.8"/>
        <n v="0.65"/>
        <n v="0.73"/>
        <n v="0.43"/>
        <n v="0.3"/>
        <n v="0.28999999999999998"/>
        <n v="0.66"/>
        <n v="0.38"/>
        <n v="0.11"/>
        <n v="0.31"/>
        <n v="0.27"/>
        <n v="0.18"/>
        <n v="0.56000000000000005"/>
        <n v="0.46"/>
        <n v="0.14000000000000001"/>
        <n v="0.41"/>
        <n v="0.08"/>
        <n v="0.25"/>
        <n v="0.16"/>
        <n v="0.26"/>
        <n v="0.23"/>
        <n v="0.1"/>
        <n v="0.22"/>
        <n v="7.0000000000000007E-2"/>
        <n v="0.37"/>
        <n v="0.35"/>
        <n v="0.09"/>
        <n v="0.06"/>
        <n v="0.02"/>
        <n v="0.34"/>
        <n v="0.01"/>
      </sharedItems>
      <fieldGroup base="5">
        <rangePr startNum="0" endNum="1" groupInterval="0.1"/>
        <groupItems count="12">
          <s v="(en blanco)"/>
          <s v="0-0,1"/>
          <s v="0,1-0,2"/>
          <s v="0,2-0,3"/>
          <s v="0,3-0,4"/>
          <s v="0,4-0,5"/>
          <s v="0,5-0,6"/>
          <s v="0,6-0,7"/>
          <s v="0,7-0,8"/>
          <s v="0,8-0,9"/>
          <s v="0,9-1"/>
          <s v="&gt;1"/>
        </groupItems>
      </fieldGroup>
    </cacheField>
    <cacheField name="Superhost2" numFmtId="0">
      <sharedItems count="3">
        <s v="False"/>
        <s v="Unknown"/>
        <s v="True"/>
      </sharedItems>
    </cacheField>
    <cacheField name="Host_listings_count" numFmtId="0">
      <sharedItems containsSemiMixedTypes="0" containsString="0" containsNumber="1" containsInteger="1" minValue="1" maxValue="3311" count="111">
        <n v="2"/>
        <n v="3"/>
        <n v="1"/>
        <n v="4"/>
        <n v="5"/>
        <n v="15"/>
        <n v="6"/>
        <n v="7"/>
        <n v="30"/>
        <n v="82"/>
        <n v="22"/>
        <n v="72"/>
        <n v="8"/>
        <n v="12"/>
        <n v="14"/>
        <n v="35"/>
        <n v="27"/>
        <n v="37"/>
        <n v="23"/>
        <n v="36"/>
        <n v="18"/>
        <n v="21"/>
        <n v="26"/>
        <n v="378"/>
        <n v="38"/>
        <n v="11"/>
        <n v="25"/>
        <n v="10"/>
        <n v="19"/>
        <n v="24"/>
        <n v="13"/>
        <n v="9"/>
        <n v="51"/>
        <n v="39"/>
        <n v="151"/>
        <n v="28"/>
        <n v="74"/>
        <n v="50"/>
        <n v="357"/>
        <n v="16"/>
        <n v="105"/>
        <n v="224"/>
        <n v="90"/>
        <n v="174"/>
        <n v="49"/>
        <n v="67"/>
        <n v="62"/>
        <n v="46"/>
        <n v="17"/>
        <n v="33"/>
        <n v="75"/>
        <n v="107"/>
        <n v="120"/>
        <n v="64"/>
        <n v="47"/>
        <n v="53"/>
        <n v="41"/>
        <n v="76"/>
        <n v="127"/>
        <n v="116"/>
        <n v="211"/>
        <n v="227"/>
        <n v="31"/>
        <n v="20"/>
        <n v="66"/>
        <n v="40"/>
        <n v="34"/>
        <n v="102"/>
        <n v="358"/>
        <n v="94"/>
        <n v="1492"/>
        <n v="59"/>
        <n v="32"/>
        <n v="841"/>
        <n v="80"/>
        <n v="97"/>
        <n v="57"/>
        <n v="529"/>
        <n v="65"/>
        <n v="164"/>
        <n v="467"/>
        <n v="259"/>
        <n v="60"/>
        <n v="45"/>
        <n v="83"/>
        <n v="125"/>
        <n v="889"/>
        <n v="133"/>
        <n v="110"/>
        <n v="29"/>
        <n v="207"/>
        <n v="256"/>
        <n v="81"/>
        <n v="48"/>
        <n v="91"/>
        <n v="882"/>
        <n v="136"/>
        <n v="175"/>
        <n v="185"/>
        <n v="56"/>
        <n v="118"/>
        <n v="3311"/>
        <n v="190"/>
        <n v="150"/>
        <n v="276"/>
        <n v="70"/>
        <n v="98"/>
        <n v="1506"/>
        <n v="137"/>
        <n v="1326"/>
        <n v="636"/>
      </sharedItems>
    </cacheField>
    <cacheField name="Host_total_listings_count" numFmtId="0">
      <sharedItems containsSemiMixedTypes="0" containsString="0" containsNumber="1" containsInteger="1" minValue="1" maxValue="8554" count="127">
        <n v="2"/>
        <n v="3"/>
        <n v="29"/>
        <n v="8"/>
        <n v="1"/>
        <n v="4"/>
        <n v="5"/>
        <n v="7"/>
        <n v="24"/>
        <n v="13"/>
        <n v="21"/>
        <n v="6"/>
        <n v="14"/>
        <n v="10"/>
        <n v="47"/>
        <n v="79"/>
        <n v="117"/>
        <n v="31"/>
        <n v="107"/>
        <n v="15"/>
        <n v="9"/>
        <n v="11"/>
        <n v="44"/>
        <n v="67"/>
        <n v="12"/>
        <n v="33"/>
        <n v="37"/>
        <n v="32"/>
        <n v="38"/>
        <n v="39"/>
        <n v="23"/>
        <n v="22"/>
        <n v="27"/>
        <n v="17"/>
        <n v="428"/>
        <n v="45"/>
        <n v="20"/>
        <n v="25"/>
        <n v="26"/>
        <n v="40"/>
        <n v="30"/>
        <n v="41"/>
        <n v="16"/>
        <n v="59"/>
        <n v="200"/>
        <n v="173"/>
        <n v="75"/>
        <n v="72"/>
        <n v="365"/>
        <n v="18"/>
        <n v="164"/>
        <n v="19"/>
        <n v="28"/>
        <n v="111"/>
        <n v="92"/>
        <n v="186"/>
        <n v="51"/>
        <n v="83"/>
        <n v="36"/>
        <n v="115"/>
        <n v="123"/>
        <n v="203"/>
        <n v="90"/>
        <n v="112"/>
        <n v="217"/>
        <n v="43"/>
        <n v="120"/>
        <n v="53"/>
        <n v="55"/>
        <n v="78"/>
        <n v="133"/>
        <n v="121"/>
        <n v="130"/>
        <n v="234"/>
        <n v="277"/>
        <n v="35"/>
        <n v="66"/>
        <n v="49"/>
        <n v="58"/>
        <n v="116"/>
        <n v="48"/>
        <n v="208"/>
        <n v="411"/>
        <n v="213"/>
        <n v="1665"/>
        <n v="84"/>
        <n v="63"/>
        <n v="853"/>
        <n v="85"/>
        <n v="118"/>
        <n v="62"/>
        <n v="708"/>
        <n v="100"/>
        <n v="34"/>
        <n v="216"/>
        <n v="552"/>
        <n v="259"/>
        <n v="68"/>
        <n v="182"/>
        <n v="962"/>
        <n v="157"/>
        <n v="96"/>
        <n v="136"/>
        <n v="70"/>
        <n v="342"/>
        <n v="288"/>
        <n v="89"/>
        <n v="50"/>
        <n v="52"/>
        <n v="46"/>
        <n v="87"/>
        <n v="894"/>
        <n v="190"/>
        <n v="140"/>
        <n v="199"/>
        <n v="191"/>
        <n v="77"/>
        <n v="144"/>
        <n v="99"/>
        <n v="8554"/>
        <n v="215"/>
        <n v="466"/>
        <n v="93"/>
        <n v="2763"/>
        <n v="126"/>
        <n v="2132"/>
        <n v="2733"/>
      </sharedItems>
    </cacheField>
    <cacheField name="Host_verification" numFmtId="0">
      <sharedItems count="6">
        <s v="email, phone"/>
        <s v="email, phone, work_email"/>
        <s v="phone"/>
        <s v="phone, work_email"/>
        <s v="email"/>
        <s v="no verifications"/>
      </sharedItems>
    </cacheField>
    <cacheField name="Host_identity_verified2" numFmtId="0">
      <sharedItems count="2">
        <s v="True"/>
        <s v="False"/>
      </sharedItems>
    </cacheField>
    <cacheField name="Trimestres" numFmtId="0" databaseField="0">
      <fieldGroup base="1">
        <rangePr groupBy="quarters" startDate="2009-02-15T00:00:00" endDate="2025-03-04T00:00:00"/>
        <groupItems count="6">
          <s v="&lt;15/02/2009"/>
          <s v="Trim.1"/>
          <s v="Trim.2"/>
          <s v="Trim.3"/>
          <s v="Trim.4"/>
          <s v="&gt;04/03/2025"/>
        </groupItems>
      </fieldGroup>
    </cacheField>
    <cacheField name="Años" numFmtId="0" databaseField="0">
      <fieldGroup base="1">
        <rangePr groupBy="years" startDate="2009-02-15T00:00:00" endDate="2025-03-04T00:00:00"/>
        <groupItems count="19">
          <s v="&lt;15/02/2009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&gt;04/03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96">
  <r>
    <n v="83531"/>
    <x v="0"/>
    <x v="0"/>
    <x v="0"/>
    <x v="0"/>
    <x v="0"/>
    <x v="0"/>
    <x v="0"/>
    <x v="0"/>
    <x v="0"/>
    <x v="0"/>
  </r>
  <r>
    <n v="303845"/>
    <x v="1"/>
    <x v="0"/>
    <x v="1"/>
    <x v="1"/>
    <x v="1"/>
    <x v="0"/>
    <x v="1"/>
    <x v="1"/>
    <x v="0"/>
    <x v="0"/>
  </r>
  <r>
    <n v="353616"/>
    <x v="2"/>
    <x v="0"/>
    <x v="2"/>
    <x v="1"/>
    <x v="1"/>
    <x v="0"/>
    <x v="2"/>
    <x v="0"/>
    <x v="0"/>
    <x v="0"/>
  </r>
  <r>
    <n v="353738"/>
    <x v="2"/>
    <x v="0"/>
    <x v="1"/>
    <x v="1"/>
    <x v="1"/>
    <x v="0"/>
    <x v="3"/>
    <x v="2"/>
    <x v="1"/>
    <x v="0"/>
  </r>
  <r>
    <n v="364585"/>
    <x v="3"/>
    <x v="0"/>
    <x v="1"/>
    <x v="1"/>
    <x v="2"/>
    <x v="1"/>
    <x v="4"/>
    <x v="3"/>
    <x v="0"/>
    <x v="0"/>
  </r>
  <r>
    <n v="259229"/>
    <x v="4"/>
    <x v="0"/>
    <x v="0"/>
    <x v="0"/>
    <x v="1"/>
    <x v="0"/>
    <x v="2"/>
    <x v="4"/>
    <x v="0"/>
    <x v="0"/>
  </r>
  <r>
    <n v="2940355"/>
    <x v="5"/>
    <x v="0"/>
    <x v="1"/>
    <x v="1"/>
    <x v="3"/>
    <x v="0"/>
    <x v="2"/>
    <x v="4"/>
    <x v="0"/>
    <x v="0"/>
  </r>
  <r>
    <n v="2678039"/>
    <x v="6"/>
    <x v="1"/>
    <x v="1"/>
    <x v="1"/>
    <x v="4"/>
    <x v="0"/>
    <x v="0"/>
    <x v="1"/>
    <x v="1"/>
    <x v="0"/>
  </r>
  <r>
    <n v="2783896"/>
    <x v="7"/>
    <x v="0"/>
    <x v="2"/>
    <x v="1"/>
    <x v="5"/>
    <x v="2"/>
    <x v="1"/>
    <x v="5"/>
    <x v="0"/>
    <x v="0"/>
  </r>
  <r>
    <n v="3017315"/>
    <x v="8"/>
    <x v="0"/>
    <x v="1"/>
    <x v="1"/>
    <x v="1"/>
    <x v="2"/>
    <x v="1"/>
    <x v="6"/>
    <x v="0"/>
    <x v="0"/>
  </r>
  <r>
    <n v="361930"/>
    <x v="9"/>
    <x v="0"/>
    <x v="1"/>
    <x v="1"/>
    <x v="1"/>
    <x v="0"/>
    <x v="1"/>
    <x v="7"/>
    <x v="0"/>
    <x v="0"/>
  </r>
  <r>
    <n v="666482"/>
    <x v="10"/>
    <x v="0"/>
    <x v="1"/>
    <x v="1"/>
    <x v="1"/>
    <x v="0"/>
    <x v="2"/>
    <x v="4"/>
    <x v="0"/>
    <x v="0"/>
  </r>
  <r>
    <n v="796746"/>
    <x v="11"/>
    <x v="0"/>
    <x v="2"/>
    <x v="2"/>
    <x v="6"/>
    <x v="2"/>
    <x v="0"/>
    <x v="0"/>
    <x v="0"/>
    <x v="0"/>
  </r>
  <r>
    <n v="852616"/>
    <x v="12"/>
    <x v="0"/>
    <x v="1"/>
    <x v="1"/>
    <x v="1"/>
    <x v="1"/>
    <x v="1"/>
    <x v="5"/>
    <x v="0"/>
    <x v="0"/>
  </r>
  <r>
    <n v="967721"/>
    <x v="13"/>
    <x v="0"/>
    <x v="1"/>
    <x v="1"/>
    <x v="7"/>
    <x v="2"/>
    <x v="0"/>
    <x v="1"/>
    <x v="0"/>
    <x v="0"/>
  </r>
  <r>
    <n v="3121587"/>
    <x v="14"/>
    <x v="0"/>
    <x v="1"/>
    <x v="1"/>
    <x v="1"/>
    <x v="0"/>
    <x v="1"/>
    <x v="1"/>
    <x v="1"/>
    <x v="0"/>
  </r>
  <r>
    <n v="3226403"/>
    <x v="15"/>
    <x v="0"/>
    <x v="2"/>
    <x v="1"/>
    <x v="0"/>
    <x v="0"/>
    <x v="0"/>
    <x v="0"/>
    <x v="0"/>
    <x v="0"/>
  </r>
  <r>
    <n v="3385307"/>
    <x v="16"/>
    <x v="0"/>
    <x v="3"/>
    <x v="3"/>
    <x v="0"/>
    <x v="0"/>
    <x v="0"/>
    <x v="0"/>
    <x v="0"/>
    <x v="0"/>
  </r>
  <r>
    <n v="1941314"/>
    <x v="17"/>
    <x v="0"/>
    <x v="4"/>
    <x v="1"/>
    <x v="1"/>
    <x v="0"/>
    <x v="2"/>
    <x v="4"/>
    <x v="1"/>
    <x v="0"/>
  </r>
  <r>
    <n v="749212"/>
    <x v="18"/>
    <x v="0"/>
    <x v="1"/>
    <x v="1"/>
    <x v="8"/>
    <x v="2"/>
    <x v="2"/>
    <x v="0"/>
    <x v="1"/>
    <x v="0"/>
  </r>
  <r>
    <n v="1004721"/>
    <x v="19"/>
    <x v="0"/>
    <x v="4"/>
    <x v="1"/>
    <x v="9"/>
    <x v="0"/>
    <x v="0"/>
    <x v="5"/>
    <x v="0"/>
    <x v="0"/>
  </r>
  <r>
    <n v="1008659"/>
    <x v="20"/>
    <x v="0"/>
    <x v="1"/>
    <x v="1"/>
    <x v="10"/>
    <x v="1"/>
    <x v="4"/>
    <x v="3"/>
    <x v="1"/>
    <x v="0"/>
  </r>
  <r>
    <n v="1090760"/>
    <x v="21"/>
    <x v="0"/>
    <x v="1"/>
    <x v="1"/>
    <x v="11"/>
    <x v="2"/>
    <x v="2"/>
    <x v="0"/>
    <x v="0"/>
    <x v="0"/>
  </r>
  <r>
    <n v="1130651"/>
    <x v="22"/>
    <x v="0"/>
    <x v="1"/>
    <x v="4"/>
    <x v="10"/>
    <x v="0"/>
    <x v="5"/>
    <x v="8"/>
    <x v="1"/>
    <x v="0"/>
  </r>
  <r>
    <n v="3569462"/>
    <x v="23"/>
    <x v="0"/>
    <x v="1"/>
    <x v="1"/>
    <x v="1"/>
    <x v="0"/>
    <x v="0"/>
    <x v="0"/>
    <x v="0"/>
    <x v="0"/>
  </r>
  <r>
    <n v="3606346"/>
    <x v="24"/>
    <x v="0"/>
    <x v="1"/>
    <x v="1"/>
    <x v="1"/>
    <x v="2"/>
    <x v="6"/>
    <x v="9"/>
    <x v="0"/>
    <x v="0"/>
  </r>
  <r>
    <n v="3648882"/>
    <x v="25"/>
    <x v="0"/>
    <x v="1"/>
    <x v="1"/>
    <x v="1"/>
    <x v="2"/>
    <x v="2"/>
    <x v="4"/>
    <x v="0"/>
    <x v="0"/>
  </r>
  <r>
    <n v="3691303"/>
    <x v="26"/>
    <x v="0"/>
    <x v="1"/>
    <x v="1"/>
    <x v="12"/>
    <x v="2"/>
    <x v="2"/>
    <x v="4"/>
    <x v="0"/>
    <x v="0"/>
  </r>
  <r>
    <n v="3698406"/>
    <x v="27"/>
    <x v="0"/>
    <x v="1"/>
    <x v="1"/>
    <x v="4"/>
    <x v="2"/>
    <x v="2"/>
    <x v="4"/>
    <x v="0"/>
    <x v="0"/>
  </r>
  <r>
    <n v="3724500"/>
    <x v="28"/>
    <x v="0"/>
    <x v="4"/>
    <x v="1"/>
    <x v="3"/>
    <x v="0"/>
    <x v="2"/>
    <x v="4"/>
    <x v="2"/>
    <x v="0"/>
  </r>
  <r>
    <n v="2555202"/>
    <x v="29"/>
    <x v="1"/>
    <x v="1"/>
    <x v="1"/>
    <x v="8"/>
    <x v="0"/>
    <x v="2"/>
    <x v="4"/>
    <x v="0"/>
    <x v="0"/>
  </r>
  <r>
    <n v="1146227"/>
    <x v="30"/>
    <x v="0"/>
    <x v="2"/>
    <x v="5"/>
    <x v="13"/>
    <x v="0"/>
    <x v="0"/>
    <x v="1"/>
    <x v="0"/>
    <x v="0"/>
  </r>
  <r>
    <n v="1732442"/>
    <x v="31"/>
    <x v="0"/>
    <x v="1"/>
    <x v="1"/>
    <x v="10"/>
    <x v="0"/>
    <x v="7"/>
    <x v="10"/>
    <x v="0"/>
    <x v="0"/>
  </r>
  <r>
    <n v="1359945"/>
    <x v="32"/>
    <x v="0"/>
    <x v="1"/>
    <x v="1"/>
    <x v="14"/>
    <x v="2"/>
    <x v="2"/>
    <x v="6"/>
    <x v="0"/>
    <x v="0"/>
  </r>
  <r>
    <n v="1373873"/>
    <x v="33"/>
    <x v="0"/>
    <x v="1"/>
    <x v="1"/>
    <x v="1"/>
    <x v="2"/>
    <x v="2"/>
    <x v="4"/>
    <x v="0"/>
    <x v="1"/>
  </r>
  <r>
    <n v="1351865"/>
    <x v="34"/>
    <x v="0"/>
    <x v="1"/>
    <x v="1"/>
    <x v="1"/>
    <x v="2"/>
    <x v="0"/>
    <x v="11"/>
    <x v="0"/>
    <x v="0"/>
  </r>
  <r>
    <n v="3797913"/>
    <x v="35"/>
    <x v="0"/>
    <x v="2"/>
    <x v="1"/>
    <x v="15"/>
    <x v="2"/>
    <x v="1"/>
    <x v="12"/>
    <x v="2"/>
    <x v="0"/>
  </r>
  <r>
    <n v="3821608"/>
    <x v="36"/>
    <x v="0"/>
    <x v="2"/>
    <x v="1"/>
    <x v="16"/>
    <x v="2"/>
    <x v="2"/>
    <x v="0"/>
    <x v="0"/>
    <x v="0"/>
  </r>
  <r>
    <n v="3825783"/>
    <x v="36"/>
    <x v="0"/>
    <x v="2"/>
    <x v="1"/>
    <x v="17"/>
    <x v="2"/>
    <x v="2"/>
    <x v="5"/>
    <x v="0"/>
    <x v="0"/>
  </r>
  <r>
    <n v="3591751"/>
    <x v="37"/>
    <x v="0"/>
    <x v="1"/>
    <x v="1"/>
    <x v="18"/>
    <x v="2"/>
    <x v="0"/>
    <x v="0"/>
    <x v="0"/>
    <x v="0"/>
  </r>
  <r>
    <n v="1625657"/>
    <x v="38"/>
    <x v="0"/>
    <x v="2"/>
    <x v="1"/>
    <x v="16"/>
    <x v="2"/>
    <x v="3"/>
    <x v="11"/>
    <x v="0"/>
    <x v="0"/>
  </r>
  <r>
    <n v="1888816"/>
    <x v="39"/>
    <x v="0"/>
    <x v="1"/>
    <x v="1"/>
    <x v="19"/>
    <x v="2"/>
    <x v="3"/>
    <x v="13"/>
    <x v="0"/>
    <x v="0"/>
  </r>
  <r>
    <n v="124972"/>
    <x v="40"/>
    <x v="0"/>
    <x v="1"/>
    <x v="1"/>
    <x v="20"/>
    <x v="2"/>
    <x v="3"/>
    <x v="14"/>
    <x v="0"/>
    <x v="0"/>
  </r>
  <r>
    <n v="596469"/>
    <x v="41"/>
    <x v="0"/>
    <x v="1"/>
    <x v="6"/>
    <x v="4"/>
    <x v="2"/>
    <x v="8"/>
    <x v="15"/>
    <x v="1"/>
    <x v="0"/>
  </r>
  <r>
    <n v="1466005"/>
    <x v="42"/>
    <x v="0"/>
    <x v="0"/>
    <x v="0"/>
    <x v="1"/>
    <x v="0"/>
    <x v="2"/>
    <x v="4"/>
    <x v="0"/>
    <x v="0"/>
  </r>
  <r>
    <n v="901218"/>
    <x v="43"/>
    <x v="0"/>
    <x v="1"/>
    <x v="6"/>
    <x v="21"/>
    <x v="0"/>
    <x v="9"/>
    <x v="16"/>
    <x v="0"/>
    <x v="0"/>
  </r>
  <r>
    <n v="1596220"/>
    <x v="44"/>
    <x v="0"/>
    <x v="2"/>
    <x v="1"/>
    <x v="1"/>
    <x v="2"/>
    <x v="2"/>
    <x v="4"/>
    <x v="0"/>
    <x v="0"/>
  </r>
  <r>
    <n v="3951702"/>
    <x v="45"/>
    <x v="0"/>
    <x v="4"/>
    <x v="1"/>
    <x v="22"/>
    <x v="2"/>
    <x v="2"/>
    <x v="4"/>
    <x v="2"/>
    <x v="0"/>
  </r>
  <r>
    <n v="3898452"/>
    <x v="46"/>
    <x v="0"/>
    <x v="1"/>
    <x v="1"/>
    <x v="1"/>
    <x v="2"/>
    <x v="0"/>
    <x v="0"/>
    <x v="0"/>
    <x v="0"/>
  </r>
  <r>
    <n v="216570"/>
    <x v="47"/>
    <x v="0"/>
    <x v="0"/>
    <x v="0"/>
    <x v="0"/>
    <x v="0"/>
    <x v="0"/>
    <x v="0"/>
    <x v="1"/>
    <x v="0"/>
  </r>
  <r>
    <n v="3960415"/>
    <x v="48"/>
    <x v="0"/>
    <x v="0"/>
    <x v="0"/>
    <x v="3"/>
    <x v="0"/>
    <x v="2"/>
    <x v="4"/>
    <x v="0"/>
    <x v="0"/>
  </r>
  <r>
    <n v="3961468"/>
    <x v="48"/>
    <x v="0"/>
    <x v="1"/>
    <x v="1"/>
    <x v="1"/>
    <x v="2"/>
    <x v="2"/>
    <x v="4"/>
    <x v="0"/>
    <x v="0"/>
  </r>
  <r>
    <n v="1713427"/>
    <x v="49"/>
    <x v="0"/>
    <x v="1"/>
    <x v="1"/>
    <x v="4"/>
    <x v="0"/>
    <x v="2"/>
    <x v="4"/>
    <x v="0"/>
    <x v="0"/>
  </r>
  <r>
    <n v="1721158"/>
    <x v="50"/>
    <x v="0"/>
    <x v="4"/>
    <x v="1"/>
    <x v="23"/>
    <x v="2"/>
    <x v="1"/>
    <x v="6"/>
    <x v="0"/>
    <x v="0"/>
  </r>
  <r>
    <n v="1722284"/>
    <x v="50"/>
    <x v="0"/>
    <x v="1"/>
    <x v="1"/>
    <x v="1"/>
    <x v="2"/>
    <x v="2"/>
    <x v="0"/>
    <x v="0"/>
    <x v="0"/>
  </r>
  <r>
    <n v="1703448"/>
    <x v="51"/>
    <x v="0"/>
    <x v="2"/>
    <x v="1"/>
    <x v="24"/>
    <x v="2"/>
    <x v="0"/>
    <x v="0"/>
    <x v="0"/>
    <x v="0"/>
  </r>
  <r>
    <n v="1729503"/>
    <x v="31"/>
    <x v="0"/>
    <x v="2"/>
    <x v="1"/>
    <x v="4"/>
    <x v="2"/>
    <x v="1"/>
    <x v="5"/>
    <x v="0"/>
    <x v="0"/>
  </r>
  <r>
    <n v="1836617"/>
    <x v="52"/>
    <x v="0"/>
    <x v="1"/>
    <x v="1"/>
    <x v="10"/>
    <x v="0"/>
    <x v="2"/>
    <x v="4"/>
    <x v="1"/>
    <x v="0"/>
  </r>
  <r>
    <n v="1871034"/>
    <x v="53"/>
    <x v="1"/>
    <x v="1"/>
    <x v="1"/>
    <x v="1"/>
    <x v="2"/>
    <x v="2"/>
    <x v="4"/>
    <x v="0"/>
    <x v="0"/>
  </r>
  <r>
    <n v="4012290"/>
    <x v="54"/>
    <x v="0"/>
    <x v="1"/>
    <x v="1"/>
    <x v="1"/>
    <x v="2"/>
    <x v="0"/>
    <x v="0"/>
    <x v="0"/>
    <x v="0"/>
  </r>
  <r>
    <n v="4032439"/>
    <x v="55"/>
    <x v="0"/>
    <x v="1"/>
    <x v="1"/>
    <x v="18"/>
    <x v="2"/>
    <x v="2"/>
    <x v="0"/>
    <x v="0"/>
    <x v="0"/>
  </r>
  <r>
    <n v="4053105"/>
    <x v="56"/>
    <x v="0"/>
    <x v="1"/>
    <x v="1"/>
    <x v="1"/>
    <x v="2"/>
    <x v="0"/>
    <x v="3"/>
    <x v="2"/>
    <x v="0"/>
  </r>
  <r>
    <n v="4068975"/>
    <x v="57"/>
    <x v="0"/>
    <x v="0"/>
    <x v="0"/>
    <x v="0"/>
    <x v="0"/>
    <x v="2"/>
    <x v="4"/>
    <x v="0"/>
    <x v="0"/>
  </r>
  <r>
    <n v="2057313"/>
    <x v="58"/>
    <x v="0"/>
    <x v="4"/>
    <x v="7"/>
    <x v="25"/>
    <x v="0"/>
    <x v="2"/>
    <x v="0"/>
    <x v="0"/>
    <x v="1"/>
  </r>
  <r>
    <n v="23603298"/>
    <x v="59"/>
    <x v="0"/>
    <x v="1"/>
    <x v="1"/>
    <x v="1"/>
    <x v="2"/>
    <x v="10"/>
    <x v="17"/>
    <x v="1"/>
    <x v="0"/>
  </r>
  <r>
    <n v="4181071"/>
    <x v="60"/>
    <x v="0"/>
    <x v="0"/>
    <x v="0"/>
    <x v="3"/>
    <x v="0"/>
    <x v="2"/>
    <x v="4"/>
    <x v="0"/>
    <x v="0"/>
  </r>
  <r>
    <n v="4198169"/>
    <x v="61"/>
    <x v="0"/>
    <x v="4"/>
    <x v="8"/>
    <x v="21"/>
    <x v="0"/>
    <x v="2"/>
    <x v="4"/>
    <x v="0"/>
    <x v="0"/>
  </r>
  <r>
    <n v="4235741"/>
    <x v="62"/>
    <x v="0"/>
    <x v="0"/>
    <x v="0"/>
    <x v="0"/>
    <x v="0"/>
    <x v="0"/>
    <x v="1"/>
    <x v="0"/>
    <x v="0"/>
  </r>
  <r>
    <n v="1892467"/>
    <x v="39"/>
    <x v="0"/>
    <x v="1"/>
    <x v="1"/>
    <x v="14"/>
    <x v="2"/>
    <x v="0"/>
    <x v="1"/>
    <x v="0"/>
    <x v="0"/>
  </r>
  <r>
    <n v="2150362"/>
    <x v="63"/>
    <x v="0"/>
    <x v="2"/>
    <x v="9"/>
    <x v="26"/>
    <x v="0"/>
    <x v="0"/>
    <x v="6"/>
    <x v="0"/>
    <x v="0"/>
  </r>
  <r>
    <n v="1408525"/>
    <x v="64"/>
    <x v="0"/>
    <x v="1"/>
    <x v="10"/>
    <x v="10"/>
    <x v="0"/>
    <x v="11"/>
    <x v="18"/>
    <x v="2"/>
    <x v="0"/>
  </r>
  <r>
    <n v="2024487"/>
    <x v="65"/>
    <x v="0"/>
    <x v="2"/>
    <x v="1"/>
    <x v="27"/>
    <x v="2"/>
    <x v="2"/>
    <x v="4"/>
    <x v="0"/>
    <x v="0"/>
  </r>
  <r>
    <n v="2134007"/>
    <x v="66"/>
    <x v="1"/>
    <x v="1"/>
    <x v="1"/>
    <x v="28"/>
    <x v="2"/>
    <x v="0"/>
    <x v="0"/>
    <x v="0"/>
    <x v="0"/>
  </r>
  <r>
    <n v="4281126"/>
    <x v="67"/>
    <x v="0"/>
    <x v="2"/>
    <x v="1"/>
    <x v="29"/>
    <x v="2"/>
    <x v="1"/>
    <x v="5"/>
    <x v="0"/>
    <x v="0"/>
  </r>
  <r>
    <n v="4295642"/>
    <x v="68"/>
    <x v="0"/>
    <x v="1"/>
    <x v="1"/>
    <x v="14"/>
    <x v="0"/>
    <x v="0"/>
    <x v="0"/>
    <x v="0"/>
    <x v="1"/>
  </r>
  <r>
    <n v="4280501"/>
    <x v="67"/>
    <x v="0"/>
    <x v="0"/>
    <x v="0"/>
    <x v="0"/>
    <x v="0"/>
    <x v="2"/>
    <x v="0"/>
    <x v="0"/>
    <x v="0"/>
  </r>
  <r>
    <n v="4292037"/>
    <x v="69"/>
    <x v="0"/>
    <x v="2"/>
    <x v="1"/>
    <x v="10"/>
    <x v="0"/>
    <x v="4"/>
    <x v="6"/>
    <x v="0"/>
    <x v="0"/>
  </r>
  <r>
    <n v="4365768"/>
    <x v="70"/>
    <x v="0"/>
    <x v="1"/>
    <x v="1"/>
    <x v="1"/>
    <x v="2"/>
    <x v="2"/>
    <x v="4"/>
    <x v="0"/>
    <x v="0"/>
  </r>
  <r>
    <n v="4190662"/>
    <x v="71"/>
    <x v="0"/>
    <x v="1"/>
    <x v="1"/>
    <x v="8"/>
    <x v="2"/>
    <x v="2"/>
    <x v="0"/>
    <x v="0"/>
    <x v="0"/>
  </r>
  <r>
    <n v="153391"/>
    <x v="72"/>
    <x v="0"/>
    <x v="1"/>
    <x v="1"/>
    <x v="28"/>
    <x v="0"/>
    <x v="6"/>
    <x v="19"/>
    <x v="0"/>
    <x v="0"/>
  </r>
  <r>
    <n v="2230279"/>
    <x v="73"/>
    <x v="0"/>
    <x v="1"/>
    <x v="1"/>
    <x v="6"/>
    <x v="2"/>
    <x v="2"/>
    <x v="4"/>
    <x v="0"/>
    <x v="0"/>
  </r>
  <r>
    <n v="2296476"/>
    <x v="74"/>
    <x v="0"/>
    <x v="1"/>
    <x v="8"/>
    <x v="14"/>
    <x v="2"/>
    <x v="2"/>
    <x v="0"/>
    <x v="2"/>
    <x v="0"/>
  </r>
  <r>
    <n v="2332600"/>
    <x v="75"/>
    <x v="0"/>
    <x v="1"/>
    <x v="1"/>
    <x v="1"/>
    <x v="2"/>
    <x v="12"/>
    <x v="20"/>
    <x v="1"/>
    <x v="0"/>
  </r>
  <r>
    <n v="4396676"/>
    <x v="76"/>
    <x v="0"/>
    <x v="1"/>
    <x v="1"/>
    <x v="18"/>
    <x v="2"/>
    <x v="1"/>
    <x v="1"/>
    <x v="0"/>
    <x v="0"/>
  </r>
  <r>
    <n v="2489796"/>
    <x v="77"/>
    <x v="0"/>
    <x v="1"/>
    <x v="1"/>
    <x v="1"/>
    <x v="2"/>
    <x v="2"/>
    <x v="4"/>
    <x v="0"/>
    <x v="0"/>
  </r>
  <r>
    <n v="4424222"/>
    <x v="78"/>
    <x v="0"/>
    <x v="1"/>
    <x v="11"/>
    <x v="28"/>
    <x v="2"/>
    <x v="4"/>
    <x v="21"/>
    <x v="0"/>
    <x v="0"/>
  </r>
  <r>
    <n v="2456671"/>
    <x v="79"/>
    <x v="0"/>
    <x v="1"/>
    <x v="1"/>
    <x v="1"/>
    <x v="2"/>
    <x v="0"/>
    <x v="5"/>
    <x v="1"/>
    <x v="0"/>
  </r>
  <r>
    <n v="4522970"/>
    <x v="80"/>
    <x v="0"/>
    <x v="3"/>
    <x v="12"/>
    <x v="0"/>
    <x v="0"/>
    <x v="2"/>
    <x v="4"/>
    <x v="0"/>
    <x v="0"/>
  </r>
  <r>
    <n v="2376402"/>
    <x v="81"/>
    <x v="0"/>
    <x v="4"/>
    <x v="1"/>
    <x v="7"/>
    <x v="0"/>
    <x v="0"/>
    <x v="0"/>
    <x v="0"/>
    <x v="0"/>
  </r>
  <r>
    <n v="2427722"/>
    <x v="82"/>
    <x v="0"/>
    <x v="0"/>
    <x v="0"/>
    <x v="30"/>
    <x v="0"/>
    <x v="0"/>
    <x v="0"/>
    <x v="1"/>
    <x v="0"/>
  </r>
  <r>
    <n v="2480913"/>
    <x v="83"/>
    <x v="0"/>
    <x v="1"/>
    <x v="1"/>
    <x v="1"/>
    <x v="0"/>
    <x v="2"/>
    <x v="0"/>
    <x v="0"/>
    <x v="0"/>
  </r>
  <r>
    <n v="1932547"/>
    <x v="84"/>
    <x v="0"/>
    <x v="1"/>
    <x v="1"/>
    <x v="1"/>
    <x v="2"/>
    <x v="2"/>
    <x v="4"/>
    <x v="0"/>
    <x v="0"/>
  </r>
  <r>
    <n v="2501740"/>
    <x v="85"/>
    <x v="0"/>
    <x v="1"/>
    <x v="1"/>
    <x v="18"/>
    <x v="2"/>
    <x v="4"/>
    <x v="6"/>
    <x v="0"/>
    <x v="0"/>
  </r>
  <r>
    <n v="2517520"/>
    <x v="86"/>
    <x v="0"/>
    <x v="2"/>
    <x v="1"/>
    <x v="31"/>
    <x v="0"/>
    <x v="2"/>
    <x v="4"/>
    <x v="0"/>
    <x v="0"/>
  </r>
  <r>
    <n v="1652272"/>
    <x v="87"/>
    <x v="0"/>
    <x v="2"/>
    <x v="9"/>
    <x v="32"/>
    <x v="0"/>
    <x v="0"/>
    <x v="6"/>
    <x v="0"/>
    <x v="0"/>
  </r>
  <r>
    <n v="3631892"/>
    <x v="88"/>
    <x v="0"/>
    <x v="2"/>
    <x v="1"/>
    <x v="33"/>
    <x v="2"/>
    <x v="2"/>
    <x v="4"/>
    <x v="0"/>
    <x v="0"/>
  </r>
  <r>
    <n v="2419618"/>
    <x v="89"/>
    <x v="0"/>
    <x v="0"/>
    <x v="0"/>
    <x v="3"/>
    <x v="0"/>
    <x v="0"/>
    <x v="21"/>
    <x v="0"/>
    <x v="0"/>
  </r>
  <r>
    <n v="4504807"/>
    <x v="90"/>
    <x v="2"/>
    <x v="1"/>
    <x v="1"/>
    <x v="1"/>
    <x v="2"/>
    <x v="2"/>
    <x v="4"/>
    <x v="0"/>
    <x v="0"/>
  </r>
  <r>
    <n v="4603165"/>
    <x v="91"/>
    <x v="0"/>
    <x v="2"/>
    <x v="1"/>
    <x v="34"/>
    <x v="0"/>
    <x v="2"/>
    <x v="4"/>
    <x v="0"/>
    <x v="0"/>
  </r>
  <r>
    <n v="4575984"/>
    <x v="92"/>
    <x v="0"/>
    <x v="1"/>
    <x v="1"/>
    <x v="1"/>
    <x v="0"/>
    <x v="2"/>
    <x v="6"/>
    <x v="0"/>
    <x v="0"/>
  </r>
  <r>
    <n v="4618098"/>
    <x v="93"/>
    <x v="0"/>
    <x v="2"/>
    <x v="1"/>
    <x v="8"/>
    <x v="2"/>
    <x v="1"/>
    <x v="11"/>
    <x v="0"/>
    <x v="0"/>
  </r>
  <r>
    <n v="4697070"/>
    <x v="94"/>
    <x v="0"/>
    <x v="0"/>
    <x v="0"/>
    <x v="35"/>
    <x v="0"/>
    <x v="2"/>
    <x v="4"/>
    <x v="0"/>
    <x v="0"/>
  </r>
  <r>
    <n v="4710774"/>
    <x v="95"/>
    <x v="0"/>
    <x v="1"/>
    <x v="1"/>
    <x v="1"/>
    <x v="1"/>
    <x v="13"/>
    <x v="19"/>
    <x v="0"/>
    <x v="0"/>
  </r>
  <r>
    <n v="4739098"/>
    <x v="96"/>
    <x v="0"/>
    <x v="0"/>
    <x v="0"/>
    <x v="3"/>
    <x v="0"/>
    <x v="2"/>
    <x v="4"/>
    <x v="0"/>
    <x v="0"/>
  </r>
  <r>
    <n v="2576044"/>
    <x v="97"/>
    <x v="0"/>
    <x v="1"/>
    <x v="1"/>
    <x v="26"/>
    <x v="2"/>
    <x v="2"/>
    <x v="4"/>
    <x v="0"/>
    <x v="0"/>
  </r>
  <r>
    <n v="1134989"/>
    <x v="98"/>
    <x v="0"/>
    <x v="1"/>
    <x v="1"/>
    <x v="1"/>
    <x v="1"/>
    <x v="7"/>
    <x v="7"/>
    <x v="0"/>
    <x v="0"/>
  </r>
  <r>
    <n v="4777959"/>
    <x v="99"/>
    <x v="0"/>
    <x v="1"/>
    <x v="1"/>
    <x v="1"/>
    <x v="0"/>
    <x v="3"/>
    <x v="5"/>
    <x v="0"/>
    <x v="0"/>
  </r>
  <r>
    <n v="4831338"/>
    <x v="100"/>
    <x v="0"/>
    <x v="0"/>
    <x v="0"/>
    <x v="8"/>
    <x v="0"/>
    <x v="2"/>
    <x v="4"/>
    <x v="0"/>
    <x v="0"/>
  </r>
  <r>
    <n v="4839888"/>
    <x v="101"/>
    <x v="0"/>
    <x v="1"/>
    <x v="1"/>
    <x v="1"/>
    <x v="0"/>
    <x v="14"/>
    <x v="22"/>
    <x v="0"/>
    <x v="0"/>
  </r>
  <r>
    <n v="4905854"/>
    <x v="102"/>
    <x v="0"/>
    <x v="1"/>
    <x v="13"/>
    <x v="8"/>
    <x v="0"/>
    <x v="2"/>
    <x v="4"/>
    <x v="0"/>
    <x v="0"/>
  </r>
  <r>
    <n v="1574604"/>
    <x v="103"/>
    <x v="0"/>
    <x v="2"/>
    <x v="1"/>
    <x v="1"/>
    <x v="2"/>
    <x v="2"/>
    <x v="4"/>
    <x v="0"/>
    <x v="0"/>
  </r>
  <r>
    <n v="1284868"/>
    <x v="104"/>
    <x v="0"/>
    <x v="0"/>
    <x v="0"/>
    <x v="21"/>
    <x v="2"/>
    <x v="2"/>
    <x v="0"/>
    <x v="0"/>
    <x v="0"/>
  </r>
  <r>
    <n v="2713304"/>
    <x v="105"/>
    <x v="0"/>
    <x v="2"/>
    <x v="1"/>
    <x v="29"/>
    <x v="2"/>
    <x v="2"/>
    <x v="4"/>
    <x v="2"/>
    <x v="0"/>
  </r>
  <r>
    <n v="2779192"/>
    <x v="7"/>
    <x v="0"/>
    <x v="1"/>
    <x v="1"/>
    <x v="1"/>
    <x v="0"/>
    <x v="2"/>
    <x v="4"/>
    <x v="0"/>
    <x v="0"/>
  </r>
  <r>
    <n v="2795931"/>
    <x v="106"/>
    <x v="0"/>
    <x v="2"/>
    <x v="14"/>
    <x v="0"/>
    <x v="0"/>
    <x v="2"/>
    <x v="0"/>
    <x v="0"/>
    <x v="0"/>
  </r>
  <r>
    <n v="4975799"/>
    <x v="107"/>
    <x v="0"/>
    <x v="1"/>
    <x v="1"/>
    <x v="1"/>
    <x v="0"/>
    <x v="14"/>
    <x v="19"/>
    <x v="1"/>
    <x v="0"/>
  </r>
  <r>
    <n v="9228673"/>
    <x v="108"/>
    <x v="0"/>
    <x v="1"/>
    <x v="1"/>
    <x v="10"/>
    <x v="2"/>
    <x v="15"/>
    <x v="23"/>
    <x v="1"/>
    <x v="0"/>
  </r>
  <r>
    <n v="4722486"/>
    <x v="109"/>
    <x v="0"/>
    <x v="1"/>
    <x v="1"/>
    <x v="36"/>
    <x v="2"/>
    <x v="0"/>
    <x v="3"/>
    <x v="0"/>
    <x v="0"/>
  </r>
  <r>
    <n v="5211661"/>
    <x v="110"/>
    <x v="0"/>
    <x v="4"/>
    <x v="15"/>
    <x v="0"/>
    <x v="0"/>
    <x v="2"/>
    <x v="4"/>
    <x v="0"/>
    <x v="0"/>
  </r>
  <r>
    <n v="2312712"/>
    <x v="111"/>
    <x v="0"/>
    <x v="2"/>
    <x v="10"/>
    <x v="18"/>
    <x v="2"/>
    <x v="2"/>
    <x v="4"/>
    <x v="0"/>
    <x v="0"/>
  </r>
  <r>
    <n v="2847013"/>
    <x v="112"/>
    <x v="0"/>
    <x v="1"/>
    <x v="4"/>
    <x v="10"/>
    <x v="2"/>
    <x v="1"/>
    <x v="24"/>
    <x v="0"/>
    <x v="0"/>
  </r>
  <r>
    <n v="2267893"/>
    <x v="113"/>
    <x v="0"/>
    <x v="1"/>
    <x v="1"/>
    <x v="2"/>
    <x v="2"/>
    <x v="2"/>
    <x v="4"/>
    <x v="0"/>
    <x v="0"/>
  </r>
  <r>
    <n v="2913511"/>
    <x v="114"/>
    <x v="0"/>
    <x v="2"/>
    <x v="1"/>
    <x v="1"/>
    <x v="2"/>
    <x v="2"/>
    <x v="5"/>
    <x v="2"/>
    <x v="0"/>
  </r>
  <r>
    <n v="5389129"/>
    <x v="115"/>
    <x v="0"/>
    <x v="1"/>
    <x v="1"/>
    <x v="37"/>
    <x v="0"/>
    <x v="2"/>
    <x v="4"/>
    <x v="0"/>
    <x v="0"/>
  </r>
  <r>
    <n v="5798033"/>
    <x v="116"/>
    <x v="3"/>
    <x v="2"/>
    <x v="1"/>
    <x v="28"/>
    <x v="2"/>
    <x v="2"/>
    <x v="4"/>
    <x v="0"/>
    <x v="0"/>
  </r>
  <r>
    <n v="5801580"/>
    <x v="116"/>
    <x v="0"/>
    <x v="2"/>
    <x v="1"/>
    <x v="38"/>
    <x v="0"/>
    <x v="2"/>
    <x v="4"/>
    <x v="0"/>
    <x v="0"/>
  </r>
  <r>
    <n v="5814460"/>
    <x v="117"/>
    <x v="0"/>
    <x v="3"/>
    <x v="16"/>
    <x v="39"/>
    <x v="0"/>
    <x v="2"/>
    <x v="4"/>
    <x v="0"/>
    <x v="0"/>
  </r>
  <r>
    <n v="5824815"/>
    <x v="118"/>
    <x v="0"/>
    <x v="2"/>
    <x v="1"/>
    <x v="36"/>
    <x v="0"/>
    <x v="2"/>
    <x v="4"/>
    <x v="0"/>
    <x v="0"/>
  </r>
  <r>
    <n v="8345477"/>
    <x v="119"/>
    <x v="0"/>
    <x v="1"/>
    <x v="1"/>
    <x v="1"/>
    <x v="0"/>
    <x v="2"/>
    <x v="4"/>
    <x v="0"/>
    <x v="0"/>
  </r>
  <r>
    <n v="6816328"/>
    <x v="120"/>
    <x v="4"/>
    <x v="1"/>
    <x v="1"/>
    <x v="1"/>
    <x v="2"/>
    <x v="2"/>
    <x v="4"/>
    <x v="0"/>
    <x v="0"/>
  </r>
  <r>
    <n v="1706029"/>
    <x v="121"/>
    <x v="0"/>
    <x v="1"/>
    <x v="2"/>
    <x v="27"/>
    <x v="0"/>
    <x v="0"/>
    <x v="0"/>
    <x v="3"/>
    <x v="0"/>
  </r>
  <r>
    <n v="3514685"/>
    <x v="122"/>
    <x v="0"/>
    <x v="2"/>
    <x v="1"/>
    <x v="26"/>
    <x v="2"/>
    <x v="2"/>
    <x v="4"/>
    <x v="0"/>
    <x v="0"/>
  </r>
  <r>
    <n v="2564339"/>
    <x v="123"/>
    <x v="0"/>
    <x v="1"/>
    <x v="1"/>
    <x v="28"/>
    <x v="2"/>
    <x v="16"/>
    <x v="25"/>
    <x v="1"/>
    <x v="0"/>
  </r>
  <r>
    <n v="5542111"/>
    <x v="124"/>
    <x v="0"/>
    <x v="1"/>
    <x v="17"/>
    <x v="8"/>
    <x v="0"/>
    <x v="17"/>
    <x v="26"/>
    <x v="0"/>
    <x v="0"/>
  </r>
  <r>
    <n v="5876034"/>
    <x v="125"/>
    <x v="0"/>
    <x v="2"/>
    <x v="13"/>
    <x v="40"/>
    <x v="2"/>
    <x v="0"/>
    <x v="11"/>
    <x v="0"/>
    <x v="0"/>
  </r>
  <r>
    <n v="5896428"/>
    <x v="126"/>
    <x v="0"/>
    <x v="1"/>
    <x v="1"/>
    <x v="4"/>
    <x v="2"/>
    <x v="2"/>
    <x v="4"/>
    <x v="1"/>
    <x v="0"/>
  </r>
  <r>
    <n v="5935817"/>
    <x v="127"/>
    <x v="0"/>
    <x v="2"/>
    <x v="1"/>
    <x v="2"/>
    <x v="2"/>
    <x v="0"/>
    <x v="1"/>
    <x v="1"/>
    <x v="0"/>
  </r>
  <r>
    <n v="2228918"/>
    <x v="73"/>
    <x v="0"/>
    <x v="1"/>
    <x v="1"/>
    <x v="1"/>
    <x v="2"/>
    <x v="6"/>
    <x v="7"/>
    <x v="1"/>
    <x v="0"/>
  </r>
  <r>
    <n v="3612732"/>
    <x v="128"/>
    <x v="0"/>
    <x v="3"/>
    <x v="16"/>
    <x v="0"/>
    <x v="0"/>
    <x v="2"/>
    <x v="4"/>
    <x v="0"/>
    <x v="0"/>
  </r>
  <r>
    <n v="2044655"/>
    <x v="129"/>
    <x v="0"/>
    <x v="2"/>
    <x v="1"/>
    <x v="41"/>
    <x v="2"/>
    <x v="7"/>
    <x v="21"/>
    <x v="0"/>
    <x v="0"/>
  </r>
  <r>
    <n v="5969817"/>
    <x v="130"/>
    <x v="0"/>
    <x v="1"/>
    <x v="1"/>
    <x v="1"/>
    <x v="2"/>
    <x v="2"/>
    <x v="1"/>
    <x v="0"/>
    <x v="0"/>
  </r>
  <r>
    <n v="8631882"/>
    <x v="131"/>
    <x v="5"/>
    <x v="1"/>
    <x v="18"/>
    <x v="26"/>
    <x v="0"/>
    <x v="4"/>
    <x v="7"/>
    <x v="0"/>
    <x v="0"/>
  </r>
  <r>
    <n v="8647044"/>
    <x v="132"/>
    <x v="0"/>
    <x v="2"/>
    <x v="11"/>
    <x v="42"/>
    <x v="2"/>
    <x v="7"/>
    <x v="3"/>
    <x v="0"/>
    <x v="0"/>
  </r>
  <r>
    <n v="993166"/>
    <x v="133"/>
    <x v="0"/>
    <x v="0"/>
    <x v="0"/>
    <x v="43"/>
    <x v="0"/>
    <x v="2"/>
    <x v="5"/>
    <x v="1"/>
    <x v="0"/>
  </r>
  <r>
    <n v="6075016"/>
    <x v="134"/>
    <x v="0"/>
    <x v="1"/>
    <x v="1"/>
    <x v="41"/>
    <x v="0"/>
    <x v="7"/>
    <x v="7"/>
    <x v="0"/>
    <x v="0"/>
  </r>
  <r>
    <n v="6104199"/>
    <x v="135"/>
    <x v="0"/>
    <x v="1"/>
    <x v="1"/>
    <x v="3"/>
    <x v="0"/>
    <x v="2"/>
    <x v="5"/>
    <x v="0"/>
    <x v="0"/>
  </r>
  <r>
    <n v="6152491"/>
    <x v="136"/>
    <x v="0"/>
    <x v="1"/>
    <x v="1"/>
    <x v="1"/>
    <x v="0"/>
    <x v="2"/>
    <x v="4"/>
    <x v="0"/>
    <x v="0"/>
  </r>
  <r>
    <n v="6191568"/>
    <x v="137"/>
    <x v="0"/>
    <x v="0"/>
    <x v="0"/>
    <x v="0"/>
    <x v="0"/>
    <x v="0"/>
    <x v="0"/>
    <x v="0"/>
    <x v="0"/>
  </r>
  <r>
    <n v="1766434"/>
    <x v="138"/>
    <x v="0"/>
    <x v="1"/>
    <x v="1"/>
    <x v="1"/>
    <x v="2"/>
    <x v="2"/>
    <x v="4"/>
    <x v="0"/>
    <x v="0"/>
  </r>
  <r>
    <n v="8814428"/>
    <x v="139"/>
    <x v="0"/>
    <x v="1"/>
    <x v="1"/>
    <x v="1"/>
    <x v="2"/>
    <x v="1"/>
    <x v="6"/>
    <x v="0"/>
    <x v="0"/>
  </r>
  <r>
    <n v="2864064"/>
    <x v="140"/>
    <x v="0"/>
    <x v="1"/>
    <x v="6"/>
    <x v="1"/>
    <x v="2"/>
    <x v="18"/>
    <x v="27"/>
    <x v="0"/>
    <x v="1"/>
  </r>
  <r>
    <n v="1450378"/>
    <x v="141"/>
    <x v="1"/>
    <x v="2"/>
    <x v="1"/>
    <x v="42"/>
    <x v="0"/>
    <x v="4"/>
    <x v="3"/>
    <x v="0"/>
    <x v="0"/>
  </r>
  <r>
    <n v="641820"/>
    <x v="142"/>
    <x v="0"/>
    <x v="0"/>
    <x v="0"/>
    <x v="3"/>
    <x v="0"/>
    <x v="2"/>
    <x v="4"/>
    <x v="1"/>
    <x v="0"/>
  </r>
  <r>
    <n v="6284655"/>
    <x v="143"/>
    <x v="0"/>
    <x v="0"/>
    <x v="0"/>
    <x v="0"/>
    <x v="0"/>
    <x v="2"/>
    <x v="4"/>
    <x v="0"/>
    <x v="0"/>
  </r>
  <r>
    <n v="6436336"/>
    <x v="144"/>
    <x v="0"/>
    <x v="2"/>
    <x v="19"/>
    <x v="44"/>
    <x v="0"/>
    <x v="2"/>
    <x v="0"/>
    <x v="0"/>
    <x v="0"/>
  </r>
  <r>
    <n v="6443996"/>
    <x v="144"/>
    <x v="0"/>
    <x v="4"/>
    <x v="1"/>
    <x v="1"/>
    <x v="0"/>
    <x v="2"/>
    <x v="4"/>
    <x v="0"/>
    <x v="0"/>
  </r>
  <r>
    <n v="8901422"/>
    <x v="145"/>
    <x v="0"/>
    <x v="1"/>
    <x v="1"/>
    <x v="0"/>
    <x v="0"/>
    <x v="0"/>
    <x v="0"/>
    <x v="0"/>
    <x v="0"/>
  </r>
  <r>
    <n v="8933508"/>
    <x v="146"/>
    <x v="0"/>
    <x v="1"/>
    <x v="1"/>
    <x v="10"/>
    <x v="0"/>
    <x v="0"/>
    <x v="0"/>
    <x v="1"/>
    <x v="0"/>
  </r>
  <r>
    <n v="4790263"/>
    <x v="147"/>
    <x v="0"/>
    <x v="2"/>
    <x v="1"/>
    <x v="26"/>
    <x v="0"/>
    <x v="1"/>
    <x v="1"/>
    <x v="0"/>
    <x v="0"/>
  </r>
  <r>
    <n v="3331390"/>
    <x v="148"/>
    <x v="6"/>
    <x v="1"/>
    <x v="1"/>
    <x v="1"/>
    <x v="0"/>
    <x v="2"/>
    <x v="4"/>
    <x v="0"/>
    <x v="0"/>
  </r>
  <r>
    <n v="6566447"/>
    <x v="149"/>
    <x v="0"/>
    <x v="4"/>
    <x v="20"/>
    <x v="45"/>
    <x v="0"/>
    <x v="1"/>
    <x v="1"/>
    <x v="0"/>
    <x v="0"/>
  </r>
  <r>
    <n v="6730063"/>
    <x v="150"/>
    <x v="0"/>
    <x v="3"/>
    <x v="16"/>
    <x v="3"/>
    <x v="0"/>
    <x v="2"/>
    <x v="4"/>
    <x v="0"/>
    <x v="0"/>
  </r>
  <r>
    <n v="2067969"/>
    <x v="151"/>
    <x v="0"/>
    <x v="1"/>
    <x v="1"/>
    <x v="1"/>
    <x v="0"/>
    <x v="2"/>
    <x v="0"/>
    <x v="0"/>
    <x v="0"/>
  </r>
  <r>
    <n v="6844474"/>
    <x v="152"/>
    <x v="0"/>
    <x v="2"/>
    <x v="1"/>
    <x v="2"/>
    <x v="2"/>
    <x v="0"/>
    <x v="1"/>
    <x v="0"/>
    <x v="0"/>
  </r>
  <r>
    <n v="4304796"/>
    <x v="153"/>
    <x v="5"/>
    <x v="4"/>
    <x v="13"/>
    <x v="45"/>
    <x v="2"/>
    <x v="1"/>
    <x v="6"/>
    <x v="0"/>
    <x v="0"/>
  </r>
  <r>
    <n v="271232"/>
    <x v="154"/>
    <x v="7"/>
    <x v="0"/>
    <x v="0"/>
    <x v="3"/>
    <x v="0"/>
    <x v="2"/>
    <x v="1"/>
    <x v="0"/>
    <x v="0"/>
  </r>
  <r>
    <n v="9172209"/>
    <x v="155"/>
    <x v="0"/>
    <x v="1"/>
    <x v="1"/>
    <x v="1"/>
    <x v="0"/>
    <x v="0"/>
    <x v="0"/>
    <x v="0"/>
    <x v="0"/>
  </r>
  <r>
    <n v="6928584"/>
    <x v="156"/>
    <x v="0"/>
    <x v="4"/>
    <x v="1"/>
    <x v="3"/>
    <x v="0"/>
    <x v="2"/>
    <x v="1"/>
    <x v="0"/>
    <x v="0"/>
  </r>
  <r>
    <n v="4003806"/>
    <x v="157"/>
    <x v="0"/>
    <x v="4"/>
    <x v="21"/>
    <x v="46"/>
    <x v="0"/>
    <x v="2"/>
    <x v="4"/>
    <x v="0"/>
    <x v="0"/>
  </r>
  <r>
    <n v="4190343"/>
    <x v="71"/>
    <x v="0"/>
    <x v="1"/>
    <x v="1"/>
    <x v="1"/>
    <x v="1"/>
    <x v="19"/>
    <x v="28"/>
    <x v="0"/>
    <x v="0"/>
  </r>
  <r>
    <n v="9277975"/>
    <x v="158"/>
    <x v="0"/>
    <x v="1"/>
    <x v="1"/>
    <x v="47"/>
    <x v="2"/>
    <x v="1"/>
    <x v="1"/>
    <x v="1"/>
    <x v="0"/>
  </r>
  <r>
    <n v="3661209"/>
    <x v="159"/>
    <x v="0"/>
    <x v="4"/>
    <x v="7"/>
    <x v="48"/>
    <x v="0"/>
    <x v="0"/>
    <x v="0"/>
    <x v="0"/>
    <x v="0"/>
  </r>
  <r>
    <n v="4200231"/>
    <x v="61"/>
    <x v="5"/>
    <x v="1"/>
    <x v="1"/>
    <x v="1"/>
    <x v="0"/>
    <x v="2"/>
    <x v="4"/>
    <x v="0"/>
    <x v="0"/>
  </r>
  <r>
    <n v="1713524"/>
    <x v="49"/>
    <x v="0"/>
    <x v="1"/>
    <x v="1"/>
    <x v="1"/>
    <x v="2"/>
    <x v="0"/>
    <x v="0"/>
    <x v="0"/>
    <x v="0"/>
  </r>
  <r>
    <n v="7153063"/>
    <x v="160"/>
    <x v="0"/>
    <x v="1"/>
    <x v="1"/>
    <x v="1"/>
    <x v="0"/>
    <x v="2"/>
    <x v="4"/>
    <x v="0"/>
    <x v="0"/>
  </r>
  <r>
    <n v="7218465"/>
    <x v="161"/>
    <x v="0"/>
    <x v="1"/>
    <x v="1"/>
    <x v="1"/>
    <x v="0"/>
    <x v="1"/>
    <x v="1"/>
    <x v="1"/>
    <x v="0"/>
  </r>
  <r>
    <n v="7249376"/>
    <x v="162"/>
    <x v="0"/>
    <x v="1"/>
    <x v="1"/>
    <x v="18"/>
    <x v="0"/>
    <x v="0"/>
    <x v="1"/>
    <x v="0"/>
    <x v="0"/>
  </r>
  <r>
    <n v="2833018"/>
    <x v="163"/>
    <x v="0"/>
    <x v="1"/>
    <x v="1"/>
    <x v="25"/>
    <x v="2"/>
    <x v="2"/>
    <x v="0"/>
    <x v="0"/>
    <x v="0"/>
  </r>
  <r>
    <n v="7306349"/>
    <x v="164"/>
    <x v="0"/>
    <x v="4"/>
    <x v="1"/>
    <x v="12"/>
    <x v="0"/>
    <x v="2"/>
    <x v="4"/>
    <x v="0"/>
    <x v="0"/>
  </r>
  <r>
    <n v="7394119"/>
    <x v="165"/>
    <x v="0"/>
    <x v="2"/>
    <x v="1"/>
    <x v="28"/>
    <x v="0"/>
    <x v="2"/>
    <x v="0"/>
    <x v="0"/>
    <x v="0"/>
  </r>
  <r>
    <n v="9696587"/>
    <x v="166"/>
    <x v="0"/>
    <x v="1"/>
    <x v="1"/>
    <x v="45"/>
    <x v="2"/>
    <x v="4"/>
    <x v="11"/>
    <x v="1"/>
    <x v="0"/>
  </r>
  <r>
    <n v="1769179"/>
    <x v="167"/>
    <x v="8"/>
    <x v="1"/>
    <x v="14"/>
    <x v="1"/>
    <x v="2"/>
    <x v="2"/>
    <x v="0"/>
    <x v="0"/>
    <x v="0"/>
  </r>
  <r>
    <n v="7420783"/>
    <x v="168"/>
    <x v="0"/>
    <x v="4"/>
    <x v="1"/>
    <x v="7"/>
    <x v="0"/>
    <x v="2"/>
    <x v="4"/>
    <x v="0"/>
    <x v="0"/>
  </r>
  <r>
    <n v="7539510"/>
    <x v="169"/>
    <x v="0"/>
    <x v="2"/>
    <x v="1"/>
    <x v="49"/>
    <x v="2"/>
    <x v="0"/>
    <x v="0"/>
    <x v="0"/>
    <x v="0"/>
  </r>
  <r>
    <n v="7595958"/>
    <x v="170"/>
    <x v="0"/>
    <x v="2"/>
    <x v="1"/>
    <x v="1"/>
    <x v="2"/>
    <x v="0"/>
    <x v="0"/>
    <x v="1"/>
    <x v="0"/>
  </r>
  <r>
    <n v="4977367"/>
    <x v="107"/>
    <x v="0"/>
    <x v="1"/>
    <x v="1"/>
    <x v="50"/>
    <x v="0"/>
    <x v="4"/>
    <x v="7"/>
    <x v="0"/>
    <x v="0"/>
  </r>
  <r>
    <n v="9872400"/>
    <x v="171"/>
    <x v="0"/>
    <x v="3"/>
    <x v="16"/>
    <x v="0"/>
    <x v="0"/>
    <x v="2"/>
    <x v="0"/>
    <x v="0"/>
    <x v="0"/>
  </r>
  <r>
    <n v="1985408"/>
    <x v="172"/>
    <x v="1"/>
    <x v="1"/>
    <x v="1"/>
    <x v="18"/>
    <x v="0"/>
    <x v="0"/>
    <x v="21"/>
    <x v="0"/>
    <x v="0"/>
  </r>
  <r>
    <n v="7448200"/>
    <x v="173"/>
    <x v="9"/>
    <x v="4"/>
    <x v="1"/>
    <x v="45"/>
    <x v="2"/>
    <x v="0"/>
    <x v="1"/>
    <x v="0"/>
    <x v="0"/>
  </r>
  <r>
    <n v="7751680"/>
    <x v="174"/>
    <x v="0"/>
    <x v="1"/>
    <x v="1"/>
    <x v="47"/>
    <x v="0"/>
    <x v="1"/>
    <x v="6"/>
    <x v="1"/>
    <x v="0"/>
  </r>
  <r>
    <n v="7652350"/>
    <x v="175"/>
    <x v="0"/>
    <x v="2"/>
    <x v="1"/>
    <x v="51"/>
    <x v="2"/>
    <x v="2"/>
    <x v="0"/>
    <x v="0"/>
    <x v="0"/>
  </r>
  <r>
    <n v="5574921"/>
    <x v="176"/>
    <x v="0"/>
    <x v="3"/>
    <x v="16"/>
    <x v="0"/>
    <x v="0"/>
    <x v="0"/>
    <x v="1"/>
    <x v="1"/>
    <x v="0"/>
  </r>
  <r>
    <n v="9982624"/>
    <x v="177"/>
    <x v="0"/>
    <x v="4"/>
    <x v="1"/>
    <x v="0"/>
    <x v="0"/>
    <x v="2"/>
    <x v="4"/>
    <x v="0"/>
    <x v="1"/>
  </r>
  <r>
    <n v="5149901"/>
    <x v="178"/>
    <x v="0"/>
    <x v="2"/>
    <x v="1"/>
    <x v="52"/>
    <x v="2"/>
    <x v="0"/>
    <x v="5"/>
    <x v="0"/>
    <x v="0"/>
  </r>
  <r>
    <n v="4068912"/>
    <x v="57"/>
    <x v="0"/>
    <x v="1"/>
    <x v="1"/>
    <x v="3"/>
    <x v="0"/>
    <x v="2"/>
    <x v="6"/>
    <x v="0"/>
    <x v="0"/>
  </r>
  <r>
    <n v="4666719"/>
    <x v="179"/>
    <x v="0"/>
    <x v="1"/>
    <x v="1"/>
    <x v="1"/>
    <x v="2"/>
    <x v="0"/>
    <x v="1"/>
    <x v="1"/>
    <x v="0"/>
  </r>
  <r>
    <n v="10189139"/>
    <x v="180"/>
    <x v="0"/>
    <x v="1"/>
    <x v="1"/>
    <x v="52"/>
    <x v="2"/>
    <x v="2"/>
    <x v="4"/>
    <x v="0"/>
    <x v="0"/>
  </r>
  <r>
    <n v="8125749"/>
    <x v="181"/>
    <x v="0"/>
    <x v="3"/>
    <x v="16"/>
    <x v="0"/>
    <x v="0"/>
    <x v="0"/>
    <x v="0"/>
    <x v="2"/>
    <x v="0"/>
  </r>
  <r>
    <n v="8158807"/>
    <x v="182"/>
    <x v="0"/>
    <x v="1"/>
    <x v="1"/>
    <x v="7"/>
    <x v="2"/>
    <x v="2"/>
    <x v="5"/>
    <x v="0"/>
    <x v="1"/>
  </r>
  <r>
    <n v="8231348"/>
    <x v="183"/>
    <x v="0"/>
    <x v="2"/>
    <x v="1"/>
    <x v="45"/>
    <x v="2"/>
    <x v="2"/>
    <x v="4"/>
    <x v="0"/>
    <x v="0"/>
  </r>
  <r>
    <n v="12027564"/>
    <x v="184"/>
    <x v="0"/>
    <x v="1"/>
    <x v="1"/>
    <x v="1"/>
    <x v="2"/>
    <x v="16"/>
    <x v="29"/>
    <x v="0"/>
    <x v="0"/>
  </r>
  <r>
    <n v="3317185"/>
    <x v="185"/>
    <x v="0"/>
    <x v="0"/>
    <x v="0"/>
    <x v="3"/>
    <x v="0"/>
    <x v="2"/>
    <x v="4"/>
    <x v="1"/>
    <x v="0"/>
  </r>
  <r>
    <n v="12077356"/>
    <x v="186"/>
    <x v="0"/>
    <x v="1"/>
    <x v="1"/>
    <x v="1"/>
    <x v="0"/>
    <x v="0"/>
    <x v="0"/>
    <x v="0"/>
    <x v="0"/>
  </r>
  <r>
    <n v="5149908"/>
    <x v="178"/>
    <x v="0"/>
    <x v="1"/>
    <x v="1"/>
    <x v="28"/>
    <x v="2"/>
    <x v="2"/>
    <x v="4"/>
    <x v="0"/>
    <x v="0"/>
  </r>
  <r>
    <n v="12904592"/>
    <x v="187"/>
    <x v="0"/>
    <x v="1"/>
    <x v="1"/>
    <x v="1"/>
    <x v="0"/>
    <x v="0"/>
    <x v="0"/>
    <x v="0"/>
    <x v="0"/>
  </r>
  <r>
    <n v="13054728"/>
    <x v="188"/>
    <x v="0"/>
    <x v="4"/>
    <x v="9"/>
    <x v="53"/>
    <x v="0"/>
    <x v="0"/>
    <x v="0"/>
    <x v="2"/>
    <x v="0"/>
  </r>
  <r>
    <n v="2750053"/>
    <x v="189"/>
    <x v="10"/>
    <x v="4"/>
    <x v="1"/>
    <x v="9"/>
    <x v="0"/>
    <x v="2"/>
    <x v="4"/>
    <x v="1"/>
    <x v="0"/>
  </r>
  <r>
    <n v="605612"/>
    <x v="190"/>
    <x v="0"/>
    <x v="1"/>
    <x v="1"/>
    <x v="18"/>
    <x v="2"/>
    <x v="3"/>
    <x v="3"/>
    <x v="0"/>
    <x v="0"/>
  </r>
  <r>
    <n v="13097473"/>
    <x v="191"/>
    <x v="0"/>
    <x v="2"/>
    <x v="1"/>
    <x v="23"/>
    <x v="0"/>
    <x v="2"/>
    <x v="4"/>
    <x v="0"/>
    <x v="0"/>
  </r>
  <r>
    <n v="13253937"/>
    <x v="192"/>
    <x v="0"/>
    <x v="1"/>
    <x v="1"/>
    <x v="1"/>
    <x v="0"/>
    <x v="3"/>
    <x v="5"/>
    <x v="0"/>
    <x v="0"/>
  </r>
  <r>
    <n v="13340216"/>
    <x v="193"/>
    <x v="0"/>
    <x v="1"/>
    <x v="1"/>
    <x v="1"/>
    <x v="0"/>
    <x v="2"/>
    <x v="4"/>
    <x v="0"/>
    <x v="0"/>
  </r>
  <r>
    <n v="9757922"/>
    <x v="194"/>
    <x v="0"/>
    <x v="1"/>
    <x v="1"/>
    <x v="28"/>
    <x v="2"/>
    <x v="12"/>
    <x v="12"/>
    <x v="1"/>
    <x v="0"/>
  </r>
  <r>
    <n v="762655"/>
    <x v="195"/>
    <x v="0"/>
    <x v="1"/>
    <x v="1"/>
    <x v="28"/>
    <x v="2"/>
    <x v="0"/>
    <x v="0"/>
    <x v="0"/>
    <x v="0"/>
  </r>
  <r>
    <n v="10561681"/>
    <x v="196"/>
    <x v="0"/>
    <x v="1"/>
    <x v="1"/>
    <x v="1"/>
    <x v="0"/>
    <x v="18"/>
    <x v="30"/>
    <x v="0"/>
    <x v="0"/>
  </r>
  <r>
    <n v="8447678"/>
    <x v="197"/>
    <x v="0"/>
    <x v="1"/>
    <x v="1"/>
    <x v="1"/>
    <x v="0"/>
    <x v="0"/>
    <x v="1"/>
    <x v="0"/>
    <x v="0"/>
  </r>
  <r>
    <n v="13569734"/>
    <x v="198"/>
    <x v="0"/>
    <x v="1"/>
    <x v="1"/>
    <x v="1"/>
    <x v="2"/>
    <x v="3"/>
    <x v="11"/>
    <x v="0"/>
    <x v="0"/>
  </r>
  <r>
    <n v="1156753"/>
    <x v="199"/>
    <x v="0"/>
    <x v="1"/>
    <x v="1"/>
    <x v="0"/>
    <x v="0"/>
    <x v="0"/>
    <x v="0"/>
    <x v="0"/>
    <x v="0"/>
  </r>
  <r>
    <n v="13689103"/>
    <x v="200"/>
    <x v="0"/>
    <x v="1"/>
    <x v="1"/>
    <x v="1"/>
    <x v="2"/>
    <x v="0"/>
    <x v="1"/>
    <x v="0"/>
    <x v="0"/>
  </r>
  <r>
    <n v="13751801"/>
    <x v="201"/>
    <x v="0"/>
    <x v="1"/>
    <x v="1"/>
    <x v="1"/>
    <x v="0"/>
    <x v="2"/>
    <x v="0"/>
    <x v="0"/>
    <x v="0"/>
  </r>
  <r>
    <n v="13808615"/>
    <x v="202"/>
    <x v="0"/>
    <x v="1"/>
    <x v="1"/>
    <x v="21"/>
    <x v="2"/>
    <x v="0"/>
    <x v="1"/>
    <x v="0"/>
    <x v="0"/>
  </r>
  <r>
    <n v="1843216"/>
    <x v="203"/>
    <x v="11"/>
    <x v="1"/>
    <x v="1"/>
    <x v="1"/>
    <x v="0"/>
    <x v="1"/>
    <x v="5"/>
    <x v="0"/>
    <x v="0"/>
  </r>
  <r>
    <n v="3048290"/>
    <x v="204"/>
    <x v="0"/>
    <x v="3"/>
    <x v="22"/>
    <x v="39"/>
    <x v="0"/>
    <x v="14"/>
    <x v="8"/>
    <x v="0"/>
    <x v="0"/>
  </r>
  <r>
    <n v="11116174"/>
    <x v="205"/>
    <x v="0"/>
    <x v="1"/>
    <x v="1"/>
    <x v="1"/>
    <x v="2"/>
    <x v="2"/>
    <x v="4"/>
    <x v="1"/>
    <x v="0"/>
  </r>
  <r>
    <n v="7880786"/>
    <x v="206"/>
    <x v="0"/>
    <x v="1"/>
    <x v="1"/>
    <x v="1"/>
    <x v="2"/>
    <x v="2"/>
    <x v="4"/>
    <x v="0"/>
    <x v="0"/>
  </r>
  <r>
    <n v="132052"/>
    <x v="207"/>
    <x v="0"/>
    <x v="1"/>
    <x v="1"/>
    <x v="1"/>
    <x v="2"/>
    <x v="2"/>
    <x v="1"/>
    <x v="0"/>
    <x v="0"/>
  </r>
  <r>
    <n v="14629836"/>
    <x v="208"/>
    <x v="0"/>
    <x v="1"/>
    <x v="1"/>
    <x v="1"/>
    <x v="0"/>
    <x v="20"/>
    <x v="31"/>
    <x v="0"/>
    <x v="0"/>
  </r>
  <r>
    <n v="14800337"/>
    <x v="209"/>
    <x v="0"/>
    <x v="1"/>
    <x v="1"/>
    <x v="51"/>
    <x v="2"/>
    <x v="2"/>
    <x v="4"/>
    <x v="1"/>
    <x v="0"/>
  </r>
  <r>
    <n v="11146984"/>
    <x v="210"/>
    <x v="0"/>
    <x v="1"/>
    <x v="1"/>
    <x v="1"/>
    <x v="0"/>
    <x v="2"/>
    <x v="1"/>
    <x v="0"/>
    <x v="0"/>
  </r>
  <r>
    <n v="2662680"/>
    <x v="211"/>
    <x v="0"/>
    <x v="1"/>
    <x v="1"/>
    <x v="1"/>
    <x v="0"/>
    <x v="4"/>
    <x v="20"/>
    <x v="1"/>
    <x v="0"/>
  </r>
  <r>
    <n v="11179787"/>
    <x v="212"/>
    <x v="0"/>
    <x v="2"/>
    <x v="1"/>
    <x v="0"/>
    <x v="0"/>
    <x v="2"/>
    <x v="4"/>
    <x v="0"/>
    <x v="0"/>
  </r>
  <r>
    <n v="15132401"/>
    <x v="213"/>
    <x v="0"/>
    <x v="1"/>
    <x v="1"/>
    <x v="33"/>
    <x v="2"/>
    <x v="1"/>
    <x v="6"/>
    <x v="0"/>
    <x v="0"/>
  </r>
  <r>
    <n v="7897222"/>
    <x v="214"/>
    <x v="0"/>
    <x v="4"/>
    <x v="8"/>
    <x v="54"/>
    <x v="0"/>
    <x v="0"/>
    <x v="0"/>
    <x v="0"/>
    <x v="0"/>
  </r>
  <r>
    <n v="15425240"/>
    <x v="215"/>
    <x v="0"/>
    <x v="0"/>
    <x v="0"/>
    <x v="1"/>
    <x v="2"/>
    <x v="1"/>
    <x v="1"/>
    <x v="0"/>
    <x v="0"/>
  </r>
  <r>
    <n v="11262545"/>
    <x v="216"/>
    <x v="0"/>
    <x v="1"/>
    <x v="1"/>
    <x v="1"/>
    <x v="0"/>
    <x v="2"/>
    <x v="4"/>
    <x v="0"/>
    <x v="1"/>
  </r>
  <r>
    <n v="11340614"/>
    <x v="217"/>
    <x v="0"/>
    <x v="1"/>
    <x v="1"/>
    <x v="12"/>
    <x v="2"/>
    <x v="1"/>
    <x v="5"/>
    <x v="0"/>
    <x v="0"/>
  </r>
  <r>
    <n v="11479457"/>
    <x v="218"/>
    <x v="0"/>
    <x v="1"/>
    <x v="1"/>
    <x v="10"/>
    <x v="2"/>
    <x v="1"/>
    <x v="1"/>
    <x v="0"/>
    <x v="0"/>
  </r>
  <r>
    <n v="15556828"/>
    <x v="219"/>
    <x v="0"/>
    <x v="1"/>
    <x v="9"/>
    <x v="1"/>
    <x v="0"/>
    <x v="1"/>
    <x v="11"/>
    <x v="0"/>
    <x v="0"/>
  </r>
  <r>
    <n v="15819629"/>
    <x v="220"/>
    <x v="0"/>
    <x v="3"/>
    <x v="16"/>
    <x v="0"/>
    <x v="0"/>
    <x v="2"/>
    <x v="4"/>
    <x v="0"/>
    <x v="0"/>
  </r>
  <r>
    <n v="15328893"/>
    <x v="221"/>
    <x v="0"/>
    <x v="0"/>
    <x v="0"/>
    <x v="3"/>
    <x v="0"/>
    <x v="1"/>
    <x v="1"/>
    <x v="0"/>
    <x v="0"/>
  </r>
  <r>
    <n v="15960490"/>
    <x v="222"/>
    <x v="0"/>
    <x v="2"/>
    <x v="1"/>
    <x v="51"/>
    <x v="2"/>
    <x v="2"/>
    <x v="0"/>
    <x v="0"/>
    <x v="0"/>
  </r>
  <r>
    <n v="11385250"/>
    <x v="223"/>
    <x v="0"/>
    <x v="1"/>
    <x v="1"/>
    <x v="11"/>
    <x v="2"/>
    <x v="3"/>
    <x v="11"/>
    <x v="0"/>
    <x v="0"/>
  </r>
  <r>
    <n v="11650026"/>
    <x v="224"/>
    <x v="0"/>
    <x v="2"/>
    <x v="1"/>
    <x v="2"/>
    <x v="1"/>
    <x v="12"/>
    <x v="24"/>
    <x v="0"/>
    <x v="0"/>
  </r>
  <r>
    <n v="5500409"/>
    <x v="225"/>
    <x v="0"/>
    <x v="1"/>
    <x v="1"/>
    <x v="1"/>
    <x v="1"/>
    <x v="3"/>
    <x v="24"/>
    <x v="2"/>
    <x v="0"/>
  </r>
  <r>
    <n v="11719928"/>
    <x v="226"/>
    <x v="0"/>
    <x v="1"/>
    <x v="1"/>
    <x v="1"/>
    <x v="0"/>
    <x v="3"/>
    <x v="11"/>
    <x v="1"/>
    <x v="0"/>
  </r>
  <r>
    <n v="15992732"/>
    <x v="227"/>
    <x v="0"/>
    <x v="2"/>
    <x v="1"/>
    <x v="33"/>
    <x v="2"/>
    <x v="2"/>
    <x v="4"/>
    <x v="0"/>
    <x v="0"/>
  </r>
  <r>
    <n v="168241843"/>
    <x v="228"/>
    <x v="0"/>
    <x v="1"/>
    <x v="1"/>
    <x v="1"/>
    <x v="1"/>
    <x v="10"/>
    <x v="32"/>
    <x v="0"/>
    <x v="0"/>
  </r>
  <r>
    <n v="16272328"/>
    <x v="229"/>
    <x v="0"/>
    <x v="4"/>
    <x v="1"/>
    <x v="55"/>
    <x v="2"/>
    <x v="0"/>
    <x v="0"/>
    <x v="0"/>
    <x v="0"/>
  </r>
  <r>
    <n v="8515277"/>
    <x v="230"/>
    <x v="0"/>
    <x v="0"/>
    <x v="0"/>
    <x v="34"/>
    <x v="2"/>
    <x v="1"/>
    <x v="1"/>
    <x v="1"/>
    <x v="0"/>
  </r>
  <r>
    <n v="10037966"/>
    <x v="231"/>
    <x v="0"/>
    <x v="0"/>
    <x v="0"/>
    <x v="3"/>
    <x v="0"/>
    <x v="2"/>
    <x v="4"/>
    <x v="0"/>
    <x v="0"/>
  </r>
  <r>
    <n v="11942663"/>
    <x v="232"/>
    <x v="0"/>
    <x v="0"/>
    <x v="0"/>
    <x v="35"/>
    <x v="0"/>
    <x v="2"/>
    <x v="4"/>
    <x v="0"/>
    <x v="0"/>
  </r>
  <r>
    <n v="11964814"/>
    <x v="233"/>
    <x v="0"/>
    <x v="4"/>
    <x v="23"/>
    <x v="56"/>
    <x v="0"/>
    <x v="2"/>
    <x v="4"/>
    <x v="0"/>
    <x v="0"/>
  </r>
  <r>
    <n v="16463761"/>
    <x v="234"/>
    <x v="0"/>
    <x v="1"/>
    <x v="1"/>
    <x v="57"/>
    <x v="2"/>
    <x v="2"/>
    <x v="0"/>
    <x v="1"/>
    <x v="0"/>
  </r>
  <r>
    <n v="16509221"/>
    <x v="235"/>
    <x v="0"/>
    <x v="1"/>
    <x v="1"/>
    <x v="4"/>
    <x v="0"/>
    <x v="1"/>
    <x v="1"/>
    <x v="0"/>
    <x v="0"/>
  </r>
  <r>
    <n v="2444553"/>
    <x v="236"/>
    <x v="0"/>
    <x v="0"/>
    <x v="0"/>
    <x v="0"/>
    <x v="0"/>
    <x v="0"/>
    <x v="6"/>
    <x v="1"/>
    <x v="0"/>
  </r>
  <r>
    <n v="15459232"/>
    <x v="237"/>
    <x v="0"/>
    <x v="0"/>
    <x v="0"/>
    <x v="1"/>
    <x v="2"/>
    <x v="2"/>
    <x v="4"/>
    <x v="1"/>
    <x v="0"/>
  </r>
  <r>
    <n v="16698769"/>
    <x v="238"/>
    <x v="0"/>
    <x v="1"/>
    <x v="1"/>
    <x v="1"/>
    <x v="2"/>
    <x v="2"/>
    <x v="0"/>
    <x v="0"/>
    <x v="0"/>
  </r>
  <r>
    <n v="17237438"/>
    <x v="239"/>
    <x v="5"/>
    <x v="1"/>
    <x v="1"/>
    <x v="33"/>
    <x v="0"/>
    <x v="2"/>
    <x v="4"/>
    <x v="0"/>
    <x v="0"/>
  </r>
  <r>
    <n v="17214333"/>
    <x v="240"/>
    <x v="0"/>
    <x v="1"/>
    <x v="1"/>
    <x v="1"/>
    <x v="2"/>
    <x v="2"/>
    <x v="4"/>
    <x v="0"/>
    <x v="0"/>
  </r>
  <r>
    <n v="16424237"/>
    <x v="241"/>
    <x v="0"/>
    <x v="1"/>
    <x v="1"/>
    <x v="10"/>
    <x v="2"/>
    <x v="0"/>
    <x v="0"/>
    <x v="0"/>
    <x v="0"/>
  </r>
  <r>
    <n v="2242135"/>
    <x v="242"/>
    <x v="0"/>
    <x v="1"/>
    <x v="1"/>
    <x v="10"/>
    <x v="0"/>
    <x v="4"/>
    <x v="6"/>
    <x v="1"/>
    <x v="0"/>
  </r>
  <r>
    <n v="16579334"/>
    <x v="243"/>
    <x v="0"/>
    <x v="1"/>
    <x v="1"/>
    <x v="53"/>
    <x v="0"/>
    <x v="3"/>
    <x v="3"/>
    <x v="0"/>
    <x v="0"/>
  </r>
  <r>
    <n v="3945807"/>
    <x v="244"/>
    <x v="0"/>
    <x v="1"/>
    <x v="1"/>
    <x v="18"/>
    <x v="2"/>
    <x v="1"/>
    <x v="1"/>
    <x v="0"/>
    <x v="0"/>
  </r>
  <r>
    <n v="14405469"/>
    <x v="245"/>
    <x v="0"/>
    <x v="3"/>
    <x v="16"/>
    <x v="58"/>
    <x v="0"/>
    <x v="2"/>
    <x v="0"/>
    <x v="0"/>
    <x v="0"/>
  </r>
  <r>
    <n v="4794809"/>
    <x v="147"/>
    <x v="12"/>
    <x v="1"/>
    <x v="1"/>
    <x v="11"/>
    <x v="2"/>
    <x v="2"/>
    <x v="0"/>
    <x v="1"/>
    <x v="0"/>
  </r>
  <r>
    <n v="15604118"/>
    <x v="246"/>
    <x v="0"/>
    <x v="0"/>
    <x v="0"/>
    <x v="1"/>
    <x v="0"/>
    <x v="2"/>
    <x v="0"/>
    <x v="0"/>
    <x v="0"/>
  </r>
  <r>
    <n v="17279710"/>
    <x v="247"/>
    <x v="8"/>
    <x v="2"/>
    <x v="1"/>
    <x v="20"/>
    <x v="2"/>
    <x v="4"/>
    <x v="7"/>
    <x v="0"/>
    <x v="0"/>
  </r>
  <r>
    <n v="17282045"/>
    <x v="247"/>
    <x v="0"/>
    <x v="1"/>
    <x v="1"/>
    <x v="1"/>
    <x v="2"/>
    <x v="1"/>
    <x v="1"/>
    <x v="1"/>
    <x v="0"/>
  </r>
  <r>
    <n v="17371009"/>
    <x v="248"/>
    <x v="0"/>
    <x v="2"/>
    <x v="1"/>
    <x v="59"/>
    <x v="0"/>
    <x v="2"/>
    <x v="0"/>
    <x v="0"/>
    <x v="0"/>
  </r>
  <r>
    <n v="17395577"/>
    <x v="249"/>
    <x v="0"/>
    <x v="1"/>
    <x v="1"/>
    <x v="11"/>
    <x v="2"/>
    <x v="1"/>
    <x v="1"/>
    <x v="0"/>
    <x v="1"/>
  </r>
  <r>
    <n v="4083688"/>
    <x v="250"/>
    <x v="0"/>
    <x v="1"/>
    <x v="10"/>
    <x v="1"/>
    <x v="0"/>
    <x v="3"/>
    <x v="3"/>
    <x v="0"/>
    <x v="0"/>
  </r>
  <r>
    <n v="17515542"/>
    <x v="251"/>
    <x v="0"/>
    <x v="0"/>
    <x v="0"/>
    <x v="1"/>
    <x v="0"/>
    <x v="3"/>
    <x v="3"/>
    <x v="4"/>
    <x v="0"/>
  </r>
  <r>
    <n v="8130428"/>
    <x v="181"/>
    <x v="0"/>
    <x v="1"/>
    <x v="1"/>
    <x v="10"/>
    <x v="2"/>
    <x v="1"/>
    <x v="11"/>
    <x v="0"/>
    <x v="0"/>
  </r>
  <r>
    <n v="21318566"/>
    <x v="252"/>
    <x v="0"/>
    <x v="1"/>
    <x v="1"/>
    <x v="1"/>
    <x v="2"/>
    <x v="0"/>
    <x v="1"/>
    <x v="0"/>
    <x v="0"/>
  </r>
  <r>
    <n v="11564229"/>
    <x v="253"/>
    <x v="0"/>
    <x v="0"/>
    <x v="0"/>
    <x v="0"/>
    <x v="0"/>
    <x v="2"/>
    <x v="4"/>
    <x v="1"/>
    <x v="0"/>
  </r>
  <r>
    <n v="2537508"/>
    <x v="254"/>
    <x v="0"/>
    <x v="0"/>
    <x v="0"/>
    <x v="0"/>
    <x v="0"/>
    <x v="0"/>
    <x v="6"/>
    <x v="1"/>
    <x v="0"/>
  </r>
  <r>
    <n v="7041630"/>
    <x v="255"/>
    <x v="0"/>
    <x v="1"/>
    <x v="1"/>
    <x v="10"/>
    <x v="0"/>
    <x v="0"/>
    <x v="5"/>
    <x v="0"/>
    <x v="0"/>
  </r>
  <r>
    <n v="5239042"/>
    <x v="256"/>
    <x v="0"/>
    <x v="1"/>
    <x v="1"/>
    <x v="1"/>
    <x v="0"/>
    <x v="21"/>
    <x v="10"/>
    <x v="0"/>
    <x v="0"/>
  </r>
  <r>
    <n v="15299751"/>
    <x v="257"/>
    <x v="0"/>
    <x v="1"/>
    <x v="1"/>
    <x v="1"/>
    <x v="2"/>
    <x v="0"/>
    <x v="0"/>
    <x v="0"/>
    <x v="0"/>
  </r>
  <r>
    <n v="17629731"/>
    <x v="258"/>
    <x v="0"/>
    <x v="3"/>
    <x v="16"/>
    <x v="60"/>
    <x v="0"/>
    <x v="0"/>
    <x v="0"/>
    <x v="0"/>
    <x v="0"/>
  </r>
  <r>
    <n v="16287439"/>
    <x v="229"/>
    <x v="0"/>
    <x v="1"/>
    <x v="1"/>
    <x v="1"/>
    <x v="2"/>
    <x v="1"/>
    <x v="1"/>
    <x v="0"/>
    <x v="0"/>
  </r>
  <r>
    <n v="17701468"/>
    <x v="259"/>
    <x v="0"/>
    <x v="1"/>
    <x v="1"/>
    <x v="1"/>
    <x v="2"/>
    <x v="0"/>
    <x v="1"/>
    <x v="0"/>
    <x v="0"/>
  </r>
  <r>
    <n v="14077633"/>
    <x v="260"/>
    <x v="0"/>
    <x v="1"/>
    <x v="1"/>
    <x v="1"/>
    <x v="0"/>
    <x v="0"/>
    <x v="1"/>
    <x v="0"/>
    <x v="0"/>
  </r>
  <r>
    <n v="21435450"/>
    <x v="261"/>
    <x v="0"/>
    <x v="1"/>
    <x v="1"/>
    <x v="1"/>
    <x v="0"/>
    <x v="1"/>
    <x v="5"/>
    <x v="0"/>
    <x v="0"/>
  </r>
  <r>
    <n v="21792828"/>
    <x v="262"/>
    <x v="0"/>
    <x v="1"/>
    <x v="1"/>
    <x v="22"/>
    <x v="2"/>
    <x v="1"/>
    <x v="1"/>
    <x v="0"/>
    <x v="0"/>
  </r>
  <r>
    <n v="723539"/>
    <x v="263"/>
    <x v="0"/>
    <x v="1"/>
    <x v="1"/>
    <x v="11"/>
    <x v="1"/>
    <x v="22"/>
    <x v="27"/>
    <x v="0"/>
    <x v="0"/>
  </r>
  <r>
    <n v="12381498"/>
    <x v="264"/>
    <x v="0"/>
    <x v="4"/>
    <x v="24"/>
    <x v="22"/>
    <x v="0"/>
    <x v="3"/>
    <x v="33"/>
    <x v="0"/>
    <x v="0"/>
  </r>
  <r>
    <n v="18081659"/>
    <x v="265"/>
    <x v="5"/>
    <x v="2"/>
    <x v="1"/>
    <x v="33"/>
    <x v="2"/>
    <x v="2"/>
    <x v="4"/>
    <x v="2"/>
    <x v="0"/>
  </r>
  <r>
    <n v="991623"/>
    <x v="133"/>
    <x v="0"/>
    <x v="1"/>
    <x v="1"/>
    <x v="42"/>
    <x v="0"/>
    <x v="1"/>
    <x v="3"/>
    <x v="0"/>
    <x v="0"/>
  </r>
  <r>
    <n v="20310728"/>
    <x v="266"/>
    <x v="0"/>
    <x v="4"/>
    <x v="19"/>
    <x v="37"/>
    <x v="2"/>
    <x v="0"/>
    <x v="0"/>
    <x v="0"/>
    <x v="0"/>
  </r>
  <r>
    <n v="9392971"/>
    <x v="267"/>
    <x v="0"/>
    <x v="2"/>
    <x v="1"/>
    <x v="15"/>
    <x v="0"/>
    <x v="6"/>
    <x v="7"/>
    <x v="0"/>
    <x v="0"/>
  </r>
  <r>
    <n v="11811902"/>
    <x v="268"/>
    <x v="0"/>
    <x v="3"/>
    <x v="25"/>
    <x v="0"/>
    <x v="0"/>
    <x v="2"/>
    <x v="4"/>
    <x v="0"/>
    <x v="0"/>
  </r>
  <r>
    <n v="291253690"/>
    <x v="269"/>
    <x v="0"/>
    <x v="1"/>
    <x v="1"/>
    <x v="10"/>
    <x v="2"/>
    <x v="23"/>
    <x v="34"/>
    <x v="0"/>
    <x v="0"/>
  </r>
  <r>
    <n v="2991925"/>
    <x v="270"/>
    <x v="0"/>
    <x v="2"/>
    <x v="9"/>
    <x v="51"/>
    <x v="0"/>
    <x v="2"/>
    <x v="13"/>
    <x v="0"/>
    <x v="0"/>
  </r>
  <r>
    <n v="8405202"/>
    <x v="271"/>
    <x v="0"/>
    <x v="2"/>
    <x v="1"/>
    <x v="50"/>
    <x v="2"/>
    <x v="0"/>
    <x v="1"/>
    <x v="0"/>
    <x v="0"/>
  </r>
  <r>
    <n v="18134739"/>
    <x v="272"/>
    <x v="0"/>
    <x v="4"/>
    <x v="19"/>
    <x v="49"/>
    <x v="0"/>
    <x v="2"/>
    <x v="4"/>
    <x v="0"/>
    <x v="0"/>
  </r>
  <r>
    <n v="8286954"/>
    <x v="273"/>
    <x v="0"/>
    <x v="2"/>
    <x v="1"/>
    <x v="1"/>
    <x v="2"/>
    <x v="2"/>
    <x v="4"/>
    <x v="0"/>
    <x v="0"/>
  </r>
  <r>
    <n v="13498357"/>
    <x v="274"/>
    <x v="0"/>
    <x v="1"/>
    <x v="1"/>
    <x v="1"/>
    <x v="0"/>
    <x v="2"/>
    <x v="4"/>
    <x v="0"/>
    <x v="0"/>
  </r>
  <r>
    <n v="22097186"/>
    <x v="275"/>
    <x v="0"/>
    <x v="0"/>
    <x v="0"/>
    <x v="3"/>
    <x v="0"/>
    <x v="2"/>
    <x v="1"/>
    <x v="0"/>
    <x v="0"/>
  </r>
  <r>
    <n v="22670177"/>
    <x v="276"/>
    <x v="0"/>
    <x v="4"/>
    <x v="1"/>
    <x v="42"/>
    <x v="2"/>
    <x v="2"/>
    <x v="4"/>
    <x v="0"/>
    <x v="0"/>
  </r>
  <r>
    <n v="22722667"/>
    <x v="277"/>
    <x v="13"/>
    <x v="2"/>
    <x v="9"/>
    <x v="51"/>
    <x v="2"/>
    <x v="2"/>
    <x v="4"/>
    <x v="0"/>
    <x v="0"/>
  </r>
  <r>
    <n v="37425518"/>
    <x v="278"/>
    <x v="5"/>
    <x v="0"/>
    <x v="0"/>
    <x v="3"/>
    <x v="0"/>
    <x v="2"/>
    <x v="4"/>
    <x v="0"/>
    <x v="0"/>
  </r>
  <r>
    <n v="22374109"/>
    <x v="279"/>
    <x v="0"/>
    <x v="1"/>
    <x v="1"/>
    <x v="1"/>
    <x v="0"/>
    <x v="24"/>
    <x v="35"/>
    <x v="0"/>
    <x v="0"/>
  </r>
  <r>
    <n v="18382341"/>
    <x v="280"/>
    <x v="5"/>
    <x v="0"/>
    <x v="0"/>
    <x v="3"/>
    <x v="0"/>
    <x v="2"/>
    <x v="4"/>
    <x v="0"/>
    <x v="0"/>
  </r>
  <r>
    <n v="18487884"/>
    <x v="281"/>
    <x v="0"/>
    <x v="2"/>
    <x v="1"/>
    <x v="26"/>
    <x v="2"/>
    <x v="0"/>
    <x v="0"/>
    <x v="0"/>
    <x v="0"/>
  </r>
  <r>
    <n v="3438657"/>
    <x v="282"/>
    <x v="0"/>
    <x v="1"/>
    <x v="1"/>
    <x v="21"/>
    <x v="2"/>
    <x v="0"/>
    <x v="0"/>
    <x v="0"/>
    <x v="0"/>
  </r>
  <r>
    <n v="23298612"/>
    <x v="283"/>
    <x v="0"/>
    <x v="0"/>
    <x v="0"/>
    <x v="1"/>
    <x v="2"/>
    <x v="2"/>
    <x v="7"/>
    <x v="0"/>
    <x v="0"/>
  </r>
  <r>
    <n v="23452445"/>
    <x v="284"/>
    <x v="1"/>
    <x v="1"/>
    <x v="20"/>
    <x v="37"/>
    <x v="0"/>
    <x v="3"/>
    <x v="21"/>
    <x v="0"/>
    <x v="0"/>
  </r>
  <r>
    <n v="6205683"/>
    <x v="285"/>
    <x v="0"/>
    <x v="1"/>
    <x v="1"/>
    <x v="10"/>
    <x v="2"/>
    <x v="0"/>
    <x v="0"/>
    <x v="0"/>
    <x v="0"/>
  </r>
  <r>
    <n v="18717127"/>
    <x v="286"/>
    <x v="5"/>
    <x v="1"/>
    <x v="1"/>
    <x v="1"/>
    <x v="0"/>
    <x v="12"/>
    <x v="3"/>
    <x v="1"/>
    <x v="0"/>
  </r>
  <r>
    <n v="5012713"/>
    <x v="287"/>
    <x v="0"/>
    <x v="1"/>
    <x v="1"/>
    <x v="21"/>
    <x v="1"/>
    <x v="25"/>
    <x v="36"/>
    <x v="0"/>
    <x v="0"/>
  </r>
  <r>
    <n v="24200746"/>
    <x v="288"/>
    <x v="0"/>
    <x v="4"/>
    <x v="14"/>
    <x v="61"/>
    <x v="0"/>
    <x v="2"/>
    <x v="4"/>
    <x v="0"/>
    <x v="0"/>
  </r>
  <r>
    <n v="5883981"/>
    <x v="125"/>
    <x v="0"/>
    <x v="2"/>
    <x v="1"/>
    <x v="10"/>
    <x v="0"/>
    <x v="2"/>
    <x v="5"/>
    <x v="0"/>
    <x v="0"/>
  </r>
  <r>
    <n v="2582956"/>
    <x v="289"/>
    <x v="0"/>
    <x v="2"/>
    <x v="1"/>
    <x v="62"/>
    <x v="0"/>
    <x v="0"/>
    <x v="0"/>
    <x v="1"/>
    <x v="0"/>
  </r>
  <r>
    <n v="3233170"/>
    <x v="290"/>
    <x v="0"/>
    <x v="1"/>
    <x v="1"/>
    <x v="18"/>
    <x v="0"/>
    <x v="4"/>
    <x v="37"/>
    <x v="0"/>
    <x v="0"/>
  </r>
  <r>
    <n v="24373623"/>
    <x v="291"/>
    <x v="0"/>
    <x v="2"/>
    <x v="1"/>
    <x v="14"/>
    <x v="2"/>
    <x v="2"/>
    <x v="4"/>
    <x v="0"/>
    <x v="0"/>
  </r>
  <r>
    <n v="24377074"/>
    <x v="291"/>
    <x v="0"/>
    <x v="1"/>
    <x v="4"/>
    <x v="1"/>
    <x v="0"/>
    <x v="3"/>
    <x v="21"/>
    <x v="0"/>
    <x v="0"/>
  </r>
  <r>
    <n v="24396830"/>
    <x v="292"/>
    <x v="5"/>
    <x v="0"/>
    <x v="0"/>
    <x v="3"/>
    <x v="0"/>
    <x v="2"/>
    <x v="5"/>
    <x v="0"/>
    <x v="0"/>
  </r>
  <r>
    <n v="24595812"/>
    <x v="293"/>
    <x v="0"/>
    <x v="4"/>
    <x v="23"/>
    <x v="63"/>
    <x v="0"/>
    <x v="6"/>
    <x v="11"/>
    <x v="0"/>
    <x v="0"/>
  </r>
  <r>
    <n v="5607434"/>
    <x v="294"/>
    <x v="5"/>
    <x v="1"/>
    <x v="1"/>
    <x v="21"/>
    <x v="0"/>
    <x v="2"/>
    <x v="4"/>
    <x v="0"/>
    <x v="0"/>
  </r>
  <r>
    <n v="24649353"/>
    <x v="295"/>
    <x v="0"/>
    <x v="2"/>
    <x v="9"/>
    <x v="62"/>
    <x v="0"/>
    <x v="2"/>
    <x v="4"/>
    <x v="0"/>
    <x v="0"/>
  </r>
  <r>
    <n v="24787953"/>
    <x v="296"/>
    <x v="0"/>
    <x v="4"/>
    <x v="15"/>
    <x v="64"/>
    <x v="0"/>
    <x v="2"/>
    <x v="4"/>
    <x v="0"/>
    <x v="1"/>
  </r>
  <r>
    <n v="24816299"/>
    <x v="297"/>
    <x v="0"/>
    <x v="1"/>
    <x v="19"/>
    <x v="7"/>
    <x v="0"/>
    <x v="0"/>
    <x v="7"/>
    <x v="1"/>
    <x v="0"/>
  </r>
  <r>
    <n v="4615520"/>
    <x v="93"/>
    <x v="0"/>
    <x v="2"/>
    <x v="1"/>
    <x v="8"/>
    <x v="0"/>
    <x v="26"/>
    <x v="23"/>
    <x v="0"/>
    <x v="0"/>
  </r>
  <r>
    <n v="24975550"/>
    <x v="298"/>
    <x v="0"/>
    <x v="1"/>
    <x v="1"/>
    <x v="1"/>
    <x v="2"/>
    <x v="2"/>
    <x v="4"/>
    <x v="0"/>
    <x v="0"/>
  </r>
  <r>
    <n v="19368877"/>
    <x v="299"/>
    <x v="0"/>
    <x v="0"/>
    <x v="0"/>
    <x v="3"/>
    <x v="0"/>
    <x v="2"/>
    <x v="4"/>
    <x v="0"/>
    <x v="0"/>
  </r>
  <r>
    <n v="19505711"/>
    <x v="300"/>
    <x v="0"/>
    <x v="1"/>
    <x v="9"/>
    <x v="18"/>
    <x v="2"/>
    <x v="2"/>
    <x v="4"/>
    <x v="0"/>
    <x v="0"/>
  </r>
  <r>
    <n v="6552198"/>
    <x v="301"/>
    <x v="0"/>
    <x v="2"/>
    <x v="1"/>
    <x v="65"/>
    <x v="0"/>
    <x v="2"/>
    <x v="0"/>
    <x v="0"/>
    <x v="0"/>
  </r>
  <r>
    <n v="7267067"/>
    <x v="302"/>
    <x v="9"/>
    <x v="4"/>
    <x v="9"/>
    <x v="4"/>
    <x v="2"/>
    <x v="2"/>
    <x v="4"/>
    <x v="1"/>
    <x v="0"/>
  </r>
  <r>
    <n v="5704937"/>
    <x v="303"/>
    <x v="0"/>
    <x v="2"/>
    <x v="1"/>
    <x v="38"/>
    <x v="0"/>
    <x v="0"/>
    <x v="0"/>
    <x v="0"/>
    <x v="0"/>
  </r>
  <r>
    <n v="15784257"/>
    <x v="304"/>
    <x v="0"/>
    <x v="0"/>
    <x v="0"/>
    <x v="1"/>
    <x v="0"/>
    <x v="0"/>
    <x v="0"/>
    <x v="1"/>
    <x v="0"/>
  </r>
  <r>
    <n v="25434664"/>
    <x v="305"/>
    <x v="0"/>
    <x v="4"/>
    <x v="26"/>
    <x v="66"/>
    <x v="0"/>
    <x v="2"/>
    <x v="4"/>
    <x v="0"/>
    <x v="0"/>
  </r>
  <r>
    <n v="12698367"/>
    <x v="306"/>
    <x v="0"/>
    <x v="1"/>
    <x v="1"/>
    <x v="1"/>
    <x v="2"/>
    <x v="3"/>
    <x v="5"/>
    <x v="0"/>
    <x v="0"/>
  </r>
  <r>
    <n v="19687824"/>
    <x v="307"/>
    <x v="0"/>
    <x v="1"/>
    <x v="1"/>
    <x v="45"/>
    <x v="2"/>
    <x v="0"/>
    <x v="1"/>
    <x v="0"/>
    <x v="0"/>
  </r>
  <r>
    <n v="1118158"/>
    <x v="308"/>
    <x v="0"/>
    <x v="1"/>
    <x v="1"/>
    <x v="3"/>
    <x v="0"/>
    <x v="2"/>
    <x v="0"/>
    <x v="1"/>
    <x v="0"/>
  </r>
  <r>
    <n v="17688059"/>
    <x v="309"/>
    <x v="0"/>
    <x v="2"/>
    <x v="1"/>
    <x v="19"/>
    <x v="2"/>
    <x v="0"/>
    <x v="0"/>
    <x v="0"/>
    <x v="0"/>
  </r>
  <r>
    <n v="26069432"/>
    <x v="310"/>
    <x v="0"/>
    <x v="1"/>
    <x v="1"/>
    <x v="0"/>
    <x v="0"/>
    <x v="0"/>
    <x v="1"/>
    <x v="0"/>
    <x v="1"/>
  </r>
  <r>
    <n v="26147086"/>
    <x v="311"/>
    <x v="5"/>
    <x v="1"/>
    <x v="1"/>
    <x v="45"/>
    <x v="2"/>
    <x v="2"/>
    <x v="0"/>
    <x v="0"/>
    <x v="0"/>
  </r>
  <r>
    <n v="5031865"/>
    <x v="312"/>
    <x v="0"/>
    <x v="1"/>
    <x v="1"/>
    <x v="1"/>
    <x v="1"/>
    <x v="6"/>
    <x v="13"/>
    <x v="0"/>
    <x v="0"/>
  </r>
  <r>
    <n v="70273"/>
    <x v="313"/>
    <x v="5"/>
    <x v="0"/>
    <x v="0"/>
    <x v="3"/>
    <x v="0"/>
    <x v="2"/>
    <x v="6"/>
    <x v="0"/>
    <x v="0"/>
  </r>
  <r>
    <n v="19734284"/>
    <x v="314"/>
    <x v="0"/>
    <x v="0"/>
    <x v="0"/>
    <x v="30"/>
    <x v="0"/>
    <x v="0"/>
    <x v="0"/>
    <x v="0"/>
    <x v="0"/>
  </r>
  <r>
    <n v="26402947"/>
    <x v="315"/>
    <x v="0"/>
    <x v="2"/>
    <x v="1"/>
    <x v="9"/>
    <x v="2"/>
    <x v="2"/>
    <x v="4"/>
    <x v="0"/>
    <x v="0"/>
  </r>
  <r>
    <n v="2521612"/>
    <x v="86"/>
    <x v="0"/>
    <x v="1"/>
    <x v="1"/>
    <x v="11"/>
    <x v="2"/>
    <x v="2"/>
    <x v="4"/>
    <x v="0"/>
    <x v="0"/>
  </r>
  <r>
    <n v="26780049"/>
    <x v="316"/>
    <x v="0"/>
    <x v="2"/>
    <x v="1"/>
    <x v="8"/>
    <x v="2"/>
    <x v="0"/>
    <x v="5"/>
    <x v="0"/>
    <x v="0"/>
  </r>
  <r>
    <n v="16859206"/>
    <x v="317"/>
    <x v="0"/>
    <x v="1"/>
    <x v="1"/>
    <x v="19"/>
    <x v="0"/>
    <x v="7"/>
    <x v="3"/>
    <x v="0"/>
    <x v="0"/>
  </r>
  <r>
    <n v="20076123"/>
    <x v="318"/>
    <x v="0"/>
    <x v="1"/>
    <x v="4"/>
    <x v="1"/>
    <x v="0"/>
    <x v="0"/>
    <x v="0"/>
    <x v="0"/>
    <x v="0"/>
  </r>
  <r>
    <n v="27366104"/>
    <x v="319"/>
    <x v="0"/>
    <x v="1"/>
    <x v="1"/>
    <x v="1"/>
    <x v="2"/>
    <x v="2"/>
    <x v="4"/>
    <x v="0"/>
    <x v="0"/>
  </r>
  <r>
    <n v="27508261"/>
    <x v="320"/>
    <x v="0"/>
    <x v="2"/>
    <x v="1"/>
    <x v="18"/>
    <x v="2"/>
    <x v="1"/>
    <x v="1"/>
    <x v="0"/>
    <x v="0"/>
  </r>
  <r>
    <n v="5906378"/>
    <x v="321"/>
    <x v="0"/>
    <x v="3"/>
    <x v="27"/>
    <x v="67"/>
    <x v="0"/>
    <x v="2"/>
    <x v="0"/>
    <x v="0"/>
    <x v="0"/>
  </r>
  <r>
    <n v="2116117"/>
    <x v="322"/>
    <x v="0"/>
    <x v="2"/>
    <x v="1"/>
    <x v="15"/>
    <x v="0"/>
    <x v="0"/>
    <x v="0"/>
    <x v="1"/>
    <x v="0"/>
  </r>
  <r>
    <n v="20443754"/>
    <x v="323"/>
    <x v="0"/>
    <x v="4"/>
    <x v="9"/>
    <x v="56"/>
    <x v="0"/>
    <x v="2"/>
    <x v="0"/>
    <x v="0"/>
    <x v="0"/>
  </r>
  <r>
    <n v="20195703"/>
    <x v="324"/>
    <x v="0"/>
    <x v="2"/>
    <x v="1"/>
    <x v="42"/>
    <x v="1"/>
    <x v="1"/>
    <x v="1"/>
    <x v="0"/>
    <x v="0"/>
  </r>
  <r>
    <n v="53526"/>
    <x v="325"/>
    <x v="0"/>
    <x v="1"/>
    <x v="1"/>
    <x v="11"/>
    <x v="2"/>
    <x v="27"/>
    <x v="21"/>
    <x v="0"/>
    <x v="0"/>
  </r>
  <r>
    <n v="18991468"/>
    <x v="326"/>
    <x v="0"/>
    <x v="1"/>
    <x v="1"/>
    <x v="35"/>
    <x v="0"/>
    <x v="2"/>
    <x v="0"/>
    <x v="0"/>
    <x v="0"/>
  </r>
  <r>
    <n v="27844535"/>
    <x v="327"/>
    <x v="0"/>
    <x v="1"/>
    <x v="1"/>
    <x v="4"/>
    <x v="2"/>
    <x v="2"/>
    <x v="4"/>
    <x v="0"/>
    <x v="0"/>
  </r>
  <r>
    <n v="7474803"/>
    <x v="328"/>
    <x v="0"/>
    <x v="0"/>
    <x v="0"/>
    <x v="54"/>
    <x v="2"/>
    <x v="3"/>
    <x v="6"/>
    <x v="0"/>
    <x v="0"/>
  </r>
  <r>
    <n v="14324611"/>
    <x v="329"/>
    <x v="0"/>
    <x v="1"/>
    <x v="1"/>
    <x v="10"/>
    <x v="0"/>
    <x v="0"/>
    <x v="0"/>
    <x v="2"/>
    <x v="0"/>
  </r>
  <r>
    <n v="12186814"/>
    <x v="330"/>
    <x v="0"/>
    <x v="4"/>
    <x v="1"/>
    <x v="35"/>
    <x v="0"/>
    <x v="0"/>
    <x v="0"/>
    <x v="0"/>
    <x v="0"/>
  </r>
  <r>
    <n v="28207769"/>
    <x v="331"/>
    <x v="0"/>
    <x v="4"/>
    <x v="1"/>
    <x v="30"/>
    <x v="2"/>
    <x v="0"/>
    <x v="0"/>
    <x v="0"/>
    <x v="0"/>
  </r>
  <r>
    <n v="17521594"/>
    <x v="251"/>
    <x v="0"/>
    <x v="1"/>
    <x v="9"/>
    <x v="10"/>
    <x v="2"/>
    <x v="2"/>
    <x v="6"/>
    <x v="0"/>
    <x v="0"/>
  </r>
  <r>
    <n v="14040626"/>
    <x v="332"/>
    <x v="5"/>
    <x v="0"/>
    <x v="0"/>
    <x v="1"/>
    <x v="0"/>
    <x v="0"/>
    <x v="0"/>
    <x v="0"/>
    <x v="0"/>
  </r>
  <r>
    <n v="20936304"/>
    <x v="333"/>
    <x v="0"/>
    <x v="1"/>
    <x v="1"/>
    <x v="1"/>
    <x v="2"/>
    <x v="2"/>
    <x v="4"/>
    <x v="0"/>
    <x v="0"/>
  </r>
  <r>
    <n v="21014080"/>
    <x v="334"/>
    <x v="0"/>
    <x v="1"/>
    <x v="1"/>
    <x v="0"/>
    <x v="0"/>
    <x v="0"/>
    <x v="0"/>
    <x v="0"/>
    <x v="0"/>
  </r>
  <r>
    <n v="8986611"/>
    <x v="335"/>
    <x v="12"/>
    <x v="1"/>
    <x v="15"/>
    <x v="1"/>
    <x v="0"/>
    <x v="2"/>
    <x v="6"/>
    <x v="0"/>
    <x v="0"/>
  </r>
  <r>
    <n v="28789095"/>
    <x v="336"/>
    <x v="0"/>
    <x v="2"/>
    <x v="1"/>
    <x v="68"/>
    <x v="2"/>
    <x v="2"/>
    <x v="4"/>
    <x v="0"/>
    <x v="0"/>
  </r>
  <r>
    <n v="28845746"/>
    <x v="337"/>
    <x v="0"/>
    <x v="0"/>
    <x v="0"/>
    <x v="0"/>
    <x v="0"/>
    <x v="2"/>
    <x v="4"/>
    <x v="0"/>
    <x v="0"/>
  </r>
  <r>
    <n v="26428861"/>
    <x v="315"/>
    <x v="0"/>
    <x v="2"/>
    <x v="1"/>
    <x v="1"/>
    <x v="2"/>
    <x v="2"/>
    <x v="4"/>
    <x v="1"/>
    <x v="0"/>
  </r>
  <r>
    <n v="20907323"/>
    <x v="338"/>
    <x v="0"/>
    <x v="1"/>
    <x v="1"/>
    <x v="33"/>
    <x v="0"/>
    <x v="3"/>
    <x v="27"/>
    <x v="0"/>
    <x v="0"/>
  </r>
  <r>
    <n v="21324816"/>
    <x v="252"/>
    <x v="1"/>
    <x v="1"/>
    <x v="1"/>
    <x v="1"/>
    <x v="0"/>
    <x v="0"/>
    <x v="0"/>
    <x v="0"/>
    <x v="0"/>
  </r>
  <r>
    <n v="28953035"/>
    <x v="339"/>
    <x v="0"/>
    <x v="4"/>
    <x v="1"/>
    <x v="68"/>
    <x v="2"/>
    <x v="0"/>
    <x v="1"/>
    <x v="0"/>
    <x v="0"/>
  </r>
  <r>
    <n v="28956477"/>
    <x v="339"/>
    <x v="0"/>
    <x v="1"/>
    <x v="1"/>
    <x v="0"/>
    <x v="0"/>
    <x v="2"/>
    <x v="4"/>
    <x v="0"/>
    <x v="1"/>
  </r>
  <r>
    <n v="22361249"/>
    <x v="279"/>
    <x v="0"/>
    <x v="1"/>
    <x v="1"/>
    <x v="14"/>
    <x v="2"/>
    <x v="7"/>
    <x v="7"/>
    <x v="1"/>
    <x v="0"/>
  </r>
  <r>
    <n v="29331987"/>
    <x v="340"/>
    <x v="0"/>
    <x v="0"/>
    <x v="0"/>
    <x v="3"/>
    <x v="0"/>
    <x v="2"/>
    <x v="1"/>
    <x v="0"/>
    <x v="1"/>
  </r>
  <r>
    <n v="30829022"/>
    <x v="341"/>
    <x v="0"/>
    <x v="1"/>
    <x v="1"/>
    <x v="12"/>
    <x v="2"/>
    <x v="1"/>
    <x v="5"/>
    <x v="0"/>
    <x v="0"/>
  </r>
  <r>
    <n v="11025286"/>
    <x v="342"/>
    <x v="0"/>
    <x v="0"/>
    <x v="0"/>
    <x v="1"/>
    <x v="2"/>
    <x v="2"/>
    <x v="4"/>
    <x v="0"/>
    <x v="0"/>
  </r>
  <r>
    <n v="606925"/>
    <x v="343"/>
    <x v="0"/>
    <x v="2"/>
    <x v="1"/>
    <x v="26"/>
    <x v="2"/>
    <x v="2"/>
    <x v="1"/>
    <x v="0"/>
    <x v="0"/>
  </r>
  <r>
    <n v="16960262"/>
    <x v="344"/>
    <x v="0"/>
    <x v="1"/>
    <x v="1"/>
    <x v="16"/>
    <x v="0"/>
    <x v="3"/>
    <x v="3"/>
    <x v="0"/>
    <x v="0"/>
  </r>
  <r>
    <n v="16177101"/>
    <x v="345"/>
    <x v="0"/>
    <x v="1"/>
    <x v="9"/>
    <x v="1"/>
    <x v="0"/>
    <x v="6"/>
    <x v="19"/>
    <x v="0"/>
    <x v="0"/>
  </r>
  <r>
    <n v="29612002"/>
    <x v="346"/>
    <x v="0"/>
    <x v="1"/>
    <x v="1"/>
    <x v="1"/>
    <x v="0"/>
    <x v="3"/>
    <x v="5"/>
    <x v="0"/>
    <x v="0"/>
  </r>
  <r>
    <n v="31509536"/>
    <x v="347"/>
    <x v="0"/>
    <x v="4"/>
    <x v="1"/>
    <x v="2"/>
    <x v="2"/>
    <x v="27"/>
    <x v="13"/>
    <x v="0"/>
    <x v="0"/>
  </r>
  <r>
    <n v="20577458"/>
    <x v="348"/>
    <x v="0"/>
    <x v="1"/>
    <x v="1"/>
    <x v="1"/>
    <x v="2"/>
    <x v="28"/>
    <x v="38"/>
    <x v="0"/>
    <x v="0"/>
  </r>
  <r>
    <n v="31629152"/>
    <x v="349"/>
    <x v="0"/>
    <x v="0"/>
    <x v="0"/>
    <x v="6"/>
    <x v="2"/>
    <x v="0"/>
    <x v="0"/>
    <x v="0"/>
    <x v="0"/>
  </r>
  <r>
    <n v="18407534"/>
    <x v="280"/>
    <x v="0"/>
    <x v="1"/>
    <x v="1"/>
    <x v="2"/>
    <x v="2"/>
    <x v="2"/>
    <x v="4"/>
    <x v="0"/>
    <x v="0"/>
  </r>
  <r>
    <n v="30039646"/>
    <x v="350"/>
    <x v="0"/>
    <x v="1"/>
    <x v="1"/>
    <x v="1"/>
    <x v="1"/>
    <x v="4"/>
    <x v="6"/>
    <x v="0"/>
    <x v="0"/>
  </r>
  <r>
    <n v="22471045"/>
    <x v="351"/>
    <x v="0"/>
    <x v="4"/>
    <x v="1"/>
    <x v="41"/>
    <x v="2"/>
    <x v="2"/>
    <x v="5"/>
    <x v="0"/>
    <x v="0"/>
  </r>
  <r>
    <n v="30297314"/>
    <x v="352"/>
    <x v="0"/>
    <x v="1"/>
    <x v="1"/>
    <x v="30"/>
    <x v="0"/>
    <x v="2"/>
    <x v="4"/>
    <x v="1"/>
    <x v="0"/>
  </r>
  <r>
    <n v="31774454"/>
    <x v="353"/>
    <x v="0"/>
    <x v="1"/>
    <x v="1"/>
    <x v="1"/>
    <x v="2"/>
    <x v="3"/>
    <x v="3"/>
    <x v="1"/>
    <x v="0"/>
  </r>
  <r>
    <n v="4644971"/>
    <x v="354"/>
    <x v="0"/>
    <x v="4"/>
    <x v="1"/>
    <x v="0"/>
    <x v="0"/>
    <x v="2"/>
    <x v="4"/>
    <x v="0"/>
    <x v="0"/>
  </r>
  <r>
    <n v="21144062"/>
    <x v="355"/>
    <x v="0"/>
    <x v="0"/>
    <x v="0"/>
    <x v="3"/>
    <x v="0"/>
    <x v="2"/>
    <x v="4"/>
    <x v="0"/>
    <x v="0"/>
  </r>
  <r>
    <n v="594068559"/>
    <x v="356"/>
    <x v="5"/>
    <x v="0"/>
    <x v="0"/>
    <x v="3"/>
    <x v="0"/>
    <x v="29"/>
    <x v="39"/>
    <x v="0"/>
    <x v="0"/>
  </r>
  <r>
    <n v="30358377"/>
    <x v="357"/>
    <x v="0"/>
    <x v="1"/>
    <x v="1"/>
    <x v="10"/>
    <x v="2"/>
    <x v="1"/>
    <x v="1"/>
    <x v="0"/>
    <x v="0"/>
  </r>
  <r>
    <n v="30494183"/>
    <x v="358"/>
    <x v="0"/>
    <x v="2"/>
    <x v="19"/>
    <x v="51"/>
    <x v="0"/>
    <x v="2"/>
    <x v="0"/>
    <x v="0"/>
    <x v="0"/>
  </r>
  <r>
    <n v="33755523"/>
    <x v="359"/>
    <x v="1"/>
    <x v="1"/>
    <x v="1"/>
    <x v="2"/>
    <x v="0"/>
    <x v="3"/>
    <x v="3"/>
    <x v="0"/>
    <x v="0"/>
  </r>
  <r>
    <n v="32339668"/>
    <x v="360"/>
    <x v="0"/>
    <x v="3"/>
    <x v="12"/>
    <x v="69"/>
    <x v="0"/>
    <x v="2"/>
    <x v="4"/>
    <x v="0"/>
    <x v="0"/>
  </r>
  <r>
    <n v="34623998"/>
    <x v="361"/>
    <x v="0"/>
    <x v="2"/>
    <x v="1"/>
    <x v="10"/>
    <x v="2"/>
    <x v="0"/>
    <x v="0"/>
    <x v="0"/>
    <x v="0"/>
  </r>
  <r>
    <n v="24861646"/>
    <x v="362"/>
    <x v="0"/>
    <x v="1"/>
    <x v="1"/>
    <x v="28"/>
    <x v="2"/>
    <x v="2"/>
    <x v="4"/>
    <x v="0"/>
    <x v="0"/>
  </r>
  <r>
    <n v="24654581"/>
    <x v="295"/>
    <x v="0"/>
    <x v="2"/>
    <x v="1"/>
    <x v="45"/>
    <x v="2"/>
    <x v="3"/>
    <x v="5"/>
    <x v="0"/>
    <x v="0"/>
  </r>
  <r>
    <n v="32068100"/>
    <x v="363"/>
    <x v="0"/>
    <x v="1"/>
    <x v="1"/>
    <x v="51"/>
    <x v="2"/>
    <x v="4"/>
    <x v="21"/>
    <x v="0"/>
    <x v="0"/>
  </r>
  <r>
    <n v="3961893"/>
    <x v="48"/>
    <x v="0"/>
    <x v="1"/>
    <x v="1"/>
    <x v="2"/>
    <x v="0"/>
    <x v="2"/>
    <x v="20"/>
    <x v="1"/>
    <x v="0"/>
  </r>
  <r>
    <n v="96649754"/>
    <x v="364"/>
    <x v="8"/>
    <x v="2"/>
    <x v="1"/>
    <x v="30"/>
    <x v="0"/>
    <x v="1"/>
    <x v="5"/>
    <x v="1"/>
    <x v="0"/>
  </r>
  <r>
    <n v="32947142"/>
    <x v="365"/>
    <x v="0"/>
    <x v="1"/>
    <x v="1"/>
    <x v="7"/>
    <x v="0"/>
    <x v="2"/>
    <x v="1"/>
    <x v="0"/>
    <x v="0"/>
  </r>
  <r>
    <n v="6386247"/>
    <x v="366"/>
    <x v="0"/>
    <x v="0"/>
    <x v="0"/>
    <x v="0"/>
    <x v="0"/>
    <x v="2"/>
    <x v="4"/>
    <x v="0"/>
    <x v="0"/>
  </r>
  <r>
    <n v="5298015"/>
    <x v="367"/>
    <x v="0"/>
    <x v="1"/>
    <x v="8"/>
    <x v="1"/>
    <x v="1"/>
    <x v="18"/>
    <x v="40"/>
    <x v="0"/>
    <x v="0"/>
  </r>
  <r>
    <n v="32319122"/>
    <x v="360"/>
    <x v="0"/>
    <x v="1"/>
    <x v="1"/>
    <x v="10"/>
    <x v="2"/>
    <x v="0"/>
    <x v="6"/>
    <x v="0"/>
    <x v="0"/>
  </r>
  <r>
    <n v="8244614"/>
    <x v="183"/>
    <x v="0"/>
    <x v="1"/>
    <x v="1"/>
    <x v="28"/>
    <x v="0"/>
    <x v="6"/>
    <x v="41"/>
    <x v="1"/>
    <x v="0"/>
  </r>
  <r>
    <n v="31932701"/>
    <x v="368"/>
    <x v="0"/>
    <x v="4"/>
    <x v="19"/>
    <x v="43"/>
    <x v="2"/>
    <x v="1"/>
    <x v="1"/>
    <x v="0"/>
    <x v="0"/>
  </r>
  <r>
    <n v="32552981"/>
    <x v="369"/>
    <x v="0"/>
    <x v="1"/>
    <x v="1"/>
    <x v="1"/>
    <x v="2"/>
    <x v="2"/>
    <x v="0"/>
    <x v="0"/>
    <x v="0"/>
  </r>
  <r>
    <n v="22392452"/>
    <x v="370"/>
    <x v="0"/>
    <x v="1"/>
    <x v="1"/>
    <x v="1"/>
    <x v="2"/>
    <x v="0"/>
    <x v="0"/>
    <x v="0"/>
    <x v="0"/>
  </r>
  <r>
    <n v="1549114"/>
    <x v="371"/>
    <x v="0"/>
    <x v="4"/>
    <x v="5"/>
    <x v="0"/>
    <x v="0"/>
    <x v="2"/>
    <x v="0"/>
    <x v="0"/>
    <x v="0"/>
  </r>
  <r>
    <n v="35762223"/>
    <x v="372"/>
    <x v="0"/>
    <x v="1"/>
    <x v="1"/>
    <x v="1"/>
    <x v="2"/>
    <x v="2"/>
    <x v="4"/>
    <x v="0"/>
    <x v="0"/>
  </r>
  <r>
    <n v="16500535"/>
    <x v="235"/>
    <x v="0"/>
    <x v="1"/>
    <x v="1"/>
    <x v="10"/>
    <x v="2"/>
    <x v="2"/>
    <x v="1"/>
    <x v="0"/>
    <x v="0"/>
  </r>
  <r>
    <n v="32836516"/>
    <x v="373"/>
    <x v="0"/>
    <x v="4"/>
    <x v="1"/>
    <x v="1"/>
    <x v="2"/>
    <x v="2"/>
    <x v="4"/>
    <x v="0"/>
    <x v="0"/>
  </r>
  <r>
    <n v="17556638"/>
    <x v="374"/>
    <x v="0"/>
    <x v="1"/>
    <x v="9"/>
    <x v="1"/>
    <x v="0"/>
    <x v="4"/>
    <x v="6"/>
    <x v="0"/>
    <x v="0"/>
  </r>
  <r>
    <n v="35939902"/>
    <x v="375"/>
    <x v="0"/>
    <x v="1"/>
    <x v="1"/>
    <x v="1"/>
    <x v="2"/>
    <x v="2"/>
    <x v="4"/>
    <x v="0"/>
    <x v="0"/>
  </r>
  <r>
    <n v="32971833"/>
    <x v="365"/>
    <x v="0"/>
    <x v="3"/>
    <x v="16"/>
    <x v="44"/>
    <x v="0"/>
    <x v="2"/>
    <x v="4"/>
    <x v="0"/>
    <x v="0"/>
  </r>
  <r>
    <n v="23473292"/>
    <x v="376"/>
    <x v="0"/>
    <x v="1"/>
    <x v="1"/>
    <x v="52"/>
    <x v="2"/>
    <x v="0"/>
    <x v="1"/>
    <x v="1"/>
    <x v="0"/>
  </r>
  <r>
    <n v="33180310"/>
    <x v="377"/>
    <x v="5"/>
    <x v="3"/>
    <x v="16"/>
    <x v="0"/>
    <x v="0"/>
    <x v="2"/>
    <x v="1"/>
    <x v="0"/>
    <x v="0"/>
  </r>
  <r>
    <n v="33335043"/>
    <x v="378"/>
    <x v="0"/>
    <x v="2"/>
    <x v="1"/>
    <x v="33"/>
    <x v="2"/>
    <x v="2"/>
    <x v="4"/>
    <x v="0"/>
    <x v="0"/>
  </r>
  <r>
    <n v="2959335"/>
    <x v="379"/>
    <x v="0"/>
    <x v="2"/>
    <x v="1"/>
    <x v="30"/>
    <x v="2"/>
    <x v="2"/>
    <x v="4"/>
    <x v="0"/>
    <x v="0"/>
  </r>
  <r>
    <n v="29355718"/>
    <x v="380"/>
    <x v="0"/>
    <x v="1"/>
    <x v="1"/>
    <x v="1"/>
    <x v="2"/>
    <x v="0"/>
    <x v="0"/>
    <x v="1"/>
    <x v="0"/>
  </r>
  <r>
    <n v="36215080"/>
    <x v="381"/>
    <x v="0"/>
    <x v="1"/>
    <x v="1"/>
    <x v="12"/>
    <x v="0"/>
    <x v="0"/>
    <x v="0"/>
    <x v="0"/>
    <x v="0"/>
  </r>
  <r>
    <n v="19678357"/>
    <x v="307"/>
    <x v="0"/>
    <x v="2"/>
    <x v="1"/>
    <x v="20"/>
    <x v="0"/>
    <x v="3"/>
    <x v="6"/>
    <x v="0"/>
    <x v="0"/>
  </r>
  <r>
    <n v="26732121"/>
    <x v="382"/>
    <x v="0"/>
    <x v="1"/>
    <x v="1"/>
    <x v="10"/>
    <x v="0"/>
    <x v="2"/>
    <x v="4"/>
    <x v="0"/>
    <x v="0"/>
  </r>
  <r>
    <n v="15183471"/>
    <x v="383"/>
    <x v="0"/>
    <x v="1"/>
    <x v="1"/>
    <x v="1"/>
    <x v="0"/>
    <x v="1"/>
    <x v="1"/>
    <x v="0"/>
    <x v="0"/>
  </r>
  <r>
    <n v="12252321"/>
    <x v="384"/>
    <x v="0"/>
    <x v="1"/>
    <x v="1"/>
    <x v="1"/>
    <x v="2"/>
    <x v="1"/>
    <x v="11"/>
    <x v="0"/>
    <x v="0"/>
  </r>
  <r>
    <n v="36694694"/>
    <x v="385"/>
    <x v="0"/>
    <x v="4"/>
    <x v="21"/>
    <x v="9"/>
    <x v="0"/>
    <x v="0"/>
    <x v="1"/>
    <x v="0"/>
    <x v="0"/>
  </r>
  <r>
    <n v="36718869"/>
    <x v="385"/>
    <x v="0"/>
    <x v="1"/>
    <x v="1"/>
    <x v="1"/>
    <x v="0"/>
    <x v="0"/>
    <x v="1"/>
    <x v="0"/>
    <x v="0"/>
  </r>
  <r>
    <n v="36767873"/>
    <x v="386"/>
    <x v="0"/>
    <x v="1"/>
    <x v="1"/>
    <x v="1"/>
    <x v="0"/>
    <x v="6"/>
    <x v="11"/>
    <x v="0"/>
    <x v="0"/>
  </r>
  <r>
    <n v="3908623"/>
    <x v="387"/>
    <x v="0"/>
    <x v="0"/>
    <x v="0"/>
    <x v="0"/>
    <x v="0"/>
    <x v="4"/>
    <x v="3"/>
    <x v="0"/>
    <x v="0"/>
  </r>
  <r>
    <n v="9934732"/>
    <x v="388"/>
    <x v="0"/>
    <x v="1"/>
    <x v="1"/>
    <x v="1"/>
    <x v="0"/>
    <x v="1"/>
    <x v="1"/>
    <x v="0"/>
    <x v="0"/>
  </r>
  <r>
    <n v="29138895"/>
    <x v="389"/>
    <x v="0"/>
    <x v="1"/>
    <x v="1"/>
    <x v="1"/>
    <x v="2"/>
    <x v="1"/>
    <x v="5"/>
    <x v="0"/>
    <x v="0"/>
  </r>
  <r>
    <n v="33844767"/>
    <x v="390"/>
    <x v="0"/>
    <x v="1"/>
    <x v="1"/>
    <x v="1"/>
    <x v="0"/>
    <x v="2"/>
    <x v="0"/>
    <x v="0"/>
    <x v="0"/>
  </r>
  <r>
    <n v="36849612"/>
    <x v="391"/>
    <x v="0"/>
    <x v="1"/>
    <x v="1"/>
    <x v="18"/>
    <x v="0"/>
    <x v="0"/>
    <x v="0"/>
    <x v="1"/>
    <x v="0"/>
  </r>
  <r>
    <n v="33850021"/>
    <x v="390"/>
    <x v="0"/>
    <x v="2"/>
    <x v="1"/>
    <x v="10"/>
    <x v="2"/>
    <x v="2"/>
    <x v="0"/>
    <x v="1"/>
    <x v="0"/>
  </r>
  <r>
    <n v="34209057"/>
    <x v="392"/>
    <x v="0"/>
    <x v="2"/>
    <x v="1"/>
    <x v="29"/>
    <x v="2"/>
    <x v="2"/>
    <x v="4"/>
    <x v="0"/>
    <x v="0"/>
  </r>
  <r>
    <n v="37026886"/>
    <x v="393"/>
    <x v="0"/>
    <x v="4"/>
    <x v="1"/>
    <x v="62"/>
    <x v="2"/>
    <x v="2"/>
    <x v="4"/>
    <x v="0"/>
    <x v="0"/>
  </r>
  <r>
    <n v="6821236"/>
    <x v="120"/>
    <x v="14"/>
    <x v="1"/>
    <x v="1"/>
    <x v="21"/>
    <x v="0"/>
    <x v="1"/>
    <x v="19"/>
    <x v="0"/>
    <x v="1"/>
  </r>
  <r>
    <n v="37253804"/>
    <x v="394"/>
    <x v="0"/>
    <x v="1"/>
    <x v="1"/>
    <x v="18"/>
    <x v="2"/>
    <x v="2"/>
    <x v="4"/>
    <x v="1"/>
    <x v="0"/>
  </r>
  <r>
    <n v="34217435"/>
    <x v="392"/>
    <x v="0"/>
    <x v="1"/>
    <x v="11"/>
    <x v="1"/>
    <x v="2"/>
    <x v="30"/>
    <x v="10"/>
    <x v="0"/>
    <x v="0"/>
  </r>
  <r>
    <n v="33577357"/>
    <x v="395"/>
    <x v="0"/>
    <x v="0"/>
    <x v="0"/>
    <x v="3"/>
    <x v="0"/>
    <x v="2"/>
    <x v="4"/>
    <x v="0"/>
    <x v="0"/>
  </r>
  <r>
    <n v="34274924"/>
    <x v="396"/>
    <x v="0"/>
    <x v="1"/>
    <x v="1"/>
    <x v="1"/>
    <x v="0"/>
    <x v="0"/>
    <x v="1"/>
    <x v="0"/>
    <x v="0"/>
  </r>
  <r>
    <n v="34331457"/>
    <x v="397"/>
    <x v="0"/>
    <x v="2"/>
    <x v="1"/>
    <x v="4"/>
    <x v="0"/>
    <x v="2"/>
    <x v="5"/>
    <x v="0"/>
    <x v="0"/>
  </r>
  <r>
    <n v="30393932"/>
    <x v="398"/>
    <x v="0"/>
    <x v="1"/>
    <x v="1"/>
    <x v="16"/>
    <x v="0"/>
    <x v="2"/>
    <x v="11"/>
    <x v="0"/>
    <x v="0"/>
  </r>
  <r>
    <n v="9514089"/>
    <x v="399"/>
    <x v="0"/>
    <x v="2"/>
    <x v="1"/>
    <x v="13"/>
    <x v="2"/>
    <x v="2"/>
    <x v="4"/>
    <x v="0"/>
    <x v="0"/>
  </r>
  <r>
    <n v="37291567"/>
    <x v="400"/>
    <x v="0"/>
    <x v="1"/>
    <x v="1"/>
    <x v="1"/>
    <x v="2"/>
    <x v="13"/>
    <x v="2"/>
    <x v="0"/>
    <x v="0"/>
  </r>
  <r>
    <n v="37371536"/>
    <x v="278"/>
    <x v="0"/>
    <x v="1"/>
    <x v="1"/>
    <x v="1"/>
    <x v="2"/>
    <x v="0"/>
    <x v="0"/>
    <x v="1"/>
    <x v="0"/>
  </r>
  <r>
    <n v="5592376"/>
    <x v="401"/>
    <x v="0"/>
    <x v="2"/>
    <x v="1"/>
    <x v="70"/>
    <x v="0"/>
    <x v="31"/>
    <x v="38"/>
    <x v="0"/>
    <x v="0"/>
  </r>
  <r>
    <n v="40870178"/>
    <x v="402"/>
    <x v="0"/>
    <x v="1"/>
    <x v="1"/>
    <x v="28"/>
    <x v="0"/>
    <x v="2"/>
    <x v="0"/>
    <x v="1"/>
    <x v="0"/>
  </r>
  <r>
    <n v="40957790"/>
    <x v="403"/>
    <x v="0"/>
    <x v="1"/>
    <x v="1"/>
    <x v="10"/>
    <x v="2"/>
    <x v="0"/>
    <x v="0"/>
    <x v="0"/>
    <x v="0"/>
  </r>
  <r>
    <n v="23849920"/>
    <x v="404"/>
    <x v="0"/>
    <x v="1"/>
    <x v="1"/>
    <x v="71"/>
    <x v="0"/>
    <x v="6"/>
    <x v="13"/>
    <x v="0"/>
    <x v="0"/>
  </r>
  <r>
    <n v="4760483"/>
    <x v="405"/>
    <x v="0"/>
    <x v="1"/>
    <x v="1"/>
    <x v="1"/>
    <x v="0"/>
    <x v="1"/>
    <x v="1"/>
    <x v="0"/>
    <x v="0"/>
  </r>
  <r>
    <n v="37718197"/>
    <x v="406"/>
    <x v="0"/>
    <x v="1"/>
    <x v="1"/>
    <x v="1"/>
    <x v="0"/>
    <x v="2"/>
    <x v="4"/>
    <x v="1"/>
    <x v="0"/>
  </r>
  <r>
    <n v="15347349"/>
    <x v="221"/>
    <x v="0"/>
    <x v="1"/>
    <x v="1"/>
    <x v="28"/>
    <x v="2"/>
    <x v="0"/>
    <x v="0"/>
    <x v="0"/>
    <x v="0"/>
  </r>
  <r>
    <n v="41130999"/>
    <x v="407"/>
    <x v="1"/>
    <x v="2"/>
    <x v="1"/>
    <x v="27"/>
    <x v="2"/>
    <x v="2"/>
    <x v="4"/>
    <x v="0"/>
    <x v="0"/>
  </r>
  <r>
    <n v="41092861"/>
    <x v="408"/>
    <x v="0"/>
    <x v="2"/>
    <x v="1"/>
    <x v="28"/>
    <x v="2"/>
    <x v="2"/>
    <x v="4"/>
    <x v="0"/>
    <x v="0"/>
  </r>
  <r>
    <n v="36702547"/>
    <x v="385"/>
    <x v="0"/>
    <x v="1"/>
    <x v="1"/>
    <x v="30"/>
    <x v="2"/>
    <x v="2"/>
    <x v="4"/>
    <x v="0"/>
    <x v="0"/>
  </r>
  <r>
    <n v="38109437"/>
    <x v="409"/>
    <x v="0"/>
    <x v="1"/>
    <x v="1"/>
    <x v="1"/>
    <x v="2"/>
    <x v="0"/>
    <x v="0"/>
    <x v="0"/>
    <x v="0"/>
  </r>
  <r>
    <n v="2932449"/>
    <x v="410"/>
    <x v="0"/>
    <x v="1"/>
    <x v="1"/>
    <x v="72"/>
    <x v="2"/>
    <x v="2"/>
    <x v="4"/>
    <x v="0"/>
    <x v="0"/>
  </r>
  <r>
    <n v="6015469"/>
    <x v="411"/>
    <x v="0"/>
    <x v="2"/>
    <x v="1"/>
    <x v="30"/>
    <x v="2"/>
    <x v="2"/>
    <x v="4"/>
    <x v="0"/>
    <x v="0"/>
  </r>
  <r>
    <n v="40324020"/>
    <x v="412"/>
    <x v="0"/>
    <x v="1"/>
    <x v="1"/>
    <x v="10"/>
    <x v="2"/>
    <x v="0"/>
    <x v="0"/>
    <x v="0"/>
    <x v="0"/>
  </r>
  <r>
    <n v="41372542"/>
    <x v="413"/>
    <x v="0"/>
    <x v="2"/>
    <x v="1"/>
    <x v="37"/>
    <x v="0"/>
    <x v="2"/>
    <x v="4"/>
    <x v="0"/>
    <x v="0"/>
  </r>
  <r>
    <n v="33447642"/>
    <x v="414"/>
    <x v="0"/>
    <x v="1"/>
    <x v="1"/>
    <x v="1"/>
    <x v="0"/>
    <x v="2"/>
    <x v="4"/>
    <x v="2"/>
    <x v="0"/>
  </r>
  <r>
    <n v="41633971"/>
    <x v="415"/>
    <x v="0"/>
    <x v="1"/>
    <x v="1"/>
    <x v="10"/>
    <x v="0"/>
    <x v="1"/>
    <x v="1"/>
    <x v="0"/>
    <x v="0"/>
  </r>
  <r>
    <n v="37823625"/>
    <x v="416"/>
    <x v="0"/>
    <x v="1"/>
    <x v="1"/>
    <x v="2"/>
    <x v="0"/>
    <x v="2"/>
    <x v="5"/>
    <x v="0"/>
    <x v="0"/>
  </r>
  <r>
    <n v="8815003"/>
    <x v="139"/>
    <x v="0"/>
    <x v="2"/>
    <x v="1"/>
    <x v="73"/>
    <x v="2"/>
    <x v="0"/>
    <x v="0"/>
    <x v="0"/>
    <x v="0"/>
  </r>
  <r>
    <n v="42199477"/>
    <x v="417"/>
    <x v="0"/>
    <x v="2"/>
    <x v="26"/>
    <x v="59"/>
    <x v="0"/>
    <x v="2"/>
    <x v="4"/>
    <x v="0"/>
    <x v="0"/>
  </r>
  <r>
    <n v="8831188"/>
    <x v="418"/>
    <x v="0"/>
    <x v="4"/>
    <x v="7"/>
    <x v="0"/>
    <x v="0"/>
    <x v="1"/>
    <x v="1"/>
    <x v="0"/>
    <x v="0"/>
  </r>
  <r>
    <n v="14034758"/>
    <x v="332"/>
    <x v="8"/>
    <x v="4"/>
    <x v="1"/>
    <x v="1"/>
    <x v="0"/>
    <x v="4"/>
    <x v="7"/>
    <x v="0"/>
    <x v="0"/>
  </r>
  <r>
    <n v="38935659"/>
    <x v="419"/>
    <x v="0"/>
    <x v="1"/>
    <x v="4"/>
    <x v="1"/>
    <x v="0"/>
    <x v="2"/>
    <x v="4"/>
    <x v="1"/>
    <x v="0"/>
  </r>
  <r>
    <n v="38944850"/>
    <x v="419"/>
    <x v="0"/>
    <x v="1"/>
    <x v="1"/>
    <x v="1"/>
    <x v="2"/>
    <x v="2"/>
    <x v="4"/>
    <x v="0"/>
    <x v="0"/>
  </r>
  <r>
    <n v="7976340"/>
    <x v="420"/>
    <x v="0"/>
    <x v="1"/>
    <x v="1"/>
    <x v="18"/>
    <x v="2"/>
    <x v="31"/>
    <x v="21"/>
    <x v="1"/>
    <x v="0"/>
  </r>
  <r>
    <n v="38381963"/>
    <x v="421"/>
    <x v="0"/>
    <x v="1"/>
    <x v="1"/>
    <x v="2"/>
    <x v="2"/>
    <x v="2"/>
    <x v="4"/>
    <x v="0"/>
    <x v="0"/>
  </r>
  <r>
    <n v="27997968"/>
    <x v="422"/>
    <x v="0"/>
    <x v="1"/>
    <x v="1"/>
    <x v="1"/>
    <x v="2"/>
    <x v="2"/>
    <x v="4"/>
    <x v="0"/>
    <x v="0"/>
  </r>
  <r>
    <n v="42574276"/>
    <x v="423"/>
    <x v="0"/>
    <x v="1"/>
    <x v="1"/>
    <x v="1"/>
    <x v="2"/>
    <x v="0"/>
    <x v="3"/>
    <x v="0"/>
    <x v="0"/>
  </r>
  <r>
    <n v="85664504"/>
    <x v="424"/>
    <x v="0"/>
    <x v="1"/>
    <x v="1"/>
    <x v="1"/>
    <x v="2"/>
    <x v="27"/>
    <x v="21"/>
    <x v="0"/>
    <x v="0"/>
  </r>
  <r>
    <n v="30348413"/>
    <x v="357"/>
    <x v="0"/>
    <x v="1"/>
    <x v="1"/>
    <x v="1"/>
    <x v="0"/>
    <x v="3"/>
    <x v="6"/>
    <x v="0"/>
    <x v="0"/>
  </r>
  <r>
    <n v="290725310"/>
    <x v="425"/>
    <x v="0"/>
    <x v="1"/>
    <x v="1"/>
    <x v="1"/>
    <x v="0"/>
    <x v="3"/>
    <x v="6"/>
    <x v="0"/>
    <x v="0"/>
  </r>
  <r>
    <n v="15130417"/>
    <x v="213"/>
    <x v="15"/>
    <x v="1"/>
    <x v="1"/>
    <x v="74"/>
    <x v="0"/>
    <x v="0"/>
    <x v="0"/>
    <x v="0"/>
    <x v="0"/>
  </r>
  <r>
    <n v="21102685"/>
    <x v="426"/>
    <x v="0"/>
    <x v="1"/>
    <x v="1"/>
    <x v="30"/>
    <x v="2"/>
    <x v="0"/>
    <x v="0"/>
    <x v="0"/>
    <x v="0"/>
  </r>
  <r>
    <n v="21479826"/>
    <x v="427"/>
    <x v="0"/>
    <x v="1"/>
    <x v="1"/>
    <x v="10"/>
    <x v="2"/>
    <x v="4"/>
    <x v="11"/>
    <x v="0"/>
    <x v="0"/>
  </r>
  <r>
    <n v="21457188"/>
    <x v="261"/>
    <x v="0"/>
    <x v="0"/>
    <x v="0"/>
    <x v="39"/>
    <x v="0"/>
    <x v="0"/>
    <x v="7"/>
    <x v="0"/>
    <x v="0"/>
  </r>
  <r>
    <n v="200731"/>
    <x v="428"/>
    <x v="0"/>
    <x v="1"/>
    <x v="1"/>
    <x v="1"/>
    <x v="2"/>
    <x v="2"/>
    <x v="4"/>
    <x v="0"/>
    <x v="0"/>
  </r>
  <r>
    <n v="17784363"/>
    <x v="429"/>
    <x v="0"/>
    <x v="2"/>
    <x v="1"/>
    <x v="8"/>
    <x v="0"/>
    <x v="2"/>
    <x v="0"/>
    <x v="0"/>
    <x v="0"/>
  </r>
  <r>
    <n v="39758265"/>
    <x v="430"/>
    <x v="0"/>
    <x v="1"/>
    <x v="1"/>
    <x v="28"/>
    <x v="0"/>
    <x v="1"/>
    <x v="1"/>
    <x v="0"/>
    <x v="0"/>
  </r>
  <r>
    <n v="39894267"/>
    <x v="431"/>
    <x v="0"/>
    <x v="2"/>
    <x v="1"/>
    <x v="1"/>
    <x v="0"/>
    <x v="2"/>
    <x v="1"/>
    <x v="0"/>
    <x v="0"/>
  </r>
  <r>
    <n v="43099214"/>
    <x v="432"/>
    <x v="0"/>
    <x v="1"/>
    <x v="1"/>
    <x v="33"/>
    <x v="2"/>
    <x v="2"/>
    <x v="0"/>
    <x v="0"/>
    <x v="0"/>
  </r>
  <r>
    <n v="43124108"/>
    <x v="432"/>
    <x v="0"/>
    <x v="2"/>
    <x v="1"/>
    <x v="54"/>
    <x v="2"/>
    <x v="2"/>
    <x v="4"/>
    <x v="0"/>
    <x v="0"/>
  </r>
  <r>
    <n v="4815681"/>
    <x v="433"/>
    <x v="0"/>
    <x v="1"/>
    <x v="1"/>
    <x v="13"/>
    <x v="2"/>
    <x v="2"/>
    <x v="4"/>
    <x v="0"/>
    <x v="0"/>
  </r>
  <r>
    <n v="6733639"/>
    <x v="150"/>
    <x v="11"/>
    <x v="4"/>
    <x v="1"/>
    <x v="35"/>
    <x v="0"/>
    <x v="2"/>
    <x v="4"/>
    <x v="0"/>
    <x v="0"/>
  </r>
  <r>
    <n v="14897822"/>
    <x v="434"/>
    <x v="0"/>
    <x v="0"/>
    <x v="0"/>
    <x v="3"/>
    <x v="1"/>
    <x v="0"/>
    <x v="5"/>
    <x v="0"/>
    <x v="0"/>
  </r>
  <r>
    <n v="40294587"/>
    <x v="412"/>
    <x v="0"/>
    <x v="2"/>
    <x v="1"/>
    <x v="27"/>
    <x v="0"/>
    <x v="1"/>
    <x v="5"/>
    <x v="0"/>
    <x v="0"/>
  </r>
  <r>
    <n v="107929031"/>
    <x v="435"/>
    <x v="0"/>
    <x v="0"/>
    <x v="0"/>
    <x v="3"/>
    <x v="0"/>
    <x v="1"/>
    <x v="1"/>
    <x v="0"/>
    <x v="1"/>
  </r>
  <r>
    <n v="17968917"/>
    <x v="436"/>
    <x v="0"/>
    <x v="0"/>
    <x v="0"/>
    <x v="2"/>
    <x v="0"/>
    <x v="1"/>
    <x v="1"/>
    <x v="0"/>
    <x v="0"/>
  </r>
  <r>
    <n v="18267995"/>
    <x v="437"/>
    <x v="0"/>
    <x v="2"/>
    <x v="14"/>
    <x v="25"/>
    <x v="0"/>
    <x v="2"/>
    <x v="4"/>
    <x v="0"/>
    <x v="0"/>
  </r>
  <r>
    <n v="40635332"/>
    <x v="438"/>
    <x v="0"/>
    <x v="1"/>
    <x v="1"/>
    <x v="1"/>
    <x v="0"/>
    <x v="2"/>
    <x v="4"/>
    <x v="0"/>
    <x v="0"/>
  </r>
  <r>
    <n v="18722274"/>
    <x v="286"/>
    <x v="0"/>
    <x v="2"/>
    <x v="1"/>
    <x v="75"/>
    <x v="0"/>
    <x v="2"/>
    <x v="4"/>
    <x v="0"/>
    <x v="0"/>
  </r>
  <r>
    <n v="3836436"/>
    <x v="439"/>
    <x v="0"/>
    <x v="2"/>
    <x v="1"/>
    <x v="14"/>
    <x v="1"/>
    <x v="4"/>
    <x v="6"/>
    <x v="0"/>
    <x v="0"/>
  </r>
  <r>
    <n v="23218041"/>
    <x v="440"/>
    <x v="0"/>
    <x v="1"/>
    <x v="1"/>
    <x v="73"/>
    <x v="2"/>
    <x v="2"/>
    <x v="1"/>
    <x v="0"/>
    <x v="0"/>
  </r>
  <r>
    <n v="43919337"/>
    <x v="441"/>
    <x v="0"/>
    <x v="1"/>
    <x v="1"/>
    <x v="1"/>
    <x v="2"/>
    <x v="1"/>
    <x v="5"/>
    <x v="0"/>
    <x v="0"/>
  </r>
  <r>
    <n v="2321467"/>
    <x v="442"/>
    <x v="0"/>
    <x v="1"/>
    <x v="1"/>
    <x v="71"/>
    <x v="0"/>
    <x v="0"/>
    <x v="5"/>
    <x v="0"/>
    <x v="0"/>
  </r>
  <r>
    <n v="547389"/>
    <x v="443"/>
    <x v="0"/>
    <x v="3"/>
    <x v="16"/>
    <x v="38"/>
    <x v="0"/>
    <x v="3"/>
    <x v="42"/>
    <x v="1"/>
    <x v="0"/>
  </r>
  <r>
    <n v="44107041"/>
    <x v="444"/>
    <x v="0"/>
    <x v="1"/>
    <x v="1"/>
    <x v="71"/>
    <x v="0"/>
    <x v="0"/>
    <x v="0"/>
    <x v="0"/>
    <x v="0"/>
  </r>
  <r>
    <n v="1899974"/>
    <x v="445"/>
    <x v="0"/>
    <x v="1"/>
    <x v="1"/>
    <x v="23"/>
    <x v="2"/>
    <x v="2"/>
    <x v="4"/>
    <x v="0"/>
    <x v="0"/>
  </r>
  <r>
    <n v="45059320"/>
    <x v="446"/>
    <x v="5"/>
    <x v="1"/>
    <x v="1"/>
    <x v="2"/>
    <x v="0"/>
    <x v="2"/>
    <x v="4"/>
    <x v="0"/>
    <x v="0"/>
  </r>
  <r>
    <n v="8540658"/>
    <x v="447"/>
    <x v="5"/>
    <x v="1"/>
    <x v="1"/>
    <x v="28"/>
    <x v="2"/>
    <x v="0"/>
    <x v="0"/>
    <x v="0"/>
    <x v="0"/>
  </r>
  <r>
    <n v="26340878"/>
    <x v="448"/>
    <x v="0"/>
    <x v="4"/>
    <x v="28"/>
    <x v="24"/>
    <x v="2"/>
    <x v="0"/>
    <x v="0"/>
    <x v="1"/>
    <x v="0"/>
  </r>
  <r>
    <n v="45530559"/>
    <x v="449"/>
    <x v="0"/>
    <x v="1"/>
    <x v="1"/>
    <x v="1"/>
    <x v="2"/>
    <x v="2"/>
    <x v="1"/>
    <x v="0"/>
    <x v="0"/>
  </r>
  <r>
    <n v="42621480"/>
    <x v="423"/>
    <x v="0"/>
    <x v="1"/>
    <x v="1"/>
    <x v="1"/>
    <x v="1"/>
    <x v="3"/>
    <x v="5"/>
    <x v="0"/>
    <x v="0"/>
  </r>
  <r>
    <n v="44233425"/>
    <x v="450"/>
    <x v="0"/>
    <x v="2"/>
    <x v="29"/>
    <x v="23"/>
    <x v="2"/>
    <x v="3"/>
    <x v="5"/>
    <x v="0"/>
    <x v="0"/>
  </r>
  <r>
    <n v="36503894"/>
    <x v="451"/>
    <x v="0"/>
    <x v="1"/>
    <x v="1"/>
    <x v="28"/>
    <x v="2"/>
    <x v="32"/>
    <x v="43"/>
    <x v="0"/>
    <x v="0"/>
  </r>
  <r>
    <n v="33832455"/>
    <x v="390"/>
    <x v="0"/>
    <x v="1"/>
    <x v="1"/>
    <x v="33"/>
    <x v="2"/>
    <x v="2"/>
    <x v="4"/>
    <x v="0"/>
    <x v="0"/>
  </r>
  <r>
    <n v="45849398"/>
    <x v="452"/>
    <x v="5"/>
    <x v="1"/>
    <x v="1"/>
    <x v="19"/>
    <x v="2"/>
    <x v="28"/>
    <x v="10"/>
    <x v="1"/>
    <x v="0"/>
  </r>
  <r>
    <n v="3939801"/>
    <x v="453"/>
    <x v="0"/>
    <x v="1"/>
    <x v="1"/>
    <x v="1"/>
    <x v="2"/>
    <x v="12"/>
    <x v="21"/>
    <x v="0"/>
    <x v="0"/>
  </r>
  <r>
    <n v="36628443"/>
    <x v="454"/>
    <x v="0"/>
    <x v="1"/>
    <x v="1"/>
    <x v="1"/>
    <x v="2"/>
    <x v="0"/>
    <x v="0"/>
    <x v="0"/>
    <x v="0"/>
  </r>
  <r>
    <n v="43172155"/>
    <x v="455"/>
    <x v="0"/>
    <x v="1"/>
    <x v="1"/>
    <x v="20"/>
    <x v="2"/>
    <x v="2"/>
    <x v="4"/>
    <x v="0"/>
    <x v="0"/>
  </r>
  <r>
    <n v="45917370"/>
    <x v="456"/>
    <x v="5"/>
    <x v="1"/>
    <x v="1"/>
    <x v="1"/>
    <x v="2"/>
    <x v="2"/>
    <x v="4"/>
    <x v="0"/>
    <x v="0"/>
  </r>
  <r>
    <n v="45339508"/>
    <x v="457"/>
    <x v="0"/>
    <x v="4"/>
    <x v="26"/>
    <x v="44"/>
    <x v="0"/>
    <x v="1"/>
    <x v="5"/>
    <x v="0"/>
    <x v="0"/>
  </r>
  <r>
    <n v="43787660"/>
    <x v="458"/>
    <x v="0"/>
    <x v="4"/>
    <x v="1"/>
    <x v="59"/>
    <x v="0"/>
    <x v="2"/>
    <x v="4"/>
    <x v="0"/>
    <x v="0"/>
  </r>
  <r>
    <n v="17979672"/>
    <x v="436"/>
    <x v="6"/>
    <x v="1"/>
    <x v="1"/>
    <x v="14"/>
    <x v="2"/>
    <x v="3"/>
    <x v="5"/>
    <x v="0"/>
    <x v="0"/>
  </r>
  <r>
    <n v="43940819"/>
    <x v="441"/>
    <x v="0"/>
    <x v="1"/>
    <x v="1"/>
    <x v="10"/>
    <x v="2"/>
    <x v="0"/>
    <x v="6"/>
    <x v="0"/>
    <x v="0"/>
  </r>
  <r>
    <n v="46533685"/>
    <x v="459"/>
    <x v="0"/>
    <x v="1"/>
    <x v="1"/>
    <x v="10"/>
    <x v="2"/>
    <x v="3"/>
    <x v="5"/>
    <x v="0"/>
    <x v="0"/>
  </r>
  <r>
    <n v="46568439"/>
    <x v="459"/>
    <x v="0"/>
    <x v="4"/>
    <x v="30"/>
    <x v="31"/>
    <x v="0"/>
    <x v="2"/>
    <x v="4"/>
    <x v="0"/>
    <x v="0"/>
  </r>
  <r>
    <n v="31608532"/>
    <x v="460"/>
    <x v="10"/>
    <x v="1"/>
    <x v="1"/>
    <x v="33"/>
    <x v="2"/>
    <x v="1"/>
    <x v="1"/>
    <x v="0"/>
    <x v="0"/>
  </r>
  <r>
    <n v="7597002"/>
    <x v="170"/>
    <x v="1"/>
    <x v="3"/>
    <x v="31"/>
    <x v="73"/>
    <x v="2"/>
    <x v="2"/>
    <x v="4"/>
    <x v="0"/>
    <x v="0"/>
  </r>
  <r>
    <n v="46624167"/>
    <x v="461"/>
    <x v="0"/>
    <x v="1"/>
    <x v="1"/>
    <x v="12"/>
    <x v="2"/>
    <x v="0"/>
    <x v="0"/>
    <x v="1"/>
    <x v="0"/>
  </r>
  <r>
    <n v="46623913"/>
    <x v="461"/>
    <x v="0"/>
    <x v="3"/>
    <x v="31"/>
    <x v="0"/>
    <x v="0"/>
    <x v="0"/>
    <x v="5"/>
    <x v="0"/>
    <x v="0"/>
  </r>
  <r>
    <n v="9360920"/>
    <x v="462"/>
    <x v="0"/>
    <x v="1"/>
    <x v="1"/>
    <x v="2"/>
    <x v="2"/>
    <x v="0"/>
    <x v="3"/>
    <x v="0"/>
    <x v="0"/>
  </r>
  <r>
    <n v="46800094"/>
    <x v="463"/>
    <x v="0"/>
    <x v="1"/>
    <x v="1"/>
    <x v="8"/>
    <x v="0"/>
    <x v="2"/>
    <x v="4"/>
    <x v="2"/>
    <x v="0"/>
  </r>
  <r>
    <n v="46902285"/>
    <x v="464"/>
    <x v="0"/>
    <x v="1"/>
    <x v="1"/>
    <x v="1"/>
    <x v="2"/>
    <x v="2"/>
    <x v="4"/>
    <x v="0"/>
    <x v="0"/>
  </r>
  <r>
    <n v="48992339"/>
    <x v="465"/>
    <x v="0"/>
    <x v="1"/>
    <x v="1"/>
    <x v="1"/>
    <x v="2"/>
    <x v="1"/>
    <x v="1"/>
    <x v="0"/>
    <x v="0"/>
  </r>
  <r>
    <n v="15208964"/>
    <x v="466"/>
    <x v="0"/>
    <x v="1"/>
    <x v="11"/>
    <x v="1"/>
    <x v="0"/>
    <x v="7"/>
    <x v="3"/>
    <x v="0"/>
    <x v="0"/>
  </r>
  <r>
    <n v="24687655"/>
    <x v="467"/>
    <x v="0"/>
    <x v="2"/>
    <x v="1"/>
    <x v="18"/>
    <x v="2"/>
    <x v="7"/>
    <x v="3"/>
    <x v="0"/>
    <x v="0"/>
  </r>
  <r>
    <n v="49182810"/>
    <x v="468"/>
    <x v="0"/>
    <x v="2"/>
    <x v="1"/>
    <x v="23"/>
    <x v="2"/>
    <x v="2"/>
    <x v="4"/>
    <x v="0"/>
    <x v="0"/>
  </r>
  <r>
    <n v="32046323"/>
    <x v="363"/>
    <x v="0"/>
    <x v="3"/>
    <x v="32"/>
    <x v="46"/>
    <x v="0"/>
    <x v="14"/>
    <x v="44"/>
    <x v="2"/>
    <x v="0"/>
  </r>
  <r>
    <n v="41697374"/>
    <x v="469"/>
    <x v="0"/>
    <x v="1"/>
    <x v="1"/>
    <x v="76"/>
    <x v="2"/>
    <x v="2"/>
    <x v="4"/>
    <x v="1"/>
    <x v="0"/>
  </r>
  <r>
    <n v="47196774"/>
    <x v="470"/>
    <x v="0"/>
    <x v="1"/>
    <x v="1"/>
    <x v="28"/>
    <x v="2"/>
    <x v="2"/>
    <x v="4"/>
    <x v="0"/>
    <x v="0"/>
  </r>
  <r>
    <n v="16799632"/>
    <x v="471"/>
    <x v="0"/>
    <x v="0"/>
    <x v="0"/>
    <x v="3"/>
    <x v="0"/>
    <x v="2"/>
    <x v="4"/>
    <x v="1"/>
    <x v="0"/>
  </r>
  <r>
    <n v="43885079"/>
    <x v="472"/>
    <x v="0"/>
    <x v="3"/>
    <x v="12"/>
    <x v="0"/>
    <x v="0"/>
    <x v="4"/>
    <x v="6"/>
    <x v="1"/>
    <x v="0"/>
  </r>
  <r>
    <n v="20437708"/>
    <x v="323"/>
    <x v="0"/>
    <x v="1"/>
    <x v="1"/>
    <x v="18"/>
    <x v="2"/>
    <x v="2"/>
    <x v="6"/>
    <x v="0"/>
    <x v="0"/>
  </r>
  <r>
    <n v="15720962"/>
    <x v="473"/>
    <x v="0"/>
    <x v="2"/>
    <x v="1"/>
    <x v="24"/>
    <x v="2"/>
    <x v="2"/>
    <x v="1"/>
    <x v="0"/>
    <x v="0"/>
  </r>
  <r>
    <n v="49261148"/>
    <x v="474"/>
    <x v="0"/>
    <x v="1"/>
    <x v="1"/>
    <x v="1"/>
    <x v="2"/>
    <x v="2"/>
    <x v="4"/>
    <x v="0"/>
    <x v="0"/>
  </r>
  <r>
    <n v="22329344"/>
    <x v="475"/>
    <x v="0"/>
    <x v="1"/>
    <x v="1"/>
    <x v="77"/>
    <x v="2"/>
    <x v="2"/>
    <x v="4"/>
    <x v="1"/>
    <x v="0"/>
  </r>
  <r>
    <n v="41274031"/>
    <x v="476"/>
    <x v="0"/>
    <x v="1"/>
    <x v="1"/>
    <x v="20"/>
    <x v="0"/>
    <x v="0"/>
    <x v="1"/>
    <x v="0"/>
    <x v="0"/>
  </r>
  <r>
    <n v="47548107"/>
    <x v="477"/>
    <x v="0"/>
    <x v="1"/>
    <x v="1"/>
    <x v="8"/>
    <x v="0"/>
    <x v="0"/>
    <x v="1"/>
    <x v="0"/>
    <x v="0"/>
  </r>
  <r>
    <n v="47554470"/>
    <x v="477"/>
    <x v="5"/>
    <x v="1"/>
    <x v="1"/>
    <x v="28"/>
    <x v="0"/>
    <x v="33"/>
    <x v="39"/>
    <x v="0"/>
    <x v="0"/>
  </r>
  <r>
    <n v="47607603"/>
    <x v="478"/>
    <x v="0"/>
    <x v="1"/>
    <x v="1"/>
    <x v="10"/>
    <x v="2"/>
    <x v="31"/>
    <x v="21"/>
    <x v="0"/>
    <x v="0"/>
  </r>
  <r>
    <n v="44550572"/>
    <x v="479"/>
    <x v="0"/>
    <x v="1"/>
    <x v="1"/>
    <x v="1"/>
    <x v="2"/>
    <x v="0"/>
    <x v="0"/>
    <x v="0"/>
    <x v="0"/>
  </r>
  <r>
    <n v="40877988"/>
    <x v="402"/>
    <x v="0"/>
    <x v="1"/>
    <x v="1"/>
    <x v="1"/>
    <x v="0"/>
    <x v="34"/>
    <x v="45"/>
    <x v="0"/>
    <x v="0"/>
  </r>
  <r>
    <n v="13568612"/>
    <x v="198"/>
    <x v="0"/>
    <x v="1"/>
    <x v="1"/>
    <x v="57"/>
    <x v="2"/>
    <x v="2"/>
    <x v="4"/>
    <x v="0"/>
    <x v="0"/>
  </r>
  <r>
    <n v="45605026"/>
    <x v="480"/>
    <x v="0"/>
    <x v="1"/>
    <x v="1"/>
    <x v="1"/>
    <x v="0"/>
    <x v="0"/>
    <x v="0"/>
    <x v="0"/>
    <x v="0"/>
  </r>
  <r>
    <n v="43063704"/>
    <x v="432"/>
    <x v="0"/>
    <x v="1"/>
    <x v="1"/>
    <x v="2"/>
    <x v="2"/>
    <x v="3"/>
    <x v="5"/>
    <x v="4"/>
    <x v="0"/>
  </r>
  <r>
    <n v="17198012"/>
    <x v="240"/>
    <x v="5"/>
    <x v="0"/>
    <x v="0"/>
    <x v="59"/>
    <x v="0"/>
    <x v="0"/>
    <x v="0"/>
    <x v="0"/>
    <x v="0"/>
  </r>
  <r>
    <n v="48007916"/>
    <x v="481"/>
    <x v="0"/>
    <x v="1"/>
    <x v="1"/>
    <x v="1"/>
    <x v="2"/>
    <x v="2"/>
    <x v="4"/>
    <x v="0"/>
    <x v="0"/>
  </r>
  <r>
    <n v="48223066"/>
    <x v="482"/>
    <x v="16"/>
    <x v="1"/>
    <x v="1"/>
    <x v="18"/>
    <x v="2"/>
    <x v="1"/>
    <x v="1"/>
    <x v="0"/>
    <x v="0"/>
  </r>
  <r>
    <n v="48327231"/>
    <x v="483"/>
    <x v="0"/>
    <x v="1"/>
    <x v="1"/>
    <x v="1"/>
    <x v="2"/>
    <x v="2"/>
    <x v="0"/>
    <x v="0"/>
    <x v="0"/>
  </r>
  <r>
    <n v="37611348"/>
    <x v="484"/>
    <x v="0"/>
    <x v="4"/>
    <x v="1"/>
    <x v="76"/>
    <x v="2"/>
    <x v="3"/>
    <x v="13"/>
    <x v="0"/>
    <x v="0"/>
  </r>
  <r>
    <n v="23715618"/>
    <x v="485"/>
    <x v="0"/>
    <x v="1"/>
    <x v="1"/>
    <x v="1"/>
    <x v="2"/>
    <x v="4"/>
    <x v="13"/>
    <x v="0"/>
    <x v="0"/>
  </r>
  <r>
    <n v="34808244"/>
    <x v="486"/>
    <x v="0"/>
    <x v="1"/>
    <x v="1"/>
    <x v="1"/>
    <x v="2"/>
    <x v="2"/>
    <x v="4"/>
    <x v="0"/>
    <x v="0"/>
  </r>
  <r>
    <n v="47410479"/>
    <x v="487"/>
    <x v="0"/>
    <x v="1"/>
    <x v="1"/>
    <x v="10"/>
    <x v="2"/>
    <x v="2"/>
    <x v="4"/>
    <x v="0"/>
    <x v="0"/>
  </r>
  <r>
    <n v="5746574"/>
    <x v="488"/>
    <x v="0"/>
    <x v="1"/>
    <x v="1"/>
    <x v="15"/>
    <x v="0"/>
    <x v="0"/>
    <x v="1"/>
    <x v="0"/>
    <x v="0"/>
  </r>
  <r>
    <n v="34163379"/>
    <x v="392"/>
    <x v="0"/>
    <x v="1"/>
    <x v="1"/>
    <x v="78"/>
    <x v="2"/>
    <x v="2"/>
    <x v="4"/>
    <x v="0"/>
    <x v="0"/>
  </r>
  <r>
    <n v="14259451"/>
    <x v="489"/>
    <x v="5"/>
    <x v="1"/>
    <x v="1"/>
    <x v="4"/>
    <x v="2"/>
    <x v="0"/>
    <x v="6"/>
    <x v="0"/>
    <x v="1"/>
  </r>
  <r>
    <n v="52847482"/>
    <x v="490"/>
    <x v="0"/>
    <x v="1"/>
    <x v="1"/>
    <x v="1"/>
    <x v="2"/>
    <x v="0"/>
    <x v="0"/>
    <x v="0"/>
    <x v="0"/>
  </r>
  <r>
    <n v="52908134"/>
    <x v="491"/>
    <x v="5"/>
    <x v="2"/>
    <x v="1"/>
    <x v="14"/>
    <x v="2"/>
    <x v="2"/>
    <x v="4"/>
    <x v="0"/>
    <x v="0"/>
  </r>
  <r>
    <n v="27607042"/>
    <x v="492"/>
    <x v="5"/>
    <x v="1"/>
    <x v="1"/>
    <x v="37"/>
    <x v="2"/>
    <x v="1"/>
    <x v="3"/>
    <x v="0"/>
    <x v="0"/>
  </r>
  <r>
    <n v="53138239"/>
    <x v="493"/>
    <x v="0"/>
    <x v="2"/>
    <x v="1"/>
    <x v="30"/>
    <x v="2"/>
    <x v="0"/>
    <x v="0"/>
    <x v="0"/>
    <x v="0"/>
  </r>
  <r>
    <n v="53142189"/>
    <x v="493"/>
    <x v="0"/>
    <x v="2"/>
    <x v="1"/>
    <x v="21"/>
    <x v="0"/>
    <x v="2"/>
    <x v="4"/>
    <x v="0"/>
    <x v="0"/>
  </r>
  <r>
    <n v="36225435"/>
    <x v="381"/>
    <x v="0"/>
    <x v="2"/>
    <x v="1"/>
    <x v="2"/>
    <x v="2"/>
    <x v="0"/>
    <x v="1"/>
    <x v="1"/>
    <x v="0"/>
  </r>
  <r>
    <n v="6288128"/>
    <x v="143"/>
    <x v="0"/>
    <x v="1"/>
    <x v="1"/>
    <x v="1"/>
    <x v="0"/>
    <x v="21"/>
    <x v="26"/>
    <x v="0"/>
    <x v="0"/>
  </r>
  <r>
    <n v="29328409"/>
    <x v="340"/>
    <x v="0"/>
    <x v="1"/>
    <x v="1"/>
    <x v="10"/>
    <x v="0"/>
    <x v="0"/>
    <x v="0"/>
    <x v="0"/>
    <x v="0"/>
  </r>
  <r>
    <n v="53530177"/>
    <x v="494"/>
    <x v="0"/>
    <x v="1"/>
    <x v="1"/>
    <x v="1"/>
    <x v="0"/>
    <x v="2"/>
    <x v="4"/>
    <x v="0"/>
    <x v="0"/>
  </r>
  <r>
    <n v="53603206"/>
    <x v="494"/>
    <x v="0"/>
    <x v="2"/>
    <x v="1"/>
    <x v="15"/>
    <x v="2"/>
    <x v="2"/>
    <x v="4"/>
    <x v="2"/>
    <x v="0"/>
  </r>
  <r>
    <n v="10654623"/>
    <x v="495"/>
    <x v="0"/>
    <x v="0"/>
    <x v="0"/>
    <x v="1"/>
    <x v="0"/>
    <x v="4"/>
    <x v="11"/>
    <x v="0"/>
    <x v="0"/>
  </r>
  <r>
    <n v="53916422"/>
    <x v="496"/>
    <x v="0"/>
    <x v="1"/>
    <x v="1"/>
    <x v="1"/>
    <x v="2"/>
    <x v="0"/>
    <x v="0"/>
    <x v="0"/>
    <x v="1"/>
  </r>
  <r>
    <n v="46219257"/>
    <x v="497"/>
    <x v="0"/>
    <x v="1"/>
    <x v="1"/>
    <x v="8"/>
    <x v="0"/>
    <x v="0"/>
    <x v="1"/>
    <x v="0"/>
    <x v="0"/>
  </r>
  <r>
    <n v="53929658"/>
    <x v="496"/>
    <x v="5"/>
    <x v="1"/>
    <x v="1"/>
    <x v="14"/>
    <x v="2"/>
    <x v="2"/>
    <x v="4"/>
    <x v="0"/>
    <x v="0"/>
  </r>
  <r>
    <n v="11128470"/>
    <x v="205"/>
    <x v="0"/>
    <x v="1"/>
    <x v="1"/>
    <x v="18"/>
    <x v="2"/>
    <x v="2"/>
    <x v="4"/>
    <x v="0"/>
    <x v="0"/>
  </r>
  <r>
    <n v="21305575"/>
    <x v="252"/>
    <x v="0"/>
    <x v="2"/>
    <x v="1"/>
    <x v="16"/>
    <x v="2"/>
    <x v="2"/>
    <x v="0"/>
    <x v="0"/>
    <x v="0"/>
  </r>
  <r>
    <n v="50758294"/>
    <x v="498"/>
    <x v="5"/>
    <x v="1"/>
    <x v="1"/>
    <x v="8"/>
    <x v="2"/>
    <x v="2"/>
    <x v="4"/>
    <x v="0"/>
    <x v="0"/>
  </r>
  <r>
    <n v="47983688"/>
    <x v="481"/>
    <x v="0"/>
    <x v="4"/>
    <x v="1"/>
    <x v="16"/>
    <x v="0"/>
    <x v="2"/>
    <x v="4"/>
    <x v="0"/>
    <x v="0"/>
  </r>
  <r>
    <n v="26609247"/>
    <x v="499"/>
    <x v="0"/>
    <x v="1"/>
    <x v="1"/>
    <x v="1"/>
    <x v="0"/>
    <x v="2"/>
    <x v="4"/>
    <x v="0"/>
    <x v="0"/>
  </r>
  <r>
    <n v="19238205"/>
    <x v="500"/>
    <x v="0"/>
    <x v="4"/>
    <x v="10"/>
    <x v="19"/>
    <x v="0"/>
    <x v="2"/>
    <x v="4"/>
    <x v="0"/>
    <x v="0"/>
  </r>
  <r>
    <n v="2931421"/>
    <x v="410"/>
    <x v="0"/>
    <x v="1"/>
    <x v="1"/>
    <x v="18"/>
    <x v="2"/>
    <x v="6"/>
    <x v="7"/>
    <x v="0"/>
    <x v="0"/>
  </r>
  <r>
    <n v="54623373"/>
    <x v="501"/>
    <x v="0"/>
    <x v="2"/>
    <x v="13"/>
    <x v="56"/>
    <x v="0"/>
    <x v="28"/>
    <x v="37"/>
    <x v="0"/>
    <x v="0"/>
  </r>
  <r>
    <n v="48340394"/>
    <x v="483"/>
    <x v="8"/>
    <x v="0"/>
    <x v="0"/>
    <x v="3"/>
    <x v="0"/>
    <x v="2"/>
    <x v="4"/>
    <x v="1"/>
    <x v="0"/>
  </r>
  <r>
    <n v="48874758"/>
    <x v="502"/>
    <x v="0"/>
    <x v="1"/>
    <x v="1"/>
    <x v="1"/>
    <x v="0"/>
    <x v="0"/>
    <x v="7"/>
    <x v="0"/>
    <x v="0"/>
  </r>
  <r>
    <n v="51127160"/>
    <x v="503"/>
    <x v="0"/>
    <x v="1"/>
    <x v="1"/>
    <x v="1"/>
    <x v="2"/>
    <x v="2"/>
    <x v="4"/>
    <x v="0"/>
    <x v="0"/>
  </r>
  <r>
    <n v="51176570"/>
    <x v="503"/>
    <x v="0"/>
    <x v="1"/>
    <x v="1"/>
    <x v="1"/>
    <x v="2"/>
    <x v="7"/>
    <x v="7"/>
    <x v="1"/>
    <x v="1"/>
  </r>
  <r>
    <n v="22416437"/>
    <x v="370"/>
    <x v="0"/>
    <x v="1"/>
    <x v="1"/>
    <x v="73"/>
    <x v="0"/>
    <x v="6"/>
    <x v="11"/>
    <x v="0"/>
    <x v="1"/>
  </r>
  <r>
    <n v="55149356"/>
    <x v="504"/>
    <x v="0"/>
    <x v="1"/>
    <x v="1"/>
    <x v="35"/>
    <x v="0"/>
    <x v="2"/>
    <x v="4"/>
    <x v="0"/>
    <x v="0"/>
  </r>
  <r>
    <n v="55278897"/>
    <x v="505"/>
    <x v="0"/>
    <x v="2"/>
    <x v="1"/>
    <x v="73"/>
    <x v="2"/>
    <x v="2"/>
    <x v="4"/>
    <x v="0"/>
    <x v="0"/>
  </r>
  <r>
    <n v="55499038"/>
    <x v="506"/>
    <x v="0"/>
    <x v="3"/>
    <x v="25"/>
    <x v="79"/>
    <x v="0"/>
    <x v="2"/>
    <x v="4"/>
    <x v="0"/>
    <x v="0"/>
  </r>
  <r>
    <n v="1410233"/>
    <x v="64"/>
    <x v="0"/>
    <x v="2"/>
    <x v="1"/>
    <x v="15"/>
    <x v="2"/>
    <x v="1"/>
    <x v="6"/>
    <x v="1"/>
    <x v="0"/>
  </r>
  <r>
    <n v="38143510"/>
    <x v="507"/>
    <x v="0"/>
    <x v="1"/>
    <x v="1"/>
    <x v="1"/>
    <x v="0"/>
    <x v="3"/>
    <x v="6"/>
    <x v="0"/>
    <x v="0"/>
  </r>
  <r>
    <n v="23491551"/>
    <x v="376"/>
    <x v="0"/>
    <x v="1"/>
    <x v="1"/>
    <x v="10"/>
    <x v="2"/>
    <x v="2"/>
    <x v="4"/>
    <x v="0"/>
    <x v="0"/>
  </r>
  <r>
    <n v="29085468"/>
    <x v="508"/>
    <x v="0"/>
    <x v="2"/>
    <x v="1"/>
    <x v="53"/>
    <x v="0"/>
    <x v="0"/>
    <x v="0"/>
    <x v="0"/>
    <x v="0"/>
  </r>
  <r>
    <n v="15798178"/>
    <x v="220"/>
    <x v="0"/>
    <x v="2"/>
    <x v="1"/>
    <x v="9"/>
    <x v="0"/>
    <x v="2"/>
    <x v="0"/>
    <x v="0"/>
    <x v="0"/>
  </r>
  <r>
    <n v="51588646"/>
    <x v="509"/>
    <x v="0"/>
    <x v="0"/>
    <x v="0"/>
    <x v="1"/>
    <x v="0"/>
    <x v="0"/>
    <x v="0"/>
    <x v="1"/>
    <x v="0"/>
  </r>
  <r>
    <n v="51683642"/>
    <x v="510"/>
    <x v="0"/>
    <x v="0"/>
    <x v="0"/>
    <x v="1"/>
    <x v="0"/>
    <x v="2"/>
    <x v="4"/>
    <x v="0"/>
    <x v="0"/>
  </r>
  <r>
    <n v="56195761"/>
    <x v="511"/>
    <x v="0"/>
    <x v="1"/>
    <x v="1"/>
    <x v="2"/>
    <x v="2"/>
    <x v="3"/>
    <x v="5"/>
    <x v="1"/>
    <x v="0"/>
  </r>
  <r>
    <n v="35712072"/>
    <x v="512"/>
    <x v="0"/>
    <x v="1"/>
    <x v="10"/>
    <x v="18"/>
    <x v="0"/>
    <x v="35"/>
    <x v="35"/>
    <x v="3"/>
    <x v="0"/>
  </r>
  <r>
    <n v="8631060"/>
    <x v="131"/>
    <x v="0"/>
    <x v="2"/>
    <x v="1"/>
    <x v="42"/>
    <x v="2"/>
    <x v="0"/>
    <x v="0"/>
    <x v="0"/>
    <x v="0"/>
  </r>
  <r>
    <n v="9874092"/>
    <x v="171"/>
    <x v="0"/>
    <x v="2"/>
    <x v="1"/>
    <x v="8"/>
    <x v="2"/>
    <x v="2"/>
    <x v="4"/>
    <x v="0"/>
    <x v="0"/>
  </r>
  <r>
    <n v="56643633"/>
    <x v="513"/>
    <x v="0"/>
    <x v="2"/>
    <x v="1"/>
    <x v="20"/>
    <x v="2"/>
    <x v="0"/>
    <x v="0"/>
    <x v="0"/>
    <x v="0"/>
  </r>
  <r>
    <n v="56631881"/>
    <x v="513"/>
    <x v="0"/>
    <x v="1"/>
    <x v="1"/>
    <x v="10"/>
    <x v="2"/>
    <x v="2"/>
    <x v="4"/>
    <x v="0"/>
    <x v="0"/>
  </r>
  <r>
    <n v="31772865"/>
    <x v="353"/>
    <x v="0"/>
    <x v="1"/>
    <x v="33"/>
    <x v="1"/>
    <x v="0"/>
    <x v="36"/>
    <x v="46"/>
    <x v="1"/>
    <x v="0"/>
  </r>
  <r>
    <n v="58293598"/>
    <x v="514"/>
    <x v="0"/>
    <x v="0"/>
    <x v="0"/>
    <x v="1"/>
    <x v="2"/>
    <x v="2"/>
    <x v="4"/>
    <x v="0"/>
    <x v="0"/>
  </r>
  <r>
    <n v="22786706"/>
    <x v="515"/>
    <x v="0"/>
    <x v="1"/>
    <x v="1"/>
    <x v="7"/>
    <x v="2"/>
    <x v="1"/>
    <x v="1"/>
    <x v="0"/>
    <x v="0"/>
  </r>
  <r>
    <n v="54949691"/>
    <x v="516"/>
    <x v="0"/>
    <x v="1"/>
    <x v="1"/>
    <x v="1"/>
    <x v="2"/>
    <x v="2"/>
    <x v="5"/>
    <x v="0"/>
    <x v="0"/>
  </r>
  <r>
    <n v="57286373"/>
    <x v="517"/>
    <x v="0"/>
    <x v="1"/>
    <x v="1"/>
    <x v="1"/>
    <x v="0"/>
    <x v="0"/>
    <x v="0"/>
    <x v="0"/>
    <x v="0"/>
  </r>
  <r>
    <n v="56400138"/>
    <x v="518"/>
    <x v="0"/>
    <x v="1"/>
    <x v="1"/>
    <x v="1"/>
    <x v="2"/>
    <x v="2"/>
    <x v="0"/>
    <x v="0"/>
    <x v="0"/>
  </r>
  <r>
    <n v="58582092"/>
    <x v="519"/>
    <x v="0"/>
    <x v="1"/>
    <x v="1"/>
    <x v="71"/>
    <x v="2"/>
    <x v="2"/>
    <x v="4"/>
    <x v="0"/>
    <x v="0"/>
  </r>
  <r>
    <n v="35575308"/>
    <x v="520"/>
    <x v="0"/>
    <x v="2"/>
    <x v="1"/>
    <x v="18"/>
    <x v="0"/>
    <x v="27"/>
    <x v="13"/>
    <x v="0"/>
    <x v="0"/>
  </r>
  <r>
    <n v="48589704"/>
    <x v="521"/>
    <x v="0"/>
    <x v="4"/>
    <x v="14"/>
    <x v="21"/>
    <x v="0"/>
    <x v="3"/>
    <x v="7"/>
    <x v="0"/>
    <x v="0"/>
  </r>
  <r>
    <n v="10057452"/>
    <x v="522"/>
    <x v="0"/>
    <x v="1"/>
    <x v="1"/>
    <x v="1"/>
    <x v="2"/>
    <x v="0"/>
    <x v="0"/>
    <x v="0"/>
    <x v="0"/>
  </r>
  <r>
    <n v="24122898"/>
    <x v="523"/>
    <x v="0"/>
    <x v="1"/>
    <x v="1"/>
    <x v="1"/>
    <x v="0"/>
    <x v="0"/>
    <x v="0"/>
    <x v="0"/>
    <x v="0"/>
  </r>
  <r>
    <n v="57303476"/>
    <x v="517"/>
    <x v="0"/>
    <x v="1"/>
    <x v="1"/>
    <x v="1"/>
    <x v="0"/>
    <x v="2"/>
    <x v="4"/>
    <x v="0"/>
    <x v="0"/>
  </r>
  <r>
    <n v="8124160"/>
    <x v="181"/>
    <x v="0"/>
    <x v="2"/>
    <x v="1"/>
    <x v="18"/>
    <x v="2"/>
    <x v="27"/>
    <x v="33"/>
    <x v="0"/>
    <x v="0"/>
  </r>
  <r>
    <n v="55087655"/>
    <x v="504"/>
    <x v="0"/>
    <x v="2"/>
    <x v="1"/>
    <x v="12"/>
    <x v="2"/>
    <x v="2"/>
    <x v="4"/>
    <x v="0"/>
    <x v="0"/>
  </r>
  <r>
    <n v="56014328"/>
    <x v="524"/>
    <x v="0"/>
    <x v="4"/>
    <x v="1"/>
    <x v="1"/>
    <x v="2"/>
    <x v="2"/>
    <x v="5"/>
    <x v="1"/>
    <x v="0"/>
  </r>
  <r>
    <n v="59199058"/>
    <x v="525"/>
    <x v="0"/>
    <x v="0"/>
    <x v="0"/>
    <x v="3"/>
    <x v="0"/>
    <x v="2"/>
    <x v="4"/>
    <x v="0"/>
    <x v="0"/>
  </r>
  <r>
    <n v="63199998"/>
    <x v="526"/>
    <x v="0"/>
    <x v="4"/>
    <x v="7"/>
    <x v="1"/>
    <x v="0"/>
    <x v="0"/>
    <x v="24"/>
    <x v="0"/>
    <x v="0"/>
  </r>
  <r>
    <n v="63218733"/>
    <x v="526"/>
    <x v="0"/>
    <x v="3"/>
    <x v="16"/>
    <x v="3"/>
    <x v="0"/>
    <x v="2"/>
    <x v="4"/>
    <x v="0"/>
    <x v="0"/>
  </r>
  <r>
    <n v="39362213"/>
    <x v="527"/>
    <x v="0"/>
    <x v="1"/>
    <x v="1"/>
    <x v="18"/>
    <x v="0"/>
    <x v="4"/>
    <x v="6"/>
    <x v="0"/>
    <x v="0"/>
  </r>
  <r>
    <n v="63460047"/>
    <x v="528"/>
    <x v="5"/>
    <x v="0"/>
    <x v="0"/>
    <x v="37"/>
    <x v="2"/>
    <x v="2"/>
    <x v="4"/>
    <x v="0"/>
    <x v="0"/>
  </r>
  <r>
    <n v="57413149"/>
    <x v="529"/>
    <x v="0"/>
    <x v="2"/>
    <x v="1"/>
    <x v="42"/>
    <x v="0"/>
    <x v="2"/>
    <x v="4"/>
    <x v="0"/>
    <x v="0"/>
  </r>
  <r>
    <n v="58903512"/>
    <x v="530"/>
    <x v="0"/>
    <x v="1"/>
    <x v="1"/>
    <x v="14"/>
    <x v="0"/>
    <x v="2"/>
    <x v="4"/>
    <x v="1"/>
    <x v="0"/>
  </r>
  <r>
    <n v="51828290"/>
    <x v="531"/>
    <x v="0"/>
    <x v="1"/>
    <x v="1"/>
    <x v="1"/>
    <x v="0"/>
    <x v="21"/>
    <x v="10"/>
    <x v="0"/>
    <x v="0"/>
  </r>
  <r>
    <n v="63879430"/>
    <x v="532"/>
    <x v="0"/>
    <x v="2"/>
    <x v="1"/>
    <x v="37"/>
    <x v="1"/>
    <x v="4"/>
    <x v="6"/>
    <x v="1"/>
    <x v="0"/>
  </r>
  <r>
    <n v="16865089"/>
    <x v="317"/>
    <x v="0"/>
    <x v="1"/>
    <x v="1"/>
    <x v="1"/>
    <x v="2"/>
    <x v="4"/>
    <x v="11"/>
    <x v="0"/>
    <x v="0"/>
  </r>
  <r>
    <n v="63913877"/>
    <x v="532"/>
    <x v="0"/>
    <x v="3"/>
    <x v="31"/>
    <x v="0"/>
    <x v="0"/>
    <x v="2"/>
    <x v="4"/>
    <x v="0"/>
    <x v="0"/>
  </r>
  <r>
    <n v="34575991"/>
    <x v="533"/>
    <x v="0"/>
    <x v="1"/>
    <x v="1"/>
    <x v="1"/>
    <x v="2"/>
    <x v="2"/>
    <x v="4"/>
    <x v="0"/>
    <x v="0"/>
  </r>
  <r>
    <n v="21209363"/>
    <x v="534"/>
    <x v="0"/>
    <x v="2"/>
    <x v="1"/>
    <x v="80"/>
    <x v="2"/>
    <x v="2"/>
    <x v="4"/>
    <x v="0"/>
    <x v="0"/>
  </r>
  <r>
    <n v="392790154"/>
    <x v="535"/>
    <x v="5"/>
    <x v="0"/>
    <x v="0"/>
    <x v="3"/>
    <x v="0"/>
    <x v="37"/>
    <x v="47"/>
    <x v="0"/>
    <x v="0"/>
  </r>
  <r>
    <n v="15199892"/>
    <x v="383"/>
    <x v="17"/>
    <x v="2"/>
    <x v="13"/>
    <x v="81"/>
    <x v="0"/>
    <x v="2"/>
    <x v="1"/>
    <x v="0"/>
    <x v="0"/>
  </r>
  <r>
    <n v="40292920"/>
    <x v="412"/>
    <x v="0"/>
    <x v="0"/>
    <x v="0"/>
    <x v="31"/>
    <x v="0"/>
    <x v="0"/>
    <x v="5"/>
    <x v="0"/>
    <x v="0"/>
  </r>
  <r>
    <n v="60267556"/>
    <x v="536"/>
    <x v="0"/>
    <x v="1"/>
    <x v="1"/>
    <x v="1"/>
    <x v="2"/>
    <x v="2"/>
    <x v="4"/>
    <x v="0"/>
    <x v="0"/>
  </r>
  <r>
    <n v="30855038"/>
    <x v="341"/>
    <x v="0"/>
    <x v="1"/>
    <x v="1"/>
    <x v="10"/>
    <x v="2"/>
    <x v="2"/>
    <x v="4"/>
    <x v="0"/>
    <x v="0"/>
  </r>
  <r>
    <n v="64636177"/>
    <x v="537"/>
    <x v="0"/>
    <x v="1"/>
    <x v="1"/>
    <x v="1"/>
    <x v="2"/>
    <x v="0"/>
    <x v="5"/>
    <x v="0"/>
    <x v="0"/>
  </r>
  <r>
    <n v="11158986"/>
    <x v="210"/>
    <x v="0"/>
    <x v="1"/>
    <x v="1"/>
    <x v="5"/>
    <x v="0"/>
    <x v="4"/>
    <x v="20"/>
    <x v="0"/>
    <x v="0"/>
  </r>
  <r>
    <n v="39067028"/>
    <x v="538"/>
    <x v="0"/>
    <x v="2"/>
    <x v="1"/>
    <x v="70"/>
    <x v="0"/>
    <x v="2"/>
    <x v="4"/>
    <x v="0"/>
    <x v="0"/>
  </r>
  <r>
    <n v="38098725"/>
    <x v="409"/>
    <x v="0"/>
    <x v="1"/>
    <x v="6"/>
    <x v="1"/>
    <x v="2"/>
    <x v="6"/>
    <x v="31"/>
    <x v="0"/>
    <x v="0"/>
  </r>
  <r>
    <n v="33049567"/>
    <x v="539"/>
    <x v="0"/>
    <x v="1"/>
    <x v="1"/>
    <x v="33"/>
    <x v="2"/>
    <x v="3"/>
    <x v="7"/>
    <x v="0"/>
    <x v="0"/>
  </r>
  <r>
    <n v="6485951"/>
    <x v="540"/>
    <x v="0"/>
    <x v="1"/>
    <x v="1"/>
    <x v="1"/>
    <x v="2"/>
    <x v="0"/>
    <x v="0"/>
    <x v="0"/>
    <x v="0"/>
  </r>
  <r>
    <n v="68802394"/>
    <x v="541"/>
    <x v="0"/>
    <x v="0"/>
    <x v="0"/>
    <x v="3"/>
    <x v="1"/>
    <x v="38"/>
    <x v="48"/>
    <x v="1"/>
    <x v="0"/>
  </r>
  <r>
    <n v="52293825"/>
    <x v="542"/>
    <x v="0"/>
    <x v="2"/>
    <x v="1"/>
    <x v="0"/>
    <x v="0"/>
    <x v="2"/>
    <x v="4"/>
    <x v="0"/>
    <x v="0"/>
  </r>
  <r>
    <n v="10024931"/>
    <x v="231"/>
    <x v="0"/>
    <x v="4"/>
    <x v="23"/>
    <x v="19"/>
    <x v="0"/>
    <x v="0"/>
    <x v="5"/>
    <x v="0"/>
    <x v="0"/>
  </r>
  <r>
    <n v="60770806"/>
    <x v="543"/>
    <x v="0"/>
    <x v="4"/>
    <x v="1"/>
    <x v="2"/>
    <x v="2"/>
    <x v="0"/>
    <x v="0"/>
    <x v="0"/>
    <x v="0"/>
  </r>
  <r>
    <n v="61820537"/>
    <x v="544"/>
    <x v="0"/>
    <x v="1"/>
    <x v="1"/>
    <x v="1"/>
    <x v="0"/>
    <x v="2"/>
    <x v="4"/>
    <x v="0"/>
    <x v="0"/>
  </r>
  <r>
    <n v="49397122"/>
    <x v="545"/>
    <x v="0"/>
    <x v="3"/>
    <x v="34"/>
    <x v="0"/>
    <x v="0"/>
    <x v="0"/>
    <x v="0"/>
    <x v="0"/>
    <x v="0"/>
  </r>
  <r>
    <n v="57251021"/>
    <x v="517"/>
    <x v="0"/>
    <x v="4"/>
    <x v="1"/>
    <x v="39"/>
    <x v="0"/>
    <x v="2"/>
    <x v="4"/>
    <x v="0"/>
    <x v="0"/>
  </r>
  <r>
    <n v="18016640"/>
    <x v="546"/>
    <x v="0"/>
    <x v="1"/>
    <x v="1"/>
    <x v="1"/>
    <x v="0"/>
    <x v="0"/>
    <x v="0"/>
    <x v="0"/>
    <x v="0"/>
  </r>
  <r>
    <n v="66126549"/>
    <x v="547"/>
    <x v="0"/>
    <x v="1"/>
    <x v="1"/>
    <x v="22"/>
    <x v="2"/>
    <x v="0"/>
    <x v="1"/>
    <x v="0"/>
    <x v="0"/>
  </r>
  <r>
    <n v="63711416"/>
    <x v="548"/>
    <x v="0"/>
    <x v="2"/>
    <x v="1"/>
    <x v="42"/>
    <x v="2"/>
    <x v="2"/>
    <x v="4"/>
    <x v="0"/>
    <x v="0"/>
  </r>
  <r>
    <n v="49624058"/>
    <x v="549"/>
    <x v="0"/>
    <x v="1"/>
    <x v="1"/>
    <x v="28"/>
    <x v="2"/>
    <x v="2"/>
    <x v="4"/>
    <x v="0"/>
    <x v="0"/>
  </r>
  <r>
    <n v="47852337"/>
    <x v="550"/>
    <x v="0"/>
    <x v="4"/>
    <x v="1"/>
    <x v="1"/>
    <x v="0"/>
    <x v="2"/>
    <x v="0"/>
    <x v="0"/>
    <x v="0"/>
  </r>
  <r>
    <n v="59872792"/>
    <x v="551"/>
    <x v="0"/>
    <x v="0"/>
    <x v="0"/>
    <x v="2"/>
    <x v="0"/>
    <x v="2"/>
    <x v="4"/>
    <x v="0"/>
    <x v="0"/>
  </r>
  <r>
    <n v="67071342"/>
    <x v="552"/>
    <x v="0"/>
    <x v="1"/>
    <x v="1"/>
    <x v="24"/>
    <x v="2"/>
    <x v="2"/>
    <x v="4"/>
    <x v="0"/>
    <x v="0"/>
  </r>
  <r>
    <n v="35447033"/>
    <x v="553"/>
    <x v="0"/>
    <x v="1"/>
    <x v="11"/>
    <x v="1"/>
    <x v="0"/>
    <x v="31"/>
    <x v="20"/>
    <x v="0"/>
    <x v="0"/>
  </r>
  <r>
    <n v="45907677"/>
    <x v="456"/>
    <x v="1"/>
    <x v="0"/>
    <x v="0"/>
    <x v="7"/>
    <x v="0"/>
    <x v="2"/>
    <x v="0"/>
    <x v="0"/>
    <x v="0"/>
  </r>
  <r>
    <n v="8867408"/>
    <x v="554"/>
    <x v="0"/>
    <x v="1"/>
    <x v="1"/>
    <x v="1"/>
    <x v="1"/>
    <x v="13"/>
    <x v="12"/>
    <x v="1"/>
    <x v="0"/>
  </r>
  <r>
    <n v="67749493"/>
    <x v="555"/>
    <x v="0"/>
    <x v="1"/>
    <x v="1"/>
    <x v="1"/>
    <x v="0"/>
    <x v="2"/>
    <x v="4"/>
    <x v="1"/>
    <x v="0"/>
  </r>
  <r>
    <n v="67754178"/>
    <x v="555"/>
    <x v="0"/>
    <x v="1"/>
    <x v="1"/>
    <x v="1"/>
    <x v="2"/>
    <x v="25"/>
    <x v="24"/>
    <x v="0"/>
    <x v="0"/>
  </r>
  <r>
    <n v="15422926"/>
    <x v="215"/>
    <x v="0"/>
    <x v="2"/>
    <x v="1"/>
    <x v="82"/>
    <x v="0"/>
    <x v="2"/>
    <x v="4"/>
    <x v="0"/>
    <x v="0"/>
  </r>
  <r>
    <n v="62382259"/>
    <x v="556"/>
    <x v="0"/>
    <x v="0"/>
    <x v="0"/>
    <x v="3"/>
    <x v="0"/>
    <x v="2"/>
    <x v="4"/>
    <x v="0"/>
    <x v="0"/>
  </r>
  <r>
    <n v="62723706"/>
    <x v="557"/>
    <x v="0"/>
    <x v="0"/>
    <x v="0"/>
    <x v="1"/>
    <x v="0"/>
    <x v="2"/>
    <x v="4"/>
    <x v="1"/>
    <x v="0"/>
  </r>
  <r>
    <n v="51636039"/>
    <x v="510"/>
    <x v="0"/>
    <x v="1"/>
    <x v="8"/>
    <x v="1"/>
    <x v="2"/>
    <x v="20"/>
    <x v="49"/>
    <x v="1"/>
    <x v="1"/>
  </r>
  <r>
    <n v="52141441"/>
    <x v="558"/>
    <x v="0"/>
    <x v="1"/>
    <x v="1"/>
    <x v="1"/>
    <x v="2"/>
    <x v="2"/>
    <x v="4"/>
    <x v="0"/>
    <x v="0"/>
  </r>
  <r>
    <n v="74767650"/>
    <x v="559"/>
    <x v="5"/>
    <x v="1"/>
    <x v="1"/>
    <x v="1"/>
    <x v="0"/>
    <x v="4"/>
    <x v="11"/>
    <x v="1"/>
    <x v="0"/>
  </r>
  <r>
    <n v="72876550"/>
    <x v="560"/>
    <x v="0"/>
    <x v="1"/>
    <x v="1"/>
    <x v="1"/>
    <x v="0"/>
    <x v="0"/>
    <x v="1"/>
    <x v="0"/>
    <x v="0"/>
  </r>
  <r>
    <n v="75260127"/>
    <x v="561"/>
    <x v="5"/>
    <x v="1"/>
    <x v="1"/>
    <x v="6"/>
    <x v="0"/>
    <x v="2"/>
    <x v="1"/>
    <x v="0"/>
    <x v="0"/>
  </r>
  <r>
    <n v="5461652"/>
    <x v="562"/>
    <x v="0"/>
    <x v="0"/>
    <x v="0"/>
    <x v="3"/>
    <x v="0"/>
    <x v="2"/>
    <x v="4"/>
    <x v="0"/>
    <x v="0"/>
  </r>
  <r>
    <n v="66773801"/>
    <x v="563"/>
    <x v="0"/>
    <x v="2"/>
    <x v="1"/>
    <x v="83"/>
    <x v="2"/>
    <x v="2"/>
    <x v="4"/>
    <x v="0"/>
    <x v="0"/>
  </r>
  <r>
    <n v="5200972"/>
    <x v="564"/>
    <x v="0"/>
    <x v="4"/>
    <x v="1"/>
    <x v="84"/>
    <x v="0"/>
    <x v="1"/>
    <x v="6"/>
    <x v="1"/>
    <x v="0"/>
  </r>
  <r>
    <n v="75269343"/>
    <x v="561"/>
    <x v="0"/>
    <x v="1"/>
    <x v="1"/>
    <x v="10"/>
    <x v="2"/>
    <x v="2"/>
    <x v="4"/>
    <x v="0"/>
    <x v="0"/>
  </r>
  <r>
    <n v="39499350"/>
    <x v="565"/>
    <x v="0"/>
    <x v="2"/>
    <x v="1"/>
    <x v="10"/>
    <x v="0"/>
    <x v="2"/>
    <x v="0"/>
    <x v="0"/>
    <x v="0"/>
  </r>
  <r>
    <n v="58609937"/>
    <x v="519"/>
    <x v="0"/>
    <x v="1"/>
    <x v="1"/>
    <x v="1"/>
    <x v="2"/>
    <x v="0"/>
    <x v="1"/>
    <x v="0"/>
    <x v="0"/>
  </r>
  <r>
    <n v="34598812"/>
    <x v="533"/>
    <x v="0"/>
    <x v="2"/>
    <x v="1"/>
    <x v="18"/>
    <x v="0"/>
    <x v="25"/>
    <x v="21"/>
    <x v="0"/>
    <x v="0"/>
  </r>
  <r>
    <n v="69333105"/>
    <x v="566"/>
    <x v="0"/>
    <x v="1"/>
    <x v="1"/>
    <x v="0"/>
    <x v="0"/>
    <x v="2"/>
    <x v="0"/>
    <x v="0"/>
    <x v="1"/>
  </r>
  <r>
    <n v="69512546"/>
    <x v="567"/>
    <x v="0"/>
    <x v="2"/>
    <x v="1"/>
    <x v="71"/>
    <x v="0"/>
    <x v="2"/>
    <x v="1"/>
    <x v="0"/>
    <x v="0"/>
  </r>
  <r>
    <n v="67418419"/>
    <x v="568"/>
    <x v="0"/>
    <x v="1"/>
    <x v="1"/>
    <x v="1"/>
    <x v="0"/>
    <x v="2"/>
    <x v="4"/>
    <x v="0"/>
    <x v="0"/>
  </r>
  <r>
    <n v="15025419"/>
    <x v="569"/>
    <x v="0"/>
    <x v="1"/>
    <x v="1"/>
    <x v="1"/>
    <x v="0"/>
    <x v="2"/>
    <x v="4"/>
    <x v="1"/>
    <x v="0"/>
  </r>
  <r>
    <n v="1819849"/>
    <x v="570"/>
    <x v="0"/>
    <x v="1"/>
    <x v="1"/>
    <x v="1"/>
    <x v="0"/>
    <x v="1"/>
    <x v="1"/>
    <x v="1"/>
    <x v="0"/>
  </r>
  <r>
    <n v="70635838"/>
    <x v="571"/>
    <x v="0"/>
    <x v="4"/>
    <x v="1"/>
    <x v="29"/>
    <x v="2"/>
    <x v="0"/>
    <x v="1"/>
    <x v="0"/>
    <x v="0"/>
  </r>
  <r>
    <n v="7793193"/>
    <x v="572"/>
    <x v="6"/>
    <x v="1"/>
    <x v="1"/>
    <x v="7"/>
    <x v="1"/>
    <x v="3"/>
    <x v="5"/>
    <x v="1"/>
    <x v="0"/>
  </r>
  <r>
    <n v="10750061"/>
    <x v="573"/>
    <x v="0"/>
    <x v="2"/>
    <x v="17"/>
    <x v="37"/>
    <x v="0"/>
    <x v="2"/>
    <x v="4"/>
    <x v="0"/>
    <x v="0"/>
  </r>
  <r>
    <n v="1108348"/>
    <x v="574"/>
    <x v="0"/>
    <x v="1"/>
    <x v="1"/>
    <x v="1"/>
    <x v="2"/>
    <x v="29"/>
    <x v="37"/>
    <x v="0"/>
    <x v="0"/>
  </r>
  <r>
    <n v="60992299"/>
    <x v="575"/>
    <x v="0"/>
    <x v="1"/>
    <x v="1"/>
    <x v="1"/>
    <x v="2"/>
    <x v="7"/>
    <x v="7"/>
    <x v="0"/>
    <x v="0"/>
  </r>
  <r>
    <n v="69026778"/>
    <x v="576"/>
    <x v="0"/>
    <x v="1"/>
    <x v="1"/>
    <x v="10"/>
    <x v="2"/>
    <x v="3"/>
    <x v="5"/>
    <x v="0"/>
    <x v="0"/>
  </r>
  <r>
    <n v="76306767"/>
    <x v="577"/>
    <x v="0"/>
    <x v="1"/>
    <x v="1"/>
    <x v="18"/>
    <x v="0"/>
    <x v="2"/>
    <x v="0"/>
    <x v="0"/>
    <x v="0"/>
  </r>
  <r>
    <n v="29281033"/>
    <x v="578"/>
    <x v="0"/>
    <x v="1"/>
    <x v="1"/>
    <x v="1"/>
    <x v="2"/>
    <x v="6"/>
    <x v="11"/>
    <x v="0"/>
    <x v="0"/>
  </r>
  <r>
    <n v="70581423"/>
    <x v="579"/>
    <x v="0"/>
    <x v="1"/>
    <x v="1"/>
    <x v="10"/>
    <x v="0"/>
    <x v="0"/>
    <x v="0"/>
    <x v="0"/>
    <x v="0"/>
  </r>
  <r>
    <n v="70618403"/>
    <x v="571"/>
    <x v="0"/>
    <x v="1"/>
    <x v="1"/>
    <x v="18"/>
    <x v="2"/>
    <x v="2"/>
    <x v="4"/>
    <x v="0"/>
    <x v="0"/>
  </r>
  <r>
    <n v="70123592"/>
    <x v="580"/>
    <x v="0"/>
    <x v="1"/>
    <x v="1"/>
    <x v="1"/>
    <x v="2"/>
    <x v="2"/>
    <x v="4"/>
    <x v="0"/>
    <x v="0"/>
  </r>
  <r>
    <n v="55863769"/>
    <x v="581"/>
    <x v="0"/>
    <x v="1"/>
    <x v="1"/>
    <x v="2"/>
    <x v="2"/>
    <x v="0"/>
    <x v="0"/>
    <x v="0"/>
    <x v="0"/>
  </r>
  <r>
    <n v="70761322"/>
    <x v="582"/>
    <x v="0"/>
    <x v="1"/>
    <x v="1"/>
    <x v="1"/>
    <x v="2"/>
    <x v="2"/>
    <x v="4"/>
    <x v="0"/>
    <x v="0"/>
  </r>
  <r>
    <n v="71435660"/>
    <x v="583"/>
    <x v="0"/>
    <x v="1"/>
    <x v="35"/>
    <x v="1"/>
    <x v="0"/>
    <x v="31"/>
    <x v="36"/>
    <x v="0"/>
    <x v="0"/>
  </r>
  <r>
    <n v="24612376"/>
    <x v="584"/>
    <x v="0"/>
    <x v="1"/>
    <x v="1"/>
    <x v="10"/>
    <x v="1"/>
    <x v="1"/>
    <x v="1"/>
    <x v="0"/>
    <x v="0"/>
  </r>
  <r>
    <n v="56809542"/>
    <x v="585"/>
    <x v="0"/>
    <x v="4"/>
    <x v="7"/>
    <x v="28"/>
    <x v="0"/>
    <x v="0"/>
    <x v="0"/>
    <x v="0"/>
    <x v="0"/>
  </r>
  <r>
    <n v="35398617"/>
    <x v="586"/>
    <x v="0"/>
    <x v="0"/>
    <x v="0"/>
    <x v="3"/>
    <x v="0"/>
    <x v="1"/>
    <x v="6"/>
    <x v="0"/>
    <x v="0"/>
  </r>
  <r>
    <n v="8135829"/>
    <x v="181"/>
    <x v="0"/>
    <x v="1"/>
    <x v="1"/>
    <x v="18"/>
    <x v="2"/>
    <x v="3"/>
    <x v="5"/>
    <x v="0"/>
    <x v="0"/>
  </r>
  <r>
    <n v="69600676"/>
    <x v="587"/>
    <x v="0"/>
    <x v="1"/>
    <x v="1"/>
    <x v="1"/>
    <x v="2"/>
    <x v="27"/>
    <x v="42"/>
    <x v="0"/>
    <x v="0"/>
  </r>
  <r>
    <n v="76933566"/>
    <x v="588"/>
    <x v="0"/>
    <x v="2"/>
    <x v="1"/>
    <x v="2"/>
    <x v="2"/>
    <x v="2"/>
    <x v="0"/>
    <x v="0"/>
    <x v="0"/>
  </r>
  <r>
    <n v="58001141"/>
    <x v="589"/>
    <x v="0"/>
    <x v="1"/>
    <x v="1"/>
    <x v="1"/>
    <x v="0"/>
    <x v="0"/>
    <x v="1"/>
    <x v="0"/>
    <x v="0"/>
  </r>
  <r>
    <n v="67058529"/>
    <x v="552"/>
    <x v="0"/>
    <x v="1"/>
    <x v="1"/>
    <x v="71"/>
    <x v="2"/>
    <x v="2"/>
    <x v="4"/>
    <x v="0"/>
    <x v="0"/>
  </r>
  <r>
    <n v="12455551"/>
    <x v="590"/>
    <x v="0"/>
    <x v="0"/>
    <x v="0"/>
    <x v="3"/>
    <x v="0"/>
    <x v="2"/>
    <x v="0"/>
    <x v="0"/>
    <x v="0"/>
  </r>
  <r>
    <n v="6341553"/>
    <x v="591"/>
    <x v="0"/>
    <x v="1"/>
    <x v="1"/>
    <x v="21"/>
    <x v="0"/>
    <x v="2"/>
    <x v="4"/>
    <x v="1"/>
    <x v="0"/>
  </r>
  <r>
    <n v="60088973"/>
    <x v="592"/>
    <x v="0"/>
    <x v="1"/>
    <x v="1"/>
    <x v="2"/>
    <x v="2"/>
    <x v="7"/>
    <x v="33"/>
    <x v="0"/>
    <x v="0"/>
  </r>
  <r>
    <n v="77532798"/>
    <x v="593"/>
    <x v="0"/>
    <x v="2"/>
    <x v="1"/>
    <x v="4"/>
    <x v="0"/>
    <x v="1"/>
    <x v="1"/>
    <x v="0"/>
    <x v="0"/>
  </r>
  <r>
    <n v="11872121"/>
    <x v="594"/>
    <x v="0"/>
    <x v="1"/>
    <x v="1"/>
    <x v="1"/>
    <x v="2"/>
    <x v="7"/>
    <x v="3"/>
    <x v="0"/>
    <x v="0"/>
  </r>
  <r>
    <n v="1303366"/>
    <x v="595"/>
    <x v="0"/>
    <x v="1"/>
    <x v="1"/>
    <x v="1"/>
    <x v="2"/>
    <x v="0"/>
    <x v="0"/>
    <x v="0"/>
    <x v="0"/>
  </r>
  <r>
    <n v="77677204"/>
    <x v="596"/>
    <x v="0"/>
    <x v="1"/>
    <x v="1"/>
    <x v="1"/>
    <x v="2"/>
    <x v="0"/>
    <x v="0"/>
    <x v="0"/>
    <x v="0"/>
  </r>
  <r>
    <n v="46959915"/>
    <x v="464"/>
    <x v="0"/>
    <x v="1"/>
    <x v="1"/>
    <x v="1"/>
    <x v="2"/>
    <x v="1"/>
    <x v="1"/>
    <x v="0"/>
    <x v="0"/>
  </r>
  <r>
    <n v="77560630"/>
    <x v="593"/>
    <x v="0"/>
    <x v="2"/>
    <x v="36"/>
    <x v="58"/>
    <x v="0"/>
    <x v="7"/>
    <x v="13"/>
    <x v="0"/>
    <x v="0"/>
  </r>
  <r>
    <n v="6408349"/>
    <x v="597"/>
    <x v="0"/>
    <x v="2"/>
    <x v="1"/>
    <x v="72"/>
    <x v="0"/>
    <x v="7"/>
    <x v="3"/>
    <x v="0"/>
    <x v="0"/>
  </r>
  <r>
    <n v="51733556"/>
    <x v="598"/>
    <x v="0"/>
    <x v="2"/>
    <x v="1"/>
    <x v="30"/>
    <x v="0"/>
    <x v="2"/>
    <x v="4"/>
    <x v="0"/>
    <x v="0"/>
  </r>
  <r>
    <n v="9205789"/>
    <x v="599"/>
    <x v="0"/>
    <x v="1"/>
    <x v="1"/>
    <x v="2"/>
    <x v="2"/>
    <x v="3"/>
    <x v="3"/>
    <x v="0"/>
    <x v="0"/>
  </r>
  <r>
    <n v="63720237"/>
    <x v="548"/>
    <x v="1"/>
    <x v="1"/>
    <x v="1"/>
    <x v="19"/>
    <x v="2"/>
    <x v="2"/>
    <x v="0"/>
    <x v="0"/>
    <x v="0"/>
  </r>
  <r>
    <n v="75150135"/>
    <x v="561"/>
    <x v="0"/>
    <x v="2"/>
    <x v="1"/>
    <x v="82"/>
    <x v="0"/>
    <x v="3"/>
    <x v="36"/>
    <x v="0"/>
    <x v="0"/>
  </r>
  <r>
    <n v="79480364"/>
    <x v="600"/>
    <x v="0"/>
    <x v="2"/>
    <x v="1"/>
    <x v="33"/>
    <x v="2"/>
    <x v="0"/>
    <x v="0"/>
    <x v="1"/>
    <x v="0"/>
  </r>
  <r>
    <n v="20160777"/>
    <x v="601"/>
    <x v="0"/>
    <x v="1"/>
    <x v="1"/>
    <x v="1"/>
    <x v="2"/>
    <x v="2"/>
    <x v="4"/>
    <x v="0"/>
    <x v="0"/>
  </r>
  <r>
    <n v="78591533"/>
    <x v="602"/>
    <x v="5"/>
    <x v="1"/>
    <x v="1"/>
    <x v="1"/>
    <x v="2"/>
    <x v="2"/>
    <x v="4"/>
    <x v="0"/>
    <x v="0"/>
  </r>
  <r>
    <n v="72129593"/>
    <x v="603"/>
    <x v="0"/>
    <x v="1"/>
    <x v="1"/>
    <x v="52"/>
    <x v="0"/>
    <x v="3"/>
    <x v="6"/>
    <x v="0"/>
    <x v="0"/>
  </r>
  <r>
    <n v="80473977"/>
    <x v="604"/>
    <x v="0"/>
    <x v="1"/>
    <x v="9"/>
    <x v="1"/>
    <x v="2"/>
    <x v="3"/>
    <x v="10"/>
    <x v="0"/>
    <x v="0"/>
  </r>
  <r>
    <n v="73339562"/>
    <x v="605"/>
    <x v="0"/>
    <x v="0"/>
    <x v="0"/>
    <x v="3"/>
    <x v="0"/>
    <x v="2"/>
    <x v="4"/>
    <x v="0"/>
    <x v="0"/>
  </r>
  <r>
    <n v="59577568"/>
    <x v="606"/>
    <x v="0"/>
    <x v="2"/>
    <x v="1"/>
    <x v="30"/>
    <x v="2"/>
    <x v="2"/>
    <x v="0"/>
    <x v="0"/>
    <x v="0"/>
  </r>
  <r>
    <n v="80843965"/>
    <x v="607"/>
    <x v="0"/>
    <x v="4"/>
    <x v="7"/>
    <x v="0"/>
    <x v="0"/>
    <x v="2"/>
    <x v="4"/>
    <x v="0"/>
    <x v="0"/>
  </r>
  <r>
    <n v="76337070"/>
    <x v="577"/>
    <x v="0"/>
    <x v="1"/>
    <x v="1"/>
    <x v="10"/>
    <x v="2"/>
    <x v="2"/>
    <x v="1"/>
    <x v="1"/>
    <x v="0"/>
  </r>
  <r>
    <n v="78262837"/>
    <x v="608"/>
    <x v="0"/>
    <x v="4"/>
    <x v="1"/>
    <x v="12"/>
    <x v="2"/>
    <x v="2"/>
    <x v="4"/>
    <x v="2"/>
    <x v="0"/>
  </r>
  <r>
    <n v="80852131"/>
    <x v="607"/>
    <x v="0"/>
    <x v="1"/>
    <x v="1"/>
    <x v="1"/>
    <x v="2"/>
    <x v="0"/>
    <x v="5"/>
    <x v="1"/>
    <x v="0"/>
  </r>
  <r>
    <n v="81148178"/>
    <x v="609"/>
    <x v="0"/>
    <x v="0"/>
    <x v="0"/>
    <x v="1"/>
    <x v="0"/>
    <x v="2"/>
    <x v="4"/>
    <x v="0"/>
    <x v="0"/>
  </r>
  <r>
    <n v="3779898"/>
    <x v="610"/>
    <x v="0"/>
    <x v="2"/>
    <x v="1"/>
    <x v="71"/>
    <x v="2"/>
    <x v="3"/>
    <x v="6"/>
    <x v="2"/>
    <x v="0"/>
  </r>
  <r>
    <n v="84739248"/>
    <x v="611"/>
    <x v="13"/>
    <x v="1"/>
    <x v="1"/>
    <x v="10"/>
    <x v="0"/>
    <x v="39"/>
    <x v="42"/>
    <x v="0"/>
    <x v="0"/>
  </r>
  <r>
    <n v="81682959"/>
    <x v="612"/>
    <x v="0"/>
    <x v="0"/>
    <x v="0"/>
    <x v="0"/>
    <x v="0"/>
    <x v="2"/>
    <x v="4"/>
    <x v="0"/>
    <x v="1"/>
  </r>
  <r>
    <n v="70463864"/>
    <x v="579"/>
    <x v="0"/>
    <x v="1"/>
    <x v="1"/>
    <x v="7"/>
    <x v="2"/>
    <x v="1"/>
    <x v="5"/>
    <x v="0"/>
    <x v="0"/>
  </r>
  <r>
    <n v="45900036"/>
    <x v="456"/>
    <x v="0"/>
    <x v="1"/>
    <x v="8"/>
    <x v="14"/>
    <x v="0"/>
    <x v="12"/>
    <x v="3"/>
    <x v="1"/>
    <x v="0"/>
  </r>
  <r>
    <n v="84957063"/>
    <x v="613"/>
    <x v="5"/>
    <x v="2"/>
    <x v="1"/>
    <x v="6"/>
    <x v="2"/>
    <x v="2"/>
    <x v="4"/>
    <x v="0"/>
    <x v="0"/>
  </r>
  <r>
    <n v="553980"/>
    <x v="614"/>
    <x v="0"/>
    <x v="1"/>
    <x v="1"/>
    <x v="3"/>
    <x v="0"/>
    <x v="0"/>
    <x v="0"/>
    <x v="1"/>
    <x v="0"/>
  </r>
  <r>
    <n v="82071768"/>
    <x v="615"/>
    <x v="0"/>
    <x v="1"/>
    <x v="1"/>
    <x v="18"/>
    <x v="0"/>
    <x v="2"/>
    <x v="4"/>
    <x v="1"/>
    <x v="0"/>
  </r>
  <r>
    <n v="42763400"/>
    <x v="616"/>
    <x v="0"/>
    <x v="1"/>
    <x v="1"/>
    <x v="1"/>
    <x v="0"/>
    <x v="2"/>
    <x v="0"/>
    <x v="0"/>
    <x v="0"/>
  </r>
  <r>
    <n v="107335103"/>
    <x v="617"/>
    <x v="0"/>
    <x v="1"/>
    <x v="1"/>
    <x v="1"/>
    <x v="0"/>
    <x v="40"/>
    <x v="50"/>
    <x v="1"/>
    <x v="1"/>
  </r>
  <r>
    <n v="85434797"/>
    <x v="618"/>
    <x v="0"/>
    <x v="1"/>
    <x v="1"/>
    <x v="1"/>
    <x v="2"/>
    <x v="1"/>
    <x v="1"/>
    <x v="0"/>
    <x v="0"/>
  </r>
  <r>
    <n v="22720373"/>
    <x v="277"/>
    <x v="0"/>
    <x v="1"/>
    <x v="1"/>
    <x v="7"/>
    <x v="2"/>
    <x v="0"/>
    <x v="0"/>
    <x v="0"/>
    <x v="0"/>
  </r>
  <r>
    <n v="82344013"/>
    <x v="619"/>
    <x v="5"/>
    <x v="0"/>
    <x v="0"/>
    <x v="0"/>
    <x v="0"/>
    <x v="2"/>
    <x v="4"/>
    <x v="0"/>
    <x v="0"/>
  </r>
  <r>
    <n v="14785920"/>
    <x v="209"/>
    <x v="0"/>
    <x v="1"/>
    <x v="1"/>
    <x v="28"/>
    <x v="2"/>
    <x v="1"/>
    <x v="1"/>
    <x v="0"/>
    <x v="0"/>
  </r>
  <r>
    <n v="18034966"/>
    <x v="620"/>
    <x v="0"/>
    <x v="1"/>
    <x v="9"/>
    <x v="80"/>
    <x v="0"/>
    <x v="2"/>
    <x v="0"/>
    <x v="0"/>
    <x v="0"/>
  </r>
  <r>
    <n v="30040334"/>
    <x v="350"/>
    <x v="0"/>
    <x v="1"/>
    <x v="1"/>
    <x v="1"/>
    <x v="2"/>
    <x v="2"/>
    <x v="4"/>
    <x v="0"/>
    <x v="0"/>
  </r>
  <r>
    <n v="29053317"/>
    <x v="621"/>
    <x v="0"/>
    <x v="1"/>
    <x v="1"/>
    <x v="1"/>
    <x v="2"/>
    <x v="6"/>
    <x v="11"/>
    <x v="0"/>
    <x v="0"/>
  </r>
  <r>
    <n v="51647919"/>
    <x v="510"/>
    <x v="0"/>
    <x v="1"/>
    <x v="1"/>
    <x v="1"/>
    <x v="1"/>
    <x v="16"/>
    <x v="2"/>
    <x v="0"/>
    <x v="0"/>
  </r>
  <r>
    <n v="86307067"/>
    <x v="622"/>
    <x v="0"/>
    <x v="1"/>
    <x v="1"/>
    <x v="2"/>
    <x v="2"/>
    <x v="2"/>
    <x v="4"/>
    <x v="0"/>
    <x v="0"/>
  </r>
  <r>
    <n v="78325794"/>
    <x v="608"/>
    <x v="5"/>
    <x v="2"/>
    <x v="1"/>
    <x v="1"/>
    <x v="0"/>
    <x v="0"/>
    <x v="11"/>
    <x v="0"/>
    <x v="0"/>
  </r>
  <r>
    <n v="36123861"/>
    <x v="623"/>
    <x v="1"/>
    <x v="1"/>
    <x v="1"/>
    <x v="42"/>
    <x v="0"/>
    <x v="2"/>
    <x v="6"/>
    <x v="1"/>
    <x v="0"/>
  </r>
  <r>
    <n v="3469754"/>
    <x v="624"/>
    <x v="0"/>
    <x v="4"/>
    <x v="21"/>
    <x v="85"/>
    <x v="0"/>
    <x v="0"/>
    <x v="0"/>
    <x v="0"/>
    <x v="0"/>
  </r>
  <r>
    <n v="24220770"/>
    <x v="625"/>
    <x v="0"/>
    <x v="2"/>
    <x v="1"/>
    <x v="0"/>
    <x v="0"/>
    <x v="0"/>
    <x v="5"/>
    <x v="0"/>
    <x v="0"/>
  </r>
  <r>
    <n v="6673480"/>
    <x v="626"/>
    <x v="0"/>
    <x v="2"/>
    <x v="1"/>
    <x v="52"/>
    <x v="2"/>
    <x v="4"/>
    <x v="3"/>
    <x v="0"/>
    <x v="1"/>
  </r>
  <r>
    <n v="2167068"/>
    <x v="627"/>
    <x v="0"/>
    <x v="1"/>
    <x v="1"/>
    <x v="10"/>
    <x v="2"/>
    <x v="2"/>
    <x v="4"/>
    <x v="0"/>
    <x v="0"/>
  </r>
  <r>
    <n v="31162415"/>
    <x v="628"/>
    <x v="0"/>
    <x v="0"/>
    <x v="0"/>
    <x v="3"/>
    <x v="0"/>
    <x v="2"/>
    <x v="4"/>
    <x v="0"/>
    <x v="0"/>
  </r>
  <r>
    <n v="92803296"/>
    <x v="629"/>
    <x v="0"/>
    <x v="4"/>
    <x v="1"/>
    <x v="3"/>
    <x v="0"/>
    <x v="2"/>
    <x v="4"/>
    <x v="2"/>
    <x v="0"/>
  </r>
  <r>
    <n v="92994648"/>
    <x v="630"/>
    <x v="5"/>
    <x v="1"/>
    <x v="1"/>
    <x v="1"/>
    <x v="2"/>
    <x v="2"/>
    <x v="4"/>
    <x v="1"/>
    <x v="0"/>
  </r>
  <r>
    <n v="30906733"/>
    <x v="631"/>
    <x v="0"/>
    <x v="0"/>
    <x v="0"/>
    <x v="3"/>
    <x v="0"/>
    <x v="2"/>
    <x v="0"/>
    <x v="2"/>
    <x v="0"/>
  </r>
  <r>
    <n v="25418485"/>
    <x v="305"/>
    <x v="0"/>
    <x v="2"/>
    <x v="1"/>
    <x v="72"/>
    <x v="0"/>
    <x v="0"/>
    <x v="5"/>
    <x v="1"/>
    <x v="0"/>
  </r>
  <r>
    <n v="3424091"/>
    <x v="632"/>
    <x v="0"/>
    <x v="2"/>
    <x v="14"/>
    <x v="9"/>
    <x v="0"/>
    <x v="2"/>
    <x v="0"/>
    <x v="0"/>
    <x v="0"/>
  </r>
  <r>
    <n v="16310133"/>
    <x v="633"/>
    <x v="0"/>
    <x v="2"/>
    <x v="1"/>
    <x v="14"/>
    <x v="2"/>
    <x v="0"/>
    <x v="1"/>
    <x v="0"/>
    <x v="0"/>
  </r>
  <r>
    <n v="88187977"/>
    <x v="634"/>
    <x v="0"/>
    <x v="1"/>
    <x v="1"/>
    <x v="1"/>
    <x v="2"/>
    <x v="0"/>
    <x v="0"/>
    <x v="0"/>
    <x v="0"/>
  </r>
  <r>
    <n v="34371900"/>
    <x v="397"/>
    <x v="0"/>
    <x v="1"/>
    <x v="1"/>
    <x v="1"/>
    <x v="2"/>
    <x v="2"/>
    <x v="4"/>
    <x v="0"/>
    <x v="0"/>
  </r>
  <r>
    <n v="19099150"/>
    <x v="635"/>
    <x v="0"/>
    <x v="1"/>
    <x v="1"/>
    <x v="10"/>
    <x v="0"/>
    <x v="4"/>
    <x v="11"/>
    <x v="1"/>
    <x v="0"/>
  </r>
  <r>
    <n v="1989555"/>
    <x v="636"/>
    <x v="0"/>
    <x v="1"/>
    <x v="1"/>
    <x v="2"/>
    <x v="0"/>
    <x v="2"/>
    <x v="4"/>
    <x v="0"/>
    <x v="0"/>
  </r>
  <r>
    <n v="12859487"/>
    <x v="637"/>
    <x v="0"/>
    <x v="4"/>
    <x v="1"/>
    <x v="84"/>
    <x v="0"/>
    <x v="2"/>
    <x v="4"/>
    <x v="1"/>
    <x v="1"/>
  </r>
  <r>
    <n v="93850432"/>
    <x v="638"/>
    <x v="0"/>
    <x v="0"/>
    <x v="0"/>
    <x v="3"/>
    <x v="0"/>
    <x v="2"/>
    <x v="4"/>
    <x v="0"/>
    <x v="0"/>
  </r>
  <r>
    <n v="91506664"/>
    <x v="639"/>
    <x v="0"/>
    <x v="1"/>
    <x v="9"/>
    <x v="28"/>
    <x v="0"/>
    <x v="20"/>
    <x v="51"/>
    <x v="0"/>
    <x v="0"/>
  </r>
  <r>
    <n v="16666103"/>
    <x v="640"/>
    <x v="5"/>
    <x v="1"/>
    <x v="1"/>
    <x v="10"/>
    <x v="0"/>
    <x v="7"/>
    <x v="3"/>
    <x v="0"/>
    <x v="0"/>
  </r>
  <r>
    <n v="24239436"/>
    <x v="625"/>
    <x v="0"/>
    <x v="1"/>
    <x v="1"/>
    <x v="28"/>
    <x v="0"/>
    <x v="1"/>
    <x v="5"/>
    <x v="0"/>
    <x v="0"/>
  </r>
  <r>
    <n v="46730045"/>
    <x v="641"/>
    <x v="0"/>
    <x v="1"/>
    <x v="1"/>
    <x v="41"/>
    <x v="0"/>
    <x v="3"/>
    <x v="6"/>
    <x v="0"/>
    <x v="0"/>
  </r>
  <r>
    <n v="88853220"/>
    <x v="642"/>
    <x v="0"/>
    <x v="1"/>
    <x v="1"/>
    <x v="1"/>
    <x v="0"/>
    <x v="4"/>
    <x v="6"/>
    <x v="0"/>
    <x v="0"/>
  </r>
  <r>
    <n v="90406380"/>
    <x v="643"/>
    <x v="0"/>
    <x v="1"/>
    <x v="1"/>
    <x v="18"/>
    <x v="2"/>
    <x v="3"/>
    <x v="12"/>
    <x v="0"/>
    <x v="0"/>
  </r>
  <r>
    <n v="94575991"/>
    <x v="644"/>
    <x v="0"/>
    <x v="1"/>
    <x v="1"/>
    <x v="19"/>
    <x v="2"/>
    <x v="2"/>
    <x v="4"/>
    <x v="0"/>
    <x v="0"/>
  </r>
  <r>
    <n v="12353738"/>
    <x v="645"/>
    <x v="0"/>
    <x v="3"/>
    <x v="16"/>
    <x v="0"/>
    <x v="0"/>
    <x v="2"/>
    <x v="0"/>
    <x v="0"/>
    <x v="0"/>
  </r>
  <r>
    <n v="1404641"/>
    <x v="646"/>
    <x v="0"/>
    <x v="0"/>
    <x v="0"/>
    <x v="1"/>
    <x v="0"/>
    <x v="2"/>
    <x v="4"/>
    <x v="0"/>
    <x v="0"/>
  </r>
  <r>
    <n v="89814373"/>
    <x v="647"/>
    <x v="0"/>
    <x v="1"/>
    <x v="1"/>
    <x v="1"/>
    <x v="2"/>
    <x v="0"/>
    <x v="0"/>
    <x v="0"/>
    <x v="0"/>
  </r>
  <r>
    <n v="44691606"/>
    <x v="648"/>
    <x v="0"/>
    <x v="4"/>
    <x v="1"/>
    <x v="8"/>
    <x v="2"/>
    <x v="2"/>
    <x v="4"/>
    <x v="1"/>
    <x v="0"/>
  </r>
  <r>
    <n v="24941970"/>
    <x v="649"/>
    <x v="0"/>
    <x v="1"/>
    <x v="1"/>
    <x v="1"/>
    <x v="0"/>
    <x v="2"/>
    <x v="0"/>
    <x v="0"/>
    <x v="0"/>
  </r>
  <r>
    <n v="7131867"/>
    <x v="650"/>
    <x v="0"/>
    <x v="1"/>
    <x v="1"/>
    <x v="10"/>
    <x v="2"/>
    <x v="0"/>
    <x v="1"/>
    <x v="0"/>
    <x v="0"/>
  </r>
  <r>
    <n v="78780938"/>
    <x v="651"/>
    <x v="0"/>
    <x v="1"/>
    <x v="1"/>
    <x v="34"/>
    <x v="0"/>
    <x v="0"/>
    <x v="0"/>
    <x v="0"/>
    <x v="1"/>
  </r>
  <r>
    <n v="29100549"/>
    <x v="508"/>
    <x v="0"/>
    <x v="1"/>
    <x v="1"/>
    <x v="1"/>
    <x v="2"/>
    <x v="2"/>
    <x v="0"/>
    <x v="0"/>
    <x v="0"/>
  </r>
  <r>
    <n v="90647789"/>
    <x v="652"/>
    <x v="0"/>
    <x v="1"/>
    <x v="6"/>
    <x v="1"/>
    <x v="2"/>
    <x v="14"/>
    <x v="36"/>
    <x v="1"/>
    <x v="0"/>
  </r>
  <r>
    <n v="14809898"/>
    <x v="209"/>
    <x v="0"/>
    <x v="2"/>
    <x v="1"/>
    <x v="1"/>
    <x v="2"/>
    <x v="6"/>
    <x v="11"/>
    <x v="0"/>
    <x v="0"/>
  </r>
  <r>
    <n v="90760470"/>
    <x v="653"/>
    <x v="12"/>
    <x v="1"/>
    <x v="1"/>
    <x v="1"/>
    <x v="0"/>
    <x v="2"/>
    <x v="4"/>
    <x v="1"/>
    <x v="0"/>
  </r>
  <r>
    <n v="11515100"/>
    <x v="654"/>
    <x v="0"/>
    <x v="2"/>
    <x v="1"/>
    <x v="41"/>
    <x v="0"/>
    <x v="2"/>
    <x v="4"/>
    <x v="0"/>
    <x v="0"/>
  </r>
  <r>
    <n v="23205522"/>
    <x v="440"/>
    <x v="0"/>
    <x v="1"/>
    <x v="1"/>
    <x v="1"/>
    <x v="0"/>
    <x v="1"/>
    <x v="1"/>
    <x v="0"/>
    <x v="0"/>
  </r>
  <r>
    <n v="96175251"/>
    <x v="655"/>
    <x v="5"/>
    <x v="4"/>
    <x v="1"/>
    <x v="0"/>
    <x v="0"/>
    <x v="2"/>
    <x v="0"/>
    <x v="2"/>
    <x v="0"/>
  </r>
  <r>
    <n v="13787659"/>
    <x v="656"/>
    <x v="0"/>
    <x v="2"/>
    <x v="1"/>
    <x v="32"/>
    <x v="1"/>
    <x v="1"/>
    <x v="5"/>
    <x v="0"/>
    <x v="0"/>
  </r>
  <r>
    <n v="39733371"/>
    <x v="430"/>
    <x v="0"/>
    <x v="1"/>
    <x v="1"/>
    <x v="69"/>
    <x v="0"/>
    <x v="2"/>
    <x v="4"/>
    <x v="0"/>
    <x v="0"/>
  </r>
  <r>
    <n v="24360416"/>
    <x v="291"/>
    <x v="0"/>
    <x v="1"/>
    <x v="1"/>
    <x v="2"/>
    <x v="2"/>
    <x v="2"/>
    <x v="4"/>
    <x v="0"/>
    <x v="0"/>
  </r>
  <r>
    <n v="91199417"/>
    <x v="657"/>
    <x v="5"/>
    <x v="2"/>
    <x v="1"/>
    <x v="0"/>
    <x v="0"/>
    <x v="2"/>
    <x v="4"/>
    <x v="2"/>
    <x v="0"/>
  </r>
  <r>
    <n v="26914836"/>
    <x v="658"/>
    <x v="0"/>
    <x v="0"/>
    <x v="0"/>
    <x v="0"/>
    <x v="0"/>
    <x v="0"/>
    <x v="0"/>
    <x v="0"/>
    <x v="0"/>
  </r>
  <r>
    <n v="17855462"/>
    <x v="659"/>
    <x v="0"/>
    <x v="1"/>
    <x v="1"/>
    <x v="10"/>
    <x v="0"/>
    <x v="2"/>
    <x v="5"/>
    <x v="0"/>
    <x v="0"/>
  </r>
  <r>
    <n v="42428313"/>
    <x v="660"/>
    <x v="0"/>
    <x v="2"/>
    <x v="1"/>
    <x v="14"/>
    <x v="0"/>
    <x v="2"/>
    <x v="4"/>
    <x v="0"/>
    <x v="0"/>
  </r>
  <r>
    <n v="44430986"/>
    <x v="661"/>
    <x v="0"/>
    <x v="2"/>
    <x v="1"/>
    <x v="1"/>
    <x v="2"/>
    <x v="2"/>
    <x v="4"/>
    <x v="0"/>
    <x v="0"/>
  </r>
  <r>
    <n v="54821067"/>
    <x v="662"/>
    <x v="0"/>
    <x v="1"/>
    <x v="1"/>
    <x v="2"/>
    <x v="2"/>
    <x v="2"/>
    <x v="4"/>
    <x v="0"/>
    <x v="0"/>
  </r>
  <r>
    <n v="96804915"/>
    <x v="663"/>
    <x v="0"/>
    <x v="1"/>
    <x v="1"/>
    <x v="1"/>
    <x v="0"/>
    <x v="10"/>
    <x v="38"/>
    <x v="0"/>
    <x v="0"/>
  </r>
  <r>
    <n v="83155660"/>
    <x v="664"/>
    <x v="0"/>
    <x v="1"/>
    <x v="1"/>
    <x v="1"/>
    <x v="2"/>
    <x v="2"/>
    <x v="4"/>
    <x v="0"/>
    <x v="0"/>
  </r>
  <r>
    <n v="28786243"/>
    <x v="336"/>
    <x v="0"/>
    <x v="1"/>
    <x v="1"/>
    <x v="1"/>
    <x v="1"/>
    <x v="41"/>
    <x v="48"/>
    <x v="0"/>
    <x v="0"/>
  </r>
  <r>
    <n v="39971222"/>
    <x v="431"/>
    <x v="0"/>
    <x v="1"/>
    <x v="1"/>
    <x v="3"/>
    <x v="0"/>
    <x v="2"/>
    <x v="4"/>
    <x v="0"/>
    <x v="0"/>
  </r>
  <r>
    <n v="91717192"/>
    <x v="665"/>
    <x v="5"/>
    <x v="4"/>
    <x v="1"/>
    <x v="31"/>
    <x v="0"/>
    <x v="3"/>
    <x v="6"/>
    <x v="0"/>
    <x v="0"/>
  </r>
  <r>
    <n v="81886881"/>
    <x v="666"/>
    <x v="5"/>
    <x v="4"/>
    <x v="37"/>
    <x v="86"/>
    <x v="0"/>
    <x v="1"/>
    <x v="5"/>
    <x v="0"/>
    <x v="1"/>
  </r>
  <r>
    <n v="2354308"/>
    <x v="667"/>
    <x v="0"/>
    <x v="1"/>
    <x v="1"/>
    <x v="1"/>
    <x v="2"/>
    <x v="4"/>
    <x v="6"/>
    <x v="0"/>
    <x v="0"/>
  </r>
  <r>
    <n v="97662648"/>
    <x v="668"/>
    <x v="0"/>
    <x v="1"/>
    <x v="1"/>
    <x v="1"/>
    <x v="0"/>
    <x v="0"/>
    <x v="0"/>
    <x v="0"/>
    <x v="0"/>
  </r>
  <r>
    <n v="18068302"/>
    <x v="265"/>
    <x v="0"/>
    <x v="4"/>
    <x v="4"/>
    <x v="6"/>
    <x v="2"/>
    <x v="2"/>
    <x v="4"/>
    <x v="0"/>
    <x v="0"/>
  </r>
  <r>
    <n v="53014632"/>
    <x v="669"/>
    <x v="9"/>
    <x v="2"/>
    <x v="1"/>
    <x v="19"/>
    <x v="2"/>
    <x v="0"/>
    <x v="0"/>
    <x v="0"/>
    <x v="0"/>
  </r>
  <r>
    <n v="92507879"/>
    <x v="670"/>
    <x v="0"/>
    <x v="4"/>
    <x v="1"/>
    <x v="54"/>
    <x v="0"/>
    <x v="2"/>
    <x v="0"/>
    <x v="0"/>
    <x v="1"/>
  </r>
  <r>
    <n v="125352528"/>
    <x v="671"/>
    <x v="0"/>
    <x v="0"/>
    <x v="0"/>
    <x v="3"/>
    <x v="0"/>
    <x v="2"/>
    <x v="4"/>
    <x v="0"/>
    <x v="0"/>
  </r>
  <r>
    <n v="33829524"/>
    <x v="390"/>
    <x v="0"/>
    <x v="2"/>
    <x v="8"/>
    <x v="12"/>
    <x v="0"/>
    <x v="2"/>
    <x v="4"/>
    <x v="0"/>
    <x v="0"/>
  </r>
  <r>
    <n v="97803988"/>
    <x v="672"/>
    <x v="0"/>
    <x v="0"/>
    <x v="0"/>
    <x v="0"/>
    <x v="0"/>
    <x v="2"/>
    <x v="4"/>
    <x v="1"/>
    <x v="0"/>
  </r>
  <r>
    <n v="70165534"/>
    <x v="580"/>
    <x v="5"/>
    <x v="1"/>
    <x v="1"/>
    <x v="1"/>
    <x v="2"/>
    <x v="2"/>
    <x v="4"/>
    <x v="0"/>
    <x v="0"/>
  </r>
  <r>
    <n v="75147810"/>
    <x v="561"/>
    <x v="5"/>
    <x v="2"/>
    <x v="1"/>
    <x v="1"/>
    <x v="2"/>
    <x v="2"/>
    <x v="4"/>
    <x v="0"/>
    <x v="0"/>
  </r>
  <r>
    <n v="5144517"/>
    <x v="178"/>
    <x v="0"/>
    <x v="1"/>
    <x v="1"/>
    <x v="37"/>
    <x v="0"/>
    <x v="5"/>
    <x v="41"/>
    <x v="0"/>
    <x v="0"/>
  </r>
  <r>
    <n v="1202660"/>
    <x v="673"/>
    <x v="0"/>
    <x v="1"/>
    <x v="1"/>
    <x v="1"/>
    <x v="2"/>
    <x v="2"/>
    <x v="4"/>
    <x v="0"/>
    <x v="0"/>
  </r>
  <r>
    <n v="15194266"/>
    <x v="383"/>
    <x v="5"/>
    <x v="1"/>
    <x v="1"/>
    <x v="1"/>
    <x v="0"/>
    <x v="1"/>
    <x v="1"/>
    <x v="0"/>
    <x v="0"/>
  </r>
  <r>
    <n v="100634083"/>
    <x v="674"/>
    <x v="0"/>
    <x v="1"/>
    <x v="1"/>
    <x v="1"/>
    <x v="2"/>
    <x v="0"/>
    <x v="0"/>
    <x v="0"/>
    <x v="0"/>
  </r>
  <r>
    <n v="32420211"/>
    <x v="675"/>
    <x v="0"/>
    <x v="1"/>
    <x v="1"/>
    <x v="1"/>
    <x v="0"/>
    <x v="3"/>
    <x v="6"/>
    <x v="3"/>
    <x v="0"/>
  </r>
  <r>
    <n v="61295887"/>
    <x v="676"/>
    <x v="0"/>
    <x v="1"/>
    <x v="1"/>
    <x v="1"/>
    <x v="2"/>
    <x v="2"/>
    <x v="0"/>
    <x v="0"/>
    <x v="0"/>
  </r>
  <r>
    <n v="61695112"/>
    <x v="677"/>
    <x v="0"/>
    <x v="1"/>
    <x v="1"/>
    <x v="1"/>
    <x v="2"/>
    <x v="0"/>
    <x v="0"/>
    <x v="1"/>
    <x v="0"/>
  </r>
  <r>
    <n v="72451667"/>
    <x v="678"/>
    <x v="0"/>
    <x v="4"/>
    <x v="1"/>
    <x v="11"/>
    <x v="2"/>
    <x v="2"/>
    <x v="0"/>
    <x v="0"/>
    <x v="0"/>
  </r>
  <r>
    <n v="51571327"/>
    <x v="509"/>
    <x v="0"/>
    <x v="0"/>
    <x v="0"/>
    <x v="3"/>
    <x v="0"/>
    <x v="2"/>
    <x v="0"/>
    <x v="0"/>
    <x v="0"/>
  </r>
  <r>
    <n v="99229317"/>
    <x v="679"/>
    <x v="0"/>
    <x v="1"/>
    <x v="1"/>
    <x v="1"/>
    <x v="0"/>
    <x v="0"/>
    <x v="0"/>
    <x v="0"/>
    <x v="0"/>
  </r>
  <r>
    <n v="100942694"/>
    <x v="680"/>
    <x v="0"/>
    <x v="3"/>
    <x v="16"/>
    <x v="0"/>
    <x v="0"/>
    <x v="2"/>
    <x v="0"/>
    <x v="0"/>
    <x v="0"/>
  </r>
  <r>
    <n v="99267560"/>
    <x v="679"/>
    <x v="0"/>
    <x v="3"/>
    <x v="38"/>
    <x v="0"/>
    <x v="0"/>
    <x v="0"/>
    <x v="0"/>
    <x v="0"/>
    <x v="0"/>
  </r>
  <r>
    <n v="99303058"/>
    <x v="681"/>
    <x v="0"/>
    <x v="1"/>
    <x v="1"/>
    <x v="1"/>
    <x v="2"/>
    <x v="2"/>
    <x v="4"/>
    <x v="0"/>
    <x v="0"/>
  </r>
  <r>
    <n v="99311430"/>
    <x v="681"/>
    <x v="12"/>
    <x v="0"/>
    <x v="0"/>
    <x v="0"/>
    <x v="0"/>
    <x v="2"/>
    <x v="4"/>
    <x v="0"/>
    <x v="1"/>
  </r>
  <r>
    <n v="15456024"/>
    <x v="237"/>
    <x v="0"/>
    <x v="1"/>
    <x v="1"/>
    <x v="1"/>
    <x v="1"/>
    <x v="18"/>
    <x v="30"/>
    <x v="0"/>
    <x v="0"/>
  </r>
  <r>
    <n v="34771708"/>
    <x v="682"/>
    <x v="0"/>
    <x v="2"/>
    <x v="1"/>
    <x v="21"/>
    <x v="2"/>
    <x v="0"/>
    <x v="0"/>
    <x v="0"/>
    <x v="0"/>
  </r>
  <r>
    <n v="31622"/>
    <x v="683"/>
    <x v="1"/>
    <x v="1"/>
    <x v="1"/>
    <x v="1"/>
    <x v="2"/>
    <x v="0"/>
    <x v="3"/>
    <x v="0"/>
    <x v="0"/>
  </r>
  <r>
    <n v="42566468"/>
    <x v="423"/>
    <x v="0"/>
    <x v="1"/>
    <x v="1"/>
    <x v="19"/>
    <x v="0"/>
    <x v="4"/>
    <x v="11"/>
    <x v="0"/>
    <x v="0"/>
  </r>
  <r>
    <n v="94085556"/>
    <x v="684"/>
    <x v="0"/>
    <x v="1"/>
    <x v="1"/>
    <x v="1"/>
    <x v="0"/>
    <x v="6"/>
    <x v="3"/>
    <x v="0"/>
    <x v="0"/>
  </r>
  <r>
    <n v="48311054"/>
    <x v="483"/>
    <x v="0"/>
    <x v="1"/>
    <x v="1"/>
    <x v="1"/>
    <x v="2"/>
    <x v="2"/>
    <x v="5"/>
    <x v="0"/>
    <x v="0"/>
  </r>
  <r>
    <n v="44904502"/>
    <x v="685"/>
    <x v="0"/>
    <x v="1"/>
    <x v="1"/>
    <x v="18"/>
    <x v="0"/>
    <x v="2"/>
    <x v="7"/>
    <x v="0"/>
    <x v="0"/>
  </r>
  <r>
    <n v="50648232"/>
    <x v="686"/>
    <x v="0"/>
    <x v="1"/>
    <x v="1"/>
    <x v="1"/>
    <x v="1"/>
    <x v="6"/>
    <x v="12"/>
    <x v="0"/>
    <x v="0"/>
  </r>
  <r>
    <n v="99655956"/>
    <x v="687"/>
    <x v="0"/>
    <x v="1"/>
    <x v="1"/>
    <x v="18"/>
    <x v="0"/>
    <x v="2"/>
    <x v="4"/>
    <x v="0"/>
    <x v="0"/>
  </r>
  <r>
    <n v="66868893"/>
    <x v="688"/>
    <x v="0"/>
    <x v="1"/>
    <x v="1"/>
    <x v="1"/>
    <x v="2"/>
    <x v="2"/>
    <x v="4"/>
    <x v="0"/>
    <x v="0"/>
  </r>
  <r>
    <n v="105833157"/>
    <x v="689"/>
    <x v="5"/>
    <x v="3"/>
    <x v="39"/>
    <x v="0"/>
    <x v="0"/>
    <x v="0"/>
    <x v="0"/>
    <x v="0"/>
    <x v="1"/>
  </r>
  <r>
    <n v="105847696"/>
    <x v="689"/>
    <x v="5"/>
    <x v="1"/>
    <x v="1"/>
    <x v="71"/>
    <x v="2"/>
    <x v="2"/>
    <x v="4"/>
    <x v="0"/>
    <x v="0"/>
  </r>
  <r>
    <n v="2508886"/>
    <x v="690"/>
    <x v="0"/>
    <x v="1"/>
    <x v="17"/>
    <x v="1"/>
    <x v="0"/>
    <x v="2"/>
    <x v="1"/>
    <x v="0"/>
    <x v="0"/>
  </r>
  <r>
    <n v="21807514"/>
    <x v="262"/>
    <x v="0"/>
    <x v="1"/>
    <x v="1"/>
    <x v="8"/>
    <x v="2"/>
    <x v="0"/>
    <x v="11"/>
    <x v="0"/>
    <x v="0"/>
  </r>
  <r>
    <n v="505981"/>
    <x v="691"/>
    <x v="0"/>
    <x v="1"/>
    <x v="33"/>
    <x v="28"/>
    <x v="2"/>
    <x v="3"/>
    <x v="5"/>
    <x v="0"/>
    <x v="0"/>
  </r>
  <r>
    <n v="45522310"/>
    <x v="449"/>
    <x v="0"/>
    <x v="1"/>
    <x v="1"/>
    <x v="30"/>
    <x v="2"/>
    <x v="2"/>
    <x v="4"/>
    <x v="0"/>
    <x v="0"/>
  </r>
  <r>
    <n v="36618530"/>
    <x v="454"/>
    <x v="0"/>
    <x v="1"/>
    <x v="1"/>
    <x v="1"/>
    <x v="0"/>
    <x v="2"/>
    <x v="4"/>
    <x v="0"/>
    <x v="0"/>
  </r>
  <r>
    <n v="79020953"/>
    <x v="692"/>
    <x v="0"/>
    <x v="1"/>
    <x v="1"/>
    <x v="16"/>
    <x v="0"/>
    <x v="7"/>
    <x v="13"/>
    <x v="0"/>
    <x v="0"/>
  </r>
  <r>
    <n v="3305388"/>
    <x v="693"/>
    <x v="0"/>
    <x v="1"/>
    <x v="1"/>
    <x v="29"/>
    <x v="0"/>
    <x v="1"/>
    <x v="1"/>
    <x v="0"/>
    <x v="0"/>
  </r>
  <r>
    <n v="74940144"/>
    <x v="694"/>
    <x v="5"/>
    <x v="1"/>
    <x v="1"/>
    <x v="1"/>
    <x v="0"/>
    <x v="2"/>
    <x v="0"/>
    <x v="0"/>
    <x v="0"/>
  </r>
  <r>
    <n v="99994045"/>
    <x v="695"/>
    <x v="5"/>
    <x v="4"/>
    <x v="8"/>
    <x v="68"/>
    <x v="0"/>
    <x v="2"/>
    <x v="1"/>
    <x v="0"/>
    <x v="1"/>
  </r>
  <r>
    <n v="102195112"/>
    <x v="696"/>
    <x v="0"/>
    <x v="1"/>
    <x v="1"/>
    <x v="1"/>
    <x v="0"/>
    <x v="2"/>
    <x v="4"/>
    <x v="0"/>
    <x v="0"/>
  </r>
  <r>
    <n v="106722925"/>
    <x v="697"/>
    <x v="0"/>
    <x v="1"/>
    <x v="1"/>
    <x v="1"/>
    <x v="0"/>
    <x v="2"/>
    <x v="1"/>
    <x v="0"/>
    <x v="0"/>
  </r>
  <r>
    <n v="3664479"/>
    <x v="159"/>
    <x v="0"/>
    <x v="0"/>
    <x v="0"/>
    <x v="1"/>
    <x v="0"/>
    <x v="2"/>
    <x v="1"/>
    <x v="1"/>
    <x v="0"/>
  </r>
  <r>
    <n v="96436426"/>
    <x v="698"/>
    <x v="0"/>
    <x v="2"/>
    <x v="37"/>
    <x v="10"/>
    <x v="0"/>
    <x v="3"/>
    <x v="7"/>
    <x v="1"/>
    <x v="0"/>
  </r>
  <r>
    <n v="6271519"/>
    <x v="699"/>
    <x v="0"/>
    <x v="2"/>
    <x v="26"/>
    <x v="11"/>
    <x v="2"/>
    <x v="1"/>
    <x v="11"/>
    <x v="2"/>
    <x v="0"/>
  </r>
  <r>
    <n v="26949088"/>
    <x v="700"/>
    <x v="0"/>
    <x v="1"/>
    <x v="1"/>
    <x v="28"/>
    <x v="0"/>
    <x v="25"/>
    <x v="33"/>
    <x v="3"/>
    <x v="0"/>
  </r>
  <r>
    <n v="105024501"/>
    <x v="701"/>
    <x v="0"/>
    <x v="1"/>
    <x v="1"/>
    <x v="1"/>
    <x v="2"/>
    <x v="20"/>
    <x v="37"/>
    <x v="0"/>
    <x v="0"/>
  </r>
  <r>
    <n v="107112737"/>
    <x v="702"/>
    <x v="0"/>
    <x v="1"/>
    <x v="1"/>
    <x v="2"/>
    <x v="0"/>
    <x v="0"/>
    <x v="1"/>
    <x v="1"/>
    <x v="0"/>
  </r>
  <r>
    <n v="32578175"/>
    <x v="369"/>
    <x v="0"/>
    <x v="3"/>
    <x v="3"/>
    <x v="0"/>
    <x v="0"/>
    <x v="2"/>
    <x v="0"/>
    <x v="0"/>
    <x v="0"/>
  </r>
  <r>
    <n v="62422731"/>
    <x v="556"/>
    <x v="0"/>
    <x v="0"/>
    <x v="0"/>
    <x v="3"/>
    <x v="0"/>
    <x v="0"/>
    <x v="0"/>
    <x v="0"/>
    <x v="0"/>
  </r>
  <r>
    <n v="102614390"/>
    <x v="703"/>
    <x v="0"/>
    <x v="0"/>
    <x v="0"/>
    <x v="84"/>
    <x v="0"/>
    <x v="2"/>
    <x v="0"/>
    <x v="0"/>
    <x v="0"/>
  </r>
  <r>
    <n v="103128901"/>
    <x v="704"/>
    <x v="0"/>
    <x v="1"/>
    <x v="1"/>
    <x v="1"/>
    <x v="2"/>
    <x v="0"/>
    <x v="0"/>
    <x v="0"/>
    <x v="0"/>
  </r>
  <r>
    <n v="59383880"/>
    <x v="705"/>
    <x v="0"/>
    <x v="1"/>
    <x v="1"/>
    <x v="1"/>
    <x v="0"/>
    <x v="1"/>
    <x v="1"/>
    <x v="1"/>
    <x v="0"/>
  </r>
  <r>
    <n v="107146856"/>
    <x v="702"/>
    <x v="0"/>
    <x v="1"/>
    <x v="9"/>
    <x v="28"/>
    <x v="0"/>
    <x v="2"/>
    <x v="4"/>
    <x v="1"/>
    <x v="0"/>
  </r>
  <r>
    <n v="107401037"/>
    <x v="617"/>
    <x v="0"/>
    <x v="1"/>
    <x v="1"/>
    <x v="1"/>
    <x v="2"/>
    <x v="2"/>
    <x v="4"/>
    <x v="2"/>
    <x v="0"/>
  </r>
  <r>
    <n v="103266528"/>
    <x v="706"/>
    <x v="5"/>
    <x v="0"/>
    <x v="0"/>
    <x v="0"/>
    <x v="0"/>
    <x v="2"/>
    <x v="4"/>
    <x v="2"/>
    <x v="1"/>
  </r>
  <r>
    <n v="23219011"/>
    <x v="440"/>
    <x v="18"/>
    <x v="1"/>
    <x v="1"/>
    <x v="1"/>
    <x v="2"/>
    <x v="2"/>
    <x v="4"/>
    <x v="0"/>
    <x v="0"/>
  </r>
  <r>
    <n v="107665197"/>
    <x v="707"/>
    <x v="0"/>
    <x v="1"/>
    <x v="1"/>
    <x v="28"/>
    <x v="0"/>
    <x v="0"/>
    <x v="1"/>
    <x v="2"/>
    <x v="1"/>
  </r>
  <r>
    <n v="57001974"/>
    <x v="708"/>
    <x v="0"/>
    <x v="1"/>
    <x v="1"/>
    <x v="1"/>
    <x v="2"/>
    <x v="0"/>
    <x v="0"/>
    <x v="0"/>
    <x v="0"/>
  </r>
  <r>
    <n v="52879640"/>
    <x v="490"/>
    <x v="0"/>
    <x v="1"/>
    <x v="1"/>
    <x v="10"/>
    <x v="2"/>
    <x v="6"/>
    <x v="7"/>
    <x v="1"/>
    <x v="0"/>
  </r>
  <r>
    <n v="59187172"/>
    <x v="525"/>
    <x v="0"/>
    <x v="1"/>
    <x v="1"/>
    <x v="1"/>
    <x v="0"/>
    <x v="7"/>
    <x v="3"/>
    <x v="0"/>
    <x v="0"/>
  </r>
  <r>
    <n v="21758733"/>
    <x v="709"/>
    <x v="0"/>
    <x v="4"/>
    <x v="1"/>
    <x v="3"/>
    <x v="0"/>
    <x v="2"/>
    <x v="1"/>
    <x v="0"/>
    <x v="0"/>
  </r>
  <r>
    <n v="103336792"/>
    <x v="710"/>
    <x v="0"/>
    <x v="1"/>
    <x v="1"/>
    <x v="6"/>
    <x v="0"/>
    <x v="29"/>
    <x v="52"/>
    <x v="1"/>
    <x v="0"/>
  </r>
  <r>
    <n v="103860984"/>
    <x v="711"/>
    <x v="0"/>
    <x v="1"/>
    <x v="1"/>
    <x v="1"/>
    <x v="0"/>
    <x v="2"/>
    <x v="4"/>
    <x v="0"/>
    <x v="0"/>
  </r>
  <r>
    <n v="24258953"/>
    <x v="712"/>
    <x v="0"/>
    <x v="1"/>
    <x v="17"/>
    <x v="4"/>
    <x v="2"/>
    <x v="3"/>
    <x v="13"/>
    <x v="0"/>
    <x v="0"/>
  </r>
  <r>
    <n v="107141654"/>
    <x v="702"/>
    <x v="0"/>
    <x v="1"/>
    <x v="1"/>
    <x v="1"/>
    <x v="0"/>
    <x v="42"/>
    <x v="53"/>
    <x v="0"/>
    <x v="0"/>
  </r>
  <r>
    <n v="33046024"/>
    <x v="539"/>
    <x v="0"/>
    <x v="1"/>
    <x v="1"/>
    <x v="1"/>
    <x v="0"/>
    <x v="2"/>
    <x v="4"/>
    <x v="1"/>
    <x v="0"/>
  </r>
  <r>
    <n v="108167619"/>
    <x v="713"/>
    <x v="0"/>
    <x v="1"/>
    <x v="1"/>
    <x v="1"/>
    <x v="0"/>
    <x v="0"/>
    <x v="1"/>
    <x v="0"/>
    <x v="0"/>
  </r>
  <r>
    <n v="23556536"/>
    <x v="714"/>
    <x v="0"/>
    <x v="1"/>
    <x v="1"/>
    <x v="1"/>
    <x v="0"/>
    <x v="0"/>
    <x v="0"/>
    <x v="3"/>
    <x v="0"/>
  </r>
  <r>
    <n v="14395069"/>
    <x v="245"/>
    <x v="0"/>
    <x v="1"/>
    <x v="1"/>
    <x v="28"/>
    <x v="2"/>
    <x v="0"/>
    <x v="0"/>
    <x v="1"/>
    <x v="0"/>
  </r>
  <r>
    <n v="104222561"/>
    <x v="715"/>
    <x v="1"/>
    <x v="1"/>
    <x v="1"/>
    <x v="1"/>
    <x v="0"/>
    <x v="2"/>
    <x v="4"/>
    <x v="1"/>
    <x v="0"/>
  </r>
  <r>
    <n v="104227989"/>
    <x v="715"/>
    <x v="0"/>
    <x v="0"/>
    <x v="0"/>
    <x v="1"/>
    <x v="0"/>
    <x v="2"/>
    <x v="4"/>
    <x v="1"/>
    <x v="0"/>
  </r>
  <r>
    <n v="108573127"/>
    <x v="716"/>
    <x v="0"/>
    <x v="1"/>
    <x v="1"/>
    <x v="1"/>
    <x v="0"/>
    <x v="0"/>
    <x v="1"/>
    <x v="0"/>
    <x v="0"/>
  </r>
  <r>
    <n v="107757166"/>
    <x v="717"/>
    <x v="0"/>
    <x v="4"/>
    <x v="19"/>
    <x v="0"/>
    <x v="0"/>
    <x v="1"/>
    <x v="1"/>
    <x v="0"/>
    <x v="0"/>
  </r>
  <r>
    <n v="106491123"/>
    <x v="718"/>
    <x v="0"/>
    <x v="1"/>
    <x v="5"/>
    <x v="10"/>
    <x v="0"/>
    <x v="7"/>
    <x v="3"/>
    <x v="0"/>
    <x v="0"/>
  </r>
  <r>
    <n v="97072466"/>
    <x v="719"/>
    <x v="0"/>
    <x v="1"/>
    <x v="1"/>
    <x v="1"/>
    <x v="2"/>
    <x v="12"/>
    <x v="3"/>
    <x v="2"/>
    <x v="0"/>
  </r>
  <r>
    <n v="69164206"/>
    <x v="720"/>
    <x v="0"/>
    <x v="1"/>
    <x v="1"/>
    <x v="1"/>
    <x v="0"/>
    <x v="3"/>
    <x v="11"/>
    <x v="0"/>
    <x v="0"/>
  </r>
  <r>
    <n v="104512277"/>
    <x v="721"/>
    <x v="0"/>
    <x v="2"/>
    <x v="1"/>
    <x v="14"/>
    <x v="2"/>
    <x v="0"/>
    <x v="5"/>
    <x v="2"/>
    <x v="0"/>
  </r>
  <r>
    <n v="53607174"/>
    <x v="494"/>
    <x v="0"/>
    <x v="0"/>
    <x v="0"/>
    <x v="3"/>
    <x v="0"/>
    <x v="2"/>
    <x v="4"/>
    <x v="0"/>
    <x v="0"/>
  </r>
  <r>
    <n v="109142681"/>
    <x v="722"/>
    <x v="0"/>
    <x v="1"/>
    <x v="1"/>
    <x v="10"/>
    <x v="2"/>
    <x v="2"/>
    <x v="4"/>
    <x v="1"/>
    <x v="0"/>
  </r>
  <r>
    <n v="97914995"/>
    <x v="723"/>
    <x v="0"/>
    <x v="1"/>
    <x v="1"/>
    <x v="1"/>
    <x v="0"/>
    <x v="4"/>
    <x v="11"/>
    <x v="0"/>
    <x v="0"/>
  </r>
  <r>
    <n v="63264144"/>
    <x v="526"/>
    <x v="0"/>
    <x v="1"/>
    <x v="1"/>
    <x v="1"/>
    <x v="1"/>
    <x v="0"/>
    <x v="0"/>
    <x v="0"/>
    <x v="0"/>
  </r>
  <r>
    <n v="29226090"/>
    <x v="724"/>
    <x v="0"/>
    <x v="0"/>
    <x v="0"/>
    <x v="3"/>
    <x v="0"/>
    <x v="2"/>
    <x v="4"/>
    <x v="0"/>
    <x v="0"/>
  </r>
  <r>
    <n v="69009447"/>
    <x v="576"/>
    <x v="0"/>
    <x v="1"/>
    <x v="1"/>
    <x v="1"/>
    <x v="0"/>
    <x v="31"/>
    <x v="24"/>
    <x v="0"/>
    <x v="0"/>
  </r>
  <r>
    <n v="5330387"/>
    <x v="725"/>
    <x v="0"/>
    <x v="1"/>
    <x v="1"/>
    <x v="1"/>
    <x v="0"/>
    <x v="2"/>
    <x v="4"/>
    <x v="0"/>
    <x v="0"/>
  </r>
  <r>
    <n v="20054897"/>
    <x v="318"/>
    <x v="0"/>
    <x v="1"/>
    <x v="1"/>
    <x v="1"/>
    <x v="2"/>
    <x v="2"/>
    <x v="4"/>
    <x v="0"/>
    <x v="0"/>
  </r>
  <r>
    <n v="75212526"/>
    <x v="561"/>
    <x v="18"/>
    <x v="1"/>
    <x v="1"/>
    <x v="1"/>
    <x v="0"/>
    <x v="2"/>
    <x v="4"/>
    <x v="0"/>
    <x v="0"/>
  </r>
  <r>
    <n v="8028369"/>
    <x v="726"/>
    <x v="10"/>
    <x v="1"/>
    <x v="5"/>
    <x v="14"/>
    <x v="2"/>
    <x v="25"/>
    <x v="49"/>
    <x v="0"/>
    <x v="0"/>
  </r>
  <r>
    <n v="111176074"/>
    <x v="727"/>
    <x v="0"/>
    <x v="1"/>
    <x v="1"/>
    <x v="53"/>
    <x v="2"/>
    <x v="2"/>
    <x v="4"/>
    <x v="0"/>
    <x v="0"/>
  </r>
  <r>
    <n v="104141426"/>
    <x v="728"/>
    <x v="5"/>
    <x v="1"/>
    <x v="1"/>
    <x v="42"/>
    <x v="1"/>
    <x v="6"/>
    <x v="10"/>
    <x v="0"/>
    <x v="0"/>
  </r>
  <r>
    <n v="73197739"/>
    <x v="729"/>
    <x v="0"/>
    <x v="1"/>
    <x v="1"/>
    <x v="28"/>
    <x v="2"/>
    <x v="0"/>
    <x v="0"/>
    <x v="0"/>
    <x v="0"/>
  </r>
  <r>
    <n v="62772067"/>
    <x v="557"/>
    <x v="0"/>
    <x v="1"/>
    <x v="1"/>
    <x v="18"/>
    <x v="2"/>
    <x v="2"/>
    <x v="4"/>
    <x v="0"/>
    <x v="0"/>
  </r>
  <r>
    <n v="105344430"/>
    <x v="730"/>
    <x v="0"/>
    <x v="1"/>
    <x v="6"/>
    <x v="1"/>
    <x v="0"/>
    <x v="18"/>
    <x v="8"/>
    <x v="0"/>
    <x v="0"/>
  </r>
  <r>
    <n v="20426538"/>
    <x v="323"/>
    <x v="0"/>
    <x v="1"/>
    <x v="1"/>
    <x v="1"/>
    <x v="0"/>
    <x v="2"/>
    <x v="4"/>
    <x v="1"/>
    <x v="0"/>
  </r>
  <r>
    <n v="7280945"/>
    <x v="731"/>
    <x v="14"/>
    <x v="1"/>
    <x v="1"/>
    <x v="18"/>
    <x v="2"/>
    <x v="13"/>
    <x v="12"/>
    <x v="0"/>
    <x v="0"/>
  </r>
  <r>
    <n v="112373304"/>
    <x v="732"/>
    <x v="0"/>
    <x v="1"/>
    <x v="4"/>
    <x v="1"/>
    <x v="0"/>
    <x v="36"/>
    <x v="54"/>
    <x v="0"/>
    <x v="0"/>
  </r>
  <r>
    <n v="61459850"/>
    <x v="733"/>
    <x v="0"/>
    <x v="0"/>
    <x v="0"/>
    <x v="1"/>
    <x v="0"/>
    <x v="2"/>
    <x v="4"/>
    <x v="0"/>
    <x v="0"/>
  </r>
  <r>
    <n v="85187956"/>
    <x v="734"/>
    <x v="0"/>
    <x v="2"/>
    <x v="1"/>
    <x v="35"/>
    <x v="0"/>
    <x v="2"/>
    <x v="4"/>
    <x v="0"/>
    <x v="0"/>
  </r>
  <r>
    <n v="68247371"/>
    <x v="735"/>
    <x v="0"/>
    <x v="1"/>
    <x v="1"/>
    <x v="10"/>
    <x v="2"/>
    <x v="2"/>
    <x v="0"/>
    <x v="0"/>
    <x v="0"/>
  </r>
  <r>
    <n v="23938633"/>
    <x v="736"/>
    <x v="0"/>
    <x v="1"/>
    <x v="1"/>
    <x v="1"/>
    <x v="2"/>
    <x v="0"/>
    <x v="0"/>
    <x v="0"/>
    <x v="0"/>
  </r>
  <r>
    <n v="106144242"/>
    <x v="737"/>
    <x v="5"/>
    <x v="2"/>
    <x v="1"/>
    <x v="28"/>
    <x v="2"/>
    <x v="2"/>
    <x v="4"/>
    <x v="0"/>
    <x v="0"/>
  </r>
  <r>
    <n v="112858693"/>
    <x v="738"/>
    <x v="0"/>
    <x v="1"/>
    <x v="1"/>
    <x v="1"/>
    <x v="0"/>
    <x v="2"/>
    <x v="4"/>
    <x v="1"/>
    <x v="0"/>
  </r>
  <r>
    <n v="12261126"/>
    <x v="384"/>
    <x v="1"/>
    <x v="0"/>
    <x v="0"/>
    <x v="9"/>
    <x v="0"/>
    <x v="1"/>
    <x v="6"/>
    <x v="0"/>
    <x v="0"/>
  </r>
  <r>
    <n v="111301181"/>
    <x v="739"/>
    <x v="0"/>
    <x v="1"/>
    <x v="1"/>
    <x v="10"/>
    <x v="0"/>
    <x v="2"/>
    <x v="4"/>
    <x v="0"/>
    <x v="0"/>
  </r>
  <r>
    <n v="460391145"/>
    <x v="740"/>
    <x v="0"/>
    <x v="0"/>
    <x v="0"/>
    <x v="3"/>
    <x v="0"/>
    <x v="43"/>
    <x v="55"/>
    <x v="3"/>
    <x v="0"/>
  </r>
  <r>
    <n v="113051725"/>
    <x v="741"/>
    <x v="0"/>
    <x v="1"/>
    <x v="1"/>
    <x v="1"/>
    <x v="2"/>
    <x v="0"/>
    <x v="0"/>
    <x v="1"/>
    <x v="0"/>
  </r>
  <r>
    <n v="28038703"/>
    <x v="742"/>
    <x v="0"/>
    <x v="1"/>
    <x v="1"/>
    <x v="1"/>
    <x v="0"/>
    <x v="44"/>
    <x v="56"/>
    <x v="0"/>
    <x v="0"/>
  </r>
  <r>
    <n v="22480234"/>
    <x v="351"/>
    <x v="0"/>
    <x v="3"/>
    <x v="40"/>
    <x v="87"/>
    <x v="0"/>
    <x v="0"/>
    <x v="1"/>
    <x v="1"/>
    <x v="0"/>
  </r>
  <r>
    <n v="62638490"/>
    <x v="743"/>
    <x v="0"/>
    <x v="1"/>
    <x v="1"/>
    <x v="16"/>
    <x v="0"/>
    <x v="2"/>
    <x v="0"/>
    <x v="1"/>
    <x v="0"/>
  </r>
  <r>
    <n v="35141863"/>
    <x v="744"/>
    <x v="0"/>
    <x v="2"/>
    <x v="1"/>
    <x v="27"/>
    <x v="0"/>
    <x v="0"/>
    <x v="1"/>
    <x v="0"/>
    <x v="0"/>
  </r>
  <r>
    <n v="112287456"/>
    <x v="745"/>
    <x v="0"/>
    <x v="0"/>
    <x v="0"/>
    <x v="44"/>
    <x v="0"/>
    <x v="0"/>
    <x v="0"/>
    <x v="0"/>
    <x v="0"/>
  </r>
  <r>
    <n v="111323231"/>
    <x v="739"/>
    <x v="0"/>
    <x v="2"/>
    <x v="1"/>
    <x v="18"/>
    <x v="2"/>
    <x v="2"/>
    <x v="4"/>
    <x v="0"/>
    <x v="0"/>
  </r>
  <r>
    <n v="118146363"/>
    <x v="746"/>
    <x v="5"/>
    <x v="1"/>
    <x v="1"/>
    <x v="1"/>
    <x v="2"/>
    <x v="2"/>
    <x v="4"/>
    <x v="0"/>
    <x v="0"/>
  </r>
  <r>
    <n v="90898792"/>
    <x v="747"/>
    <x v="0"/>
    <x v="1"/>
    <x v="1"/>
    <x v="45"/>
    <x v="0"/>
    <x v="2"/>
    <x v="0"/>
    <x v="0"/>
    <x v="0"/>
  </r>
  <r>
    <n v="37726209"/>
    <x v="406"/>
    <x v="10"/>
    <x v="1"/>
    <x v="1"/>
    <x v="5"/>
    <x v="0"/>
    <x v="0"/>
    <x v="0"/>
    <x v="0"/>
    <x v="0"/>
  </r>
  <r>
    <n v="106591951"/>
    <x v="748"/>
    <x v="0"/>
    <x v="1"/>
    <x v="10"/>
    <x v="37"/>
    <x v="0"/>
    <x v="45"/>
    <x v="57"/>
    <x v="3"/>
    <x v="0"/>
  </r>
  <r>
    <n v="18408910"/>
    <x v="749"/>
    <x v="5"/>
    <x v="0"/>
    <x v="0"/>
    <x v="3"/>
    <x v="0"/>
    <x v="2"/>
    <x v="4"/>
    <x v="0"/>
    <x v="0"/>
  </r>
  <r>
    <n v="34265279"/>
    <x v="396"/>
    <x v="0"/>
    <x v="1"/>
    <x v="1"/>
    <x v="1"/>
    <x v="0"/>
    <x v="2"/>
    <x v="4"/>
    <x v="0"/>
    <x v="0"/>
  </r>
  <r>
    <n v="113826816"/>
    <x v="750"/>
    <x v="0"/>
    <x v="1"/>
    <x v="1"/>
    <x v="1"/>
    <x v="2"/>
    <x v="2"/>
    <x v="0"/>
    <x v="0"/>
    <x v="0"/>
  </r>
  <r>
    <n v="47535952"/>
    <x v="477"/>
    <x v="18"/>
    <x v="0"/>
    <x v="0"/>
    <x v="3"/>
    <x v="0"/>
    <x v="2"/>
    <x v="4"/>
    <x v="0"/>
    <x v="0"/>
  </r>
  <r>
    <n v="2417533"/>
    <x v="89"/>
    <x v="0"/>
    <x v="2"/>
    <x v="1"/>
    <x v="8"/>
    <x v="2"/>
    <x v="3"/>
    <x v="11"/>
    <x v="0"/>
    <x v="0"/>
  </r>
  <r>
    <n v="13203132"/>
    <x v="751"/>
    <x v="0"/>
    <x v="1"/>
    <x v="1"/>
    <x v="1"/>
    <x v="0"/>
    <x v="7"/>
    <x v="7"/>
    <x v="0"/>
    <x v="0"/>
  </r>
  <r>
    <n v="114253146"/>
    <x v="752"/>
    <x v="5"/>
    <x v="1"/>
    <x v="1"/>
    <x v="2"/>
    <x v="0"/>
    <x v="2"/>
    <x v="4"/>
    <x v="0"/>
    <x v="0"/>
  </r>
  <r>
    <n v="45415582"/>
    <x v="753"/>
    <x v="5"/>
    <x v="0"/>
    <x v="0"/>
    <x v="3"/>
    <x v="0"/>
    <x v="2"/>
    <x v="4"/>
    <x v="0"/>
    <x v="0"/>
  </r>
  <r>
    <n v="111173147"/>
    <x v="727"/>
    <x v="0"/>
    <x v="1"/>
    <x v="1"/>
    <x v="1"/>
    <x v="2"/>
    <x v="2"/>
    <x v="4"/>
    <x v="0"/>
    <x v="0"/>
  </r>
  <r>
    <n v="118572350"/>
    <x v="754"/>
    <x v="5"/>
    <x v="2"/>
    <x v="1"/>
    <x v="2"/>
    <x v="2"/>
    <x v="1"/>
    <x v="5"/>
    <x v="0"/>
    <x v="0"/>
  </r>
  <r>
    <n v="95927881"/>
    <x v="755"/>
    <x v="0"/>
    <x v="2"/>
    <x v="1"/>
    <x v="1"/>
    <x v="2"/>
    <x v="2"/>
    <x v="4"/>
    <x v="0"/>
    <x v="0"/>
  </r>
  <r>
    <n v="24405391"/>
    <x v="292"/>
    <x v="0"/>
    <x v="1"/>
    <x v="1"/>
    <x v="8"/>
    <x v="0"/>
    <x v="31"/>
    <x v="13"/>
    <x v="1"/>
    <x v="0"/>
  </r>
  <r>
    <n v="90571195"/>
    <x v="652"/>
    <x v="10"/>
    <x v="1"/>
    <x v="1"/>
    <x v="2"/>
    <x v="0"/>
    <x v="2"/>
    <x v="7"/>
    <x v="0"/>
    <x v="0"/>
  </r>
  <r>
    <n v="11998458"/>
    <x v="756"/>
    <x v="0"/>
    <x v="1"/>
    <x v="1"/>
    <x v="1"/>
    <x v="2"/>
    <x v="2"/>
    <x v="5"/>
    <x v="0"/>
    <x v="0"/>
  </r>
  <r>
    <n v="115490364"/>
    <x v="757"/>
    <x v="0"/>
    <x v="2"/>
    <x v="1"/>
    <x v="16"/>
    <x v="2"/>
    <x v="0"/>
    <x v="0"/>
    <x v="1"/>
    <x v="0"/>
  </r>
  <r>
    <n v="82304093"/>
    <x v="619"/>
    <x v="0"/>
    <x v="2"/>
    <x v="10"/>
    <x v="4"/>
    <x v="2"/>
    <x v="2"/>
    <x v="4"/>
    <x v="0"/>
    <x v="0"/>
  </r>
  <r>
    <n v="115623047"/>
    <x v="758"/>
    <x v="0"/>
    <x v="2"/>
    <x v="1"/>
    <x v="1"/>
    <x v="0"/>
    <x v="0"/>
    <x v="0"/>
    <x v="0"/>
    <x v="0"/>
  </r>
  <r>
    <n v="118855251"/>
    <x v="759"/>
    <x v="0"/>
    <x v="1"/>
    <x v="1"/>
    <x v="1"/>
    <x v="2"/>
    <x v="2"/>
    <x v="4"/>
    <x v="0"/>
    <x v="0"/>
  </r>
  <r>
    <n v="115485713"/>
    <x v="757"/>
    <x v="0"/>
    <x v="1"/>
    <x v="1"/>
    <x v="10"/>
    <x v="0"/>
    <x v="3"/>
    <x v="5"/>
    <x v="1"/>
    <x v="0"/>
  </r>
  <r>
    <n v="27530449"/>
    <x v="320"/>
    <x v="1"/>
    <x v="1"/>
    <x v="1"/>
    <x v="1"/>
    <x v="2"/>
    <x v="0"/>
    <x v="5"/>
    <x v="0"/>
    <x v="0"/>
  </r>
  <r>
    <n v="115893857"/>
    <x v="760"/>
    <x v="0"/>
    <x v="2"/>
    <x v="9"/>
    <x v="19"/>
    <x v="2"/>
    <x v="2"/>
    <x v="4"/>
    <x v="0"/>
    <x v="0"/>
  </r>
  <r>
    <n v="100083495"/>
    <x v="695"/>
    <x v="0"/>
    <x v="4"/>
    <x v="9"/>
    <x v="82"/>
    <x v="0"/>
    <x v="2"/>
    <x v="4"/>
    <x v="0"/>
    <x v="0"/>
  </r>
  <r>
    <n v="70221288"/>
    <x v="580"/>
    <x v="0"/>
    <x v="1"/>
    <x v="1"/>
    <x v="18"/>
    <x v="2"/>
    <x v="2"/>
    <x v="4"/>
    <x v="0"/>
    <x v="0"/>
  </r>
  <r>
    <n v="88670939"/>
    <x v="761"/>
    <x v="0"/>
    <x v="1"/>
    <x v="1"/>
    <x v="1"/>
    <x v="2"/>
    <x v="2"/>
    <x v="4"/>
    <x v="0"/>
    <x v="0"/>
  </r>
  <r>
    <n v="119002469"/>
    <x v="762"/>
    <x v="0"/>
    <x v="1"/>
    <x v="1"/>
    <x v="18"/>
    <x v="2"/>
    <x v="0"/>
    <x v="0"/>
    <x v="0"/>
    <x v="0"/>
  </r>
  <r>
    <n v="112223963"/>
    <x v="745"/>
    <x v="0"/>
    <x v="1"/>
    <x v="1"/>
    <x v="8"/>
    <x v="2"/>
    <x v="0"/>
    <x v="0"/>
    <x v="0"/>
    <x v="0"/>
  </r>
  <r>
    <n v="5387587"/>
    <x v="115"/>
    <x v="0"/>
    <x v="1"/>
    <x v="1"/>
    <x v="1"/>
    <x v="2"/>
    <x v="1"/>
    <x v="5"/>
    <x v="0"/>
    <x v="0"/>
  </r>
  <r>
    <n v="116358400"/>
    <x v="763"/>
    <x v="0"/>
    <x v="1"/>
    <x v="1"/>
    <x v="1"/>
    <x v="2"/>
    <x v="1"/>
    <x v="33"/>
    <x v="0"/>
    <x v="0"/>
  </r>
  <r>
    <n v="102232154"/>
    <x v="696"/>
    <x v="0"/>
    <x v="2"/>
    <x v="1"/>
    <x v="23"/>
    <x v="2"/>
    <x v="2"/>
    <x v="4"/>
    <x v="0"/>
    <x v="0"/>
  </r>
  <r>
    <n v="119689103"/>
    <x v="764"/>
    <x v="0"/>
    <x v="1"/>
    <x v="1"/>
    <x v="1"/>
    <x v="2"/>
    <x v="2"/>
    <x v="4"/>
    <x v="0"/>
    <x v="0"/>
  </r>
  <r>
    <n v="99785421"/>
    <x v="765"/>
    <x v="0"/>
    <x v="1"/>
    <x v="1"/>
    <x v="10"/>
    <x v="0"/>
    <x v="0"/>
    <x v="0"/>
    <x v="0"/>
    <x v="0"/>
  </r>
  <r>
    <n v="119754501"/>
    <x v="766"/>
    <x v="0"/>
    <x v="2"/>
    <x v="1"/>
    <x v="1"/>
    <x v="0"/>
    <x v="2"/>
    <x v="4"/>
    <x v="0"/>
    <x v="0"/>
  </r>
  <r>
    <n v="119777096"/>
    <x v="766"/>
    <x v="0"/>
    <x v="1"/>
    <x v="1"/>
    <x v="1"/>
    <x v="0"/>
    <x v="2"/>
    <x v="4"/>
    <x v="1"/>
    <x v="0"/>
  </r>
  <r>
    <n v="61396897"/>
    <x v="733"/>
    <x v="5"/>
    <x v="1"/>
    <x v="1"/>
    <x v="18"/>
    <x v="0"/>
    <x v="13"/>
    <x v="30"/>
    <x v="0"/>
    <x v="0"/>
  </r>
  <r>
    <n v="116641080"/>
    <x v="767"/>
    <x v="0"/>
    <x v="1"/>
    <x v="1"/>
    <x v="10"/>
    <x v="2"/>
    <x v="1"/>
    <x v="1"/>
    <x v="0"/>
    <x v="0"/>
  </r>
  <r>
    <n v="116196433"/>
    <x v="768"/>
    <x v="0"/>
    <x v="1"/>
    <x v="1"/>
    <x v="57"/>
    <x v="0"/>
    <x v="25"/>
    <x v="21"/>
    <x v="0"/>
    <x v="0"/>
  </r>
  <r>
    <n v="37886438"/>
    <x v="769"/>
    <x v="0"/>
    <x v="2"/>
    <x v="1"/>
    <x v="12"/>
    <x v="0"/>
    <x v="4"/>
    <x v="6"/>
    <x v="0"/>
    <x v="0"/>
  </r>
  <r>
    <n v="359844"/>
    <x v="770"/>
    <x v="0"/>
    <x v="1"/>
    <x v="1"/>
    <x v="2"/>
    <x v="0"/>
    <x v="3"/>
    <x v="6"/>
    <x v="0"/>
    <x v="0"/>
  </r>
  <r>
    <n v="122977557"/>
    <x v="771"/>
    <x v="0"/>
    <x v="1"/>
    <x v="1"/>
    <x v="1"/>
    <x v="0"/>
    <x v="2"/>
    <x v="4"/>
    <x v="1"/>
    <x v="0"/>
  </r>
  <r>
    <n v="12230900"/>
    <x v="772"/>
    <x v="0"/>
    <x v="1"/>
    <x v="5"/>
    <x v="2"/>
    <x v="0"/>
    <x v="0"/>
    <x v="5"/>
    <x v="2"/>
    <x v="0"/>
  </r>
  <r>
    <n v="20512685"/>
    <x v="773"/>
    <x v="0"/>
    <x v="1"/>
    <x v="1"/>
    <x v="12"/>
    <x v="2"/>
    <x v="2"/>
    <x v="4"/>
    <x v="0"/>
    <x v="0"/>
  </r>
  <r>
    <n v="96019257"/>
    <x v="774"/>
    <x v="0"/>
    <x v="1"/>
    <x v="1"/>
    <x v="28"/>
    <x v="0"/>
    <x v="3"/>
    <x v="5"/>
    <x v="0"/>
    <x v="0"/>
  </r>
  <r>
    <n v="122981276"/>
    <x v="771"/>
    <x v="0"/>
    <x v="1"/>
    <x v="20"/>
    <x v="10"/>
    <x v="0"/>
    <x v="46"/>
    <x v="23"/>
    <x v="0"/>
    <x v="0"/>
  </r>
  <r>
    <n v="63619116"/>
    <x v="775"/>
    <x v="0"/>
    <x v="1"/>
    <x v="1"/>
    <x v="1"/>
    <x v="2"/>
    <x v="2"/>
    <x v="0"/>
    <x v="0"/>
    <x v="0"/>
  </r>
  <r>
    <n v="120411706"/>
    <x v="776"/>
    <x v="0"/>
    <x v="1"/>
    <x v="1"/>
    <x v="2"/>
    <x v="2"/>
    <x v="4"/>
    <x v="11"/>
    <x v="0"/>
    <x v="0"/>
  </r>
  <r>
    <n v="120460654"/>
    <x v="776"/>
    <x v="0"/>
    <x v="1"/>
    <x v="1"/>
    <x v="73"/>
    <x v="0"/>
    <x v="2"/>
    <x v="4"/>
    <x v="0"/>
    <x v="0"/>
  </r>
  <r>
    <n v="27027172"/>
    <x v="777"/>
    <x v="18"/>
    <x v="2"/>
    <x v="1"/>
    <x v="88"/>
    <x v="0"/>
    <x v="0"/>
    <x v="0"/>
    <x v="0"/>
    <x v="0"/>
  </r>
  <r>
    <n v="8077001"/>
    <x v="778"/>
    <x v="0"/>
    <x v="1"/>
    <x v="1"/>
    <x v="8"/>
    <x v="2"/>
    <x v="2"/>
    <x v="4"/>
    <x v="0"/>
    <x v="0"/>
  </r>
  <r>
    <n v="44450805"/>
    <x v="661"/>
    <x v="0"/>
    <x v="2"/>
    <x v="1"/>
    <x v="23"/>
    <x v="0"/>
    <x v="47"/>
    <x v="14"/>
    <x v="0"/>
    <x v="0"/>
  </r>
  <r>
    <n v="68669881"/>
    <x v="779"/>
    <x v="0"/>
    <x v="2"/>
    <x v="1"/>
    <x v="33"/>
    <x v="0"/>
    <x v="2"/>
    <x v="4"/>
    <x v="0"/>
    <x v="0"/>
  </r>
  <r>
    <n v="121825815"/>
    <x v="780"/>
    <x v="0"/>
    <x v="1"/>
    <x v="20"/>
    <x v="1"/>
    <x v="0"/>
    <x v="4"/>
    <x v="6"/>
    <x v="2"/>
    <x v="0"/>
  </r>
  <r>
    <n v="53400845"/>
    <x v="781"/>
    <x v="0"/>
    <x v="1"/>
    <x v="1"/>
    <x v="1"/>
    <x v="2"/>
    <x v="0"/>
    <x v="1"/>
    <x v="0"/>
    <x v="0"/>
  </r>
  <r>
    <n v="123873639"/>
    <x v="782"/>
    <x v="5"/>
    <x v="1"/>
    <x v="1"/>
    <x v="1"/>
    <x v="2"/>
    <x v="0"/>
    <x v="0"/>
    <x v="0"/>
    <x v="0"/>
  </r>
  <r>
    <n v="31083349"/>
    <x v="783"/>
    <x v="0"/>
    <x v="1"/>
    <x v="1"/>
    <x v="1"/>
    <x v="0"/>
    <x v="3"/>
    <x v="6"/>
    <x v="0"/>
    <x v="0"/>
  </r>
  <r>
    <n v="17204886"/>
    <x v="240"/>
    <x v="0"/>
    <x v="1"/>
    <x v="1"/>
    <x v="1"/>
    <x v="0"/>
    <x v="1"/>
    <x v="3"/>
    <x v="2"/>
    <x v="0"/>
  </r>
  <r>
    <n v="28608614"/>
    <x v="784"/>
    <x v="0"/>
    <x v="1"/>
    <x v="1"/>
    <x v="1"/>
    <x v="2"/>
    <x v="0"/>
    <x v="0"/>
    <x v="2"/>
    <x v="0"/>
  </r>
  <r>
    <n v="79224227"/>
    <x v="785"/>
    <x v="0"/>
    <x v="1"/>
    <x v="1"/>
    <x v="1"/>
    <x v="2"/>
    <x v="1"/>
    <x v="5"/>
    <x v="0"/>
    <x v="0"/>
  </r>
  <r>
    <n v="99880805"/>
    <x v="786"/>
    <x v="0"/>
    <x v="2"/>
    <x v="1"/>
    <x v="29"/>
    <x v="2"/>
    <x v="2"/>
    <x v="1"/>
    <x v="1"/>
    <x v="0"/>
  </r>
  <r>
    <n v="42611021"/>
    <x v="423"/>
    <x v="0"/>
    <x v="2"/>
    <x v="1"/>
    <x v="9"/>
    <x v="2"/>
    <x v="2"/>
    <x v="4"/>
    <x v="0"/>
    <x v="0"/>
  </r>
  <r>
    <n v="4677030"/>
    <x v="787"/>
    <x v="0"/>
    <x v="1"/>
    <x v="1"/>
    <x v="28"/>
    <x v="0"/>
    <x v="0"/>
    <x v="21"/>
    <x v="3"/>
    <x v="0"/>
  </r>
  <r>
    <n v="26255620"/>
    <x v="788"/>
    <x v="0"/>
    <x v="0"/>
    <x v="0"/>
    <x v="3"/>
    <x v="0"/>
    <x v="6"/>
    <x v="11"/>
    <x v="1"/>
    <x v="0"/>
  </r>
  <r>
    <n v="124381557"/>
    <x v="789"/>
    <x v="5"/>
    <x v="1"/>
    <x v="1"/>
    <x v="1"/>
    <x v="0"/>
    <x v="6"/>
    <x v="11"/>
    <x v="1"/>
    <x v="0"/>
  </r>
  <r>
    <n v="124558373"/>
    <x v="790"/>
    <x v="0"/>
    <x v="1"/>
    <x v="1"/>
    <x v="1"/>
    <x v="0"/>
    <x v="13"/>
    <x v="42"/>
    <x v="0"/>
    <x v="0"/>
  </r>
  <r>
    <n v="27839309"/>
    <x v="327"/>
    <x v="0"/>
    <x v="0"/>
    <x v="0"/>
    <x v="3"/>
    <x v="0"/>
    <x v="1"/>
    <x v="5"/>
    <x v="0"/>
    <x v="0"/>
  </r>
  <r>
    <n v="109542538"/>
    <x v="791"/>
    <x v="0"/>
    <x v="1"/>
    <x v="11"/>
    <x v="1"/>
    <x v="2"/>
    <x v="2"/>
    <x v="0"/>
    <x v="1"/>
    <x v="0"/>
  </r>
  <r>
    <n v="124678499"/>
    <x v="792"/>
    <x v="0"/>
    <x v="3"/>
    <x v="16"/>
    <x v="0"/>
    <x v="0"/>
    <x v="2"/>
    <x v="4"/>
    <x v="0"/>
    <x v="0"/>
  </r>
  <r>
    <n v="122465477"/>
    <x v="793"/>
    <x v="5"/>
    <x v="1"/>
    <x v="1"/>
    <x v="9"/>
    <x v="0"/>
    <x v="2"/>
    <x v="4"/>
    <x v="0"/>
    <x v="0"/>
  </r>
  <r>
    <n v="1771095"/>
    <x v="167"/>
    <x v="0"/>
    <x v="1"/>
    <x v="1"/>
    <x v="10"/>
    <x v="0"/>
    <x v="48"/>
    <x v="10"/>
    <x v="0"/>
    <x v="0"/>
  </r>
  <r>
    <n v="7879394"/>
    <x v="206"/>
    <x v="0"/>
    <x v="2"/>
    <x v="1"/>
    <x v="23"/>
    <x v="0"/>
    <x v="0"/>
    <x v="0"/>
    <x v="0"/>
    <x v="0"/>
  </r>
  <r>
    <n v="124713283"/>
    <x v="792"/>
    <x v="0"/>
    <x v="1"/>
    <x v="1"/>
    <x v="1"/>
    <x v="2"/>
    <x v="1"/>
    <x v="6"/>
    <x v="0"/>
    <x v="0"/>
  </r>
  <r>
    <n v="71433755"/>
    <x v="583"/>
    <x v="0"/>
    <x v="1"/>
    <x v="1"/>
    <x v="1"/>
    <x v="0"/>
    <x v="0"/>
    <x v="1"/>
    <x v="1"/>
    <x v="0"/>
  </r>
  <r>
    <n v="124753355"/>
    <x v="792"/>
    <x v="0"/>
    <x v="3"/>
    <x v="16"/>
    <x v="0"/>
    <x v="0"/>
    <x v="2"/>
    <x v="4"/>
    <x v="0"/>
    <x v="0"/>
  </r>
  <r>
    <n v="40730378"/>
    <x v="794"/>
    <x v="0"/>
    <x v="2"/>
    <x v="1"/>
    <x v="6"/>
    <x v="2"/>
    <x v="2"/>
    <x v="4"/>
    <x v="0"/>
    <x v="0"/>
  </r>
  <r>
    <n v="29939898"/>
    <x v="795"/>
    <x v="0"/>
    <x v="1"/>
    <x v="1"/>
    <x v="28"/>
    <x v="2"/>
    <x v="2"/>
    <x v="4"/>
    <x v="1"/>
    <x v="0"/>
  </r>
  <r>
    <n v="36433297"/>
    <x v="796"/>
    <x v="0"/>
    <x v="1"/>
    <x v="1"/>
    <x v="10"/>
    <x v="2"/>
    <x v="0"/>
    <x v="0"/>
    <x v="0"/>
    <x v="0"/>
  </r>
  <r>
    <n v="56600530"/>
    <x v="513"/>
    <x v="0"/>
    <x v="1"/>
    <x v="1"/>
    <x v="10"/>
    <x v="0"/>
    <x v="3"/>
    <x v="6"/>
    <x v="0"/>
    <x v="0"/>
  </r>
  <r>
    <n v="125123150"/>
    <x v="797"/>
    <x v="0"/>
    <x v="1"/>
    <x v="1"/>
    <x v="1"/>
    <x v="2"/>
    <x v="0"/>
    <x v="6"/>
    <x v="0"/>
    <x v="0"/>
  </r>
  <r>
    <n v="115458397"/>
    <x v="757"/>
    <x v="0"/>
    <x v="2"/>
    <x v="1"/>
    <x v="26"/>
    <x v="2"/>
    <x v="2"/>
    <x v="4"/>
    <x v="0"/>
    <x v="0"/>
  </r>
  <r>
    <n v="125126426"/>
    <x v="797"/>
    <x v="0"/>
    <x v="1"/>
    <x v="1"/>
    <x v="1"/>
    <x v="0"/>
    <x v="2"/>
    <x v="1"/>
    <x v="1"/>
    <x v="0"/>
  </r>
  <r>
    <n v="105708985"/>
    <x v="798"/>
    <x v="0"/>
    <x v="1"/>
    <x v="1"/>
    <x v="1"/>
    <x v="1"/>
    <x v="49"/>
    <x v="58"/>
    <x v="0"/>
    <x v="0"/>
  </r>
  <r>
    <n v="102622433"/>
    <x v="703"/>
    <x v="0"/>
    <x v="1"/>
    <x v="1"/>
    <x v="10"/>
    <x v="1"/>
    <x v="12"/>
    <x v="3"/>
    <x v="1"/>
    <x v="0"/>
  </r>
  <r>
    <n v="95998242"/>
    <x v="774"/>
    <x v="0"/>
    <x v="0"/>
    <x v="0"/>
    <x v="3"/>
    <x v="0"/>
    <x v="2"/>
    <x v="4"/>
    <x v="0"/>
    <x v="0"/>
  </r>
  <r>
    <n v="11429807"/>
    <x v="799"/>
    <x v="0"/>
    <x v="1"/>
    <x v="1"/>
    <x v="1"/>
    <x v="0"/>
    <x v="2"/>
    <x v="4"/>
    <x v="0"/>
    <x v="0"/>
  </r>
  <r>
    <n v="123778623"/>
    <x v="800"/>
    <x v="5"/>
    <x v="2"/>
    <x v="19"/>
    <x v="30"/>
    <x v="0"/>
    <x v="4"/>
    <x v="11"/>
    <x v="0"/>
    <x v="0"/>
  </r>
  <r>
    <n v="125191135"/>
    <x v="797"/>
    <x v="0"/>
    <x v="1"/>
    <x v="4"/>
    <x v="1"/>
    <x v="0"/>
    <x v="2"/>
    <x v="4"/>
    <x v="0"/>
    <x v="0"/>
  </r>
  <r>
    <n v="78776620"/>
    <x v="651"/>
    <x v="0"/>
    <x v="1"/>
    <x v="1"/>
    <x v="1"/>
    <x v="2"/>
    <x v="0"/>
    <x v="5"/>
    <x v="0"/>
    <x v="0"/>
  </r>
  <r>
    <n v="64932035"/>
    <x v="801"/>
    <x v="0"/>
    <x v="4"/>
    <x v="1"/>
    <x v="71"/>
    <x v="0"/>
    <x v="2"/>
    <x v="4"/>
    <x v="0"/>
    <x v="0"/>
  </r>
  <r>
    <n v="127522591"/>
    <x v="802"/>
    <x v="0"/>
    <x v="1"/>
    <x v="1"/>
    <x v="4"/>
    <x v="2"/>
    <x v="2"/>
    <x v="4"/>
    <x v="0"/>
    <x v="0"/>
  </r>
  <r>
    <n v="111643890"/>
    <x v="803"/>
    <x v="0"/>
    <x v="1"/>
    <x v="1"/>
    <x v="4"/>
    <x v="2"/>
    <x v="0"/>
    <x v="0"/>
    <x v="0"/>
    <x v="0"/>
  </r>
  <r>
    <n v="99981049"/>
    <x v="695"/>
    <x v="0"/>
    <x v="1"/>
    <x v="1"/>
    <x v="1"/>
    <x v="2"/>
    <x v="2"/>
    <x v="0"/>
    <x v="1"/>
    <x v="0"/>
  </r>
  <r>
    <n v="877001"/>
    <x v="804"/>
    <x v="0"/>
    <x v="2"/>
    <x v="1"/>
    <x v="1"/>
    <x v="0"/>
    <x v="7"/>
    <x v="7"/>
    <x v="1"/>
    <x v="0"/>
  </r>
  <r>
    <n v="127734531"/>
    <x v="805"/>
    <x v="0"/>
    <x v="1"/>
    <x v="1"/>
    <x v="1"/>
    <x v="2"/>
    <x v="2"/>
    <x v="4"/>
    <x v="0"/>
    <x v="0"/>
  </r>
  <r>
    <n v="67024778"/>
    <x v="552"/>
    <x v="0"/>
    <x v="1"/>
    <x v="1"/>
    <x v="18"/>
    <x v="2"/>
    <x v="31"/>
    <x v="12"/>
    <x v="0"/>
    <x v="0"/>
  </r>
  <r>
    <n v="22305391"/>
    <x v="806"/>
    <x v="0"/>
    <x v="2"/>
    <x v="2"/>
    <x v="10"/>
    <x v="2"/>
    <x v="2"/>
    <x v="4"/>
    <x v="0"/>
    <x v="0"/>
  </r>
  <r>
    <n v="47303750"/>
    <x v="807"/>
    <x v="5"/>
    <x v="1"/>
    <x v="9"/>
    <x v="4"/>
    <x v="0"/>
    <x v="0"/>
    <x v="0"/>
    <x v="0"/>
    <x v="0"/>
  </r>
  <r>
    <n v="126308580"/>
    <x v="808"/>
    <x v="0"/>
    <x v="1"/>
    <x v="1"/>
    <x v="1"/>
    <x v="2"/>
    <x v="0"/>
    <x v="1"/>
    <x v="1"/>
    <x v="0"/>
  </r>
  <r>
    <n v="28047841"/>
    <x v="742"/>
    <x v="0"/>
    <x v="1"/>
    <x v="1"/>
    <x v="27"/>
    <x v="2"/>
    <x v="0"/>
    <x v="0"/>
    <x v="1"/>
    <x v="0"/>
  </r>
  <r>
    <n v="126420664"/>
    <x v="809"/>
    <x v="0"/>
    <x v="1"/>
    <x v="1"/>
    <x v="1"/>
    <x v="0"/>
    <x v="2"/>
    <x v="1"/>
    <x v="1"/>
    <x v="0"/>
  </r>
  <r>
    <n v="127953232"/>
    <x v="810"/>
    <x v="0"/>
    <x v="1"/>
    <x v="1"/>
    <x v="1"/>
    <x v="0"/>
    <x v="2"/>
    <x v="4"/>
    <x v="1"/>
    <x v="0"/>
  </r>
  <r>
    <n v="128093440"/>
    <x v="811"/>
    <x v="1"/>
    <x v="2"/>
    <x v="1"/>
    <x v="34"/>
    <x v="0"/>
    <x v="2"/>
    <x v="0"/>
    <x v="0"/>
    <x v="0"/>
  </r>
  <r>
    <n v="128136044"/>
    <x v="811"/>
    <x v="0"/>
    <x v="1"/>
    <x v="1"/>
    <x v="18"/>
    <x v="2"/>
    <x v="2"/>
    <x v="0"/>
    <x v="0"/>
    <x v="0"/>
  </r>
  <r>
    <n v="127976288"/>
    <x v="810"/>
    <x v="0"/>
    <x v="1"/>
    <x v="1"/>
    <x v="28"/>
    <x v="2"/>
    <x v="2"/>
    <x v="4"/>
    <x v="0"/>
    <x v="0"/>
  </r>
  <r>
    <n v="110651397"/>
    <x v="812"/>
    <x v="0"/>
    <x v="1"/>
    <x v="1"/>
    <x v="1"/>
    <x v="0"/>
    <x v="12"/>
    <x v="13"/>
    <x v="0"/>
    <x v="0"/>
  </r>
  <r>
    <n v="38057762"/>
    <x v="409"/>
    <x v="5"/>
    <x v="1"/>
    <x v="1"/>
    <x v="1"/>
    <x v="0"/>
    <x v="2"/>
    <x v="4"/>
    <x v="1"/>
    <x v="0"/>
  </r>
  <r>
    <n v="16829566"/>
    <x v="471"/>
    <x v="0"/>
    <x v="1"/>
    <x v="1"/>
    <x v="33"/>
    <x v="0"/>
    <x v="2"/>
    <x v="4"/>
    <x v="0"/>
    <x v="0"/>
  </r>
  <r>
    <n v="37787702"/>
    <x v="416"/>
    <x v="0"/>
    <x v="2"/>
    <x v="9"/>
    <x v="88"/>
    <x v="0"/>
    <x v="2"/>
    <x v="4"/>
    <x v="1"/>
    <x v="0"/>
  </r>
  <r>
    <n v="15784616"/>
    <x v="304"/>
    <x v="0"/>
    <x v="2"/>
    <x v="1"/>
    <x v="51"/>
    <x v="2"/>
    <x v="0"/>
    <x v="5"/>
    <x v="0"/>
    <x v="0"/>
  </r>
  <r>
    <n v="37223704"/>
    <x v="394"/>
    <x v="0"/>
    <x v="0"/>
    <x v="0"/>
    <x v="3"/>
    <x v="0"/>
    <x v="2"/>
    <x v="0"/>
    <x v="0"/>
    <x v="0"/>
  </r>
  <r>
    <n v="131615518"/>
    <x v="813"/>
    <x v="0"/>
    <x v="2"/>
    <x v="1"/>
    <x v="1"/>
    <x v="2"/>
    <x v="2"/>
    <x v="4"/>
    <x v="0"/>
    <x v="0"/>
  </r>
  <r>
    <n v="1019300"/>
    <x v="814"/>
    <x v="0"/>
    <x v="1"/>
    <x v="1"/>
    <x v="33"/>
    <x v="2"/>
    <x v="2"/>
    <x v="4"/>
    <x v="0"/>
    <x v="0"/>
  </r>
  <r>
    <n v="15295190"/>
    <x v="257"/>
    <x v="0"/>
    <x v="1"/>
    <x v="1"/>
    <x v="18"/>
    <x v="0"/>
    <x v="3"/>
    <x v="5"/>
    <x v="0"/>
    <x v="0"/>
  </r>
  <r>
    <n v="90941203"/>
    <x v="747"/>
    <x v="0"/>
    <x v="4"/>
    <x v="1"/>
    <x v="0"/>
    <x v="0"/>
    <x v="2"/>
    <x v="4"/>
    <x v="0"/>
    <x v="0"/>
  </r>
  <r>
    <n v="34188041"/>
    <x v="392"/>
    <x v="0"/>
    <x v="1"/>
    <x v="1"/>
    <x v="20"/>
    <x v="2"/>
    <x v="2"/>
    <x v="0"/>
    <x v="0"/>
    <x v="0"/>
  </r>
  <r>
    <n v="120066393"/>
    <x v="815"/>
    <x v="0"/>
    <x v="1"/>
    <x v="1"/>
    <x v="1"/>
    <x v="0"/>
    <x v="22"/>
    <x v="28"/>
    <x v="0"/>
    <x v="0"/>
  </r>
  <r>
    <n v="67964500"/>
    <x v="816"/>
    <x v="0"/>
    <x v="1"/>
    <x v="1"/>
    <x v="33"/>
    <x v="2"/>
    <x v="2"/>
    <x v="0"/>
    <x v="0"/>
    <x v="1"/>
  </r>
  <r>
    <n v="14713230"/>
    <x v="817"/>
    <x v="0"/>
    <x v="1"/>
    <x v="1"/>
    <x v="1"/>
    <x v="1"/>
    <x v="31"/>
    <x v="20"/>
    <x v="0"/>
    <x v="0"/>
  </r>
  <r>
    <n v="2563960"/>
    <x v="123"/>
    <x v="0"/>
    <x v="4"/>
    <x v="2"/>
    <x v="27"/>
    <x v="2"/>
    <x v="2"/>
    <x v="4"/>
    <x v="0"/>
    <x v="0"/>
  </r>
  <r>
    <n v="14189741"/>
    <x v="818"/>
    <x v="0"/>
    <x v="1"/>
    <x v="1"/>
    <x v="28"/>
    <x v="2"/>
    <x v="0"/>
    <x v="11"/>
    <x v="0"/>
    <x v="0"/>
  </r>
  <r>
    <n v="128854585"/>
    <x v="819"/>
    <x v="0"/>
    <x v="1"/>
    <x v="1"/>
    <x v="22"/>
    <x v="0"/>
    <x v="2"/>
    <x v="4"/>
    <x v="0"/>
    <x v="0"/>
  </r>
  <r>
    <n v="132177161"/>
    <x v="820"/>
    <x v="0"/>
    <x v="1"/>
    <x v="1"/>
    <x v="51"/>
    <x v="2"/>
    <x v="1"/>
    <x v="6"/>
    <x v="0"/>
    <x v="0"/>
  </r>
  <r>
    <n v="113097324"/>
    <x v="741"/>
    <x v="0"/>
    <x v="0"/>
    <x v="0"/>
    <x v="1"/>
    <x v="2"/>
    <x v="0"/>
    <x v="0"/>
    <x v="0"/>
    <x v="0"/>
  </r>
  <r>
    <n v="64720844"/>
    <x v="821"/>
    <x v="8"/>
    <x v="0"/>
    <x v="0"/>
    <x v="3"/>
    <x v="0"/>
    <x v="2"/>
    <x v="4"/>
    <x v="2"/>
    <x v="0"/>
  </r>
  <r>
    <n v="21608505"/>
    <x v="822"/>
    <x v="0"/>
    <x v="1"/>
    <x v="1"/>
    <x v="28"/>
    <x v="2"/>
    <x v="0"/>
    <x v="0"/>
    <x v="0"/>
    <x v="0"/>
  </r>
  <r>
    <n v="19896856"/>
    <x v="823"/>
    <x v="0"/>
    <x v="1"/>
    <x v="1"/>
    <x v="1"/>
    <x v="2"/>
    <x v="2"/>
    <x v="1"/>
    <x v="0"/>
    <x v="0"/>
  </r>
  <r>
    <n v="14959319"/>
    <x v="824"/>
    <x v="0"/>
    <x v="1"/>
    <x v="1"/>
    <x v="1"/>
    <x v="2"/>
    <x v="2"/>
    <x v="4"/>
    <x v="0"/>
    <x v="0"/>
  </r>
  <r>
    <n v="120627887"/>
    <x v="825"/>
    <x v="0"/>
    <x v="2"/>
    <x v="1"/>
    <x v="5"/>
    <x v="0"/>
    <x v="2"/>
    <x v="4"/>
    <x v="2"/>
    <x v="0"/>
  </r>
  <r>
    <n v="105083695"/>
    <x v="826"/>
    <x v="0"/>
    <x v="1"/>
    <x v="1"/>
    <x v="1"/>
    <x v="2"/>
    <x v="0"/>
    <x v="1"/>
    <x v="0"/>
    <x v="0"/>
  </r>
  <r>
    <n v="501229909"/>
    <x v="827"/>
    <x v="0"/>
    <x v="1"/>
    <x v="1"/>
    <x v="10"/>
    <x v="2"/>
    <x v="18"/>
    <x v="8"/>
    <x v="0"/>
    <x v="0"/>
  </r>
  <r>
    <n v="31839003"/>
    <x v="828"/>
    <x v="0"/>
    <x v="0"/>
    <x v="0"/>
    <x v="3"/>
    <x v="0"/>
    <x v="2"/>
    <x v="0"/>
    <x v="1"/>
    <x v="0"/>
  </r>
  <r>
    <n v="86055764"/>
    <x v="829"/>
    <x v="5"/>
    <x v="1"/>
    <x v="1"/>
    <x v="1"/>
    <x v="2"/>
    <x v="2"/>
    <x v="4"/>
    <x v="0"/>
    <x v="0"/>
  </r>
  <r>
    <n v="14714896"/>
    <x v="830"/>
    <x v="0"/>
    <x v="1"/>
    <x v="20"/>
    <x v="28"/>
    <x v="0"/>
    <x v="1"/>
    <x v="1"/>
    <x v="0"/>
    <x v="0"/>
  </r>
  <r>
    <n v="37454801"/>
    <x v="831"/>
    <x v="0"/>
    <x v="1"/>
    <x v="1"/>
    <x v="52"/>
    <x v="2"/>
    <x v="2"/>
    <x v="4"/>
    <x v="0"/>
    <x v="0"/>
  </r>
  <r>
    <n v="129835773"/>
    <x v="832"/>
    <x v="0"/>
    <x v="1"/>
    <x v="1"/>
    <x v="1"/>
    <x v="0"/>
    <x v="2"/>
    <x v="4"/>
    <x v="0"/>
    <x v="0"/>
  </r>
  <r>
    <n v="127569594"/>
    <x v="802"/>
    <x v="0"/>
    <x v="1"/>
    <x v="1"/>
    <x v="28"/>
    <x v="0"/>
    <x v="12"/>
    <x v="3"/>
    <x v="0"/>
    <x v="0"/>
  </r>
  <r>
    <n v="104954660"/>
    <x v="833"/>
    <x v="0"/>
    <x v="1"/>
    <x v="11"/>
    <x v="18"/>
    <x v="0"/>
    <x v="25"/>
    <x v="24"/>
    <x v="0"/>
    <x v="0"/>
  </r>
  <r>
    <n v="25861473"/>
    <x v="834"/>
    <x v="0"/>
    <x v="1"/>
    <x v="1"/>
    <x v="28"/>
    <x v="0"/>
    <x v="2"/>
    <x v="0"/>
    <x v="1"/>
    <x v="0"/>
  </r>
  <r>
    <n v="115351358"/>
    <x v="835"/>
    <x v="0"/>
    <x v="1"/>
    <x v="1"/>
    <x v="1"/>
    <x v="0"/>
    <x v="2"/>
    <x v="5"/>
    <x v="0"/>
    <x v="0"/>
  </r>
  <r>
    <n v="133742725"/>
    <x v="836"/>
    <x v="0"/>
    <x v="2"/>
    <x v="1"/>
    <x v="15"/>
    <x v="0"/>
    <x v="1"/>
    <x v="1"/>
    <x v="0"/>
    <x v="0"/>
  </r>
  <r>
    <n v="109127284"/>
    <x v="722"/>
    <x v="0"/>
    <x v="0"/>
    <x v="0"/>
    <x v="0"/>
    <x v="0"/>
    <x v="2"/>
    <x v="4"/>
    <x v="0"/>
    <x v="1"/>
  </r>
  <r>
    <n v="90670630"/>
    <x v="652"/>
    <x v="5"/>
    <x v="1"/>
    <x v="1"/>
    <x v="42"/>
    <x v="2"/>
    <x v="2"/>
    <x v="4"/>
    <x v="0"/>
    <x v="0"/>
  </r>
  <r>
    <n v="3113415"/>
    <x v="837"/>
    <x v="0"/>
    <x v="1"/>
    <x v="1"/>
    <x v="16"/>
    <x v="0"/>
    <x v="20"/>
    <x v="49"/>
    <x v="0"/>
    <x v="0"/>
  </r>
  <r>
    <n v="134063747"/>
    <x v="838"/>
    <x v="0"/>
    <x v="1"/>
    <x v="1"/>
    <x v="1"/>
    <x v="0"/>
    <x v="2"/>
    <x v="4"/>
    <x v="1"/>
    <x v="0"/>
  </r>
  <r>
    <n v="15816070"/>
    <x v="220"/>
    <x v="0"/>
    <x v="2"/>
    <x v="1"/>
    <x v="33"/>
    <x v="2"/>
    <x v="1"/>
    <x v="5"/>
    <x v="1"/>
    <x v="0"/>
  </r>
  <r>
    <n v="51908545"/>
    <x v="839"/>
    <x v="0"/>
    <x v="1"/>
    <x v="1"/>
    <x v="23"/>
    <x v="2"/>
    <x v="2"/>
    <x v="4"/>
    <x v="0"/>
    <x v="0"/>
  </r>
  <r>
    <n v="84019234"/>
    <x v="840"/>
    <x v="0"/>
    <x v="2"/>
    <x v="1"/>
    <x v="54"/>
    <x v="0"/>
    <x v="2"/>
    <x v="4"/>
    <x v="0"/>
    <x v="0"/>
  </r>
  <r>
    <n v="134388380"/>
    <x v="841"/>
    <x v="0"/>
    <x v="1"/>
    <x v="1"/>
    <x v="28"/>
    <x v="0"/>
    <x v="1"/>
    <x v="5"/>
    <x v="0"/>
    <x v="0"/>
  </r>
  <r>
    <n v="15512877"/>
    <x v="842"/>
    <x v="0"/>
    <x v="1"/>
    <x v="1"/>
    <x v="1"/>
    <x v="2"/>
    <x v="0"/>
    <x v="0"/>
    <x v="0"/>
    <x v="0"/>
  </r>
  <r>
    <n v="135611405"/>
    <x v="843"/>
    <x v="0"/>
    <x v="1"/>
    <x v="1"/>
    <x v="1"/>
    <x v="2"/>
    <x v="2"/>
    <x v="6"/>
    <x v="0"/>
    <x v="0"/>
  </r>
  <r>
    <n v="16741274"/>
    <x v="844"/>
    <x v="0"/>
    <x v="1"/>
    <x v="1"/>
    <x v="73"/>
    <x v="2"/>
    <x v="2"/>
    <x v="4"/>
    <x v="0"/>
    <x v="0"/>
  </r>
  <r>
    <n v="4112877"/>
    <x v="845"/>
    <x v="0"/>
    <x v="1"/>
    <x v="1"/>
    <x v="57"/>
    <x v="1"/>
    <x v="5"/>
    <x v="38"/>
    <x v="0"/>
    <x v="0"/>
  </r>
  <r>
    <n v="94099585"/>
    <x v="684"/>
    <x v="5"/>
    <x v="1"/>
    <x v="1"/>
    <x v="0"/>
    <x v="0"/>
    <x v="2"/>
    <x v="4"/>
    <x v="0"/>
    <x v="0"/>
  </r>
  <r>
    <n v="52694809"/>
    <x v="846"/>
    <x v="0"/>
    <x v="1"/>
    <x v="1"/>
    <x v="57"/>
    <x v="2"/>
    <x v="0"/>
    <x v="0"/>
    <x v="0"/>
    <x v="0"/>
  </r>
  <r>
    <n v="3540591"/>
    <x v="847"/>
    <x v="0"/>
    <x v="1"/>
    <x v="1"/>
    <x v="15"/>
    <x v="2"/>
    <x v="27"/>
    <x v="24"/>
    <x v="2"/>
    <x v="1"/>
  </r>
  <r>
    <n v="135791645"/>
    <x v="848"/>
    <x v="0"/>
    <x v="2"/>
    <x v="1"/>
    <x v="51"/>
    <x v="0"/>
    <x v="2"/>
    <x v="4"/>
    <x v="0"/>
    <x v="0"/>
  </r>
  <r>
    <n v="134917762"/>
    <x v="849"/>
    <x v="0"/>
    <x v="0"/>
    <x v="0"/>
    <x v="3"/>
    <x v="0"/>
    <x v="2"/>
    <x v="4"/>
    <x v="0"/>
    <x v="0"/>
  </r>
  <r>
    <n v="135488502"/>
    <x v="850"/>
    <x v="0"/>
    <x v="1"/>
    <x v="1"/>
    <x v="1"/>
    <x v="0"/>
    <x v="1"/>
    <x v="1"/>
    <x v="0"/>
    <x v="0"/>
  </r>
  <r>
    <n v="135109785"/>
    <x v="851"/>
    <x v="0"/>
    <x v="2"/>
    <x v="1"/>
    <x v="1"/>
    <x v="0"/>
    <x v="0"/>
    <x v="7"/>
    <x v="0"/>
    <x v="0"/>
  </r>
  <r>
    <n v="135179620"/>
    <x v="852"/>
    <x v="0"/>
    <x v="1"/>
    <x v="1"/>
    <x v="1"/>
    <x v="2"/>
    <x v="0"/>
    <x v="0"/>
    <x v="0"/>
    <x v="0"/>
  </r>
  <r>
    <n v="136051619"/>
    <x v="853"/>
    <x v="0"/>
    <x v="4"/>
    <x v="1"/>
    <x v="9"/>
    <x v="2"/>
    <x v="2"/>
    <x v="4"/>
    <x v="0"/>
    <x v="0"/>
  </r>
  <r>
    <n v="75755205"/>
    <x v="854"/>
    <x v="0"/>
    <x v="1"/>
    <x v="1"/>
    <x v="50"/>
    <x v="2"/>
    <x v="2"/>
    <x v="1"/>
    <x v="2"/>
    <x v="0"/>
  </r>
  <r>
    <n v="135248962"/>
    <x v="852"/>
    <x v="0"/>
    <x v="1"/>
    <x v="1"/>
    <x v="1"/>
    <x v="2"/>
    <x v="2"/>
    <x v="4"/>
    <x v="0"/>
    <x v="0"/>
  </r>
  <r>
    <n v="58299194"/>
    <x v="514"/>
    <x v="0"/>
    <x v="2"/>
    <x v="1"/>
    <x v="1"/>
    <x v="0"/>
    <x v="0"/>
    <x v="5"/>
    <x v="0"/>
    <x v="0"/>
  </r>
  <r>
    <n v="39066880"/>
    <x v="538"/>
    <x v="0"/>
    <x v="1"/>
    <x v="1"/>
    <x v="1"/>
    <x v="0"/>
    <x v="1"/>
    <x v="1"/>
    <x v="0"/>
    <x v="0"/>
  </r>
  <r>
    <n v="34275236"/>
    <x v="396"/>
    <x v="0"/>
    <x v="1"/>
    <x v="1"/>
    <x v="1"/>
    <x v="2"/>
    <x v="2"/>
    <x v="1"/>
    <x v="0"/>
    <x v="0"/>
  </r>
  <r>
    <n v="44255158"/>
    <x v="450"/>
    <x v="0"/>
    <x v="1"/>
    <x v="1"/>
    <x v="1"/>
    <x v="2"/>
    <x v="2"/>
    <x v="4"/>
    <x v="0"/>
    <x v="0"/>
  </r>
  <r>
    <n v="131884023"/>
    <x v="855"/>
    <x v="0"/>
    <x v="1"/>
    <x v="1"/>
    <x v="1"/>
    <x v="0"/>
    <x v="2"/>
    <x v="4"/>
    <x v="1"/>
    <x v="0"/>
  </r>
  <r>
    <n v="27844010"/>
    <x v="327"/>
    <x v="0"/>
    <x v="1"/>
    <x v="1"/>
    <x v="1"/>
    <x v="2"/>
    <x v="1"/>
    <x v="1"/>
    <x v="0"/>
    <x v="0"/>
  </r>
  <r>
    <n v="136207924"/>
    <x v="856"/>
    <x v="8"/>
    <x v="1"/>
    <x v="1"/>
    <x v="28"/>
    <x v="0"/>
    <x v="0"/>
    <x v="0"/>
    <x v="0"/>
    <x v="0"/>
  </r>
  <r>
    <n v="82696011"/>
    <x v="857"/>
    <x v="11"/>
    <x v="1"/>
    <x v="2"/>
    <x v="1"/>
    <x v="2"/>
    <x v="2"/>
    <x v="4"/>
    <x v="0"/>
    <x v="0"/>
  </r>
  <r>
    <n v="124829787"/>
    <x v="858"/>
    <x v="0"/>
    <x v="1"/>
    <x v="1"/>
    <x v="1"/>
    <x v="0"/>
    <x v="2"/>
    <x v="4"/>
    <x v="1"/>
    <x v="0"/>
  </r>
  <r>
    <n v="47916209"/>
    <x v="859"/>
    <x v="5"/>
    <x v="1"/>
    <x v="1"/>
    <x v="1"/>
    <x v="2"/>
    <x v="2"/>
    <x v="4"/>
    <x v="0"/>
    <x v="0"/>
  </r>
  <r>
    <n v="12415691"/>
    <x v="860"/>
    <x v="0"/>
    <x v="4"/>
    <x v="9"/>
    <x v="36"/>
    <x v="0"/>
    <x v="0"/>
    <x v="5"/>
    <x v="0"/>
    <x v="0"/>
  </r>
  <r>
    <n v="135540672"/>
    <x v="850"/>
    <x v="0"/>
    <x v="0"/>
    <x v="0"/>
    <x v="0"/>
    <x v="0"/>
    <x v="0"/>
    <x v="0"/>
    <x v="2"/>
    <x v="0"/>
  </r>
  <r>
    <n v="110834791"/>
    <x v="861"/>
    <x v="0"/>
    <x v="1"/>
    <x v="1"/>
    <x v="78"/>
    <x v="0"/>
    <x v="2"/>
    <x v="4"/>
    <x v="1"/>
    <x v="0"/>
  </r>
  <r>
    <n v="133790461"/>
    <x v="836"/>
    <x v="0"/>
    <x v="1"/>
    <x v="1"/>
    <x v="1"/>
    <x v="0"/>
    <x v="3"/>
    <x v="6"/>
    <x v="0"/>
    <x v="0"/>
  </r>
  <r>
    <n v="113698599"/>
    <x v="862"/>
    <x v="0"/>
    <x v="0"/>
    <x v="0"/>
    <x v="3"/>
    <x v="0"/>
    <x v="2"/>
    <x v="4"/>
    <x v="0"/>
    <x v="0"/>
  </r>
  <r>
    <n v="137157856"/>
    <x v="863"/>
    <x v="0"/>
    <x v="3"/>
    <x v="41"/>
    <x v="0"/>
    <x v="0"/>
    <x v="2"/>
    <x v="4"/>
    <x v="0"/>
    <x v="0"/>
  </r>
  <r>
    <n v="76061099"/>
    <x v="864"/>
    <x v="0"/>
    <x v="0"/>
    <x v="0"/>
    <x v="0"/>
    <x v="0"/>
    <x v="2"/>
    <x v="4"/>
    <x v="0"/>
    <x v="0"/>
  </r>
  <r>
    <n v="137269949"/>
    <x v="865"/>
    <x v="0"/>
    <x v="2"/>
    <x v="1"/>
    <x v="12"/>
    <x v="2"/>
    <x v="2"/>
    <x v="4"/>
    <x v="2"/>
    <x v="0"/>
  </r>
  <r>
    <n v="2677326"/>
    <x v="6"/>
    <x v="0"/>
    <x v="2"/>
    <x v="9"/>
    <x v="1"/>
    <x v="0"/>
    <x v="2"/>
    <x v="4"/>
    <x v="1"/>
    <x v="0"/>
  </r>
  <r>
    <n v="137020857"/>
    <x v="863"/>
    <x v="5"/>
    <x v="4"/>
    <x v="14"/>
    <x v="48"/>
    <x v="0"/>
    <x v="2"/>
    <x v="4"/>
    <x v="0"/>
    <x v="0"/>
  </r>
  <r>
    <n v="137372436"/>
    <x v="865"/>
    <x v="0"/>
    <x v="2"/>
    <x v="1"/>
    <x v="28"/>
    <x v="2"/>
    <x v="2"/>
    <x v="4"/>
    <x v="0"/>
    <x v="0"/>
  </r>
  <r>
    <n v="45394575"/>
    <x v="457"/>
    <x v="0"/>
    <x v="3"/>
    <x v="3"/>
    <x v="0"/>
    <x v="0"/>
    <x v="2"/>
    <x v="4"/>
    <x v="0"/>
    <x v="0"/>
  </r>
  <r>
    <n v="35303680"/>
    <x v="866"/>
    <x v="0"/>
    <x v="1"/>
    <x v="1"/>
    <x v="1"/>
    <x v="2"/>
    <x v="3"/>
    <x v="5"/>
    <x v="0"/>
    <x v="0"/>
  </r>
  <r>
    <n v="8200623"/>
    <x v="867"/>
    <x v="0"/>
    <x v="1"/>
    <x v="9"/>
    <x v="10"/>
    <x v="2"/>
    <x v="2"/>
    <x v="4"/>
    <x v="0"/>
    <x v="0"/>
  </r>
  <r>
    <n v="81653239"/>
    <x v="612"/>
    <x v="0"/>
    <x v="0"/>
    <x v="0"/>
    <x v="3"/>
    <x v="0"/>
    <x v="2"/>
    <x v="4"/>
    <x v="0"/>
    <x v="0"/>
  </r>
  <r>
    <n v="9885245"/>
    <x v="868"/>
    <x v="0"/>
    <x v="1"/>
    <x v="1"/>
    <x v="18"/>
    <x v="0"/>
    <x v="50"/>
    <x v="59"/>
    <x v="0"/>
    <x v="0"/>
  </r>
  <r>
    <n v="137521324"/>
    <x v="869"/>
    <x v="0"/>
    <x v="1"/>
    <x v="6"/>
    <x v="1"/>
    <x v="0"/>
    <x v="3"/>
    <x v="5"/>
    <x v="0"/>
    <x v="0"/>
  </r>
  <r>
    <n v="127479829"/>
    <x v="802"/>
    <x v="0"/>
    <x v="4"/>
    <x v="1"/>
    <x v="12"/>
    <x v="2"/>
    <x v="2"/>
    <x v="4"/>
    <x v="0"/>
    <x v="0"/>
  </r>
  <r>
    <n v="137306773"/>
    <x v="865"/>
    <x v="5"/>
    <x v="0"/>
    <x v="0"/>
    <x v="3"/>
    <x v="0"/>
    <x v="2"/>
    <x v="4"/>
    <x v="0"/>
    <x v="0"/>
  </r>
  <r>
    <n v="139639041"/>
    <x v="870"/>
    <x v="0"/>
    <x v="2"/>
    <x v="1"/>
    <x v="30"/>
    <x v="0"/>
    <x v="1"/>
    <x v="11"/>
    <x v="0"/>
    <x v="0"/>
  </r>
  <r>
    <n v="3384746"/>
    <x v="16"/>
    <x v="0"/>
    <x v="2"/>
    <x v="9"/>
    <x v="34"/>
    <x v="0"/>
    <x v="2"/>
    <x v="0"/>
    <x v="0"/>
    <x v="0"/>
  </r>
  <r>
    <n v="140013717"/>
    <x v="871"/>
    <x v="0"/>
    <x v="1"/>
    <x v="1"/>
    <x v="1"/>
    <x v="0"/>
    <x v="2"/>
    <x v="4"/>
    <x v="0"/>
    <x v="0"/>
  </r>
  <r>
    <n v="111310737"/>
    <x v="739"/>
    <x v="0"/>
    <x v="1"/>
    <x v="1"/>
    <x v="1"/>
    <x v="0"/>
    <x v="0"/>
    <x v="0"/>
    <x v="0"/>
    <x v="0"/>
  </r>
  <r>
    <n v="19531394"/>
    <x v="300"/>
    <x v="0"/>
    <x v="1"/>
    <x v="1"/>
    <x v="18"/>
    <x v="2"/>
    <x v="3"/>
    <x v="11"/>
    <x v="0"/>
    <x v="0"/>
  </r>
  <r>
    <n v="137677410"/>
    <x v="872"/>
    <x v="0"/>
    <x v="1"/>
    <x v="1"/>
    <x v="1"/>
    <x v="0"/>
    <x v="1"/>
    <x v="1"/>
    <x v="0"/>
    <x v="0"/>
  </r>
  <r>
    <n v="4961228"/>
    <x v="873"/>
    <x v="0"/>
    <x v="1"/>
    <x v="1"/>
    <x v="1"/>
    <x v="2"/>
    <x v="2"/>
    <x v="4"/>
    <x v="0"/>
    <x v="0"/>
  </r>
  <r>
    <n v="50392421"/>
    <x v="874"/>
    <x v="0"/>
    <x v="1"/>
    <x v="1"/>
    <x v="23"/>
    <x v="2"/>
    <x v="2"/>
    <x v="6"/>
    <x v="0"/>
    <x v="0"/>
  </r>
  <r>
    <n v="138506958"/>
    <x v="875"/>
    <x v="0"/>
    <x v="1"/>
    <x v="1"/>
    <x v="1"/>
    <x v="1"/>
    <x v="0"/>
    <x v="5"/>
    <x v="0"/>
    <x v="0"/>
  </r>
  <r>
    <n v="100772947"/>
    <x v="876"/>
    <x v="0"/>
    <x v="2"/>
    <x v="1"/>
    <x v="15"/>
    <x v="2"/>
    <x v="2"/>
    <x v="4"/>
    <x v="0"/>
    <x v="1"/>
  </r>
  <r>
    <n v="140956171"/>
    <x v="877"/>
    <x v="0"/>
    <x v="1"/>
    <x v="1"/>
    <x v="1"/>
    <x v="2"/>
    <x v="2"/>
    <x v="4"/>
    <x v="0"/>
    <x v="0"/>
  </r>
  <r>
    <n v="141132718"/>
    <x v="878"/>
    <x v="0"/>
    <x v="1"/>
    <x v="1"/>
    <x v="1"/>
    <x v="0"/>
    <x v="2"/>
    <x v="4"/>
    <x v="1"/>
    <x v="0"/>
  </r>
  <r>
    <n v="134687379"/>
    <x v="879"/>
    <x v="0"/>
    <x v="4"/>
    <x v="1"/>
    <x v="18"/>
    <x v="0"/>
    <x v="0"/>
    <x v="0"/>
    <x v="0"/>
    <x v="0"/>
  </r>
  <r>
    <n v="47787009"/>
    <x v="880"/>
    <x v="0"/>
    <x v="0"/>
    <x v="0"/>
    <x v="1"/>
    <x v="0"/>
    <x v="2"/>
    <x v="1"/>
    <x v="0"/>
    <x v="0"/>
  </r>
  <r>
    <n v="20618932"/>
    <x v="881"/>
    <x v="0"/>
    <x v="2"/>
    <x v="1"/>
    <x v="33"/>
    <x v="2"/>
    <x v="2"/>
    <x v="1"/>
    <x v="0"/>
    <x v="0"/>
  </r>
  <r>
    <n v="49549709"/>
    <x v="882"/>
    <x v="0"/>
    <x v="1"/>
    <x v="1"/>
    <x v="1"/>
    <x v="0"/>
    <x v="0"/>
    <x v="0"/>
    <x v="0"/>
    <x v="0"/>
  </r>
  <r>
    <n v="2663124"/>
    <x v="211"/>
    <x v="0"/>
    <x v="0"/>
    <x v="0"/>
    <x v="59"/>
    <x v="2"/>
    <x v="2"/>
    <x v="4"/>
    <x v="0"/>
    <x v="0"/>
  </r>
  <r>
    <n v="14626191"/>
    <x v="208"/>
    <x v="0"/>
    <x v="1"/>
    <x v="1"/>
    <x v="1"/>
    <x v="1"/>
    <x v="51"/>
    <x v="60"/>
    <x v="1"/>
    <x v="0"/>
  </r>
  <r>
    <n v="12631821"/>
    <x v="883"/>
    <x v="0"/>
    <x v="1"/>
    <x v="1"/>
    <x v="33"/>
    <x v="1"/>
    <x v="52"/>
    <x v="61"/>
    <x v="0"/>
    <x v="0"/>
  </r>
  <r>
    <n v="23441165"/>
    <x v="284"/>
    <x v="0"/>
    <x v="1"/>
    <x v="33"/>
    <x v="10"/>
    <x v="0"/>
    <x v="47"/>
    <x v="62"/>
    <x v="0"/>
    <x v="0"/>
  </r>
  <r>
    <n v="143860194"/>
    <x v="884"/>
    <x v="0"/>
    <x v="1"/>
    <x v="1"/>
    <x v="28"/>
    <x v="2"/>
    <x v="13"/>
    <x v="24"/>
    <x v="0"/>
    <x v="0"/>
  </r>
  <r>
    <n v="93736520"/>
    <x v="885"/>
    <x v="0"/>
    <x v="0"/>
    <x v="0"/>
    <x v="0"/>
    <x v="0"/>
    <x v="2"/>
    <x v="4"/>
    <x v="1"/>
    <x v="0"/>
  </r>
  <r>
    <n v="87848877"/>
    <x v="886"/>
    <x v="0"/>
    <x v="0"/>
    <x v="0"/>
    <x v="3"/>
    <x v="0"/>
    <x v="6"/>
    <x v="7"/>
    <x v="1"/>
    <x v="0"/>
  </r>
  <r>
    <n v="51736845"/>
    <x v="598"/>
    <x v="0"/>
    <x v="1"/>
    <x v="1"/>
    <x v="10"/>
    <x v="0"/>
    <x v="2"/>
    <x v="0"/>
    <x v="0"/>
    <x v="0"/>
  </r>
  <r>
    <n v="141317027"/>
    <x v="887"/>
    <x v="0"/>
    <x v="1"/>
    <x v="1"/>
    <x v="1"/>
    <x v="0"/>
    <x v="2"/>
    <x v="4"/>
    <x v="0"/>
    <x v="0"/>
  </r>
  <r>
    <n v="7005613"/>
    <x v="888"/>
    <x v="0"/>
    <x v="0"/>
    <x v="0"/>
    <x v="1"/>
    <x v="0"/>
    <x v="0"/>
    <x v="0"/>
    <x v="0"/>
    <x v="0"/>
  </r>
  <r>
    <n v="144230807"/>
    <x v="889"/>
    <x v="0"/>
    <x v="1"/>
    <x v="1"/>
    <x v="1"/>
    <x v="0"/>
    <x v="3"/>
    <x v="5"/>
    <x v="0"/>
    <x v="0"/>
  </r>
  <r>
    <n v="15737478"/>
    <x v="473"/>
    <x v="0"/>
    <x v="1"/>
    <x v="1"/>
    <x v="23"/>
    <x v="0"/>
    <x v="1"/>
    <x v="5"/>
    <x v="1"/>
    <x v="0"/>
  </r>
  <r>
    <n v="144409521"/>
    <x v="890"/>
    <x v="5"/>
    <x v="4"/>
    <x v="14"/>
    <x v="34"/>
    <x v="0"/>
    <x v="1"/>
    <x v="6"/>
    <x v="0"/>
    <x v="0"/>
  </r>
  <r>
    <n v="133056146"/>
    <x v="891"/>
    <x v="5"/>
    <x v="1"/>
    <x v="1"/>
    <x v="1"/>
    <x v="0"/>
    <x v="40"/>
    <x v="63"/>
    <x v="0"/>
    <x v="0"/>
  </r>
  <r>
    <n v="4781287"/>
    <x v="99"/>
    <x v="0"/>
    <x v="1"/>
    <x v="1"/>
    <x v="1"/>
    <x v="0"/>
    <x v="2"/>
    <x v="0"/>
    <x v="0"/>
    <x v="0"/>
  </r>
  <r>
    <n v="33292058"/>
    <x v="892"/>
    <x v="0"/>
    <x v="1"/>
    <x v="1"/>
    <x v="24"/>
    <x v="2"/>
    <x v="0"/>
    <x v="0"/>
    <x v="0"/>
    <x v="0"/>
  </r>
  <r>
    <n v="142056043"/>
    <x v="893"/>
    <x v="0"/>
    <x v="1"/>
    <x v="1"/>
    <x v="78"/>
    <x v="2"/>
    <x v="2"/>
    <x v="4"/>
    <x v="0"/>
    <x v="0"/>
  </r>
  <r>
    <n v="118075498"/>
    <x v="894"/>
    <x v="0"/>
    <x v="1"/>
    <x v="1"/>
    <x v="14"/>
    <x v="0"/>
    <x v="1"/>
    <x v="1"/>
    <x v="0"/>
    <x v="0"/>
  </r>
  <r>
    <n v="23846743"/>
    <x v="404"/>
    <x v="0"/>
    <x v="0"/>
    <x v="0"/>
    <x v="57"/>
    <x v="0"/>
    <x v="0"/>
    <x v="6"/>
    <x v="0"/>
    <x v="0"/>
  </r>
  <r>
    <n v="145003335"/>
    <x v="895"/>
    <x v="19"/>
    <x v="1"/>
    <x v="1"/>
    <x v="4"/>
    <x v="2"/>
    <x v="0"/>
    <x v="0"/>
    <x v="0"/>
    <x v="0"/>
  </r>
  <r>
    <n v="14375690"/>
    <x v="896"/>
    <x v="0"/>
    <x v="0"/>
    <x v="0"/>
    <x v="3"/>
    <x v="0"/>
    <x v="2"/>
    <x v="5"/>
    <x v="0"/>
    <x v="0"/>
  </r>
  <r>
    <n v="67353"/>
    <x v="897"/>
    <x v="0"/>
    <x v="2"/>
    <x v="1"/>
    <x v="59"/>
    <x v="0"/>
    <x v="4"/>
    <x v="24"/>
    <x v="0"/>
    <x v="0"/>
  </r>
  <r>
    <n v="142266557"/>
    <x v="898"/>
    <x v="0"/>
    <x v="1"/>
    <x v="1"/>
    <x v="10"/>
    <x v="2"/>
    <x v="2"/>
    <x v="4"/>
    <x v="0"/>
    <x v="0"/>
  </r>
  <r>
    <n v="142370857"/>
    <x v="899"/>
    <x v="0"/>
    <x v="1"/>
    <x v="1"/>
    <x v="1"/>
    <x v="2"/>
    <x v="2"/>
    <x v="4"/>
    <x v="0"/>
    <x v="0"/>
  </r>
  <r>
    <n v="123995944"/>
    <x v="900"/>
    <x v="0"/>
    <x v="1"/>
    <x v="1"/>
    <x v="14"/>
    <x v="2"/>
    <x v="30"/>
    <x v="33"/>
    <x v="0"/>
    <x v="0"/>
  </r>
  <r>
    <n v="145121682"/>
    <x v="901"/>
    <x v="0"/>
    <x v="1"/>
    <x v="1"/>
    <x v="1"/>
    <x v="0"/>
    <x v="2"/>
    <x v="4"/>
    <x v="0"/>
    <x v="0"/>
  </r>
  <r>
    <n v="145123279"/>
    <x v="901"/>
    <x v="0"/>
    <x v="1"/>
    <x v="1"/>
    <x v="10"/>
    <x v="0"/>
    <x v="13"/>
    <x v="24"/>
    <x v="0"/>
    <x v="0"/>
  </r>
  <r>
    <n v="145205078"/>
    <x v="901"/>
    <x v="0"/>
    <x v="1"/>
    <x v="1"/>
    <x v="1"/>
    <x v="2"/>
    <x v="2"/>
    <x v="0"/>
    <x v="0"/>
    <x v="0"/>
  </r>
  <r>
    <n v="145213051"/>
    <x v="901"/>
    <x v="0"/>
    <x v="2"/>
    <x v="1"/>
    <x v="1"/>
    <x v="0"/>
    <x v="0"/>
    <x v="0"/>
    <x v="0"/>
    <x v="0"/>
  </r>
  <r>
    <n v="145598915"/>
    <x v="902"/>
    <x v="0"/>
    <x v="1"/>
    <x v="1"/>
    <x v="1"/>
    <x v="0"/>
    <x v="2"/>
    <x v="4"/>
    <x v="0"/>
    <x v="0"/>
  </r>
  <r>
    <n v="14078700"/>
    <x v="260"/>
    <x v="0"/>
    <x v="1"/>
    <x v="1"/>
    <x v="1"/>
    <x v="2"/>
    <x v="0"/>
    <x v="1"/>
    <x v="0"/>
    <x v="0"/>
  </r>
  <r>
    <n v="142223688"/>
    <x v="898"/>
    <x v="0"/>
    <x v="1"/>
    <x v="1"/>
    <x v="4"/>
    <x v="0"/>
    <x v="3"/>
    <x v="5"/>
    <x v="0"/>
    <x v="0"/>
  </r>
  <r>
    <n v="37918137"/>
    <x v="769"/>
    <x v="0"/>
    <x v="1"/>
    <x v="4"/>
    <x v="28"/>
    <x v="0"/>
    <x v="21"/>
    <x v="31"/>
    <x v="0"/>
    <x v="0"/>
  </r>
  <r>
    <n v="146165870"/>
    <x v="903"/>
    <x v="5"/>
    <x v="3"/>
    <x v="16"/>
    <x v="76"/>
    <x v="0"/>
    <x v="2"/>
    <x v="4"/>
    <x v="2"/>
    <x v="0"/>
  </r>
  <r>
    <n v="146300534"/>
    <x v="904"/>
    <x v="0"/>
    <x v="2"/>
    <x v="1"/>
    <x v="71"/>
    <x v="0"/>
    <x v="2"/>
    <x v="4"/>
    <x v="0"/>
    <x v="0"/>
  </r>
  <r>
    <n v="108518306"/>
    <x v="716"/>
    <x v="0"/>
    <x v="1"/>
    <x v="1"/>
    <x v="10"/>
    <x v="0"/>
    <x v="2"/>
    <x v="4"/>
    <x v="1"/>
    <x v="0"/>
  </r>
  <r>
    <n v="20597678"/>
    <x v="881"/>
    <x v="0"/>
    <x v="1"/>
    <x v="1"/>
    <x v="1"/>
    <x v="2"/>
    <x v="3"/>
    <x v="11"/>
    <x v="0"/>
    <x v="0"/>
  </r>
  <r>
    <n v="40620794"/>
    <x v="438"/>
    <x v="0"/>
    <x v="1"/>
    <x v="1"/>
    <x v="10"/>
    <x v="2"/>
    <x v="7"/>
    <x v="7"/>
    <x v="0"/>
    <x v="0"/>
  </r>
  <r>
    <n v="143668307"/>
    <x v="905"/>
    <x v="5"/>
    <x v="3"/>
    <x v="16"/>
    <x v="79"/>
    <x v="0"/>
    <x v="2"/>
    <x v="4"/>
    <x v="2"/>
    <x v="1"/>
  </r>
  <r>
    <n v="140613374"/>
    <x v="906"/>
    <x v="0"/>
    <x v="2"/>
    <x v="1"/>
    <x v="0"/>
    <x v="0"/>
    <x v="2"/>
    <x v="4"/>
    <x v="0"/>
    <x v="0"/>
  </r>
  <r>
    <n v="61435194"/>
    <x v="733"/>
    <x v="5"/>
    <x v="1"/>
    <x v="1"/>
    <x v="1"/>
    <x v="2"/>
    <x v="0"/>
    <x v="0"/>
    <x v="0"/>
    <x v="0"/>
  </r>
  <r>
    <n v="76121513"/>
    <x v="864"/>
    <x v="0"/>
    <x v="0"/>
    <x v="0"/>
    <x v="3"/>
    <x v="0"/>
    <x v="0"/>
    <x v="1"/>
    <x v="0"/>
    <x v="0"/>
  </r>
  <r>
    <n v="23966879"/>
    <x v="907"/>
    <x v="0"/>
    <x v="0"/>
    <x v="0"/>
    <x v="16"/>
    <x v="0"/>
    <x v="2"/>
    <x v="4"/>
    <x v="0"/>
    <x v="0"/>
  </r>
  <r>
    <n v="25848215"/>
    <x v="834"/>
    <x v="0"/>
    <x v="0"/>
    <x v="0"/>
    <x v="34"/>
    <x v="2"/>
    <x v="2"/>
    <x v="4"/>
    <x v="0"/>
    <x v="0"/>
  </r>
  <r>
    <n v="5608538"/>
    <x v="294"/>
    <x v="0"/>
    <x v="2"/>
    <x v="1"/>
    <x v="22"/>
    <x v="0"/>
    <x v="2"/>
    <x v="4"/>
    <x v="0"/>
    <x v="0"/>
  </r>
  <r>
    <n v="145991627"/>
    <x v="908"/>
    <x v="0"/>
    <x v="1"/>
    <x v="1"/>
    <x v="1"/>
    <x v="0"/>
    <x v="1"/>
    <x v="11"/>
    <x v="0"/>
    <x v="0"/>
  </r>
  <r>
    <n v="4184655"/>
    <x v="60"/>
    <x v="0"/>
    <x v="1"/>
    <x v="1"/>
    <x v="1"/>
    <x v="2"/>
    <x v="0"/>
    <x v="1"/>
    <x v="0"/>
    <x v="0"/>
  </r>
  <r>
    <n v="149359887"/>
    <x v="909"/>
    <x v="0"/>
    <x v="2"/>
    <x v="1"/>
    <x v="88"/>
    <x v="0"/>
    <x v="0"/>
    <x v="0"/>
    <x v="0"/>
    <x v="0"/>
  </r>
  <r>
    <n v="17011441"/>
    <x v="910"/>
    <x v="0"/>
    <x v="2"/>
    <x v="1"/>
    <x v="51"/>
    <x v="2"/>
    <x v="2"/>
    <x v="0"/>
    <x v="0"/>
    <x v="0"/>
  </r>
  <r>
    <n v="87675124"/>
    <x v="911"/>
    <x v="0"/>
    <x v="1"/>
    <x v="1"/>
    <x v="1"/>
    <x v="1"/>
    <x v="0"/>
    <x v="0"/>
    <x v="1"/>
    <x v="0"/>
  </r>
  <r>
    <n v="153253928"/>
    <x v="912"/>
    <x v="5"/>
    <x v="1"/>
    <x v="1"/>
    <x v="1"/>
    <x v="0"/>
    <x v="2"/>
    <x v="4"/>
    <x v="1"/>
    <x v="0"/>
  </r>
  <r>
    <n v="62787624"/>
    <x v="557"/>
    <x v="0"/>
    <x v="1"/>
    <x v="1"/>
    <x v="4"/>
    <x v="0"/>
    <x v="0"/>
    <x v="0"/>
    <x v="0"/>
    <x v="0"/>
  </r>
  <r>
    <n v="139417722"/>
    <x v="913"/>
    <x v="0"/>
    <x v="1"/>
    <x v="1"/>
    <x v="1"/>
    <x v="0"/>
    <x v="3"/>
    <x v="11"/>
    <x v="0"/>
    <x v="0"/>
  </r>
  <r>
    <n v="454106623"/>
    <x v="914"/>
    <x v="0"/>
    <x v="0"/>
    <x v="0"/>
    <x v="3"/>
    <x v="0"/>
    <x v="21"/>
    <x v="8"/>
    <x v="0"/>
    <x v="0"/>
  </r>
  <r>
    <n v="3063420"/>
    <x v="915"/>
    <x v="0"/>
    <x v="1"/>
    <x v="1"/>
    <x v="13"/>
    <x v="0"/>
    <x v="0"/>
    <x v="1"/>
    <x v="0"/>
    <x v="0"/>
  </r>
  <r>
    <n v="99018982"/>
    <x v="916"/>
    <x v="0"/>
    <x v="1"/>
    <x v="4"/>
    <x v="10"/>
    <x v="0"/>
    <x v="53"/>
    <x v="64"/>
    <x v="0"/>
    <x v="0"/>
  </r>
  <r>
    <n v="7505032"/>
    <x v="917"/>
    <x v="0"/>
    <x v="1"/>
    <x v="1"/>
    <x v="10"/>
    <x v="0"/>
    <x v="0"/>
    <x v="5"/>
    <x v="0"/>
    <x v="0"/>
  </r>
  <r>
    <n v="99373514"/>
    <x v="681"/>
    <x v="0"/>
    <x v="1"/>
    <x v="1"/>
    <x v="1"/>
    <x v="2"/>
    <x v="3"/>
    <x v="5"/>
    <x v="1"/>
    <x v="0"/>
  </r>
  <r>
    <n v="153366900"/>
    <x v="918"/>
    <x v="0"/>
    <x v="1"/>
    <x v="1"/>
    <x v="1"/>
    <x v="2"/>
    <x v="2"/>
    <x v="1"/>
    <x v="0"/>
    <x v="0"/>
  </r>
  <r>
    <n v="154053671"/>
    <x v="919"/>
    <x v="0"/>
    <x v="1"/>
    <x v="1"/>
    <x v="1"/>
    <x v="0"/>
    <x v="2"/>
    <x v="4"/>
    <x v="1"/>
    <x v="0"/>
  </r>
  <r>
    <n v="82262913"/>
    <x v="619"/>
    <x v="0"/>
    <x v="1"/>
    <x v="1"/>
    <x v="1"/>
    <x v="0"/>
    <x v="3"/>
    <x v="5"/>
    <x v="0"/>
    <x v="0"/>
  </r>
  <r>
    <n v="2507824"/>
    <x v="690"/>
    <x v="5"/>
    <x v="1"/>
    <x v="1"/>
    <x v="30"/>
    <x v="2"/>
    <x v="2"/>
    <x v="4"/>
    <x v="0"/>
    <x v="0"/>
  </r>
  <r>
    <n v="75744"/>
    <x v="920"/>
    <x v="0"/>
    <x v="1"/>
    <x v="20"/>
    <x v="2"/>
    <x v="0"/>
    <x v="0"/>
    <x v="5"/>
    <x v="0"/>
    <x v="0"/>
  </r>
  <r>
    <n v="153363384"/>
    <x v="918"/>
    <x v="0"/>
    <x v="2"/>
    <x v="1"/>
    <x v="16"/>
    <x v="2"/>
    <x v="2"/>
    <x v="4"/>
    <x v="0"/>
    <x v="0"/>
  </r>
  <r>
    <n v="35905608"/>
    <x v="921"/>
    <x v="0"/>
    <x v="1"/>
    <x v="1"/>
    <x v="1"/>
    <x v="2"/>
    <x v="2"/>
    <x v="0"/>
    <x v="1"/>
    <x v="0"/>
  </r>
  <r>
    <n v="66155115"/>
    <x v="922"/>
    <x v="0"/>
    <x v="1"/>
    <x v="1"/>
    <x v="1"/>
    <x v="1"/>
    <x v="6"/>
    <x v="7"/>
    <x v="0"/>
    <x v="0"/>
  </r>
  <r>
    <n v="7145793"/>
    <x v="160"/>
    <x v="0"/>
    <x v="1"/>
    <x v="1"/>
    <x v="1"/>
    <x v="2"/>
    <x v="28"/>
    <x v="31"/>
    <x v="0"/>
    <x v="0"/>
  </r>
  <r>
    <n v="150473901"/>
    <x v="923"/>
    <x v="0"/>
    <x v="1"/>
    <x v="1"/>
    <x v="1"/>
    <x v="2"/>
    <x v="0"/>
    <x v="0"/>
    <x v="0"/>
    <x v="0"/>
  </r>
  <r>
    <n v="19628784"/>
    <x v="924"/>
    <x v="0"/>
    <x v="0"/>
    <x v="0"/>
    <x v="14"/>
    <x v="2"/>
    <x v="0"/>
    <x v="5"/>
    <x v="0"/>
    <x v="0"/>
  </r>
  <r>
    <n v="150584965"/>
    <x v="925"/>
    <x v="5"/>
    <x v="1"/>
    <x v="1"/>
    <x v="1"/>
    <x v="0"/>
    <x v="2"/>
    <x v="4"/>
    <x v="0"/>
    <x v="0"/>
  </r>
  <r>
    <n v="62386612"/>
    <x v="556"/>
    <x v="0"/>
    <x v="1"/>
    <x v="1"/>
    <x v="2"/>
    <x v="2"/>
    <x v="0"/>
    <x v="1"/>
    <x v="0"/>
    <x v="0"/>
  </r>
  <r>
    <n v="151115881"/>
    <x v="926"/>
    <x v="0"/>
    <x v="1"/>
    <x v="1"/>
    <x v="10"/>
    <x v="1"/>
    <x v="31"/>
    <x v="13"/>
    <x v="0"/>
    <x v="0"/>
  </r>
  <r>
    <n v="17608059"/>
    <x v="927"/>
    <x v="0"/>
    <x v="1"/>
    <x v="1"/>
    <x v="1"/>
    <x v="2"/>
    <x v="3"/>
    <x v="6"/>
    <x v="1"/>
    <x v="0"/>
  </r>
  <r>
    <n v="19002881"/>
    <x v="326"/>
    <x v="0"/>
    <x v="1"/>
    <x v="1"/>
    <x v="1"/>
    <x v="2"/>
    <x v="2"/>
    <x v="5"/>
    <x v="0"/>
    <x v="0"/>
  </r>
  <r>
    <n v="22633689"/>
    <x v="928"/>
    <x v="0"/>
    <x v="1"/>
    <x v="1"/>
    <x v="71"/>
    <x v="0"/>
    <x v="2"/>
    <x v="0"/>
    <x v="0"/>
    <x v="0"/>
  </r>
  <r>
    <n v="70510129"/>
    <x v="579"/>
    <x v="0"/>
    <x v="1"/>
    <x v="1"/>
    <x v="1"/>
    <x v="0"/>
    <x v="0"/>
    <x v="11"/>
    <x v="0"/>
    <x v="0"/>
  </r>
  <r>
    <n v="2105590"/>
    <x v="929"/>
    <x v="0"/>
    <x v="1"/>
    <x v="1"/>
    <x v="33"/>
    <x v="2"/>
    <x v="15"/>
    <x v="58"/>
    <x v="0"/>
    <x v="0"/>
  </r>
  <r>
    <n v="7858753"/>
    <x v="930"/>
    <x v="0"/>
    <x v="1"/>
    <x v="1"/>
    <x v="23"/>
    <x v="2"/>
    <x v="2"/>
    <x v="0"/>
    <x v="0"/>
    <x v="0"/>
  </r>
  <r>
    <n v="155116115"/>
    <x v="931"/>
    <x v="11"/>
    <x v="1"/>
    <x v="1"/>
    <x v="1"/>
    <x v="2"/>
    <x v="2"/>
    <x v="0"/>
    <x v="0"/>
    <x v="0"/>
  </r>
  <r>
    <n v="15423690"/>
    <x v="215"/>
    <x v="0"/>
    <x v="1"/>
    <x v="1"/>
    <x v="1"/>
    <x v="2"/>
    <x v="2"/>
    <x v="4"/>
    <x v="0"/>
    <x v="0"/>
  </r>
  <r>
    <n v="125712780"/>
    <x v="932"/>
    <x v="0"/>
    <x v="1"/>
    <x v="1"/>
    <x v="18"/>
    <x v="1"/>
    <x v="0"/>
    <x v="1"/>
    <x v="0"/>
    <x v="0"/>
  </r>
  <r>
    <n v="155410174"/>
    <x v="933"/>
    <x v="0"/>
    <x v="1"/>
    <x v="1"/>
    <x v="1"/>
    <x v="2"/>
    <x v="1"/>
    <x v="1"/>
    <x v="0"/>
    <x v="0"/>
  </r>
  <r>
    <n v="81229591"/>
    <x v="934"/>
    <x v="0"/>
    <x v="1"/>
    <x v="1"/>
    <x v="18"/>
    <x v="2"/>
    <x v="2"/>
    <x v="4"/>
    <x v="0"/>
    <x v="0"/>
  </r>
  <r>
    <n v="151501397"/>
    <x v="935"/>
    <x v="0"/>
    <x v="1"/>
    <x v="1"/>
    <x v="1"/>
    <x v="0"/>
    <x v="0"/>
    <x v="0"/>
    <x v="2"/>
    <x v="0"/>
  </r>
  <r>
    <n v="37142307"/>
    <x v="936"/>
    <x v="0"/>
    <x v="1"/>
    <x v="1"/>
    <x v="10"/>
    <x v="2"/>
    <x v="4"/>
    <x v="7"/>
    <x v="0"/>
    <x v="0"/>
  </r>
  <r>
    <n v="156072453"/>
    <x v="937"/>
    <x v="0"/>
    <x v="1"/>
    <x v="1"/>
    <x v="2"/>
    <x v="2"/>
    <x v="2"/>
    <x v="4"/>
    <x v="0"/>
    <x v="0"/>
  </r>
  <r>
    <n v="45454320"/>
    <x v="753"/>
    <x v="0"/>
    <x v="1"/>
    <x v="1"/>
    <x v="1"/>
    <x v="0"/>
    <x v="0"/>
    <x v="0"/>
    <x v="0"/>
    <x v="0"/>
  </r>
  <r>
    <n v="150970727"/>
    <x v="938"/>
    <x v="0"/>
    <x v="1"/>
    <x v="1"/>
    <x v="1"/>
    <x v="2"/>
    <x v="2"/>
    <x v="0"/>
    <x v="1"/>
    <x v="0"/>
  </r>
  <r>
    <n v="146581057"/>
    <x v="939"/>
    <x v="0"/>
    <x v="1"/>
    <x v="1"/>
    <x v="1"/>
    <x v="2"/>
    <x v="2"/>
    <x v="0"/>
    <x v="0"/>
    <x v="0"/>
  </r>
  <r>
    <n v="29147346"/>
    <x v="389"/>
    <x v="9"/>
    <x v="2"/>
    <x v="1"/>
    <x v="51"/>
    <x v="2"/>
    <x v="1"/>
    <x v="1"/>
    <x v="1"/>
    <x v="0"/>
  </r>
  <r>
    <n v="156636998"/>
    <x v="940"/>
    <x v="0"/>
    <x v="1"/>
    <x v="1"/>
    <x v="1"/>
    <x v="2"/>
    <x v="2"/>
    <x v="4"/>
    <x v="0"/>
    <x v="0"/>
  </r>
  <r>
    <n v="154670560"/>
    <x v="941"/>
    <x v="11"/>
    <x v="1"/>
    <x v="1"/>
    <x v="83"/>
    <x v="0"/>
    <x v="0"/>
    <x v="1"/>
    <x v="0"/>
    <x v="0"/>
  </r>
  <r>
    <n v="62150493"/>
    <x v="942"/>
    <x v="0"/>
    <x v="1"/>
    <x v="1"/>
    <x v="1"/>
    <x v="2"/>
    <x v="6"/>
    <x v="11"/>
    <x v="1"/>
    <x v="0"/>
  </r>
  <r>
    <n v="157038880"/>
    <x v="943"/>
    <x v="0"/>
    <x v="1"/>
    <x v="1"/>
    <x v="62"/>
    <x v="2"/>
    <x v="2"/>
    <x v="4"/>
    <x v="0"/>
    <x v="0"/>
  </r>
  <r>
    <n v="53479725"/>
    <x v="781"/>
    <x v="0"/>
    <x v="1"/>
    <x v="1"/>
    <x v="33"/>
    <x v="2"/>
    <x v="2"/>
    <x v="4"/>
    <x v="0"/>
    <x v="0"/>
  </r>
  <r>
    <n v="157151266"/>
    <x v="944"/>
    <x v="5"/>
    <x v="1"/>
    <x v="1"/>
    <x v="1"/>
    <x v="0"/>
    <x v="2"/>
    <x v="4"/>
    <x v="1"/>
    <x v="0"/>
  </r>
  <r>
    <n v="30782142"/>
    <x v="945"/>
    <x v="5"/>
    <x v="1"/>
    <x v="1"/>
    <x v="1"/>
    <x v="2"/>
    <x v="2"/>
    <x v="4"/>
    <x v="0"/>
    <x v="0"/>
  </r>
  <r>
    <n v="152332928"/>
    <x v="946"/>
    <x v="5"/>
    <x v="1"/>
    <x v="1"/>
    <x v="1"/>
    <x v="0"/>
    <x v="2"/>
    <x v="4"/>
    <x v="1"/>
    <x v="0"/>
  </r>
  <r>
    <n v="152352690"/>
    <x v="946"/>
    <x v="0"/>
    <x v="1"/>
    <x v="1"/>
    <x v="1"/>
    <x v="2"/>
    <x v="2"/>
    <x v="0"/>
    <x v="1"/>
    <x v="0"/>
  </r>
  <r>
    <n v="23444591"/>
    <x v="284"/>
    <x v="0"/>
    <x v="1"/>
    <x v="8"/>
    <x v="28"/>
    <x v="0"/>
    <x v="1"/>
    <x v="20"/>
    <x v="0"/>
    <x v="0"/>
  </r>
  <r>
    <n v="51433878"/>
    <x v="947"/>
    <x v="0"/>
    <x v="1"/>
    <x v="1"/>
    <x v="1"/>
    <x v="2"/>
    <x v="2"/>
    <x v="4"/>
    <x v="0"/>
    <x v="0"/>
  </r>
  <r>
    <n v="157489922"/>
    <x v="948"/>
    <x v="0"/>
    <x v="1"/>
    <x v="1"/>
    <x v="1"/>
    <x v="2"/>
    <x v="2"/>
    <x v="4"/>
    <x v="0"/>
    <x v="0"/>
  </r>
  <r>
    <n v="65019691"/>
    <x v="949"/>
    <x v="0"/>
    <x v="4"/>
    <x v="1"/>
    <x v="8"/>
    <x v="2"/>
    <x v="2"/>
    <x v="4"/>
    <x v="0"/>
    <x v="0"/>
  </r>
  <r>
    <n v="5700613"/>
    <x v="303"/>
    <x v="0"/>
    <x v="0"/>
    <x v="0"/>
    <x v="3"/>
    <x v="1"/>
    <x v="14"/>
    <x v="25"/>
    <x v="0"/>
    <x v="0"/>
  </r>
  <r>
    <n v="81423453"/>
    <x v="950"/>
    <x v="0"/>
    <x v="1"/>
    <x v="1"/>
    <x v="1"/>
    <x v="0"/>
    <x v="2"/>
    <x v="4"/>
    <x v="1"/>
    <x v="0"/>
  </r>
  <r>
    <n v="6598518"/>
    <x v="951"/>
    <x v="0"/>
    <x v="1"/>
    <x v="1"/>
    <x v="1"/>
    <x v="2"/>
    <x v="6"/>
    <x v="21"/>
    <x v="0"/>
    <x v="0"/>
  </r>
  <r>
    <n v="60358230"/>
    <x v="952"/>
    <x v="0"/>
    <x v="1"/>
    <x v="10"/>
    <x v="10"/>
    <x v="2"/>
    <x v="1"/>
    <x v="9"/>
    <x v="0"/>
    <x v="0"/>
  </r>
  <r>
    <n v="76743870"/>
    <x v="953"/>
    <x v="0"/>
    <x v="2"/>
    <x v="1"/>
    <x v="76"/>
    <x v="0"/>
    <x v="0"/>
    <x v="0"/>
    <x v="0"/>
    <x v="0"/>
  </r>
  <r>
    <n v="160591487"/>
    <x v="954"/>
    <x v="0"/>
    <x v="1"/>
    <x v="1"/>
    <x v="1"/>
    <x v="0"/>
    <x v="2"/>
    <x v="4"/>
    <x v="1"/>
    <x v="0"/>
  </r>
  <r>
    <n v="157924580"/>
    <x v="955"/>
    <x v="0"/>
    <x v="0"/>
    <x v="0"/>
    <x v="3"/>
    <x v="0"/>
    <x v="2"/>
    <x v="4"/>
    <x v="2"/>
    <x v="0"/>
  </r>
  <r>
    <n v="158063199"/>
    <x v="956"/>
    <x v="0"/>
    <x v="1"/>
    <x v="1"/>
    <x v="10"/>
    <x v="0"/>
    <x v="0"/>
    <x v="1"/>
    <x v="0"/>
    <x v="0"/>
  </r>
  <r>
    <n v="157906856"/>
    <x v="955"/>
    <x v="0"/>
    <x v="1"/>
    <x v="6"/>
    <x v="1"/>
    <x v="0"/>
    <x v="39"/>
    <x v="33"/>
    <x v="1"/>
    <x v="0"/>
  </r>
  <r>
    <n v="158262143"/>
    <x v="957"/>
    <x v="0"/>
    <x v="1"/>
    <x v="1"/>
    <x v="1"/>
    <x v="2"/>
    <x v="12"/>
    <x v="3"/>
    <x v="0"/>
    <x v="0"/>
  </r>
  <r>
    <n v="157751508"/>
    <x v="958"/>
    <x v="0"/>
    <x v="1"/>
    <x v="1"/>
    <x v="1"/>
    <x v="2"/>
    <x v="2"/>
    <x v="0"/>
    <x v="0"/>
    <x v="0"/>
  </r>
  <r>
    <n v="121195987"/>
    <x v="959"/>
    <x v="0"/>
    <x v="1"/>
    <x v="1"/>
    <x v="1"/>
    <x v="1"/>
    <x v="54"/>
    <x v="56"/>
    <x v="0"/>
    <x v="0"/>
  </r>
  <r>
    <n v="89398025"/>
    <x v="960"/>
    <x v="5"/>
    <x v="4"/>
    <x v="2"/>
    <x v="13"/>
    <x v="0"/>
    <x v="2"/>
    <x v="4"/>
    <x v="0"/>
    <x v="0"/>
  </r>
  <r>
    <n v="120664285"/>
    <x v="961"/>
    <x v="0"/>
    <x v="1"/>
    <x v="1"/>
    <x v="1"/>
    <x v="2"/>
    <x v="0"/>
    <x v="0"/>
    <x v="0"/>
    <x v="0"/>
  </r>
  <r>
    <n v="160858808"/>
    <x v="962"/>
    <x v="0"/>
    <x v="1"/>
    <x v="1"/>
    <x v="2"/>
    <x v="2"/>
    <x v="2"/>
    <x v="4"/>
    <x v="1"/>
    <x v="0"/>
  </r>
  <r>
    <n v="40795973"/>
    <x v="963"/>
    <x v="0"/>
    <x v="0"/>
    <x v="0"/>
    <x v="3"/>
    <x v="0"/>
    <x v="2"/>
    <x v="4"/>
    <x v="4"/>
    <x v="0"/>
  </r>
  <r>
    <n v="159168323"/>
    <x v="964"/>
    <x v="5"/>
    <x v="1"/>
    <x v="1"/>
    <x v="1"/>
    <x v="2"/>
    <x v="2"/>
    <x v="0"/>
    <x v="0"/>
    <x v="0"/>
  </r>
  <r>
    <n v="158990985"/>
    <x v="965"/>
    <x v="5"/>
    <x v="1"/>
    <x v="1"/>
    <x v="1"/>
    <x v="2"/>
    <x v="2"/>
    <x v="4"/>
    <x v="0"/>
    <x v="0"/>
  </r>
  <r>
    <n v="157114944"/>
    <x v="944"/>
    <x v="5"/>
    <x v="1"/>
    <x v="1"/>
    <x v="1"/>
    <x v="2"/>
    <x v="7"/>
    <x v="58"/>
    <x v="0"/>
    <x v="0"/>
  </r>
  <r>
    <n v="117415375"/>
    <x v="966"/>
    <x v="0"/>
    <x v="1"/>
    <x v="1"/>
    <x v="14"/>
    <x v="2"/>
    <x v="2"/>
    <x v="1"/>
    <x v="0"/>
    <x v="0"/>
  </r>
  <r>
    <n v="160967778"/>
    <x v="967"/>
    <x v="5"/>
    <x v="1"/>
    <x v="1"/>
    <x v="10"/>
    <x v="2"/>
    <x v="3"/>
    <x v="11"/>
    <x v="0"/>
    <x v="0"/>
  </r>
  <r>
    <n v="8851341"/>
    <x v="968"/>
    <x v="1"/>
    <x v="2"/>
    <x v="9"/>
    <x v="9"/>
    <x v="0"/>
    <x v="2"/>
    <x v="0"/>
    <x v="0"/>
    <x v="0"/>
  </r>
  <r>
    <n v="5902685"/>
    <x v="321"/>
    <x v="0"/>
    <x v="0"/>
    <x v="0"/>
    <x v="0"/>
    <x v="0"/>
    <x v="2"/>
    <x v="0"/>
    <x v="0"/>
    <x v="0"/>
  </r>
  <r>
    <n v="83505402"/>
    <x v="969"/>
    <x v="0"/>
    <x v="0"/>
    <x v="0"/>
    <x v="0"/>
    <x v="0"/>
    <x v="2"/>
    <x v="4"/>
    <x v="0"/>
    <x v="0"/>
  </r>
  <r>
    <n v="27102818"/>
    <x v="970"/>
    <x v="5"/>
    <x v="1"/>
    <x v="9"/>
    <x v="1"/>
    <x v="2"/>
    <x v="2"/>
    <x v="4"/>
    <x v="1"/>
    <x v="0"/>
  </r>
  <r>
    <n v="28038495"/>
    <x v="742"/>
    <x v="0"/>
    <x v="4"/>
    <x v="1"/>
    <x v="9"/>
    <x v="0"/>
    <x v="0"/>
    <x v="1"/>
    <x v="0"/>
    <x v="0"/>
  </r>
  <r>
    <n v="37929714"/>
    <x v="769"/>
    <x v="0"/>
    <x v="1"/>
    <x v="1"/>
    <x v="33"/>
    <x v="0"/>
    <x v="0"/>
    <x v="0"/>
    <x v="0"/>
    <x v="0"/>
  </r>
  <r>
    <n v="10700511"/>
    <x v="971"/>
    <x v="0"/>
    <x v="2"/>
    <x v="1"/>
    <x v="29"/>
    <x v="2"/>
    <x v="3"/>
    <x v="6"/>
    <x v="1"/>
    <x v="0"/>
  </r>
  <r>
    <n v="158736440"/>
    <x v="972"/>
    <x v="0"/>
    <x v="1"/>
    <x v="1"/>
    <x v="33"/>
    <x v="2"/>
    <x v="2"/>
    <x v="4"/>
    <x v="0"/>
    <x v="0"/>
  </r>
  <r>
    <n v="38352975"/>
    <x v="421"/>
    <x v="0"/>
    <x v="1"/>
    <x v="1"/>
    <x v="1"/>
    <x v="2"/>
    <x v="1"/>
    <x v="13"/>
    <x v="0"/>
    <x v="0"/>
  </r>
  <r>
    <n v="158792819"/>
    <x v="973"/>
    <x v="0"/>
    <x v="1"/>
    <x v="1"/>
    <x v="1"/>
    <x v="2"/>
    <x v="1"/>
    <x v="1"/>
    <x v="1"/>
    <x v="0"/>
  </r>
  <r>
    <n v="30220144"/>
    <x v="974"/>
    <x v="0"/>
    <x v="2"/>
    <x v="1"/>
    <x v="1"/>
    <x v="2"/>
    <x v="2"/>
    <x v="4"/>
    <x v="0"/>
    <x v="0"/>
  </r>
  <r>
    <n v="48595206"/>
    <x v="521"/>
    <x v="0"/>
    <x v="1"/>
    <x v="1"/>
    <x v="1"/>
    <x v="2"/>
    <x v="2"/>
    <x v="4"/>
    <x v="0"/>
    <x v="0"/>
  </r>
  <r>
    <n v="161294341"/>
    <x v="975"/>
    <x v="0"/>
    <x v="1"/>
    <x v="1"/>
    <x v="1"/>
    <x v="0"/>
    <x v="0"/>
    <x v="0"/>
    <x v="1"/>
    <x v="0"/>
  </r>
  <r>
    <n v="107879635"/>
    <x v="435"/>
    <x v="0"/>
    <x v="1"/>
    <x v="1"/>
    <x v="2"/>
    <x v="2"/>
    <x v="1"/>
    <x v="1"/>
    <x v="0"/>
    <x v="0"/>
  </r>
  <r>
    <n v="157287119"/>
    <x v="976"/>
    <x v="0"/>
    <x v="1"/>
    <x v="1"/>
    <x v="1"/>
    <x v="2"/>
    <x v="0"/>
    <x v="0"/>
    <x v="0"/>
    <x v="0"/>
  </r>
  <r>
    <n v="69566471"/>
    <x v="567"/>
    <x v="5"/>
    <x v="4"/>
    <x v="33"/>
    <x v="69"/>
    <x v="0"/>
    <x v="33"/>
    <x v="65"/>
    <x v="0"/>
    <x v="0"/>
  </r>
  <r>
    <n v="12357723"/>
    <x v="977"/>
    <x v="0"/>
    <x v="1"/>
    <x v="1"/>
    <x v="11"/>
    <x v="2"/>
    <x v="2"/>
    <x v="4"/>
    <x v="0"/>
    <x v="0"/>
  </r>
  <r>
    <n v="160217053"/>
    <x v="978"/>
    <x v="0"/>
    <x v="1"/>
    <x v="1"/>
    <x v="1"/>
    <x v="2"/>
    <x v="1"/>
    <x v="1"/>
    <x v="0"/>
    <x v="0"/>
  </r>
  <r>
    <n v="19634921"/>
    <x v="924"/>
    <x v="0"/>
    <x v="1"/>
    <x v="1"/>
    <x v="35"/>
    <x v="2"/>
    <x v="0"/>
    <x v="0"/>
    <x v="1"/>
    <x v="0"/>
  </r>
  <r>
    <n v="24638457"/>
    <x v="584"/>
    <x v="0"/>
    <x v="1"/>
    <x v="1"/>
    <x v="23"/>
    <x v="2"/>
    <x v="2"/>
    <x v="4"/>
    <x v="0"/>
    <x v="0"/>
  </r>
  <r>
    <n v="46578624"/>
    <x v="459"/>
    <x v="0"/>
    <x v="2"/>
    <x v="1"/>
    <x v="16"/>
    <x v="0"/>
    <x v="2"/>
    <x v="4"/>
    <x v="0"/>
    <x v="0"/>
  </r>
  <r>
    <n v="161283576"/>
    <x v="975"/>
    <x v="0"/>
    <x v="2"/>
    <x v="23"/>
    <x v="83"/>
    <x v="0"/>
    <x v="4"/>
    <x v="11"/>
    <x v="0"/>
    <x v="0"/>
  </r>
  <r>
    <n v="88589135"/>
    <x v="979"/>
    <x v="0"/>
    <x v="1"/>
    <x v="1"/>
    <x v="11"/>
    <x v="0"/>
    <x v="25"/>
    <x v="21"/>
    <x v="1"/>
    <x v="0"/>
  </r>
  <r>
    <n v="161755659"/>
    <x v="980"/>
    <x v="0"/>
    <x v="1"/>
    <x v="1"/>
    <x v="18"/>
    <x v="2"/>
    <x v="0"/>
    <x v="0"/>
    <x v="1"/>
    <x v="0"/>
  </r>
  <r>
    <n v="7179912"/>
    <x v="981"/>
    <x v="0"/>
    <x v="2"/>
    <x v="1"/>
    <x v="21"/>
    <x v="0"/>
    <x v="0"/>
    <x v="0"/>
    <x v="1"/>
    <x v="0"/>
  </r>
  <r>
    <n v="26205011"/>
    <x v="982"/>
    <x v="0"/>
    <x v="4"/>
    <x v="42"/>
    <x v="30"/>
    <x v="0"/>
    <x v="12"/>
    <x v="20"/>
    <x v="0"/>
    <x v="0"/>
  </r>
  <r>
    <n v="161965241"/>
    <x v="983"/>
    <x v="5"/>
    <x v="1"/>
    <x v="1"/>
    <x v="1"/>
    <x v="0"/>
    <x v="2"/>
    <x v="4"/>
    <x v="0"/>
    <x v="0"/>
  </r>
  <r>
    <n v="6306910"/>
    <x v="984"/>
    <x v="0"/>
    <x v="1"/>
    <x v="1"/>
    <x v="1"/>
    <x v="0"/>
    <x v="2"/>
    <x v="4"/>
    <x v="0"/>
    <x v="0"/>
  </r>
  <r>
    <n v="164424379"/>
    <x v="985"/>
    <x v="0"/>
    <x v="1"/>
    <x v="1"/>
    <x v="10"/>
    <x v="2"/>
    <x v="2"/>
    <x v="4"/>
    <x v="0"/>
    <x v="0"/>
  </r>
  <r>
    <n v="164453085"/>
    <x v="985"/>
    <x v="0"/>
    <x v="1"/>
    <x v="1"/>
    <x v="10"/>
    <x v="0"/>
    <x v="4"/>
    <x v="11"/>
    <x v="1"/>
    <x v="0"/>
  </r>
  <r>
    <n v="139044696"/>
    <x v="986"/>
    <x v="0"/>
    <x v="3"/>
    <x v="16"/>
    <x v="0"/>
    <x v="0"/>
    <x v="2"/>
    <x v="0"/>
    <x v="0"/>
    <x v="0"/>
  </r>
  <r>
    <n v="164776783"/>
    <x v="987"/>
    <x v="5"/>
    <x v="1"/>
    <x v="1"/>
    <x v="1"/>
    <x v="0"/>
    <x v="2"/>
    <x v="4"/>
    <x v="0"/>
    <x v="0"/>
  </r>
  <r>
    <n v="164811946"/>
    <x v="987"/>
    <x v="5"/>
    <x v="1"/>
    <x v="1"/>
    <x v="1"/>
    <x v="0"/>
    <x v="2"/>
    <x v="4"/>
    <x v="1"/>
    <x v="0"/>
  </r>
  <r>
    <n v="164856630"/>
    <x v="987"/>
    <x v="0"/>
    <x v="2"/>
    <x v="5"/>
    <x v="29"/>
    <x v="0"/>
    <x v="2"/>
    <x v="4"/>
    <x v="2"/>
    <x v="0"/>
  </r>
  <r>
    <n v="104338348"/>
    <x v="988"/>
    <x v="0"/>
    <x v="2"/>
    <x v="1"/>
    <x v="16"/>
    <x v="0"/>
    <x v="2"/>
    <x v="6"/>
    <x v="0"/>
    <x v="0"/>
  </r>
  <r>
    <n v="162405125"/>
    <x v="989"/>
    <x v="0"/>
    <x v="1"/>
    <x v="1"/>
    <x v="23"/>
    <x v="2"/>
    <x v="3"/>
    <x v="5"/>
    <x v="0"/>
    <x v="0"/>
  </r>
  <r>
    <n v="165467697"/>
    <x v="990"/>
    <x v="0"/>
    <x v="1"/>
    <x v="1"/>
    <x v="1"/>
    <x v="2"/>
    <x v="3"/>
    <x v="5"/>
    <x v="1"/>
    <x v="0"/>
  </r>
  <r>
    <n v="24704429"/>
    <x v="467"/>
    <x v="0"/>
    <x v="2"/>
    <x v="1"/>
    <x v="1"/>
    <x v="0"/>
    <x v="2"/>
    <x v="1"/>
    <x v="2"/>
    <x v="0"/>
  </r>
  <r>
    <n v="30344899"/>
    <x v="357"/>
    <x v="0"/>
    <x v="2"/>
    <x v="9"/>
    <x v="4"/>
    <x v="0"/>
    <x v="2"/>
    <x v="0"/>
    <x v="0"/>
    <x v="0"/>
  </r>
  <r>
    <n v="165607941"/>
    <x v="991"/>
    <x v="0"/>
    <x v="1"/>
    <x v="1"/>
    <x v="10"/>
    <x v="2"/>
    <x v="2"/>
    <x v="4"/>
    <x v="1"/>
    <x v="0"/>
  </r>
  <r>
    <n v="162416506"/>
    <x v="989"/>
    <x v="0"/>
    <x v="1"/>
    <x v="1"/>
    <x v="1"/>
    <x v="2"/>
    <x v="0"/>
    <x v="5"/>
    <x v="0"/>
    <x v="0"/>
  </r>
  <r>
    <n v="162504236"/>
    <x v="992"/>
    <x v="0"/>
    <x v="1"/>
    <x v="1"/>
    <x v="1"/>
    <x v="0"/>
    <x v="0"/>
    <x v="0"/>
    <x v="0"/>
    <x v="0"/>
  </r>
  <r>
    <n v="37895352"/>
    <x v="769"/>
    <x v="0"/>
    <x v="1"/>
    <x v="1"/>
    <x v="7"/>
    <x v="0"/>
    <x v="1"/>
    <x v="11"/>
    <x v="0"/>
    <x v="0"/>
  </r>
  <r>
    <n v="162880170"/>
    <x v="993"/>
    <x v="0"/>
    <x v="0"/>
    <x v="0"/>
    <x v="9"/>
    <x v="0"/>
    <x v="2"/>
    <x v="4"/>
    <x v="0"/>
    <x v="0"/>
  </r>
  <r>
    <n v="157409475"/>
    <x v="994"/>
    <x v="0"/>
    <x v="1"/>
    <x v="1"/>
    <x v="28"/>
    <x v="0"/>
    <x v="0"/>
    <x v="0"/>
    <x v="1"/>
    <x v="0"/>
  </r>
  <r>
    <n v="16277645"/>
    <x v="229"/>
    <x v="0"/>
    <x v="2"/>
    <x v="1"/>
    <x v="10"/>
    <x v="0"/>
    <x v="1"/>
    <x v="21"/>
    <x v="0"/>
    <x v="0"/>
  </r>
  <r>
    <n v="6039674"/>
    <x v="995"/>
    <x v="0"/>
    <x v="1"/>
    <x v="1"/>
    <x v="1"/>
    <x v="0"/>
    <x v="51"/>
    <x v="66"/>
    <x v="0"/>
    <x v="0"/>
  </r>
  <r>
    <n v="163343628"/>
    <x v="996"/>
    <x v="5"/>
    <x v="1"/>
    <x v="1"/>
    <x v="1"/>
    <x v="0"/>
    <x v="2"/>
    <x v="4"/>
    <x v="0"/>
    <x v="0"/>
  </r>
  <r>
    <n v="162651402"/>
    <x v="997"/>
    <x v="0"/>
    <x v="1"/>
    <x v="1"/>
    <x v="20"/>
    <x v="0"/>
    <x v="0"/>
    <x v="0"/>
    <x v="0"/>
    <x v="0"/>
  </r>
  <r>
    <n v="42149444"/>
    <x v="998"/>
    <x v="1"/>
    <x v="1"/>
    <x v="1"/>
    <x v="59"/>
    <x v="0"/>
    <x v="0"/>
    <x v="0"/>
    <x v="0"/>
    <x v="0"/>
  </r>
  <r>
    <n v="136461265"/>
    <x v="999"/>
    <x v="0"/>
    <x v="1"/>
    <x v="1"/>
    <x v="1"/>
    <x v="2"/>
    <x v="2"/>
    <x v="4"/>
    <x v="1"/>
    <x v="0"/>
  </r>
  <r>
    <n v="92184438"/>
    <x v="1000"/>
    <x v="0"/>
    <x v="1"/>
    <x v="1"/>
    <x v="1"/>
    <x v="0"/>
    <x v="31"/>
    <x v="20"/>
    <x v="1"/>
    <x v="0"/>
  </r>
  <r>
    <n v="62786716"/>
    <x v="557"/>
    <x v="0"/>
    <x v="1"/>
    <x v="1"/>
    <x v="1"/>
    <x v="2"/>
    <x v="2"/>
    <x v="4"/>
    <x v="0"/>
    <x v="0"/>
  </r>
  <r>
    <n v="2048738"/>
    <x v="1001"/>
    <x v="0"/>
    <x v="1"/>
    <x v="1"/>
    <x v="1"/>
    <x v="2"/>
    <x v="2"/>
    <x v="4"/>
    <x v="0"/>
    <x v="0"/>
  </r>
  <r>
    <n v="168559674"/>
    <x v="1002"/>
    <x v="0"/>
    <x v="1"/>
    <x v="1"/>
    <x v="10"/>
    <x v="1"/>
    <x v="3"/>
    <x v="5"/>
    <x v="0"/>
    <x v="0"/>
  </r>
  <r>
    <n v="168629405"/>
    <x v="1002"/>
    <x v="0"/>
    <x v="1"/>
    <x v="1"/>
    <x v="1"/>
    <x v="2"/>
    <x v="2"/>
    <x v="4"/>
    <x v="0"/>
    <x v="0"/>
  </r>
  <r>
    <n v="169922649"/>
    <x v="1003"/>
    <x v="0"/>
    <x v="1"/>
    <x v="1"/>
    <x v="1"/>
    <x v="2"/>
    <x v="2"/>
    <x v="4"/>
    <x v="2"/>
    <x v="0"/>
  </r>
  <r>
    <n v="111347206"/>
    <x v="739"/>
    <x v="0"/>
    <x v="0"/>
    <x v="0"/>
    <x v="27"/>
    <x v="0"/>
    <x v="3"/>
    <x v="6"/>
    <x v="0"/>
    <x v="0"/>
  </r>
  <r>
    <n v="136648206"/>
    <x v="1004"/>
    <x v="0"/>
    <x v="1"/>
    <x v="1"/>
    <x v="8"/>
    <x v="2"/>
    <x v="1"/>
    <x v="1"/>
    <x v="0"/>
    <x v="0"/>
  </r>
  <r>
    <n v="169289956"/>
    <x v="1005"/>
    <x v="20"/>
    <x v="1"/>
    <x v="1"/>
    <x v="1"/>
    <x v="2"/>
    <x v="3"/>
    <x v="5"/>
    <x v="1"/>
    <x v="0"/>
  </r>
  <r>
    <n v="173781986"/>
    <x v="1006"/>
    <x v="0"/>
    <x v="1"/>
    <x v="1"/>
    <x v="1"/>
    <x v="2"/>
    <x v="0"/>
    <x v="0"/>
    <x v="0"/>
    <x v="0"/>
  </r>
  <r>
    <n v="85884470"/>
    <x v="1007"/>
    <x v="0"/>
    <x v="1"/>
    <x v="1"/>
    <x v="1"/>
    <x v="2"/>
    <x v="1"/>
    <x v="11"/>
    <x v="0"/>
    <x v="1"/>
  </r>
  <r>
    <n v="109826775"/>
    <x v="1008"/>
    <x v="0"/>
    <x v="2"/>
    <x v="9"/>
    <x v="23"/>
    <x v="0"/>
    <x v="2"/>
    <x v="4"/>
    <x v="0"/>
    <x v="0"/>
  </r>
  <r>
    <n v="173987170"/>
    <x v="1009"/>
    <x v="0"/>
    <x v="1"/>
    <x v="10"/>
    <x v="18"/>
    <x v="2"/>
    <x v="2"/>
    <x v="4"/>
    <x v="0"/>
    <x v="0"/>
  </r>
  <r>
    <n v="64887162"/>
    <x v="801"/>
    <x v="0"/>
    <x v="1"/>
    <x v="6"/>
    <x v="1"/>
    <x v="0"/>
    <x v="31"/>
    <x v="13"/>
    <x v="0"/>
    <x v="0"/>
  </r>
  <r>
    <n v="160491999"/>
    <x v="1010"/>
    <x v="0"/>
    <x v="2"/>
    <x v="1"/>
    <x v="1"/>
    <x v="2"/>
    <x v="0"/>
    <x v="0"/>
    <x v="0"/>
    <x v="0"/>
  </r>
  <r>
    <n v="140107807"/>
    <x v="871"/>
    <x v="0"/>
    <x v="1"/>
    <x v="1"/>
    <x v="1"/>
    <x v="1"/>
    <x v="30"/>
    <x v="19"/>
    <x v="0"/>
    <x v="0"/>
  </r>
  <r>
    <n v="174174011"/>
    <x v="1011"/>
    <x v="0"/>
    <x v="1"/>
    <x v="1"/>
    <x v="4"/>
    <x v="2"/>
    <x v="1"/>
    <x v="1"/>
    <x v="0"/>
    <x v="0"/>
  </r>
  <r>
    <n v="166402313"/>
    <x v="1012"/>
    <x v="0"/>
    <x v="2"/>
    <x v="1"/>
    <x v="1"/>
    <x v="2"/>
    <x v="2"/>
    <x v="4"/>
    <x v="0"/>
    <x v="0"/>
  </r>
  <r>
    <n v="174410560"/>
    <x v="1013"/>
    <x v="0"/>
    <x v="1"/>
    <x v="1"/>
    <x v="18"/>
    <x v="0"/>
    <x v="2"/>
    <x v="4"/>
    <x v="0"/>
    <x v="0"/>
  </r>
  <r>
    <n v="3540348"/>
    <x v="847"/>
    <x v="0"/>
    <x v="1"/>
    <x v="1"/>
    <x v="2"/>
    <x v="0"/>
    <x v="0"/>
    <x v="7"/>
    <x v="0"/>
    <x v="0"/>
  </r>
  <r>
    <n v="171655072"/>
    <x v="1014"/>
    <x v="0"/>
    <x v="2"/>
    <x v="1"/>
    <x v="63"/>
    <x v="2"/>
    <x v="0"/>
    <x v="0"/>
    <x v="0"/>
    <x v="0"/>
  </r>
  <r>
    <n v="43662051"/>
    <x v="1015"/>
    <x v="0"/>
    <x v="0"/>
    <x v="0"/>
    <x v="0"/>
    <x v="0"/>
    <x v="2"/>
    <x v="4"/>
    <x v="0"/>
    <x v="0"/>
  </r>
  <r>
    <n v="174760234"/>
    <x v="1016"/>
    <x v="0"/>
    <x v="1"/>
    <x v="1"/>
    <x v="1"/>
    <x v="1"/>
    <x v="0"/>
    <x v="0"/>
    <x v="0"/>
    <x v="0"/>
  </r>
  <r>
    <n v="139805316"/>
    <x v="1017"/>
    <x v="0"/>
    <x v="1"/>
    <x v="1"/>
    <x v="1"/>
    <x v="0"/>
    <x v="2"/>
    <x v="0"/>
    <x v="0"/>
    <x v="0"/>
  </r>
  <r>
    <n v="27574796"/>
    <x v="492"/>
    <x v="0"/>
    <x v="1"/>
    <x v="1"/>
    <x v="18"/>
    <x v="2"/>
    <x v="2"/>
    <x v="4"/>
    <x v="0"/>
    <x v="0"/>
  </r>
  <r>
    <n v="72487859"/>
    <x v="678"/>
    <x v="0"/>
    <x v="1"/>
    <x v="1"/>
    <x v="1"/>
    <x v="0"/>
    <x v="1"/>
    <x v="1"/>
    <x v="0"/>
    <x v="0"/>
  </r>
  <r>
    <n v="175337429"/>
    <x v="1018"/>
    <x v="11"/>
    <x v="1"/>
    <x v="1"/>
    <x v="1"/>
    <x v="2"/>
    <x v="2"/>
    <x v="0"/>
    <x v="0"/>
    <x v="0"/>
  </r>
  <r>
    <n v="125825301"/>
    <x v="1019"/>
    <x v="0"/>
    <x v="1"/>
    <x v="1"/>
    <x v="1"/>
    <x v="2"/>
    <x v="0"/>
    <x v="1"/>
    <x v="0"/>
    <x v="0"/>
  </r>
  <r>
    <n v="123830121"/>
    <x v="782"/>
    <x v="0"/>
    <x v="1"/>
    <x v="1"/>
    <x v="1"/>
    <x v="0"/>
    <x v="7"/>
    <x v="3"/>
    <x v="0"/>
    <x v="0"/>
  </r>
  <r>
    <n v="23767731"/>
    <x v="1020"/>
    <x v="0"/>
    <x v="1"/>
    <x v="1"/>
    <x v="4"/>
    <x v="2"/>
    <x v="1"/>
    <x v="5"/>
    <x v="0"/>
    <x v="0"/>
  </r>
  <r>
    <n v="166989266"/>
    <x v="1021"/>
    <x v="0"/>
    <x v="1"/>
    <x v="1"/>
    <x v="1"/>
    <x v="0"/>
    <x v="2"/>
    <x v="4"/>
    <x v="0"/>
    <x v="0"/>
  </r>
  <r>
    <n v="43778490"/>
    <x v="458"/>
    <x v="0"/>
    <x v="0"/>
    <x v="0"/>
    <x v="3"/>
    <x v="0"/>
    <x v="2"/>
    <x v="4"/>
    <x v="0"/>
    <x v="0"/>
  </r>
  <r>
    <n v="72323365"/>
    <x v="1022"/>
    <x v="0"/>
    <x v="2"/>
    <x v="1"/>
    <x v="12"/>
    <x v="2"/>
    <x v="2"/>
    <x v="4"/>
    <x v="0"/>
    <x v="0"/>
  </r>
  <r>
    <n v="175665722"/>
    <x v="1023"/>
    <x v="5"/>
    <x v="1"/>
    <x v="1"/>
    <x v="1"/>
    <x v="0"/>
    <x v="2"/>
    <x v="0"/>
    <x v="1"/>
    <x v="0"/>
  </r>
  <r>
    <n v="63864735"/>
    <x v="532"/>
    <x v="5"/>
    <x v="0"/>
    <x v="0"/>
    <x v="0"/>
    <x v="0"/>
    <x v="2"/>
    <x v="4"/>
    <x v="0"/>
    <x v="0"/>
  </r>
  <r>
    <n v="175697787"/>
    <x v="1023"/>
    <x v="0"/>
    <x v="2"/>
    <x v="1"/>
    <x v="1"/>
    <x v="0"/>
    <x v="2"/>
    <x v="4"/>
    <x v="0"/>
    <x v="0"/>
  </r>
  <r>
    <n v="26521943"/>
    <x v="1024"/>
    <x v="0"/>
    <x v="1"/>
    <x v="11"/>
    <x v="10"/>
    <x v="2"/>
    <x v="55"/>
    <x v="67"/>
    <x v="2"/>
    <x v="0"/>
  </r>
  <r>
    <n v="175996721"/>
    <x v="1025"/>
    <x v="0"/>
    <x v="2"/>
    <x v="1"/>
    <x v="11"/>
    <x v="2"/>
    <x v="2"/>
    <x v="4"/>
    <x v="2"/>
    <x v="0"/>
  </r>
  <r>
    <n v="176029754"/>
    <x v="1025"/>
    <x v="5"/>
    <x v="1"/>
    <x v="1"/>
    <x v="1"/>
    <x v="2"/>
    <x v="2"/>
    <x v="4"/>
    <x v="1"/>
    <x v="0"/>
  </r>
  <r>
    <n v="172793556"/>
    <x v="1026"/>
    <x v="0"/>
    <x v="1"/>
    <x v="35"/>
    <x v="16"/>
    <x v="0"/>
    <x v="3"/>
    <x v="5"/>
    <x v="0"/>
    <x v="0"/>
  </r>
  <r>
    <n v="126227971"/>
    <x v="808"/>
    <x v="0"/>
    <x v="1"/>
    <x v="1"/>
    <x v="1"/>
    <x v="0"/>
    <x v="2"/>
    <x v="1"/>
    <x v="2"/>
    <x v="0"/>
  </r>
  <r>
    <n v="172960498"/>
    <x v="1027"/>
    <x v="0"/>
    <x v="2"/>
    <x v="1"/>
    <x v="26"/>
    <x v="2"/>
    <x v="2"/>
    <x v="0"/>
    <x v="0"/>
    <x v="0"/>
  </r>
  <r>
    <n v="229284"/>
    <x v="1028"/>
    <x v="0"/>
    <x v="4"/>
    <x v="7"/>
    <x v="0"/>
    <x v="0"/>
    <x v="2"/>
    <x v="4"/>
    <x v="0"/>
    <x v="0"/>
  </r>
  <r>
    <n v="5987761"/>
    <x v="1029"/>
    <x v="0"/>
    <x v="1"/>
    <x v="1"/>
    <x v="8"/>
    <x v="2"/>
    <x v="1"/>
    <x v="5"/>
    <x v="0"/>
    <x v="0"/>
  </r>
  <r>
    <n v="176234759"/>
    <x v="1030"/>
    <x v="0"/>
    <x v="1"/>
    <x v="1"/>
    <x v="1"/>
    <x v="0"/>
    <x v="2"/>
    <x v="4"/>
    <x v="0"/>
    <x v="0"/>
  </r>
  <r>
    <n v="149257574"/>
    <x v="1031"/>
    <x v="0"/>
    <x v="4"/>
    <x v="1"/>
    <x v="71"/>
    <x v="0"/>
    <x v="25"/>
    <x v="9"/>
    <x v="2"/>
    <x v="0"/>
  </r>
  <r>
    <n v="176001645"/>
    <x v="1025"/>
    <x v="0"/>
    <x v="1"/>
    <x v="1"/>
    <x v="45"/>
    <x v="2"/>
    <x v="1"/>
    <x v="1"/>
    <x v="0"/>
    <x v="0"/>
  </r>
  <r>
    <n v="88444284"/>
    <x v="979"/>
    <x v="0"/>
    <x v="1"/>
    <x v="1"/>
    <x v="12"/>
    <x v="2"/>
    <x v="2"/>
    <x v="0"/>
    <x v="0"/>
    <x v="0"/>
  </r>
  <r>
    <n v="105322983"/>
    <x v="730"/>
    <x v="0"/>
    <x v="1"/>
    <x v="1"/>
    <x v="18"/>
    <x v="2"/>
    <x v="3"/>
    <x v="11"/>
    <x v="0"/>
    <x v="0"/>
  </r>
  <r>
    <n v="177031914"/>
    <x v="1032"/>
    <x v="0"/>
    <x v="0"/>
    <x v="0"/>
    <x v="1"/>
    <x v="0"/>
    <x v="2"/>
    <x v="4"/>
    <x v="0"/>
    <x v="0"/>
  </r>
  <r>
    <n v="36314696"/>
    <x v="1033"/>
    <x v="0"/>
    <x v="1"/>
    <x v="1"/>
    <x v="10"/>
    <x v="2"/>
    <x v="0"/>
    <x v="1"/>
    <x v="0"/>
    <x v="0"/>
  </r>
  <r>
    <n v="3178117"/>
    <x v="1034"/>
    <x v="0"/>
    <x v="1"/>
    <x v="1"/>
    <x v="1"/>
    <x v="2"/>
    <x v="1"/>
    <x v="7"/>
    <x v="0"/>
    <x v="0"/>
  </r>
  <r>
    <n v="171656758"/>
    <x v="1014"/>
    <x v="0"/>
    <x v="1"/>
    <x v="1"/>
    <x v="1"/>
    <x v="2"/>
    <x v="2"/>
    <x v="4"/>
    <x v="0"/>
    <x v="0"/>
  </r>
  <r>
    <n v="65473366"/>
    <x v="1035"/>
    <x v="0"/>
    <x v="4"/>
    <x v="1"/>
    <x v="59"/>
    <x v="0"/>
    <x v="2"/>
    <x v="4"/>
    <x v="0"/>
    <x v="0"/>
  </r>
  <r>
    <n v="177513370"/>
    <x v="1036"/>
    <x v="0"/>
    <x v="1"/>
    <x v="1"/>
    <x v="71"/>
    <x v="0"/>
    <x v="12"/>
    <x v="3"/>
    <x v="0"/>
    <x v="0"/>
  </r>
  <r>
    <n v="157660074"/>
    <x v="1037"/>
    <x v="0"/>
    <x v="1"/>
    <x v="1"/>
    <x v="1"/>
    <x v="2"/>
    <x v="2"/>
    <x v="0"/>
    <x v="0"/>
    <x v="0"/>
  </r>
  <r>
    <n v="5059659"/>
    <x v="1038"/>
    <x v="0"/>
    <x v="1"/>
    <x v="1"/>
    <x v="10"/>
    <x v="0"/>
    <x v="2"/>
    <x v="1"/>
    <x v="0"/>
    <x v="0"/>
  </r>
  <r>
    <n v="66463499"/>
    <x v="1039"/>
    <x v="0"/>
    <x v="1"/>
    <x v="1"/>
    <x v="1"/>
    <x v="0"/>
    <x v="2"/>
    <x v="4"/>
    <x v="0"/>
    <x v="0"/>
  </r>
  <r>
    <n v="42509108"/>
    <x v="1040"/>
    <x v="0"/>
    <x v="1"/>
    <x v="1"/>
    <x v="1"/>
    <x v="0"/>
    <x v="30"/>
    <x v="12"/>
    <x v="0"/>
    <x v="0"/>
  </r>
  <r>
    <n v="178588886"/>
    <x v="1041"/>
    <x v="0"/>
    <x v="1"/>
    <x v="1"/>
    <x v="1"/>
    <x v="2"/>
    <x v="2"/>
    <x v="4"/>
    <x v="0"/>
    <x v="0"/>
  </r>
  <r>
    <n v="138968840"/>
    <x v="1042"/>
    <x v="0"/>
    <x v="1"/>
    <x v="1"/>
    <x v="28"/>
    <x v="0"/>
    <x v="0"/>
    <x v="0"/>
    <x v="0"/>
    <x v="0"/>
  </r>
  <r>
    <n v="182918520"/>
    <x v="1043"/>
    <x v="0"/>
    <x v="1"/>
    <x v="1"/>
    <x v="1"/>
    <x v="2"/>
    <x v="2"/>
    <x v="4"/>
    <x v="0"/>
    <x v="0"/>
  </r>
  <r>
    <n v="99058996"/>
    <x v="916"/>
    <x v="0"/>
    <x v="2"/>
    <x v="9"/>
    <x v="72"/>
    <x v="0"/>
    <x v="2"/>
    <x v="4"/>
    <x v="0"/>
    <x v="0"/>
  </r>
  <r>
    <n v="4815394"/>
    <x v="433"/>
    <x v="0"/>
    <x v="1"/>
    <x v="1"/>
    <x v="28"/>
    <x v="2"/>
    <x v="2"/>
    <x v="3"/>
    <x v="0"/>
    <x v="0"/>
  </r>
  <r>
    <n v="31307039"/>
    <x v="1044"/>
    <x v="0"/>
    <x v="1"/>
    <x v="1"/>
    <x v="18"/>
    <x v="1"/>
    <x v="25"/>
    <x v="24"/>
    <x v="0"/>
    <x v="0"/>
  </r>
  <r>
    <n v="24999099"/>
    <x v="1045"/>
    <x v="0"/>
    <x v="1"/>
    <x v="1"/>
    <x v="1"/>
    <x v="0"/>
    <x v="7"/>
    <x v="21"/>
    <x v="0"/>
    <x v="0"/>
  </r>
  <r>
    <n v="119279925"/>
    <x v="1046"/>
    <x v="0"/>
    <x v="1"/>
    <x v="1"/>
    <x v="1"/>
    <x v="0"/>
    <x v="0"/>
    <x v="1"/>
    <x v="0"/>
    <x v="1"/>
  </r>
  <r>
    <n v="28882192"/>
    <x v="337"/>
    <x v="0"/>
    <x v="1"/>
    <x v="1"/>
    <x v="7"/>
    <x v="0"/>
    <x v="0"/>
    <x v="0"/>
    <x v="1"/>
    <x v="0"/>
  </r>
  <r>
    <n v="180899595"/>
    <x v="1047"/>
    <x v="5"/>
    <x v="1"/>
    <x v="1"/>
    <x v="1"/>
    <x v="2"/>
    <x v="2"/>
    <x v="4"/>
    <x v="0"/>
    <x v="0"/>
  </r>
  <r>
    <n v="179506712"/>
    <x v="1048"/>
    <x v="0"/>
    <x v="1"/>
    <x v="1"/>
    <x v="10"/>
    <x v="0"/>
    <x v="3"/>
    <x v="6"/>
    <x v="0"/>
    <x v="0"/>
  </r>
  <r>
    <n v="19847529"/>
    <x v="1049"/>
    <x v="0"/>
    <x v="1"/>
    <x v="1"/>
    <x v="10"/>
    <x v="0"/>
    <x v="2"/>
    <x v="4"/>
    <x v="1"/>
    <x v="0"/>
  </r>
  <r>
    <n v="176767118"/>
    <x v="1050"/>
    <x v="0"/>
    <x v="1"/>
    <x v="9"/>
    <x v="1"/>
    <x v="0"/>
    <x v="2"/>
    <x v="4"/>
    <x v="0"/>
    <x v="0"/>
  </r>
  <r>
    <n v="183781509"/>
    <x v="1051"/>
    <x v="0"/>
    <x v="1"/>
    <x v="1"/>
    <x v="1"/>
    <x v="1"/>
    <x v="12"/>
    <x v="24"/>
    <x v="0"/>
    <x v="0"/>
  </r>
  <r>
    <n v="8321213"/>
    <x v="1052"/>
    <x v="0"/>
    <x v="1"/>
    <x v="1"/>
    <x v="1"/>
    <x v="1"/>
    <x v="56"/>
    <x v="14"/>
    <x v="0"/>
    <x v="0"/>
  </r>
  <r>
    <n v="14032635"/>
    <x v="332"/>
    <x v="8"/>
    <x v="4"/>
    <x v="21"/>
    <x v="89"/>
    <x v="0"/>
    <x v="31"/>
    <x v="68"/>
    <x v="1"/>
    <x v="1"/>
  </r>
  <r>
    <n v="95749622"/>
    <x v="1053"/>
    <x v="0"/>
    <x v="1"/>
    <x v="1"/>
    <x v="1"/>
    <x v="2"/>
    <x v="2"/>
    <x v="0"/>
    <x v="1"/>
    <x v="0"/>
  </r>
  <r>
    <n v="179773678"/>
    <x v="1054"/>
    <x v="0"/>
    <x v="1"/>
    <x v="1"/>
    <x v="1"/>
    <x v="0"/>
    <x v="2"/>
    <x v="4"/>
    <x v="1"/>
    <x v="0"/>
  </r>
  <r>
    <n v="135382834"/>
    <x v="1055"/>
    <x v="11"/>
    <x v="2"/>
    <x v="1"/>
    <x v="10"/>
    <x v="0"/>
    <x v="57"/>
    <x v="69"/>
    <x v="0"/>
    <x v="0"/>
  </r>
  <r>
    <n v="184396123"/>
    <x v="1056"/>
    <x v="0"/>
    <x v="1"/>
    <x v="1"/>
    <x v="59"/>
    <x v="0"/>
    <x v="2"/>
    <x v="4"/>
    <x v="0"/>
    <x v="0"/>
  </r>
  <r>
    <n v="179780156"/>
    <x v="1054"/>
    <x v="5"/>
    <x v="1"/>
    <x v="1"/>
    <x v="1"/>
    <x v="0"/>
    <x v="2"/>
    <x v="4"/>
    <x v="1"/>
    <x v="0"/>
  </r>
  <r>
    <n v="1425071"/>
    <x v="1057"/>
    <x v="0"/>
    <x v="1"/>
    <x v="1"/>
    <x v="1"/>
    <x v="2"/>
    <x v="0"/>
    <x v="30"/>
    <x v="1"/>
    <x v="0"/>
  </r>
  <r>
    <n v="179793022"/>
    <x v="1054"/>
    <x v="5"/>
    <x v="1"/>
    <x v="1"/>
    <x v="1"/>
    <x v="0"/>
    <x v="2"/>
    <x v="4"/>
    <x v="0"/>
    <x v="0"/>
  </r>
  <r>
    <n v="170056589"/>
    <x v="1058"/>
    <x v="0"/>
    <x v="1"/>
    <x v="1"/>
    <x v="1"/>
    <x v="2"/>
    <x v="2"/>
    <x v="0"/>
    <x v="0"/>
    <x v="0"/>
  </r>
  <r>
    <n v="179941286"/>
    <x v="1059"/>
    <x v="0"/>
    <x v="0"/>
    <x v="0"/>
    <x v="0"/>
    <x v="0"/>
    <x v="0"/>
    <x v="1"/>
    <x v="0"/>
    <x v="0"/>
  </r>
  <r>
    <n v="45621438"/>
    <x v="480"/>
    <x v="0"/>
    <x v="1"/>
    <x v="1"/>
    <x v="1"/>
    <x v="0"/>
    <x v="58"/>
    <x v="70"/>
    <x v="0"/>
    <x v="0"/>
  </r>
  <r>
    <n v="184592151"/>
    <x v="1060"/>
    <x v="0"/>
    <x v="1"/>
    <x v="1"/>
    <x v="44"/>
    <x v="0"/>
    <x v="2"/>
    <x v="4"/>
    <x v="0"/>
    <x v="0"/>
  </r>
  <r>
    <n v="184610727"/>
    <x v="1060"/>
    <x v="5"/>
    <x v="2"/>
    <x v="1"/>
    <x v="22"/>
    <x v="2"/>
    <x v="2"/>
    <x v="0"/>
    <x v="0"/>
    <x v="0"/>
  </r>
  <r>
    <n v="11306386"/>
    <x v="1061"/>
    <x v="0"/>
    <x v="1"/>
    <x v="1"/>
    <x v="1"/>
    <x v="1"/>
    <x v="0"/>
    <x v="0"/>
    <x v="0"/>
    <x v="0"/>
  </r>
  <r>
    <n v="184609586"/>
    <x v="1060"/>
    <x v="0"/>
    <x v="1"/>
    <x v="1"/>
    <x v="18"/>
    <x v="0"/>
    <x v="2"/>
    <x v="0"/>
    <x v="0"/>
    <x v="0"/>
  </r>
  <r>
    <n v="179391668"/>
    <x v="1062"/>
    <x v="0"/>
    <x v="2"/>
    <x v="1"/>
    <x v="8"/>
    <x v="0"/>
    <x v="0"/>
    <x v="0"/>
    <x v="1"/>
    <x v="0"/>
  </r>
  <r>
    <n v="59287249"/>
    <x v="705"/>
    <x v="0"/>
    <x v="1"/>
    <x v="20"/>
    <x v="10"/>
    <x v="0"/>
    <x v="2"/>
    <x v="4"/>
    <x v="1"/>
    <x v="0"/>
  </r>
  <r>
    <n v="180267921"/>
    <x v="1063"/>
    <x v="0"/>
    <x v="1"/>
    <x v="1"/>
    <x v="1"/>
    <x v="2"/>
    <x v="2"/>
    <x v="4"/>
    <x v="0"/>
    <x v="0"/>
  </r>
  <r>
    <n v="180279309"/>
    <x v="1063"/>
    <x v="0"/>
    <x v="1"/>
    <x v="1"/>
    <x v="1"/>
    <x v="0"/>
    <x v="2"/>
    <x v="4"/>
    <x v="0"/>
    <x v="0"/>
  </r>
  <r>
    <n v="27461835"/>
    <x v="1064"/>
    <x v="0"/>
    <x v="1"/>
    <x v="1"/>
    <x v="1"/>
    <x v="2"/>
    <x v="2"/>
    <x v="4"/>
    <x v="0"/>
    <x v="0"/>
  </r>
  <r>
    <n v="185146981"/>
    <x v="1065"/>
    <x v="0"/>
    <x v="4"/>
    <x v="4"/>
    <x v="88"/>
    <x v="2"/>
    <x v="2"/>
    <x v="0"/>
    <x v="0"/>
    <x v="0"/>
  </r>
  <r>
    <n v="7460357"/>
    <x v="1066"/>
    <x v="0"/>
    <x v="2"/>
    <x v="1"/>
    <x v="44"/>
    <x v="0"/>
    <x v="2"/>
    <x v="0"/>
    <x v="0"/>
    <x v="0"/>
  </r>
  <r>
    <n v="185336747"/>
    <x v="1067"/>
    <x v="5"/>
    <x v="1"/>
    <x v="9"/>
    <x v="28"/>
    <x v="2"/>
    <x v="0"/>
    <x v="0"/>
    <x v="0"/>
    <x v="1"/>
  </r>
  <r>
    <n v="184588702"/>
    <x v="1060"/>
    <x v="5"/>
    <x v="3"/>
    <x v="43"/>
    <x v="88"/>
    <x v="0"/>
    <x v="1"/>
    <x v="11"/>
    <x v="0"/>
    <x v="0"/>
  </r>
  <r>
    <n v="50135514"/>
    <x v="1068"/>
    <x v="0"/>
    <x v="1"/>
    <x v="1"/>
    <x v="2"/>
    <x v="2"/>
    <x v="2"/>
    <x v="4"/>
    <x v="0"/>
    <x v="0"/>
  </r>
  <r>
    <n v="39023297"/>
    <x v="538"/>
    <x v="0"/>
    <x v="1"/>
    <x v="1"/>
    <x v="28"/>
    <x v="2"/>
    <x v="2"/>
    <x v="0"/>
    <x v="0"/>
    <x v="0"/>
  </r>
  <r>
    <n v="33015531"/>
    <x v="539"/>
    <x v="0"/>
    <x v="2"/>
    <x v="1"/>
    <x v="0"/>
    <x v="0"/>
    <x v="0"/>
    <x v="0"/>
    <x v="0"/>
    <x v="0"/>
  </r>
  <r>
    <n v="12425325"/>
    <x v="860"/>
    <x v="0"/>
    <x v="1"/>
    <x v="1"/>
    <x v="54"/>
    <x v="0"/>
    <x v="2"/>
    <x v="0"/>
    <x v="0"/>
    <x v="0"/>
  </r>
  <r>
    <n v="133231248"/>
    <x v="1069"/>
    <x v="0"/>
    <x v="1"/>
    <x v="1"/>
    <x v="1"/>
    <x v="2"/>
    <x v="2"/>
    <x v="4"/>
    <x v="0"/>
    <x v="0"/>
  </r>
  <r>
    <n v="465948"/>
    <x v="1070"/>
    <x v="0"/>
    <x v="1"/>
    <x v="1"/>
    <x v="2"/>
    <x v="1"/>
    <x v="6"/>
    <x v="11"/>
    <x v="0"/>
    <x v="0"/>
  </r>
  <r>
    <n v="2912413"/>
    <x v="114"/>
    <x v="0"/>
    <x v="1"/>
    <x v="1"/>
    <x v="23"/>
    <x v="2"/>
    <x v="29"/>
    <x v="2"/>
    <x v="1"/>
    <x v="0"/>
  </r>
  <r>
    <n v="185853955"/>
    <x v="1071"/>
    <x v="0"/>
    <x v="1"/>
    <x v="1"/>
    <x v="1"/>
    <x v="2"/>
    <x v="2"/>
    <x v="4"/>
    <x v="1"/>
    <x v="0"/>
  </r>
  <r>
    <n v="180474807"/>
    <x v="1072"/>
    <x v="0"/>
    <x v="2"/>
    <x v="1"/>
    <x v="15"/>
    <x v="2"/>
    <x v="2"/>
    <x v="4"/>
    <x v="0"/>
    <x v="0"/>
  </r>
  <r>
    <n v="30326978"/>
    <x v="357"/>
    <x v="0"/>
    <x v="1"/>
    <x v="1"/>
    <x v="1"/>
    <x v="0"/>
    <x v="2"/>
    <x v="0"/>
    <x v="0"/>
    <x v="0"/>
  </r>
  <r>
    <n v="129368166"/>
    <x v="1073"/>
    <x v="0"/>
    <x v="1"/>
    <x v="1"/>
    <x v="28"/>
    <x v="2"/>
    <x v="2"/>
    <x v="1"/>
    <x v="0"/>
    <x v="0"/>
  </r>
  <r>
    <n v="68915177"/>
    <x v="541"/>
    <x v="0"/>
    <x v="1"/>
    <x v="1"/>
    <x v="1"/>
    <x v="0"/>
    <x v="2"/>
    <x v="4"/>
    <x v="0"/>
    <x v="0"/>
  </r>
  <r>
    <n v="186420291"/>
    <x v="1074"/>
    <x v="5"/>
    <x v="1"/>
    <x v="1"/>
    <x v="1"/>
    <x v="2"/>
    <x v="2"/>
    <x v="4"/>
    <x v="1"/>
    <x v="0"/>
  </r>
  <r>
    <n v="174061174"/>
    <x v="1009"/>
    <x v="5"/>
    <x v="1"/>
    <x v="1"/>
    <x v="1"/>
    <x v="2"/>
    <x v="0"/>
    <x v="11"/>
    <x v="0"/>
    <x v="0"/>
  </r>
  <r>
    <n v="186289216"/>
    <x v="1075"/>
    <x v="0"/>
    <x v="1"/>
    <x v="1"/>
    <x v="12"/>
    <x v="0"/>
    <x v="13"/>
    <x v="12"/>
    <x v="2"/>
    <x v="0"/>
  </r>
  <r>
    <n v="19032906"/>
    <x v="1076"/>
    <x v="0"/>
    <x v="0"/>
    <x v="0"/>
    <x v="3"/>
    <x v="0"/>
    <x v="2"/>
    <x v="4"/>
    <x v="0"/>
    <x v="0"/>
  </r>
  <r>
    <n v="181741760"/>
    <x v="1077"/>
    <x v="5"/>
    <x v="1"/>
    <x v="1"/>
    <x v="28"/>
    <x v="2"/>
    <x v="0"/>
    <x v="0"/>
    <x v="0"/>
    <x v="0"/>
  </r>
  <r>
    <n v="31127756"/>
    <x v="628"/>
    <x v="0"/>
    <x v="2"/>
    <x v="10"/>
    <x v="8"/>
    <x v="0"/>
    <x v="27"/>
    <x v="9"/>
    <x v="1"/>
    <x v="0"/>
  </r>
  <r>
    <n v="33522612"/>
    <x v="1078"/>
    <x v="0"/>
    <x v="2"/>
    <x v="1"/>
    <x v="1"/>
    <x v="2"/>
    <x v="2"/>
    <x v="4"/>
    <x v="1"/>
    <x v="0"/>
  </r>
  <r>
    <n v="187357433"/>
    <x v="1079"/>
    <x v="0"/>
    <x v="1"/>
    <x v="1"/>
    <x v="8"/>
    <x v="2"/>
    <x v="2"/>
    <x v="4"/>
    <x v="0"/>
    <x v="0"/>
  </r>
  <r>
    <n v="42564461"/>
    <x v="423"/>
    <x v="0"/>
    <x v="1"/>
    <x v="1"/>
    <x v="1"/>
    <x v="2"/>
    <x v="3"/>
    <x v="6"/>
    <x v="1"/>
    <x v="0"/>
  </r>
  <r>
    <n v="2015233"/>
    <x v="1080"/>
    <x v="0"/>
    <x v="1"/>
    <x v="1"/>
    <x v="1"/>
    <x v="0"/>
    <x v="2"/>
    <x v="4"/>
    <x v="0"/>
    <x v="0"/>
  </r>
  <r>
    <n v="181071082"/>
    <x v="1081"/>
    <x v="0"/>
    <x v="1"/>
    <x v="1"/>
    <x v="28"/>
    <x v="2"/>
    <x v="0"/>
    <x v="0"/>
    <x v="0"/>
    <x v="0"/>
  </r>
  <r>
    <n v="37760002"/>
    <x v="416"/>
    <x v="5"/>
    <x v="2"/>
    <x v="1"/>
    <x v="1"/>
    <x v="2"/>
    <x v="2"/>
    <x v="4"/>
    <x v="0"/>
    <x v="0"/>
  </r>
  <r>
    <n v="5234573"/>
    <x v="256"/>
    <x v="0"/>
    <x v="1"/>
    <x v="1"/>
    <x v="11"/>
    <x v="2"/>
    <x v="12"/>
    <x v="9"/>
    <x v="0"/>
    <x v="0"/>
  </r>
  <r>
    <n v="135248994"/>
    <x v="852"/>
    <x v="0"/>
    <x v="1"/>
    <x v="1"/>
    <x v="1"/>
    <x v="2"/>
    <x v="1"/>
    <x v="3"/>
    <x v="2"/>
    <x v="0"/>
  </r>
  <r>
    <n v="1891477"/>
    <x v="39"/>
    <x v="5"/>
    <x v="1"/>
    <x v="1"/>
    <x v="2"/>
    <x v="0"/>
    <x v="12"/>
    <x v="13"/>
    <x v="0"/>
    <x v="0"/>
  </r>
  <r>
    <n v="6703814"/>
    <x v="1082"/>
    <x v="0"/>
    <x v="1"/>
    <x v="1"/>
    <x v="2"/>
    <x v="2"/>
    <x v="0"/>
    <x v="5"/>
    <x v="0"/>
    <x v="0"/>
  </r>
  <r>
    <n v="185897446"/>
    <x v="1071"/>
    <x v="0"/>
    <x v="2"/>
    <x v="1"/>
    <x v="4"/>
    <x v="0"/>
    <x v="2"/>
    <x v="4"/>
    <x v="0"/>
    <x v="0"/>
  </r>
  <r>
    <n v="182876825"/>
    <x v="1043"/>
    <x v="0"/>
    <x v="1"/>
    <x v="1"/>
    <x v="1"/>
    <x v="2"/>
    <x v="2"/>
    <x v="0"/>
    <x v="0"/>
    <x v="0"/>
  </r>
  <r>
    <n v="144296857"/>
    <x v="889"/>
    <x v="0"/>
    <x v="1"/>
    <x v="1"/>
    <x v="11"/>
    <x v="0"/>
    <x v="2"/>
    <x v="0"/>
    <x v="0"/>
    <x v="0"/>
  </r>
  <r>
    <n v="12251637"/>
    <x v="384"/>
    <x v="0"/>
    <x v="1"/>
    <x v="1"/>
    <x v="1"/>
    <x v="2"/>
    <x v="2"/>
    <x v="0"/>
    <x v="0"/>
    <x v="0"/>
  </r>
  <r>
    <n v="192061683"/>
    <x v="1083"/>
    <x v="0"/>
    <x v="1"/>
    <x v="1"/>
    <x v="1"/>
    <x v="2"/>
    <x v="2"/>
    <x v="4"/>
    <x v="0"/>
    <x v="0"/>
  </r>
  <r>
    <n v="24730134"/>
    <x v="1084"/>
    <x v="0"/>
    <x v="4"/>
    <x v="1"/>
    <x v="0"/>
    <x v="0"/>
    <x v="2"/>
    <x v="0"/>
    <x v="1"/>
    <x v="0"/>
  </r>
  <r>
    <n v="77410339"/>
    <x v="593"/>
    <x v="0"/>
    <x v="1"/>
    <x v="1"/>
    <x v="1"/>
    <x v="0"/>
    <x v="0"/>
    <x v="0"/>
    <x v="0"/>
    <x v="0"/>
  </r>
  <r>
    <n v="188517101"/>
    <x v="1085"/>
    <x v="21"/>
    <x v="2"/>
    <x v="1"/>
    <x v="1"/>
    <x v="2"/>
    <x v="2"/>
    <x v="4"/>
    <x v="1"/>
    <x v="0"/>
  </r>
  <r>
    <n v="52318704"/>
    <x v="542"/>
    <x v="0"/>
    <x v="1"/>
    <x v="1"/>
    <x v="1"/>
    <x v="0"/>
    <x v="1"/>
    <x v="1"/>
    <x v="0"/>
    <x v="0"/>
  </r>
  <r>
    <n v="132637315"/>
    <x v="1086"/>
    <x v="0"/>
    <x v="1"/>
    <x v="1"/>
    <x v="1"/>
    <x v="2"/>
    <x v="2"/>
    <x v="4"/>
    <x v="1"/>
    <x v="0"/>
  </r>
  <r>
    <n v="132454808"/>
    <x v="1087"/>
    <x v="0"/>
    <x v="1"/>
    <x v="1"/>
    <x v="1"/>
    <x v="1"/>
    <x v="6"/>
    <x v="3"/>
    <x v="0"/>
    <x v="0"/>
  </r>
  <r>
    <n v="8491065"/>
    <x v="1088"/>
    <x v="0"/>
    <x v="1"/>
    <x v="1"/>
    <x v="1"/>
    <x v="2"/>
    <x v="2"/>
    <x v="5"/>
    <x v="0"/>
    <x v="0"/>
  </r>
  <r>
    <n v="189760319"/>
    <x v="1089"/>
    <x v="0"/>
    <x v="0"/>
    <x v="0"/>
    <x v="3"/>
    <x v="0"/>
    <x v="2"/>
    <x v="0"/>
    <x v="0"/>
    <x v="0"/>
  </r>
  <r>
    <n v="119331571"/>
    <x v="1046"/>
    <x v="0"/>
    <x v="1"/>
    <x v="1"/>
    <x v="1"/>
    <x v="0"/>
    <x v="4"/>
    <x v="6"/>
    <x v="0"/>
    <x v="0"/>
  </r>
  <r>
    <n v="192607160"/>
    <x v="1090"/>
    <x v="0"/>
    <x v="1"/>
    <x v="1"/>
    <x v="1"/>
    <x v="0"/>
    <x v="1"/>
    <x v="5"/>
    <x v="0"/>
    <x v="1"/>
  </r>
  <r>
    <n v="189925589"/>
    <x v="1091"/>
    <x v="0"/>
    <x v="1"/>
    <x v="1"/>
    <x v="18"/>
    <x v="0"/>
    <x v="2"/>
    <x v="4"/>
    <x v="1"/>
    <x v="0"/>
  </r>
  <r>
    <n v="481066735"/>
    <x v="1092"/>
    <x v="5"/>
    <x v="1"/>
    <x v="1"/>
    <x v="18"/>
    <x v="0"/>
    <x v="57"/>
    <x v="71"/>
    <x v="0"/>
    <x v="0"/>
  </r>
  <r>
    <n v="142437850"/>
    <x v="899"/>
    <x v="0"/>
    <x v="1"/>
    <x v="1"/>
    <x v="1"/>
    <x v="2"/>
    <x v="0"/>
    <x v="1"/>
    <x v="0"/>
    <x v="0"/>
  </r>
  <r>
    <n v="46610411"/>
    <x v="461"/>
    <x v="0"/>
    <x v="4"/>
    <x v="1"/>
    <x v="86"/>
    <x v="1"/>
    <x v="12"/>
    <x v="3"/>
    <x v="0"/>
    <x v="0"/>
  </r>
  <r>
    <n v="183684887"/>
    <x v="1051"/>
    <x v="0"/>
    <x v="1"/>
    <x v="33"/>
    <x v="10"/>
    <x v="0"/>
    <x v="25"/>
    <x v="9"/>
    <x v="0"/>
    <x v="0"/>
  </r>
  <r>
    <n v="190622865"/>
    <x v="1093"/>
    <x v="0"/>
    <x v="1"/>
    <x v="1"/>
    <x v="1"/>
    <x v="0"/>
    <x v="2"/>
    <x v="0"/>
    <x v="0"/>
    <x v="0"/>
  </r>
  <r>
    <n v="174711165"/>
    <x v="1016"/>
    <x v="0"/>
    <x v="1"/>
    <x v="1"/>
    <x v="1"/>
    <x v="2"/>
    <x v="2"/>
    <x v="4"/>
    <x v="0"/>
    <x v="0"/>
  </r>
  <r>
    <n v="49255116"/>
    <x v="474"/>
    <x v="0"/>
    <x v="0"/>
    <x v="0"/>
    <x v="0"/>
    <x v="0"/>
    <x v="2"/>
    <x v="11"/>
    <x v="1"/>
    <x v="0"/>
  </r>
  <r>
    <n v="190857933"/>
    <x v="1094"/>
    <x v="0"/>
    <x v="0"/>
    <x v="0"/>
    <x v="1"/>
    <x v="0"/>
    <x v="2"/>
    <x v="4"/>
    <x v="0"/>
    <x v="0"/>
  </r>
  <r>
    <n v="188514145"/>
    <x v="1085"/>
    <x v="0"/>
    <x v="1"/>
    <x v="1"/>
    <x v="10"/>
    <x v="0"/>
    <x v="4"/>
    <x v="11"/>
    <x v="0"/>
    <x v="0"/>
  </r>
  <r>
    <n v="130224995"/>
    <x v="1095"/>
    <x v="1"/>
    <x v="1"/>
    <x v="1"/>
    <x v="23"/>
    <x v="0"/>
    <x v="0"/>
    <x v="0"/>
    <x v="0"/>
    <x v="0"/>
  </r>
  <r>
    <n v="191171635"/>
    <x v="1096"/>
    <x v="5"/>
    <x v="1"/>
    <x v="1"/>
    <x v="30"/>
    <x v="2"/>
    <x v="2"/>
    <x v="4"/>
    <x v="0"/>
    <x v="0"/>
  </r>
  <r>
    <n v="3966594"/>
    <x v="48"/>
    <x v="0"/>
    <x v="4"/>
    <x v="1"/>
    <x v="0"/>
    <x v="1"/>
    <x v="0"/>
    <x v="0"/>
    <x v="0"/>
    <x v="0"/>
  </r>
  <r>
    <n v="45107104"/>
    <x v="446"/>
    <x v="0"/>
    <x v="1"/>
    <x v="1"/>
    <x v="1"/>
    <x v="0"/>
    <x v="1"/>
    <x v="1"/>
    <x v="0"/>
    <x v="0"/>
  </r>
  <r>
    <n v="191195413"/>
    <x v="1096"/>
    <x v="0"/>
    <x v="1"/>
    <x v="1"/>
    <x v="1"/>
    <x v="2"/>
    <x v="2"/>
    <x v="4"/>
    <x v="0"/>
    <x v="0"/>
  </r>
  <r>
    <n v="96795800"/>
    <x v="663"/>
    <x v="0"/>
    <x v="1"/>
    <x v="1"/>
    <x v="23"/>
    <x v="0"/>
    <x v="22"/>
    <x v="52"/>
    <x v="1"/>
    <x v="0"/>
  </r>
  <r>
    <n v="2587197"/>
    <x v="1097"/>
    <x v="0"/>
    <x v="0"/>
    <x v="0"/>
    <x v="1"/>
    <x v="0"/>
    <x v="2"/>
    <x v="4"/>
    <x v="0"/>
    <x v="0"/>
  </r>
  <r>
    <n v="191505096"/>
    <x v="1098"/>
    <x v="5"/>
    <x v="1"/>
    <x v="1"/>
    <x v="10"/>
    <x v="2"/>
    <x v="3"/>
    <x v="7"/>
    <x v="0"/>
    <x v="0"/>
  </r>
  <r>
    <n v="38434737"/>
    <x v="1099"/>
    <x v="0"/>
    <x v="1"/>
    <x v="1"/>
    <x v="65"/>
    <x v="0"/>
    <x v="2"/>
    <x v="6"/>
    <x v="0"/>
    <x v="0"/>
  </r>
  <r>
    <n v="54979012"/>
    <x v="516"/>
    <x v="0"/>
    <x v="1"/>
    <x v="1"/>
    <x v="1"/>
    <x v="0"/>
    <x v="2"/>
    <x v="4"/>
    <x v="0"/>
    <x v="0"/>
  </r>
  <r>
    <n v="31393625"/>
    <x v="1100"/>
    <x v="0"/>
    <x v="0"/>
    <x v="0"/>
    <x v="9"/>
    <x v="0"/>
    <x v="1"/>
    <x v="1"/>
    <x v="0"/>
    <x v="0"/>
  </r>
  <r>
    <n v="194288564"/>
    <x v="1101"/>
    <x v="8"/>
    <x v="1"/>
    <x v="1"/>
    <x v="1"/>
    <x v="0"/>
    <x v="2"/>
    <x v="4"/>
    <x v="0"/>
    <x v="0"/>
  </r>
  <r>
    <n v="9745294"/>
    <x v="1102"/>
    <x v="0"/>
    <x v="1"/>
    <x v="1"/>
    <x v="1"/>
    <x v="0"/>
    <x v="0"/>
    <x v="1"/>
    <x v="0"/>
    <x v="0"/>
  </r>
  <r>
    <n v="35957341"/>
    <x v="375"/>
    <x v="0"/>
    <x v="0"/>
    <x v="0"/>
    <x v="3"/>
    <x v="0"/>
    <x v="4"/>
    <x v="11"/>
    <x v="0"/>
    <x v="0"/>
  </r>
  <r>
    <n v="24981625"/>
    <x v="298"/>
    <x v="0"/>
    <x v="1"/>
    <x v="1"/>
    <x v="1"/>
    <x v="2"/>
    <x v="2"/>
    <x v="4"/>
    <x v="0"/>
    <x v="0"/>
  </r>
  <r>
    <n v="79264503"/>
    <x v="785"/>
    <x v="0"/>
    <x v="1"/>
    <x v="1"/>
    <x v="28"/>
    <x v="2"/>
    <x v="2"/>
    <x v="4"/>
    <x v="0"/>
    <x v="0"/>
  </r>
  <r>
    <n v="26847266"/>
    <x v="1103"/>
    <x v="0"/>
    <x v="1"/>
    <x v="1"/>
    <x v="1"/>
    <x v="2"/>
    <x v="25"/>
    <x v="36"/>
    <x v="0"/>
    <x v="0"/>
  </r>
  <r>
    <n v="33095241"/>
    <x v="1104"/>
    <x v="0"/>
    <x v="2"/>
    <x v="1"/>
    <x v="14"/>
    <x v="0"/>
    <x v="0"/>
    <x v="0"/>
    <x v="0"/>
    <x v="0"/>
  </r>
  <r>
    <n v="197709039"/>
    <x v="1105"/>
    <x v="0"/>
    <x v="1"/>
    <x v="1"/>
    <x v="1"/>
    <x v="0"/>
    <x v="2"/>
    <x v="4"/>
    <x v="0"/>
    <x v="0"/>
  </r>
  <r>
    <n v="194965814"/>
    <x v="1106"/>
    <x v="0"/>
    <x v="1"/>
    <x v="1"/>
    <x v="1"/>
    <x v="2"/>
    <x v="0"/>
    <x v="0"/>
    <x v="0"/>
    <x v="0"/>
  </r>
  <r>
    <n v="106801"/>
    <x v="1107"/>
    <x v="0"/>
    <x v="2"/>
    <x v="1"/>
    <x v="7"/>
    <x v="2"/>
    <x v="6"/>
    <x v="7"/>
    <x v="0"/>
    <x v="0"/>
  </r>
  <r>
    <n v="197974523"/>
    <x v="1108"/>
    <x v="5"/>
    <x v="1"/>
    <x v="42"/>
    <x v="10"/>
    <x v="2"/>
    <x v="10"/>
    <x v="31"/>
    <x v="0"/>
    <x v="0"/>
  </r>
  <r>
    <n v="197999327"/>
    <x v="1108"/>
    <x v="0"/>
    <x v="1"/>
    <x v="1"/>
    <x v="28"/>
    <x v="2"/>
    <x v="2"/>
    <x v="4"/>
    <x v="0"/>
    <x v="0"/>
  </r>
  <r>
    <n v="69224732"/>
    <x v="720"/>
    <x v="5"/>
    <x v="1"/>
    <x v="1"/>
    <x v="10"/>
    <x v="2"/>
    <x v="25"/>
    <x v="49"/>
    <x v="0"/>
    <x v="0"/>
  </r>
  <r>
    <n v="195359083"/>
    <x v="1109"/>
    <x v="0"/>
    <x v="1"/>
    <x v="1"/>
    <x v="1"/>
    <x v="2"/>
    <x v="1"/>
    <x v="5"/>
    <x v="0"/>
    <x v="0"/>
  </r>
  <r>
    <n v="195434045"/>
    <x v="1109"/>
    <x v="0"/>
    <x v="1"/>
    <x v="1"/>
    <x v="1"/>
    <x v="0"/>
    <x v="2"/>
    <x v="4"/>
    <x v="0"/>
    <x v="0"/>
  </r>
  <r>
    <n v="197226544"/>
    <x v="1110"/>
    <x v="5"/>
    <x v="1"/>
    <x v="1"/>
    <x v="1"/>
    <x v="0"/>
    <x v="2"/>
    <x v="4"/>
    <x v="1"/>
    <x v="0"/>
  </r>
  <r>
    <n v="195350606"/>
    <x v="1109"/>
    <x v="0"/>
    <x v="1"/>
    <x v="1"/>
    <x v="10"/>
    <x v="2"/>
    <x v="0"/>
    <x v="0"/>
    <x v="0"/>
    <x v="0"/>
  </r>
  <r>
    <n v="195740337"/>
    <x v="1111"/>
    <x v="5"/>
    <x v="1"/>
    <x v="1"/>
    <x v="2"/>
    <x v="2"/>
    <x v="0"/>
    <x v="1"/>
    <x v="0"/>
    <x v="0"/>
  </r>
  <r>
    <n v="63191466"/>
    <x v="526"/>
    <x v="0"/>
    <x v="1"/>
    <x v="1"/>
    <x v="6"/>
    <x v="0"/>
    <x v="1"/>
    <x v="5"/>
    <x v="0"/>
    <x v="0"/>
  </r>
  <r>
    <n v="198578550"/>
    <x v="1112"/>
    <x v="5"/>
    <x v="1"/>
    <x v="1"/>
    <x v="1"/>
    <x v="0"/>
    <x v="2"/>
    <x v="0"/>
    <x v="1"/>
    <x v="0"/>
  </r>
  <r>
    <n v="2207264"/>
    <x v="1113"/>
    <x v="0"/>
    <x v="1"/>
    <x v="1"/>
    <x v="59"/>
    <x v="0"/>
    <x v="0"/>
    <x v="5"/>
    <x v="0"/>
    <x v="0"/>
  </r>
  <r>
    <n v="198626713"/>
    <x v="1112"/>
    <x v="0"/>
    <x v="2"/>
    <x v="1"/>
    <x v="16"/>
    <x v="2"/>
    <x v="2"/>
    <x v="5"/>
    <x v="0"/>
    <x v="0"/>
  </r>
  <r>
    <n v="198488897"/>
    <x v="1114"/>
    <x v="0"/>
    <x v="1"/>
    <x v="1"/>
    <x v="1"/>
    <x v="0"/>
    <x v="2"/>
    <x v="4"/>
    <x v="0"/>
    <x v="0"/>
  </r>
  <r>
    <n v="195768121"/>
    <x v="1111"/>
    <x v="0"/>
    <x v="1"/>
    <x v="1"/>
    <x v="1"/>
    <x v="2"/>
    <x v="3"/>
    <x v="7"/>
    <x v="0"/>
    <x v="0"/>
  </r>
  <r>
    <n v="25750145"/>
    <x v="1115"/>
    <x v="0"/>
    <x v="2"/>
    <x v="1"/>
    <x v="1"/>
    <x v="0"/>
    <x v="2"/>
    <x v="4"/>
    <x v="0"/>
    <x v="0"/>
  </r>
  <r>
    <n v="108726445"/>
    <x v="1116"/>
    <x v="0"/>
    <x v="1"/>
    <x v="1"/>
    <x v="59"/>
    <x v="0"/>
    <x v="3"/>
    <x v="5"/>
    <x v="0"/>
    <x v="0"/>
  </r>
  <r>
    <n v="195854994"/>
    <x v="1111"/>
    <x v="0"/>
    <x v="1"/>
    <x v="1"/>
    <x v="11"/>
    <x v="2"/>
    <x v="0"/>
    <x v="0"/>
    <x v="0"/>
    <x v="0"/>
  </r>
  <r>
    <n v="11625139"/>
    <x v="1117"/>
    <x v="0"/>
    <x v="1"/>
    <x v="1"/>
    <x v="1"/>
    <x v="0"/>
    <x v="2"/>
    <x v="0"/>
    <x v="0"/>
    <x v="0"/>
  </r>
  <r>
    <n v="15058650"/>
    <x v="1118"/>
    <x v="0"/>
    <x v="1"/>
    <x v="1"/>
    <x v="1"/>
    <x v="2"/>
    <x v="0"/>
    <x v="0"/>
    <x v="0"/>
    <x v="0"/>
  </r>
  <r>
    <n v="81140224"/>
    <x v="609"/>
    <x v="0"/>
    <x v="1"/>
    <x v="1"/>
    <x v="1"/>
    <x v="0"/>
    <x v="2"/>
    <x v="0"/>
    <x v="0"/>
    <x v="0"/>
  </r>
  <r>
    <n v="163132812"/>
    <x v="1119"/>
    <x v="0"/>
    <x v="0"/>
    <x v="0"/>
    <x v="1"/>
    <x v="0"/>
    <x v="2"/>
    <x v="6"/>
    <x v="1"/>
    <x v="0"/>
  </r>
  <r>
    <n v="17524195"/>
    <x v="251"/>
    <x v="0"/>
    <x v="2"/>
    <x v="4"/>
    <x v="29"/>
    <x v="0"/>
    <x v="2"/>
    <x v="4"/>
    <x v="0"/>
    <x v="0"/>
  </r>
  <r>
    <n v="28668650"/>
    <x v="1120"/>
    <x v="0"/>
    <x v="0"/>
    <x v="0"/>
    <x v="3"/>
    <x v="0"/>
    <x v="2"/>
    <x v="4"/>
    <x v="0"/>
    <x v="1"/>
  </r>
  <r>
    <n v="6966036"/>
    <x v="1121"/>
    <x v="0"/>
    <x v="2"/>
    <x v="1"/>
    <x v="65"/>
    <x v="2"/>
    <x v="2"/>
    <x v="0"/>
    <x v="0"/>
    <x v="0"/>
  </r>
  <r>
    <n v="67618586"/>
    <x v="1122"/>
    <x v="0"/>
    <x v="1"/>
    <x v="1"/>
    <x v="10"/>
    <x v="2"/>
    <x v="0"/>
    <x v="0"/>
    <x v="0"/>
    <x v="0"/>
  </r>
  <r>
    <n v="7214108"/>
    <x v="161"/>
    <x v="0"/>
    <x v="4"/>
    <x v="1"/>
    <x v="4"/>
    <x v="2"/>
    <x v="2"/>
    <x v="0"/>
    <x v="1"/>
    <x v="0"/>
  </r>
  <r>
    <n v="2938475"/>
    <x v="5"/>
    <x v="0"/>
    <x v="0"/>
    <x v="0"/>
    <x v="4"/>
    <x v="2"/>
    <x v="2"/>
    <x v="4"/>
    <x v="0"/>
    <x v="0"/>
  </r>
  <r>
    <n v="197506862"/>
    <x v="1123"/>
    <x v="0"/>
    <x v="1"/>
    <x v="1"/>
    <x v="1"/>
    <x v="2"/>
    <x v="4"/>
    <x v="12"/>
    <x v="0"/>
    <x v="0"/>
  </r>
  <r>
    <n v="203316524"/>
    <x v="1124"/>
    <x v="0"/>
    <x v="1"/>
    <x v="1"/>
    <x v="1"/>
    <x v="0"/>
    <x v="0"/>
    <x v="0"/>
    <x v="2"/>
    <x v="0"/>
  </r>
  <r>
    <n v="15014382"/>
    <x v="569"/>
    <x v="0"/>
    <x v="1"/>
    <x v="1"/>
    <x v="1"/>
    <x v="0"/>
    <x v="2"/>
    <x v="1"/>
    <x v="0"/>
    <x v="0"/>
  </r>
  <r>
    <n v="45070687"/>
    <x v="446"/>
    <x v="0"/>
    <x v="1"/>
    <x v="1"/>
    <x v="14"/>
    <x v="2"/>
    <x v="1"/>
    <x v="5"/>
    <x v="2"/>
    <x v="0"/>
  </r>
  <r>
    <n v="101366752"/>
    <x v="1125"/>
    <x v="0"/>
    <x v="1"/>
    <x v="1"/>
    <x v="1"/>
    <x v="0"/>
    <x v="2"/>
    <x v="0"/>
    <x v="2"/>
    <x v="0"/>
  </r>
  <r>
    <n v="124352395"/>
    <x v="789"/>
    <x v="0"/>
    <x v="1"/>
    <x v="1"/>
    <x v="1"/>
    <x v="2"/>
    <x v="2"/>
    <x v="4"/>
    <x v="0"/>
    <x v="0"/>
  </r>
  <r>
    <n v="34791891"/>
    <x v="486"/>
    <x v="0"/>
    <x v="1"/>
    <x v="1"/>
    <x v="12"/>
    <x v="2"/>
    <x v="2"/>
    <x v="4"/>
    <x v="0"/>
    <x v="0"/>
  </r>
  <r>
    <n v="27751431"/>
    <x v="1126"/>
    <x v="4"/>
    <x v="1"/>
    <x v="23"/>
    <x v="1"/>
    <x v="0"/>
    <x v="2"/>
    <x v="4"/>
    <x v="1"/>
    <x v="0"/>
  </r>
  <r>
    <n v="200171094"/>
    <x v="1127"/>
    <x v="0"/>
    <x v="1"/>
    <x v="1"/>
    <x v="16"/>
    <x v="0"/>
    <x v="7"/>
    <x v="7"/>
    <x v="0"/>
    <x v="0"/>
  </r>
  <r>
    <n v="2868265"/>
    <x v="140"/>
    <x v="0"/>
    <x v="4"/>
    <x v="44"/>
    <x v="74"/>
    <x v="0"/>
    <x v="2"/>
    <x v="0"/>
    <x v="0"/>
    <x v="0"/>
  </r>
  <r>
    <n v="200964141"/>
    <x v="1128"/>
    <x v="5"/>
    <x v="1"/>
    <x v="1"/>
    <x v="1"/>
    <x v="0"/>
    <x v="12"/>
    <x v="3"/>
    <x v="0"/>
    <x v="0"/>
  </r>
  <r>
    <n v="50719636"/>
    <x v="498"/>
    <x v="0"/>
    <x v="1"/>
    <x v="1"/>
    <x v="28"/>
    <x v="0"/>
    <x v="0"/>
    <x v="0"/>
    <x v="0"/>
    <x v="0"/>
  </r>
  <r>
    <n v="33739457"/>
    <x v="359"/>
    <x v="0"/>
    <x v="1"/>
    <x v="1"/>
    <x v="18"/>
    <x v="2"/>
    <x v="0"/>
    <x v="0"/>
    <x v="0"/>
    <x v="0"/>
  </r>
  <r>
    <n v="200653386"/>
    <x v="1129"/>
    <x v="0"/>
    <x v="1"/>
    <x v="1"/>
    <x v="9"/>
    <x v="0"/>
    <x v="2"/>
    <x v="5"/>
    <x v="0"/>
    <x v="0"/>
  </r>
  <r>
    <n v="53535785"/>
    <x v="494"/>
    <x v="0"/>
    <x v="1"/>
    <x v="1"/>
    <x v="1"/>
    <x v="0"/>
    <x v="12"/>
    <x v="3"/>
    <x v="0"/>
    <x v="0"/>
  </r>
  <r>
    <n v="81628294"/>
    <x v="612"/>
    <x v="22"/>
    <x v="4"/>
    <x v="1"/>
    <x v="31"/>
    <x v="0"/>
    <x v="2"/>
    <x v="1"/>
    <x v="0"/>
    <x v="0"/>
  </r>
  <r>
    <n v="202690608"/>
    <x v="1130"/>
    <x v="0"/>
    <x v="1"/>
    <x v="1"/>
    <x v="28"/>
    <x v="0"/>
    <x v="1"/>
    <x v="1"/>
    <x v="0"/>
    <x v="1"/>
  </r>
  <r>
    <n v="203236776"/>
    <x v="1124"/>
    <x v="5"/>
    <x v="1"/>
    <x v="1"/>
    <x v="1"/>
    <x v="2"/>
    <x v="2"/>
    <x v="4"/>
    <x v="0"/>
    <x v="0"/>
  </r>
  <r>
    <n v="14583316"/>
    <x v="1131"/>
    <x v="0"/>
    <x v="1"/>
    <x v="1"/>
    <x v="28"/>
    <x v="0"/>
    <x v="1"/>
    <x v="5"/>
    <x v="1"/>
    <x v="0"/>
  </r>
  <r>
    <n v="2627610"/>
    <x v="1132"/>
    <x v="18"/>
    <x v="0"/>
    <x v="0"/>
    <x v="3"/>
    <x v="0"/>
    <x v="2"/>
    <x v="4"/>
    <x v="0"/>
    <x v="0"/>
  </r>
  <r>
    <n v="196528632"/>
    <x v="1133"/>
    <x v="5"/>
    <x v="1"/>
    <x v="1"/>
    <x v="1"/>
    <x v="2"/>
    <x v="2"/>
    <x v="4"/>
    <x v="0"/>
    <x v="0"/>
  </r>
  <r>
    <n v="96204145"/>
    <x v="655"/>
    <x v="0"/>
    <x v="1"/>
    <x v="1"/>
    <x v="10"/>
    <x v="2"/>
    <x v="4"/>
    <x v="11"/>
    <x v="0"/>
    <x v="0"/>
  </r>
  <r>
    <n v="125961798"/>
    <x v="1134"/>
    <x v="0"/>
    <x v="1"/>
    <x v="11"/>
    <x v="33"/>
    <x v="2"/>
    <x v="2"/>
    <x v="4"/>
    <x v="0"/>
    <x v="0"/>
  </r>
  <r>
    <n v="25601630"/>
    <x v="1135"/>
    <x v="0"/>
    <x v="0"/>
    <x v="0"/>
    <x v="0"/>
    <x v="0"/>
    <x v="2"/>
    <x v="11"/>
    <x v="0"/>
    <x v="1"/>
  </r>
  <r>
    <n v="33764591"/>
    <x v="359"/>
    <x v="0"/>
    <x v="1"/>
    <x v="1"/>
    <x v="18"/>
    <x v="2"/>
    <x v="4"/>
    <x v="11"/>
    <x v="0"/>
    <x v="0"/>
  </r>
  <r>
    <n v="20295911"/>
    <x v="266"/>
    <x v="0"/>
    <x v="4"/>
    <x v="7"/>
    <x v="79"/>
    <x v="0"/>
    <x v="2"/>
    <x v="4"/>
    <x v="0"/>
    <x v="0"/>
  </r>
  <r>
    <n v="201605043"/>
    <x v="1136"/>
    <x v="0"/>
    <x v="1"/>
    <x v="1"/>
    <x v="1"/>
    <x v="2"/>
    <x v="2"/>
    <x v="0"/>
    <x v="2"/>
    <x v="0"/>
  </r>
  <r>
    <n v="58180200"/>
    <x v="1137"/>
    <x v="0"/>
    <x v="1"/>
    <x v="1"/>
    <x v="1"/>
    <x v="0"/>
    <x v="4"/>
    <x v="11"/>
    <x v="0"/>
    <x v="0"/>
  </r>
  <r>
    <n v="172334496"/>
    <x v="1138"/>
    <x v="0"/>
    <x v="1"/>
    <x v="1"/>
    <x v="1"/>
    <x v="0"/>
    <x v="2"/>
    <x v="4"/>
    <x v="0"/>
    <x v="0"/>
  </r>
  <r>
    <n v="27901899"/>
    <x v="1139"/>
    <x v="0"/>
    <x v="0"/>
    <x v="0"/>
    <x v="3"/>
    <x v="0"/>
    <x v="2"/>
    <x v="4"/>
    <x v="0"/>
    <x v="0"/>
  </r>
  <r>
    <n v="17499500"/>
    <x v="251"/>
    <x v="0"/>
    <x v="1"/>
    <x v="33"/>
    <x v="1"/>
    <x v="0"/>
    <x v="59"/>
    <x v="72"/>
    <x v="1"/>
    <x v="0"/>
  </r>
  <r>
    <n v="204908055"/>
    <x v="1140"/>
    <x v="0"/>
    <x v="1"/>
    <x v="1"/>
    <x v="1"/>
    <x v="0"/>
    <x v="0"/>
    <x v="0"/>
    <x v="0"/>
    <x v="0"/>
  </r>
  <r>
    <n v="30226717"/>
    <x v="974"/>
    <x v="0"/>
    <x v="0"/>
    <x v="0"/>
    <x v="3"/>
    <x v="0"/>
    <x v="2"/>
    <x v="1"/>
    <x v="1"/>
    <x v="0"/>
  </r>
  <r>
    <n v="86377147"/>
    <x v="622"/>
    <x v="0"/>
    <x v="1"/>
    <x v="1"/>
    <x v="28"/>
    <x v="2"/>
    <x v="2"/>
    <x v="4"/>
    <x v="1"/>
    <x v="0"/>
  </r>
  <r>
    <n v="48694846"/>
    <x v="1141"/>
    <x v="0"/>
    <x v="0"/>
    <x v="0"/>
    <x v="3"/>
    <x v="0"/>
    <x v="2"/>
    <x v="4"/>
    <x v="0"/>
    <x v="0"/>
  </r>
  <r>
    <n v="48521265"/>
    <x v="1142"/>
    <x v="0"/>
    <x v="4"/>
    <x v="23"/>
    <x v="0"/>
    <x v="0"/>
    <x v="2"/>
    <x v="4"/>
    <x v="0"/>
    <x v="0"/>
  </r>
  <r>
    <n v="115534677"/>
    <x v="757"/>
    <x v="0"/>
    <x v="1"/>
    <x v="1"/>
    <x v="1"/>
    <x v="0"/>
    <x v="0"/>
    <x v="1"/>
    <x v="2"/>
    <x v="0"/>
  </r>
  <r>
    <n v="130211899"/>
    <x v="1095"/>
    <x v="0"/>
    <x v="0"/>
    <x v="0"/>
    <x v="3"/>
    <x v="1"/>
    <x v="3"/>
    <x v="5"/>
    <x v="0"/>
    <x v="0"/>
  </r>
  <r>
    <n v="205454809"/>
    <x v="1143"/>
    <x v="12"/>
    <x v="1"/>
    <x v="1"/>
    <x v="28"/>
    <x v="2"/>
    <x v="3"/>
    <x v="11"/>
    <x v="0"/>
    <x v="0"/>
  </r>
  <r>
    <n v="193814681"/>
    <x v="1144"/>
    <x v="0"/>
    <x v="1"/>
    <x v="1"/>
    <x v="28"/>
    <x v="0"/>
    <x v="31"/>
    <x v="20"/>
    <x v="0"/>
    <x v="0"/>
  </r>
  <r>
    <n v="35794102"/>
    <x v="372"/>
    <x v="0"/>
    <x v="2"/>
    <x v="1"/>
    <x v="23"/>
    <x v="2"/>
    <x v="2"/>
    <x v="4"/>
    <x v="0"/>
    <x v="0"/>
  </r>
  <r>
    <n v="202764267"/>
    <x v="1130"/>
    <x v="0"/>
    <x v="1"/>
    <x v="1"/>
    <x v="4"/>
    <x v="2"/>
    <x v="2"/>
    <x v="1"/>
    <x v="0"/>
    <x v="0"/>
  </r>
  <r>
    <n v="10648744"/>
    <x v="495"/>
    <x v="5"/>
    <x v="1"/>
    <x v="1"/>
    <x v="4"/>
    <x v="2"/>
    <x v="3"/>
    <x v="6"/>
    <x v="1"/>
    <x v="0"/>
  </r>
  <r>
    <n v="1496172"/>
    <x v="1145"/>
    <x v="5"/>
    <x v="1"/>
    <x v="1"/>
    <x v="33"/>
    <x v="2"/>
    <x v="3"/>
    <x v="5"/>
    <x v="0"/>
    <x v="0"/>
  </r>
  <r>
    <n v="194967006"/>
    <x v="1106"/>
    <x v="5"/>
    <x v="1"/>
    <x v="1"/>
    <x v="1"/>
    <x v="2"/>
    <x v="2"/>
    <x v="0"/>
    <x v="0"/>
    <x v="0"/>
  </r>
  <r>
    <n v="33101205"/>
    <x v="1104"/>
    <x v="0"/>
    <x v="2"/>
    <x v="1"/>
    <x v="36"/>
    <x v="2"/>
    <x v="2"/>
    <x v="13"/>
    <x v="0"/>
    <x v="0"/>
  </r>
  <r>
    <n v="206174399"/>
    <x v="1146"/>
    <x v="5"/>
    <x v="0"/>
    <x v="0"/>
    <x v="24"/>
    <x v="2"/>
    <x v="2"/>
    <x v="4"/>
    <x v="0"/>
    <x v="0"/>
  </r>
  <r>
    <n v="1610565"/>
    <x v="1147"/>
    <x v="0"/>
    <x v="1"/>
    <x v="1"/>
    <x v="33"/>
    <x v="2"/>
    <x v="2"/>
    <x v="4"/>
    <x v="0"/>
    <x v="0"/>
  </r>
  <r>
    <n v="460240"/>
    <x v="1148"/>
    <x v="0"/>
    <x v="1"/>
    <x v="1"/>
    <x v="33"/>
    <x v="0"/>
    <x v="2"/>
    <x v="1"/>
    <x v="0"/>
    <x v="0"/>
  </r>
  <r>
    <n v="207213961"/>
    <x v="1149"/>
    <x v="5"/>
    <x v="1"/>
    <x v="1"/>
    <x v="1"/>
    <x v="0"/>
    <x v="2"/>
    <x v="4"/>
    <x v="0"/>
    <x v="0"/>
  </r>
  <r>
    <n v="181985578"/>
    <x v="1150"/>
    <x v="0"/>
    <x v="2"/>
    <x v="1"/>
    <x v="1"/>
    <x v="0"/>
    <x v="0"/>
    <x v="0"/>
    <x v="0"/>
    <x v="0"/>
  </r>
  <r>
    <n v="115053570"/>
    <x v="1151"/>
    <x v="0"/>
    <x v="1"/>
    <x v="1"/>
    <x v="2"/>
    <x v="2"/>
    <x v="0"/>
    <x v="24"/>
    <x v="0"/>
    <x v="0"/>
  </r>
  <r>
    <n v="212960619"/>
    <x v="1152"/>
    <x v="0"/>
    <x v="1"/>
    <x v="33"/>
    <x v="1"/>
    <x v="0"/>
    <x v="25"/>
    <x v="9"/>
    <x v="1"/>
    <x v="0"/>
  </r>
  <r>
    <n v="44985856"/>
    <x v="1153"/>
    <x v="0"/>
    <x v="1"/>
    <x v="1"/>
    <x v="11"/>
    <x v="2"/>
    <x v="0"/>
    <x v="5"/>
    <x v="0"/>
    <x v="0"/>
  </r>
  <r>
    <n v="198579069"/>
    <x v="1112"/>
    <x v="0"/>
    <x v="1"/>
    <x v="15"/>
    <x v="1"/>
    <x v="2"/>
    <x v="39"/>
    <x v="42"/>
    <x v="0"/>
    <x v="1"/>
  </r>
  <r>
    <n v="186971420"/>
    <x v="1154"/>
    <x v="0"/>
    <x v="0"/>
    <x v="0"/>
    <x v="3"/>
    <x v="1"/>
    <x v="7"/>
    <x v="3"/>
    <x v="0"/>
    <x v="0"/>
  </r>
  <r>
    <n v="65347149"/>
    <x v="1155"/>
    <x v="0"/>
    <x v="1"/>
    <x v="33"/>
    <x v="43"/>
    <x v="2"/>
    <x v="6"/>
    <x v="7"/>
    <x v="0"/>
    <x v="0"/>
  </r>
  <r>
    <n v="210255839"/>
    <x v="1156"/>
    <x v="0"/>
    <x v="1"/>
    <x v="1"/>
    <x v="28"/>
    <x v="0"/>
    <x v="0"/>
    <x v="0"/>
    <x v="2"/>
    <x v="0"/>
  </r>
  <r>
    <n v="210584350"/>
    <x v="1157"/>
    <x v="5"/>
    <x v="1"/>
    <x v="1"/>
    <x v="10"/>
    <x v="1"/>
    <x v="60"/>
    <x v="73"/>
    <x v="0"/>
    <x v="0"/>
  </r>
  <r>
    <n v="24769692"/>
    <x v="1158"/>
    <x v="5"/>
    <x v="1"/>
    <x v="1"/>
    <x v="11"/>
    <x v="0"/>
    <x v="1"/>
    <x v="1"/>
    <x v="0"/>
    <x v="0"/>
  </r>
  <r>
    <n v="213488532"/>
    <x v="1159"/>
    <x v="0"/>
    <x v="1"/>
    <x v="1"/>
    <x v="1"/>
    <x v="2"/>
    <x v="0"/>
    <x v="0"/>
    <x v="0"/>
    <x v="0"/>
  </r>
  <r>
    <n v="213555462"/>
    <x v="1159"/>
    <x v="0"/>
    <x v="2"/>
    <x v="1"/>
    <x v="1"/>
    <x v="0"/>
    <x v="2"/>
    <x v="4"/>
    <x v="0"/>
    <x v="0"/>
  </r>
  <r>
    <n v="213577311"/>
    <x v="1159"/>
    <x v="0"/>
    <x v="1"/>
    <x v="1"/>
    <x v="1"/>
    <x v="0"/>
    <x v="2"/>
    <x v="4"/>
    <x v="0"/>
    <x v="0"/>
  </r>
  <r>
    <n v="212572141"/>
    <x v="1160"/>
    <x v="0"/>
    <x v="1"/>
    <x v="1"/>
    <x v="1"/>
    <x v="2"/>
    <x v="30"/>
    <x v="9"/>
    <x v="1"/>
    <x v="0"/>
  </r>
  <r>
    <n v="213671081"/>
    <x v="1161"/>
    <x v="5"/>
    <x v="1"/>
    <x v="1"/>
    <x v="1"/>
    <x v="2"/>
    <x v="3"/>
    <x v="5"/>
    <x v="0"/>
    <x v="0"/>
  </r>
  <r>
    <n v="79047367"/>
    <x v="692"/>
    <x v="0"/>
    <x v="1"/>
    <x v="1"/>
    <x v="1"/>
    <x v="1"/>
    <x v="3"/>
    <x v="5"/>
    <x v="0"/>
    <x v="0"/>
  </r>
  <r>
    <n v="137289804"/>
    <x v="865"/>
    <x v="0"/>
    <x v="1"/>
    <x v="1"/>
    <x v="30"/>
    <x v="0"/>
    <x v="2"/>
    <x v="4"/>
    <x v="0"/>
    <x v="0"/>
  </r>
  <r>
    <n v="158306838"/>
    <x v="957"/>
    <x v="0"/>
    <x v="3"/>
    <x v="16"/>
    <x v="0"/>
    <x v="0"/>
    <x v="2"/>
    <x v="4"/>
    <x v="0"/>
    <x v="0"/>
  </r>
  <r>
    <n v="138938277"/>
    <x v="1042"/>
    <x v="0"/>
    <x v="0"/>
    <x v="0"/>
    <x v="3"/>
    <x v="0"/>
    <x v="0"/>
    <x v="0"/>
    <x v="0"/>
    <x v="0"/>
  </r>
  <r>
    <n v="162520890"/>
    <x v="992"/>
    <x v="0"/>
    <x v="1"/>
    <x v="1"/>
    <x v="52"/>
    <x v="0"/>
    <x v="2"/>
    <x v="4"/>
    <x v="2"/>
    <x v="0"/>
  </r>
  <r>
    <n v="198796089"/>
    <x v="1162"/>
    <x v="0"/>
    <x v="0"/>
    <x v="0"/>
    <x v="3"/>
    <x v="0"/>
    <x v="2"/>
    <x v="4"/>
    <x v="0"/>
    <x v="0"/>
  </r>
  <r>
    <n v="211103511"/>
    <x v="1163"/>
    <x v="0"/>
    <x v="1"/>
    <x v="1"/>
    <x v="23"/>
    <x v="0"/>
    <x v="2"/>
    <x v="4"/>
    <x v="1"/>
    <x v="0"/>
  </r>
  <r>
    <n v="211151227"/>
    <x v="1163"/>
    <x v="0"/>
    <x v="2"/>
    <x v="1"/>
    <x v="23"/>
    <x v="0"/>
    <x v="3"/>
    <x v="5"/>
    <x v="0"/>
    <x v="0"/>
  </r>
  <r>
    <n v="22679983"/>
    <x v="276"/>
    <x v="0"/>
    <x v="1"/>
    <x v="1"/>
    <x v="2"/>
    <x v="1"/>
    <x v="4"/>
    <x v="7"/>
    <x v="0"/>
    <x v="0"/>
  </r>
  <r>
    <n v="186521332"/>
    <x v="1074"/>
    <x v="0"/>
    <x v="1"/>
    <x v="1"/>
    <x v="28"/>
    <x v="0"/>
    <x v="1"/>
    <x v="11"/>
    <x v="2"/>
    <x v="0"/>
  </r>
  <r>
    <n v="213715895"/>
    <x v="1161"/>
    <x v="0"/>
    <x v="0"/>
    <x v="0"/>
    <x v="3"/>
    <x v="0"/>
    <x v="2"/>
    <x v="0"/>
    <x v="0"/>
    <x v="0"/>
  </r>
  <r>
    <n v="213886238"/>
    <x v="1164"/>
    <x v="5"/>
    <x v="1"/>
    <x v="1"/>
    <x v="1"/>
    <x v="2"/>
    <x v="0"/>
    <x v="0"/>
    <x v="0"/>
    <x v="0"/>
  </r>
  <r>
    <n v="213776042"/>
    <x v="1161"/>
    <x v="0"/>
    <x v="1"/>
    <x v="1"/>
    <x v="1"/>
    <x v="0"/>
    <x v="0"/>
    <x v="0"/>
    <x v="1"/>
    <x v="0"/>
  </r>
  <r>
    <n v="11373637"/>
    <x v="1165"/>
    <x v="0"/>
    <x v="1"/>
    <x v="1"/>
    <x v="50"/>
    <x v="0"/>
    <x v="2"/>
    <x v="4"/>
    <x v="0"/>
    <x v="0"/>
  </r>
  <r>
    <n v="1714541"/>
    <x v="49"/>
    <x v="0"/>
    <x v="1"/>
    <x v="6"/>
    <x v="52"/>
    <x v="0"/>
    <x v="48"/>
    <x v="32"/>
    <x v="0"/>
    <x v="0"/>
  </r>
  <r>
    <n v="19357370"/>
    <x v="1166"/>
    <x v="0"/>
    <x v="0"/>
    <x v="0"/>
    <x v="3"/>
    <x v="0"/>
    <x v="2"/>
    <x v="0"/>
    <x v="0"/>
    <x v="0"/>
  </r>
  <r>
    <n v="212238308"/>
    <x v="1167"/>
    <x v="0"/>
    <x v="1"/>
    <x v="1"/>
    <x v="1"/>
    <x v="2"/>
    <x v="2"/>
    <x v="4"/>
    <x v="1"/>
    <x v="0"/>
  </r>
  <r>
    <n v="77489120"/>
    <x v="593"/>
    <x v="0"/>
    <x v="1"/>
    <x v="1"/>
    <x v="2"/>
    <x v="2"/>
    <x v="10"/>
    <x v="38"/>
    <x v="0"/>
    <x v="0"/>
  </r>
  <r>
    <n v="211991262"/>
    <x v="1168"/>
    <x v="0"/>
    <x v="1"/>
    <x v="9"/>
    <x v="1"/>
    <x v="0"/>
    <x v="30"/>
    <x v="9"/>
    <x v="1"/>
    <x v="0"/>
  </r>
  <r>
    <n v="214442560"/>
    <x v="1169"/>
    <x v="0"/>
    <x v="0"/>
    <x v="0"/>
    <x v="3"/>
    <x v="0"/>
    <x v="2"/>
    <x v="4"/>
    <x v="0"/>
    <x v="0"/>
  </r>
  <r>
    <n v="212475347"/>
    <x v="1170"/>
    <x v="18"/>
    <x v="1"/>
    <x v="1"/>
    <x v="1"/>
    <x v="2"/>
    <x v="4"/>
    <x v="3"/>
    <x v="0"/>
    <x v="0"/>
  </r>
  <r>
    <n v="214233051"/>
    <x v="1171"/>
    <x v="0"/>
    <x v="1"/>
    <x v="1"/>
    <x v="1"/>
    <x v="0"/>
    <x v="3"/>
    <x v="6"/>
    <x v="0"/>
    <x v="0"/>
  </r>
  <r>
    <n v="213791583"/>
    <x v="1161"/>
    <x v="0"/>
    <x v="1"/>
    <x v="1"/>
    <x v="1"/>
    <x v="2"/>
    <x v="2"/>
    <x v="4"/>
    <x v="0"/>
    <x v="0"/>
  </r>
  <r>
    <n v="216546009"/>
    <x v="1172"/>
    <x v="18"/>
    <x v="1"/>
    <x v="1"/>
    <x v="1"/>
    <x v="2"/>
    <x v="2"/>
    <x v="4"/>
    <x v="0"/>
    <x v="0"/>
  </r>
  <r>
    <n v="214958440"/>
    <x v="1173"/>
    <x v="5"/>
    <x v="1"/>
    <x v="1"/>
    <x v="1"/>
    <x v="0"/>
    <x v="2"/>
    <x v="0"/>
    <x v="0"/>
    <x v="0"/>
  </r>
  <r>
    <n v="38737091"/>
    <x v="1174"/>
    <x v="0"/>
    <x v="1"/>
    <x v="1"/>
    <x v="1"/>
    <x v="2"/>
    <x v="0"/>
    <x v="0"/>
    <x v="1"/>
    <x v="0"/>
  </r>
  <r>
    <n v="215324369"/>
    <x v="1175"/>
    <x v="5"/>
    <x v="1"/>
    <x v="1"/>
    <x v="1"/>
    <x v="0"/>
    <x v="1"/>
    <x v="1"/>
    <x v="0"/>
    <x v="0"/>
  </r>
  <r>
    <n v="215721334"/>
    <x v="1176"/>
    <x v="0"/>
    <x v="1"/>
    <x v="1"/>
    <x v="18"/>
    <x v="2"/>
    <x v="2"/>
    <x v="4"/>
    <x v="0"/>
    <x v="0"/>
  </r>
  <r>
    <n v="63461999"/>
    <x v="528"/>
    <x v="8"/>
    <x v="1"/>
    <x v="1"/>
    <x v="1"/>
    <x v="2"/>
    <x v="18"/>
    <x v="17"/>
    <x v="0"/>
    <x v="0"/>
  </r>
  <r>
    <n v="28238922"/>
    <x v="331"/>
    <x v="0"/>
    <x v="1"/>
    <x v="1"/>
    <x v="1"/>
    <x v="2"/>
    <x v="2"/>
    <x v="0"/>
    <x v="0"/>
    <x v="0"/>
  </r>
  <r>
    <n v="217227097"/>
    <x v="1177"/>
    <x v="0"/>
    <x v="1"/>
    <x v="1"/>
    <x v="1"/>
    <x v="0"/>
    <x v="2"/>
    <x v="1"/>
    <x v="0"/>
    <x v="0"/>
  </r>
  <r>
    <n v="91095901"/>
    <x v="657"/>
    <x v="0"/>
    <x v="1"/>
    <x v="1"/>
    <x v="1"/>
    <x v="2"/>
    <x v="31"/>
    <x v="21"/>
    <x v="1"/>
    <x v="0"/>
  </r>
  <r>
    <n v="214955959"/>
    <x v="1173"/>
    <x v="5"/>
    <x v="1"/>
    <x v="1"/>
    <x v="1"/>
    <x v="0"/>
    <x v="2"/>
    <x v="4"/>
    <x v="0"/>
    <x v="0"/>
  </r>
  <r>
    <n v="190307242"/>
    <x v="1178"/>
    <x v="0"/>
    <x v="1"/>
    <x v="1"/>
    <x v="1"/>
    <x v="2"/>
    <x v="2"/>
    <x v="4"/>
    <x v="0"/>
    <x v="0"/>
  </r>
  <r>
    <n v="24332480"/>
    <x v="1179"/>
    <x v="0"/>
    <x v="1"/>
    <x v="1"/>
    <x v="1"/>
    <x v="2"/>
    <x v="2"/>
    <x v="0"/>
    <x v="1"/>
    <x v="0"/>
  </r>
  <r>
    <n v="115780806"/>
    <x v="1180"/>
    <x v="0"/>
    <x v="1"/>
    <x v="1"/>
    <x v="1"/>
    <x v="2"/>
    <x v="2"/>
    <x v="4"/>
    <x v="0"/>
    <x v="0"/>
  </r>
  <r>
    <n v="35186383"/>
    <x v="1181"/>
    <x v="0"/>
    <x v="1"/>
    <x v="6"/>
    <x v="10"/>
    <x v="0"/>
    <x v="39"/>
    <x v="51"/>
    <x v="0"/>
    <x v="0"/>
  </r>
  <r>
    <n v="217291591"/>
    <x v="1177"/>
    <x v="0"/>
    <x v="1"/>
    <x v="1"/>
    <x v="0"/>
    <x v="0"/>
    <x v="2"/>
    <x v="4"/>
    <x v="0"/>
    <x v="0"/>
  </r>
  <r>
    <n v="217364910"/>
    <x v="1182"/>
    <x v="0"/>
    <x v="1"/>
    <x v="1"/>
    <x v="4"/>
    <x v="2"/>
    <x v="0"/>
    <x v="0"/>
    <x v="0"/>
    <x v="0"/>
  </r>
  <r>
    <n v="5558548"/>
    <x v="1183"/>
    <x v="0"/>
    <x v="4"/>
    <x v="1"/>
    <x v="9"/>
    <x v="0"/>
    <x v="2"/>
    <x v="0"/>
    <x v="0"/>
    <x v="1"/>
  </r>
  <r>
    <n v="217782757"/>
    <x v="1184"/>
    <x v="0"/>
    <x v="1"/>
    <x v="1"/>
    <x v="10"/>
    <x v="0"/>
    <x v="6"/>
    <x v="11"/>
    <x v="0"/>
    <x v="1"/>
  </r>
  <r>
    <n v="217787353"/>
    <x v="1184"/>
    <x v="0"/>
    <x v="4"/>
    <x v="4"/>
    <x v="53"/>
    <x v="0"/>
    <x v="0"/>
    <x v="0"/>
    <x v="0"/>
    <x v="0"/>
  </r>
  <r>
    <n v="182198224"/>
    <x v="1185"/>
    <x v="0"/>
    <x v="0"/>
    <x v="0"/>
    <x v="23"/>
    <x v="2"/>
    <x v="0"/>
    <x v="0"/>
    <x v="0"/>
    <x v="0"/>
  </r>
  <r>
    <n v="48154493"/>
    <x v="1186"/>
    <x v="0"/>
    <x v="3"/>
    <x v="16"/>
    <x v="0"/>
    <x v="0"/>
    <x v="2"/>
    <x v="6"/>
    <x v="0"/>
    <x v="0"/>
  </r>
  <r>
    <n v="213766590"/>
    <x v="1161"/>
    <x v="0"/>
    <x v="0"/>
    <x v="0"/>
    <x v="1"/>
    <x v="0"/>
    <x v="2"/>
    <x v="4"/>
    <x v="0"/>
    <x v="0"/>
  </r>
  <r>
    <n v="218119827"/>
    <x v="1187"/>
    <x v="5"/>
    <x v="1"/>
    <x v="1"/>
    <x v="1"/>
    <x v="0"/>
    <x v="2"/>
    <x v="0"/>
    <x v="0"/>
    <x v="0"/>
  </r>
  <r>
    <n v="218127162"/>
    <x v="1187"/>
    <x v="5"/>
    <x v="1"/>
    <x v="1"/>
    <x v="1"/>
    <x v="0"/>
    <x v="2"/>
    <x v="4"/>
    <x v="0"/>
    <x v="0"/>
  </r>
  <r>
    <n v="218132057"/>
    <x v="1187"/>
    <x v="5"/>
    <x v="1"/>
    <x v="1"/>
    <x v="1"/>
    <x v="0"/>
    <x v="2"/>
    <x v="4"/>
    <x v="0"/>
    <x v="0"/>
  </r>
  <r>
    <n v="129000409"/>
    <x v="1188"/>
    <x v="0"/>
    <x v="1"/>
    <x v="11"/>
    <x v="1"/>
    <x v="0"/>
    <x v="61"/>
    <x v="74"/>
    <x v="0"/>
    <x v="0"/>
  </r>
  <r>
    <n v="11857294"/>
    <x v="594"/>
    <x v="0"/>
    <x v="1"/>
    <x v="1"/>
    <x v="1"/>
    <x v="0"/>
    <x v="2"/>
    <x v="4"/>
    <x v="0"/>
    <x v="0"/>
  </r>
  <r>
    <n v="216203351"/>
    <x v="1189"/>
    <x v="5"/>
    <x v="1"/>
    <x v="1"/>
    <x v="1"/>
    <x v="0"/>
    <x v="39"/>
    <x v="42"/>
    <x v="1"/>
    <x v="0"/>
  </r>
  <r>
    <n v="218234159"/>
    <x v="1190"/>
    <x v="0"/>
    <x v="1"/>
    <x v="1"/>
    <x v="10"/>
    <x v="2"/>
    <x v="12"/>
    <x v="13"/>
    <x v="0"/>
    <x v="0"/>
  </r>
  <r>
    <n v="75800840"/>
    <x v="854"/>
    <x v="0"/>
    <x v="4"/>
    <x v="1"/>
    <x v="29"/>
    <x v="2"/>
    <x v="2"/>
    <x v="4"/>
    <x v="0"/>
    <x v="0"/>
  </r>
  <r>
    <n v="131005455"/>
    <x v="1191"/>
    <x v="0"/>
    <x v="2"/>
    <x v="1"/>
    <x v="1"/>
    <x v="0"/>
    <x v="0"/>
    <x v="5"/>
    <x v="0"/>
    <x v="0"/>
  </r>
  <r>
    <n v="2711109"/>
    <x v="105"/>
    <x v="0"/>
    <x v="1"/>
    <x v="17"/>
    <x v="1"/>
    <x v="0"/>
    <x v="18"/>
    <x v="27"/>
    <x v="1"/>
    <x v="0"/>
  </r>
  <r>
    <n v="220498652"/>
    <x v="1192"/>
    <x v="0"/>
    <x v="1"/>
    <x v="1"/>
    <x v="28"/>
    <x v="2"/>
    <x v="2"/>
    <x v="4"/>
    <x v="0"/>
    <x v="0"/>
  </r>
  <r>
    <n v="205944086"/>
    <x v="1193"/>
    <x v="0"/>
    <x v="1"/>
    <x v="1"/>
    <x v="1"/>
    <x v="2"/>
    <x v="2"/>
    <x v="4"/>
    <x v="0"/>
    <x v="0"/>
  </r>
  <r>
    <n v="218709146"/>
    <x v="1194"/>
    <x v="5"/>
    <x v="4"/>
    <x v="1"/>
    <x v="1"/>
    <x v="0"/>
    <x v="0"/>
    <x v="6"/>
    <x v="0"/>
    <x v="0"/>
  </r>
  <r>
    <n v="218735767"/>
    <x v="1194"/>
    <x v="0"/>
    <x v="1"/>
    <x v="1"/>
    <x v="1"/>
    <x v="2"/>
    <x v="2"/>
    <x v="4"/>
    <x v="0"/>
    <x v="0"/>
  </r>
  <r>
    <n v="220685060"/>
    <x v="1195"/>
    <x v="0"/>
    <x v="1"/>
    <x v="1"/>
    <x v="1"/>
    <x v="0"/>
    <x v="0"/>
    <x v="6"/>
    <x v="0"/>
    <x v="1"/>
  </r>
  <r>
    <n v="85645698"/>
    <x v="424"/>
    <x v="0"/>
    <x v="1"/>
    <x v="1"/>
    <x v="1"/>
    <x v="2"/>
    <x v="2"/>
    <x v="4"/>
    <x v="0"/>
    <x v="0"/>
  </r>
  <r>
    <n v="64402485"/>
    <x v="1196"/>
    <x v="5"/>
    <x v="2"/>
    <x v="23"/>
    <x v="90"/>
    <x v="0"/>
    <x v="0"/>
    <x v="1"/>
    <x v="0"/>
    <x v="0"/>
  </r>
  <r>
    <n v="1026942"/>
    <x v="1197"/>
    <x v="0"/>
    <x v="1"/>
    <x v="1"/>
    <x v="1"/>
    <x v="1"/>
    <x v="1"/>
    <x v="1"/>
    <x v="0"/>
    <x v="0"/>
  </r>
  <r>
    <n v="219049862"/>
    <x v="1198"/>
    <x v="0"/>
    <x v="2"/>
    <x v="1"/>
    <x v="18"/>
    <x v="2"/>
    <x v="3"/>
    <x v="7"/>
    <x v="0"/>
    <x v="0"/>
  </r>
  <r>
    <n v="219083179"/>
    <x v="1198"/>
    <x v="5"/>
    <x v="2"/>
    <x v="19"/>
    <x v="91"/>
    <x v="0"/>
    <x v="2"/>
    <x v="0"/>
    <x v="0"/>
    <x v="0"/>
  </r>
  <r>
    <n v="167385730"/>
    <x v="1199"/>
    <x v="0"/>
    <x v="1"/>
    <x v="1"/>
    <x v="1"/>
    <x v="2"/>
    <x v="2"/>
    <x v="5"/>
    <x v="0"/>
    <x v="0"/>
  </r>
  <r>
    <n v="221171055"/>
    <x v="1200"/>
    <x v="5"/>
    <x v="1"/>
    <x v="1"/>
    <x v="18"/>
    <x v="0"/>
    <x v="2"/>
    <x v="4"/>
    <x v="0"/>
    <x v="0"/>
  </r>
  <r>
    <n v="218180790"/>
    <x v="1190"/>
    <x v="18"/>
    <x v="1"/>
    <x v="1"/>
    <x v="1"/>
    <x v="0"/>
    <x v="2"/>
    <x v="4"/>
    <x v="0"/>
    <x v="0"/>
  </r>
  <r>
    <n v="127208927"/>
    <x v="1201"/>
    <x v="0"/>
    <x v="0"/>
    <x v="0"/>
    <x v="3"/>
    <x v="0"/>
    <x v="2"/>
    <x v="0"/>
    <x v="0"/>
    <x v="0"/>
  </r>
  <r>
    <n v="221379835"/>
    <x v="1202"/>
    <x v="0"/>
    <x v="1"/>
    <x v="1"/>
    <x v="1"/>
    <x v="2"/>
    <x v="2"/>
    <x v="4"/>
    <x v="0"/>
    <x v="0"/>
  </r>
  <r>
    <n v="16829950"/>
    <x v="471"/>
    <x v="0"/>
    <x v="2"/>
    <x v="28"/>
    <x v="51"/>
    <x v="0"/>
    <x v="6"/>
    <x v="17"/>
    <x v="1"/>
    <x v="0"/>
  </r>
  <r>
    <n v="203927823"/>
    <x v="1203"/>
    <x v="0"/>
    <x v="1"/>
    <x v="1"/>
    <x v="1"/>
    <x v="0"/>
    <x v="0"/>
    <x v="0"/>
    <x v="1"/>
    <x v="0"/>
  </r>
  <r>
    <n v="222071582"/>
    <x v="1204"/>
    <x v="0"/>
    <x v="1"/>
    <x v="1"/>
    <x v="1"/>
    <x v="2"/>
    <x v="2"/>
    <x v="4"/>
    <x v="0"/>
    <x v="0"/>
  </r>
  <r>
    <n v="5000428"/>
    <x v="1205"/>
    <x v="0"/>
    <x v="4"/>
    <x v="1"/>
    <x v="30"/>
    <x v="0"/>
    <x v="2"/>
    <x v="0"/>
    <x v="0"/>
    <x v="0"/>
  </r>
  <r>
    <n v="161798391"/>
    <x v="1206"/>
    <x v="5"/>
    <x v="1"/>
    <x v="1"/>
    <x v="28"/>
    <x v="2"/>
    <x v="30"/>
    <x v="10"/>
    <x v="0"/>
    <x v="0"/>
  </r>
  <r>
    <n v="219406653"/>
    <x v="1207"/>
    <x v="5"/>
    <x v="1"/>
    <x v="1"/>
    <x v="1"/>
    <x v="0"/>
    <x v="2"/>
    <x v="4"/>
    <x v="2"/>
    <x v="0"/>
  </r>
  <r>
    <n v="6630531"/>
    <x v="1208"/>
    <x v="0"/>
    <x v="1"/>
    <x v="1"/>
    <x v="14"/>
    <x v="2"/>
    <x v="1"/>
    <x v="6"/>
    <x v="0"/>
    <x v="0"/>
  </r>
  <r>
    <n v="129969210"/>
    <x v="1209"/>
    <x v="0"/>
    <x v="1"/>
    <x v="1"/>
    <x v="1"/>
    <x v="2"/>
    <x v="2"/>
    <x v="4"/>
    <x v="0"/>
    <x v="0"/>
  </r>
  <r>
    <n v="220066930"/>
    <x v="1210"/>
    <x v="0"/>
    <x v="4"/>
    <x v="19"/>
    <x v="0"/>
    <x v="0"/>
    <x v="1"/>
    <x v="3"/>
    <x v="2"/>
    <x v="0"/>
  </r>
  <r>
    <n v="116227286"/>
    <x v="768"/>
    <x v="0"/>
    <x v="2"/>
    <x v="1"/>
    <x v="78"/>
    <x v="2"/>
    <x v="2"/>
    <x v="4"/>
    <x v="0"/>
    <x v="0"/>
  </r>
  <r>
    <n v="8759456"/>
    <x v="1211"/>
    <x v="0"/>
    <x v="1"/>
    <x v="1"/>
    <x v="8"/>
    <x v="2"/>
    <x v="2"/>
    <x v="0"/>
    <x v="1"/>
    <x v="0"/>
  </r>
  <r>
    <n v="222366700"/>
    <x v="1212"/>
    <x v="5"/>
    <x v="1"/>
    <x v="1"/>
    <x v="1"/>
    <x v="0"/>
    <x v="7"/>
    <x v="24"/>
    <x v="0"/>
    <x v="0"/>
  </r>
  <r>
    <n v="15760861"/>
    <x v="304"/>
    <x v="0"/>
    <x v="2"/>
    <x v="1"/>
    <x v="4"/>
    <x v="0"/>
    <x v="1"/>
    <x v="7"/>
    <x v="1"/>
    <x v="0"/>
  </r>
  <r>
    <n v="171938951"/>
    <x v="1213"/>
    <x v="5"/>
    <x v="1"/>
    <x v="1"/>
    <x v="18"/>
    <x v="2"/>
    <x v="0"/>
    <x v="0"/>
    <x v="0"/>
    <x v="0"/>
  </r>
  <r>
    <n v="225570970"/>
    <x v="1214"/>
    <x v="0"/>
    <x v="1"/>
    <x v="1"/>
    <x v="2"/>
    <x v="0"/>
    <x v="15"/>
    <x v="75"/>
    <x v="0"/>
    <x v="0"/>
  </r>
  <r>
    <n v="222722144"/>
    <x v="1215"/>
    <x v="0"/>
    <x v="1"/>
    <x v="1"/>
    <x v="10"/>
    <x v="0"/>
    <x v="3"/>
    <x v="5"/>
    <x v="0"/>
    <x v="0"/>
  </r>
  <r>
    <n v="69502268"/>
    <x v="567"/>
    <x v="0"/>
    <x v="1"/>
    <x v="1"/>
    <x v="1"/>
    <x v="2"/>
    <x v="0"/>
    <x v="0"/>
    <x v="0"/>
    <x v="0"/>
  </r>
  <r>
    <n v="222734006"/>
    <x v="1215"/>
    <x v="0"/>
    <x v="1"/>
    <x v="1"/>
    <x v="18"/>
    <x v="0"/>
    <x v="2"/>
    <x v="4"/>
    <x v="1"/>
    <x v="0"/>
  </r>
  <r>
    <n v="192794786"/>
    <x v="1216"/>
    <x v="5"/>
    <x v="3"/>
    <x v="45"/>
    <x v="81"/>
    <x v="0"/>
    <x v="25"/>
    <x v="19"/>
    <x v="2"/>
    <x v="0"/>
  </r>
  <r>
    <n v="10444354"/>
    <x v="1217"/>
    <x v="0"/>
    <x v="1"/>
    <x v="1"/>
    <x v="1"/>
    <x v="0"/>
    <x v="2"/>
    <x v="5"/>
    <x v="0"/>
    <x v="0"/>
  </r>
  <r>
    <n v="223332911"/>
    <x v="1218"/>
    <x v="0"/>
    <x v="1"/>
    <x v="1"/>
    <x v="10"/>
    <x v="0"/>
    <x v="0"/>
    <x v="0"/>
    <x v="0"/>
    <x v="0"/>
  </r>
  <r>
    <n v="224688190"/>
    <x v="1219"/>
    <x v="0"/>
    <x v="2"/>
    <x v="19"/>
    <x v="2"/>
    <x v="0"/>
    <x v="2"/>
    <x v="0"/>
    <x v="0"/>
    <x v="0"/>
  </r>
  <r>
    <n v="19000680"/>
    <x v="326"/>
    <x v="8"/>
    <x v="2"/>
    <x v="1"/>
    <x v="21"/>
    <x v="0"/>
    <x v="0"/>
    <x v="1"/>
    <x v="1"/>
    <x v="0"/>
  </r>
  <r>
    <n v="226390119"/>
    <x v="1220"/>
    <x v="0"/>
    <x v="1"/>
    <x v="1"/>
    <x v="10"/>
    <x v="0"/>
    <x v="2"/>
    <x v="1"/>
    <x v="0"/>
    <x v="0"/>
  </r>
  <r>
    <n v="196395456"/>
    <x v="1221"/>
    <x v="0"/>
    <x v="1"/>
    <x v="1"/>
    <x v="1"/>
    <x v="0"/>
    <x v="13"/>
    <x v="12"/>
    <x v="1"/>
    <x v="0"/>
  </r>
  <r>
    <n v="223405312"/>
    <x v="1218"/>
    <x v="0"/>
    <x v="1"/>
    <x v="1"/>
    <x v="10"/>
    <x v="2"/>
    <x v="0"/>
    <x v="0"/>
    <x v="3"/>
    <x v="0"/>
  </r>
  <r>
    <n v="226533761"/>
    <x v="1222"/>
    <x v="5"/>
    <x v="4"/>
    <x v="1"/>
    <x v="37"/>
    <x v="2"/>
    <x v="2"/>
    <x v="0"/>
    <x v="0"/>
    <x v="0"/>
  </r>
  <r>
    <n v="226579795"/>
    <x v="1222"/>
    <x v="0"/>
    <x v="1"/>
    <x v="1"/>
    <x v="1"/>
    <x v="0"/>
    <x v="2"/>
    <x v="0"/>
    <x v="0"/>
    <x v="0"/>
  </r>
  <r>
    <n v="223481946"/>
    <x v="1223"/>
    <x v="5"/>
    <x v="1"/>
    <x v="1"/>
    <x v="1"/>
    <x v="0"/>
    <x v="2"/>
    <x v="4"/>
    <x v="1"/>
    <x v="0"/>
  </r>
  <r>
    <n v="226387754"/>
    <x v="1220"/>
    <x v="0"/>
    <x v="2"/>
    <x v="1"/>
    <x v="70"/>
    <x v="0"/>
    <x v="2"/>
    <x v="4"/>
    <x v="0"/>
    <x v="0"/>
  </r>
  <r>
    <n v="226724936"/>
    <x v="1224"/>
    <x v="0"/>
    <x v="1"/>
    <x v="1"/>
    <x v="1"/>
    <x v="2"/>
    <x v="6"/>
    <x v="7"/>
    <x v="1"/>
    <x v="0"/>
  </r>
  <r>
    <n v="29333958"/>
    <x v="340"/>
    <x v="0"/>
    <x v="0"/>
    <x v="0"/>
    <x v="3"/>
    <x v="0"/>
    <x v="2"/>
    <x v="4"/>
    <x v="1"/>
    <x v="0"/>
  </r>
  <r>
    <n v="78637005"/>
    <x v="602"/>
    <x v="0"/>
    <x v="1"/>
    <x v="9"/>
    <x v="1"/>
    <x v="2"/>
    <x v="2"/>
    <x v="4"/>
    <x v="1"/>
    <x v="0"/>
  </r>
  <r>
    <n v="211679947"/>
    <x v="1225"/>
    <x v="0"/>
    <x v="1"/>
    <x v="2"/>
    <x v="28"/>
    <x v="0"/>
    <x v="3"/>
    <x v="6"/>
    <x v="0"/>
    <x v="0"/>
  </r>
  <r>
    <n v="23432764"/>
    <x v="1226"/>
    <x v="0"/>
    <x v="1"/>
    <x v="1"/>
    <x v="1"/>
    <x v="0"/>
    <x v="2"/>
    <x v="4"/>
    <x v="1"/>
    <x v="0"/>
  </r>
  <r>
    <n v="226207007"/>
    <x v="1227"/>
    <x v="5"/>
    <x v="1"/>
    <x v="1"/>
    <x v="2"/>
    <x v="0"/>
    <x v="2"/>
    <x v="0"/>
    <x v="0"/>
    <x v="0"/>
  </r>
  <r>
    <n v="56113720"/>
    <x v="524"/>
    <x v="0"/>
    <x v="1"/>
    <x v="1"/>
    <x v="1"/>
    <x v="2"/>
    <x v="2"/>
    <x v="4"/>
    <x v="0"/>
    <x v="0"/>
  </r>
  <r>
    <n v="3895046"/>
    <x v="1228"/>
    <x v="7"/>
    <x v="1"/>
    <x v="1"/>
    <x v="8"/>
    <x v="0"/>
    <x v="0"/>
    <x v="0"/>
    <x v="0"/>
    <x v="0"/>
  </r>
  <r>
    <n v="125233228"/>
    <x v="797"/>
    <x v="5"/>
    <x v="1"/>
    <x v="1"/>
    <x v="37"/>
    <x v="0"/>
    <x v="0"/>
    <x v="5"/>
    <x v="0"/>
    <x v="0"/>
  </r>
  <r>
    <n v="227151827"/>
    <x v="1229"/>
    <x v="0"/>
    <x v="1"/>
    <x v="1"/>
    <x v="1"/>
    <x v="0"/>
    <x v="2"/>
    <x v="4"/>
    <x v="1"/>
    <x v="0"/>
  </r>
  <r>
    <n v="126877886"/>
    <x v="1230"/>
    <x v="0"/>
    <x v="1"/>
    <x v="1"/>
    <x v="33"/>
    <x v="2"/>
    <x v="0"/>
    <x v="5"/>
    <x v="1"/>
    <x v="0"/>
  </r>
  <r>
    <n v="51921645"/>
    <x v="839"/>
    <x v="0"/>
    <x v="1"/>
    <x v="1"/>
    <x v="1"/>
    <x v="2"/>
    <x v="2"/>
    <x v="0"/>
    <x v="1"/>
    <x v="0"/>
  </r>
  <r>
    <n v="97803357"/>
    <x v="672"/>
    <x v="5"/>
    <x v="2"/>
    <x v="1"/>
    <x v="28"/>
    <x v="0"/>
    <x v="2"/>
    <x v="0"/>
    <x v="2"/>
    <x v="0"/>
  </r>
  <r>
    <n v="91277598"/>
    <x v="1231"/>
    <x v="0"/>
    <x v="2"/>
    <x v="1"/>
    <x v="9"/>
    <x v="0"/>
    <x v="1"/>
    <x v="1"/>
    <x v="1"/>
    <x v="0"/>
  </r>
  <r>
    <n v="227494320"/>
    <x v="1232"/>
    <x v="0"/>
    <x v="1"/>
    <x v="1"/>
    <x v="1"/>
    <x v="0"/>
    <x v="2"/>
    <x v="4"/>
    <x v="0"/>
    <x v="0"/>
  </r>
  <r>
    <n v="227098031"/>
    <x v="1229"/>
    <x v="5"/>
    <x v="1"/>
    <x v="1"/>
    <x v="1"/>
    <x v="0"/>
    <x v="2"/>
    <x v="4"/>
    <x v="0"/>
    <x v="0"/>
  </r>
  <r>
    <n v="227653428"/>
    <x v="1233"/>
    <x v="5"/>
    <x v="1"/>
    <x v="1"/>
    <x v="1"/>
    <x v="0"/>
    <x v="2"/>
    <x v="4"/>
    <x v="0"/>
    <x v="0"/>
  </r>
  <r>
    <n v="227662693"/>
    <x v="1233"/>
    <x v="0"/>
    <x v="1"/>
    <x v="1"/>
    <x v="1"/>
    <x v="2"/>
    <x v="2"/>
    <x v="4"/>
    <x v="1"/>
    <x v="0"/>
  </r>
  <r>
    <n v="121490753"/>
    <x v="1234"/>
    <x v="0"/>
    <x v="2"/>
    <x v="9"/>
    <x v="36"/>
    <x v="0"/>
    <x v="0"/>
    <x v="0"/>
    <x v="0"/>
    <x v="0"/>
  </r>
  <r>
    <n v="228503127"/>
    <x v="1235"/>
    <x v="0"/>
    <x v="1"/>
    <x v="1"/>
    <x v="10"/>
    <x v="2"/>
    <x v="2"/>
    <x v="4"/>
    <x v="0"/>
    <x v="0"/>
  </r>
  <r>
    <n v="43178675"/>
    <x v="455"/>
    <x v="0"/>
    <x v="0"/>
    <x v="0"/>
    <x v="3"/>
    <x v="0"/>
    <x v="2"/>
    <x v="4"/>
    <x v="2"/>
    <x v="1"/>
  </r>
  <r>
    <n v="227883404"/>
    <x v="1236"/>
    <x v="5"/>
    <x v="1"/>
    <x v="1"/>
    <x v="1"/>
    <x v="0"/>
    <x v="2"/>
    <x v="1"/>
    <x v="0"/>
    <x v="0"/>
  </r>
  <r>
    <n v="39436222"/>
    <x v="1237"/>
    <x v="5"/>
    <x v="1"/>
    <x v="1"/>
    <x v="1"/>
    <x v="2"/>
    <x v="0"/>
    <x v="0"/>
    <x v="0"/>
    <x v="0"/>
  </r>
  <r>
    <n v="156755482"/>
    <x v="1238"/>
    <x v="0"/>
    <x v="2"/>
    <x v="1"/>
    <x v="10"/>
    <x v="1"/>
    <x v="3"/>
    <x v="21"/>
    <x v="0"/>
    <x v="0"/>
  </r>
  <r>
    <n v="228027579"/>
    <x v="1239"/>
    <x v="0"/>
    <x v="1"/>
    <x v="1"/>
    <x v="16"/>
    <x v="2"/>
    <x v="2"/>
    <x v="4"/>
    <x v="0"/>
    <x v="0"/>
  </r>
  <r>
    <n v="229084062"/>
    <x v="1240"/>
    <x v="0"/>
    <x v="1"/>
    <x v="1"/>
    <x v="10"/>
    <x v="2"/>
    <x v="2"/>
    <x v="4"/>
    <x v="0"/>
    <x v="0"/>
  </r>
  <r>
    <n v="227138728"/>
    <x v="1229"/>
    <x v="5"/>
    <x v="1"/>
    <x v="1"/>
    <x v="6"/>
    <x v="0"/>
    <x v="2"/>
    <x v="4"/>
    <x v="0"/>
    <x v="0"/>
  </r>
  <r>
    <n v="227034609"/>
    <x v="1241"/>
    <x v="0"/>
    <x v="1"/>
    <x v="1"/>
    <x v="1"/>
    <x v="0"/>
    <x v="0"/>
    <x v="0"/>
    <x v="1"/>
    <x v="0"/>
  </r>
  <r>
    <n v="228344563"/>
    <x v="1242"/>
    <x v="0"/>
    <x v="1"/>
    <x v="6"/>
    <x v="10"/>
    <x v="2"/>
    <x v="5"/>
    <x v="10"/>
    <x v="0"/>
    <x v="0"/>
  </r>
  <r>
    <n v="2726541"/>
    <x v="1243"/>
    <x v="0"/>
    <x v="2"/>
    <x v="1"/>
    <x v="37"/>
    <x v="0"/>
    <x v="2"/>
    <x v="1"/>
    <x v="0"/>
    <x v="0"/>
  </r>
  <r>
    <n v="74125475"/>
    <x v="1244"/>
    <x v="1"/>
    <x v="0"/>
    <x v="0"/>
    <x v="1"/>
    <x v="0"/>
    <x v="0"/>
    <x v="1"/>
    <x v="0"/>
    <x v="0"/>
  </r>
  <r>
    <n v="229128353"/>
    <x v="1240"/>
    <x v="0"/>
    <x v="1"/>
    <x v="1"/>
    <x v="11"/>
    <x v="2"/>
    <x v="2"/>
    <x v="0"/>
    <x v="0"/>
    <x v="0"/>
  </r>
  <r>
    <n v="88328128"/>
    <x v="1245"/>
    <x v="0"/>
    <x v="1"/>
    <x v="10"/>
    <x v="18"/>
    <x v="2"/>
    <x v="4"/>
    <x v="7"/>
    <x v="0"/>
    <x v="0"/>
  </r>
  <r>
    <n v="230030303"/>
    <x v="1246"/>
    <x v="0"/>
    <x v="2"/>
    <x v="1"/>
    <x v="23"/>
    <x v="0"/>
    <x v="31"/>
    <x v="20"/>
    <x v="0"/>
    <x v="0"/>
  </r>
  <r>
    <n v="3950423"/>
    <x v="45"/>
    <x v="0"/>
    <x v="1"/>
    <x v="1"/>
    <x v="11"/>
    <x v="2"/>
    <x v="0"/>
    <x v="0"/>
    <x v="0"/>
    <x v="0"/>
  </r>
  <r>
    <n v="231947475"/>
    <x v="1247"/>
    <x v="0"/>
    <x v="1"/>
    <x v="1"/>
    <x v="1"/>
    <x v="2"/>
    <x v="2"/>
    <x v="4"/>
    <x v="0"/>
    <x v="0"/>
  </r>
  <r>
    <n v="100188084"/>
    <x v="1248"/>
    <x v="5"/>
    <x v="1"/>
    <x v="1"/>
    <x v="9"/>
    <x v="0"/>
    <x v="2"/>
    <x v="4"/>
    <x v="0"/>
    <x v="1"/>
  </r>
  <r>
    <n v="3494012"/>
    <x v="1249"/>
    <x v="0"/>
    <x v="2"/>
    <x v="10"/>
    <x v="36"/>
    <x v="0"/>
    <x v="4"/>
    <x v="20"/>
    <x v="0"/>
    <x v="0"/>
  </r>
  <r>
    <n v="232520062"/>
    <x v="1250"/>
    <x v="0"/>
    <x v="1"/>
    <x v="1"/>
    <x v="28"/>
    <x v="0"/>
    <x v="33"/>
    <x v="35"/>
    <x v="0"/>
    <x v="0"/>
  </r>
  <r>
    <n v="3722900"/>
    <x v="28"/>
    <x v="0"/>
    <x v="1"/>
    <x v="1"/>
    <x v="1"/>
    <x v="0"/>
    <x v="2"/>
    <x v="5"/>
    <x v="0"/>
    <x v="0"/>
  </r>
  <r>
    <n v="229249895"/>
    <x v="1251"/>
    <x v="0"/>
    <x v="1"/>
    <x v="1"/>
    <x v="10"/>
    <x v="0"/>
    <x v="3"/>
    <x v="6"/>
    <x v="0"/>
    <x v="0"/>
  </r>
  <r>
    <n v="232572643"/>
    <x v="1250"/>
    <x v="5"/>
    <x v="1"/>
    <x v="1"/>
    <x v="1"/>
    <x v="2"/>
    <x v="2"/>
    <x v="4"/>
    <x v="2"/>
    <x v="1"/>
  </r>
  <r>
    <n v="79215007"/>
    <x v="785"/>
    <x v="0"/>
    <x v="1"/>
    <x v="28"/>
    <x v="26"/>
    <x v="0"/>
    <x v="1"/>
    <x v="5"/>
    <x v="0"/>
    <x v="0"/>
  </r>
  <r>
    <n v="20016943"/>
    <x v="1252"/>
    <x v="0"/>
    <x v="2"/>
    <x v="1"/>
    <x v="30"/>
    <x v="2"/>
    <x v="2"/>
    <x v="4"/>
    <x v="0"/>
    <x v="0"/>
  </r>
  <r>
    <n v="103955505"/>
    <x v="1253"/>
    <x v="0"/>
    <x v="2"/>
    <x v="1"/>
    <x v="44"/>
    <x v="2"/>
    <x v="2"/>
    <x v="0"/>
    <x v="0"/>
    <x v="0"/>
  </r>
  <r>
    <n v="233093807"/>
    <x v="1254"/>
    <x v="0"/>
    <x v="1"/>
    <x v="1"/>
    <x v="1"/>
    <x v="2"/>
    <x v="1"/>
    <x v="1"/>
    <x v="0"/>
    <x v="0"/>
  </r>
  <r>
    <n v="229456904"/>
    <x v="1255"/>
    <x v="5"/>
    <x v="1"/>
    <x v="4"/>
    <x v="1"/>
    <x v="0"/>
    <x v="2"/>
    <x v="11"/>
    <x v="0"/>
    <x v="0"/>
  </r>
  <r>
    <n v="229715855"/>
    <x v="1256"/>
    <x v="0"/>
    <x v="1"/>
    <x v="1"/>
    <x v="1"/>
    <x v="0"/>
    <x v="0"/>
    <x v="0"/>
    <x v="0"/>
    <x v="0"/>
  </r>
  <r>
    <n v="457589368"/>
    <x v="1257"/>
    <x v="0"/>
    <x v="1"/>
    <x v="1"/>
    <x v="42"/>
    <x v="2"/>
    <x v="26"/>
    <x v="32"/>
    <x v="2"/>
    <x v="0"/>
  </r>
  <r>
    <n v="32743572"/>
    <x v="1258"/>
    <x v="0"/>
    <x v="2"/>
    <x v="1"/>
    <x v="1"/>
    <x v="2"/>
    <x v="2"/>
    <x v="4"/>
    <x v="1"/>
    <x v="0"/>
  </r>
  <r>
    <n v="26555610"/>
    <x v="1024"/>
    <x v="0"/>
    <x v="2"/>
    <x v="1"/>
    <x v="9"/>
    <x v="1"/>
    <x v="3"/>
    <x v="6"/>
    <x v="0"/>
    <x v="0"/>
  </r>
  <r>
    <n v="233841185"/>
    <x v="1259"/>
    <x v="5"/>
    <x v="1"/>
    <x v="18"/>
    <x v="1"/>
    <x v="0"/>
    <x v="27"/>
    <x v="12"/>
    <x v="0"/>
    <x v="0"/>
  </r>
  <r>
    <n v="183676639"/>
    <x v="1051"/>
    <x v="0"/>
    <x v="1"/>
    <x v="1"/>
    <x v="1"/>
    <x v="0"/>
    <x v="0"/>
    <x v="0"/>
    <x v="0"/>
    <x v="0"/>
  </r>
  <r>
    <n v="58190416"/>
    <x v="1137"/>
    <x v="0"/>
    <x v="1"/>
    <x v="1"/>
    <x v="1"/>
    <x v="2"/>
    <x v="2"/>
    <x v="4"/>
    <x v="0"/>
    <x v="0"/>
  </r>
  <r>
    <n v="12506315"/>
    <x v="1260"/>
    <x v="0"/>
    <x v="1"/>
    <x v="1"/>
    <x v="28"/>
    <x v="2"/>
    <x v="27"/>
    <x v="12"/>
    <x v="1"/>
    <x v="0"/>
  </r>
  <r>
    <n v="230145656"/>
    <x v="1261"/>
    <x v="0"/>
    <x v="1"/>
    <x v="1"/>
    <x v="10"/>
    <x v="0"/>
    <x v="2"/>
    <x v="4"/>
    <x v="0"/>
    <x v="0"/>
  </r>
  <r>
    <n v="227755992"/>
    <x v="1236"/>
    <x v="5"/>
    <x v="1"/>
    <x v="1"/>
    <x v="10"/>
    <x v="0"/>
    <x v="6"/>
    <x v="11"/>
    <x v="0"/>
    <x v="0"/>
  </r>
  <r>
    <n v="228209721"/>
    <x v="1262"/>
    <x v="0"/>
    <x v="1"/>
    <x v="20"/>
    <x v="10"/>
    <x v="2"/>
    <x v="3"/>
    <x v="6"/>
    <x v="0"/>
    <x v="0"/>
  </r>
  <r>
    <n v="228209924"/>
    <x v="1262"/>
    <x v="0"/>
    <x v="1"/>
    <x v="11"/>
    <x v="10"/>
    <x v="2"/>
    <x v="4"/>
    <x v="6"/>
    <x v="0"/>
    <x v="0"/>
  </r>
  <r>
    <n v="234368945"/>
    <x v="1263"/>
    <x v="0"/>
    <x v="1"/>
    <x v="1"/>
    <x v="10"/>
    <x v="0"/>
    <x v="2"/>
    <x v="4"/>
    <x v="0"/>
    <x v="0"/>
  </r>
  <r>
    <n v="234521475"/>
    <x v="1264"/>
    <x v="0"/>
    <x v="1"/>
    <x v="1"/>
    <x v="1"/>
    <x v="2"/>
    <x v="2"/>
    <x v="4"/>
    <x v="0"/>
    <x v="0"/>
  </r>
  <r>
    <n v="22145359"/>
    <x v="1265"/>
    <x v="0"/>
    <x v="1"/>
    <x v="1"/>
    <x v="18"/>
    <x v="1"/>
    <x v="1"/>
    <x v="5"/>
    <x v="0"/>
    <x v="0"/>
  </r>
  <r>
    <n v="230314809"/>
    <x v="1266"/>
    <x v="0"/>
    <x v="1"/>
    <x v="1"/>
    <x v="10"/>
    <x v="1"/>
    <x v="62"/>
    <x v="25"/>
    <x v="0"/>
    <x v="0"/>
  </r>
  <r>
    <n v="230178989"/>
    <x v="1261"/>
    <x v="0"/>
    <x v="1"/>
    <x v="1"/>
    <x v="1"/>
    <x v="0"/>
    <x v="1"/>
    <x v="1"/>
    <x v="1"/>
    <x v="0"/>
  </r>
  <r>
    <n v="3044784"/>
    <x v="1267"/>
    <x v="0"/>
    <x v="1"/>
    <x v="1"/>
    <x v="1"/>
    <x v="2"/>
    <x v="0"/>
    <x v="1"/>
    <x v="1"/>
    <x v="0"/>
  </r>
  <r>
    <n v="76789891"/>
    <x v="953"/>
    <x v="0"/>
    <x v="0"/>
    <x v="0"/>
    <x v="3"/>
    <x v="0"/>
    <x v="2"/>
    <x v="0"/>
    <x v="0"/>
    <x v="0"/>
  </r>
  <r>
    <n v="18364470"/>
    <x v="280"/>
    <x v="0"/>
    <x v="4"/>
    <x v="19"/>
    <x v="23"/>
    <x v="0"/>
    <x v="1"/>
    <x v="1"/>
    <x v="0"/>
    <x v="0"/>
  </r>
  <r>
    <n v="3940766"/>
    <x v="453"/>
    <x v="0"/>
    <x v="1"/>
    <x v="1"/>
    <x v="10"/>
    <x v="0"/>
    <x v="31"/>
    <x v="21"/>
    <x v="0"/>
    <x v="0"/>
  </r>
  <r>
    <n v="235317628"/>
    <x v="1268"/>
    <x v="5"/>
    <x v="1"/>
    <x v="1"/>
    <x v="1"/>
    <x v="2"/>
    <x v="2"/>
    <x v="4"/>
    <x v="0"/>
    <x v="0"/>
  </r>
  <r>
    <n v="105795094"/>
    <x v="689"/>
    <x v="0"/>
    <x v="1"/>
    <x v="1"/>
    <x v="1"/>
    <x v="0"/>
    <x v="6"/>
    <x v="21"/>
    <x v="0"/>
    <x v="0"/>
  </r>
  <r>
    <n v="230549742"/>
    <x v="1269"/>
    <x v="0"/>
    <x v="4"/>
    <x v="1"/>
    <x v="3"/>
    <x v="0"/>
    <x v="2"/>
    <x v="1"/>
    <x v="0"/>
    <x v="0"/>
  </r>
  <r>
    <n v="119279565"/>
    <x v="1046"/>
    <x v="0"/>
    <x v="1"/>
    <x v="1"/>
    <x v="1"/>
    <x v="0"/>
    <x v="1"/>
    <x v="6"/>
    <x v="0"/>
    <x v="0"/>
  </r>
  <r>
    <n v="59363431"/>
    <x v="705"/>
    <x v="0"/>
    <x v="2"/>
    <x v="1"/>
    <x v="92"/>
    <x v="0"/>
    <x v="2"/>
    <x v="4"/>
    <x v="0"/>
    <x v="0"/>
  </r>
  <r>
    <n v="235444814"/>
    <x v="1270"/>
    <x v="0"/>
    <x v="1"/>
    <x v="29"/>
    <x v="2"/>
    <x v="2"/>
    <x v="1"/>
    <x v="5"/>
    <x v="0"/>
    <x v="0"/>
  </r>
  <r>
    <n v="232496469"/>
    <x v="1250"/>
    <x v="5"/>
    <x v="1"/>
    <x v="1"/>
    <x v="28"/>
    <x v="2"/>
    <x v="2"/>
    <x v="4"/>
    <x v="0"/>
    <x v="0"/>
  </r>
  <r>
    <n v="4508810"/>
    <x v="90"/>
    <x v="0"/>
    <x v="1"/>
    <x v="33"/>
    <x v="33"/>
    <x v="0"/>
    <x v="6"/>
    <x v="19"/>
    <x v="0"/>
    <x v="0"/>
  </r>
  <r>
    <n v="117306211"/>
    <x v="1271"/>
    <x v="0"/>
    <x v="1"/>
    <x v="1"/>
    <x v="6"/>
    <x v="2"/>
    <x v="2"/>
    <x v="4"/>
    <x v="0"/>
    <x v="0"/>
  </r>
  <r>
    <n v="216894433"/>
    <x v="1272"/>
    <x v="0"/>
    <x v="1"/>
    <x v="1"/>
    <x v="10"/>
    <x v="2"/>
    <x v="0"/>
    <x v="1"/>
    <x v="0"/>
    <x v="0"/>
  </r>
  <r>
    <n v="498646"/>
    <x v="1273"/>
    <x v="0"/>
    <x v="1"/>
    <x v="1"/>
    <x v="1"/>
    <x v="2"/>
    <x v="13"/>
    <x v="12"/>
    <x v="0"/>
    <x v="0"/>
  </r>
  <r>
    <n v="135463503"/>
    <x v="850"/>
    <x v="0"/>
    <x v="1"/>
    <x v="1"/>
    <x v="1"/>
    <x v="2"/>
    <x v="0"/>
    <x v="0"/>
    <x v="3"/>
    <x v="0"/>
  </r>
  <r>
    <n v="23264451"/>
    <x v="1274"/>
    <x v="0"/>
    <x v="1"/>
    <x v="1"/>
    <x v="1"/>
    <x v="0"/>
    <x v="31"/>
    <x v="19"/>
    <x v="1"/>
    <x v="0"/>
  </r>
  <r>
    <n v="231255246"/>
    <x v="1275"/>
    <x v="0"/>
    <x v="1"/>
    <x v="20"/>
    <x v="1"/>
    <x v="0"/>
    <x v="0"/>
    <x v="0"/>
    <x v="0"/>
    <x v="0"/>
  </r>
  <r>
    <n v="231066017"/>
    <x v="1276"/>
    <x v="0"/>
    <x v="1"/>
    <x v="1"/>
    <x v="1"/>
    <x v="0"/>
    <x v="2"/>
    <x v="4"/>
    <x v="0"/>
    <x v="0"/>
  </r>
  <r>
    <n v="236541436"/>
    <x v="1277"/>
    <x v="4"/>
    <x v="1"/>
    <x v="1"/>
    <x v="1"/>
    <x v="2"/>
    <x v="3"/>
    <x v="5"/>
    <x v="0"/>
    <x v="0"/>
  </r>
  <r>
    <n v="8780654"/>
    <x v="1278"/>
    <x v="0"/>
    <x v="1"/>
    <x v="1"/>
    <x v="1"/>
    <x v="1"/>
    <x v="63"/>
    <x v="32"/>
    <x v="0"/>
    <x v="0"/>
  </r>
  <r>
    <n v="13894973"/>
    <x v="1279"/>
    <x v="0"/>
    <x v="0"/>
    <x v="0"/>
    <x v="0"/>
    <x v="0"/>
    <x v="2"/>
    <x v="4"/>
    <x v="0"/>
    <x v="0"/>
  </r>
  <r>
    <n v="216310014"/>
    <x v="1189"/>
    <x v="0"/>
    <x v="1"/>
    <x v="1"/>
    <x v="2"/>
    <x v="0"/>
    <x v="20"/>
    <x v="49"/>
    <x v="1"/>
    <x v="0"/>
  </r>
  <r>
    <n v="231292800"/>
    <x v="1275"/>
    <x v="0"/>
    <x v="1"/>
    <x v="1"/>
    <x v="1"/>
    <x v="2"/>
    <x v="2"/>
    <x v="4"/>
    <x v="0"/>
    <x v="0"/>
  </r>
  <r>
    <n v="231461088"/>
    <x v="1280"/>
    <x v="0"/>
    <x v="2"/>
    <x v="1"/>
    <x v="1"/>
    <x v="0"/>
    <x v="2"/>
    <x v="4"/>
    <x v="1"/>
    <x v="0"/>
  </r>
  <r>
    <n v="52954817"/>
    <x v="491"/>
    <x v="23"/>
    <x v="0"/>
    <x v="0"/>
    <x v="3"/>
    <x v="0"/>
    <x v="0"/>
    <x v="0"/>
    <x v="0"/>
    <x v="0"/>
  </r>
  <r>
    <n v="231647798"/>
    <x v="1281"/>
    <x v="5"/>
    <x v="1"/>
    <x v="1"/>
    <x v="10"/>
    <x v="2"/>
    <x v="13"/>
    <x v="9"/>
    <x v="0"/>
    <x v="0"/>
  </r>
  <r>
    <n v="227095738"/>
    <x v="1229"/>
    <x v="5"/>
    <x v="1"/>
    <x v="1"/>
    <x v="1"/>
    <x v="2"/>
    <x v="4"/>
    <x v="6"/>
    <x v="0"/>
    <x v="0"/>
  </r>
  <r>
    <n v="5188527"/>
    <x v="1282"/>
    <x v="0"/>
    <x v="1"/>
    <x v="1"/>
    <x v="1"/>
    <x v="1"/>
    <x v="1"/>
    <x v="1"/>
    <x v="0"/>
    <x v="0"/>
  </r>
  <r>
    <n v="227756127"/>
    <x v="1236"/>
    <x v="5"/>
    <x v="1"/>
    <x v="1"/>
    <x v="1"/>
    <x v="2"/>
    <x v="3"/>
    <x v="5"/>
    <x v="0"/>
    <x v="0"/>
  </r>
  <r>
    <n v="193441141"/>
    <x v="1283"/>
    <x v="5"/>
    <x v="1"/>
    <x v="1"/>
    <x v="28"/>
    <x v="0"/>
    <x v="27"/>
    <x v="13"/>
    <x v="1"/>
    <x v="0"/>
  </r>
  <r>
    <n v="227755714"/>
    <x v="1236"/>
    <x v="5"/>
    <x v="1"/>
    <x v="1"/>
    <x v="10"/>
    <x v="0"/>
    <x v="4"/>
    <x v="6"/>
    <x v="0"/>
    <x v="0"/>
  </r>
  <r>
    <n v="3297155"/>
    <x v="1284"/>
    <x v="6"/>
    <x v="1"/>
    <x v="1"/>
    <x v="13"/>
    <x v="2"/>
    <x v="2"/>
    <x v="4"/>
    <x v="0"/>
    <x v="0"/>
  </r>
  <r>
    <n v="239492624"/>
    <x v="1285"/>
    <x v="0"/>
    <x v="0"/>
    <x v="0"/>
    <x v="0"/>
    <x v="0"/>
    <x v="2"/>
    <x v="1"/>
    <x v="0"/>
    <x v="0"/>
  </r>
  <r>
    <n v="148535945"/>
    <x v="1286"/>
    <x v="0"/>
    <x v="0"/>
    <x v="0"/>
    <x v="3"/>
    <x v="0"/>
    <x v="0"/>
    <x v="0"/>
    <x v="0"/>
    <x v="0"/>
  </r>
  <r>
    <n v="236945847"/>
    <x v="1287"/>
    <x v="0"/>
    <x v="1"/>
    <x v="1"/>
    <x v="1"/>
    <x v="2"/>
    <x v="2"/>
    <x v="4"/>
    <x v="2"/>
    <x v="0"/>
  </r>
  <r>
    <n v="146726908"/>
    <x v="1288"/>
    <x v="0"/>
    <x v="0"/>
    <x v="0"/>
    <x v="0"/>
    <x v="0"/>
    <x v="2"/>
    <x v="4"/>
    <x v="0"/>
    <x v="0"/>
  </r>
  <r>
    <n v="17291775"/>
    <x v="247"/>
    <x v="0"/>
    <x v="1"/>
    <x v="1"/>
    <x v="18"/>
    <x v="1"/>
    <x v="12"/>
    <x v="3"/>
    <x v="0"/>
    <x v="0"/>
  </r>
  <r>
    <n v="238372410"/>
    <x v="1289"/>
    <x v="0"/>
    <x v="2"/>
    <x v="1"/>
    <x v="28"/>
    <x v="0"/>
    <x v="7"/>
    <x v="7"/>
    <x v="0"/>
    <x v="0"/>
  </r>
  <r>
    <n v="195224866"/>
    <x v="1290"/>
    <x v="0"/>
    <x v="0"/>
    <x v="0"/>
    <x v="63"/>
    <x v="0"/>
    <x v="2"/>
    <x v="4"/>
    <x v="0"/>
    <x v="0"/>
  </r>
  <r>
    <n v="240071573"/>
    <x v="1291"/>
    <x v="5"/>
    <x v="1"/>
    <x v="1"/>
    <x v="1"/>
    <x v="0"/>
    <x v="2"/>
    <x v="4"/>
    <x v="0"/>
    <x v="0"/>
  </r>
  <r>
    <n v="12090537"/>
    <x v="186"/>
    <x v="0"/>
    <x v="1"/>
    <x v="44"/>
    <x v="10"/>
    <x v="0"/>
    <x v="0"/>
    <x v="42"/>
    <x v="0"/>
    <x v="0"/>
  </r>
  <r>
    <n v="55202097"/>
    <x v="504"/>
    <x v="0"/>
    <x v="1"/>
    <x v="1"/>
    <x v="1"/>
    <x v="2"/>
    <x v="7"/>
    <x v="7"/>
    <x v="0"/>
    <x v="0"/>
  </r>
  <r>
    <n v="237917502"/>
    <x v="1292"/>
    <x v="0"/>
    <x v="1"/>
    <x v="1"/>
    <x v="1"/>
    <x v="0"/>
    <x v="2"/>
    <x v="4"/>
    <x v="0"/>
    <x v="0"/>
  </r>
  <r>
    <n v="235843573"/>
    <x v="1293"/>
    <x v="0"/>
    <x v="1"/>
    <x v="6"/>
    <x v="1"/>
    <x v="2"/>
    <x v="6"/>
    <x v="11"/>
    <x v="0"/>
    <x v="0"/>
  </r>
  <r>
    <n v="16657078"/>
    <x v="640"/>
    <x v="0"/>
    <x v="0"/>
    <x v="0"/>
    <x v="1"/>
    <x v="0"/>
    <x v="2"/>
    <x v="4"/>
    <x v="0"/>
    <x v="0"/>
  </r>
  <r>
    <n v="213129076"/>
    <x v="1294"/>
    <x v="5"/>
    <x v="4"/>
    <x v="37"/>
    <x v="74"/>
    <x v="0"/>
    <x v="31"/>
    <x v="21"/>
    <x v="0"/>
    <x v="0"/>
  </r>
  <r>
    <n v="138753103"/>
    <x v="1295"/>
    <x v="5"/>
    <x v="1"/>
    <x v="1"/>
    <x v="28"/>
    <x v="0"/>
    <x v="2"/>
    <x v="4"/>
    <x v="2"/>
    <x v="0"/>
  </r>
  <r>
    <n v="240632069"/>
    <x v="1296"/>
    <x v="0"/>
    <x v="1"/>
    <x v="1"/>
    <x v="1"/>
    <x v="2"/>
    <x v="2"/>
    <x v="4"/>
    <x v="0"/>
    <x v="0"/>
  </r>
  <r>
    <n v="127626992"/>
    <x v="805"/>
    <x v="0"/>
    <x v="1"/>
    <x v="1"/>
    <x v="1"/>
    <x v="2"/>
    <x v="2"/>
    <x v="4"/>
    <x v="0"/>
    <x v="0"/>
  </r>
  <r>
    <n v="230130612"/>
    <x v="1261"/>
    <x v="5"/>
    <x v="1"/>
    <x v="2"/>
    <x v="1"/>
    <x v="2"/>
    <x v="2"/>
    <x v="4"/>
    <x v="0"/>
    <x v="0"/>
  </r>
  <r>
    <n v="238440722"/>
    <x v="1297"/>
    <x v="0"/>
    <x v="1"/>
    <x v="1"/>
    <x v="18"/>
    <x v="0"/>
    <x v="2"/>
    <x v="4"/>
    <x v="0"/>
    <x v="0"/>
  </r>
  <r>
    <n v="212023357"/>
    <x v="1168"/>
    <x v="0"/>
    <x v="1"/>
    <x v="1"/>
    <x v="1"/>
    <x v="0"/>
    <x v="1"/>
    <x v="1"/>
    <x v="1"/>
    <x v="0"/>
  </r>
  <r>
    <n v="240975048"/>
    <x v="1298"/>
    <x v="0"/>
    <x v="1"/>
    <x v="1"/>
    <x v="4"/>
    <x v="2"/>
    <x v="25"/>
    <x v="24"/>
    <x v="1"/>
    <x v="0"/>
  </r>
  <r>
    <n v="23222858"/>
    <x v="440"/>
    <x v="0"/>
    <x v="2"/>
    <x v="1"/>
    <x v="10"/>
    <x v="2"/>
    <x v="2"/>
    <x v="4"/>
    <x v="1"/>
    <x v="0"/>
  </r>
  <r>
    <n v="86256784"/>
    <x v="622"/>
    <x v="0"/>
    <x v="1"/>
    <x v="1"/>
    <x v="18"/>
    <x v="2"/>
    <x v="2"/>
    <x v="4"/>
    <x v="0"/>
    <x v="0"/>
  </r>
  <r>
    <n v="241106877"/>
    <x v="1298"/>
    <x v="5"/>
    <x v="2"/>
    <x v="1"/>
    <x v="38"/>
    <x v="0"/>
    <x v="2"/>
    <x v="4"/>
    <x v="0"/>
    <x v="0"/>
  </r>
  <r>
    <n v="60486581"/>
    <x v="1299"/>
    <x v="0"/>
    <x v="1"/>
    <x v="1"/>
    <x v="1"/>
    <x v="0"/>
    <x v="2"/>
    <x v="0"/>
    <x v="0"/>
    <x v="0"/>
  </r>
  <r>
    <n v="241239053"/>
    <x v="1300"/>
    <x v="5"/>
    <x v="1"/>
    <x v="1"/>
    <x v="1"/>
    <x v="2"/>
    <x v="2"/>
    <x v="4"/>
    <x v="1"/>
    <x v="0"/>
  </r>
  <r>
    <n v="92858070"/>
    <x v="629"/>
    <x v="0"/>
    <x v="1"/>
    <x v="1"/>
    <x v="10"/>
    <x v="2"/>
    <x v="2"/>
    <x v="4"/>
    <x v="0"/>
    <x v="0"/>
  </r>
  <r>
    <n v="80522791"/>
    <x v="604"/>
    <x v="0"/>
    <x v="0"/>
    <x v="0"/>
    <x v="3"/>
    <x v="0"/>
    <x v="2"/>
    <x v="4"/>
    <x v="0"/>
    <x v="0"/>
  </r>
  <r>
    <n v="164871005"/>
    <x v="987"/>
    <x v="0"/>
    <x v="1"/>
    <x v="1"/>
    <x v="1"/>
    <x v="0"/>
    <x v="2"/>
    <x v="4"/>
    <x v="0"/>
    <x v="0"/>
  </r>
  <r>
    <n v="241419817"/>
    <x v="1301"/>
    <x v="0"/>
    <x v="1"/>
    <x v="1"/>
    <x v="4"/>
    <x v="0"/>
    <x v="14"/>
    <x v="42"/>
    <x v="0"/>
    <x v="0"/>
  </r>
  <r>
    <n v="7619778"/>
    <x v="1302"/>
    <x v="0"/>
    <x v="1"/>
    <x v="1"/>
    <x v="1"/>
    <x v="2"/>
    <x v="4"/>
    <x v="6"/>
    <x v="0"/>
    <x v="0"/>
  </r>
  <r>
    <n v="245121805"/>
    <x v="1303"/>
    <x v="0"/>
    <x v="1"/>
    <x v="1"/>
    <x v="1"/>
    <x v="0"/>
    <x v="2"/>
    <x v="4"/>
    <x v="0"/>
    <x v="0"/>
  </r>
  <r>
    <n v="241478638"/>
    <x v="1301"/>
    <x v="5"/>
    <x v="1"/>
    <x v="1"/>
    <x v="1"/>
    <x v="2"/>
    <x v="1"/>
    <x v="1"/>
    <x v="0"/>
    <x v="0"/>
  </r>
  <r>
    <n v="236573839"/>
    <x v="1277"/>
    <x v="0"/>
    <x v="1"/>
    <x v="20"/>
    <x v="28"/>
    <x v="0"/>
    <x v="31"/>
    <x v="20"/>
    <x v="0"/>
    <x v="0"/>
  </r>
  <r>
    <n v="34350904"/>
    <x v="397"/>
    <x v="0"/>
    <x v="1"/>
    <x v="1"/>
    <x v="1"/>
    <x v="2"/>
    <x v="13"/>
    <x v="24"/>
    <x v="0"/>
    <x v="0"/>
  </r>
  <r>
    <n v="94627983"/>
    <x v="644"/>
    <x v="15"/>
    <x v="2"/>
    <x v="1"/>
    <x v="26"/>
    <x v="0"/>
    <x v="12"/>
    <x v="21"/>
    <x v="0"/>
    <x v="0"/>
  </r>
  <r>
    <n v="245618101"/>
    <x v="1304"/>
    <x v="0"/>
    <x v="1"/>
    <x v="1"/>
    <x v="33"/>
    <x v="2"/>
    <x v="2"/>
    <x v="4"/>
    <x v="0"/>
    <x v="0"/>
  </r>
  <r>
    <n v="41833889"/>
    <x v="1305"/>
    <x v="0"/>
    <x v="4"/>
    <x v="19"/>
    <x v="31"/>
    <x v="0"/>
    <x v="1"/>
    <x v="7"/>
    <x v="0"/>
    <x v="0"/>
  </r>
  <r>
    <n v="63380062"/>
    <x v="1306"/>
    <x v="0"/>
    <x v="0"/>
    <x v="0"/>
    <x v="2"/>
    <x v="1"/>
    <x v="1"/>
    <x v="5"/>
    <x v="0"/>
    <x v="0"/>
  </r>
  <r>
    <n v="242512657"/>
    <x v="1307"/>
    <x v="0"/>
    <x v="1"/>
    <x v="1"/>
    <x v="1"/>
    <x v="0"/>
    <x v="2"/>
    <x v="4"/>
    <x v="1"/>
    <x v="0"/>
  </r>
  <r>
    <n v="242538529"/>
    <x v="1307"/>
    <x v="0"/>
    <x v="1"/>
    <x v="5"/>
    <x v="1"/>
    <x v="2"/>
    <x v="0"/>
    <x v="0"/>
    <x v="0"/>
    <x v="0"/>
  </r>
  <r>
    <n v="245821643"/>
    <x v="1308"/>
    <x v="5"/>
    <x v="1"/>
    <x v="1"/>
    <x v="1"/>
    <x v="0"/>
    <x v="2"/>
    <x v="4"/>
    <x v="1"/>
    <x v="0"/>
  </r>
  <r>
    <n v="15933446"/>
    <x v="1309"/>
    <x v="0"/>
    <x v="3"/>
    <x v="46"/>
    <x v="17"/>
    <x v="0"/>
    <x v="6"/>
    <x v="7"/>
    <x v="1"/>
    <x v="0"/>
  </r>
  <r>
    <n v="245940157"/>
    <x v="1310"/>
    <x v="0"/>
    <x v="1"/>
    <x v="1"/>
    <x v="1"/>
    <x v="0"/>
    <x v="1"/>
    <x v="5"/>
    <x v="0"/>
    <x v="0"/>
  </r>
  <r>
    <n v="246127060"/>
    <x v="1311"/>
    <x v="0"/>
    <x v="0"/>
    <x v="0"/>
    <x v="1"/>
    <x v="0"/>
    <x v="2"/>
    <x v="4"/>
    <x v="1"/>
    <x v="0"/>
  </r>
  <r>
    <n v="88707679"/>
    <x v="761"/>
    <x v="0"/>
    <x v="1"/>
    <x v="1"/>
    <x v="1"/>
    <x v="2"/>
    <x v="0"/>
    <x v="0"/>
    <x v="0"/>
    <x v="0"/>
  </r>
  <r>
    <n v="68843867"/>
    <x v="541"/>
    <x v="0"/>
    <x v="0"/>
    <x v="0"/>
    <x v="76"/>
    <x v="0"/>
    <x v="2"/>
    <x v="5"/>
    <x v="0"/>
    <x v="0"/>
  </r>
  <r>
    <n v="243258563"/>
    <x v="1312"/>
    <x v="0"/>
    <x v="1"/>
    <x v="1"/>
    <x v="1"/>
    <x v="2"/>
    <x v="3"/>
    <x v="5"/>
    <x v="0"/>
    <x v="0"/>
  </r>
  <r>
    <n v="93669276"/>
    <x v="885"/>
    <x v="0"/>
    <x v="0"/>
    <x v="0"/>
    <x v="0"/>
    <x v="0"/>
    <x v="0"/>
    <x v="0"/>
    <x v="0"/>
    <x v="0"/>
  </r>
  <r>
    <n v="39280712"/>
    <x v="1313"/>
    <x v="0"/>
    <x v="1"/>
    <x v="1"/>
    <x v="11"/>
    <x v="2"/>
    <x v="2"/>
    <x v="1"/>
    <x v="0"/>
    <x v="0"/>
  </r>
  <r>
    <n v="246757382"/>
    <x v="1314"/>
    <x v="5"/>
    <x v="1"/>
    <x v="1"/>
    <x v="10"/>
    <x v="0"/>
    <x v="1"/>
    <x v="1"/>
    <x v="2"/>
    <x v="0"/>
  </r>
  <r>
    <n v="246800478"/>
    <x v="1314"/>
    <x v="0"/>
    <x v="1"/>
    <x v="9"/>
    <x v="1"/>
    <x v="0"/>
    <x v="2"/>
    <x v="4"/>
    <x v="1"/>
    <x v="0"/>
  </r>
  <r>
    <n v="243366120"/>
    <x v="1312"/>
    <x v="5"/>
    <x v="1"/>
    <x v="1"/>
    <x v="1"/>
    <x v="0"/>
    <x v="2"/>
    <x v="4"/>
    <x v="0"/>
    <x v="0"/>
  </r>
  <r>
    <n v="11780714"/>
    <x v="1315"/>
    <x v="0"/>
    <x v="1"/>
    <x v="1"/>
    <x v="1"/>
    <x v="2"/>
    <x v="4"/>
    <x v="6"/>
    <x v="0"/>
    <x v="0"/>
  </r>
  <r>
    <n v="246951245"/>
    <x v="1316"/>
    <x v="5"/>
    <x v="0"/>
    <x v="0"/>
    <x v="3"/>
    <x v="0"/>
    <x v="2"/>
    <x v="4"/>
    <x v="0"/>
    <x v="0"/>
  </r>
  <r>
    <n v="245989820"/>
    <x v="1310"/>
    <x v="5"/>
    <x v="1"/>
    <x v="1"/>
    <x v="1"/>
    <x v="2"/>
    <x v="0"/>
    <x v="1"/>
    <x v="0"/>
    <x v="1"/>
  </r>
  <r>
    <n v="208842033"/>
    <x v="1317"/>
    <x v="0"/>
    <x v="0"/>
    <x v="0"/>
    <x v="1"/>
    <x v="0"/>
    <x v="2"/>
    <x v="0"/>
    <x v="0"/>
    <x v="0"/>
  </r>
  <r>
    <n v="247049894"/>
    <x v="1316"/>
    <x v="5"/>
    <x v="1"/>
    <x v="1"/>
    <x v="1"/>
    <x v="0"/>
    <x v="4"/>
    <x v="6"/>
    <x v="0"/>
    <x v="0"/>
  </r>
  <r>
    <n v="97607670"/>
    <x v="668"/>
    <x v="5"/>
    <x v="0"/>
    <x v="0"/>
    <x v="0"/>
    <x v="0"/>
    <x v="0"/>
    <x v="1"/>
    <x v="2"/>
    <x v="0"/>
  </r>
  <r>
    <n v="56388429"/>
    <x v="518"/>
    <x v="0"/>
    <x v="1"/>
    <x v="1"/>
    <x v="1"/>
    <x v="0"/>
    <x v="2"/>
    <x v="4"/>
    <x v="0"/>
    <x v="0"/>
  </r>
  <r>
    <n v="247179281"/>
    <x v="1318"/>
    <x v="5"/>
    <x v="1"/>
    <x v="1"/>
    <x v="28"/>
    <x v="2"/>
    <x v="2"/>
    <x v="4"/>
    <x v="0"/>
    <x v="0"/>
  </r>
  <r>
    <n v="244303091"/>
    <x v="1319"/>
    <x v="0"/>
    <x v="3"/>
    <x v="31"/>
    <x v="4"/>
    <x v="2"/>
    <x v="2"/>
    <x v="4"/>
    <x v="0"/>
    <x v="0"/>
  </r>
  <r>
    <n v="247225000"/>
    <x v="1318"/>
    <x v="0"/>
    <x v="1"/>
    <x v="1"/>
    <x v="1"/>
    <x v="0"/>
    <x v="2"/>
    <x v="4"/>
    <x v="1"/>
    <x v="0"/>
  </r>
  <r>
    <n v="30097083"/>
    <x v="1320"/>
    <x v="0"/>
    <x v="1"/>
    <x v="1"/>
    <x v="2"/>
    <x v="2"/>
    <x v="1"/>
    <x v="1"/>
    <x v="0"/>
    <x v="0"/>
  </r>
  <r>
    <n v="124534757"/>
    <x v="790"/>
    <x v="0"/>
    <x v="1"/>
    <x v="1"/>
    <x v="1"/>
    <x v="2"/>
    <x v="2"/>
    <x v="4"/>
    <x v="0"/>
    <x v="0"/>
  </r>
  <r>
    <n v="100857786"/>
    <x v="680"/>
    <x v="5"/>
    <x v="1"/>
    <x v="1"/>
    <x v="1"/>
    <x v="2"/>
    <x v="2"/>
    <x v="0"/>
    <x v="2"/>
    <x v="0"/>
  </r>
  <r>
    <n v="247185985"/>
    <x v="1318"/>
    <x v="5"/>
    <x v="1"/>
    <x v="1"/>
    <x v="33"/>
    <x v="0"/>
    <x v="2"/>
    <x v="4"/>
    <x v="0"/>
    <x v="0"/>
  </r>
  <r>
    <n v="247181936"/>
    <x v="1318"/>
    <x v="5"/>
    <x v="1"/>
    <x v="1"/>
    <x v="28"/>
    <x v="2"/>
    <x v="2"/>
    <x v="4"/>
    <x v="0"/>
    <x v="0"/>
  </r>
  <r>
    <n v="71506132"/>
    <x v="583"/>
    <x v="0"/>
    <x v="0"/>
    <x v="0"/>
    <x v="3"/>
    <x v="1"/>
    <x v="27"/>
    <x v="24"/>
    <x v="0"/>
    <x v="0"/>
  </r>
  <r>
    <n v="91791604"/>
    <x v="1321"/>
    <x v="0"/>
    <x v="0"/>
    <x v="0"/>
    <x v="1"/>
    <x v="0"/>
    <x v="2"/>
    <x v="0"/>
    <x v="0"/>
    <x v="0"/>
  </r>
  <r>
    <n v="214234732"/>
    <x v="1171"/>
    <x v="0"/>
    <x v="1"/>
    <x v="1"/>
    <x v="1"/>
    <x v="0"/>
    <x v="2"/>
    <x v="4"/>
    <x v="0"/>
    <x v="0"/>
  </r>
  <r>
    <n v="85815913"/>
    <x v="1007"/>
    <x v="0"/>
    <x v="1"/>
    <x v="1"/>
    <x v="10"/>
    <x v="0"/>
    <x v="0"/>
    <x v="1"/>
    <x v="0"/>
    <x v="0"/>
  </r>
  <r>
    <n v="248376384"/>
    <x v="1322"/>
    <x v="0"/>
    <x v="1"/>
    <x v="1"/>
    <x v="1"/>
    <x v="2"/>
    <x v="0"/>
    <x v="0"/>
    <x v="0"/>
    <x v="0"/>
  </r>
  <r>
    <n v="158671063"/>
    <x v="972"/>
    <x v="0"/>
    <x v="3"/>
    <x v="46"/>
    <x v="81"/>
    <x v="0"/>
    <x v="2"/>
    <x v="0"/>
    <x v="0"/>
    <x v="0"/>
  </r>
  <r>
    <n v="9699624"/>
    <x v="166"/>
    <x v="0"/>
    <x v="2"/>
    <x v="1"/>
    <x v="23"/>
    <x v="0"/>
    <x v="4"/>
    <x v="24"/>
    <x v="0"/>
    <x v="0"/>
  </r>
  <r>
    <n v="248593679"/>
    <x v="1323"/>
    <x v="5"/>
    <x v="1"/>
    <x v="1"/>
    <x v="18"/>
    <x v="0"/>
    <x v="2"/>
    <x v="4"/>
    <x v="0"/>
    <x v="0"/>
  </r>
  <r>
    <n v="127382557"/>
    <x v="1324"/>
    <x v="0"/>
    <x v="1"/>
    <x v="1"/>
    <x v="1"/>
    <x v="2"/>
    <x v="3"/>
    <x v="5"/>
    <x v="0"/>
    <x v="0"/>
  </r>
  <r>
    <n v="19421746"/>
    <x v="1325"/>
    <x v="0"/>
    <x v="3"/>
    <x v="12"/>
    <x v="0"/>
    <x v="0"/>
    <x v="2"/>
    <x v="4"/>
    <x v="0"/>
    <x v="0"/>
  </r>
  <r>
    <n v="247760354"/>
    <x v="1326"/>
    <x v="0"/>
    <x v="0"/>
    <x v="0"/>
    <x v="0"/>
    <x v="0"/>
    <x v="2"/>
    <x v="4"/>
    <x v="0"/>
    <x v="0"/>
  </r>
  <r>
    <n v="124865728"/>
    <x v="858"/>
    <x v="0"/>
    <x v="3"/>
    <x v="47"/>
    <x v="0"/>
    <x v="0"/>
    <x v="2"/>
    <x v="0"/>
    <x v="2"/>
    <x v="0"/>
  </r>
  <r>
    <n v="110578128"/>
    <x v="812"/>
    <x v="0"/>
    <x v="1"/>
    <x v="1"/>
    <x v="23"/>
    <x v="0"/>
    <x v="0"/>
    <x v="0"/>
    <x v="0"/>
    <x v="0"/>
  </r>
  <r>
    <n v="243491399"/>
    <x v="1327"/>
    <x v="5"/>
    <x v="1"/>
    <x v="1"/>
    <x v="28"/>
    <x v="2"/>
    <x v="2"/>
    <x v="4"/>
    <x v="0"/>
    <x v="0"/>
  </r>
  <r>
    <n v="250829613"/>
    <x v="1328"/>
    <x v="5"/>
    <x v="1"/>
    <x v="1"/>
    <x v="4"/>
    <x v="2"/>
    <x v="2"/>
    <x v="4"/>
    <x v="0"/>
    <x v="0"/>
  </r>
  <r>
    <n v="251047146"/>
    <x v="1329"/>
    <x v="0"/>
    <x v="1"/>
    <x v="1"/>
    <x v="15"/>
    <x v="2"/>
    <x v="2"/>
    <x v="4"/>
    <x v="0"/>
    <x v="0"/>
  </r>
  <r>
    <n v="202352561"/>
    <x v="1330"/>
    <x v="0"/>
    <x v="1"/>
    <x v="1"/>
    <x v="1"/>
    <x v="2"/>
    <x v="0"/>
    <x v="1"/>
    <x v="0"/>
    <x v="0"/>
  </r>
  <r>
    <n v="251293414"/>
    <x v="1331"/>
    <x v="0"/>
    <x v="1"/>
    <x v="1"/>
    <x v="1"/>
    <x v="0"/>
    <x v="1"/>
    <x v="5"/>
    <x v="0"/>
    <x v="0"/>
  </r>
  <r>
    <n v="45218897"/>
    <x v="1332"/>
    <x v="0"/>
    <x v="1"/>
    <x v="1"/>
    <x v="23"/>
    <x v="0"/>
    <x v="2"/>
    <x v="4"/>
    <x v="0"/>
    <x v="0"/>
  </r>
  <r>
    <n v="251560047"/>
    <x v="1333"/>
    <x v="0"/>
    <x v="1"/>
    <x v="9"/>
    <x v="1"/>
    <x v="2"/>
    <x v="2"/>
    <x v="4"/>
    <x v="1"/>
    <x v="1"/>
  </r>
  <r>
    <n v="20058279"/>
    <x v="318"/>
    <x v="0"/>
    <x v="3"/>
    <x v="3"/>
    <x v="46"/>
    <x v="0"/>
    <x v="2"/>
    <x v="0"/>
    <x v="0"/>
    <x v="0"/>
  </r>
  <r>
    <n v="244554938"/>
    <x v="1334"/>
    <x v="0"/>
    <x v="1"/>
    <x v="1"/>
    <x v="1"/>
    <x v="0"/>
    <x v="2"/>
    <x v="4"/>
    <x v="0"/>
    <x v="0"/>
  </r>
  <r>
    <n v="5251436"/>
    <x v="1335"/>
    <x v="0"/>
    <x v="1"/>
    <x v="1"/>
    <x v="1"/>
    <x v="2"/>
    <x v="0"/>
    <x v="0"/>
    <x v="0"/>
    <x v="0"/>
  </r>
  <r>
    <n v="3534888"/>
    <x v="847"/>
    <x v="0"/>
    <x v="0"/>
    <x v="0"/>
    <x v="1"/>
    <x v="0"/>
    <x v="2"/>
    <x v="4"/>
    <x v="0"/>
    <x v="0"/>
  </r>
  <r>
    <n v="255463759"/>
    <x v="1336"/>
    <x v="0"/>
    <x v="4"/>
    <x v="1"/>
    <x v="20"/>
    <x v="2"/>
    <x v="2"/>
    <x v="4"/>
    <x v="0"/>
    <x v="1"/>
  </r>
  <r>
    <n v="47398779"/>
    <x v="487"/>
    <x v="0"/>
    <x v="1"/>
    <x v="1"/>
    <x v="1"/>
    <x v="2"/>
    <x v="2"/>
    <x v="1"/>
    <x v="0"/>
    <x v="0"/>
  </r>
  <r>
    <n v="105309125"/>
    <x v="730"/>
    <x v="0"/>
    <x v="2"/>
    <x v="1"/>
    <x v="1"/>
    <x v="0"/>
    <x v="0"/>
    <x v="0"/>
    <x v="1"/>
    <x v="0"/>
  </r>
  <r>
    <n v="255631333"/>
    <x v="1337"/>
    <x v="0"/>
    <x v="1"/>
    <x v="33"/>
    <x v="1"/>
    <x v="2"/>
    <x v="1"/>
    <x v="1"/>
    <x v="0"/>
    <x v="0"/>
  </r>
  <r>
    <n v="249520145"/>
    <x v="1338"/>
    <x v="0"/>
    <x v="2"/>
    <x v="1"/>
    <x v="1"/>
    <x v="2"/>
    <x v="0"/>
    <x v="0"/>
    <x v="0"/>
    <x v="0"/>
  </r>
  <r>
    <n v="251971975"/>
    <x v="1339"/>
    <x v="5"/>
    <x v="1"/>
    <x v="1"/>
    <x v="28"/>
    <x v="2"/>
    <x v="3"/>
    <x v="5"/>
    <x v="0"/>
    <x v="0"/>
  </r>
  <r>
    <n v="252092964"/>
    <x v="1340"/>
    <x v="0"/>
    <x v="0"/>
    <x v="0"/>
    <x v="3"/>
    <x v="0"/>
    <x v="2"/>
    <x v="4"/>
    <x v="0"/>
    <x v="0"/>
  </r>
  <r>
    <n v="251559789"/>
    <x v="1333"/>
    <x v="0"/>
    <x v="4"/>
    <x v="1"/>
    <x v="51"/>
    <x v="2"/>
    <x v="0"/>
    <x v="0"/>
    <x v="0"/>
    <x v="0"/>
  </r>
  <r>
    <n v="255716366"/>
    <x v="1341"/>
    <x v="0"/>
    <x v="2"/>
    <x v="9"/>
    <x v="39"/>
    <x v="0"/>
    <x v="2"/>
    <x v="4"/>
    <x v="0"/>
    <x v="0"/>
  </r>
  <r>
    <n v="44245412"/>
    <x v="450"/>
    <x v="0"/>
    <x v="4"/>
    <x v="1"/>
    <x v="1"/>
    <x v="0"/>
    <x v="2"/>
    <x v="4"/>
    <x v="0"/>
    <x v="0"/>
  </r>
  <r>
    <n v="27859612"/>
    <x v="327"/>
    <x v="0"/>
    <x v="4"/>
    <x v="48"/>
    <x v="57"/>
    <x v="0"/>
    <x v="0"/>
    <x v="0"/>
    <x v="0"/>
    <x v="0"/>
  </r>
  <r>
    <n v="132481584"/>
    <x v="1087"/>
    <x v="0"/>
    <x v="1"/>
    <x v="1"/>
    <x v="1"/>
    <x v="2"/>
    <x v="2"/>
    <x v="4"/>
    <x v="0"/>
    <x v="0"/>
  </r>
  <r>
    <n v="252781933"/>
    <x v="1342"/>
    <x v="8"/>
    <x v="1"/>
    <x v="1"/>
    <x v="1"/>
    <x v="0"/>
    <x v="2"/>
    <x v="4"/>
    <x v="1"/>
    <x v="0"/>
  </r>
  <r>
    <n v="15554160"/>
    <x v="219"/>
    <x v="0"/>
    <x v="2"/>
    <x v="1"/>
    <x v="42"/>
    <x v="2"/>
    <x v="4"/>
    <x v="21"/>
    <x v="0"/>
    <x v="0"/>
  </r>
  <r>
    <n v="248378517"/>
    <x v="1322"/>
    <x v="0"/>
    <x v="2"/>
    <x v="1"/>
    <x v="2"/>
    <x v="2"/>
    <x v="2"/>
    <x v="1"/>
    <x v="1"/>
    <x v="0"/>
  </r>
  <r>
    <n v="231774867"/>
    <x v="1343"/>
    <x v="0"/>
    <x v="1"/>
    <x v="1"/>
    <x v="26"/>
    <x v="0"/>
    <x v="3"/>
    <x v="7"/>
    <x v="0"/>
    <x v="0"/>
  </r>
  <r>
    <n v="564443284"/>
    <x v="1344"/>
    <x v="5"/>
    <x v="0"/>
    <x v="0"/>
    <x v="3"/>
    <x v="1"/>
    <x v="0"/>
    <x v="0"/>
    <x v="2"/>
    <x v="0"/>
  </r>
  <r>
    <n v="46695381"/>
    <x v="641"/>
    <x v="5"/>
    <x v="1"/>
    <x v="1"/>
    <x v="1"/>
    <x v="0"/>
    <x v="2"/>
    <x v="4"/>
    <x v="0"/>
    <x v="0"/>
  </r>
  <r>
    <n v="199608219"/>
    <x v="1345"/>
    <x v="5"/>
    <x v="1"/>
    <x v="1"/>
    <x v="1"/>
    <x v="2"/>
    <x v="2"/>
    <x v="4"/>
    <x v="0"/>
    <x v="0"/>
  </r>
  <r>
    <n v="159284948"/>
    <x v="977"/>
    <x v="0"/>
    <x v="1"/>
    <x v="1"/>
    <x v="1"/>
    <x v="0"/>
    <x v="0"/>
    <x v="1"/>
    <x v="0"/>
    <x v="0"/>
  </r>
  <r>
    <n v="114720837"/>
    <x v="1346"/>
    <x v="0"/>
    <x v="0"/>
    <x v="0"/>
    <x v="48"/>
    <x v="0"/>
    <x v="2"/>
    <x v="1"/>
    <x v="1"/>
    <x v="0"/>
  </r>
  <r>
    <n v="257116477"/>
    <x v="1347"/>
    <x v="0"/>
    <x v="1"/>
    <x v="1"/>
    <x v="1"/>
    <x v="0"/>
    <x v="2"/>
    <x v="4"/>
    <x v="0"/>
    <x v="0"/>
  </r>
  <r>
    <n v="257128365"/>
    <x v="1347"/>
    <x v="0"/>
    <x v="0"/>
    <x v="0"/>
    <x v="24"/>
    <x v="2"/>
    <x v="2"/>
    <x v="4"/>
    <x v="0"/>
    <x v="0"/>
  </r>
  <r>
    <n v="13612054"/>
    <x v="1348"/>
    <x v="0"/>
    <x v="1"/>
    <x v="1"/>
    <x v="1"/>
    <x v="2"/>
    <x v="0"/>
    <x v="0"/>
    <x v="0"/>
    <x v="0"/>
  </r>
  <r>
    <n v="107343684"/>
    <x v="617"/>
    <x v="0"/>
    <x v="2"/>
    <x v="1"/>
    <x v="93"/>
    <x v="0"/>
    <x v="2"/>
    <x v="4"/>
    <x v="0"/>
    <x v="0"/>
  </r>
  <r>
    <n v="7514159"/>
    <x v="1349"/>
    <x v="0"/>
    <x v="2"/>
    <x v="1"/>
    <x v="6"/>
    <x v="2"/>
    <x v="2"/>
    <x v="4"/>
    <x v="0"/>
    <x v="0"/>
  </r>
  <r>
    <n v="256497066"/>
    <x v="1350"/>
    <x v="0"/>
    <x v="1"/>
    <x v="1"/>
    <x v="10"/>
    <x v="2"/>
    <x v="2"/>
    <x v="0"/>
    <x v="0"/>
    <x v="0"/>
  </r>
  <r>
    <n v="257300175"/>
    <x v="1351"/>
    <x v="0"/>
    <x v="2"/>
    <x v="1"/>
    <x v="1"/>
    <x v="0"/>
    <x v="2"/>
    <x v="1"/>
    <x v="0"/>
    <x v="0"/>
  </r>
  <r>
    <n v="122497529"/>
    <x v="793"/>
    <x v="0"/>
    <x v="1"/>
    <x v="1"/>
    <x v="16"/>
    <x v="2"/>
    <x v="2"/>
    <x v="1"/>
    <x v="2"/>
    <x v="0"/>
  </r>
  <r>
    <n v="126125679"/>
    <x v="1352"/>
    <x v="0"/>
    <x v="1"/>
    <x v="1"/>
    <x v="28"/>
    <x v="2"/>
    <x v="1"/>
    <x v="1"/>
    <x v="0"/>
    <x v="0"/>
  </r>
  <r>
    <n v="254096618"/>
    <x v="1353"/>
    <x v="0"/>
    <x v="1"/>
    <x v="1"/>
    <x v="1"/>
    <x v="2"/>
    <x v="2"/>
    <x v="4"/>
    <x v="1"/>
    <x v="0"/>
  </r>
  <r>
    <n v="429974267"/>
    <x v="1354"/>
    <x v="5"/>
    <x v="1"/>
    <x v="1"/>
    <x v="1"/>
    <x v="0"/>
    <x v="0"/>
    <x v="0"/>
    <x v="0"/>
    <x v="0"/>
  </r>
  <r>
    <n v="114457149"/>
    <x v="1355"/>
    <x v="0"/>
    <x v="2"/>
    <x v="5"/>
    <x v="26"/>
    <x v="2"/>
    <x v="2"/>
    <x v="4"/>
    <x v="2"/>
    <x v="0"/>
  </r>
  <r>
    <n v="257973238"/>
    <x v="1356"/>
    <x v="0"/>
    <x v="1"/>
    <x v="1"/>
    <x v="18"/>
    <x v="2"/>
    <x v="0"/>
    <x v="0"/>
    <x v="0"/>
    <x v="0"/>
  </r>
  <r>
    <n v="247184237"/>
    <x v="1318"/>
    <x v="5"/>
    <x v="1"/>
    <x v="1"/>
    <x v="4"/>
    <x v="2"/>
    <x v="2"/>
    <x v="4"/>
    <x v="0"/>
    <x v="0"/>
  </r>
  <r>
    <n v="54571417"/>
    <x v="501"/>
    <x v="0"/>
    <x v="1"/>
    <x v="1"/>
    <x v="10"/>
    <x v="2"/>
    <x v="1"/>
    <x v="36"/>
    <x v="0"/>
    <x v="0"/>
  </r>
  <r>
    <n v="254144388"/>
    <x v="1353"/>
    <x v="0"/>
    <x v="1"/>
    <x v="1"/>
    <x v="1"/>
    <x v="2"/>
    <x v="2"/>
    <x v="1"/>
    <x v="0"/>
    <x v="0"/>
  </r>
  <r>
    <n v="254267435"/>
    <x v="1357"/>
    <x v="0"/>
    <x v="1"/>
    <x v="1"/>
    <x v="1"/>
    <x v="0"/>
    <x v="13"/>
    <x v="24"/>
    <x v="1"/>
    <x v="0"/>
  </r>
  <r>
    <n v="254315408"/>
    <x v="1357"/>
    <x v="5"/>
    <x v="1"/>
    <x v="19"/>
    <x v="1"/>
    <x v="0"/>
    <x v="2"/>
    <x v="4"/>
    <x v="0"/>
    <x v="0"/>
  </r>
  <r>
    <n v="184100810"/>
    <x v="1358"/>
    <x v="0"/>
    <x v="0"/>
    <x v="0"/>
    <x v="1"/>
    <x v="0"/>
    <x v="2"/>
    <x v="5"/>
    <x v="0"/>
    <x v="0"/>
  </r>
  <r>
    <n v="42380961"/>
    <x v="660"/>
    <x v="0"/>
    <x v="2"/>
    <x v="1"/>
    <x v="1"/>
    <x v="2"/>
    <x v="2"/>
    <x v="4"/>
    <x v="0"/>
    <x v="0"/>
  </r>
  <r>
    <n v="258789227"/>
    <x v="1359"/>
    <x v="0"/>
    <x v="3"/>
    <x v="16"/>
    <x v="0"/>
    <x v="0"/>
    <x v="2"/>
    <x v="4"/>
    <x v="0"/>
    <x v="0"/>
  </r>
  <r>
    <n v="5537924"/>
    <x v="1360"/>
    <x v="0"/>
    <x v="1"/>
    <x v="4"/>
    <x v="28"/>
    <x v="0"/>
    <x v="3"/>
    <x v="7"/>
    <x v="0"/>
    <x v="1"/>
  </r>
  <r>
    <n v="259252507"/>
    <x v="1361"/>
    <x v="0"/>
    <x v="1"/>
    <x v="1"/>
    <x v="1"/>
    <x v="2"/>
    <x v="2"/>
    <x v="4"/>
    <x v="0"/>
    <x v="0"/>
  </r>
  <r>
    <n v="259352992"/>
    <x v="1362"/>
    <x v="0"/>
    <x v="1"/>
    <x v="33"/>
    <x v="1"/>
    <x v="2"/>
    <x v="7"/>
    <x v="7"/>
    <x v="0"/>
    <x v="0"/>
  </r>
  <r>
    <n v="259536848"/>
    <x v="1363"/>
    <x v="0"/>
    <x v="1"/>
    <x v="35"/>
    <x v="1"/>
    <x v="0"/>
    <x v="2"/>
    <x v="0"/>
    <x v="1"/>
    <x v="0"/>
  </r>
  <r>
    <n v="32251998"/>
    <x v="1364"/>
    <x v="0"/>
    <x v="0"/>
    <x v="0"/>
    <x v="3"/>
    <x v="0"/>
    <x v="0"/>
    <x v="0"/>
    <x v="0"/>
    <x v="0"/>
  </r>
  <r>
    <n v="42819340"/>
    <x v="1365"/>
    <x v="8"/>
    <x v="1"/>
    <x v="1"/>
    <x v="11"/>
    <x v="2"/>
    <x v="2"/>
    <x v="5"/>
    <x v="0"/>
    <x v="0"/>
  </r>
  <r>
    <n v="16311571"/>
    <x v="633"/>
    <x v="0"/>
    <x v="2"/>
    <x v="36"/>
    <x v="22"/>
    <x v="0"/>
    <x v="2"/>
    <x v="0"/>
    <x v="1"/>
    <x v="0"/>
  </r>
  <r>
    <n v="161895412"/>
    <x v="1206"/>
    <x v="0"/>
    <x v="0"/>
    <x v="0"/>
    <x v="3"/>
    <x v="0"/>
    <x v="2"/>
    <x v="4"/>
    <x v="0"/>
    <x v="0"/>
  </r>
  <r>
    <n v="490426802"/>
    <x v="1366"/>
    <x v="0"/>
    <x v="1"/>
    <x v="1"/>
    <x v="1"/>
    <x v="1"/>
    <x v="1"/>
    <x v="5"/>
    <x v="0"/>
    <x v="0"/>
  </r>
  <r>
    <n v="17292622"/>
    <x v="247"/>
    <x v="0"/>
    <x v="1"/>
    <x v="1"/>
    <x v="1"/>
    <x v="2"/>
    <x v="12"/>
    <x v="3"/>
    <x v="0"/>
    <x v="0"/>
  </r>
  <r>
    <n v="259772435"/>
    <x v="1367"/>
    <x v="0"/>
    <x v="1"/>
    <x v="1"/>
    <x v="28"/>
    <x v="2"/>
    <x v="2"/>
    <x v="4"/>
    <x v="2"/>
    <x v="0"/>
  </r>
  <r>
    <n v="5874660"/>
    <x v="125"/>
    <x v="0"/>
    <x v="0"/>
    <x v="0"/>
    <x v="1"/>
    <x v="0"/>
    <x v="2"/>
    <x v="4"/>
    <x v="0"/>
    <x v="0"/>
  </r>
  <r>
    <n v="18379380"/>
    <x v="280"/>
    <x v="0"/>
    <x v="4"/>
    <x v="1"/>
    <x v="34"/>
    <x v="2"/>
    <x v="2"/>
    <x v="5"/>
    <x v="0"/>
    <x v="0"/>
  </r>
  <r>
    <n v="37977951"/>
    <x v="1368"/>
    <x v="0"/>
    <x v="2"/>
    <x v="1"/>
    <x v="59"/>
    <x v="0"/>
    <x v="2"/>
    <x v="4"/>
    <x v="0"/>
    <x v="0"/>
  </r>
  <r>
    <n v="260398297"/>
    <x v="1369"/>
    <x v="0"/>
    <x v="2"/>
    <x v="6"/>
    <x v="59"/>
    <x v="0"/>
    <x v="10"/>
    <x v="30"/>
    <x v="0"/>
    <x v="0"/>
  </r>
  <r>
    <n v="129044787"/>
    <x v="1188"/>
    <x v="0"/>
    <x v="0"/>
    <x v="0"/>
    <x v="3"/>
    <x v="0"/>
    <x v="2"/>
    <x v="5"/>
    <x v="0"/>
    <x v="0"/>
  </r>
  <r>
    <n v="37562745"/>
    <x v="484"/>
    <x v="0"/>
    <x v="0"/>
    <x v="0"/>
    <x v="3"/>
    <x v="0"/>
    <x v="2"/>
    <x v="4"/>
    <x v="0"/>
    <x v="0"/>
  </r>
  <r>
    <n v="10408238"/>
    <x v="1370"/>
    <x v="0"/>
    <x v="0"/>
    <x v="0"/>
    <x v="3"/>
    <x v="0"/>
    <x v="2"/>
    <x v="0"/>
    <x v="2"/>
    <x v="0"/>
  </r>
  <r>
    <n v="48709572"/>
    <x v="1141"/>
    <x v="0"/>
    <x v="0"/>
    <x v="0"/>
    <x v="3"/>
    <x v="0"/>
    <x v="2"/>
    <x v="4"/>
    <x v="1"/>
    <x v="0"/>
  </r>
  <r>
    <n v="260580651"/>
    <x v="1371"/>
    <x v="0"/>
    <x v="4"/>
    <x v="1"/>
    <x v="59"/>
    <x v="0"/>
    <x v="2"/>
    <x v="4"/>
    <x v="0"/>
    <x v="0"/>
  </r>
  <r>
    <n v="46735590"/>
    <x v="641"/>
    <x v="0"/>
    <x v="0"/>
    <x v="0"/>
    <x v="3"/>
    <x v="0"/>
    <x v="2"/>
    <x v="4"/>
    <x v="0"/>
    <x v="1"/>
  </r>
  <r>
    <n v="77698244"/>
    <x v="596"/>
    <x v="0"/>
    <x v="0"/>
    <x v="0"/>
    <x v="0"/>
    <x v="0"/>
    <x v="2"/>
    <x v="4"/>
    <x v="0"/>
    <x v="0"/>
  </r>
  <r>
    <n v="261241691"/>
    <x v="1372"/>
    <x v="0"/>
    <x v="3"/>
    <x v="16"/>
    <x v="0"/>
    <x v="0"/>
    <x v="2"/>
    <x v="0"/>
    <x v="0"/>
    <x v="0"/>
  </r>
  <r>
    <n v="177388411"/>
    <x v="1373"/>
    <x v="0"/>
    <x v="4"/>
    <x v="1"/>
    <x v="88"/>
    <x v="2"/>
    <x v="2"/>
    <x v="4"/>
    <x v="0"/>
    <x v="0"/>
  </r>
  <r>
    <n v="13721978"/>
    <x v="201"/>
    <x v="0"/>
    <x v="0"/>
    <x v="0"/>
    <x v="3"/>
    <x v="0"/>
    <x v="2"/>
    <x v="0"/>
    <x v="2"/>
    <x v="0"/>
  </r>
  <r>
    <n v="35389502"/>
    <x v="586"/>
    <x v="0"/>
    <x v="0"/>
    <x v="0"/>
    <x v="3"/>
    <x v="0"/>
    <x v="2"/>
    <x v="4"/>
    <x v="0"/>
    <x v="0"/>
  </r>
  <r>
    <n v="47468039"/>
    <x v="1374"/>
    <x v="5"/>
    <x v="1"/>
    <x v="1"/>
    <x v="23"/>
    <x v="2"/>
    <x v="2"/>
    <x v="4"/>
    <x v="0"/>
    <x v="0"/>
  </r>
  <r>
    <n v="45373489"/>
    <x v="457"/>
    <x v="0"/>
    <x v="0"/>
    <x v="0"/>
    <x v="1"/>
    <x v="0"/>
    <x v="2"/>
    <x v="4"/>
    <x v="0"/>
    <x v="0"/>
  </r>
  <r>
    <n v="260754396"/>
    <x v="1375"/>
    <x v="0"/>
    <x v="3"/>
    <x v="16"/>
    <x v="9"/>
    <x v="0"/>
    <x v="0"/>
    <x v="0"/>
    <x v="0"/>
    <x v="0"/>
  </r>
  <r>
    <n v="30407921"/>
    <x v="398"/>
    <x v="0"/>
    <x v="4"/>
    <x v="1"/>
    <x v="59"/>
    <x v="0"/>
    <x v="2"/>
    <x v="4"/>
    <x v="0"/>
    <x v="0"/>
  </r>
  <r>
    <n v="101407155"/>
    <x v="1125"/>
    <x v="8"/>
    <x v="0"/>
    <x v="0"/>
    <x v="3"/>
    <x v="0"/>
    <x v="2"/>
    <x v="4"/>
    <x v="0"/>
    <x v="0"/>
  </r>
  <r>
    <n v="237802708"/>
    <x v="1292"/>
    <x v="5"/>
    <x v="0"/>
    <x v="0"/>
    <x v="3"/>
    <x v="0"/>
    <x v="2"/>
    <x v="0"/>
    <x v="0"/>
    <x v="1"/>
  </r>
  <r>
    <n v="160629931"/>
    <x v="954"/>
    <x v="0"/>
    <x v="0"/>
    <x v="0"/>
    <x v="3"/>
    <x v="0"/>
    <x v="2"/>
    <x v="4"/>
    <x v="0"/>
    <x v="0"/>
  </r>
  <r>
    <n v="51343493"/>
    <x v="1376"/>
    <x v="0"/>
    <x v="1"/>
    <x v="1"/>
    <x v="1"/>
    <x v="2"/>
    <x v="2"/>
    <x v="4"/>
    <x v="1"/>
    <x v="0"/>
  </r>
  <r>
    <n v="97108993"/>
    <x v="719"/>
    <x v="8"/>
    <x v="0"/>
    <x v="0"/>
    <x v="3"/>
    <x v="0"/>
    <x v="2"/>
    <x v="4"/>
    <x v="0"/>
    <x v="0"/>
  </r>
  <r>
    <n v="261495555"/>
    <x v="1377"/>
    <x v="5"/>
    <x v="0"/>
    <x v="0"/>
    <x v="1"/>
    <x v="0"/>
    <x v="2"/>
    <x v="4"/>
    <x v="0"/>
    <x v="1"/>
  </r>
  <r>
    <n v="13039286"/>
    <x v="1378"/>
    <x v="0"/>
    <x v="2"/>
    <x v="19"/>
    <x v="59"/>
    <x v="0"/>
    <x v="0"/>
    <x v="5"/>
    <x v="0"/>
    <x v="0"/>
  </r>
  <r>
    <n v="231479865"/>
    <x v="1280"/>
    <x v="5"/>
    <x v="3"/>
    <x v="16"/>
    <x v="3"/>
    <x v="0"/>
    <x v="2"/>
    <x v="1"/>
    <x v="4"/>
    <x v="0"/>
  </r>
  <r>
    <n v="82164984"/>
    <x v="615"/>
    <x v="0"/>
    <x v="0"/>
    <x v="0"/>
    <x v="3"/>
    <x v="0"/>
    <x v="2"/>
    <x v="4"/>
    <x v="1"/>
    <x v="0"/>
  </r>
  <r>
    <n v="32809643"/>
    <x v="373"/>
    <x v="0"/>
    <x v="0"/>
    <x v="0"/>
    <x v="3"/>
    <x v="0"/>
    <x v="2"/>
    <x v="4"/>
    <x v="0"/>
    <x v="1"/>
  </r>
  <r>
    <n v="17443068"/>
    <x v="1379"/>
    <x v="0"/>
    <x v="3"/>
    <x v="16"/>
    <x v="0"/>
    <x v="0"/>
    <x v="2"/>
    <x v="0"/>
    <x v="0"/>
    <x v="0"/>
  </r>
  <r>
    <n v="1994848"/>
    <x v="1380"/>
    <x v="0"/>
    <x v="0"/>
    <x v="0"/>
    <x v="3"/>
    <x v="0"/>
    <x v="2"/>
    <x v="4"/>
    <x v="0"/>
    <x v="0"/>
  </r>
  <r>
    <n v="69993211"/>
    <x v="1381"/>
    <x v="0"/>
    <x v="0"/>
    <x v="0"/>
    <x v="3"/>
    <x v="0"/>
    <x v="0"/>
    <x v="0"/>
    <x v="0"/>
    <x v="0"/>
  </r>
  <r>
    <n v="22321820"/>
    <x v="475"/>
    <x v="0"/>
    <x v="1"/>
    <x v="1"/>
    <x v="10"/>
    <x v="0"/>
    <x v="44"/>
    <x v="56"/>
    <x v="0"/>
    <x v="0"/>
  </r>
  <r>
    <n v="125478983"/>
    <x v="1382"/>
    <x v="0"/>
    <x v="0"/>
    <x v="0"/>
    <x v="1"/>
    <x v="0"/>
    <x v="2"/>
    <x v="4"/>
    <x v="1"/>
    <x v="0"/>
  </r>
  <r>
    <n v="51681688"/>
    <x v="510"/>
    <x v="0"/>
    <x v="0"/>
    <x v="0"/>
    <x v="3"/>
    <x v="0"/>
    <x v="2"/>
    <x v="4"/>
    <x v="0"/>
    <x v="0"/>
  </r>
  <r>
    <n v="14045873"/>
    <x v="332"/>
    <x v="0"/>
    <x v="1"/>
    <x v="9"/>
    <x v="94"/>
    <x v="0"/>
    <x v="3"/>
    <x v="5"/>
    <x v="0"/>
    <x v="0"/>
  </r>
  <r>
    <n v="261629186"/>
    <x v="1377"/>
    <x v="5"/>
    <x v="1"/>
    <x v="1"/>
    <x v="42"/>
    <x v="2"/>
    <x v="1"/>
    <x v="1"/>
    <x v="0"/>
    <x v="0"/>
  </r>
  <r>
    <n v="262219491"/>
    <x v="1383"/>
    <x v="5"/>
    <x v="1"/>
    <x v="2"/>
    <x v="62"/>
    <x v="2"/>
    <x v="3"/>
    <x v="5"/>
    <x v="0"/>
    <x v="1"/>
  </r>
  <r>
    <n v="119441746"/>
    <x v="1384"/>
    <x v="0"/>
    <x v="0"/>
    <x v="0"/>
    <x v="3"/>
    <x v="0"/>
    <x v="2"/>
    <x v="4"/>
    <x v="0"/>
    <x v="0"/>
  </r>
  <r>
    <n v="46753958"/>
    <x v="463"/>
    <x v="0"/>
    <x v="0"/>
    <x v="0"/>
    <x v="3"/>
    <x v="0"/>
    <x v="2"/>
    <x v="4"/>
    <x v="0"/>
    <x v="1"/>
  </r>
  <r>
    <n v="49259514"/>
    <x v="474"/>
    <x v="5"/>
    <x v="4"/>
    <x v="1"/>
    <x v="9"/>
    <x v="0"/>
    <x v="3"/>
    <x v="19"/>
    <x v="0"/>
    <x v="1"/>
  </r>
  <r>
    <n v="177027976"/>
    <x v="1032"/>
    <x v="5"/>
    <x v="0"/>
    <x v="0"/>
    <x v="3"/>
    <x v="0"/>
    <x v="2"/>
    <x v="4"/>
    <x v="0"/>
    <x v="0"/>
  </r>
  <r>
    <n v="122810638"/>
    <x v="1385"/>
    <x v="0"/>
    <x v="3"/>
    <x v="16"/>
    <x v="57"/>
    <x v="0"/>
    <x v="6"/>
    <x v="42"/>
    <x v="0"/>
    <x v="0"/>
  </r>
  <r>
    <n v="142837429"/>
    <x v="1386"/>
    <x v="0"/>
    <x v="2"/>
    <x v="1"/>
    <x v="2"/>
    <x v="0"/>
    <x v="2"/>
    <x v="4"/>
    <x v="0"/>
    <x v="0"/>
  </r>
  <r>
    <n v="79266023"/>
    <x v="785"/>
    <x v="0"/>
    <x v="0"/>
    <x v="0"/>
    <x v="1"/>
    <x v="0"/>
    <x v="2"/>
    <x v="4"/>
    <x v="0"/>
    <x v="0"/>
  </r>
  <r>
    <n v="36717314"/>
    <x v="385"/>
    <x v="0"/>
    <x v="2"/>
    <x v="1"/>
    <x v="47"/>
    <x v="0"/>
    <x v="2"/>
    <x v="0"/>
    <x v="0"/>
    <x v="0"/>
  </r>
  <r>
    <n v="8039831"/>
    <x v="1387"/>
    <x v="0"/>
    <x v="0"/>
    <x v="0"/>
    <x v="3"/>
    <x v="0"/>
    <x v="2"/>
    <x v="4"/>
    <x v="0"/>
    <x v="0"/>
  </r>
  <r>
    <n v="261779839"/>
    <x v="1388"/>
    <x v="0"/>
    <x v="0"/>
    <x v="0"/>
    <x v="3"/>
    <x v="0"/>
    <x v="2"/>
    <x v="1"/>
    <x v="2"/>
    <x v="0"/>
  </r>
  <r>
    <n v="94621594"/>
    <x v="644"/>
    <x v="0"/>
    <x v="0"/>
    <x v="0"/>
    <x v="3"/>
    <x v="0"/>
    <x v="2"/>
    <x v="4"/>
    <x v="0"/>
    <x v="0"/>
  </r>
  <r>
    <n v="261828827"/>
    <x v="1388"/>
    <x v="0"/>
    <x v="1"/>
    <x v="1"/>
    <x v="1"/>
    <x v="0"/>
    <x v="2"/>
    <x v="20"/>
    <x v="0"/>
    <x v="0"/>
  </r>
  <r>
    <n v="262601105"/>
    <x v="1389"/>
    <x v="0"/>
    <x v="1"/>
    <x v="1"/>
    <x v="1"/>
    <x v="2"/>
    <x v="2"/>
    <x v="1"/>
    <x v="0"/>
    <x v="0"/>
  </r>
  <r>
    <n v="137687275"/>
    <x v="872"/>
    <x v="0"/>
    <x v="0"/>
    <x v="0"/>
    <x v="3"/>
    <x v="0"/>
    <x v="2"/>
    <x v="4"/>
    <x v="0"/>
    <x v="0"/>
  </r>
  <r>
    <n v="212854261"/>
    <x v="1390"/>
    <x v="0"/>
    <x v="0"/>
    <x v="0"/>
    <x v="3"/>
    <x v="0"/>
    <x v="2"/>
    <x v="4"/>
    <x v="0"/>
    <x v="1"/>
  </r>
  <r>
    <n v="262774081"/>
    <x v="1391"/>
    <x v="5"/>
    <x v="0"/>
    <x v="0"/>
    <x v="3"/>
    <x v="0"/>
    <x v="0"/>
    <x v="0"/>
    <x v="0"/>
    <x v="0"/>
  </r>
  <r>
    <n v="261982013"/>
    <x v="1392"/>
    <x v="5"/>
    <x v="0"/>
    <x v="0"/>
    <x v="3"/>
    <x v="0"/>
    <x v="0"/>
    <x v="1"/>
    <x v="2"/>
    <x v="1"/>
  </r>
  <r>
    <n v="139880310"/>
    <x v="1017"/>
    <x v="0"/>
    <x v="0"/>
    <x v="0"/>
    <x v="3"/>
    <x v="0"/>
    <x v="2"/>
    <x v="4"/>
    <x v="0"/>
    <x v="0"/>
  </r>
  <r>
    <n v="119465620"/>
    <x v="1384"/>
    <x v="0"/>
    <x v="0"/>
    <x v="0"/>
    <x v="3"/>
    <x v="0"/>
    <x v="2"/>
    <x v="4"/>
    <x v="1"/>
    <x v="0"/>
  </r>
  <r>
    <n v="122906346"/>
    <x v="1385"/>
    <x v="0"/>
    <x v="0"/>
    <x v="0"/>
    <x v="1"/>
    <x v="0"/>
    <x v="2"/>
    <x v="0"/>
    <x v="2"/>
    <x v="0"/>
  </r>
  <r>
    <n v="262075049"/>
    <x v="1392"/>
    <x v="0"/>
    <x v="1"/>
    <x v="1"/>
    <x v="28"/>
    <x v="0"/>
    <x v="2"/>
    <x v="4"/>
    <x v="0"/>
    <x v="0"/>
  </r>
  <r>
    <n v="26648870"/>
    <x v="499"/>
    <x v="1"/>
    <x v="0"/>
    <x v="0"/>
    <x v="3"/>
    <x v="0"/>
    <x v="0"/>
    <x v="1"/>
    <x v="0"/>
    <x v="0"/>
  </r>
  <r>
    <n v="262651063"/>
    <x v="1389"/>
    <x v="5"/>
    <x v="3"/>
    <x v="16"/>
    <x v="3"/>
    <x v="0"/>
    <x v="0"/>
    <x v="0"/>
    <x v="0"/>
    <x v="0"/>
  </r>
  <r>
    <n v="262161778"/>
    <x v="1383"/>
    <x v="20"/>
    <x v="1"/>
    <x v="1"/>
    <x v="1"/>
    <x v="0"/>
    <x v="2"/>
    <x v="4"/>
    <x v="1"/>
    <x v="0"/>
  </r>
  <r>
    <n v="261839299"/>
    <x v="1388"/>
    <x v="0"/>
    <x v="1"/>
    <x v="1"/>
    <x v="23"/>
    <x v="2"/>
    <x v="0"/>
    <x v="0"/>
    <x v="0"/>
    <x v="0"/>
  </r>
  <r>
    <n v="226039253"/>
    <x v="1393"/>
    <x v="0"/>
    <x v="2"/>
    <x v="11"/>
    <x v="16"/>
    <x v="2"/>
    <x v="0"/>
    <x v="0"/>
    <x v="0"/>
    <x v="0"/>
  </r>
  <r>
    <n v="71602"/>
    <x v="1394"/>
    <x v="0"/>
    <x v="0"/>
    <x v="0"/>
    <x v="3"/>
    <x v="0"/>
    <x v="2"/>
    <x v="0"/>
    <x v="0"/>
    <x v="0"/>
  </r>
  <r>
    <n v="262208718"/>
    <x v="1383"/>
    <x v="0"/>
    <x v="0"/>
    <x v="0"/>
    <x v="3"/>
    <x v="0"/>
    <x v="2"/>
    <x v="0"/>
    <x v="0"/>
    <x v="0"/>
  </r>
  <r>
    <n v="19195823"/>
    <x v="1395"/>
    <x v="0"/>
    <x v="1"/>
    <x v="1"/>
    <x v="22"/>
    <x v="0"/>
    <x v="2"/>
    <x v="4"/>
    <x v="0"/>
    <x v="0"/>
  </r>
  <r>
    <n v="94158241"/>
    <x v="1396"/>
    <x v="5"/>
    <x v="0"/>
    <x v="0"/>
    <x v="3"/>
    <x v="0"/>
    <x v="2"/>
    <x v="4"/>
    <x v="0"/>
    <x v="0"/>
  </r>
  <r>
    <n v="262822043"/>
    <x v="1391"/>
    <x v="0"/>
    <x v="1"/>
    <x v="1"/>
    <x v="1"/>
    <x v="2"/>
    <x v="2"/>
    <x v="4"/>
    <x v="0"/>
    <x v="0"/>
  </r>
  <r>
    <n v="13011948"/>
    <x v="1378"/>
    <x v="0"/>
    <x v="0"/>
    <x v="0"/>
    <x v="3"/>
    <x v="0"/>
    <x v="2"/>
    <x v="4"/>
    <x v="0"/>
    <x v="0"/>
  </r>
  <r>
    <n v="32407259"/>
    <x v="675"/>
    <x v="0"/>
    <x v="0"/>
    <x v="0"/>
    <x v="3"/>
    <x v="0"/>
    <x v="0"/>
    <x v="0"/>
    <x v="0"/>
    <x v="0"/>
  </r>
  <r>
    <n v="49642755"/>
    <x v="549"/>
    <x v="0"/>
    <x v="0"/>
    <x v="0"/>
    <x v="3"/>
    <x v="0"/>
    <x v="0"/>
    <x v="0"/>
    <x v="0"/>
    <x v="1"/>
  </r>
  <r>
    <n v="262378847"/>
    <x v="1397"/>
    <x v="0"/>
    <x v="0"/>
    <x v="0"/>
    <x v="0"/>
    <x v="0"/>
    <x v="2"/>
    <x v="4"/>
    <x v="0"/>
    <x v="0"/>
  </r>
  <r>
    <n v="15003714"/>
    <x v="569"/>
    <x v="0"/>
    <x v="2"/>
    <x v="1"/>
    <x v="5"/>
    <x v="0"/>
    <x v="2"/>
    <x v="1"/>
    <x v="0"/>
    <x v="0"/>
  </r>
  <r>
    <n v="262979112"/>
    <x v="1398"/>
    <x v="0"/>
    <x v="1"/>
    <x v="6"/>
    <x v="1"/>
    <x v="0"/>
    <x v="0"/>
    <x v="1"/>
    <x v="0"/>
    <x v="0"/>
  </r>
  <r>
    <n v="52332652"/>
    <x v="542"/>
    <x v="5"/>
    <x v="0"/>
    <x v="0"/>
    <x v="3"/>
    <x v="0"/>
    <x v="2"/>
    <x v="4"/>
    <x v="2"/>
    <x v="0"/>
  </r>
  <r>
    <n v="262986281"/>
    <x v="1398"/>
    <x v="5"/>
    <x v="1"/>
    <x v="1"/>
    <x v="1"/>
    <x v="2"/>
    <x v="2"/>
    <x v="4"/>
    <x v="0"/>
    <x v="0"/>
  </r>
  <r>
    <n v="263148395"/>
    <x v="1399"/>
    <x v="0"/>
    <x v="0"/>
    <x v="0"/>
    <x v="3"/>
    <x v="0"/>
    <x v="2"/>
    <x v="0"/>
    <x v="0"/>
    <x v="0"/>
  </r>
  <r>
    <n v="131621333"/>
    <x v="813"/>
    <x v="0"/>
    <x v="2"/>
    <x v="1"/>
    <x v="16"/>
    <x v="2"/>
    <x v="2"/>
    <x v="4"/>
    <x v="0"/>
    <x v="0"/>
  </r>
  <r>
    <n v="237828105"/>
    <x v="1292"/>
    <x v="0"/>
    <x v="3"/>
    <x v="16"/>
    <x v="95"/>
    <x v="0"/>
    <x v="2"/>
    <x v="4"/>
    <x v="0"/>
    <x v="0"/>
  </r>
  <r>
    <n v="206370814"/>
    <x v="1400"/>
    <x v="0"/>
    <x v="0"/>
    <x v="0"/>
    <x v="3"/>
    <x v="0"/>
    <x v="1"/>
    <x v="1"/>
    <x v="0"/>
    <x v="0"/>
  </r>
  <r>
    <n v="19330033"/>
    <x v="1166"/>
    <x v="0"/>
    <x v="1"/>
    <x v="1"/>
    <x v="1"/>
    <x v="2"/>
    <x v="1"/>
    <x v="7"/>
    <x v="0"/>
    <x v="0"/>
  </r>
  <r>
    <n v="88446794"/>
    <x v="979"/>
    <x v="0"/>
    <x v="0"/>
    <x v="0"/>
    <x v="3"/>
    <x v="0"/>
    <x v="2"/>
    <x v="1"/>
    <x v="0"/>
    <x v="0"/>
  </r>
  <r>
    <n v="19339182"/>
    <x v="1166"/>
    <x v="0"/>
    <x v="0"/>
    <x v="0"/>
    <x v="3"/>
    <x v="0"/>
    <x v="2"/>
    <x v="0"/>
    <x v="2"/>
    <x v="0"/>
  </r>
  <r>
    <n v="247185641"/>
    <x v="1318"/>
    <x v="0"/>
    <x v="0"/>
    <x v="0"/>
    <x v="3"/>
    <x v="0"/>
    <x v="2"/>
    <x v="4"/>
    <x v="0"/>
    <x v="0"/>
  </r>
  <r>
    <n v="186478728"/>
    <x v="1074"/>
    <x v="0"/>
    <x v="1"/>
    <x v="1"/>
    <x v="28"/>
    <x v="0"/>
    <x v="3"/>
    <x v="5"/>
    <x v="0"/>
    <x v="0"/>
  </r>
  <r>
    <n v="22616098"/>
    <x v="1401"/>
    <x v="5"/>
    <x v="1"/>
    <x v="1"/>
    <x v="1"/>
    <x v="2"/>
    <x v="0"/>
    <x v="0"/>
    <x v="1"/>
    <x v="0"/>
  </r>
  <r>
    <n v="263879290"/>
    <x v="1402"/>
    <x v="0"/>
    <x v="1"/>
    <x v="1"/>
    <x v="11"/>
    <x v="2"/>
    <x v="0"/>
    <x v="0"/>
    <x v="0"/>
    <x v="0"/>
  </r>
  <r>
    <n v="71824770"/>
    <x v="1403"/>
    <x v="0"/>
    <x v="3"/>
    <x v="16"/>
    <x v="0"/>
    <x v="0"/>
    <x v="2"/>
    <x v="4"/>
    <x v="0"/>
    <x v="0"/>
  </r>
  <r>
    <n v="287426580"/>
    <x v="1404"/>
    <x v="5"/>
    <x v="0"/>
    <x v="0"/>
    <x v="3"/>
    <x v="0"/>
    <x v="2"/>
    <x v="4"/>
    <x v="0"/>
    <x v="0"/>
  </r>
  <r>
    <n v="15425191"/>
    <x v="215"/>
    <x v="5"/>
    <x v="1"/>
    <x v="1"/>
    <x v="86"/>
    <x v="2"/>
    <x v="0"/>
    <x v="0"/>
    <x v="0"/>
    <x v="0"/>
  </r>
  <r>
    <n v="142120352"/>
    <x v="893"/>
    <x v="0"/>
    <x v="4"/>
    <x v="10"/>
    <x v="42"/>
    <x v="0"/>
    <x v="0"/>
    <x v="1"/>
    <x v="0"/>
    <x v="0"/>
  </r>
  <r>
    <n v="42930643"/>
    <x v="1405"/>
    <x v="21"/>
    <x v="0"/>
    <x v="0"/>
    <x v="3"/>
    <x v="0"/>
    <x v="2"/>
    <x v="4"/>
    <x v="0"/>
    <x v="0"/>
  </r>
  <r>
    <n v="263959082"/>
    <x v="1402"/>
    <x v="0"/>
    <x v="0"/>
    <x v="0"/>
    <x v="3"/>
    <x v="0"/>
    <x v="2"/>
    <x v="4"/>
    <x v="0"/>
    <x v="0"/>
  </r>
  <r>
    <n v="68488856"/>
    <x v="1406"/>
    <x v="0"/>
    <x v="0"/>
    <x v="0"/>
    <x v="3"/>
    <x v="0"/>
    <x v="2"/>
    <x v="4"/>
    <x v="0"/>
    <x v="0"/>
  </r>
  <r>
    <n v="101672611"/>
    <x v="1407"/>
    <x v="0"/>
    <x v="1"/>
    <x v="1"/>
    <x v="1"/>
    <x v="0"/>
    <x v="0"/>
    <x v="0"/>
    <x v="2"/>
    <x v="0"/>
  </r>
  <r>
    <n v="263630113"/>
    <x v="1408"/>
    <x v="5"/>
    <x v="3"/>
    <x v="16"/>
    <x v="3"/>
    <x v="0"/>
    <x v="2"/>
    <x v="0"/>
    <x v="0"/>
    <x v="0"/>
  </r>
  <r>
    <n v="4073250"/>
    <x v="1409"/>
    <x v="8"/>
    <x v="1"/>
    <x v="1"/>
    <x v="14"/>
    <x v="0"/>
    <x v="2"/>
    <x v="1"/>
    <x v="0"/>
    <x v="0"/>
  </r>
  <r>
    <n v="6169084"/>
    <x v="1410"/>
    <x v="0"/>
    <x v="0"/>
    <x v="0"/>
    <x v="3"/>
    <x v="0"/>
    <x v="2"/>
    <x v="5"/>
    <x v="0"/>
    <x v="0"/>
  </r>
  <r>
    <n v="263699107"/>
    <x v="1408"/>
    <x v="0"/>
    <x v="0"/>
    <x v="0"/>
    <x v="3"/>
    <x v="0"/>
    <x v="2"/>
    <x v="4"/>
    <x v="0"/>
    <x v="1"/>
  </r>
  <r>
    <n v="263706186"/>
    <x v="1408"/>
    <x v="5"/>
    <x v="1"/>
    <x v="1"/>
    <x v="2"/>
    <x v="2"/>
    <x v="2"/>
    <x v="4"/>
    <x v="0"/>
    <x v="0"/>
  </r>
  <r>
    <n v="101612586"/>
    <x v="1407"/>
    <x v="0"/>
    <x v="1"/>
    <x v="1"/>
    <x v="2"/>
    <x v="2"/>
    <x v="2"/>
    <x v="4"/>
    <x v="0"/>
    <x v="0"/>
  </r>
  <r>
    <n v="1543068"/>
    <x v="1411"/>
    <x v="0"/>
    <x v="1"/>
    <x v="1"/>
    <x v="10"/>
    <x v="2"/>
    <x v="2"/>
    <x v="4"/>
    <x v="0"/>
    <x v="0"/>
  </r>
  <r>
    <n v="264209119"/>
    <x v="1412"/>
    <x v="5"/>
    <x v="0"/>
    <x v="0"/>
    <x v="3"/>
    <x v="0"/>
    <x v="2"/>
    <x v="4"/>
    <x v="0"/>
    <x v="0"/>
  </r>
  <r>
    <n v="194283289"/>
    <x v="1101"/>
    <x v="0"/>
    <x v="0"/>
    <x v="0"/>
    <x v="3"/>
    <x v="0"/>
    <x v="2"/>
    <x v="0"/>
    <x v="2"/>
    <x v="0"/>
  </r>
  <r>
    <n v="47460057"/>
    <x v="1374"/>
    <x v="1"/>
    <x v="0"/>
    <x v="0"/>
    <x v="3"/>
    <x v="0"/>
    <x v="2"/>
    <x v="1"/>
    <x v="1"/>
    <x v="0"/>
  </r>
  <r>
    <n v="55951115"/>
    <x v="581"/>
    <x v="0"/>
    <x v="0"/>
    <x v="0"/>
    <x v="3"/>
    <x v="0"/>
    <x v="2"/>
    <x v="4"/>
    <x v="0"/>
    <x v="0"/>
  </r>
  <r>
    <n v="244065772"/>
    <x v="1413"/>
    <x v="0"/>
    <x v="0"/>
    <x v="0"/>
    <x v="3"/>
    <x v="0"/>
    <x v="2"/>
    <x v="4"/>
    <x v="0"/>
    <x v="0"/>
  </r>
  <r>
    <n v="11283495"/>
    <x v="1061"/>
    <x v="0"/>
    <x v="0"/>
    <x v="0"/>
    <x v="3"/>
    <x v="0"/>
    <x v="2"/>
    <x v="4"/>
    <x v="0"/>
    <x v="0"/>
  </r>
  <r>
    <n v="134037429"/>
    <x v="838"/>
    <x v="0"/>
    <x v="0"/>
    <x v="0"/>
    <x v="3"/>
    <x v="0"/>
    <x v="2"/>
    <x v="0"/>
    <x v="0"/>
    <x v="0"/>
  </r>
  <r>
    <n v="124425621"/>
    <x v="789"/>
    <x v="0"/>
    <x v="0"/>
    <x v="0"/>
    <x v="3"/>
    <x v="0"/>
    <x v="0"/>
    <x v="1"/>
    <x v="0"/>
    <x v="0"/>
  </r>
  <r>
    <n v="6163717"/>
    <x v="1410"/>
    <x v="0"/>
    <x v="1"/>
    <x v="1"/>
    <x v="4"/>
    <x v="2"/>
    <x v="0"/>
    <x v="11"/>
    <x v="1"/>
    <x v="0"/>
  </r>
  <r>
    <n v="10195601"/>
    <x v="180"/>
    <x v="0"/>
    <x v="2"/>
    <x v="1"/>
    <x v="0"/>
    <x v="0"/>
    <x v="3"/>
    <x v="5"/>
    <x v="0"/>
    <x v="0"/>
  </r>
  <r>
    <n v="264426788"/>
    <x v="1414"/>
    <x v="5"/>
    <x v="3"/>
    <x v="16"/>
    <x v="3"/>
    <x v="0"/>
    <x v="2"/>
    <x v="4"/>
    <x v="0"/>
    <x v="1"/>
  </r>
  <r>
    <n v="60960067"/>
    <x v="575"/>
    <x v="0"/>
    <x v="0"/>
    <x v="0"/>
    <x v="3"/>
    <x v="0"/>
    <x v="2"/>
    <x v="4"/>
    <x v="0"/>
    <x v="0"/>
  </r>
  <r>
    <n v="130325159"/>
    <x v="1095"/>
    <x v="0"/>
    <x v="1"/>
    <x v="1"/>
    <x v="36"/>
    <x v="2"/>
    <x v="1"/>
    <x v="1"/>
    <x v="0"/>
    <x v="0"/>
  </r>
  <r>
    <n v="244128152"/>
    <x v="1413"/>
    <x v="0"/>
    <x v="1"/>
    <x v="1"/>
    <x v="28"/>
    <x v="0"/>
    <x v="6"/>
    <x v="3"/>
    <x v="0"/>
    <x v="0"/>
  </r>
  <r>
    <n v="264718076"/>
    <x v="1415"/>
    <x v="0"/>
    <x v="1"/>
    <x v="1"/>
    <x v="21"/>
    <x v="0"/>
    <x v="2"/>
    <x v="4"/>
    <x v="0"/>
    <x v="0"/>
  </r>
  <r>
    <n v="2668849"/>
    <x v="1416"/>
    <x v="0"/>
    <x v="0"/>
    <x v="0"/>
    <x v="3"/>
    <x v="0"/>
    <x v="1"/>
    <x v="5"/>
    <x v="1"/>
    <x v="0"/>
  </r>
  <r>
    <n v="264468326"/>
    <x v="1414"/>
    <x v="0"/>
    <x v="0"/>
    <x v="0"/>
    <x v="1"/>
    <x v="0"/>
    <x v="2"/>
    <x v="0"/>
    <x v="0"/>
    <x v="0"/>
  </r>
  <r>
    <n v="172810743"/>
    <x v="1026"/>
    <x v="0"/>
    <x v="1"/>
    <x v="1"/>
    <x v="83"/>
    <x v="0"/>
    <x v="2"/>
    <x v="4"/>
    <x v="2"/>
    <x v="0"/>
  </r>
  <r>
    <n v="78241549"/>
    <x v="608"/>
    <x v="0"/>
    <x v="0"/>
    <x v="0"/>
    <x v="3"/>
    <x v="0"/>
    <x v="2"/>
    <x v="4"/>
    <x v="0"/>
    <x v="0"/>
  </r>
  <r>
    <n v="264775855"/>
    <x v="1415"/>
    <x v="0"/>
    <x v="1"/>
    <x v="1"/>
    <x v="8"/>
    <x v="0"/>
    <x v="2"/>
    <x v="4"/>
    <x v="0"/>
    <x v="0"/>
  </r>
  <r>
    <n v="7038086"/>
    <x v="255"/>
    <x v="0"/>
    <x v="0"/>
    <x v="0"/>
    <x v="3"/>
    <x v="0"/>
    <x v="2"/>
    <x v="0"/>
    <x v="0"/>
    <x v="0"/>
  </r>
  <r>
    <n v="214045009"/>
    <x v="1417"/>
    <x v="0"/>
    <x v="0"/>
    <x v="0"/>
    <x v="3"/>
    <x v="0"/>
    <x v="2"/>
    <x v="4"/>
    <x v="0"/>
    <x v="0"/>
  </r>
  <r>
    <n v="33602254"/>
    <x v="395"/>
    <x v="0"/>
    <x v="0"/>
    <x v="0"/>
    <x v="3"/>
    <x v="0"/>
    <x v="2"/>
    <x v="4"/>
    <x v="0"/>
    <x v="0"/>
  </r>
  <r>
    <n v="215817131"/>
    <x v="1418"/>
    <x v="0"/>
    <x v="0"/>
    <x v="0"/>
    <x v="3"/>
    <x v="0"/>
    <x v="2"/>
    <x v="1"/>
    <x v="0"/>
    <x v="0"/>
  </r>
  <r>
    <n v="116217798"/>
    <x v="768"/>
    <x v="0"/>
    <x v="1"/>
    <x v="1"/>
    <x v="18"/>
    <x v="2"/>
    <x v="1"/>
    <x v="5"/>
    <x v="0"/>
    <x v="0"/>
  </r>
  <r>
    <n v="122713093"/>
    <x v="1419"/>
    <x v="0"/>
    <x v="1"/>
    <x v="1"/>
    <x v="37"/>
    <x v="0"/>
    <x v="2"/>
    <x v="4"/>
    <x v="0"/>
    <x v="0"/>
  </r>
  <r>
    <n v="107489419"/>
    <x v="1420"/>
    <x v="0"/>
    <x v="3"/>
    <x v="16"/>
    <x v="3"/>
    <x v="0"/>
    <x v="2"/>
    <x v="4"/>
    <x v="1"/>
    <x v="0"/>
  </r>
  <r>
    <n v="189625237"/>
    <x v="1421"/>
    <x v="1"/>
    <x v="0"/>
    <x v="0"/>
    <x v="3"/>
    <x v="0"/>
    <x v="2"/>
    <x v="5"/>
    <x v="0"/>
    <x v="0"/>
  </r>
  <r>
    <n v="265221777"/>
    <x v="1422"/>
    <x v="0"/>
    <x v="1"/>
    <x v="1"/>
    <x v="57"/>
    <x v="0"/>
    <x v="2"/>
    <x v="4"/>
    <x v="0"/>
    <x v="0"/>
  </r>
  <r>
    <n v="264912734"/>
    <x v="1423"/>
    <x v="0"/>
    <x v="0"/>
    <x v="0"/>
    <x v="3"/>
    <x v="0"/>
    <x v="2"/>
    <x v="4"/>
    <x v="0"/>
    <x v="0"/>
  </r>
  <r>
    <n v="144954143"/>
    <x v="895"/>
    <x v="0"/>
    <x v="4"/>
    <x v="1"/>
    <x v="21"/>
    <x v="0"/>
    <x v="0"/>
    <x v="0"/>
    <x v="0"/>
    <x v="0"/>
  </r>
  <r>
    <n v="252522294"/>
    <x v="1424"/>
    <x v="5"/>
    <x v="1"/>
    <x v="1"/>
    <x v="10"/>
    <x v="2"/>
    <x v="2"/>
    <x v="4"/>
    <x v="0"/>
    <x v="0"/>
  </r>
  <r>
    <n v="173078795"/>
    <x v="1027"/>
    <x v="24"/>
    <x v="0"/>
    <x v="0"/>
    <x v="1"/>
    <x v="0"/>
    <x v="0"/>
    <x v="1"/>
    <x v="0"/>
    <x v="0"/>
  </r>
  <r>
    <n v="265367945"/>
    <x v="1425"/>
    <x v="5"/>
    <x v="0"/>
    <x v="0"/>
    <x v="3"/>
    <x v="0"/>
    <x v="2"/>
    <x v="4"/>
    <x v="2"/>
    <x v="0"/>
  </r>
  <r>
    <n v="265369346"/>
    <x v="1425"/>
    <x v="0"/>
    <x v="0"/>
    <x v="0"/>
    <x v="3"/>
    <x v="0"/>
    <x v="2"/>
    <x v="4"/>
    <x v="0"/>
    <x v="1"/>
  </r>
  <r>
    <n v="265369379"/>
    <x v="1425"/>
    <x v="0"/>
    <x v="0"/>
    <x v="0"/>
    <x v="3"/>
    <x v="0"/>
    <x v="2"/>
    <x v="4"/>
    <x v="0"/>
    <x v="1"/>
  </r>
  <r>
    <n v="66949286"/>
    <x v="688"/>
    <x v="0"/>
    <x v="1"/>
    <x v="1"/>
    <x v="1"/>
    <x v="2"/>
    <x v="1"/>
    <x v="5"/>
    <x v="0"/>
    <x v="0"/>
  </r>
  <r>
    <n v="77464567"/>
    <x v="593"/>
    <x v="0"/>
    <x v="0"/>
    <x v="0"/>
    <x v="3"/>
    <x v="0"/>
    <x v="2"/>
    <x v="4"/>
    <x v="1"/>
    <x v="0"/>
  </r>
  <r>
    <n v="167695876"/>
    <x v="1426"/>
    <x v="5"/>
    <x v="0"/>
    <x v="0"/>
    <x v="3"/>
    <x v="0"/>
    <x v="0"/>
    <x v="0"/>
    <x v="0"/>
    <x v="0"/>
  </r>
  <r>
    <n v="265583701"/>
    <x v="1427"/>
    <x v="0"/>
    <x v="0"/>
    <x v="0"/>
    <x v="3"/>
    <x v="0"/>
    <x v="2"/>
    <x v="4"/>
    <x v="0"/>
    <x v="0"/>
  </r>
  <r>
    <n v="247177843"/>
    <x v="1318"/>
    <x v="0"/>
    <x v="1"/>
    <x v="1"/>
    <x v="18"/>
    <x v="2"/>
    <x v="2"/>
    <x v="4"/>
    <x v="0"/>
    <x v="0"/>
  </r>
  <r>
    <n v="260454968"/>
    <x v="1369"/>
    <x v="5"/>
    <x v="3"/>
    <x v="16"/>
    <x v="0"/>
    <x v="0"/>
    <x v="2"/>
    <x v="9"/>
    <x v="0"/>
    <x v="0"/>
  </r>
  <r>
    <n v="267165820"/>
    <x v="1428"/>
    <x v="5"/>
    <x v="1"/>
    <x v="19"/>
    <x v="1"/>
    <x v="0"/>
    <x v="4"/>
    <x v="6"/>
    <x v="0"/>
    <x v="0"/>
  </r>
  <r>
    <n v="16655057"/>
    <x v="640"/>
    <x v="0"/>
    <x v="2"/>
    <x v="1"/>
    <x v="1"/>
    <x v="0"/>
    <x v="0"/>
    <x v="20"/>
    <x v="0"/>
    <x v="0"/>
  </r>
  <r>
    <n v="251326962"/>
    <x v="1331"/>
    <x v="5"/>
    <x v="1"/>
    <x v="1"/>
    <x v="42"/>
    <x v="0"/>
    <x v="1"/>
    <x v="5"/>
    <x v="0"/>
    <x v="0"/>
  </r>
  <r>
    <n v="21834893"/>
    <x v="1429"/>
    <x v="18"/>
    <x v="1"/>
    <x v="1"/>
    <x v="8"/>
    <x v="2"/>
    <x v="2"/>
    <x v="0"/>
    <x v="0"/>
    <x v="0"/>
  </r>
  <r>
    <n v="160078142"/>
    <x v="1430"/>
    <x v="0"/>
    <x v="3"/>
    <x v="16"/>
    <x v="0"/>
    <x v="0"/>
    <x v="2"/>
    <x v="4"/>
    <x v="0"/>
    <x v="0"/>
  </r>
  <r>
    <n v="119109832"/>
    <x v="1431"/>
    <x v="5"/>
    <x v="1"/>
    <x v="1"/>
    <x v="2"/>
    <x v="0"/>
    <x v="0"/>
    <x v="1"/>
    <x v="0"/>
    <x v="0"/>
  </r>
  <r>
    <n v="2366392"/>
    <x v="1432"/>
    <x v="0"/>
    <x v="1"/>
    <x v="1"/>
    <x v="1"/>
    <x v="2"/>
    <x v="4"/>
    <x v="6"/>
    <x v="0"/>
    <x v="0"/>
  </r>
  <r>
    <n v="3108433"/>
    <x v="1433"/>
    <x v="0"/>
    <x v="2"/>
    <x v="1"/>
    <x v="42"/>
    <x v="2"/>
    <x v="2"/>
    <x v="4"/>
    <x v="0"/>
    <x v="0"/>
  </r>
  <r>
    <n v="7059146"/>
    <x v="1434"/>
    <x v="0"/>
    <x v="1"/>
    <x v="1"/>
    <x v="1"/>
    <x v="0"/>
    <x v="0"/>
    <x v="6"/>
    <x v="0"/>
    <x v="0"/>
  </r>
  <r>
    <n v="266203791"/>
    <x v="1435"/>
    <x v="0"/>
    <x v="0"/>
    <x v="0"/>
    <x v="23"/>
    <x v="2"/>
    <x v="3"/>
    <x v="6"/>
    <x v="0"/>
    <x v="0"/>
  </r>
  <r>
    <n v="29910114"/>
    <x v="795"/>
    <x v="0"/>
    <x v="0"/>
    <x v="0"/>
    <x v="3"/>
    <x v="0"/>
    <x v="30"/>
    <x v="19"/>
    <x v="0"/>
    <x v="0"/>
  </r>
  <r>
    <n v="266247603"/>
    <x v="1435"/>
    <x v="0"/>
    <x v="2"/>
    <x v="9"/>
    <x v="42"/>
    <x v="2"/>
    <x v="1"/>
    <x v="5"/>
    <x v="0"/>
    <x v="0"/>
  </r>
  <r>
    <n v="181830190"/>
    <x v="1077"/>
    <x v="5"/>
    <x v="1"/>
    <x v="1"/>
    <x v="16"/>
    <x v="0"/>
    <x v="7"/>
    <x v="7"/>
    <x v="0"/>
    <x v="0"/>
  </r>
  <r>
    <n v="126300558"/>
    <x v="808"/>
    <x v="0"/>
    <x v="1"/>
    <x v="1"/>
    <x v="10"/>
    <x v="0"/>
    <x v="2"/>
    <x v="1"/>
    <x v="0"/>
    <x v="0"/>
  </r>
  <r>
    <n v="16123924"/>
    <x v="1436"/>
    <x v="0"/>
    <x v="1"/>
    <x v="1"/>
    <x v="4"/>
    <x v="2"/>
    <x v="27"/>
    <x v="13"/>
    <x v="0"/>
    <x v="0"/>
  </r>
  <r>
    <n v="89730982"/>
    <x v="1437"/>
    <x v="1"/>
    <x v="0"/>
    <x v="0"/>
    <x v="3"/>
    <x v="0"/>
    <x v="2"/>
    <x v="1"/>
    <x v="0"/>
    <x v="1"/>
  </r>
  <r>
    <n v="263924820"/>
    <x v="1402"/>
    <x v="5"/>
    <x v="2"/>
    <x v="11"/>
    <x v="71"/>
    <x v="2"/>
    <x v="1"/>
    <x v="5"/>
    <x v="0"/>
    <x v="0"/>
  </r>
  <r>
    <n v="486684"/>
    <x v="1438"/>
    <x v="8"/>
    <x v="1"/>
    <x v="1"/>
    <x v="28"/>
    <x v="2"/>
    <x v="2"/>
    <x v="4"/>
    <x v="0"/>
    <x v="0"/>
  </r>
  <r>
    <n v="220103569"/>
    <x v="1210"/>
    <x v="0"/>
    <x v="1"/>
    <x v="1"/>
    <x v="1"/>
    <x v="0"/>
    <x v="64"/>
    <x v="76"/>
    <x v="0"/>
    <x v="0"/>
  </r>
  <r>
    <n v="266675448"/>
    <x v="1439"/>
    <x v="0"/>
    <x v="1"/>
    <x v="4"/>
    <x v="68"/>
    <x v="0"/>
    <x v="2"/>
    <x v="4"/>
    <x v="2"/>
    <x v="0"/>
  </r>
  <r>
    <n v="257172833"/>
    <x v="1347"/>
    <x v="5"/>
    <x v="1"/>
    <x v="1"/>
    <x v="10"/>
    <x v="2"/>
    <x v="2"/>
    <x v="0"/>
    <x v="0"/>
    <x v="0"/>
  </r>
  <r>
    <n v="260197527"/>
    <x v="1440"/>
    <x v="5"/>
    <x v="1"/>
    <x v="1"/>
    <x v="1"/>
    <x v="2"/>
    <x v="0"/>
    <x v="5"/>
    <x v="0"/>
    <x v="0"/>
  </r>
  <r>
    <n v="80182881"/>
    <x v="1441"/>
    <x v="5"/>
    <x v="1"/>
    <x v="1"/>
    <x v="1"/>
    <x v="0"/>
    <x v="2"/>
    <x v="4"/>
    <x v="0"/>
    <x v="0"/>
  </r>
  <r>
    <n v="200814304"/>
    <x v="1442"/>
    <x v="5"/>
    <x v="2"/>
    <x v="1"/>
    <x v="28"/>
    <x v="0"/>
    <x v="0"/>
    <x v="1"/>
    <x v="2"/>
    <x v="0"/>
  </r>
  <r>
    <n v="48397028"/>
    <x v="1443"/>
    <x v="0"/>
    <x v="1"/>
    <x v="1"/>
    <x v="1"/>
    <x v="2"/>
    <x v="4"/>
    <x v="6"/>
    <x v="0"/>
    <x v="0"/>
  </r>
  <r>
    <n v="87454432"/>
    <x v="1444"/>
    <x v="5"/>
    <x v="1"/>
    <x v="1"/>
    <x v="1"/>
    <x v="2"/>
    <x v="0"/>
    <x v="0"/>
    <x v="0"/>
    <x v="0"/>
  </r>
  <r>
    <n v="2915210"/>
    <x v="114"/>
    <x v="1"/>
    <x v="1"/>
    <x v="1"/>
    <x v="18"/>
    <x v="0"/>
    <x v="2"/>
    <x v="6"/>
    <x v="0"/>
    <x v="0"/>
  </r>
  <r>
    <n v="219082377"/>
    <x v="1198"/>
    <x v="0"/>
    <x v="2"/>
    <x v="19"/>
    <x v="30"/>
    <x v="2"/>
    <x v="2"/>
    <x v="4"/>
    <x v="0"/>
    <x v="0"/>
  </r>
  <r>
    <n v="221181910"/>
    <x v="1200"/>
    <x v="5"/>
    <x v="1"/>
    <x v="1"/>
    <x v="28"/>
    <x v="2"/>
    <x v="3"/>
    <x v="9"/>
    <x v="0"/>
    <x v="0"/>
  </r>
  <r>
    <n v="123624020"/>
    <x v="1445"/>
    <x v="0"/>
    <x v="1"/>
    <x v="1"/>
    <x v="1"/>
    <x v="2"/>
    <x v="7"/>
    <x v="7"/>
    <x v="0"/>
    <x v="0"/>
  </r>
  <r>
    <n v="269772972"/>
    <x v="1446"/>
    <x v="5"/>
    <x v="1"/>
    <x v="1"/>
    <x v="1"/>
    <x v="2"/>
    <x v="2"/>
    <x v="4"/>
    <x v="0"/>
    <x v="0"/>
  </r>
  <r>
    <n v="232686370"/>
    <x v="1447"/>
    <x v="0"/>
    <x v="2"/>
    <x v="1"/>
    <x v="34"/>
    <x v="2"/>
    <x v="1"/>
    <x v="1"/>
    <x v="0"/>
    <x v="0"/>
  </r>
  <r>
    <n v="270258576"/>
    <x v="1448"/>
    <x v="5"/>
    <x v="1"/>
    <x v="9"/>
    <x v="1"/>
    <x v="0"/>
    <x v="3"/>
    <x v="11"/>
    <x v="0"/>
    <x v="0"/>
  </r>
  <r>
    <n v="40686414"/>
    <x v="794"/>
    <x v="0"/>
    <x v="0"/>
    <x v="0"/>
    <x v="32"/>
    <x v="2"/>
    <x v="2"/>
    <x v="0"/>
    <x v="0"/>
    <x v="0"/>
  </r>
  <r>
    <n v="65079195"/>
    <x v="949"/>
    <x v="0"/>
    <x v="4"/>
    <x v="1"/>
    <x v="48"/>
    <x v="0"/>
    <x v="2"/>
    <x v="5"/>
    <x v="0"/>
    <x v="0"/>
  </r>
  <r>
    <n v="271628345"/>
    <x v="1449"/>
    <x v="0"/>
    <x v="2"/>
    <x v="1"/>
    <x v="21"/>
    <x v="2"/>
    <x v="2"/>
    <x v="4"/>
    <x v="2"/>
    <x v="0"/>
  </r>
  <r>
    <n v="46888205"/>
    <x v="1450"/>
    <x v="0"/>
    <x v="2"/>
    <x v="1"/>
    <x v="11"/>
    <x v="2"/>
    <x v="0"/>
    <x v="0"/>
    <x v="1"/>
    <x v="0"/>
  </r>
  <r>
    <n v="58516639"/>
    <x v="1451"/>
    <x v="0"/>
    <x v="0"/>
    <x v="0"/>
    <x v="3"/>
    <x v="0"/>
    <x v="2"/>
    <x v="5"/>
    <x v="0"/>
    <x v="0"/>
  </r>
  <r>
    <n v="264886384"/>
    <x v="1423"/>
    <x v="0"/>
    <x v="0"/>
    <x v="0"/>
    <x v="3"/>
    <x v="0"/>
    <x v="0"/>
    <x v="24"/>
    <x v="0"/>
    <x v="0"/>
  </r>
  <r>
    <n v="152035343"/>
    <x v="1452"/>
    <x v="5"/>
    <x v="1"/>
    <x v="1"/>
    <x v="1"/>
    <x v="2"/>
    <x v="2"/>
    <x v="4"/>
    <x v="0"/>
    <x v="0"/>
  </r>
  <r>
    <n v="270384338"/>
    <x v="1448"/>
    <x v="0"/>
    <x v="1"/>
    <x v="1"/>
    <x v="1"/>
    <x v="2"/>
    <x v="2"/>
    <x v="4"/>
    <x v="0"/>
    <x v="0"/>
  </r>
  <r>
    <n v="270670821"/>
    <x v="1453"/>
    <x v="5"/>
    <x v="1"/>
    <x v="1"/>
    <x v="1"/>
    <x v="0"/>
    <x v="0"/>
    <x v="0"/>
    <x v="0"/>
    <x v="1"/>
  </r>
  <r>
    <n v="272208090"/>
    <x v="1454"/>
    <x v="0"/>
    <x v="1"/>
    <x v="1"/>
    <x v="1"/>
    <x v="0"/>
    <x v="2"/>
    <x v="4"/>
    <x v="0"/>
    <x v="0"/>
  </r>
  <r>
    <n v="62091722"/>
    <x v="942"/>
    <x v="0"/>
    <x v="1"/>
    <x v="1"/>
    <x v="1"/>
    <x v="2"/>
    <x v="7"/>
    <x v="3"/>
    <x v="0"/>
    <x v="0"/>
  </r>
  <r>
    <n v="41858236"/>
    <x v="1305"/>
    <x v="0"/>
    <x v="1"/>
    <x v="1"/>
    <x v="1"/>
    <x v="2"/>
    <x v="0"/>
    <x v="0"/>
    <x v="1"/>
    <x v="0"/>
  </r>
  <r>
    <n v="274156327"/>
    <x v="1455"/>
    <x v="0"/>
    <x v="1"/>
    <x v="1"/>
    <x v="1"/>
    <x v="2"/>
    <x v="0"/>
    <x v="1"/>
    <x v="2"/>
    <x v="0"/>
  </r>
  <r>
    <n v="59494298"/>
    <x v="1456"/>
    <x v="0"/>
    <x v="1"/>
    <x v="1"/>
    <x v="1"/>
    <x v="1"/>
    <x v="1"/>
    <x v="1"/>
    <x v="0"/>
    <x v="0"/>
  </r>
  <r>
    <n v="140737354"/>
    <x v="1457"/>
    <x v="0"/>
    <x v="1"/>
    <x v="1"/>
    <x v="1"/>
    <x v="0"/>
    <x v="1"/>
    <x v="1"/>
    <x v="0"/>
    <x v="0"/>
  </r>
  <r>
    <n v="272487284"/>
    <x v="1458"/>
    <x v="5"/>
    <x v="1"/>
    <x v="1"/>
    <x v="18"/>
    <x v="2"/>
    <x v="2"/>
    <x v="4"/>
    <x v="0"/>
    <x v="0"/>
  </r>
  <r>
    <n v="272681484"/>
    <x v="1459"/>
    <x v="5"/>
    <x v="1"/>
    <x v="1"/>
    <x v="1"/>
    <x v="0"/>
    <x v="2"/>
    <x v="4"/>
    <x v="0"/>
    <x v="0"/>
  </r>
  <r>
    <n v="28846447"/>
    <x v="337"/>
    <x v="5"/>
    <x v="0"/>
    <x v="0"/>
    <x v="3"/>
    <x v="0"/>
    <x v="2"/>
    <x v="4"/>
    <x v="0"/>
    <x v="0"/>
  </r>
  <r>
    <n v="274493372"/>
    <x v="1460"/>
    <x v="0"/>
    <x v="1"/>
    <x v="1"/>
    <x v="1"/>
    <x v="0"/>
    <x v="0"/>
    <x v="6"/>
    <x v="0"/>
    <x v="0"/>
  </r>
  <r>
    <n v="230314871"/>
    <x v="1266"/>
    <x v="0"/>
    <x v="1"/>
    <x v="1"/>
    <x v="1"/>
    <x v="2"/>
    <x v="4"/>
    <x v="6"/>
    <x v="0"/>
    <x v="0"/>
  </r>
  <r>
    <n v="272756434"/>
    <x v="1459"/>
    <x v="5"/>
    <x v="1"/>
    <x v="23"/>
    <x v="1"/>
    <x v="0"/>
    <x v="2"/>
    <x v="0"/>
    <x v="0"/>
    <x v="0"/>
  </r>
  <r>
    <n v="265851077"/>
    <x v="1461"/>
    <x v="0"/>
    <x v="1"/>
    <x v="1"/>
    <x v="96"/>
    <x v="0"/>
    <x v="0"/>
    <x v="0"/>
    <x v="0"/>
    <x v="0"/>
  </r>
  <r>
    <n v="26586635"/>
    <x v="1462"/>
    <x v="23"/>
    <x v="1"/>
    <x v="17"/>
    <x v="10"/>
    <x v="2"/>
    <x v="2"/>
    <x v="4"/>
    <x v="0"/>
    <x v="0"/>
  </r>
  <r>
    <n v="273711626"/>
    <x v="1463"/>
    <x v="0"/>
    <x v="1"/>
    <x v="1"/>
    <x v="1"/>
    <x v="0"/>
    <x v="4"/>
    <x v="11"/>
    <x v="1"/>
    <x v="1"/>
  </r>
  <r>
    <n v="275233516"/>
    <x v="1464"/>
    <x v="5"/>
    <x v="3"/>
    <x v="46"/>
    <x v="82"/>
    <x v="0"/>
    <x v="2"/>
    <x v="4"/>
    <x v="0"/>
    <x v="0"/>
  </r>
  <r>
    <n v="40412064"/>
    <x v="1465"/>
    <x v="0"/>
    <x v="1"/>
    <x v="1"/>
    <x v="10"/>
    <x v="2"/>
    <x v="0"/>
    <x v="0"/>
    <x v="0"/>
    <x v="0"/>
  </r>
  <r>
    <n v="273233418"/>
    <x v="1466"/>
    <x v="5"/>
    <x v="1"/>
    <x v="1"/>
    <x v="1"/>
    <x v="0"/>
    <x v="0"/>
    <x v="6"/>
    <x v="1"/>
    <x v="0"/>
  </r>
  <r>
    <n v="1779134"/>
    <x v="1467"/>
    <x v="0"/>
    <x v="3"/>
    <x v="16"/>
    <x v="0"/>
    <x v="0"/>
    <x v="2"/>
    <x v="4"/>
    <x v="3"/>
    <x v="0"/>
  </r>
  <r>
    <n v="80458626"/>
    <x v="604"/>
    <x v="0"/>
    <x v="1"/>
    <x v="49"/>
    <x v="1"/>
    <x v="0"/>
    <x v="1"/>
    <x v="1"/>
    <x v="0"/>
    <x v="0"/>
  </r>
  <r>
    <n v="195681119"/>
    <x v="1468"/>
    <x v="0"/>
    <x v="1"/>
    <x v="1"/>
    <x v="28"/>
    <x v="0"/>
    <x v="12"/>
    <x v="20"/>
    <x v="0"/>
    <x v="0"/>
  </r>
  <r>
    <n v="248621680"/>
    <x v="1323"/>
    <x v="5"/>
    <x v="1"/>
    <x v="11"/>
    <x v="1"/>
    <x v="0"/>
    <x v="31"/>
    <x v="13"/>
    <x v="2"/>
    <x v="0"/>
  </r>
  <r>
    <n v="261590283"/>
    <x v="1377"/>
    <x v="0"/>
    <x v="1"/>
    <x v="1"/>
    <x v="28"/>
    <x v="2"/>
    <x v="1"/>
    <x v="1"/>
    <x v="0"/>
    <x v="0"/>
  </r>
  <r>
    <n v="273352458"/>
    <x v="1466"/>
    <x v="0"/>
    <x v="1"/>
    <x v="1"/>
    <x v="2"/>
    <x v="2"/>
    <x v="2"/>
    <x v="4"/>
    <x v="0"/>
    <x v="0"/>
  </r>
  <r>
    <n v="18084794"/>
    <x v="265"/>
    <x v="0"/>
    <x v="1"/>
    <x v="1"/>
    <x v="1"/>
    <x v="2"/>
    <x v="0"/>
    <x v="0"/>
    <x v="0"/>
    <x v="0"/>
  </r>
  <r>
    <n v="2486967"/>
    <x v="83"/>
    <x v="0"/>
    <x v="1"/>
    <x v="1"/>
    <x v="2"/>
    <x v="2"/>
    <x v="2"/>
    <x v="1"/>
    <x v="0"/>
    <x v="0"/>
  </r>
  <r>
    <n v="276748410"/>
    <x v="1469"/>
    <x v="25"/>
    <x v="0"/>
    <x v="0"/>
    <x v="3"/>
    <x v="0"/>
    <x v="2"/>
    <x v="4"/>
    <x v="0"/>
    <x v="0"/>
  </r>
  <r>
    <n v="14531129"/>
    <x v="1470"/>
    <x v="0"/>
    <x v="0"/>
    <x v="0"/>
    <x v="3"/>
    <x v="0"/>
    <x v="2"/>
    <x v="1"/>
    <x v="2"/>
    <x v="0"/>
  </r>
  <r>
    <n v="273485141"/>
    <x v="1471"/>
    <x v="0"/>
    <x v="1"/>
    <x v="1"/>
    <x v="10"/>
    <x v="0"/>
    <x v="6"/>
    <x v="11"/>
    <x v="0"/>
    <x v="0"/>
  </r>
  <r>
    <n v="25948109"/>
    <x v="1472"/>
    <x v="0"/>
    <x v="1"/>
    <x v="1"/>
    <x v="13"/>
    <x v="0"/>
    <x v="2"/>
    <x v="0"/>
    <x v="0"/>
    <x v="0"/>
  </r>
  <r>
    <n v="259143931"/>
    <x v="1361"/>
    <x v="0"/>
    <x v="1"/>
    <x v="1"/>
    <x v="1"/>
    <x v="2"/>
    <x v="0"/>
    <x v="0"/>
    <x v="0"/>
    <x v="0"/>
  </r>
  <r>
    <n v="1895571"/>
    <x v="1473"/>
    <x v="0"/>
    <x v="1"/>
    <x v="1"/>
    <x v="13"/>
    <x v="2"/>
    <x v="0"/>
    <x v="1"/>
    <x v="0"/>
    <x v="0"/>
  </r>
  <r>
    <n v="86856743"/>
    <x v="1474"/>
    <x v="0"/>
    <x v="1"/>
    <x v="1"/>
    <x v="10"/>
    <x v="2"/>
    <x v="2"/>
    <x v="4"/>
    <x v="0"/>
    <x v="0"/>
  </r>
  <r>
    <n v="217877346"/>
    <x v="1475"/>
    <x v="0"/>
    <x v="3"/>
    <x v="50"/>
    <x v="97"/>
    <x v="0"/>
    <x v="0"/>
    <x v="0"/>
    <x v="0"/>
    <x v="0"/>
  </r>
  <r>
    <n v="139203467"/>
    <x v="1476"/>
    <x v="0"/>
    <x v="2"/>
    <x v="20"/>
    <x v="18"/>
    <x v="2"/>
    <x v="3"/>
    <x v="20"/>
    <x v="0"/>
    <x v="0"/>
  </r>
  <r>
    <n v="150086647"/>
    <x v="1477"/>
    <x v="0"/>
    <x v="1"/>
    <x v="20"/>
    <x v="10"/>
    <x v="0"/>
    <x v="2"/>
    <x v="4"/>
    <x v="0"/>
    <x v="0"/>
  </r>
  <r>
    <n v="273694002"/>
    <x v="1463"/>
    <x v="5"/>
    <x v="1"/>
    <x v="1"/>
    <x v="1"/>
    <x v="0"/>
    <x v="2"/>
    <x v="4"/>
    <x v="1"/>
    <x v="0"/>
  </r>
  <r>
    <n v="273762458"/>
    <x v="1463"/>
    <x v="0"/>
    <x v="1"/>
    <x v="1"/>
    <x v="1"/>
    <x v="0"/>
    <x v="2"/>
    <x v="4"/>
    <x v="0"/>
    <x v="0"/>
  </r>
  <r>
    <n v="3243497"/>
    <x v="1478"/>
    <x v="0"/>
    <x v="0"/>
    <x v="0"/>
    <x v="3"/>
    <x v="0"/>
    <x v="2"/>
    <x v="4"/>
    <x v="0"/>
    <x v="0"/>
  </r>
  <r>
    <n v="273961711"/>
    <x v="1479"/>
    <x v="5"/>
    <x v="1"/>
    <x v="1"/>
    <x v="28"/>
    <x v="0"/>
    <x v="2"/>
    <x v="4"/>
    <x v="0"/>
    <x v="0"/>
  </r>
  <r>
    <n v="229965424"/>
    <x v="1246"/>
    <x v="5"/>
    <x v="0"/>
    <x v="0"/>
    <x v="0"/>
    <x v="0"/>
    <x v="0"/>
    <x v="0"/>
    <x v="0"/>
    <x v="1"/>
  </r>
  <r>
    <n v="192314239"/>
    <x v="1480"/>
    <x v="0"/>
    <x v="4"/>
    <x v="21"/>
    <x v="91"/>
    <x v="0"/>
    <x v="0"/>
    <x v="0"/>
    <x v="0"/>
    <x v="0"/>
  </r>
  <r>
    <n v="256374884"/>
    <x v="1350"/>
    <x v="0"/>
    <x v="0"/>
    <x v="0"/>
    <x v="3"/>
    <x v="0"/>
    <x v="3"/>
    <x v="5"/>
    <x v="0"/>
    <x v="0"/>
  </r>
  <r>
    <n v="266302760"/>
    <x v="1435"/>
    <x v="0"/>
    <x v="1"/>
    <x v="1"/>
    <x v="1"/>
    <x v="2"/>
    <x v="2"/>
    <x v="4"/>
    <x v="0"/>
    <x v="0"/>
  </r>
  <r>
    <n v="53187324"/>
    <x v="493"/>
    <x v="0"/>
    <x v="1"/>
    <x v="1"/>
    <x v="28"/>
    <x v="2"/>
    <x v="12"/>
    <x v="13"/>
    <x v="1"/>
    <x v="0"/>
  </r>
  <r>
    <n v="259780963"/>
    <x v="1367"/>
    <x v="0"/>
    <x v="1"/>
    <x v="1"/>
    <x v="4"/>
    <x v="2"/>
    <x v="0"/>
    <x v="5"/>
    <x v="0"/>
    <x v="0"/>
  </r>
  <r>
    <n v="63347666"/>
    <x v="1306"/>
    <x v="0"/>
    <x v="4"/>
    <x v="1"/>
    <x v="40"/>
    <x v="2"/>
    <x v="1"/>
    <x v="1"/>
    <x v="0"/>
    <x v="0"/>
  </r>
  <r>
    <n v="282865835"/>
    <x v="1481"/>
    <x v="5"/>
    <x v="2"/>
    <x v="1"/>
    <x v="42"/>
    <x v="0"/>
    <x v="0"/>
    <x v="5"/>
    <x v="0"/>
    <x v="0"/>
  </r>
  <r>
    <n v="153042930"/>
    <x v="1482"/>
    <x v="0"/>
    <x v="1"/>
    <x v="1"/>
    <x v="10"/>
    <x v="2"/>
    <x v="2"/>
    <x v="4"/>
    <x v="0"/>
    <x v="0"/>
  </r>
  <r>
    <n v="283094700"/>
    <x v="1483"/>
    <x v="5"/>
    <x v="1"/>
    <x v="1"/>
    <x v="10"/>
    <x v="2"/>
    <x v="0"/>
    <x v="0"/>
    <x v="2"/>
    <x v="0"/>
  </r>
  <r>
    <n v="283155295"/>
    <x v="1483"/>
    <x v="0"/>
    <x v="4"/>
    <x v="23"/>
    <x v="4"/>
    <x v="0"/>
    <x v="2"/>
    <x v="4"/>
    <x v="0"/>
    <x v="0"/>
  </r>
  <r>
    <n v="145353732"/>
    <x v="1484"/>
    <x v="0"/>
    <x v="0"/>
    <x v="0"/>
    <x v="3"/>
    <x v="0"/>
    <x v="2"/>
    <x v="0"/>
    <x v="2"/>
    <x v="0"/>
  </r>
  <r>
    <n v="58973535"/>
    <x v="1485"/>
    <x v="0"/>
    <x v="1"/>
    <x v="1"/>
    <x v="1"/>
    <x v="2"/>
    <x v="0"/>
    <x v="0"/>
    <x v="0"/>
    <x v="0"/>
  </r>
  <r>
    <n v="267903359"/>
    <x v="1486"/>
    <x v="1"/>
    <x v="0"/>
    <x v="0"/>
    <x v="0"/>
    <x v="0"/>
    <x v="0"/>
    <x v="0"/>
    <x v="2"/>
    <x v="0"/>
  </r>
  <r>
    <n v="283571721"/>
    <x v="1487"/>
    <x v="0"/>
    <x v="2"/>
    <x v="1"/>
    <x v="7"/>
    <x v="2"/>
    <x v="0"/>
    <x v="5"/>
    <x v="0"/>
    <x v="0"/>
  </r>
  <r>
    <n v="250507434"/>
    <x v="1488"/>
    <x v="0"/>
    <x v="2"/>
    <x v="6"/>
    <x v="2"/>
    <x v="0"/>
    <x v="20"/>
    <x v="77"/>
    <x v="0"/>
    <x v="0"/>
  </r>
  <r>
    <n v="23848122"/>
    <x v="404"/>
    <x v="0"/>
    <x v="0"/>
    <x v="0"/>
    <x v="1"/>
    <x v="0"/>
    <x v="2"/>
    <x v="1"/>
    <x v="3"/>
    <x v="0"/>
  </r>
  <r>
    <n v="7380804"/>
    <x v="1489"/>
    <x v="0"/>
    <x v="1"/>
    <x v="1"/>
    <x v="1"/>
    <x v="0"/>
    <x v="1"/>
    <x v="1"/>
    <x v="0"/>
    <x v="0"/>
  </r>
  <r>
    <n v="42407188"/>
    <x v="660"/>
    <x v="0"/>
    <x v="2"/>
    <x v="1"/>
    <x v="45"/>
    <x v="2"/>
    <x v="2"/>
    <x v="0"/>
    <x v="0"/>
    <x v="0"/>
  </r>
  <r>
    <n v="155351149"/>
    <x v="933"/>
    <x v="0"/>
    <x v="1"/>
    <x v="4"/>
    <x v="4"/>
    <x v="2"/>
    <x v="2"/>
    <x v="4"/>
    <x v="0"/>
    <x v="0"/>
  </r>
  <r>
    <n v="61753406"/>
    <x v="544"/>
    <x v="0"/>
    <x v="2"/>
    <x v="1"/>
    <x v="62"/>
    <x v="0"/>
    <x v="20"/>
    <x v="10"/>
    <x v="0"/>
    <x v="0"/>
  </r>
  <r>
    <n v="4155960"/>
    <x v="1490"/>
    <x v="0"/>
    <x v="1"/>
    <x v="1"/>
    <x v="4"/>
    <x v="2"/>
    <x v="2"/>
    <x v="11"/>
    <x v="0"/>
    <x v="0"/>
  </r>
  <r>
    <n v="283942777"/>
    <x v="1491"/>
    <x v="0"/>
    <x v="1"/>
    <x v="17"/>
    <x v="18"/>
    <x v="2"/>
    <x v="25"/>
    <x v="21"/>
    <x v="0"/>
    <x v="0"/>
  </r>
  <r>
    <n v="259565482"/>
    <x v="1363"/>
    <x v="0"/>
    <x v="0"/>
    <x v="0"/>
    <x v="3"/>
    <x v="0"/>
    <x v="0"/>
    <x v="5"/>
    <x v="1"/>
    <x v="0"/>
  </r>
  <r>
    <n v="85190821"/>
    <x v="734"/>
    <x v="0"/>
    <x v="4"/>
    <x v="1"/>
    <x v="23"/>
    <x v="2"/>
    <x v="2"/>
    <x v="4"/>
    <x v="1"/>
    <x v="0"/>
  </r>
  <r>
    <n v="274946635"/>
    <x v="1492"/>
    <x v="5"/>
    <x v="1"/>
    <x v="1"/>
    <x v="1"/>
    <x v="2"/>
    <x v="2"/>
    <x v="0"/>
    <x v="0"/>
    <x v="0"/>
  </r>
  <r>
    <n v="280080724"/>
    <x v="1493"/>
    <x v="0"/>
    <x v="2"/>
    <x v="1"/>
    <x v="73"/>
    <x v="0"/>
    <x v="2"/>
    <x v="11"/>
    <x v="2"/>
    <x v="0"/>
  </r>
  <r>
    <n v="68703009"/>
    <x v="779"/>
    <x v="0"/>
    <x v="1"/>
    <x v="1"/>
    <x v="11"/>
    <x v="2"/>
    <x v="1"/>
    <x v="5"/>
    <x v="0"/>
    <x v="0"/>
  </r>
  <r>
    <n v="234147711"/>
    <x v="1494"/>
    <x v="0"/>
    <x v="2"/>
    <x v="1"/>
    <x v="8"/>
    <x v="0"/>
    <x v="0"/>
    <x v="0"/>
    <x v="0"/>
    <x v="0"/>
  </r>
  <r>
    <n v="14459107"/>
    <x v="1495"/>
    <x v="0"/>
    <x v="1"/>
    <x v="1"/>
    <x v="1"/>
    <x v="0"/>
    <x v="3"/>
    <x v="11"/>
    <x v="0"/>
    <x v="0"/>
  </r>
  <r>
    <n v="74252667"/>
    <x v="1496"/>
    <x v="0"/>
    <x v="2"/>
    <x v="1"/>
    <x v="21"/>
    <x v="0"/>
    <x v="2"/>
    <x v="4"/>
    <x v="1"/>
    <x v="0"/>
  </r>
  <r>
    <n v="206127384"/>
    <x v="1146"/>
    <x v="0"/>
    <x v="1"/>
    <x v="1"/>
    <x v="10"/>
    <x v="2"/>
    <x v="1"/>
    <x v="5"/>
    <x v="0"/>
    <x v="0"/>
  </r>
  <r>
    <n v="284919826"/>
    <x v="1497"/>
    <x v="0"/>
    <x v="1"/>
    <x v="1"/>
    <x v="57"/>
    <x v="2"/>
    <x v="1"/>
    <x v="5"/>
    <x v="0"/>
    <x v="0"/>
  </r>
  <r>
    <n v="6980598"/>
    <x v="1498"/>
    <x v="11"/>
    <x v="1"/>
    <x v="17"/>
    <x v="1"/>
    <x v="0"/>
    <x v="3"/>
    <x v="3"/>
    <x v="0"/>
    <x v="0"/>
  </r>
  <r>
    <n v="285039143"/>
    <x v="1497"/>
    <x v="0"/>
    <x v="1"/>
    <x v="1"/>
    <x v="12"/>
    <x v="2"/>
    <x v="2"/>
    <x v="4"/>
    <x v="0"/>
    <x v="0"/>
  </r>
  <r>
    <n v="9949909"/>
    <x v="388"/>
    <x v="0"/>
    <x v="1"/>
    <x v="1"/>
    <x v="13"/>
    <x v="0"/>
    <x v="0"/>
    <x v="0"/>
    <x v="0"/>
    <x v="0"/>
  </r>
  <r>
    <n v="279137902"/>
    <x v="1499"/>
    <x v="0"/>
    <x v="2"/>
    <x v="1"/>
    <x v="70"/>
    <x v="0"/>
    <x v="2"/>
    <x v="4"/>
    <x v="0"/>
    <x v="0"/>
  </r>
  <r>
    <n v="285620200"/>
    <x v="1500"/>
    <x v="0"/>
    <x v="0"/>
    <x v="0"/>
    <x v="1"/>
    <x v="0"/>
    <x v="2"/>
    <x v="4"/>
    <x v="0"/>
    <x v="0"/>
  </r>
  <r>
    <n v="264705299"/>
    <x v="1415"/>
    <x v="5"/>
    <x v="2"/>
    <x v="1"/>
    <x v="84"/>
    <x v="2"/>
    <x v="2"/>
    <x v="4"/>
    <x v="1"/>
    <x v="0"/>
  </r>
  <r>
    <n v="285011435"/>
    <x v="1497"/>
    <x v="0"/>
    <x v="0"/>
    <x v="0"/>
    <x v="1"/>
    <x v="0"/>
    <x v="3"/>
    <x v="5"/>
    <x v="0"/>
    <x v="0"/>
  </r>
  <r>
    <n v="274578693"/>
    <x v="1460"/>
    <x v="0"/>
    <x v="1"/>
    <x v="1"/>
    <x v="28"/>
    <x v="0"/>
    <x v="2"/>
    <x v="0"/>
    <x v="0"/>
    <x v="0"/>
  </r>
  <r>
    <n v="29234723"/>
    <x v="724"/>
    <x v="0"/>
    <x v="1"/>
    <x v="1"/>
    <x v="1"/>
    <x v="2"/>
    <x v="0"/>
    <x v="0"/>
    <x v="2"/>
    <x v="0"/>
  </r>
  <r>
    <n v="17598912"/>
    <x v="927"/>
    <x v="0"/>
    <x v="3"/>
    <x v="3"/>
    <x v="0"/>
    <x v="0"/>
    <x v="0"/>
    <x v="0"/>
    <x v="0"/>
    <x v="0"/>
  </r>
  <r>
    <n v="97668527"/>
    <x v="668"/>
    <x v="0"/>
    <x v="1"/>
    <x v="1"/>
    <x v="8"/>
    <x v="2"/>
    <x v="2"/>
    <x v="0"/>
    <x v="0"/>
    <x v="0"/>
  </r>
  <r>
    <n v="288615792"/>
    <x v="1501"/>
    <x v="0"/>
    <x v="1"/>
    <x v="1"/>
    <x v="1"/>
    <x v="2"/>
    <x v="2"/>
    <x v="4"/>
    <x v="0"/>
    <x v="0"/>
  </r>
  <r>
    <n v="267403694"/>
    <x v="1502"/>
    <x v="5"/>
    <x v="0"/>
    <x v="0"/>
    <x v="3"/>
    <x v="0"/>
    <x v="0"/>
    <x v="0"/>
    <x v="0"/>
    <x v="1"/>
  </r>
  <r>
    <n v="23291826"/>
    <x v="283"/>
    <x v="0"/>
    <x v="4"/>
    <x v="36"/>
    <x v="39"/>
    <x v="0"/>
    <x v="2"/>
    <x v="4"/>
    <x v="0"/>
    <x v="0"/>
  </r>
  <r>
    <n v="18041447"/>
    <x v="620"/>
    <x v="1"/>
    <x v="2"/>
    <x v="1"/>
    <x v="12"/>
    <x v="0"/>
    <x v="4"/>
    <x v="11"/>
    <x v="1"/>
    <x v="0"/>
  </r>
  <r>
    <n v="288911165"/>
    <x v="1503"/>
    <x v="0"/>
    <x v="1"/>
    <x v="1"/>
    <x v="11"/>
    <x v="0"/>
    <x v="2"/>
    <x v="4"/>
    <x v="0"/>
    <x v="0"/>
  </r>
  <r>
    <n v="17370230"/>
    <x v="248"/>
    <x v="0"/>
    <x v="1"/>
    <x v="1"/>
    <x v="1"/>
    <x v="0"/>
    <x v="1"/>
    <x v="6"/>
    <x v="0"/>
    <x v="0"/>
  </r>
  <r>
    <n v="282731067"/>
    <x v="1481"/>
    <x v="0"/>
    <x v="1"/>
    <x v="1"/>
    <x v="1"/>
    <x v="0"/>
    <x v="2"/>
    <x v="4"/>
    <x v="0"/>
    <x v="0"/>
  </r>
  <r>
    <n v="282808265"/>
    <x v="1481"/>
    <x v="5"/>
    <x v="4"/>
    <x v="1"/>
    <x v="1"/>
    <x v="2"/>
    <x v="2"/>
    <x v="4"/>
    <x v="0"/>
    <x v="0"/>
  </r>
  <r>
    <n v="289039110"/>
    <x v="1504"/>
    <x v="5"/>
    <x v="1"/>
    <x v="1"/>
    <x v="28"/>
    <x v="0"/>
    <x v="2"/>
    <x v="4"/>
    <x v="1"/>
    <x v="0"/>
  </r>
  <r>
    <n v="57575116"/>
    <x v="1505"/>
    <x v="5"/>
    <x v="0"/>
    <x v="0"/>
    <x v="1"/>
    <x v="0"/>
    <x v="0"/>
    <x v="0"/>
    <x v="0"/>
    <x v="0"/>
  </r>
  <r>
    <n v="289110968"/>
    <x v="1504"/>
    <x v="0"/>
    <x v="0"/>
    <x v="0"/>
    <x v="1"/>
    <x v="2"/>
    <x v="2"/>
    <x v="0"/>
    <x v="1"/>
    <x v="0"/>
  </r>
  <r>
    <n v="201896956"/>
    <x v="1506"/>
    <x v="10"/>
    <x v="1"/>
    <x v="6"/>
    <x v="1"/>
    <x v="0"/>
    <x v="1"/>
    <x v="5"/>
    <x v="0"/>
    <x v="0"/>
  </r>
  <r>
    <n v="295113170"/>
    <x v="1507"/>
    <x v="0"/>
    <x v="1"/>
    <x v="1"/>
    <x v="2"/>
    <x v="2"/>
    <x v="2"/>
    <x v="4"/>
    <x v="0"/>
    <x v="0"/>
  </r>
  <r>
    <n v="295168052"/>
    <x v="1507"/>
    <x v="5"/>
    <x v="2"/>
    <x v="1"/>
    <x v="22"/>
    <x v="2"/>
    <x v="2"/>
    <x v="4"/>
    <x v="0"/>
    <x v="0"/>
  </r>
  <r>
    <n v="179768981"/>
    <x v="1054"/>
    <x v="0"/>
    <x v="1"/>
    <x v="1"/>
    <x v="10"/>
    <x v="2"/>
    <x v="2"/>
    <x v="4"/>
    <x v="0"/>
    <x v="0"/>
  </r>
  <r>
    <n v="265160844"/>
    <x v="1422"/>
    <x v="5"/>
    <x v="4"/>
    <x v="9"/>
    <x v="1"/>
    <x v="2"/>
    <x v="2"/>
    <x v="4"/>
    <x v="0"/>
    <x v="0"/>
  </r>
  <r>
    <n v="272399280"/>
    <x v="1458"/>
    <x v="0"/>
    <x v="2"/>
    <x v="1"/>
    <x v="10"/>
    <x v="2"/>
    <x v="2"/>
    <x v="4"/>
    <x v="0"/>
    <x v="0"/>
  </r>
  <r>
    <n v="4006696"/>
    <x v="157"/>
    <x v="0"/>
    <x v="2"/>
    <x v="1"/>
    <x v="1"/>
    <x v="2"/>
    <x v="2"/>
    <x v="4"/>
    <x v="1"/>
    <x v="0"/>
  </r>
  <r>
    <n v="294229909"/>
    <x v="1508"/>
    <x v="0"/>
    <x v="3"/>
    <x v="3"/>
    <x v="39"/>
    <x v="0"/>
    <x v="31"/>
    <x v="13"/>
    <x v="1"/>
    <x v="0"/>
  </r>
  <r>
    <n v="295355285"/>
    <x v="1509"/>
    <x v="5"/>
    <x v="1"/>
    <x v="1"/>
    <x v="1"/>
    <x v="0"/>
    <x v="0"/>
    <x v="0"/>
    <x v="0"/>
    <x v="0"/>
  </r>
  <r>
    <n v="290736825"/>
    <x v="425"/>
    <x v="0"/>
    <x v="0"/>
    <x v="0"/>
    <x v="1"/>
    <x v="0"/>
    <x v="2"/>
    <x v="4"/>
    <x v="0"/>
    <x v="0"/>
  </r>
  <r>
    <n v="4346165"/>
    <x v="1510"/>
    <x v="0"/>
    <x v="2"/>
    <x v="1"/>
    <x v="13"/>
    <x v="2"/>
    <x v="2"/>
    <x v="5"/>
    <x v="0"/>
    <x v="0"/>
  </r>
  <r>
    <n v="22786169"/>
    <x v="515"/>
    <x v="0"/>
    <x v="1"/>
    <x v="1"/>
    <x v="42"/>
    <x v="0"/>
    <x v="2"/>
    <x v="11"/>
    <x v="0"/>
    <x v="0"/>
  </r>
  <r>
    <n v="44327293"/>
    <x v="1511"/>
    <x v="0"/>
    <x v="1"/>
    <x v="1"/>
    <x v="1"/>
    <x v="0"/>
    <x v="1"/>
    <x v="1"/>
    <x v="2"/>
    <x v="0"/>
  </r>
  <r>
    <n v="291253268"/>
    <x v="269"/>
    <x v="0"/>
    <x v="0"/>
    <x v="0"/>
    <x v="3"/>
    <x v="0"/>
    <x v="2"/>
    <x v="4"/>
    <x v="0"/>
    <x v="0"/>
  </r>
  <r>
    <n v="77856249"/>
    <x v="1512"/>
    <x v="0"/>
    <x v="1"/>
    <x v="1"/>
    <x v="4"/>
    <x v="0"/>
    <x v="2"/>
    <x v="4"/>
    <x v="0"/>
    <x v="0"/>
  </r>
  <r>
    <n v="6815051"/>
    <x v="120"/>
    <x v="0"/>
    <x v="2"/>
    <x v="1"/>
    <x v="63"/>
    <x v="2"/>
    <x v="2"/>
    <x v="5"/>
    <x v="1"/>
    <x v="0"/>
  </r>
  <r>
    <n v="205806032"/>
    <x v="1513"/>
    <x v="0"/>
    <x v="0"/>
    <x v="0"/>
    <x v="3"/>
    <x v="0"/>
    <x v="2"/>
    <x v="4"/>
    <x v="0"/>
    <x v="0"/>
  </r>
  <r>
    <n v="1855928"/>
    <x v="1514"/>
    <x v="0"/>
    <x v="1"/>
    <x v="1"/>
    <x v="11"/>
    <x v="0"/>
    <x v="0"/>
    <x v="19"/>
    <x v="2"/>
    <x v="0"/>
  </r>
  <r>
    <n v="220967331"/>
    <x v="1515"/>
    <x v="0"/>
    <x v="0"/>
    <x v="0"/>
    <x v="3"/>
    <x v="0"/>
    <x v="4"/>
    <x v="6"/>
    <x v="0"/>
    <x v="0"/>
  </r>
  <r>
    <n v="20437430"/>
    <x v="323"/>
    <x v="0"/>
    <x v="1"/>
    <x v="1"/>
    <x v="1"/>
    <x v="1"/>
    <x v="22"/>
    <x v="25"/>
    <x v="0"/>
    <x v="0"/>
  </r>
  <r>
    <n v="68806086"/>
    <x v="541"/>
    <x v="0"/>
    <x v="2"/>
    <x v="1"/>
    <x v="1"/>
    <x v="2"/>
    <x v="2"/>
    <x v="0"/>
    <x v="0"/>
    <x v="0"/>
  </r>
  <r>
    <n v="182062359"/>
    <x v="1150"/>
    <x v="0"/>
    <x v="1"/>
    <x v="1"/>
    <x v="1"/>
    <x v="2"/>
    <x v="1"/>
    <x v="1"/>
    <x v="0"/>
    <x v="0"/>
  </r>
  <r>
    <n v="6903368"/>
    <x v="1516"/>
    <x v="0"/>
    <x v="1"/>
    <x v="2"/>
    <x v="33"/>
    <x v="0"/>
    <x v="12"/>
    <x v="51"/>
    <x v="0"/>
    <x v="0"/>
  </r>
  <r>
    <n v="296459241"/>
    <x v="1517"/>
    <x v="5"/>
    <x v="4"/>
    <x v="5"/>
    <x v="81"/>
    <x v="0"/>
    <x v="0"/>
    <x v="0"/>
    <x v="0"/>
    <x v="0"/>
  </r>
  <r>
    <n v="89859378"/>
    <x v="647"/>
    <x v="0"/>
    <x v="1"/>
    <x v="1"/>
    <x v="11"/>
    <x v="2"/>
    <x v="1"/>
    <x v="5"/>
    <x v="0"/>
    <x v="0"/>
  </r>
  <r>
    <n v="116587510"/>
    <x v="1518"/>
    <x v="0"/>
    <x v="1"/>
    <x v="1"/>
    <x v="19"/>
    <x v="2"/>
    <x v="1"/>
    <x v="1"/>
    <x v="0"/>
    <x v="0"/>
  </r>
  <r>
    <n v="194341278"/>
    <x v="1101"/>
    <x v="0"/>
    <x v="1"/>
    <x v="1"/>
    <x v="2"/>
    <x v="2"/>
    <x v="2"/>
    <x v="4"/>
    <x v="0"/>
    <x v="0"/>
  </r>
  <r>
    <n v="164769961"/>
    <x v="987"/>
    <x v="0"/>
    <x v="3"/>
    <x v="51"/>
    <x v="0"/>
    <x v="0"/>
    <x v="2"/>
    <x v="4"/>
    <x v="0"/>
    <x v="0"/>
  </r>
  <r>
    <n v="67000475"/>
    <x v="552"/>
    <x v="0"/>
    <x v="1"/>
    <x v="1"/>
    <x v="1"/>
    <x v="0"/>
    <x v="30"/>
    <x v="42"/>
    <x v="1"/>
    <x v="0"/>
  </r>
  <r>
    <n v="296804547"/>
    <x v="1519"/>
    <x v="5"/>
    <x v="1"/>
    <x v="1"/>
    <x v="1"/>
    <x v="0"/>
    <x v="2"/>
    <x v="1"/>
    <x v="0"/>
    <x v="0"/>
  </r>
  <r>
    <n v="296892904"/>
    <x v="1520"/>
    <x v="0"/>
    <x v="1"/>
    <x v="1"/>
    <x v="12"/>
    <x v="2"/>
    <x v="3"/>
    <x v="6"/>
    <x v="0"/>
    <x v="0"/>
  </r>
  <r>
    <n v="4817785"/>
    <x v="433"/>
    <x v="0"/>
    <x v="1"/>
    <x v="9"/>
    <x v="1"/>
    <x v="0"/>
    <x v="6"/>
    <x v="20"/>
    <x v="0"/>
    <x v="0"/>
  </r>
  <r>
    <n v="294142032"/>
    <x v="1521"/>
    <x v="5"/>
    <x v="1"/>
    <x v="1"/>
    <x v="14"/>
    <x v="2"/>
    <x v="2"/>
    <x v="4"/>
    <x v="2"/>
    <x v="0"/>
  </r>
  <r>
    <n v="296318127"/>
    <x v="1522"/>
    <x v="0"/>
    <x v="1"/>
    <x v="1"/>
    <x v="1"/>
    <x v="0"/>
    <x v="4"/>
    <x v="6"/>
    <x v="0"/>
    <x v="0"/>
  </r>
  <r>
    <n v="264447008"/>
    <x v="1414"/>
    <x v="5"/>
    <x v="1"/>
    <x v="1"/>
    <x v="1"/>
    <x v="2"/>
    <x v="1"/>
    <x v="1"/>
    <x v="0"/>
    <x v="0"/>
  </r>
  <r>
    <n v="20002502"/>
    <x v="1252"/>
    <x v="0"/>
    <x v="3"/>
    <x v="16"/>
    <x v="0"/>
    <x v="0"/>
    <x v="1"/>
    <x v="7"/>
    <x v="1"/>
    <x v="0"/>
  </r>
  <r>
    <n v="249472955"/>
    <x v="1338"/>
    <x v="0"/>
    <x v="2"/>
    <x v="1"/>
    <x v="1"/>
    <x v="0"/>
    <x v="2"/>
    <x v="0"/>
    <x v="0"/>
    <x v="0"/>
  </r>
  <r>
    <n v="20220572"/>
    <x v="1181"/>
    <x v="1"/>
    <x v="4"/>
    <x v="17"/>
    <x v="37"/>
    <x v="2"/>
    <x v="2"/>
    <x v="4"/>
    <x v="0"/>
    <x v="0"/>
  </r>
  <r>
    <n v="188699341"/>
    <x v="1523"/>
    <x v="0"/>
    <x v="1"/>
    <x v="1"/>
    <x v="8"/>
    <x v="0"/>
    <x v="2"/>
    <x v="0"/>
    <x v="2"/>
    <x v="1"/>
  </r>
  <r>
    <n v="6451631"/>
    <x v="1524"/>
    <x v="0"/>
    <x v="1"/>
    <x v="1"/>
    <x v="18"/>
    <x v="2"/>
    <x v="2"/>
    <x v="4"/>
    <x v="0"/>
    <x v="0"/>
  </r>
  <r>
    <n v="296659093"/>
    <x v="1519"/>
    <x v="0"/>
    <x v="1"/>
    <x v="1"/>
    <x v="1"/>
    <x v="2"/>
    <x v="0"/>
    <x v="1"/>
    <x v="0"/>
    <x v="0"/>
  </r>
  <r>
    <n v="299516607"/>
    <x v="1525"/>
    <x v="5"/>
    <x v="1"/>
    <x v="1"/>
    <x v="1"/>
    <x v="0"/>
    <x v="2"/>
    <x v="4"/>
    <x v="0"/>
    <x v="0"/>
  </r>
  <r>
    <n v="186665934"/>
    <x v="1526"/>
    <x v="0"/>
    <x v="1"/>
    <x v="9"/>
    <x v="23"/>
    <x v="0"/>
    <x v="0"/>
    <x v="0"/>
    <x v="0"/>
    <x v="0"/>
  </r>
  <r>
    <n v="300065733"/>
    <x v="1527"/>
    <x v="5"/>
    <x v="1"/>
    <x v="1"/>
    <x v="1"/>
    <x v="2"/>
    <x v="6"/>
    <x v="11"/>
    <x v="0"/>
    <x v="0"/>
  </r>
  <r>
    <n v="24663738"/>
    <x v="295"/>
    <x v="0"/>
    <x v="1"/>
    <x v="1"/>
    <x v="82"/>
    <x v="0"/>
    <x v="1"/>
    <x v="5"/>
    <x v="0"/>
    <x v="0"/>
  </r>
  <r>
    <n v="300270680"/>
    <x v="1528"/>
    <x v="0"/>
    <x v="1"/>
    <x v="1"/>
    <x v="13"/>
    <x v="0"/>
    <x v="3"/>
    <x v="24"/>
    <x v="0"/>
    <x v="0"/>
  </r>
  <r>
    <n v="300687902"/>
    <x v="1529"/>
    <x v="0"/>
    <x v="1"/>
    <x v="1"/>
    <x v="28"/>
    <x v="0"/>
    <x v="2"/>
    <x v="4"/>
    <x v="0"/>
    <x v="0"/>
  </r>
  <r>
    <n v="262612878"/>
    <x v="1389"/>
    <x v="0"/>
    <x v="1"/>
    <x v="1"/>
    <x v="1"/>
    <x v="2"/>
    <x v="2"/>
    <x v="4"/>
    <x v="1"/>
    <x v="0"/>
  </r>
  <r>
    <n v="298768155"/>
    <x v="1530"/>
    <x v="5"/>
    <x v="1"/>
    <x v="1"/>
    <x v="8"/>
    <x v="2"/>
    <x v="0"/>
    <x v="0"/>
    <x v="0"/>
    <x v="0"/>
  </r>
  <r>
    <n v="192023080"/>
    <x v="1083"/>
    <x v="0"/>
    <x v="0"/>
    <x v="0"/>
    <x v="0"/>
    <x v="0"/>
    <x v="0"/>
    <x v="0"/>
    <x v="0"/>
    <x v="0"/>
  </r>
  <r>
    <n v="301232803"/>
    <x v="1531"/>
    <x v="0"/>
    <x v="4"/>
    <x v="7"/>
    <x v="1"/>
    <x v="0"/>
    <x v="6"/>
    <x v="20"/>
    <x v="0"/>
    <x v="0"/>
  </r>
  <r>
    <n v="155112571"/>
    <x v="931"/>
    <x v="0"/>
    <x v="1"/>
    <x v="1"/>
    <x v="2"/>
    <x v="0"/>
    <x v="2"/>
    <x v="1"/>
    <x v="0"/>
    <x v="0"/>
  </r>
  <r>
    <n v="21694316"/>
    <x v="1532"/>
    <x v="0"/>
    <x v="1"/>
    <x v="1"/>
    <x v="1"/>
    <x v="0"/>
    <x v="1"/>
    <x v="7"/>
    <x v="0"/>
    <x v="0"/>
  </r>
  <r>
    <n v="301633340"/>
    <x v="1533"/>
    <x v="5"/>
    <x v="1"/>
    <x v="1"/>
    <x v="1"/>
    <x v="0"/>
    <x v="2"/>
    <x v="4"/>
    <x v="0"/>
    <x v="0"/>
  </r>
  <r>
    <n v="16029294"/>
    <x v="1534"/>
    <x v="0"/>
    <x v="1"/>
    <x v="9"/>
    <x v="1"/>
    <x v="0"/>
    <x v="3"/>
    <x v="6"/>
    <x v="1"/>
    <x v="0"/>
  </r>
  <r>
    <n v="71952267"/>
    <x v="1535"/>
    <x v="0"/>
    <x v="1"/>
    <x v="1"/>
    <x v="1"/>
    <x v="2"/>
    <x v="0"/>
    <x v="0"/>
    <x v="0"/>
    <x v="0"/>
  </r>
  <r>
    <n v="16173184"/>
    <x v="345"/>
    <x v="0"/>
    <x v="1"/>
    <x v="1"/>
    <x v="1"/>
    <x v="0"/>
    <x v="2"/>
    <x v="0"/>
    <x v="0"/>
    <x v="0"/>
  </r>
  <r>
    <n v="121592388"/>
    <x v="1234"/>
    <x v="0"/>
    <x v="1"/>
    <x v="1"/>
    <x v="0"/>
    <x v="0"/>
    <x v="2"/>
    <x v="1"/>
    <x v="0"/>
    <x v="0"/>
  </r>
  <r>
    <n v="7952"/>
    <x v="1536"/>
    <x v="0"/>
    <x v="4"/>
    <x v="1"/>
    <x v="0"/>
    <x v="0"/>
    <x v="2"/>
    <x v="4"/>
    <x v="1"/>
    <x v="0"/>
  </r>
  <r>
    <n v="194885696"/>
    <x v="1106"/>
    <x v="0"/>
    <x v="1"/>
    <x v="1"/>
    <x v="33"/>
    <x v="0"/>
    <x v="2"/>
    <x v="4"/>
    <x v="0"/>
    <x v="0"/>
  </r>
  <r>
    <n v="83869140"/>
    <x v="1537"/>
    <x v="0"/>
    <x v="2"/>
    <x v="1"/>
    <x v="2"/>
    <x v="2"/>
    <x v="2"/>
    <x v="4"/>
    <x v="0"/>
    <x v="0"/>
  </r>
  <r>
    <n v="169893982"/>
    <x v="1003"/>
    <x v="0"/>
    <x v="1"/>
    <x v="1"/>
    <x v="1"/>
    <x v="0"/>
    <x v="6"/>
    <x v="13"/>
    <x v="0"/>
    <x v="0"/>
  </r>
  <r>
    <n v="266974883"/>
    <x v="1538"/>
    <x v="0"/>
    <x v="2"/>
    <x v="1"/>
    <x v="1"/>
    <x v="0"/>
    <x v="2"/>
    <x v="6"/>
    <x v="0"/>
    <x v="0"/>
  </r>
  <r>
    <n v="302691021"/>
    <x v="1539"/>
    <x v="5"/>
    <x v="1"/>
    <x v="1"/>
    <x v="37"/>
    <x v="2"/>
    <x v="2"/>
    <x v="0"/>
    <x v="0"/>
    <x v="0"/>
  </r>
  <r>
    <n v="302730023"/>
    <x v="1539"/>
    <x v="5"/>
    <x v="1"/>
    <x v="1"/>
    <x v="42"/>
    <x v="0"/>
    <x v="2"/>
    <x v="4"/>
    <x v="0"/>
    <x v="0"/>
  </r>
  <r>
    <n v="302868271"/>
    <x v="1540"/>
    <x v="5"/>
    <x v="1"/>
    <x v="1"/>
    <x v="11"/>
    <x v="0"/>
    <x v="4"/>
    <x v="3"/>
    <x v="0"/>
    <x v="0"/>
  </r>
  <r>
    <n v="206458395"/>
    <x v="1400"/>
    <x v="0"/>
    <x v="2"/>
    <x v="1"/>
    <x v="3"/>
    <x v="0"/>
    <x v="1"/>
    <x v="1"/>
    <x v="0"/>
    <x v="0"/>
  </r>
  <r>
    <n v="299350414"/>
    <x v="1541"/>
    <x v="0"/>
    <x v="1"/>
    <x v="8"/>
    <x v="1"/>
    <x v="0"/>
    <x v="2"/>
    <x v="0"/>
    <x v="0"/>
    <x v="0"/>
  </r>
  <r>
    <n v="299447254"/>
    <x v="1525"/>
    <x v="0"/>
    <x v="1"/>
    <x v="1"/>
    <x v="1"/>
    <x v="2"/>
    <x v="2"/>
    <x v="4"/>
    <x v="1"/>
    <x v="0"/>
  </r>
  <r>
    <n v="302960188"/>
    <x v="1540"/>
    <x v="5"/>
    <x v="1"/>
    <x v="1"/>
    <x v="14"/>
    <x v="0"/>
    <x v="2"/>
    <x v="4"/>
    <x v="0"/>
    <x v="0"/>
  </r>
  <r>
    <n v="258065833"/>
    <x v="1356"/>
    <x v="0"/>
    <x v="1"/>
    <x v="1"/>
    <x v="1"/>
    <x v="2"/>
    <x v="12"/>
    <x v="3"/>
    <x v="0"/>
    <x v="0"/>
  </r>
  <r>
    <n v="303289598"/>
    <x v="1542"/>
    <x v="0"/>
    <x v="1"/>
    <x v="1"/>
    <x v="1"/>
    <x v="0"/>
    <x v="2"/>
    <x v="4"/>
    <x v="0"/>
    <x v="0"/>
  </r>
  <r>
    <n v="303626911"/>
    <x v="1543"/>
    <x v="5"/>
    <x v="1"/>
    <x v="1"/>
    <x v="1"/>
    <x v="0"/>
    <x v="2"/>
    <x v="4"/>
    <x v="0"/>
    <x v="0"/>
  </r>
  <r>
    <n v="283584158"/>
    <x v="1487"/>
    <x v="5"/>
    <x v="1"/>
    <x v="1"/>
    <x v="1"/>
    <x v="2"/>
    <x v="2"/>
    <x v="4"/>
    <x v="0"/>
    <x v="0"/>
  </r>
  <r>
    <n v="162364786"/>
    <x v="989"/>
    <x v="0"/>
    <x v="1"/>
    <x v="1"/>
    <x v="1"/>
    <x v="2"/>
    <x v="0"/>
    <x v="6"/>
    <x v="0"/>
    <x v="1"/>
  </r>
  <r>
    <n v="515955875"/>
    <x v="1544"/>
    <x v="5"/>
    <x v="0"/>
    <x v="0"/>
    <x v="3"/>
    <x v="0"/>
    <x v="2"/>
    <x v="4"/>
    <x v="2"/>
    <x v="0"/>
  </r>
  <r>
    <n v="19494417"/>
    <x v="300"/>
    <x v="0"/>
    <x v="1"/>
    <x v="1"/>
    <x v="24"/>
    <x v="2"/>
    <x v="2"/>
    <x v="4"/>
    <x v="0"/>
    <x v="0"/>
  </r>
  <r>
    <n v="303854942"/>
    <x v="1545"/>
    <x v="5"/>
    <x v="1"/>
    <x v="20"/>
    <x v="1"/>
    <x v="0"/>
    <x v="12"/>
    <x v="3"/>
    <x v="0"/>
    <x v="0"/>
  </r>
  <r>
    <n v="305008506"/>
    <x v="1546"/>
    <x v="0"/>
    <x v="0"/>
    <x v="0"/>
    <x v="18"/>
    <x v="2"/>
    <x v="0"/>
    <x v="0"/>
    <x v="0"/>
    <x v="0"/>
  </r>
  <r>
    <n v="210136437"/>
    <x v="1547"/>
    <x v="0"/>
    <x v="1"/>
    <x v="1"/>
    <x v="36"/>
    <x v="0"/>
    <x v="4"/>
    <x v="6"/>
    <x v="0"/>
    <x v="0"/>
  </r>
  <r>
    <n v="2295739"/>
    <x v="74"/>
    <x v="0"/>
    <x v="1"/>
    <x v="1"/>
    <x v="28"/>
    <x v="2"/>
    <x v="0"/>
    <x v="0"/>
    <x v="1"/>
    <x v="0"/>
  </r>
  <r>
    <n v="305207958"/>
    <x v="1548"/>
    <x v="5"/>
    <x v="1"/>
    <x v="1"/>
    <x v="1"/>
    <x v="2"/>
    <x v="2"/>
    <x v="4"/>
    <x v="0"/>
    <x v="0"/>
  </r>
  <r>
    <n v="304104369"/>
    <x v="1549"/>
    <x v="0"/>
    <x v="1"/>
    <x v="1"/>
    <x v="1"/>
    <x v="0"/>
    <x v="2"/>
    <x v="1"/>
    <x v="0"/>
    <x v="0"/>
  </r>
  <r>
    <n v="204912520"/>
    <x v="1140"/>
    <x v="26"/>
    <x v="0"/>
    <x v="0"/>
    <x v="3"/>
    <x v="0"/>
    <x v="2"/>
    <x v="4"/>
    <x v="0"/>
    <x v="0"/>
  </r>
  <r>
    <n v="136392529"/>
    <x v="999"/>
    <x v="0"/>
    <x v="1"/>
    <x v="1"/>
    <x v="4"/>
    <x v="2"/>
    <x v="2"/>
    <x v="0"/>
    <x v="0"/>
    <x v="0"/>
  </r>
  <r>
    <n v="304292190"/>
    <x v="1550"/>
    <x v="0"/>
    <x v="1"/>
    <x v="1"/>
    <x v="1"/>
    <x v="0"/>
    <x v="6"/>
    <x v="20"/>
    <x v="0"/>
    <x v="0"/>
  </r>
  <r>
    <n v="305260999"/>
    <x v="1548"/>
    <x v="0"/>
    <x v="1"/>
    <x v="6"/>
    <x v="10"/>
    <x v="2"/>
    <x v="30"/>
    <x v="49"/>
    <x v="1"/>
    <x v="0"/>
  </r>
  <r>
    <n v="305274115"/>
    <x v="1548"/>
    <x v="0"/>
    <x v="0"/>
    <x v="0"/>
    <x v="3"/>
    <x v="0"/>
    <x v="2"/>
    <x v="4"/>
    <x v="0"/>
    <x v="0"/>
  </r>
  <r>
    <n v="57149406"/>
    <x v="1551"/>
    <x v="0"/>
    <x v="0"/>
    <x v="0"/>
    <x v="3"/>
    <x v="0"/>
    <x v="2"/>
    <x v="4"/>
    <x v="0"/>
    <x v="0"/>
  </r>
  <r>
    <n v="156174483"/>
    <x v="1552"/>
    <x v="0"/>
    <x v="1"/>
    <x v="1"/>
    <x v="1"/>
    <x v="2"/>
    <x v="3"/>
    <x v="5"/>
    <x v="0"/>
    <x v="0"/>
  </r>
  <r>
    <n v="305434887"/>
    <x v="1553"/>
    <x v="5"/>
    <x v="1"/>
    <x v="1"/>
    <x v="1"/>
    <x v="0"/>
    <x v="2"/>
    <x v="4"/>
    <x v="2"/>
    <x v="0"/>
  </r>
  <r>
    <n v="66667269"/>
    <x v="1554"/>
    <x v="0"/>
    <x v="1"/>
    <x v="1"/>
    <x v="1"/>
    <x v="2"/>
    <x v="0"/>
    <x v="1"/>
    <x v="2"/>
    <x v="0"/>
  </r>
  <r>
    <n v="296347020"/>
    <x v="1522"/>
    <x v="0"/>
    <x v="1"/>
    <x v="1"/>
    <x v="1"/>
    <x v="1"/>
    <x v="1"/>
    <x v="1"/>
    <x v="0"/>
    <x v="0"/>
  </r>
  <r>
    <n v="308257292"/>
    <x v="1555"/>
    <x v="0"/>
    <x v="1"/>
    <x v="1"/>
    <x v="2"/>
    <x v="2"/>
    <x v="2"/>
    <x v="4"/>
    <x v="0"/>
    <x v="0"/>
  </r>
  <r>
    <n v="308267305"/>
    <x v="1555"/>
    <x v="5"/>
    <x v="1"/>
    <x v="1"/>
    <x v="1"/>
    <x v="0"/>
    <x v="2"/>
    <x v="4"/>
    <x v="0"/>
    <x v="0"/>
  </r>
  <r>
    <n v="297927558"/>
    <x v="1556"/>
    <x v="0"/>
    <x v="0"/>
    <x v="0"/>
    <x v="3"/>
    <x v="0"/>
    <x v="2"/>
    <x v="4"/>
    <x v="0"/>
    <x v="1"/>
  </r>
  <r>
    <n v="305897252"/>
    <x v="1557"/>
    <x v="0"/>
    <x v="1"/>
    <x v="1"/>
    <x v="18"/>
    <x v="2"/>
    <x v="2"/>
    <x v="4"/>
    <x v="0"/>
    <x v="0"/>
  </r>
  <r>
    <n v="250112582"/>
    <x v="1558"/>
    <x v="0"/>
    <x v="1"/>
    <x v="1"/>
    <x v="23"/>
    <x v="0"/>
    <x v="65"/>
    <x v="39"/>
    <x v="1"/>
    <x v="0"/>
  </r>
  <r>
    <n v="304115732"/>
    <x v="1549"/>
    <x v="5"/>
    <x v="1"/>
    <x v="1"/>
    <x v="59"/>
    <x v="2"/>
    <x v="2"/>
    <x v="0"/>
    <x v="0"/>
    <x v="0"/>
  </r>
  <r>
    <n v="148370274"/>
    <x v="1559"/>
    <x v="0"/>
    <x v="1"/>
    <x v="1"/>
    <x v="1"/>
    <x v="1"/>
    <x v="13"/>
    <x v="24"/>
    <x v="1"/>
    <x v="0"/>
  </r>
  <r>
    <n v="308662572"/>
    <x v="1560"/>
    <x v="0"/>
    <x v="1"/>
    <x v="1"/>
    <x v="28"/>
    <x v="2"/>
    <x v="2"/>
    <x v="4"/>
    <x v="0"/>
    <x v="0"/>
  </r>
  <r>
    <n v="308718974"/>
    <x v="1560"/>
    <x v="0"/>
    <x v="1"/>
    <x v="20"/>
    <x v="1"/>
    <x v="0"/>
    <x v="27"/>
    <x v="24"/>
    <x v="0"/>
    <x v="0"/>
  </r>
  <r>
    <n v="198046109"/>
    <x v="1108"/>
    <x v="0"/>
    <x v="1"/>
    <x v="1"/>
    <x v="1"/>
    <x v="0"/>
    <x v="2"/>
    <x v="1"/>
    <x v="0"/>
    <x v="0"/>
  </r>
  <r>
    <n v="306547200"/>
    <x v="1561"/>
    <x v="0"/>
    <x v="1"/>
    <x v="1"/>
    <x v="1"/>
    <x v="2"/>
    <x v="0"/>
    <x v="0"/>
    <x v="0"/>
    <x v="0"/>
  </r>
  <r>
    <n v="304325445"/>
    <x v="1550"/>
    <x v="0"/>
    <x v="1"/>
    <x v="1"/>
    <x v="1"/>
    <x v="2"/>
    <x v="2"/>
    <x v="4"/>
    <x v="0"/>
    <x v="0"/>
  </r>
  <r>
    <n v="125908213"/>
    <x v="1019"/>
    <x v="0"/>
    <x v="2"/>
    <x v="1"/>
    <x v="12"/>
    <x v="2"/>
    <x v="0"/>
    <x v="0"/>
    <x v="0"/>
    <x v="0"/>
  </r>
  <r>
    <n v="307123621"/>
    <x v="1562"/>
    <x v="0"/>
    <x v="1"/>
    <x v="1"/>
    <x v="10"/>
    <x v="0"/>
    <x v="66"/>
    <x v="65"/>
    <x v="0"/>
    <x v="0"/>
  </r>
  <r>
    <n v="67640840"/>
    <x v="1122"/>
    <x v="0"/>
    <x v="1"/>
    <x v="1"/>
    <x v="42"/>
    <x v="2"/>
    <x v="2"/>
    <x v="1"/>
    <x v="1"/>
    <x v="0"/>
  </r>
  <r>
    <n v="309468247"/>
    <x v="1563"/>
    <x v="5"/>
    <x v="0"/>
    <x v="0"/>
    <x v="1"/>
    <x v="0"/>
    <x v="2"/>
    <x v="4"/>
    <x v="0"/>
    <x v="0"/>
  </r>
  <r>
    <n v="46073005"/>
    <x v="1564"/>
    <x v="5"/>
    <x v="2"/>
    <x v="1"/>
    <x v="56"/>
    <x v="0"/>
    <x v="2"/>
    <x v="0"/>
    <x v="2"/>
    <x v="0"/>
  </r>
  <r>
    <n v="136021861"/>
    <x v="853"/>
    <x v="0"/>
    <x v="0"/>
    <x v="0"/>
    <x v="1"/>
    <x v="1"/>
    <x v="4"/>
    <x v="6"/>
    <x v="0"/>
    <x v="0"/>
  </r>
  <r>
    <n v="1428192"/>
    <x v="1565"/>
    <x v="0"/>
    <x v="1"/>
    <x v="1"/>
    <x v="21"/>
    <x v="1"/>
    <x v="0"/>
    <x v="0"/>
    <x v="0"/>
    <x v="0"/>
  </r>
  <r>
    <n v="310385679"/>
    <x v="1566"/>
    <x v="0"/>
    <x v="1"/>
    <x v="1"/>
    <x v="1"/>
    <x v="2"/>
    <x v="2"/>
    <x v="4"/>
    <x v="0"/>
    <x v="0"/>
  </r>
  <r>
    <n v="301896933"/>
    <x v="1567"/>
    <x v="5"/>
    <x v="1"/>
    <x v="1"/>
    <x v="1"/>
    <x v="0"/>
    <x v="2"/>
    <x v="6"/>
    <x v="0"/>
    <x v="0"/>
  </r>
  <r>
    <n v="307921902"/>
    <x v="1568"/>
    <x v="5"/>
    <x v="1"/>
    <x v="1"/>
    <x v="1"/>
    <x v="2"/>
    <x v="2"/>
    <x v="0"/>
    <x v="0"/>
    <x v="0"/>
  </r>
  <r>
    <n v="307926190"/>
    <x v="1568"/>
    <x v="5"/>
    <x v="0"/>
    <x v="0"/>
    <x v="0"/>
    <x v="0"/>
    <x v="2"/>
    <x v="4"/>
    <x v="0"/>
    <x v="0"/>
  </r>
  <r>
    <n v="307156616"/>
    <x v="1562"/>
    <x v="5"/>
    <x v="1"/>
    <x v="1"/>
    <x v="8"/>
    <x v="0"/>
    <x v="2"/>
    <x v="4"/>
    <x v="0"/>
    <x v="0"/>
  </r>
  <r>
    <n v="310512162"/>
    <x v="1566"/>
    <x v="0"/>
    <x v="1"/>
    <x v="23"/>
    <x v="47"/>
    <x v="0"/>
    <x v="1"/>
    <x v="6"/>
    <x v="0"/>
    <x v="0"/>
  </r>
  <r>
    <n v="311554565"/>
    <x v="1569"/>
    <x v="0"/>
    <x v="1"/>
    <x v="1"/>
    <x v="2"/>
    <x v="0"/>
    <x v="6"/>
    <x v="11"/>
    <x v="0"/>
    <x v="0"/>
  </r>
  <r>
    <n v="287212991"/>
    <x v="1570"/>
    <x v="0"/>
    <x v="2"/>
    <x v="1"/>
    <x v="6"/>
    <x v="2"/>
    <x v="2"/>
    <x v="4"/>
    <x v="0"/>
    <x v="0"/>
  </r>
  <r>
    <n v="259716697"/>
    <x v="1367"/>
    <x v="0"/>
    <x v="1"/>
    <x v="1"/>
    <x v="1"/>
    <x v="0"/>
    <x v="2"/>
    <x v="0"/>
    <x v="0"/>
    <x v="0"/>
  </r>
  <r>
    <n v="282475024"/>
    <x v="1571"/>
    <x v="0"/>
    <x v="2"/>
    <x v="9"/>
    <x v="36"/>
    <x v="0"/>
    <x v="2"/>
    <x v="4"/>
    <x v="0"/>
    <x v="0"/>
  </r>
  <r>
    <n v="17780026"/>
    <x v="429"/>
    <x v="0"/>
    <x v="1"/>
    <x v="1"/>
    <x v="1"/>
    <x v="2"/>
    <x v="2"/>
    <x v="4"/>
    <x v="0"/>
    <x v="0"/>
  </r>
  <r>
    <n v="248779667"/>
    <x v="1572"/>
    <x v="0"/>
    <x v="1"/>
    <x v="1"/>
    <x v="21"/>
    <x v="0"/>
    <x v="30"/>
    <x v="9"/>
    <x v="0"/>
    <x v="1"/>
  </r>
  <r>
    <n v="312281966"/>
    <x v="1573"/>
    <x v="0"/>
    <x v="1"/>
    <x v="1"/>
    <x v="18"/>
    <x v="0"/>
    <x v="2"/>
    <x v="4"/>
    <x v="2"/>
    <x v="0"/>
  </r>
  <r>
    <n v="44415296"/>
    <x v="661"/>
    <x v="0"/>
    <x v="1"/>
    <x v="1"/>
    <x v="1"/>
    <x v="1"/>
    <x v="1"/>
    <x v="1"/>
    <x v="0"/>
    <x v="0"/>
  </r>
  <r>
    <n v="196149057"/>
    <x v="1574"/>
    <x v="0"/>
    <x v="0"/>
    <x v="0"/>
    <x v="3"/>
    <x v="0"/>
    <x v="2"/>
    <x v="4"/>
    <x v="0"/>
    <x v="0"/>
  </r>
  <r>
    <n v="172837677"/>
    <x v="1026"/>
    <x v="5"/>
    <x v="4"/>
    <x v="9"/>
    <x v="46"/>
    <x v="0"/>
    <x v="2"/>
    <x v="4"/>
    <x v="0"/>
    <x v="0"/>
  </r>
  <r>
    <n v="53005589"/>
    <x v="669"/>
    <x v="0"/>
    <x v="4"/>
    <x v="1"/>
    <x v="9"/>
    <x v="0"/>
    <x v="2"/>
    <x v="4"/>
    <x v="0"/>
    <x v="0"/>
  </r>
  <r>
    <n v="312813441"/>
    <x v="1575"/>
    <x v="5"/>
    <x v="1"/>
    <x v="1"/>
    <x v="1"/>
    <x v="0"/>
    <x v="2"/>
    <x v="4"/>
    <x v="0"/>
    <x v="0"/>
  </r>
  <r>
    <n v="52619867"/>
    <x v="846"/>
    <x v="5"/>
    <x v="1"/>
    <x v="1"/>
    <x v="1"/>
    <x v="0"/>
    <x v="2"/>
    <x v="0"/>
    <x v="0"/>
    <x v="0"/>
  </r>
  <r>
    <n v="317129673"/>
    <x v="1576"/>
    <x v="5"/>
    <x v="1"/>
    <x v="1"/>
    <x v="1"/>
    <x v="0"/>
    <x v="2"/>
    <x v="4"/>
    <x v="0"/>
    <x v="0"/>
  </r>
  <r>
    <n v="317632695"/>
    <x v="1577"/>
    <x v="5"/>
    <x v="1"/>
    <x v="1"/>
    <x v="1"/>
    <x v="2"/>
    <x v="2"/>
    <x v="4"/>
    <x v="0"/>
    <x v="0"/>
  </r>
  <r>
    <n v="259995997"/>
    <x v="1578"/>
    <x v="0"/>
    <x v="0"/>
    <x v="0"/>
    <x v="3"/>
    <x v="0"/>
    <x v="2"/>
    <x v="4"/>
    <x v="0"/>
    <x v="0"/>
  </r>
  <r>
    <n v="317054295"/>
    <x v="1576"/>
    <x v="0"/>
    <x v="1"/>
    <x v="1"/>
    <x v="1"/>
    <x v="0"/>
    <x v="2"/>
    <x v="1"/>
    <x v="1"/>
    <x v="0"/>
  </r>
  <r>
    <n v="314780215"/>
    <x v="1579"/>
    <x v="0"/>
    <x v="2"/>
    <x v="1"/>
    <x v="55"/>
    <x v="1"/>
    <x v="4"/>
    <x v="3"/>
    <x v="0"/>
    <x v="0"/>
  </r>
  <r>
    <n v="318072843"/>
    <x v="1580"/>
    <x v="0"/>
    <x v="3"/>
    <x v="16"/>
    <x v="0"/>
    <x v="0"/>
    <x v="0"/>
    <x v="0"/>
    <x v="0"/>
    <x v="0"/>
  </r>
  <r>
    <n v="314662107"/>
    <x v="1579"/>
    <x v="5"/>
    <x v="1"/>
    <x v="1"/>
    <x v="10"/>
    <x v="0"/>
    <x v="4"/>
    <x v="24"/>
    <x v="0"/>
    <x v="0"/>
  </r>
  <r>
    <n v="86526540"/>
    <x v="1581"/>
    <x v="0"/>
    <x v="1"/>
    <x v="1"/>
    <x v="3"/>
    <x v="0"/>
    <x v="2"/>
    <x v="4"/>
    <x v="0"/>
    <x v="0"/>
  </r>
  <r>
    <n v="310654548"/>
    <x v="1582"/>
    <x v="5"/>
    <x v="1"/>
    <x v="1"/>
    <x v="1"/>
    <x v="0"/>
    <x v="2"/>
    <x v="4"/>
    <x v="0"/>
    <x v="0"/>
  </r>
  <r>
    <n v="135866213"/>
    <x v="848"/>
    <x v="0"/>
    <x v="4"/>
    <x v="1"/>
    <x v="48"/>
    <x v="0"/>
    <x v="2"/>
    <x v="1"/>
    <x v="0"/>
    <x v="0"/>
  </r>
  <r>
    <n v="271756190"/>
    <x v="1583"/>
    <x v="0"/>
    <x v="1"/>
    <x v="1"/>
    <x v="10"/>
    <x v="2"/>
    <x v="2"/>
    <x v="4"/>
    <x v="0"/>
    <x v="0"/>
  </r>
  <r>
    <n v="95011412"/>
    <x v="1584"/>
    <x v="0"/>
    <x v="1"/>
    <x v="1"/>
    <x v="10"/>
    <x v="2"/>
    <x v="2"/>
    <x v="4"/>
    <x v="0"/>
    <x v="0"/>
  </r>
  <r>
    <n v="318764617"/>
    <x v="1585"/>
    <x v="5"/>
    <x v="1"/>
    <x v="1"/>
    <x v="33"/>
    <x v="2"/>
    <x v="2"/>
    <x v="4"/>
    <x v="0"/>
    <x v="0"/>
  </r>
  <r>
    <n v="318808589"/>
    <x v="1585"/>
    <x v="5"/>
    <x v="1"/>
    <x v="1"/>
    <x v="1"/>
    <x v="2"/>
    <x v="2"/>
    <x v="4"/>
    <x v="0"/>
    <x v="0"/>
  </r>
  <r>
    <n v="141087480"/>
    <x v="878"/>
    <x v="5"/>
    <x v="0"/>
    <x v="0"/>
    <x v="0"/>
    <x v="0"/>
    <x v="2"/>
    <x v="4"/>
    <x v="2"/>
    <x v="1"/>
  </r>
  <r>
    <n v="186132757"/>
    <x v="1586"/>
    <x v="0"/>
    <x v="1"/>
    <x v="1"/>
    <x v="37"/>
    <x v="2"/>
    <x v="4"/>
    <x v="3"/>
    <x v="0"/>
    <x v="0"/>
  </r>
  <r>
    <n v="319135361"/>
    <x v="1587"/>
    <x v="5"/>
    <x v="1"/>
    <x v="1"/>
    <x v="1"/>
    <x v="0"/>
    <x v="1"/>
    <x v="5"/>
    <x v="1"/>
    <x v="0"/>
  </r>
  <r>
    <n v="319051233"/>
    <x v="1588"/>
    <x v="5"/>
    <x v="0"/>
    <x v="0"/>
    <x v="3"/>
    <x v="0"/>
    <x v="0"/>
    <x v="0"/>
    <x v="0"/>
    <x v="0"/>
  </r>
  <r>
    <n v="100469177"/>
    <x v="1589"/>
    <x v="0"/>
    <x v="1"/>
    <x v="8"/>
    <x v="13"/>
    <x v="0"/>
    <x v="2"/>
    <x v="4"/>
    <x v="0"/>
    <x v="0"/>
  </r>
  <r>
    <n v="310134372"/>
    <x v="1590"/>
    <x v="5"/>
    <x v="1"/>
    <x v="1"/>
    <x v="1"/>
    <x v="0"/>
    <x v="0"/>
    <x v="1"/>
    <x v="0"/>
    <x v="0"/>
  </r>
  <r>
    <n v="313993158"/>
    <x v="1591"/>
    <x v="0"/>
    <x v="2"/>
    <x v="1"/>
    <x v="1"/>
    <x v="2"/>
    <x v="2"/>
    <x v="4"/>
    <x v="0"/>
    <x v="0"/>
  </r>
  <r>
    <n v="319616632"/>
    <x v="1592"/>
    <x v="0"/>
    <x v="1"/>
    <x v="1"/>
    <x v="10"/>
    <x v="0"/>
    <x v="26"/>
    <x v="38"/>
    <x v="0"/>
    <x v="0"/>
  </r>
  <r>
    <n v="235856931"/>
    <x v="1293"/>
    <x v="5"/>
    <x v="0"/>
    <x v="0"/>
    <x v="3"/>
    <x v="0"/>
    <x v="2"/>
    <x v="4"/>
    <x v="0"/>
    <x v="0"/>
  </r>
  <r>
    <n v="12581938"/>
    <x v="1593"/>
    <x v="0"/>
    <x v="1"/>
    <x v="1"/>
    <x v="28"/>
    <x v="2"/>
    <x v="3"/>
    <x v="7"/>
    <x v="1"/>
    <x v="0"/>
  </r>
  <r>
    <n v="188478361"/>
    <x v="1085"/>
    <x v="0"/>
    <x v="1"/>
    <x v="1"/>
    <x v="59"/>
    <x v="0"/>
    <x v="3"/>
    <x v="5"/>
    <x v="0"/>
    <x v="0"/>
  </r>
  <r>
    <n v="320510702"/>
    <x v="1594"/>
    <x v="5"/>
    <x v="1"/>
    <x v="1"/>
    <x v="1"/>
    <x v="0"/>
    <x v="0"/>
    <x v="0"/>
    <x v="0"/>
    <x v="0"/>
  </r>
  <r>
    <n v="17064665"/>
    <x v="1595"/>
    <x v="0"/>
    <x v="2"/>
    <x v="1"/>
    <x v="1"/>
    <x v="0"/>
    <x v="0"/>
    <x v="1"/>
    <x v="1"/>
    <x v="0"/>
  </r>
  <r>
    <n v="321389710"/>
    <x v="1596"/>
    <x v="0"/>
    <x v="1"/>
    <x v="1"/>
    <x v="1"/>
    <x v="0"/>
    <x v="2"/>
    <x v="4"/>
    <x v="0"/>
    <x v="0"/>
  </r>
  <r>
    <n v="321514893"/>
    <x v="1596"/>
    <x v="0"/>
    <x v="1"/>
    <x v="1"/>
    <x v="1"/>
    <x v="2"/>
    <x v="2"/>
    <x v="4"/>
    <x v="0"/>
    <x v="0"/>
  </r>
  <r>
    <n v="20446376"/>
    <x v="323"/>
    <x v="0"/>
    <x v="1"/>
    <x v="1"/>
    <x v="18"/>
    <x v="0"/>
    <x v="2"/>
    <x v="4"/>
    <x v="0"/>
    <x v="0"/>
  </r>
  <r>
    <n v="314433803"/>
    <x v="1597"/>
    <x v="5"/>
    <x v="1"/>
    <x v="1"/>
    <x v="1"/>
    <x v="0"/>
    <x v="2"/>
    <x v="4"/>
    <x v="1"/>
    <x v="0"/>
  </r>
  <r>
    <n v="256823944"/>
    <x v="1598"/>
    <x v="0"/>
    <x v="1"/>
    <x v="1"/>
    <x v="25"/>
    <x v="2"/>
    <x v="2"/>
    <x v="4"/>
    <x v="0"/>
    <x v="1"/>
  </r>
  <r>
    <n v="51908840"/>
    <x v="839"/>
    <x v="0"/>
    <x v="1"/>
    <x v="1"/>
    <x v="10"/>
    <x v="2"/>
    <x v="1"/>
    <x v="1"/>
    <x v="0"/>
    <x v="0"/>
  </r>
  <r>
    <n v="314461667"/>
    <x v="1597"/>
    <x v="0"/>
    <x v="1"/>
    <x v="1"/>
    <x v="42"/>
    <x v="0"/>
    <x v="2"/>
    <x v="4"/>
    <x v="0"/>
    <x v="0"/>
  </r>
  <r>
    <n v="258826432"/>
    <x v="1359"/>
    <x v="0"/>
    <x v="3"/>
    <x v="16"/>
    <x v="0"/>
    <x v="0"/>
    <x v="0"/>
    <x v="0"/>
    <x v="0"/>
    <x v="0"/>
  </r>
  <r>
    <n v="185468876"/>
    <x v="1599"/>
    <x v="0"/>
    <x v="1"/>
    <x v="1"/>
    <x v="1"/>
    <x v="2"/>
    <x v="2"/>
    <x v="4"/>
    <x v="0"/>
    <x v="0"/>
  </r>
  <r>
    <n v="315110713"/>
    <x v="1600"/>
    <x v="0"/>
    <x v="4"/>
    <x v="15"/>
    <x v="23"/>
    <x v="0"/>
    <x v="2"/>
    <x v="4"/>
    <x v="0"/>
    <x v="0"/>
  </r>
  <r>
    <n v="323026925"/>
    <x v="1601"/>
    <x v="0"/>
    <x v="1"/>
    <x v="1"/>
    <x v="1"/>
    <x v="2"/>
    <x v="0"/>
    <x v="5"/>
    <x v="1"/>
    <x v="0"/>
  </r>
  <r>
    <n v="305436192"/>
    <x v="1553"/>
    <x v="0"/>
    <x v="1"/>
    <x v="1"/>
    <x v="1"/>
    <x v="2"/>
    <x v="2"/>
    <x v="4"/>
    <x v="0"/>
    <x v="0"/>
  </r>
  <r>
    <n v="14439421"/>
    <x v="1602"/>
    <x v="0"/>
    <x v="1"/>
    <x v="1"/>
    <x v="14"/>
    <x v="2"/>
    <x v="0"/>
    <x v="1"/>
    <x v="1"/>
    <x v="0"/>
  </r>
  <r>
    <n v="187843557"/>
    <x v="1603"/>
    <x v="0"/>
    <x v="1"/>
    <x v="1"/>
    <x v="1"/>
    <x v="2"/>
    <x v="2"/>
    <x v="4"/>
    <x v="0"/>
    <x v="0"/>
  </r>
  <r>
    <n v="322981707"/>
    <x v="1601"/>
    <x v="5"/>
    <x v="2"/>
    <x v="9"/>
    <x v="1"/>
    <x v="0"/>
    <x v="4"/>
    <x v="13"/>
    <x v="0"/>
    <x v="0"/>
  </r>
  <r>
    <n v="20819114"/>
    <x v="1604"/>
    <x v="0"/>
    <x v="0"/>
    <x v="0"/>
    <x v="3"/>
    <x v="0"/>
    <x v="0"/>
    <x v="0"/>
    <x v="0"/>
    <x v="1"/>
  </r>
  <r>
    <n v="315194002"/>
    <x v="1605"/>
    <x v="0"/>
    <x v="1"/>
    <x v="1"/>
    <x v="1"/>
    <x v="0"/>
    <x v="2"/>
    <x v="4"/>
    <x v="0"/>
    <x v="0"/>
  </r>
  <r>
    <n v="58228383"/>
    <x v="1137"/>
    <x v="0"/>
    <x v="1"/>
    <x v="1"/>
    <x v="42"/>
    <x v="2"/>
    <x v="2"/>
    <x v="4"/>
    <x v="0"/>
    <x v="0"/>
  </r>
  <r>
    <n v="315837114"/>
    <x v="1606"/>
    <x v="5"/>
    <x v="1"/>
    <x v="1"/>
    <x v="28"/>
    <x v="0"/>
    <x v="0"/>
    <x v="0"/>
    <x v="0"/>
    <x v="0"/>
  </r>
  <r>
    <n v="131597688"/>
    <x v="813"/>
    <x v="0"/>
    <x v="1"/>
    <x v="1"/>
    <x v="1"/>
    <x v="1"/>
    <x v="3"/>
    <x v="6"/>
    <x v="0"/>
    <x v="0"/>
  </r>
  <r>
    <n v="184670198"/>
    <x v="1060"/>
    <x v="5"/>
    <x v="2"/>
    <x v="19"/>
    <x v="66"/>
    <x v="0"/>
    <x v="2"/>
    <x v="0"/>
    <x v="0"/>
    <x v="0"/>
  </r>
  <r>
    <n v="325180040"/>
    <x v="1607"/>
    <x v="5"/>
    <x v="0"/>
    <x v="0"/>
    <x v="3"/>
    <x v="0"/>
    <x v="2"/>
    <x v="4"/>
    <x v="0"/>
    <x v="0"/>
  </r>
  <r>
    <n v="40969794"/>
    <x v="403"/>
    <x v="0"/>
    <x v="1"/>
    <x v="1"/>
    <x v="16"/>
    <x v="2"/>
    <x v="2"/>
    <x v="0"/>
    <x v="0"/>
    <x v="0"/>
  </r>
  <r>
    <n v="97780449"/>
    <x v="672"/>
    <x v="5"/>
    <x v="1"/>
    <x v="1"/>
    <x v="1"/>
    <x v="0"/>
    <x v="4"/>
    <x v="11"/>
    <x v="0"/>
    <x v="0"/>
  </r>
  <r>
    <n v="9867871"/>
    <x v="171"/>
    <x v="0"/>
    <x v="2"/>
    <x v="14"/>
    <x v="4"/>
    <x v="0"/>
    <x v="2"/>
    <x v="1"/>
    <x v="0"/>
    <x v="0"/>
  </r>
  <r>
    <n v="19635934"/>
    <x v="924"/>
    <x v="0"/>
    <x v="1"/>
    <x v="1"/>
    <x v="21"/>
    <x v="0"/>
    <x v="0"/>
    <x v="1"/>
    <x v="0"/>
    <x v="0"/>
  </r>
  <r>
    <n v="316452014"/>
    <x v="1608"/>
    <x v="5"/>
    <x v="0"/>
    <x v="0"/>
    <x v="0"/>
    <x v="0"/>
    <x v="2"/>
    <x v="4"/>
    <x v="0"/>
    <x v="0"/>
  </r>
  <r>
    <n v="315004619"/>
    <x v="1600"/>
    <x v="5"/>
    <x v="1"/>
    <x v="1"/>
    <x v="10"/>
    <x v="2"/>
    <x v="30"/>
    <x v="9"/>
    <x v="0"/>
    <x v="0"/>
  </r>
  <r>
    <n v="15411311"/>
    <x v="215"/>
    <x v="0"/>
    <x v="2"/>
    <x v="20"/>
    <x v="28"/>
    <x v="2"/>
    <x v="2"/>
    <x v="0"/>
    <x v="0"/>
    <x v="0"/>
  </r>
  <r>
    <n v="173469783"/>
    <x v="1609"/>
    <x v="0"/>
    <x v="1"/>
    <x v="1"/>
    <x v="28"/>
    <x v="1"/>
    <x v="12"/>
    <x v="12"/>
    <x v="0"/>
    <x v="0"/>
  </r>
  <r>
    <n v="328080935"/>
    <x v="1610"/>
    <x v="0"/>
    <x v="1"/>
    <x v="52"/>
    <x v="1"/>
    <x v="0"/>
    <x v="27"/>
    <x v="13"/>
    <x v="0"/>
    <x v="1"/>
  </r>
  <r>
    <n v="324217386"/>
    <x v="1611"/>
    <x v="5"/>
    <x v="1"/>
    <x v="1"/>
    <x v="1"/>
    <x v="0"/>
    <x v="2"/>
    <x v="0"/>
    <x v="1"/>
    <x v="0"/>
  </r>
  <r>
    <n v="104897794"/>
    <x v="833"/>
    <x v="0"/>
    <x v="1"/>
    <x v="1"/>
    <x v="28"/>
    <x v="0"/>
    <x v="0"/>
    <x v="0"/>
    <x v="1"/>
    <x v="0"/>
  </r>
  <r>
    <n v="325803061"/>
    <x v="1612"/>
    <x v="0"/>
    <x v="0"/>
    <x v="0"/>
    <x v="3"/>
    <x v="0"/>
    <x v="2"/>
    <x v="0"/>
    <x v="0"/>
    <x v="1"/>
  </r>
  <r>
    <n v="79658460"/>
    <x v="1613"/>
    <x v="0"/>
    <x v="1"/>
    <x v="1"/>
    <x v="1"/>
    <x v="2"/>
    <x v="2"/>
    <x v="0"/>
    <x v="1"/>
    <x v="0"/>
  </r>
  <r>
    <n v="58217762"/>
    <x v="1137"/>
    <x v="0"/>
    <x v="1"/>
    <x v="1"/>
    <x v="37"/>
    <x v="2"/>
    <x v="1"/>
    <x v="7"/>
    <x v="0"/>
    <x v="0"/>
  </r>
  <r>
    <n v="199943183"/>
    <x v="1614"/>
    <x v="0"/>
    <x v="1"/>
    <x v="1"/>
    <x v="1"/>
    <x v="0"/>
    <x v="63"/>
    <x v="32"/>
    <x v="2"/>
    <x v="0"/>
  </r>
  <r>
    <n v="48558827"/>
    <x v="521"/>
    <x v="0"/>
    <x v="1"/>
    <x v="1"/>
    <x v="1"/>
    <x v="0"/>
    <x v="0"/>
    <x v="0"/>
    <x v="0"/>
    <x v="0"/>
  </r>
  <r>
    <n v="111384620"/>
    <x v="1615"/>
    <x v="0"/>
    <x v="0"/>
    <x v="0"/>
    <x v="0"/>
    <x v="0"/>
    <x v="2"/>
    <x v="4"/>
    <x v="0"/>
    <x v="1"/>
  </r>
  <r>
    <n v="327142538"/>
    <x v="1616"/>
    <x v="0"/>
    <x v="1"/>
    <x v="1"/>
    <x v="11"/>
    <x v="2"/>
    <x v="1"/>
    <x v="1"/>
    <x v="0"/>
    <x v="0"/>
  </r>
  <r>
    <n v="189377723"/>
    <x v="1617"/>
    <x v="0"/>
    <x v="1"/>
    <x v="1"/>
    <x v="10"/>
    <x v="0"/>
    <x v="2"/>
    <x v="4"/>
    <x v="2"/>
    <x v="0"/>
  </r>
  <r>
    <n v="85108574"/>
    <x v="734"/>
    <x v="0"/>
    <x v="1"/>
    <x v="1"/>
    <x v="4"/>
    <x v="0"/>
    <x v="4"/>
    <x v="6"/>
    <x v="1"/>
    <x v="0"/>
  </r>
  <r>
    <n v="325540127"/>
    <x v="1618"/>
    <x v="5"/>
    <x v="1"/>
    <x v="19"/>
    <x v="1"/>
    <x v="0"/>
    <x v="28"/>
    <x v="78"/>
    <x v="0"/>
    <x v="0"/>
  </r>
  <r>
    <n v="157012361"/>
    <x v="943"/>
    <x v="0"/>
    <x v="1"/>
    <x v="1"/>
    <x v="32"/>
    <x v="0"/>
    <x v="2"/>
    <x v="1"/>
    <x v="0"/>
    <x v="0"/>
  </r>
  <r>
    <n v="63236146"/>
    <x v="526"/>
    <x v="0"/>
    <x v="1"/>
    <x v="1"/>
    <x v="1"/>
    <x v="2"/>
    <x v="2"/>
    <x v="0"/>
    <x v="0"/>
    <x v="0"/>
  </r>
  <r>
    <n v="329533276"/>
    <x v="1619"/>
    <x v="5"/>
    <x v="1"/>
    <x v="1"/>
    <x v="1"/>
    <x v="2"/>
    <x v="6"/>
    <x v="20"/>
    <x v="0"/>
    <x v="0"/>
  </r>
  <r>
    <n v="4338703"/>
    <x v="1620"/>
    <x v="0"/>
    <x v="1"/>
    <x v="1"/>
    <x v="1"/>
    <x v="0"/>
    <x v="0"/>
    <x v="0"/>
    <x v="0"/>
    <x v="0"/>
  </r>
  <r>
    <n v="99097568"/>
    <x v="916"/>
    <x v="0"/>
    <x v="1"/>
    <x v="1"/>
    <x v="23"/>
    <x v="0"/>
    <x v="39"/>
    <x v="36"/>
    <x v="0"/>
    <x v="0"/>
  </r>
  <r>
    <n v="39924468"/>
    <x v="431"/>
    <x v="0"/>
    <x v="0"/>
    <x v="0"/>
    <x v="0"/>
    <x v="0"/>
    <x v="2"/>
    <x v="5"/>
    <x v="0"/>
    <x v="0"/>
  </r>
  <r>
    <n v="121213479"/>
    <x v="959"/>
    <x v="0"/>
    <x v="1"/>
    <x v="1"/>
    <x v="1"/>
    <x v="0"/>
    <x v="2"/>
    <x v="4"/>
    <x v="0"/>
    <x v="0"/>
  </r>
  <r>
    <n v="328716001"/>
    <x v="1621"/>
    <x v="5"/>
    <x v="1"/>
    <x v="1"/>
    <x v="29"/>
    <x v="2"/>
    <x v="2"/>
    <x v="4"/>
    <x v="0"/>
    <x v="0"/>
  </r>
  <r>
    <n v="666940"/>
    <x v="10"/>
    <x v="0"/>
    <x v="2"/>
    <x v="1"/>
    <x v="0"/>
    <x v="0"/>
    <x v="2"/>
    <x v="4"/>
    <x v="2"/>
    <x v="0"/>
  </r>
  <r>
    <n v="223162895"/>
    <x v="1622"/>
    <x v="0"/>
    <x v="2"/>
    <x v="1"/>
    <x v="59"/>
    <x v="2"/>
    <x v="2"/>
    <x v="5"/>
    <x v="0"/>
    <x v="0"/>
  </r>
  <r>
    <n v="4326117"/>
    <x v="1623"/>
    <x v="0"/>
    <x v="2"/>
    <x v="1"/>
    <x v="2"/>
    <x v="1"/>
    <x v="4"/>
    <x v="51"/>
    <x v="0"/>
    <x v="0"/>
  </r>
  <r>
    <n v="310891976"/>
    <x v="1624"/>
    <x v="0"/>
    <x v="1"/>
    <x v="1"/>
    <x v="8"/>
    <x v="2"/>
    <x v="2"/>
    <x v="5"/>
    <x v="0"/>
    <x v="0"/>
  </r>
  <r>
    <n v="330794542"/>
    <x v="1625"/>
    <x v="0"/>
    <x v="1"/>
    <x v="53"/>
    <x v="18"/>
    <x v="0"/>
    <x v="20"/>
    <x v="31"/>
    <x v="0"/>
    <x v="0"/>
  </r>
  <r>
    <n v="189044806"/>
    <x v="1626"/>
    <x v="0"/>
    <x v="1"/>
    <x v="1"/>
    <x v="1"/>
    <x v="2"/>
    <x v="0"/>
    <x v="0"/>
    <x v="0"/>
    <x v="0"/>
  </r>
  <r>
    <n v="222867286"/>
    <x v="1627"/>
    <x v="8"/>
    <x v="1"/>
    <x v="1"/>
    <x v="1"/>
    <x v="2"/>
    <x v="2"/>
    <x v="4"/>
    <x v="1"/>
    <x v="0"/>
  </r>
  <r>
    <n v="330763997"/>
    <x v="1625"/>
    <x v="0"/>
    <x v="1"/>
    <x v="1"/>
    <x v="28"/>
    <x v="2"/>
    <x v="0"/>
    <x v="0"/>
    <x v="0"/>
    <x v="0"/>
  </r>
  <r>
    <n v="335600214"/>
    <x v="1628"/>
    <x v="5"/>
    <x v="3"/>
    <x v="54"/>
    <x v="1"/>
    <x v="0"/>
    <x v="4"/>
    <x v="6"/>
    <x v="0"/>
    <x v="0"/>
  </r>
  <r>
    <n v="131651309"/>
    <x v="813"/>
    <x v="5"/>
    <x v="1"/>
    <x v="1"/>
    <x v="4"/>
    <x v="0"/>
    <x v="1"/>
    <x v="1"/>
    <x v="2"/>
    <x v="0"/>
  </r>
  <r>
    <n v="17393650"/>
    <x v="249"/>
    <x v="0"/>
    <x v="1"/>
    <x v="1"/>
    <x v="1"/>
    <x v="0"/>
    <x v="2"/>
    <x v="4"/>
    <x v="1"/>
    <x v="0"/>
  </r>
  <r>
    <n v="123358247"/>
    <x v="1629"/>
    <x v="0"/>
    <x v="1"/>
    <x v="1"/>
    <x v="1"/>
    <x v="2"/>
    <x v="2"/>
    <x v="4"/>
    <x v="0"/>
    <x v="0"/>
  </r>
  <r>
    <n v="80228133"/>
    <x v="1441"/>
    <x v="0"/>
    <x v="1"/>
    <x v="9"/>
    <x v="1"/>
    <x v="0"/>
    <x v="6"/>
    <x v="3"/>
    <x v="2"/>
    <x v="0"/>
  </r>
  <r>
    <n v="331680043"/>
    <x v="1630"/>
    <x v="5"/>
    <x v="1"/>
    <x v="1"/>
    <x v="10"/>
    <x v="0"/>
    <x v="2"/>
    <x v="0"/>
    <x v="0"/>
    <x v="0"/>
  </r>
  <r>
    <n v="149527823"/>
    <x v="1631"/>
    <x v="0"/>
    <x v="1"/>
    <x v="1"/>
    <x v="1"/>
    <x v="0"/>
    <x v="13"/>
    <x v="10"/>
    <x v="0"/>
    <x v="0"/>
  </r>
  <r>
    <n v="71846237"/>
    <x v="1403"/>
    <x v="0"/>
    <x v="0"/>
    <x v="0"/>
    <x v="3"/>
    <x v="0"/>
    <x v="2"/>
    <x v="4"/>
    <x v="0"/>
    <x v="0"/>
  </r>
  <r>
    <n v="331884295"/>
    <x v="1632"/>
    <x v="0"/>
    <x v="2"/>
    <x v="1"/>
    <x v="33"/>
    <x v="2"/>
    <x v="2"/>
    <x v="4"/>
    <x v="0"/>
    <x v="0"/>
  </r>
  <r>
    <n v="330352459"/>
    <x v="1633"/>
    <x v="5"/>
    <x v="1"/>
    <x v="1"/>
    <x v="1"/>
    <x v="0"/>
    <x v="2"/>
    <x v="4"/>
    <x v="0"/>
    <x v="0"/>
  </r>
  <r>
    <n v="330389327"/>
    <x v="1633"/>
    <x v="0"/>
    <x v="4"/>
    <x v="1"/>
    <x v="1"/>
    <x v="2"/>
    <x v="2"/>
    <x v="1"/>
    <x v="0"/>
    <x v="0"/>
  </r>
  <r>
    <n v="337004551"/>
    <x v="1634"/>
    <x v="0"/>
    <x v="1"/>
    <x v="1"/>
    <x v="1"/>
    <x v="2"/>
    <x v="7"/>
    <x v="7"/>
    <x v="0"/>
    <x v="0"/>
  </r>
  <r>
    <n v="337212535"/>
    <x v="1634"/>
    <x v="0"/>
    <x v="1"/>
    <x v="1"/>
    <x v="1"/>
    <x v="0"/>
    <x v="2"/>
    <x v="4"/>
    <x v="0"/>
    <x v="0"/>
  </r>
  <r>
    <n v="2789268"/>
    <x v="1635"/>
    <x v="1"/>
    <x v="4"/>
    <x v="9"/>
    <x v="37"/>
    <x v="2"/>
    <x v="2"/>
    <x v="1"/>
    <x v="0"/>
    <x v="0"/>
  </r>
  <r>
    <n v="337436647"/>
    <x v="1636"/>
    <x v="1"/>
    <x v="0"/>
    <x v="0"/>
    <x v="0"/>
    <x v="0"/>
    <x v="2"/>
    <x v="4"/>
    <x v="0"/>
    <x v="0"/>
  </r>
  <r>
    <n v="10069344"/>
    <x v="1637"/>
    <x v="5"/>
    <x v="1"/>
    <x v="1"/>
    <x v="1"/>
    <x v="0"/>
    <x v="1"/>
    <x v="1"/>
    <x v="0"/>
    <x v="0"/>
  </r>
  <r>
    <n v="331653653"/>
    <x v="1630"/>
    <x v="0"/>
    <x v="1"/>
    <x v="1"/>
    <x v="1"/>
    <x v="0"/>
    <x v="6"/>
    <x v="20"/>
    <x v="1"/>
    <x v="0"/>
  </r>
  <r>
    <n v="37020814"/>
    <x v="393"/>
    <x v="0"/>
    <x v="1"/>
    <x v="1"/>
    <x v="30"/>
    <x v="1"/>
    <x v="1"/>
    <x v="1"/>
    <x v="0"/>
    <x v="0"/>
  </r>
  <r>
    <n v="47832226"/>
    <x v="550"/>
    <x v="5"/>
    <x v="2"/>
    <x v="1"/>
    <x v="1"/>
    <x v="0"/>
    <x v="0"/>
    <x v="6"/>
    <x v="0"/>
    <x v="0"/>
  </r>
  <r>
    <n v="337870216"/>
    <x v="1638"/>
    <x v="5"/>
    <x v="2"/>
    <x v="1"/>
    <x v="1"/>
    <x v="2"/>
    <x v="2"/>
    <x v="1"/>
    <x v="0"/>
    <x v="0"/>
  </r>
  <r>
    <n v="325941724"/>
    <x v="1612"/>
    <x v="0"/>
    <x v="2"/>
    <x v="1"/>
    <x v="37"/>
    <x v="2"/>
    <x v="0"/>
    <x v="1"/>
    <x v="0"/>
    <x v="0"/>
  </r>
  <r>
    <n v="238494834"/>
    <x v="1297"/>
    <x v="0"/>
    <x v="1"/>
    <x v="1"/>
    <x v="1"/>
    <x v="2"/>
    <x v="2"/>
    <x v="4"/>
    <x v="2"/>
    <x v="0"/>
  </r>
  <r>
    <n v="105097133"/>
    <x v="826"/>
    <x v="0"/>
    <x v="1"/>
    <x v="1"/>
    <x v="1"/>
    <x v="0"/>
    <x v="2"/>
    <x v="4"/>
    <x v="1"/>
    <x v="0"/>
  </r>
  <r>
    <n v="9322689"/>
    <x v="1639"/>
    <x v="0"/>
    <x v="2"/>
    <x v="9"/>
    <x v="16"/>
    <x v="0"/>
    <x v="2"/>
    <x v="4"/>
    <x v="2"/>
    <x v="0"/>
  </r>
  <r>
    <n v="118943529"/>
    <x v="762"/>
    <x v="0"/>
    <x v="1"/>
    <x v="23"/>
    <x v="1"/>
    <x v="0"/>
    <x v="2"/>
    <x v="4"/>
    <x v="1"/>
    <x v="0"/>
  </r>
  <r>
    <n v="338951739"/>
    <x v="1640"/>
    <x v="5"/>
    <x v="0"/>
    <x v="0"/>
    <x v="3"/>
    <x v="0"/>
    <x v="1"/>
    <x v="1"/>
    <x v="0"/>
    <x v="0"/>
  </r>
  <r>
    <n v="5950981"/>
    <x v="1641"/>
    <x v="0"/>
    <x v="2"/>
    <x v="1"/>
    <x v="24"/>
    <x v="2"/>
    <x v="6"/>
    <x v="7"/>
    <x v="0"/>
    <x v="0"/>
  </r>
  <r>
    <n v="13055348"/>
    <x v="188"/>
    <x v="0"/>
    <x v="0"/>
    <x v="0"/>
    <x v="9"/>
    <x v="0"/>
    <x v="2"/>
    <x v="0"/>
    <x v="0"/>
    <x v="0"/>
  </r>
  <r>
    <n v="166750870"/>
    <x v="1642"/>
    <x v="5"/>
    <x v="3"/>
    <x v="40"/>
    <x v="9"/>
    <x v="0"/>
    <x v="0"/>
    <x v="6"/>
    <x v="0"/>
    <x v="0"/>
  </r>
  <r>
    <n v="14684501"/>
    <x v="1643"/>
    <x v="0"/>
    <x v="1"/>
    <x v="1"/>
    <x v="6"/>
    <x v="2"/>
    <x v="2"/>
    <x v="4"/>
    <x v="0"/>
    <x v="0"/>
  </r>
  <r>
    <n v="55127133"/>
    <x v="504"/>
    <x v="0"/>
    <x v="1"/>
    <x v="1"/>
    <x v="1"/>
    <x v="2"/>
    <x v="4"/>
    <x v="6"/>
    <x v="0"/>
    <x v="0"/>
  </r>
  <r>
    <n v="2864074"/>
    <x v="140"/>
    <x v="0"/>
    <x v="2"/>
    <x v="1"/>
    <x v="21"/>
    <x v="0"/>
    <x v="0"/>
    <x v="6"/>
    <x v="0"/>
    <x v="0"/>
  </r>
  <r>
    <n v="14706285"/>
    <x v="817"/>
    <x v="5"/>
    <x v="1"/>
    <x v="1"/>
    <x v="16"/>
    <x v="0"/>
    <x v="1"/>
    <x v="5"/>
    <x v="0"/>
    <x v="0"/>
  </r>
  <r>
    <n v="266489832"/>
    <x v="1644"/>
    <x v="0"/>
    <x v="1"/>
    <x v="9"/>
    <x v="1"/>
    <x v="2"/>
    <x v="2"/>
    <x v="4"/>
    <x v="0"/>
    <x v="0"/>
  </r>
  <r>
    <n v="93235666"/>
    <x v="1645"/>
    <x v="0"/>
    <x v="1"/>
    <x v="1"/>
    <x v="2"/>
    <x v="2"/>
    <x v="0"/>
    <x v="0"/>
    <x v="0"/>
    <x v="0"/>
  </r>
  <r>
    <n v="216930688"/>
    <x v="1272"/>
    <x v="0"/>
    <x v="1"/>
    <x v="1"/>
    <x v="59"/>
    <x v="0"/>
    <x v="2"/>
    <x v="4"/>
    <x v="0"/>
    <x v="0"/>
  </r>
  <r>
    <n v="29563546"/>
    <x v="1646"/>
    <x v="0"/>
    <x v="0"/>
    <x v="0"/>
    <x v="3"/>
    <x v="0"/>
    <x v="2"/>
    <x v="4"/>
    <x v="0"/>
    <x v="0"/>
  </r>
  <r>
    <n v="8292011"/>
    <x v="273"/>
    <x v="0"/>
    <x v="1"/>
    <x v="1"/>
    <x v="2"/>
    <x v="2"/>
    <x v="2"/>
    <x v="0"/>
    <x v="0"/>
    <x v="0"/>
  </r>
  <r>
    <n v="10019631"/>
    <x v="1647"/>
    <x v="0"/>
    <x v="1"/>
    <x v="1"/>
    <x v="10"/>
    <x v="2"/>
    <x v="0"/>
    <x v="6"/>
    <x v="0"/>
    <x v="0"/>
  </r>
  <r>
    <n v="173374858"/>
    <x v="1648"/>
    <x v="0"/>
    <x v="0"/>
    <x v="0"/>
    <x v="0"/>
    <x v="0"/>
    <x v="1"/>
    <x v="1"/>
    <x v="0"/>
    <x v="0"/>
  </r>
  <r>
    <n v="4023064"/>
    <x v="1649"/>
    <x v="0"/>
    <x v="1"/>
    <x v="1"/>
    <x v="1"/>
    <x v="1"/>
    <x v="13"/>
    <x v="30"/>
    <x v="0"/>
    <x v="0"/>
  </r>
  <r>
    <n v="24281801"/>
    <x v="1650"/>
    <x v="0"/>
    <x v="1"/>
    <x v="1"/>
    <x v="49"/>
    <x v="0"/>
    <x v="0"/>
    <x v="5"/>
    <x v="0"/>
    <x v="0"/>
  </r>
  <r>
    <n v="339977628"/>
    <x v="1651"/>
    <x v="5"/>
    <x v="1"/>
    <x v="1"/>
    <x v="1"/>
    <x v="2"/>
    <x v="2"/>
    <x v="4"/>
    <x v="0"/>
    <x v="0"/>
  </r>
  <r>
    <n v="339983176"/>
    <x v="1651"/>
    <x v="5"/>
    <x v="1"/>
    <x v="1"/>
    <x v="1"/>
    <x v="2"/>
    <x v="2"/>
    <x v="4"/>
    <x v="0"/>
    <x v="0"/>
  </r>
  <r>
    <n v="48380095"/>
    <x v="1443"/>
    <x v="0"/>
    <x v="1"/>
    <x v="4"/>
    <x v="10"/>
    <x v="0"/>
    <x v="7"/>
    <x v="13"/>
    <x v="0"/>
    <x v="0"/>
  </r>
  <r>
    <n v="129737011"/>
    <x v="1652"/>
    <x v="0"/>
    <x v="2"/>
    <x v="1"/>
    <x v="30"/>
    <x v="0"/>
    <x v="6"/>
    <x v="7"/>
    <x v="0"/>
    <x v="0"/>
  </r>
  <r>
    <n v="7335052"/>
    <x v="1653"/>
    <x v="0"/>
    <x v="0"/>
    <x v="0"/>
    <x v="50"/>
    <x v="0"/>
    <x v="12"/>
    <x v="20"/>
    <x v="1"/>
    <x v="0"/>
  </r>
  <r>
    <n v="137858215"/>
    <x v="1654"/>
    <x v="0"/>
    <x v="1"/>
    <x v="1"/>
    <x v="1"/>
    <x v="0"/>
    <x v="2"/>
    <x v="4"/>
    <x v="0"/>
    <x v="0"/>
  </r>
  <r>
    <n v="234169324"/>
    <x v="1494"/>
    <x v="0"/>
    <x v="1"/>
    <x v="11"/>
    <x v="1"/>
    <x v="2"/>
    <x v="29"/>
    <x v="37"/>
    <x v="1"/>
    <x v="0"/>
  </r>
  <r>
    <n v="396363"/>
    <x v="1655"/>
    <x v="0"/>
    <x v="1"/>
    <x v="1"/>
    <x v="8"/>
    <x v="0"/>
    <x v="67"/>
    <x v="79"/>
    <x v="1"/>
    <x v="0"/>
  </r>
  <r>
    <n v="344543262"/>
    <x v="1656"/>
    <x v="5"/>
    <x v="1"/>
    <x v="1"/>
    <x v="1"/>
    <x v="0"/>
    <x v="4"/>
    <x v="6"/>
    <x v="0"/>
    <x v="0"/>
  </r>
  <r>
    <n v="312579227"/>
    <x v="1657"/>
    <x v="5"/>
    <x v="1"/>
    <x v="1"/>
    <x v="28"/>
    <x v="2"/>
    <x v="2"/>
    <x v="4"/>
    <x v="0"/>
    <x v="1"/>
  </r>
  <r>
    <n v="340155159"/>
    <x v="1658"/>
    <x v="0"/>
    <x v="1"/>
    <x v="8"/>
    <x v="10"/>
    <x v="0"/>
    <x v="12"/>
    <x v="42"/>
    <x v="0"/>
    <x v="0"/>
  </r>
  <r>
    <n v="346159684"/>
    <x v="1659"/>
    <x v="5"/>
    <x v="1"/>
    <x v="1"/>
    <x v="10"/>
    <x v="0"/>
    <x v="2"/>
    <x v="4"/>
    <x v="0"/>
    <x v="0"/>
  </r>
  <r>
    <n v="346176822"/>
    <x v="1659"/>
    <x v="5"/>
    <x v="1"/>
    <x v="1"/>
    <x v="11"/>
    <x v="0"/>
    <x v="2"/>
    <x v="5"/>
    <x v="0"/>
    <x v="0"/>
  </r>
  <r>
    <n v="21840107"/>
    <x v="1429"/>
    <x v="0"/>
    <x v="4"/>
    <x v="21"/>
    <x v="0"/>
    <x v="0"/>
    <x v="2"/>
    <x v="0"/>
    <x v="0"/>
    <x v="0"/>
  </r>
  <r>
    <n v="68725613"/>
    <x v="779"/>
    <x v="0"/>
    <x v="1"/>
    <x v="1"/>
    <x v="1"/>
    <x v="0"/>
    <x v="2"/>
    <x v="6"/>
    <x v="0"/>
    <x v="0"/>
  </r>
  <r>
    <n v="41594709"/>
    <x v="415"/>
    <x v="0"/>
    <x v="1"/>
    <x v="1"/>
    <x v="1"/>
    <x v="0"/>
    <x v="2"/>
    <x v="4"/>
    <x v="0"/>
    <x v="0"/>
  </r>
  <r>
    <n v="66650460"/>
    <x v="1554"/>
    <x v="0"/>
    <x v="2"/>
    <x v="1"/>
    <x v="10"/>
    <x v="2"/>
    <x v="2"/>
    <x v="4"/>
    <x v="0"/>
    <x v="0"/>
  </r>
  <r>
    <n v="3771869"/>
    <x v="1660"/>
    <x v="0"/>
    <x v="1"/>
    <x v="1"/>
    <x v="1"/>
    <x v="0"/>
    <x v="2"/>
    <x v="5"/>
    <x v="1"/>
    <x v="0"/>
  </r>
  <r>
    <n v="122417963"/>
    <x v="1661"/>
    <x v="0"/>
    <x v="0"/>
    <x v="0"/>
    <x v="3"/>
    <x v="0"/>
    <x v="2"/>
    <x v="4"/>
    <x v="1"/>
    <x v="0"/>
  </r>
  <r>
    <n v="347655485"/>
    <x v="1662"/>
    <x v="0"/>
    <x v="4"/>
    <x v="55"/>
    <x v="75"/>
    <x v="0"/>
    <x v="20"/>
    <x v="32"/>
    <x v="0"/>
    <x v="0"/>
  </r>
  <r>
    <n v="188475223"/>
    <x v="1085"/>
    <x v="0"/>
    <x v="0"/>
    <x v="0"/>
    <x v="0"/>
    <x v="0"/>
    <x v="2"/>
    <x v="4"/>
    <x v="0"/>
    <x v="0"/>
  </r>
  <r>
    <n v="263263959"/>
    <x v="1399"/>
    <x v="0"/>
    <x v="0"/>
    <x v="0"/>
    <x v="3"/>
    <x v="0"/>
    <x v="2"/>
    <x v="4"/>
    <x v="0"/>
    <x v="0"/>
  </r>
  <r>
    <n v="341064111"/>
    <x v="1663"/>
    <x v="5"/>
    <x v="1"/>
    <x v="1"/>
    <x v="10"/>
    <x v="0"/>
    <x v="2"/>
    <x v="4"/>
    <x v="0"/>
    <x v="0"/>
  </r>
  <r>
    <n v="118568968"/>
    <x v="754"/>
    <x v="0"/>
    <x v="1"/>
    <x v="1"/>
    <x v="11"/>
    <x v="0"/>
    <x v="2"/>
    <x v="1"/>
    <x v="0"/>
    <x v="0"/>
  </r>
  <r>
    <n v="331982718"/>
    <x v="1632"/>
    <x v="0"/>
    <x v="4"/>
    <x v="15"/>
    <x v="56"/>
    <x v="2"/>
    <x v="15"/>
    <x v="22"/>
    <x v="0"/>
    <x v="0"/>
  </r>
  <r>
    <n v="342832804"/>
    <x v="1664"/>
    <x v="5"/>
    <x v="1"/>
    <x v="1"/>
    <x v="8"/>
    <x v="0"/>
    <x v="2"/>
    <x v="4"/>
    <x v="2"/>
    <x v="0"/>
  </r>
  <r>
    <n v="46725610"/>
    <x v="641"/>
    <x v="0"/>
    <x v="1"/>
    <x v="1"/>
    <x v="1"/>
    <x v="2"/>
    <x v="0"/>
    <x v="0"/>
    <x v="1"/>
    <x v="0"/>
  </r>
  <r>
    <n v="5516172"/>
    <x v="1665"/>
    <x v="0"/>
    <x v="1"/>
    <x v="1"/>
    <x v="19"/>
    <x v="2"/>
    <x v="0"/>
    <x v="1"/>
    <x v="0"/>
    <x v="0"/>
  </r>
  <r>
    <n v="24739377"/>
    <x v="1084"/>
    <x v="0"/>
    <x v="1"/>
    <x v="4"/>
    <x v="8"/>
    <x v="2"/>
    <x v="6"/>
    <x v="33"/>
    <x v="0"/>
    <x v="0"/>
  </r>
  <r>
    <n v="340932348"/>
    <x v="1666"/>
    <x v="0"/>
    <x v="1"/>
    <x v="1"/>
    <x v="4"/>
    <x v="0"/>
    <x v="2"/>
    <x v="4"/>
    <x v="0"/>
    <x v="0"/>
  </r>
  <r>
    <n v="133506562"/>
    <x v="1667"/>
    <x v="0"/>
    <x v="1"/>
    <x v="1"/>
    <x v="44"/>
    <x v="2"/>
    <x v="2"/>
    <x v="0"/>
    <x v="0"/>
    <x v="0"/>
  </r>
  <r>
    <n v="348278428"/>
    <x v="1668"/>
    <x v="0"/>
    <x v="2"/>
    <x v="1"/>
    <x v="1"/>
    <x v="0"/>
    <x v="2"/>
    <x v="4"/>
    <x v="0"/>
    <x v="0"/>
  </r>
  <r>
    <n v="348281000"/>
    <x v="1668"/>
    <x v="5"/>
    <x v="1"/>
    <x v="1"/>
    <x v="1"/>
    <x v="0"/>
    <x v="2"/>
    <x v="4"/>
    <x v="0"/>
    <x v="0"/>
  </r>
  <r>
    <n v="343853631"/>
    <x v="1669"/>
    <x v="0"/>
    <x v="1"/>
    <x v="1"/>
    <x v="8"/>
    <x v="2"/>
    <x v="2"/>
    <x v="4"/>
    <x v="0"/>
    <x v="0"/>
  </r>
  <r>
    <n v="334294967"/>
    <x v="1670"/>
    <x v="5"/>
    <x v="1"/>
    <x v="1"/>
    <x v="4"/>
    <x v="2"/>
    <x v="2"/>
    <x v="0"/>
    <x v="2"/>
    <x v="0"/>
  </r>
  <r>
    <n v="344142597"/>
    <x v="1671"/>
    <x v="5"/>
    <x v="1"/>
    <x v="1"/>
    <x v="1"/>
    <x v="2"/>
    <x v="2"/>
    <x v="4"/>
    <x v="2"/>
    <x v="0"/>
  </r>
  <r>
    <n v="344054421"/>
    <x v="1672"/>
    <x v="0"/>
    <x v="1"/>
    <x v="1"/>
    <x v="73"/>
    <x v="0"/>
    <x v="2"/>
    <x v="4"/>
    <x v="0"/>
    <x v="0"/>
  </r>
  <r>
    <n v="155390639"/>
    <x v="933"/>
    <x v="0"/>
    <x v="2"/>
    <x v="13"/>
    <x v="50"/>
    <x v="0"/>
    <x v="3"/>
    <x v="5"/>
    <x v="2"/>
    <x v="0"/>
  </r>
  <r>
    <n v="349038897"/>
    <x v="1673"/>
    <x v="0"/>
    <x v="2"/>
    <x v="1"/>
    <x v="1"/>
    <x v="2"/>
    <x v="4"/>
    <x v="6"/>
    <x v="0"/>
    <x v="0"/>
  </r>
  <r>
    <n v="202781062"/>
    <x v="1130"/>
    <x v="0"/>
    <x v="4"/>
    <x v="1"/>
    <x v="7"/>
    <x v="2"/>
    <x v="2"/>
    <x v="4"/>
    <x v="0"/>
    <x v="0"/>
  </r>
  <r>
    <n v="39692035"/>
    <x v="430"/>
    <x v="0"/>
    <x v="1"/>
    <x v="1"/>
    <x v="1"/>
    <x v="2"/>
    <x v="6"/>
    <x v="11"/>
    <x v="1"/>
    <x v="0"/>
  </r>
  <r>
    <n v="267386195"/>
    <x v="1502"/>
    <x v="0"/>
    <x v="1"/>
    <x v="1"/>
    <x v="10"/>
    <x v="2"/>
    <x v="2"/>
    <x v="0"/>
    <x v="0"/>
    <x v="0"/>
  </r>
  <r>
    <n v="403661906"/>
    <x v="1674"/>
    <x v="0"/>
    <x v="1"/>
    <x v="1"/>
    <x v="1"/>
    <x v="1"/>
    <x v="13"/>
    <x v="24"/>
    <x v="0"/>
    <x v="0"/>
  </r>
  <r>
    <n v="26072216"/>
    <x v="310"/>
    <x v="0"/>
    <x v="4"/>
    <x v="21"/>
    <x v="0"/>
    <x v="0"/>
    <x v="1"/>
    <x v="6"/>
    <x v="0"/>
    <x v="0"/>
  </r>
  <r>
    <n v="353024402"/>
    <x v="1675"/>
    <x v="0"/>
    <x v="1"/>
    <x v="1"/>
    <x v="4"/>
    <x v="2"/>
    <x v="7"/>
    <x v="7"/>
    <x v="0"/>
    <x v="0"/>
  </r>
  <r>
    <n v="353186178"/>
    <x v="1676"/>
    <x v="0"/>
    <x v="1"/>
    <x v="1"/>
    <x v="2"/>
    <x v="0"/>
    <x v="2"/>
    <x v="4"/>
    <x v="0"/>
    <x v="0"/>
  </r>
  <r>
    <n v="350127817"/>
    <x v="1677"/>
    <x v="0"/>
    <x v="1"/>
    <x v="1"/>
    <x v="1"/>
    <x v="1"/>
    <x v="12"/>
    <x v="3"/>
    <x v="1"/>
    <x v="0"/>
  </r>
  <r>
    <n v="350318371"/>
    <x v="1678"/>
    <x v="0"/>
    <x v="1"/>
    <x v="1"/>
    <x v="33"/>
    <x v="2"/>
    <x v="2"/>
    <x v="4"/>
    <x v="0"/>
    <x v="0"/>
  </r>
  <r>
    <n v="245112938"/>
    <x v="1303"/>
    <x v="0"/>
    <x v="1"/>
    <x v="1"/>
    <x v="37"/>
    <x v="0"/>
    <x v="2"/>
    <x v="4"/>
    <x v="0"/>
    <x v="0"/>
  </r>
  <r>
    <n v="346014934"/>
    <x v="1679"/>
    <x v="0"/>
    <x v="1"/>
    <x v="1"/>
    <x v="14"/>
    <x v="2"/>
    <x v="2"/>
    <x v="4"/>
    <x v="0"/>
    <x v="0"/>
  </r>
  <r>
    <n v="345922783"/>
    <x v="1680"/>
    <x v="0"/>
    <x v="1"/>
    <x v="17"/>
    <x v="1"/>
    <x v="2"/>
    <x v="2"/>
    <x v="4"/>
    <x v="0"/>
    <x v="1"/>
  </r>
  <r>
    <n v="48033079"/>
    <x v="1681"/>
    <x v="0"/>
    <x v="1"/>
    <x v="11"/>
    <x v="1"/>
    <x v="0"/>
    <x v="20"/>
    <x v="30"/>
    <x v="0"/>
    <x v="0"/>
  </r>
  <r>
    <n v="31746342"/>
    <x v="1682"/>
    <x v="0"/>
    <x v="1"/>
    <x v="1"/>
    <x v="16"/>
    <x v="0"/>
    <x v="2"/>
    <x v="4"/>
    <x v="0"/>
    <x v="0"/>
  </r>
  <r>
    <n v="60360868"/>
    <x v="952"/>
    <x v="0"/>
    <x v="4"/>
    <x v="7"/>
    <x v="6"/>
    <x v="0"/>
    <x v="3"/>
    <x v="5"/>
    <x v="0"/>
    <x v="0"/>
  </r>
  <r>
    <n v="43174291"/>
    <x v="455"/>
    <x v="0"/>
    <x v="1"/>
    <x v="1"/>
    <x v="1"/>
    <x v="0"/>
    <x v="4"/>
    <x v="11"/>
    <x v="0"/>
    <x v="0"/>
  </r>
  <r>
    <n v="469035350"/>
    <x v="1683"/>
    <x v="0"/>
    <x v="1"/>
    <x v="1"/>
    <x v="1"/>
    <x v="0"/>
    <x v="33"/>
    <x v="80"/>
    <x v="0"/>
    <x v="0"/>
  </r>
  <r>
    <n v="354859349"/>
    <x v="1684"/>
    <x v="5"/>
    <x v="1"/>
    <x v="1"/>
    <x v="28"/>
    <x v="0"/>
    <x v="3"/>
    <x v="3"/>
    <x v="0"/>
    <x v="0"/>
  </r>
  <r>
    <n v="341778007"/>
    <x v="1685"/>
    <x v="0"/>
    <x v="2"/>
    <x v="6"/>
    <x v="1"/>
    <x v="0"/>
    <x v="1"/>
    <x v="6"/>
    <x v="0"/>
    <x v="0"/>
  </r>
  <r>
    <n v="17011402"/>
    <x v="910"/>
    <x v="0"/>
    <x v="3"/>
    <x v="16"/>
    <x v="0"/>
    <x v="0"/>
    <x v="27"/>
    <x v="13"/>
    <x v="0"/>
    <x v="0"/>
  </r>
  <r>
    <n v="350644256"/>
    <x v="1686"/>
    <x v="0"/>
    <x v="4"/>
    <x v="1"/>
    <x v="3"/>
    <x v="0"/>
    <x v="2"/>
    <x v="4"/>
    <x v="2"/>
    <x v="0"/>
  </r>
  <r>
    <n v="350471005"/>
    <x v="1687"/>
    <x v="0"/>
    <x v="0"/>
    <x v="0"/>
    <x v="51"/>
    <x v="0"/>
    <x v="2"/>
    <x v="4"/>
    <x v="0"/>
    <x v="0"/>
  </r>
  <r>
    <n v="180747612"/>
    <x v="1688"/>
    <x v="0"/>
    <x v="4"/>
    <x v="26"/>
    <x v="6"/>
    <x v="0"/>
    <x v="2"/>
    <x v="1"/>
    <x v="0"/>
    <x v="0"/>
  </r>
  <r>
    <n v="356498599"/>
    <x v="1689"/>
    <x v="5"/>
    <x v="1"/>
    <x v="1"/>
    <x v="1"/>
    <x v="2"/>
    <x v="1"/>
    <x v="1"/>
    <x v="0"/>
    <x v="0"/>
  </r>
  <r>
    <n v="356248492"/>
    <x v="1690"/>
    <x v="0"/>
    <x v="1"/>
    <x v="1"/>
    <x v="1"/>
    <x v="1"/>
    <x v="24"/>
    <x v="29"/>
    <x v="0"/>
    <x v="0"/>
  </r>
  <r>
    <n v="83111635"/>
    <x v="664"/>
    <x v="24"/>
    <x v="0"/>
    <x v="0"/>
    <x v="3"/>
    <x v="0"/>
    <x v="2"/>
    <x v="4"/>
    <x v="0"/>
    <x v="0"/>
  </r>
  <r>
    <n v="350310420"/>
    <x v="1678"/>
    <x v="0"/>
    <x v="1"/>
    <x v="9"/>
    <x v="26"/>
    <x v="2"/>
    <x v="2"/>
    <x v="4"/>
    <x v="0"/>
    <x v="0"/>
  </r>
  <r>
    <n v="325163963"/>
    <x v="1607"/>
    <x v="5"/>
    <x v="1"/>
    <x v="6"/>
    <x v="1"/>
    <x v="0"/>
    <x v="8"/>
    <x v="26"/>
    <x v="0"/>
    <x v="0"/>
  </r>
  <r>
    <n v="163841768"/>
    <x v="1691"/>
    <x v="0"/>
    <x v="4"/>
    <x v="26"/>
    <x v="72"/>
    <x v="2"/>
    <x v="2"/>
    <x v="4"/>
    <x v="0"/>
    <x v="0"/>
  </r>
  <r>
    <n v="352650970"/>
    <x v="1692"/>
    <x v="0"/>
    <x v="1"/>
    <x v="1"/>
    <x v="1"/>
    <x v="1"/>
    <x v="1"/>
    <x v="1"/>
    <x v="0"/>
    <x v="0"/>
  </r>
  <r>
    <n v="290977158"/>
    <x v="1693"/>
    <x v="0"/>
    <x v="0"/>
    <x v="0"/>
    <x v="3"/>
    <x v="0"/>
    <x v="2"/>
    <x v="4"/>
    <x v="0"/>
    <x v="0"/>
  </r>
  <r>
    <n v="352772946"/>
    <x v="1692"/>
    <x v="5"/>
    <x v="1"/>
    <x v="1"/>
    <x v="1"/>
    <x v="2"/>
    <x v="2"/>
    <x v="4"/>
    <x v="0"/>
    <x v="0"/>
  </r>
  <r>
    <n v="329629714"/>
    <x v="1619"/>
    <x v="0"/>
    <x v="1"/>
    <x v="1"/>
    <x v="1"/>
    <x v="2"/>
    <x v="26"/>
    <x v="52"/>
    <x v="0"/>
    <x v="0"/>
  </r>
  <r>
    <n v="360133600"/>
    <x v="1694"/>
    <x v="0"/>
    <x v="2"/>
    <x v="23"/>
    <x v="28"/>
    <x v="0"/>
    <x v="4"/>
    <x v="20"/>
    <x v="0"/>
    <x v="0"/>
  </r>
  <r>
    <n v="4605727"/>
    <x v="91"/>
    <x v="0"/>
    <x v="1"/>
    <x v="1"/>
    <x v="6"/>
    <x v="2"/>
    <x v="2"/>
    <x v="4"/>
    <x v="1"/>
    <x v="0"/>
  </r>
  <r>
    <n v="25779103"/>
    <x v="1695"/>
    <x v="0"/>
    <x v="1"/>
    <x v="1"/>
    <x v="1"/>
    <x v="2"/>
    <x v="0"/>
    <x v="0"/>
    <x v="1"/>
    <x v="0"/>
  </r>
  <r>
    <n v="360503596"/>
    <x v="1696"/>
    <x v="0"/>
    <x v="1"/>
    <x v="1"/>
    <x v="1"/>
    <x v="2"/>
    <x v="2"/>
    <x v="4"/>
    <x v="0"/>
    <x v="0"/>
  </r>
  <r>
    <n v="360814131"/>
    <x v="1697"/>
    <x v="5"/>
    <x v="1"/>
    <x v="1"/>
    <x v="1"/>
    <x v="0"/>
    <x v="2"/>
    <x v="4"/>
    <x v="0"/>
    <x v="0"/>
  </r>
  <r>
    <n v="342881239"/>
    <x v="1698"/>
    <x v="0"/>
    <x v="2"/>
    <x v="1"/>
    <x v="11"/>
    <x v="2"/>
    <x v="2"/>
    <x v="4"/>
    <x v="0"/>
    <x v="0"/>
  </r>
  <r>
    <n v="260360017"/>
    <x v="1369"/>
    <x v="5"/>
    <x v="3"/>
    <x v="46"/>
    <x v="1"/>
    <x v="0"/>
    <x v="6"/>
    <x v="7"/>
    <x v="0"/>
    <x v="0"/>
  </r>
  <r>
    <n v="361299230"/>
    <x v="1699"/>
    <x v="5"/>
    <x v="1"/>
    <x v="1"/>
    <x v="1"/>
    <x v="2"/>
    <x v="2"/>
    <x v="4"/>
    <x v="0"/>
    <x v="0"/>
  </r>
  <r>
    <n v="361316932"/>
    <x v="1699"/>
    <x v="5"/>
    <x v="1"/>
    <x v="1"/>
    <x v="1"/>
    <x v="2"/>
    <x v="2"/>
    <x v="4"/>
    <x v="0"/>
    <x v="0"/>
  </r>
  <r>
    <n v="4322783"/>
    <x v="1623"/>
    <x v="0"/>
    <x v="0"/>
    <x v="0"/>
    <x v="0"/>
    <x v="0"/>
    <x v="2"/>
    <x v="4"/>
    <x v="0"/>
    <x v="0"/>
  </r>
  <r>
    <n v="2112363"/>
    <x v="929"/>
    <x v="0"/>
    <x v="3"/>
    <x v="25"/>
    <x v="0"/>
    <x v="0"/>
    <x v="2"/>
    <x v="4"/>
    <x v="2"/>
    <x v="1"/>
  </r>
  <r>
    <n v="356884819"/>
    <x v="1700"/>
    <x v="5"/>
    <x v="1"/>
    <x v="1"/>
    <x v="1"/>
    <x v="2"/>
    <x v="1"/>
    <x v="1"/>
    <x v="0"/>
    <x v="0"/>
  </r>
  <r>
    <n v="361801999"/>
    <x v="1701"/>
    <x v="5"/>
    <x v="1"/>
    <x v="1"/>
    <x v="10"/>
    <x v="0"/>
    <x v="1"/>
    <x v="5"/>
    <x v="0"/>
    <x v="0"/>
  </r>
  <r>
    <n v="7819408"/>
    <x v="1702"/>
    <x v="0"/>
    <x v="1"/>
    <x v="1"/>
    <x v="10"/>
    <x v="2"/>
    <x v="4"/>
    <x v="3"/>
    <x v="0"/>
    <x v="0"/>
  </r>
  <r>
    <n v="9986719"/>
    <x v="177"/>
    <x v="0"/>
    <x v="1"/>
    <x v="1"/>
    <x v="10"/>
    <x v="2"/>
    <x v="2"/>
    <x v="4"/>
    <x v="0"/>
    <x v="0"/>
  </r>
  <r>
    <n v="362575099"/>
    <x v="1703"/>
    <x v="0"/>
    <x v="1"/>
    <x v="1"/>
    <x v="18"/>
    <x v="2"/>
    <x v="2"/>
    <x v="4"/>
    <x v="0"/>
    <x v="0"/>
  </r>
  <r>
    <n v="67881126"/>
    <x v="816"/>
    <x v="5"/>
    <x v="4"/>
    <x v="56"/>
    <x v="0"/>
    <x v="0"/>
    <x v="0"/>
    <x v="1"/>
    <x v="0"/>
    <x v="0"/>
  </r>
  <r>
    <n v="78827297"/>
    <x v="651"/>
    <x v="0"/>
    <x v="1"/>
    <x v="1"/>
    <x v="1"/>
    <x v="0"/>
    <x v="2"/>
    <x v="0"/>
    <x v="0"/>
    <x v="0"/>
  </r>
  <r>
    <n v="283039038"/>
    <x v="1481"/>
    <x v="0"/>
    <x v="1"/>
    <x v="1"/>
    <x v="1"/>
    <x v="2"/>
    <x v="0"/>
    <x v="0"/>
    <x v="0"/>
    <x v="0"/>
  </r>
  <r>
    <n v="364150311"/>
    <x v="1704"/>
    <x v="0"/>
    <x v="1"/>
    <x v="1"/>
    <x v="1"/>
    <x v="0"/>
    <x v="2"/>
    <x v="4"/>
    <x v="0"/>
    <x v="0"/>
  </r>
  <r>
    <n v="271827557"/>
    <x v="1583"/>
    <x v="0"/>
    <x v="1"/>
    <x v="1"/>
    <x v="18"/>
    <x v="1"/>
    <x v="0"/>
    <x v="0"/>
    <x v="0"/>
    <x v="0"/>
  </r>
  <r>
    <n v="359227540"/>
    <x v="1705"/>
    <x v="0"/>
    <x v="1"/>
    <x v="1"/>
    <x v="1"/>
    <x v="0"/>
    <x v="0"/>
    <x v="0"/>
    <x v="0"/>
    <x v="0"/>
  </r>
  <r>
    <n v="364858088"/>
    <x v="1706"/>
    <x v="0"/>
    <x v="1"/>
    <x v="1"/>
    <x v="1"/>
    <x v="2"/>
    <x v="0"/>
    <x v="0"/>
    <x v="0"/>
    <x v="0"/>
  </r>
  <r>
    <n v="24433957"/>
    <x v="1707"/>
    <x v="0"/>
    <x v="0"/>
    <x v="0"/>
    <x v="57"/>
    <x v="2"/>
    <x v="2"/>
    <x v="0"/>
    <x v="0"/>
    <x v="0"/>
  </r>
  <r>
    <n v="359428374"/>
    <x v="1708"/>
    <x v="5"/>
    <x v="1"/>
    <x v="1"/>
    <x v="2"/>
    <x v="0"/>
    <x v="2"/>
    <x v="0"/>
    <x v="0"/>
    <x v="0"/>
  </r>
  <r>
    <n v="97534129"/>
    <x v="1709"/>
    <x v="5"/>
    <x v="0"/>
    <x v="0"/>
    <x v="3"/>
    <x v="0"/>
    <x v="2"/>
    <x v="4"/>
    <x v="0"/>
    <x v="0"/>
  </r>
  <r>
    <n v="359227982"/>
    <x v="1705"/>
    <x v="0"/>
    <x v="1"/>
    <x v="18"/>
    <x v="1"/>
    <x v="0"/>
    <x v="3"/>
    <x v="5"/>
    <x v="1"/>
    <x v="0"/>
  </r>
  <r>
    <n v="359627035"/>
    <x v="1710"/>
    <x v="5"/>
    <x v="1"/>
    <x v="20"/>
    <x v="1"/>
    <x v="0"/>
    <x v="2"/>
    <x v="4"/>
    <x v="2"/>
    <x v="0"/>
  </r>
  <r>
    <n v="362191258"/>
    <x v="1711"/>
    <x v="9"/>
    <x v="0"/>
    <x v="0"/>
    <x v="3"/>
    <x v="0"/>
    <x v="0"/>
    <x v="0"/>
    <x v="0"/>
    <x v="0"/>
  </r>
  <r>
    <n v="152196443"/>
    <x v="1712"/>
    <x v="0"/>
    <x v="1"/>
    <x v="1"/>
    <x v="10"/>
    <x v="2"/>
    <x v="2"/>
    <x v="4"/>
    <x v="0"/>
    <x v="0"/>
  </r>
  <r>
    <n v="49501483"/>
    <x v="1713"/>
    <x v="0"/>
    <x v="1"/>
    <x v="1"/>
    <x v="14"/>
    <x v="0"/>
    <x v="4"/>
    <x v="7"/>
    <x v="0"/>
    <x v="0"/>
  </r>
  <r>
    <n v="11768619"/>
    <x v="1714"/>
    <x v="0"/>
    <x v="4"/>
    <x v="1"/>
    <x v="0"/>
    <x v="0"/>
    <x v="2"/>
    <x v="0"/>
    <x v="1"/>
    <x v="0"/>
  </r>
  <r>
    <n v="202731872"/>
    <x v="1130"/>
    <x v="0"/>
    <x v="1"/>
    <x v="1"/>
    <x v="1"/>
    <x v="2"/>
    <x v="0"/>
    <x v="0"/>
    <x v="0"/>
    <x v="0"/>
  </r>
  <r>
    <n v="20665242"/>
    <x v="1715"/>
    <x v="0"/>
    <x v="1"/>
    <x v="15"/>
    <x v="1"/>
    <x v="2"/>
    <x v="2"/>
    <x v="6"/>
    <x v="1"/>
    <x v="0"/>
  </r>
  <r>
    <n v="265424861"/>
    <x v="1425"/>
    <x v="0"/>
    <x v="0"/>
    <x v="0"/>
    <x v="0"/>
    <x v="0"/>
    <x v="3"/>
    <x v="11"/>
    <x v="0"/>
    <x v="0"/>
  </r>
  <r>
    <n v="365754112"/>
    <x v="1716"/>
    <x v="5"/>
    <x v="1"/>
    <x v="6"/>
    <x v="1"/>
    <x v="2"/>
    <x v="3"/>
    <x v="5"/>
    <x v="0"/>
    <x v="0"/>
  </r>
  <r>
    <n v="365945412"/>
    <x v="1717"/>
    <x v="0"/>
    <x v="2"/>
    <x v="1"/>
    <x v="5"/>
    <x v="2"/>
    <x v="2"/>
    <x v="4"/>
    <x v="0"/>
    <x v="0"/>
  </r>
  <r>
    <n v="331997111"/>
    <x v="1632"/>
    <x v="0"/>
    <x v="0"/>
    <x v="0"/>
    <x v="1"/>
    <x v="0"/>
    <x v="2"/>
    <x v="4"/>
    <x v="0"/>
    <x v="0"/>
  </r>
  <r>
    <n v="90731963"/>
    <x v="653"/>
    <x v="5"/>
    <x v="1"/>
    <x v="1"/>
    <x v="10"/>
    <x v="2"/>
    <x v="0"/>
    <x v="0"/>
    <x v="0"/>
    <x v="0"/>
  </r>
  <r>
    <n v="185244572"/>
    <x v="1065"/>
    <x v="0"/>
    <x v="2"/>
    <x v="1"/>
    <x v="26"/>
    <x v="0"/>
    <x v="4"/>
    <x v="6"/>
    <x v="0"/>
    <x v="0"/>
  </r>
  <r>
    <n v="368117770"/>
    <x v="1718"/>
    <x v="0"/>
    <x v="1"/>
    <x v="1"/>
    <x v="1"/>
    <x v="2"/>
    <x v="8"/>
    <x v="40"/>
    <x v="0"/>
    <x v="1"/>
  </r>
  <r>
    <n v="371906363"/>
    <x v="1719"/>
    <x v="0"/>
    <x v="1"/>
    <x v="1"/>
    <x v="28"/>
    <x v="2"/>
    <x v="2"/>
    <x v="4"/>
    <x v="0"/>
    <x v="0"/>
  </r>
  <r>
    <n v="326978812"/>
    <x v="1616"/>
    <x v="0"/>
    <x v="1"/>
    <x v="1"/>
    <x v="1"/>
    <x v="1"/>
    <x v="3"/>
    <x v="5"/>
    <x v="1"/>
    <x v="0"/>
  </r>
  <r>
    <n v="364561350"/>
    <x v="1720"/>
    <x v="0"/>
    <x v="1"/>
    <x v="1"/>
    <x v="1"/>
    <x v="0"/>
    <x v="0"/>
    <x v="1"/>
    <x v="0"/>
    <x v="0"/>
  </r>
  <r>
    <n v="137074371"/>
    <x v="863"/>
    <x v="0"/>
    <x v="4"/>
    <x v="1"/>
    <x v="98"/>
    <x v="0"/>
    <x v="2"/>
    <x v="4"/>
    <x v="0"/>
    <x v="0"/>
  </r>
  <r>
    <n v="97752412"/>
    <x v="672"/>
    <x v="0"/>
    <x v="1"/>
    <x v="1"/>
    <x v="1"/>
    <x v="0"/>
    <x v="2"/>
    <x v="4"/>
    <x v="0"/>
    <x v="0"/>
  </r>
  <r>
    <n v="38813694"/>
    <x v="1721"/>
    <x v="0"/>
    <x v="1"/>
    <x v="1"/>
    <x v="1"/>
    <x v="2"/>
    <x v="2"/>
    <x v="4"/>
    <x v="0"/>
    <x v="0"/>
  </r>
  <r>
    <n v="367544725"/>
    <x v="1722"/>
    <x v="0"/>
    <x v="1"/>
    <x v="1"/>
    <x v="1"/>
    <x v="2"/>
    <x v="1"/>
    <x v="1"/>
    <x v="0"/>
    <x v="0"/>
  </r>
  <r>
    <n v="367044669"/>
    <x v="1723"/>
    <x v="5"/>
    <x v="1"/>
    <x v="1"/>
    <x v="1"/>
    <x v="0"/>
    <x v="0"/>
    <x v="0"/>
    <x v="0"/>
    <x v="0"/>
  </r>
  <r>
    <n v="354747202"/>
    <x v="1684"/>
    <x v="5"/>
    <x v="2"/>
    <x v="23"/>
    <x v="1"/>
    <x v="0"/>
    <x v="0"/>
    <x v="20"/>
    <x v="0"/>
    <x v="0"/>
  </r>
  <r>
    <n v="372492731"/>
    <x v="1724"/>
    <x v="0"/>
    <x v="1"/>
    <x v="1"/>
    <x v="2"/>
    <x v="0"/>
    <x v="2"/>
    <x v="4"/>
    <x v="2"/>
    <x v="0"/>
  </r>
  <r>
    <n v="101598900"/>
    <x v="1407"/>
    <x v="0"/>
    <x v="1"/>
    <x v="1"/>
    <x v="33"/>
    <x v="2"/>
    <x v="4"/>
    <x v="6"/>
    <x v="0"/>
    <x v="0"/>
  </r>
  <r>
    <n v="367507535"/>
    <x v="1722"/>
    <x v="5"/>
    <x v="1"/>
    <x v="1"/>
    <x v="10"/>
    <x v="2"/>
    <x v="3"/>
    <x v="5"/>
    <x v="0"/>
    <x v="0"/>
  </r>
  <r>
    <n v="135458887"/>
    <x v="850"/>
    <x v="0"/>
    <x v="1"/>
    <x v="1"/>
    <x v="31"/>
    <x v="0"/>
    <x v="2"/>
    <x v="4"/>
    <x v="0"/>
    <x v="0"/>
  </r>
  <r>
    <n v="31229395"/>
    <x v="1725"/>
    <x v="27"/>
    <x v="3"/>
    <x v="16"/>
    <x v="53"/>
    <x v="0"/>
    <x v="2"/>
    <x v="0"/>
    <x v="0"/>
    <x v="0"/>
  </r>
  <r>
    <n v="102196656"/>
    <x v="696"/>
    <x v="0"/>
    <x v="1"/>
    <x v="17"/>
    <x v="1"/>
    <x v="0"/>
    <x v="44"/>
    <x v="81"/>
    <x v="0"/>
    <x v="0"/>
  </r>
  <r>
    <n v="372696736"/>
    <x v="1726"/>
    <x v="5"/>
    <x v="1"/>
    <x v="1"/>
    <x v="42"/>
    <x v="0"/>
    <x v="2"/>
    <x v="4"/>
    <x v="0"/>
    <x v="0"/>
  </r>
  <r>
    <n v="109460424"/>
    <x v="791"/>
    <x v="0"/>
    <x v="1"/>
    <x v="1"/>
    <x v="1"/>
    <x v="2"/>
    <x v="2"/>
    <x v="4"/>
    <x v="0"/>
    <x v="0"/>
  </r>
  <r>
    <n v="15163971"/>
    <x v="383"/>
    <x v="0"/>
    <x v="1"/>
    <x v="33"/>
    <x v="10"/>
    <x v="1"/>
    <x v="27"/>
    <x v="13"/>
    <x v="0"/>
    <x v="0"/>
  </r>
  <r>
    <n v="368860688"/>
    <x v="1727"/>
    <x v="5"/>
    <x v="0"/>
    <x v="0"/>
    <x v="1"/>
    <x v="0"/>
    <x v="2"/>
    <x v="4"/>
    <x v="0"/>
    <x v="0"/>
  </r>
  <r>
    <n v="578030685"/>
    <x v="1728"/>
    <x v="5"/>
    <x v="0"/>
    <x v="0"/>
    <x v="3"/>
    <x v="0"/>
    <x v="1"/>
    <x v="1"/>
    <x v="2"/>
    <x v="0"/>
  </r>
  <r>
    <n v="283728325"/>
    <x v="1487"/>
    <x v="5"/>
    <x v="1"/>
    <x v="1"/>
    <x v="36"/>
    <x v="2"/>
    <x v="1"/>
    <x v="11"/>
    <x v="0"/>
    <x v="0"/>
  </r>
  <r>
    <n v="5724924"/>
    <x v="1729"/>
    <x v="13"/>
    <x v="1"/>
    <x v="1"/>
    <x v="71"/>
    <x v="0"/>
    <x v="2"/>
    <x v="4"/>
    <x v="0"/>
    <x v="0"/>
  </r>
  <r>
    <n v="363916857"/>
    <x v="1730"/>
    <x v="0"/>
    <x v="1"/>
    <x v="1"/>
    <x v="24"/>
    <x v="2"/>
    <x v="2"/>
    <x v="4"/>
    <x v="2"/>
    <x v="0"/>
  </r>
  <r>
    <n v="2146727"/>
    <x v="1731"/>
    <x v="0"/>
    <x v="2"/>
    <x v="1"/>
    <x v="16"/>
    <x v="2"/>
    <x v="1"/>
    <x v="21"/>
    <x v="1"/>
    <x v="0"/>
  </r>
  <r>
    <n v="29615670"/>
    <x v="346"/>
    <x v="0"/>
    <x v="1"/>
    <x v="1"/>
    <x v="1"/>
    <x v="0"/>
    <x v="2"/>
    <x v="5"/>
    <x v="0"/>
    <x v="0"/>
  </r>
  <r>
    <n v="311991816"/>
    <x v="1732"/>
    <x v="0"/>
    <x v="2"/>
    <x v="1"/>
    <x v="45"/>
    <x v="2"/>
    <x v="1"/>
    <x v="5"/>
    <x v="0"/>
    <x v="0"/>
  </r>
  <r>
    <n v="357838666"/>
    <x v="1733"/>
    <x v="5"/>
    <x v="0"/>
    <x v="0"/>
    <x v="0"/>
    <x v="0"/>
    <x v="2"/>
    <x v="4"/>
    <x v="0"/>
    <x v="0"/>
  </r>
  <r>
    <n v="372658950"/>
    <x v="1726"/>
    <x v="0"/>
    <x v="0"/>
    <x v="0"/>
    <x v="3"/>
    <x v="0"/>
    <x v="1"/>
    <x v="6"/>
    <x v="0"/>
    <x v="0"/>
  </r>
  <r>
    <n v="206975067"/>
    <x v="1734"/>
    <x v="0"/>
    <x v="1"/>
    <x v="1"/>
    <x v="1"/>
    <x v="0"/>
    <x v="2"/>
    <x v="4"/>
    <x v="0"/>
    <x v="0"/>
  </r>
  <r>
    <n v="160999530"/>
    <x v="967"/>
    <x v="0"/>
    <x v="1"/>
    <x v="1"/>
    <x v="1"/>
    <x v="2"/>
    <x v="0"/>
    <x v="0"/>
    <x v="0"/>
    <x v="0"/>
  </r>
  <r>
    <n v="59485654"/>
    <x v="1456"/>
    <x v="0"/>
    <x v="1"/>
    <x v="1"/>
    <x v="1"/>
    <x v="0"/>
    <x v="0"/>
    <x v="13"/>
    <x v="0"/>
    <x v="0"/>
  </r>
  <r>
    <n v="374039272"/>
    <x v="1735"/>
    <x v="0"/>
    <x v="1"/>
    <x v="1"/>
    <x v="10"/>
    <x v="0"/>
    <x v="2"/>
    <x v="4"/>
    <x v="0"/>
    <x v="0"/>
  </r>
  <r>
    <n v="95581573"/>
    <x v="1736"/>
    <x v="0"/>
    <x v="4"/>
    <x v="21"/>
    <x v="53"/>
    <x v="0"/>
    <x v="2"/>
    <x v="0"/>
    <x v="0"/>
    <x v="0"/>
  </r>
  <r>
    <n v="13099624"/>
    <x v="191"/>
    <x v="0"/>
    <x v="0"/>
    <x v="0"/>
    <x v="3"/>
    <x v="0"/>
    <x v="3"/>
    <x v="6"/>
    <x v="1"/>
    <x v="0"/>
  </r>
  <r>
    <n v="23249537"/>
    <x v="1274"/>
    <x v="0"/>
    <x v="4"/>
    <x v="1"/>
    <x v="31"/>
    <x v="0"/>
    <x v="2"/>
    <x v="0"/>
    <x v="0"/>
    <x v="0"/>
  </r>
  <r>
    <n v="151651894"/>
    <x v="1737"/>
    <x v="0"/>
    <x v="1"/>
    <x v="1"/>
    <x v="1"/>
    <x v="2"/>
    <x v="1"/>
    <x v="11"/>
    <x v="0"/>
    <x v="0"/>
  </r>
  <r>
    <n v="87315361"/>
    <x v="1738"/>
    <x v="0"/>
    <x v="2"/>
    <x v="1"/>
    <x v="0"/>
    <x v="0"/>
    <x v="1"/>
    <x v="1"/>
    <x v="0"/>
    <x v="0"/>
  </r>
  <r>
    <n v="2811326"/>
    <x v="1739"/>
    <x v="28"/>
    <x v="2"/>
    <x v="1"/>
    <x v="11"/>
    <x v="2"/>
    <x v="2"/>
    <x v="0"/>
    <x v="1"/>
    <x v="0"/>
  </r>
  <r>
    <n v="132524597"/>
    <x v="1087"/>
    <x v="0"/>
    <x v="0"/>
    <x v="0"/>
    <x v="37"/>
    <x v="0"/>
    <x v="0"/>
    <x v="0"/>
    <x v="0"/>
    <x v="0"/>
  </r>
  <r>
    <n v="251941750"/>
    <x v="1339"/>
    <x v="0"/>
    <x v="1"/>
    <x v="1"/>
    <x v="18"/>
    <x v="0"/>
    <x v="1"/>
    <x v="1"/>
    <x v="0"/>
    <x v="0"/>
  </r>
  <r>
    <n v="374853207"/>
    <x v="1740"/>
    <x v="5"/>
    <x v="3"/>
    <x v="16"/>
    <x v="3"/>
    <x v="0"/>
    <x v="0"/>
    <x v="11"/>
    <x v="0"/>
    <x v="0"/>
  </r>
  <r>
    <n v="375095256"/>
    <x v="1741"/>
    <x v="5"/>
    <x v="1"/>
    <x v="1"/>
    <x v="18"/>
    <x v="0"/>
    <x v="0"/>
    <x v="1"/>
    <x v="0"/>
    <x v="0"/>
  </r>
  <r>
    <n v="375124221"/>
    <x v="1741"/>
    <x v="0"/>
    <x v="1"/>
    <x v="1"/>
    <x v="2"/>
    <x v="2"/>
    <x v="4"/>
    <x v="11"/>
    <x v="2"/>
    <x v="0"/>
  </r>
  <r>
    <n v="60700622"/>
    <x v="543"/>
    <x v="0"/>
    <x v="3"/>
    <x v="16"/>
    <x v="0"/>
    <x v="0"/>
    <x v="2"/>
    <x v="4"/>
    <x v="0"/>
    <x v="0"/>
  </r>
  <r>
    <n v="27549016"/>
    <x v="320"/>
    <x v="0"/>
    <x v="1"/>
    <x v="1"/>
    <x v="1"/>
    <x v="0"/>
    <x v="1"/>
    <x v="1"/>
    <x v="0"/>
    <x v="0"/>
  </r>
  <r>
    <n v="230926786"/>
    <x v="1742"/>
    <x v="0"/>
    <x v="1"/>
    <x v="1"/>
    <x v="9"/>
    <x v="0"/>
    <x v="1"/>
    <x v="1"/>
    <x v="0"/>
    <x v="0"/>
  </r>
  <r>
    <n v="39136611"/>
    <x v="1743"/>
    <x v="0"/>
    <x v="3"/>
    <x v="3"/>
    <x v="0"/>
    <x v="0"/>
    <x v="2"/>
    <x v="1"/>
    <x v="0"/>
    <x v="0"/>
  </r>
  <r>
    <n v="128604998"/>
    <x v="1744"/>
    <x v="1"/>
    <x v="1"/>
    <x v="1"/>
    <x v="1"/>
    <x v="2"/>
    <x v="2"/>
    <x v="4"/>
    <x v="0"/>
    <x v="0"/>
  </r>
  <r>
    <n v="312869399"/>
    <x v="1575"/>
    <x v="5"/>
    <x v="3"/>
    <x v="46"/>
    <x v="0"/>
    <x v="0"/>
    <x v="0"/>
    <x v="0"/>
    <x v="0"/>
    <x v="0"/>
  </r>
  <r>
    <n v="379567480"/>
    <x v="1745"/>
    <x v="0"/>
    <x v="0"/>
    <x v="0"/>
    <x v="1"/>
    <x v="0"/>
    <x v="2"/>
    <x v="4"/>
    <x v="0"/>
    <x v="0"/>
  </r>
  <r>
    <n v="619627"/>
    <x v="1746"/>
    <x v="0"/>
    <x v="1"/>
    <x v="1"/>
    <x v="23"/>
    <x v="2"/>
    <x v="2"/>
    <x v="4"/>
    <x v="2"/>
    <x v="0"/>
  </r>
  <r>
    <n v="3309858"/>
    <x v="693"/>
    <x v="0"/>
    <x v="1"/>
    <x v="1"/>
    <x v="1"/>
    <x v="2"/>
    <x v="2"/>
    <x v="4"/>
    <x v="0"/>
    <x v="0"/>
  </r>
  <r>
    <n v="46366996"/>
    <x v="1747"/>
    <x v="0"/>
    <x v="2"/>
    <x v="1"/>
    <x v="42"/>
    <x v="0"/>
    <x v="2"/>
    <x v="4"/>
    <x v="0"/>
    <x v="0"/>
  </r>
  <r>
    <n v="23927503"/>
    <x v="736"/>
    <x v="0"/>
    <x v="1"/>
    <x v="1"/>
    <x v="1"/>
    <x v="2"/>
    <x v="2"/>
    <x v="1"/>
    <x v="0"/>
    <x v="0"/>
  </r>
  <r>
    <n v="354326052"/>
    <x v="1748"/>
    <x v="0"/>
    <x v="1"/>
    <x v="1"/>
    <x v="45"/>
    <x v="2"/>
    <x v="0"/>
    <x v="0"/>
    <x v="0"/>
    <x v="0"/>
  </r>
  <r>
    <n v="380152203"/>
    <x v="1749"/>
    <x v="0"/>
    <x v="1"/>
    <x v="1"/>
    <x v="1"/>
    <x v="2"/>
    <x v="39"/>
    <x v="33"/>
    <x v="0"/>
    <x v="1"/>
  </r>
  <r>
    <n v="376377623"/>
    <x v="1750"/>
    <x v="5"/>
    <x v="1"/>
    <x v="33"/>
    <x v="1"/>
    <x v="2"/>
    <x v="3"/>
    <x v="6"/>
    <x v="1"/>
    <x v="0"/>
  </r>
  <r>
    <n v="124014302"/>
    <x v="900"/>
    <x v="0"/>
    <x v="2"/>
    <x v="9"/>
    <x v="16"/>
    <x v="0"/>
    <x v="2"/>
    <x v="4"/>
    <x v="0"/>
    <x v="0"/>
  </r>
  <r>
    <n v="130590118"/>
    <x v="1751"/>
    <x v="0"/>
    <x v="2"/>
    <x v="1"/>
    <x v="33"/>
    <x v="0"/>
    <x v="2"/>
    <x v="4"/>
    <x v="0"/>
    <x v="0"/>
  </r>
  <r>
    <n v="109633786"/>
    <x v="1752"/>
    <x v="0"/>
    <x v="0"/>
    <x v="0"/>
    <x v="3"/>
    <x v="0"/>
    <x v="2"/>
    <x v="4"/>
    <x v="0"/>
    <x v="0"/>
  </r>
  <r>
    <n v="378268743"/>
    <x v="1753"/>
    <x v="9"/>
    <x v="1"/>
    <x v="1"/>
    <x v="1"/>
    <x v="2"/>
    <x v="2"/>
    <x v="4"/>
    <x v="2"/>
    <x v="1"/>
  </r>
  <r>
    <n v="175878222"/>
    <x v="1754"/>
    <x v="5"/>
    <x v="0"/>
    <x v="0"/>
    <x v="25"/>
    <x v="0"/>
    <x v="2"/>
    <x v="4"/>
    <x v="0"/>
    <x v="1"/>
  </r>
  <r>
    <n v="14023050"/>
    <x v="332"/>
    <x v="0"/>
    <x v="2"/>
    <x v="1"/>
    <x v="29"/>
    <x v="0"/>
    <x v="2"/>
    <x v="0"/>
    <x v="2"/>
    <x v="0"/>
  </r>
  <r>
    <n v="382633757"/>
    <x v="1755"/>
    <x v="5"/>
    <x v="1"/>
    <x v="1"/>
    <x v="28"/>
    <x v="0"/>
    <x v="0"/>
    <x v="0"/>
    <x v="0"/>
    <x v="0"/>
  </r>
  <r>
    <n v="311973495"/>
    <x v="1732"/>
    <x v="0"/>
    <x v="2"/>
    <x v="1"/>
    <x v="10"/>
    <x v="0"/>
    <x v="31"/>
    <x v="13"/>
    <x v="0"/>
    <x v="0"/>
  </r>
  <r>
    <n v="377605855"/>
    <x v="1756"/>
    <x v="5"/>
    <x v="1"/>
    <x v="1"/>
    <x v="10"/>
    <x v="0"/>
    <x v="68"/>
    <x v="82"/>
    <x v="1"/>
    <x v="0"/>
  </r>
  <r>
    <n v="331742624"/>
    <x v="1630"/>
    <x v="0"/>
    <x v="1"/>
    <x v="8"/>
    <x v="1"/>
    <x v="0"/>
    <x v="3"/>
    <x v="3"/>
    <x v="0"/>
    <x v="1"/>
  </r>
  <r>
    <n v="384018385"/>
    <x v="1757"/>
    <x v="5"/>
    <x v="0"/>
    <x v="0"/>
    <x v="0"/>
    <x v="0"/>
    <x v="0"/>
    <x v="0"/>
    <x v="0"/>
    <x v="0"/>
  </r>
  <r>
    <n v="384986838"/>
    <x v="1758"/>
    <x v="5"/>
    <x v="1"/>
    <x v="1"/>
    <x v="1"/>
    <x v="0"/>
    <x v="2"/>
    <x v="0"/>
    <x v="0"/>
    <x v="0"/>
  </r>
  <r>
    <n v="386085631"/>
    <x v="1759"/>
    <x v="5"/>
    <x v="1"/>
    <x v="1"/>
    <x v="18"/>
    <x v="0"/>
    <x v="6"/>
    <x v="11"/>
    <x v="0"/>
    <x v="0"/>
  </r>
  <r>
    <n v="385964459"/>
    <x v="1760"/>
    <x v="5"/>
    <x v="4"/>
    <x v="7"/>
    <x v="0"/>
    <x v="0"/>
    <x v="1"/>
    <x v="1"/>
    <x v="0"/>
    <x v="0"/>
  </r>
  <r>
    <n v="385988627"/>
    <x v="1760"/>
    <x v="5"/>
    <x v="1"/>
    <x v="1"/>
    <x v="1"/>
    <x v="2"/>
    <x v="2"/>
    <x v="4"/>
    <x v="0"/>
    <x v="0"/>
  </r>
  <r>
    <n v="365374764"/>
    <x v="1761"/>
    <x v="0"/>
    <x v="0"/>
    <x v="0"/>
    <x v="3"/>
    <x v="0"/>
    <x v="2"/>
    <x v="4"/>
    <x v="2"/>
    <x v="0"/>
  </r>
  <r>
    <n v="385155609"/>
    <x v="1762"/>
    <x v="5"/>
    <x v="1"/>
    <x v="33"/>
    <x v="10"/>
    <x v="0"/>
    <x v="0"/>
    <x v="5"/>
    <x v="0"/>
    <x v="0"/>
  </r>
  <r>
    <n v="40152530"/>
    <x v="1763"/>
    <x v="0"/>
    <x v="1"/>
    <x v="1"/>
    <x v="10"/>
    <x v="2"/>
    <x v="1"/>
    <x v="5"/>
    <x v="0"/>
    <x v="0"/>
  </r>
  <r>
    <n v="144246035"/>
    <x v="889"/>
    <x v="0"/>
    <x v="1"/>
    <x v="1"/>
    <x v="1"/>
    <x v="0"/>
    <x v="39"/>
    <x v="33"/>
    <x v="0"/>
    <x v="0"/>
  </r>
  <r>
    <n v="390460954"/>
    <x v="1764"/>
    <x v="8"/>
    <x v="1"/>
    <x v="1"/>
    <x v="1"/>
    <x v="2"/>
    <x v="0"/>
    <x v="0"/>
    <x v="0"/>
    <x v="0"/>
  </r>
  <r>
    <n v="303225286"/>
    <x v="1542"/>
    <x v="5"/>
    <x v="1"/>
    <x v="1"/>
    <x v="12"/>
    <x v="2"/>
    <x v="0"/>
    <x v="0"/>
    <x v="0"/>
    <x v="0"/>
  </r>
  <r>
    <n v="377325089"/>
    <x v="1765"/>
    <x v="5"/>
    <x v="1"/>
    <x v="1"/>
    <x v="1"/>
    <x v="0"/>
    <x v="2"/>
    <x v="4"/>
    <x v="2"/>
    <x v="0"/>
  </r>
  <r>
    <n v="302701213"/>
    <x v="1539"/>
    <x v="0"/>
    <x v="1"/>
    <x v="1"/>
    <x v="28"/>
    <x v="2"/>
    <x v="0"/>
    <x v="0"/>
    <x v="0"/>
    <x v="0"/>
  </r>
  <r>
    <n v="276606662"/>
    <x v="1766"/>
    <x v="0"/>
    <x v="1"/>
    <x v="1"/>
    <x v="8"/>
    <x v="0"/>
    <x v="2"/>
    <x v="4"/>
    <x v="0"/>
    <x v="0"/>
  </r>
  <r>
    <n v="297550196"/>
    <x v="1767"/>
    <x v="12"/>
    <x v="0"/>
    <x v="0"/>
    <x v="44"/>
    <x v="0"/>
    <x v="2"/>
    <x v="4"/>
    <x v="0"/>
    <x v="0"/>
  </r>
  <r>
    <n v="391640332"/>
    <x v="1768"/>
    <x v="5"/>
    <x v="1"/>
    <x v="1"/>
    <x v="1"/>
    <x v="0"/>
    <x v="2"/>
    <x v="4"/>
    <x v="0"/>
    <x v="0"/>
  </r>
  <r>
    <n v="390317448"/>
    <x v="1769"/>
    <x v="5"/>
    <x v="1"/>
    <x v="1"/>
    <x v="1"/>
    <x v="2"/>
    <x v="2"/>
    <x v="4"/>
    <x v="0"/>
    <x v="0"/>
  </r>
  <r>
    <n v="61791729"/>
    <x v="544"/>
    <x v="0"/>
    <x v="1"/>
    <x v="1"/>
    <x v="23"/>
    <x v="0"/>
    <x v="3"/>
    <x v="5"/>
    <x v="0"/>
    <x v="0"/>
  </r>
  <r>
    <n v="196401392"/>
    <x v="1221"/>
    <x v="0"/>
    <x v="3"/>
    <x v="16"/>
    <x v="0"/>
    <x v="0"/>
    <x v="2"/>
    <x v="0"/>
    <x v="0"/>
    <x v="0"/>
  </r>
  <r>
    <n v="15180824"/>
    <x v="383"/>
    <x v="0"/>
    <x v="2"/>
    <x v="1"/>
    <x v="30"/>
    <x v="0"/>
    <x v="6"/>
    <x v="7"/>
    <x v="0"/>
    <x v="0"/>
  </r>
  <r>
    <n v="149113815"/>
    <x v="1770"/>
    <x v="5"/>
    <x v="1"/>
    <x v="1"/>
    <x v="1"/>
    <x v="0"/>
    <x v="2"/>
    <x v="4"/>
    <x v="0"/>
    <x v="0"/>
  </r>
  <r>
    <n v="380390897"/>
    <x v="1771"/>
    <x v="5"/>
    <x v="1"/>
    <x v="1"/>
    <x v="4"/>
    <x v="0"/>
    <x v="1"/>
    <x v="3"/>
    <x v="0"/>
    <x v="0"/>
  </r>
  <r>
    <n v="391914783"/>
    <x v="1772"/>
    <x v="5"/>
    <x v="1"/>
    <x v="20"/>
    <x v="1"/>
    <x v="2"/>
    <x v="3"/>
    <x v="5"/>
    <x v="0"/>
    <x v="0"/>
  </r>
  <r>
    <n v="270949518"/>
    <x v="1773"/>
    <x v="0"/>
    <x v="1"/>
    <x v="1"/>
    <x v="71"/>
    <x v="0"/>
    <x v="1"/>
    <x v="1"/>
    <x v="0"/>
    <x v="0"/>
  </r>
  <r>
    <n v="388152928"/>
    <x v="1774"/>
    <x v="5"/>
    <x v="4"/>
    <x v="7"/>
    <x v="58"/>
    <x v="0"/>
    <x v="2"/>
    <x v="4"/>
    <x v="0"/>
    <x v="0"/>
  </r>
  <r>
    <n v="252336445"/>
    <x v="1775"/>
    <x v="0"/>
    <x v="1"/>
    <x v="1"/>
    <x v="1"/>
    <x v="0"/>
    <x v="0"/>
    <x v="0"/>
    <x v="0"/>
    <x v="0"/>
  </r>
  <r>
    <n v="7122460"/>
    <x v="650"/>
    <x v="0"/>
    <x v="0"/>
    <x v="0"/>
    <x v="3"/>
    <x v="0"/>
    <x v="2"/>
    <x v="5"/>
    <x v="0"/>
    <x v="0"/>
  </r>
  <r>
    <n v="260344662"/>
    <x v="1369"/>
    <x v="0"/>
    <x v="1"/>
    <x v="1"/>
    <x v="1"/>
    <x v="2"/>
    <x v="0"/>
    <x v="0"/>
    <x v="0"/>
    <x v="0"/>
  </r>
  <r>
    <n v="392375088"/>
    <x v="1776"/>
    <x v="5"/>
    <x v="1"/>
    <x v="1"/>
    <x v="4"/>
    <x v="2"/>
    <x v="2"/>
    <x v="4"/>
    <x v="0"/>
    <x v="0"/>
  </r>
  <r>
    <n v="343428667"/>
    <x v="1777"/>
    <x v="5"/>
    <x v="1"/>
    <x v="13"/>
    <x v="27"/>
    <x v="0"/>
    <x v="6"/>
    <x v="11"/>
    <x v="2"/>
    <x v="0"/>
  </r>
  <r>
    <n v="190626372"/>
    <x v="1093"/>
    <x v="0"/>
    <x v="4"/>
    <x v="1"/>
    <x v="88"/>
    <x v="0"/>
    <x v="2"/>
    <x v="4"/>
    <x v="1"/>
    <x v="0"/>
  </r>
  <r>
    <n v="387355633"/>
    <x v="1778"/>
    <x v="5"/>
    <x v="1"/>
    <x v="1"/>
    <x v="1"/>
    <x v="0"/>
    <x v="0"/>
    <x v="0"/>
    <x v="0"/>
    <x v="0"/>
  </r>
  <r>
    <n v="242684722"/>
    <x v="1779"/>
    <x v="0"/>
    <x v="2"/>
    <x v="1"/>
    <x v="4"/>
    <x v="2"/>
    <x v="1"/>
    <x v="1"/>
    <x v="0"/>
    <x v="0"/>
  </r>
  <r>
    <n v="7607511"/>
    <x v="1780"/>
    <x v="0"/>
    <x v="1"/>
    <x v="1"/>
    <x v="10"/>
    <x v="2"/>
    <x v="0"/>
    <x v="5"/>
    <x v="0"/>
    <x v="0"/>
  </r>
  <r>
    <n v="97593106"/>
    <x v="668"/>
    <x v="0"/>
    <x v="1"/>
    <x v="1"/>
    <x v="10"/>
    <x v="2"/>
    <x v="0"/>
    <x v="1"/>
    <x v="0"/>
    <x v="0"/>
  </r>
  <r>
    <n v="18622338"/>
    <x v="1781"/>
    <x v="0"/>
    <x v="1"/>
    <x v="1"/>
    <x v="1"/>
    <x v="2"/>
    <x v="1"/>
    <x v="1"/>
    <x v="0"/>
    <x v="0"/>
  </r>
  <r>
    <n v="229138489"/>
    <x v="1240"/>
    <x v="0"/>
    <x v="1"/>
    <x v="1"/>
    <x v="1"/>
    <x v="0"/>
    <x v="35"/>
    <x v="17"/>
    <x v="0"/>
    <x v="0"/>
  </r>
  <r>
    <n v="246526725"/>
    <x v="1782"/>
    <x v="0"/>
    <x v="1"/>
    <x v="1"/>
    <x v="18"/>
    <x v="2"/>
    <x v="2"/>
    <x v="4"/>
    <x v="0"/>
    <x v="0"/>
  </r>
  <r>
    <n v="194738186"/>
    <x v="1783"/>
    <x v="0"/>
    <x v="1"/>
    <x v="1"/>
    <x v="10"/>
    <x v="0"/>
    <x v="30"/>
    <x v="9"/>
    <x v="0"/>
    <x v="0"/>
  </r>
  <r>
    <n v="90960105"/>
    <x v="747"/>
    <x v="0"/>
    <x v="1"/>
    <x v="1"/>
    <x v="59"/>
    <x v="0"/>
    <x v="1"/>
    <x v="5"/>
    <x v="0"/>
    <x v="0"/>
  </r>
  <r>
    <n v="389537871"/>
    <x v="1784"/>
    <x v="0"/>
    <x v="1"/>
    <x v="1"/>
    <x v="28"/>
    <x v="2"/>
    <x v="2"/>
    <x v="4"/>
    <x v="0"/>
    <x v="0"/>
  </r>
  <r>
    <n v="37579015"/>
    <x v="484"/>
    <x v="1"/>
    <x v="3"/>
    <x v="16"/>
    <x v="0"/>
    <x v="0"/>
    <x v="2"/>
    <x v="20"/>
    <x v="0"/>
    <x v="0"/>
  </r>
  <r>
    <n v="394654577"/>
    <x v="1785"/>
    <x v="5"/>
    <x v="1"/>
    <x v="1"/>
    <x v="1"/>
    <x v="0"/>
    <x v="2"/>
    <x v="4"/>
    <x v="0"/>
    <x v="0"/>
  </r>
  <r>
    <n v="4295263"/>
    <x v="68"/>
    <x v="5"/>
    <x v="1"/>
    <x v="1"/>
    <x v="1"/>
    <x v="2"/>
    <x v="0"/>
    <x v="0"/>
    <x v="0"/>
    <x v="0"/>
  </r>
  <r>
    <n v="35912520"/>
    <x v="921"/>
    <x v="0"/>
    <x v="2"/>
    <x v="1"/>
    <x v="19"/>
    <x v="2"/>
    <x v="2"/>
    <x v="4"/>
    <x v="0"/>
    <x v="0"/>
  </r>
  <r>
    <n v="390078304"/>
    <x v="1786"/>
    <x v="5"/>
    <x v="1"/>
    <x v="1"/>
    <x v="1"/>
    <x v="0"/>
    <x v="2"/>
    <x v="4"/>
    <x v="0"/>
    <x v="0"/>
  </r>
  <r>
    <n v="11120063"/>
    <x v="205"/>
    <x v="0"/>
    <x v="1"/>
    <x v="1"/>
    <x v="1"/>
    <x v="2"/>
    <x v="2"/>
    <x v="4"/>
    <x v="0"/>
    <x v="0"/>
  </r>
  <r>
    <n v="395073906"/>
    <x v="1787"/>
    <x v="0"/>
    <x v="1"/>
    <x v="1"/>
    <x v="1"/>
    <x v="2"/>
    <x v="1"/>
    <x v="1"/>
    <x v="0"/>
    <x v="0"/>
  </r>
  <r>
    <n v="101962683"/>
    <x v="1788"/>
    <x v="0"/>
    <x v="1"/>
    <x v="1"/>
    <x v="1"/>
    <x v="0"/>
    <x v="2"/>
    <x v="0"/>
    <x v="0"/>
    <x v="0"/>
  </r>
  <r>
    <n v="395277454"/>
    <x v="1789"/>
    <x v="5"/>
    <x v="2"/>
    <x v="1"/>
    <x v="35"/>
    <x v="0"/>
    <x v="0"/>
    <x v="0"/>
    <x v="0"/>
    <x v="0"/>
  </r>
  <r>
    <n v="390624636"/>
    <x v="1790"/>
    <x v="5"/>
    <x v="1"/>
    <x v="1"/>
    <x v="1"/>
    <x v="0"/>
    <x v="7"/>
    <x v="20"/>
    <x v="0"/>
    <x v="0"/>
  </r>
  <r>
    <n v="151861190"/>
    <x v="1791"/>
    <x v="10"/>
    <x v="1"/>
    <x v="1"/>
    <x v="10"/>
    <x v="0"/>
    <x v="2"/>
    <x v="4"/>
    <x v="0"/>
    <x v="0"/>
  </r>
  <r>
    <n v="63556060"/>
    <x v="775"/>
    <x v="0"/>
    <x v="0"/>
    <x v="0"/>
    <x v="1"/>
    <x v="0"/>
    <x v="2"/>
    <x v="4"/>
    <x v="0"/>
    <x v="0"/>
  </r>
  <r>
    <n v="395789920"/>
    <x v="1792"/>
    <x v="0"/>
    <x v="1"/>
    <x v="1"/>
    <x v="1"/>
    <x v="2"/>
    <x v="0"/>
    <x v="1"/>
    <x v="0"/>
    <x v="0"/>
  </r>
  <r>
    <n v="394938081"/>
    <x v="1793"/>
    <x v="5"/>
    <x v="1"/>
    <x v="1"/>
    <x v="1"/>
    <x v="0"/>
    <x v="4"/>
    <x v="6"/>
    <x v="0"/>
    <x v="0"/>
  </r>
  <r>
    <n v="32865371"/>
    <x v="373"/>
    <x v="5"/>
    <x v="1"/>
    <x v="1"/>
    <x v="1"/>
    <x v="0"/>
    <x v="5"/>
    <x v="49"/>
    <x v="0"/>
    <x v="0"/>
  </r>
  <r>
    <n v="143484776"/>
    <x v="1794"/>
    <x v="0"/>
    <x v="1"/>
    <x v="1"/>
    <x v="10"/>
    <x v="0"/>
    <x v="4"/>
    <x v="11"/>
    <x v="0"/>
    <x v="0"/>
  </r>
  <r>
    <n v="138406472"/>
    <x v="1795"/>
    <x v="0"/>
    <x v="1"/>
    <x v="1"/>
    <x v="1"/>
    <x v="2"/>
    <x v="1"/>
    <x v="1"/>
    <x v="0"/>
    <x v="0"/>
  </r>
  <r>
    <n v="396227241"/>
    <x v="1796"/>
    <x v="0"/>
    <x v="1"/>
    <x v="1"/>
    <x v="1"/>
    <x v="2"/>
    <x v="2"/>
    <x v="0"/>
    <x v="0"/>
    <x v="0"/>
  </r>
  <r>
    <n v="82898930"/>
    <x v="1797"/>
    <x v="0"/>
    <x v="1"/>
    <x v="1"/>
    <x v="28"/>
    <x v="2"/>
    <x v="0"/>
    <x v="0"/>
    <x v="0"/>
    <x v="0"/>
  </r>
  <r>
    <n v="67100740"/>
    <x v="552"/>
    <x v="0"/>
    <x v="1"/>
    <x v="1"/>
    <x v="1"/>
    <x v="0"/>
    <x v="0"/>
    <x v="5"/>
    <x v="0"/>
    <x v="0"/>
  </r>
  <r>
    <n v="353424939"/>
    <x v="1798"/>
    <x v="0"/>
    <x v="4"/>
    <x v="26"/>
    <x v="54"/>
    <x v="0"/>
    <x v="2"/>
    <x v="4"/>
    <x v="0"/>
    <x v="0"/>
  </r>
  <r>
    <n v="20609984"/>
    <x v="881"/>
    <x v="0"/>
    <x v="2"/>
    <x v="57"/>
    <x v="25"/>
    <x v="0"/>
    <x v="10"/>
    <x v="80"/>
    <x v="0"/>
    <x v="0"/>
  </r>
  <r>
    <n v="29228190"/>
    <x v="724"/>
    <x v="0"/>
    <x v="1"/>
    <x v="1"/>
    <x v="34"/>
    <x v="0"/>
    <x v="2"/>
    <x v="5"/>
    <x v="1"/>
    <x v="0"/>
  </r>
  <r>
    <n v="399319608"/>
    <x v="1799"/>
    <x v="5"/>
    <x v="1"/>
    <x v="1"/>
    <x v="1"/>
    <x v="0"/>
    <x v="4"/>
    <x v="7"/>
    <x v="0"/>
    <x v="1"/>
  </r>
  <r>
    <n v="67633181"/>
    <x v="1122"/>
    <x v="0"/>
    <x v="1"/>
    <x v="20"/>
    <x v="28"/>
    <x v="0"/>
    <x v="2"/>
    <x v="4"/>
    <x v="1"/>
    <x v="0"/>
  </r>
  <r>
    <n v="81335641"/>
    <x v="934"/>
    <x v="0"/>
    <x v="3"/>
    <x v="16"/>
    <x v="0"/>
    <x v="0"/>
    <x v="2"/>
    <x v="4"/>
    <x v="0"/>
    <x v="0"/>
  </r>
  <r>
    <n v="244425348"/>
    <x v="1319"/>
    <x v="0"/>
    <x v="1"/>
    <x v="13"/>
    <x v="1"/>
    <x v="0"/>
    <x v="1"/>
    <x v="11"/>
    <x v="0"/>
    <x v="0"/>
  </r>
  <r>
    <n v="400344025"/>
    <x v="1800"/>
    <x v="5"/>
    <x v="1"/>
    <x v="1"/>
    <x v="1"/>
    <x v="0"/>
    <x v="2"/>
    <x v="4"/>
    <x v="0"/>
    <x v="0"/>
  </r>
  <r>
    <n v="396921427"/>
    <x v="1801"/>
    <x v="5"/>
    <x v="1"/>
    <x v="1"/>
    <x v="1"/>
    <x v="2"/>
    <x v="0"/>
    <x v="0"/>
    <x v="0"/>
    <x v="0"/>
  </r>
  <r>
    <n v="394687867"/>
    <x v="1785"/>
    <x v="0"/>
    <x v="1"/>
    <x v="1"/>
    <x v="10"/>
    <x v="0"/>
    <x v="69"/>
    <x v="83"/>
    <x v="0"/>
    <x v="0"/>
  </r>
  <r>
    <n v="397099666"/>
    <x v="1802"/>
    <x v="5"/>
    <x v="2"/>
    <x v="1"/>
    <x v="42"/>
    <x v="2"/>
    <x v="2"/>
    <x v="0"/>
    <x v="0"/>
    <x v="0"/>
  </r>
  <r>
    <n v="397222385"/>
    <x v="1803"/>
    <x v="5"/>
    <x v="1"/>
    <x v="1"/>
    <x v="1"/>
    <x v="0"/>
    <x v="2"/>
    <x v="4"/>
    <x v="0"/>
    <x v="0"/>
  </r>
  <r>
    <n v="12424294"/>
    <x v="860"/>
    <x v="0"/>
    <x v="1"/>
    <x v="1"/>
    <x v="23"/>
    <x v="0"/>
    <x v="0"/>
    <x v="5"/>
    <x v="0"/>
    <x v="0"/>
  </r>
  <r>
    <n v="275250453"/>
    <x v="1464"/>
    <x v="0"/>
    <x v="3"/>
    <x v="40"/>
    <x v="0"/>
    <x v="0"/>
    <x v="2"/>
    <x v="4"/>
    <x v="0"/>
    <x v="0"/>
  </r>
  <r>
    <n v="396650785"/>
    <x v="1804"/>
    <x v="0"/>
    <x v="0"/>
    <x v="0"/>
    <x v="1"/>
    <x v="0"/>
    <x v="3"/>
    <x v="6"/>
    <x v="0"/>
    <x v="0"/>
  </r>
  <r>
    <n v="400123061"/>
    <x v="1805"/>
    <x v="5"/>
    <x v="4"/>
    <x v="23"/>
    <x v="1"/>
    <x v="0"/>
    <x v="70"/>
    <x v="84"/>
    <x v="0"/>
    <x v="0"/>
  </r>
  <r>
    <n v="52530675"/>
    <x v="1806"/>
    <x v="5"/>
    <x v="2"/>
    <x v="44"/>
    <x v="84"/>
    <x v="0"/>
    <x v="71"/>
    <x v="62"/>
    <x v="2"/>
    <x v="0"/>
  </r>
  <r>
    <n v="397694538"/>
    <x v="1807"/>
    <x v="5"/>
    <x v="1"/>
    <x v="1"/>
    <x v="1"/>
    <x v="0"/>
    <x v="0"/>
    <x v="1"/>
    <x v="0"/>
    <x v="0"/>
  </r>
  <r>
    <n v="365283297"/>
    <x v="1808"/>
    <x v="5"/>
    <x v="1"/>
    <x v="1"/>
    <x v="20"/>
    <x v="0"/>
    <x v="1"/>
    <x v="1"/>
    <x v="0"/>
    <x v="0"/>
  </r>
  <r>
    <n v="6944833"/>
    <x v="1809"/>
    <x v="0"/>
    <x v="2"/>
    <x v="1"/>
    <x v="9"/>
    <x v="2"/>
    <x v="2"/>
    <x v="6"/>
    <x v="0"/>
    <x v="0"/>
  </r>
  <r>
    <n v="82613991"/>
    <x v="857"/>
    <x v="0"/>
    <x v="1"/>
    <x v="1"/>
    <x v="1"/>
    <x v="2"/>
    <x v="3"/>
    <x v="6"/>
    <x v="0"/>
    <x v="0"/>
  </r>
  <r>
    <n v="8883688"/>
    <x v="145"/>
    <x v="0"/>
    <x v="4"/>
    <x v="1"/>
    <x v="9"/>
    <x v="0"/>
    <x v="2"/>
    <x v="4"/>
    <x v="0"/>
    <x v="0"/>
  </r>
  <r>
    <n v="398285769"/>
    <x v="1810"/>
    <x v="5"/>
    <x v="1"/>
    <x v="1"/>
    <x v="28"/>
    <x v="1"/>
    <x v="3"/>
    <x v="7"/>
    <x v="0"/>
    <x v="0"/>
  </r>
  <r>
    <n v="66593342"/>
    <x v="1554"/>
    <x v="0"/>
    <x v="0"/>
    <x v="0"/>
    <x v="42"/>
    <x v="2"/>
    <x v="2"/>
    <x v="4"/>
    <x v="2"/>
    <x v="0"/>
  </r>
  <r>
    <n v="5032943"/>
    <x v="312"/>
    <x v="1"/>
    <x v="2"/>
    <x v="1"/>
    <x v="34"/>
    <x v="2"/>
    <x v="27"/>
    <x v="13"/>
    <x v="0"/>
    <x v="1"/>
  </r>
  <r>
    <n v="23819259"/>
    <x v="1811"/>
    <x v="0"/>
    <x v="1"/>
    <x v="1"/>
    <x v="16"/>
    <x v="2"/>
    <x v="2"/>
    <x v="0"/>
    <x v="0"/>
    <x v="0"/>
  </r>
  <r>
    <n v="36583877"/>
    <x v="454"/>
    <x v="29"/>
    <x v="1"/>
    <x v="1"/>
    <x v="1"/>
    <x v="2"/>
    <x v="2"/>
    <x v="0"/>
    <x v="0"/>
    <x v="0"/>
  </r>
  <r>
    <n v="402370216"/>
    <x v="1812"/>
    <x v="5"/>
    <x v="2"/>
    <x v="49"/>
    <x v="74"/>
    <x v="0"/>
    <x v="6"/>
    <x v="11"/>
    <x v="0"/>
    <x v="0"/>
  </r>
  <r>
    <n v="358767123"/>
    <x v="1813"/>
    <x v="5"/>
    <x v="1"/>
    <x v="10"/>
    <x v="1"/>
    <x v="2"/>
    <x v="2"/>
    <x v="4"/>
    <x v="0"/>
    <x v="0"/>
  </r>
  <r>
    <n v="57362881"/>
    <x v="529"/>
    <x v="0"/>
    <x v="1"/>
    <x v="1"/>
    <x v="18"/>
    <x v="2"/>
    <x v="2"/>
    <x v="4"/>
    <x v="0"/>
    <x v="0"/>
  </r>
  <r>
    <n v="106936373"/>
    <x v="1814"/>
    <x v="0"/>
    <x v="1"/>
    <x v="1"/>
    <x v="1"/>
    <x v="2"/>
    <x v="2"/>
    <x v="4"/>
    <x v="0"/>
    <x v="0"/>
  </r>
  <r>
    <n v="6365055"/>
    <x v="1815"/>
    <x v="0"/>
    <x v="1"/>
    <x v="1"/>
    <x v="10"/>
    <x v="2"/>
    <x v="39"/>
    <x v="52"/>
    <x v="0"/>
    <x v="0"/>
  </r>
  <r>
    <n v="399166867"/>
    <x v="1816"/>
    <x v="5"/>
    <x v="4"/>
    <x v="7"/>
    <x v="1"/>
    <x v="0"/>
    <x v="3"/>
    <x v="13"/>
    <x v="0"/>
    <x v="0"/>
  </r>
  <r>
    <n v="327143247"/>
    <x v="1616"/>
    <x v="0"/>
    <x v="1"/>
    <x v="1"/>
    <x v="19"/>
    <x v="0"/>
    <x v="2"/>
    <x v="4"/>
    <x v="0"/>
    <x v="0"/>
  </r>
  <r>
    <n v="86519877"/>
    <x v="1581"/>
    <x v="0"/>
    <x v="1"/>
    <x v="9"/>
    <x v="1"/>
    <x v="0"/>
    <x v="2"/>
    <x v="4"/>
    <x v="0"/>
    <x v="0"/>
  </r>
  <r>
    <n v="190602410"/>
    <x v="1093"/>
    <x v="5"/>
    <x v="1"/>
    <x v="1"/>
    <x v="1"/>
    <x v="2"/>
    <x v="0"/>
    <x v="0"/>
    <x v="0"/>
    <x v="0"/>
  </r>
  <r>
    <n v="402626275"/>
    <x v="1817"/>
    <x v="5"/>
    <x v="1"/>
    <x v="1"/>
    <x v="1"/>
    <x v="0"/>
    <x v="2"/>
    <x v="4"/>
    <x v="0"/>
    <x v="0"/>
  </r>
  <r>
    <n v="402767799"/>
    <x v="1818"/>
    <x v="0"/>
    <x v="2"/>
    <x v="13"/>
    <x v="37"/>
    <x v="2"/>
    <x v="0"/>
    <x v="0"/>
    <x v="0"/>
    <x v="0"/>
  </r>
  <r>
    <n v="2640843"/>
    <x v="1819"/>
    <x v="0"/>
    <x v="2"/>
    <x v="1"/>
    <x v="24"/>
    <x v="2"/>
    <x v="0"/>
    <x v="0"/>
    <x v="1"/>
    <x v="0"/>
  </r>
  <r>
    <n v="16944831"/>
    <x v="344"/>
    <x v="0"/>
    <x v="2"/>
    <x v="19"/>
    <x v="9"/>
    <x v="0"/>
    <x v="63"/>
    <x v="36"/>
    <x v="0"/>
    <x v="1"/>
  </r>
  <r>
    <n v="67894961"/>
    <x v="816"/>
    <x v="5"/>
    <x v="4"/>
    <x v="21"/>
    <x v="82"/>
    <x v="0"/>
    <x v="2"/>
    <x v="4"/>
    <x v="4"/>
    <x v="0"/>
  </r>
  <r>
    <n v="15338127"/>
    <x v="836"/>
    <x v="0"/>
    <x v="1"/>
    <x v="1"/>
    <x v="1"/>
    <x v="0"/>
    <x v="0"/>
    <x v="0"/>
    <x v="0"/>
    <x v="0"/>
  </r>
  <r>
    <n v="403219724"/>
    <x v="1820"/>
    <x v="5"/>
    <x v="1"/>
    <x v="1"/>
    <x v="1"/>
    <x v="2"/>
    <x v="2"/>
    <x v="4"/>
    <x v="0"/>
    <x v="0"/>
  </r>
  <r>
    <n v="403471967"/>
    <x v="1821"/>
    <x v="5"/>
    <x v="4"/>
    <x v="7"/>
    <x v="0"/>
    <x v="0"/>
    <x v="2"/>
    <x v="4"/>
    <x v="2"/>
    <x v="0"/>
  </r>
  <r>
    <n v="64270668"/>
    <x v="1822"/>
    <x v="5"/>
    <x v="2"/>
    <x v="48"/>
    <x v="0"/>
    <x v="0"/>
    <x v="1"/>
    <x v="1"/>
    <x v="0"/>
    <x v="0"/>
  </r>
  <r>
    <n v="371893634"/>
    <x v="1719"/>
    <x v="0"/>
    <x v="1"/>
    <x v="1"/>
    <x v="1"/>
    <x v="0"/>
    <x v="1"/>
    <x v="1"/>
    <x v="0"/>
    <x v="0"/>
  </r>
  <r>
    <n v="22481371"/>
    <x v="351"/>
    <x v="0"/>
    <x v="2"/>
    <x v="1"/>
    <x v="1"/>
    <x v="2"/>
    <x v="1"/>
    <x v="7"/>
    <x v="0"/>
    <x v="0"/>
  </r>
  <r>
    <n v="3884256"/>
    <x v="1228"/>
    <x v="0"/>
    <x v="1"/>
    <x v="1"/>
    <x v="41"/>
    <x v="0"/>
    <x v="0"/>
    <x v="6"/>
    <x v="1"/>
    <x v="0"/>
  </r>
  <r>
    <n v="41924471"/>
    <x v="1823"/>
    <x v="0"/>
    <x v="1"/>
    <x v="1"/>
    <x v="10"/>
    <x v="2"/>
    <x v="0"/>
    <x v="6"/>
    <x v="0"/>
    <x v="0"/>
  </r>
  <r>
    <n v="185903068"/>
    <x v="1071"/>
    <x v="0"/>
    <x v="1"/>
    <x v="1"/>
    <x v="18"/>
    <x v="0"/>
    <x v="72"/>
    <x v="85"/>
    <x v="0"/>
    <x v="0"/>
  </r>
  <r>
    <n v="65697413"/>
    <x v="1824"/>
    <x v="0"/>
    <x v="1"/>
    <x v="1"/>
    <x v="14"/>
    <x v="2"/>
    <x v="3"/>
    <x v="3"/>
    <x v="0"/>
    <x v="0"/>
  </r>
  <r>
    <n v="353669336"/>
    <x v="1825"/>
    <x v="5"/>
    <x v="0"/>
    <x v="0"/>
    <x v="35"/>
    <x v="0"/>
    <x v="2"/>
    <x v="4"/>
    <x v="2"/>
    <x v="0"/>
  </r>
  <r>
    <n v="405666203"/>
    <x v="1826"/>
    <x v="0"/>
    <x v="2"/>
    <x v="1"/>
    <x v="33"/>
    <x v="2"/>
    <x v="2"/>
    <x v="6"/>
    <x v="0"/>
    <x v="0"/>
  </r>
  <r>
    <n v="178442950"/>
    <x v="1827"/>
    <x v="0"/>
    <x v="1"/>
    <x v="1"/>
    <x v="10"/>
    <x v="0"/>
    <x v="4"/>
    <x v="11"/>
    <x v="0"/>
    <x v="0"/>
  </r>
  <r>
    <n v="403999274"/>
    <x v="1828"/>
    <x v="5"/>
    <x v="1"/>
    <x v="1"/>
    <x v="1"/>
    <x v="2"/>
    <x v="1"/>
    <x v="1"/>
    <x v="0"/>
    <x v="1"/>
  </r>
  <r>
    <n v="395936662"/>
    <x v="1829"/>
    <x v="5"/>
    <x v="1"/>
    <x v="1"/>
    <x v="23"/>
    <x v="0"/>
    <x v="3"/>
    <x v="7"/>
    <x v="0"/>
    <x v="0"/>
  </r>
  <r>
    <n v="13698417"/>
    <x v="200"/>
    <x v="0"/>
    <x v="1"/>
    <x v="1"/>
    <x v="9"/>
    <x v="0"/>
    <x v="2"/>
    <x v="4"/>
    <x v="0"/>
    <x v="0"/>
  </r>
  <r>
    <n v="390770038"/>
    <x v="1830"/>
    <x v="0"/>
    <x v="4"/>
    <x v="10"/>
    <x v="35"/>
    <x v="0"/>
    <x v="24"/>
    <x v="86"/>
    <x v="2"/>
    <x v="0"/>
  </r>
  <r>
    <n v="407226754"/>
    <x v="1831"/>
    <x v="5"/>
    <x v="1"/>
    <x v="9"/>
    <x v="1"/>
    <x v="0"/>
    <x v="2"/>
    <x v="4"/>
    <x v="0"/>
    <x v="0"/>
  </r>
  <r>
    <n v="407297883"/>
    <x v="1831"/>
    <x v="5"/>
    <x v="1"/>
    <x v="1"/>
    <x v="1"/>
    <x v="0"/>
    <x v="1"/>
    <x v="1"/>
    <x v="0"/>
    <x v="0"/>
  </r>
  <r>
    <n v="404647403"/>
    <x v="1832"/>
    <x v="5"/>
    <x v="1"/>
    <x v="1"/>
    <x v="1"/>
    <x v="2"/>
    <x v="2"/>
    <x v="0"/>
    <x v="0"/>
    <x v="0"/>
  </r>
  <r>
    <n v="12450488"/>
    <x v="590"/>
    <x v="0"/>
    <x v="1"/>
    <x v="1"/>
    <x v="39"/>
    <x v="0"/>
    <x v="2"/>
    <x v="4"/>
    <x v="0"/>
    <x v="0"/>
  </r>
  <r>
    <n v="346367515"/>
    <x v="1833"/>
    <x v="0"/>
    <x v="2"/>
    <x v="6"/>
    <x v="28"/>
    <x v="0"/>
    <x v="73"/>
    <x v="87"/>
    <x v="3"/>
    <x v="0"/>
  </r>
  <r>
    <n v="407424744"/>
    <x v="1834"/>
    <x v="5"/>
    <x v="0"/>
    <x v="0"/>
    <x v="1"/>
    <x v="0"/>
    <x v="2"/>
    <x v="4"/>
    <x v="0"/>
    <x v="0"/>
  </r>
  <r>
    <n v="17335131"/>
    <x v="1835"/>
    <x v="0"/>
    <x v="1"/>
    <x v="1"/>
    <x v="1"/>
    <x v="2"/>
    <x v="0"/>
    <x v="0"/>
    <x v="0"/>
    <x v="0"/>
  </r>
  <r>
    <n v="31592866"/>
    <x v="460"/>
    <x v="5"/>
    <x v="1"/>
    <x v="1"/>
    <x v="5"/>
    <x v="0"/>
    <x v="2"/>
    <x v="4"/>
    <x v="0"/>
    <x v="0"/>
  </r>
  <r>
    <n v="217067249"/>
    <x v="1836"/>
    <x v="0"/>
    <x v="1"/>
    <x v="1"/>
    <x v="28"/>
    <x v="0"/>
    <x v="74"/>
    <x v="88"/>
    <x v="0"/>
    <x v="0"/>
  </r>
  <r>
    <n v="171096366"/>
    <x v="1837"/>
    <x v="0"/>
    <x v="1"/>
    <x v="33"/>
    <x v="1"/>
    <x v="0"/>
    <x v="1"/>
    <x v="1"/>
    <x v="0"/>
    <x v="0"/>
  </r>
  <r>
    <n v="405211353"/>
    <x v="1838"/>
    <x v="5"/>
    <x v="0"/>
    <x v="0"/>
    <x v="3"/>
    <x v="0"/>
    <x v="3"/>
    <x v="7"/>
    <x v="0"/>
    <x v="0"/>
  </r>
  <r>
    <n v="391810099"/>
    <x v="1839"/>
    <x v="0"/>
    <x v="1"/>
    <x v="6"/>
    <x v="1"/>
    <x v="0"/>
    <x v="75"/>
    <x v="89"/>
    <x v="0"/>
    <x v="0"/>
  </r>
  <r>
    <n v="405243235"/>
    <x v="1838"/>
    <x v="0"/>
    <x v="1"/>
    <x v="1"/>
    <x v="28"/>
    <x v="2"/>
    <x v="2"/>
    <x v="4"/>
    <x v="0"/>
    <x v="0"/>
  </r>
  <r>
    <n v="238512972"/>
    <x v="1297"/>
    <x v="0"/>
    <x v="1"/>
    <x v="1"/>
    <x v="10"/>
    <x v="2"/>
    <x v="2"/>
    <x v="4"/>
    <x v="0"/>
    <x v="0"/>
  </r>
  <r>
    <n v="22689711"/>
    <x v="276"/>
    <x v="0"/>
    <x v="2"/>
    <x v="1"/>
    <x v="99"/>
    <x v="0"/>
    <x v="2"/>
    <x v="4"/>
    <x v="0"/>
    <x v="0"/>
  </r>
  <r>
    <n v="408153495"/>
    <x v="1840"/>
    <x v="5"/>
    <x v="1"/>
    <x v="1"/>
    <x v="1"/>
    <x v="0"/>
    <x v="3"/>
    <x v="6"/>
    <x v="0"/>
    <x v="0"/>
  </r>
  <r>
    <n v="148362421"/>
    <x v="1559"/>
    <x v="0"/>
    <x v="1"/>
    <x v="1"/>
    <x v="59"/>
    <x v="2"/>
    <x v="0"/>
    <x v="0"/>
    <x v="1"/>
    <x v="0"/>
  </r>
  <r>
    <n v="344059091"/>
    <x v="1672"/>
    <x v="0"/>
    <x v="3"/>
    <x v="16"/>
    <x v="0"/>
    <x v="0"/>
    <x v="2"/>
    <x v="4"/>
    <x v="0"/>
    <x v="0"/>
  </r>
  <r>
    <n v="244956035"/>
    <x v="1841"/>
    <x v="0"/>
    <x v="1"/>
    <x v="1"/>
    <x v="1"/>
    <x v="0"/>
    <x v="30"/>
    <x v="9"/>
    <x v="0"/>
    <x v="0"/>
  </r>
  <r>
    <n v="232791303"/>
    <x v="1447"/>
    <x v="0"/>
    <x v="2"/>
    <x v="1"/>
    <x v="2"/>
    <x v="2"/>
    <x v="0"/>
    <x v="0"/>
    <x v="0"/>
    <x v="0"/>
  </r>
  <r>
    <n v="402683004"/>
    <x v="1818"/>
    <x v="5"/>
    <x v="2"/>
    <x v="5"/>
    <x v="84"/>
    <x v="0"/>
    <x v="76"/>
    <x v="90"/>
    <x v="0"/>
    <x v="0"/>
  </r>
  <r>
    <n v="406141834"/>
    <x v="1842"/>
    <x v="0"/>
    <x v="2"/>
    <x v="1"/>
    <x v="81"/>
    <x v="2"/>
    <x v="2"/>
    <x v="0"/>
    <x v="0"/>
    <x v="0"/>
  </r>
  <r>
    <n v="406142054"/>
    <x v="1842"/>
    <x v="0"/>
    <x v="1"/>
    <x v="9"/>
    <x v="10"/>
    <x v="0"/>
    <x v="2"/>
    <x v="4"/>
    <x v="0"/>
    <x v="0"/>
  </r>
  <r>
    <n v="6595343"/>
    <x v="951"/>
    <x v="0"/>
    <x v="4"/>
    <x v="1"/>
    <x v="1"/>
    <x v="0"/>
    <x v="2"/>
    <x v="4"/>
    <x v="0"/>
    <x v="0"/>
  </r>
  <r>
    <n v="46578157"/>
    <x v="459"/>
    <x v="0"/>
    <x v="2"/>
    <x v="1"/>
    <x v="33"/>
    <x v="2"/>
    <x v="0"/>
    <x v="1"/>
    <x v="0"/>
    <x v="0"/>
  </r>
  <r>
    <n v="85317240"/>
    <x v="1843"/>
    <x v="0"/>
    <x v="1"/>
    <x v="1"/>
    <x v="1"/>
    <x v="0"/>
    <x v="2"/>
    <x v="4"/>
    <x v="0"/>
    <x v="0"/>
  </r>
  <r>
    <n v="144988809"/>
    <x v="895"/>
    <x v="0"/>
    <x v="1"/>
    <x v="1"/>
    <x v="1"/>
    <x v="2"/>
    <x v="3"/>
    <x v="5"/>
    <x v="0"/>
    <x v="0"/>
  </r>
  <r>
    <n v="109866504"/>
    <x v="1008"/>
    <x v="0"/>
    <x v="1"/>
    <x v="1"/>
    <x v="28"/>
    <x v="0"/>
    <x v="2"/>
    <x v="4"/>
    <x v="0"/>
    <x v="0"/>
  </r>
  <r>
    <n v="79538601"/>
    <x v="600"/>
    <x v="0"/>
    <x v="1"/>
    <x v="6"/>
    <x v="1"/>
    <x v="2"/>
    <x v="7"/>
    <x v="7"/>
    <x v="1"/>
    <x v="0"/>
  </r>
  <r>
    <n v="5320870"/>
    <x v="1844"/>
    <x v="0"/>
    <x v="0"/>
    <x v="0"/>
    <x v="3"/>
    <x v="0"/>
    <x v="2"/>
    <x v="4"/>
    <x v="0"/>
    <x v="0"/>
  </r>
  <r>
    <n v="200216385"/>
    <x v="1127"/>
    <x v="0"/>
    <x v="3"/>
    <x v="25"/>
    <x v="50"/>
    <x v="0"/>
    <x v="31"/>
    <x v="33"/>
    <x v="0"/>
    <x v="0"/>
  </r>
  <r>
    <n v="131462041"/>
    <x v="1845"/>
    <x v="0"/>
    <x v="1"/>
    <x v="9"/>
    <x v="1"/>
    <x v="2"/>
    <x v="2"/>
    <x v="6"/>
    <x v="2"/>
    <x v="0"/>
  </r>
  <r>
    <n v="410975570"/>
    <x v="1846"/>
    <x v="5"/>
    <x v="3"/>
    <x v="12"/>
    <x v="0"/>
    <x v="0"/>
    <x v="0"/>
    <x v="0"/>
    <x v="0"/>
    <x v="0"/>
  </r>
  <r>
    <n v="410994611"/>
    <x v="1846"/>
    <x v="5"/>
    <x v="0"/>
    <x v="0"/>
    <x v="1"/>
    <x v="2"/>
    <x v="2"/>
    <x v="4"/>
    <x v="2"/>
    <x v="0"/>
  </r>
  <r>
    <n v="411004237"/>
    <x v="1846"/>
    <x v="5"/>
    <x v="1"/>
    <x v="9"/>
    <x v="10"/>
    <x v="0"/>
    <x v="3"/>
    <x v="21"/>
    <x v="0"/>
    <x v="0"/>
  </r>
  <r>
    <n v="408505882"/>
    <x v="1847"/>
    <x v="5"/>
    <x v="0"/>
    <x v="0"/>
    <x v="3"/>
    <x v="0"/>
    <x v="31"/>
    <x v="20"/>
    <x v="0"/>
    <x v="0"/>
  </r>
  <r>
    <n v="1245113"/>
    <x v="1848"/>
    <x v="0"/>
    <x v="0"/>
    <x v="0"/>
    <x v="93"/>
    <x v="0"/>
    <x v="2"/>
    <x v="0"/>
    <x v="0"/>
    <x v="0"/>
  </r>
  <r>
    <n v="204028288"/>
    <x v="1203"/>
    <x v="0"/>
    <x v="1"/>
    <x v="1"/>
    <x v="1"/>
    <x v="0"/>
    <x v="27"/>
    <x v="9"/>
    <x v="0"/>
    <x v="0"/>
  </r>
  <r>
    <n v="284031516"/>
    <x v="1491"/>
    <x v="5"/>
    <x v="0"/>
    <x v="0"/>
    <x v="0"/>
    <x v="0"/>
    <x v="2"/>
    <x v="4"/>
    <x v="0"/>
    <x v="0"/>
  </r>
  <r>
    <n v="519945528"/>
    <x v="1849"/>
    <x v="8"/>
    <x v="0"/>
    <x v="0"/>
    <x v="1"/>
    <x v="0"/>
    <x v="77"/>
    <x v="91"/>
    <x v="1"/>
    <x v="0"/>
  </r>
  <r>
    <n v="409384869"/>
    <x v="1850"/>
    <x v="5"/>
    <x v="1"/>
    <x v="1"/>
    <x v="11"/>
    <x v="0"/>
    <x v="2"/>
    <x v="4"/>
    <x v="0"/>
    <x v="0"/>
  </r>
  <r>
    <n v="287446773"/>
    <x v="1404"/>
    <x v="0"/>
    <x v="1"/>
    <x v="1"/>
    <x v="19"/>
    <x v="2"/>
    <x v="2"/>
    <x v="4"/>
    <x v="0"/>
    <x v="0"/>
  </r>
  <r>
    <n v="141814642"/>
    <x v="1851"/>
    <x v="0"/>
    <x v="1"/>
    <x v="1"/>
    <x v="4"/>
    <x v="2"/>
    <x v="0"/>
    <x v="0"/>
    <x v="0"/>
    <x v="0"/>
  </r>
  <r>
    <n v="352313072"/>
    <x v="1852"/>
    <x v="0"/>
    <x v="3"/>
    <x v="16"/>
    <x v="0"/>
    <x v="0"/>
    <x v="2"/>
    <x v="4"/>
    <x v="2"/>
    <x v="0"/>
  </r>
  <r>
    <n v="411648527"/>
    <x v="1853"/>
    <x v="0"/>
    <x v="4"/>
    <x v="9"/>
    <x v="51"/>
    <x v="2"/>
    <x v="0"/>
    <x v="1"/>
    <x v="0"/>
    <x v="0"/>
  </r>
  <r>
    <n v="65903907"/>
    <x v="1854"/>
    <x v="0"/>
    <x v="2"/>
    <x v="1"/>
    <x v="24"/>
    <x v="2"/>
    <x v="2"/>
    <x v="4"/>
    <x v="0"/>
    <x v="0"/>
  </r>
  <r>
    <n v="336778504"/>
    <x v="1855"/>
    <x v="0"/>
    <x v="1"/>
    <x v="11"/>
    <x v="10"/>
    <x v="0"/>
    <x v="3"/>
    <x v="5"/>
    <x v="0"/>
    <x v="0"/>
  </r>
  <r>
    <n v="243454949"/>
    <x v="1327"/>
    <x v="0"/>
    <x v="1"/>
    <x v="1"/>
    <x v="64"/>
    <x v="0"/>
    <x v="2"/>
    <x v="4"/>
    <x v="0"/>
    <x v="0"/>
  </r>
  <r>
    <n v="109853331"/>
    <x v="1008"/>
    <x v="0"/>
    <x v="1"/>
    <x v="1"/>
    <x v="1"/>
    <x v="2"/>
    <x v="25"/>
    <x v="24"/>
    <x v="0"/>
    <x v="0"/>
  </r>
  <r>
    <n v="224360757"/>
    <x v="1856"/>
    <x v="0"/>
    <x v="1"/>
    <x v="1"/>
    <x v="33"/>
    <x v="0"/>
    <x v="0"/>
    <x v="0"/>
    <x v="0"/>
    <x v="0"/>
  </r>
  <r>
    <n v="179722551"/>
    <x v="1054"/>
    <x v="0"/>
    <x v="2"/>
    <x v="1"/>
    <x v="2"/>
    <x v="2"/>
    <x v="2"/>
    <x v="4"/>
    <x v="0"/>
    <x v="0"/>
  </r>
  <r>
    <n v="10648380"/>
    <x v="495"/>
    <x v="0"/>
    <x v="1"/>
    <x v="1"/>
    <x v="8"/>
    <x v="2"/>
    <x v="2"/>
    <x v="0"/>
    <x v="0"/>
    <x v="0"/>
  </r>
  <r>
    <n v="46023547"/>
    <x v="1857"/>
    <x v="0"/>
    <x v="1"/>
    <x v="1"/>
    <x v="16"/>
    <x v="2"/>
    <x v="2"/>
    <x v="0"/>
    <x v="0"/>
    <x v="0"/>
  </r>
  <r>
    <n v="412461207"/>
    <x v="1858"/>
    <x v="5"/>
    <x v="1"/>
    <x v="33"/>
    <x v="1"/>
    <x v="0"/>
    <x v="4"/>
    <x v="11"/>
    <x v="0"/>
    <x v="0"/>
  </r>
  <r>
    <n v="405825492"/>
    <x v="1859"/>
    <x v="5"/>
    <x v="3"/>
    <x v="39"/>
    <x v="0"/>
    <x v="0"/>
    <x v="2"/>
    <x v="4"/>
    <x v="0"/>
    <x v="0"/>
  </r>
  <r>
    <n v="414025803"/>
    <x v="1860"/>
    <x v="5"/>
    <x v="0"/>
    <x v="0"/>
    <x v="1"/>
    <x v="0"/>
    <x v="1"/>
    <x v="1"/>
    <x v="0"/>
    <x v="1"/>
  </r>
  <r>
    <n v="16183463"/>
    <x v="345"/>
    <x v="0"/>
    <x v="1"/>
    <x v="1"/>
    <x v="1"/>
    <x v="2"/>
    <x v="0"/>
    <x v="11"/>
    <x v="1"/>
    <x v="0"/>
  </r>
  <r>
    <n v="6832110"/>
    <x v="152"/>
    <x v="0"/>
    <x v="2"/>
    <x v="1"/>
    <x v="36"/>
    <x v="0"/>
    <x v="2"/>
    <x v="4"/>
    <x v="0"/>
    <x v="0"/>
  </r>
  <r>
    <n v="412690506"/>
    <x v="1861"/>
    <x v="5"/>
    <x v="1"/>
    <x v="1"/>
    <x v="1"/>
    <x v="2"/>
    <x v="2"/>
    <x v="4"/>
    <x v="0"/>
    <x v="0"/>
  </r>
  <r>
    <n v="414684850"/>
    <x v="1862"/>
    <x v="5"/>
    <x v="1"/>
    <x v="1"/>
    <x v="1"/>
    <x v="0"/>
    <x v="2"/>
    <x v="11"/>
    <x v="0"/>
    <x v="0"/>
  </r>
  <r>
    <n v="413137791"/>
    <x v="1863"/>
    <x v="5"/>
    <x v="1"/>
    <x v="1"/>
    <x v="1"/>
    <x v="0"/>
    <x v="4"/>
    <x v="6"/>
    <x v="0"/>
    <x v="0"/>
  </r>
  <r>
    <n v="63135524"/>
    <x v="1864"/>
    <x v="0"/>
    <x v="2"/>
    <x v="1"/>
    <x v="3"/>
    <x v="0"/>
    <x v="0"/>
    <x v="0"/>
    <x v="0"/>
    <x v="0"/>
  </r>
  <r>
    <n v="291759043"/>
    <x v="1865"/>
    <x v="5"/>
    <x v="1"/>
    <x v="20"/>
    <x v="1"/>
    <x v="0"/>
    <x v="5"/>
    <x v="33"/>
    <x v="0"/>
    <x v="0"/>
  </r>
  <r>
    <n v="248426717"/>
    <x v="1322"/>
    <x v="0"/>
    <x v="1"/>
    <x v="1"/>
    <x v="1"/>
    <x v="2"/>
    <x v="2"/>
    <x v="4"/>
    <x v="1"/>
    <x v="0"/>
  </r>
  <r>
    <n v="414026108"/>
    <x v="1860"/>
    <x v="5"/>
    <x v="1"/>
    <x v="1"/>
    <x v="1"/>
    <x v="0"/>
    <x v="2"/>
    <x v="5"/>
    <x v="0"/>
    <x v="0"/>
  </r>
  <r>
    <n v="346014261"/>
    <x v="1679"/>
    <x v="0"/>
    <x v="1"/>
    <x v="1"/>
    <x v="51"/>
    <x v="2"/>
    <x v="2"/>
    <x v="4"/>
    <x v="0"/>
    <x v="0"/>
  </r>
  <r>
    <n v="36611508"/>
    <x v="454"/>
    <x v="0"/>
    <x v="1"/>
    <x v="1"/>
    <x v="45"/>
    <x v="0"/>
    <x v="2"/>
    <x v="0"/>
    <x v="0"/>
    <x v="0"/>
  </r>
  <r>
    <n v="309563859"/>
    <x v="1563"/>
    <x v="0"/>
    <x v="1"/>
    <x v="1"/>
    <x v="28"/>
    <x v="2"/>
    <x v="2"/>
    <x v="0"/>
    <x v="0"/>
    <x v="0"/>
  </r>
  <r>
    <n v="132773523"/>
    <x v="1866"/>
    <x v="5"/>
    <x v="1"/>
    <x v="1"/>
    <x v="1"/>
    <x v="2"/>
    <x v="3"/>
    <x v="7"/>
    <x v="0"/>
    <x v="0"/>
  </r>
  <r>
    <n v="27532133"/>
    <x v="320"/>
    <x v="0"/>
    <x v="2"/>
    <x v="9"/>
    <x v="68"/>
    <x v="0"/>
    <x v="2"/>
    <x v="0"/>
    <x v="2"/>
    <x v="0"/>
  </r>
  <r>
    <n v="72275505"/>
    <x v="1022"/>
    <x v="12"/>
    <x v="1"/>
    <x v="1"/>
    <x v="73"/>
    <x v="2"/>
    <x v="2"/>
    <x v="1"/>
    <x v="0"/>
    <x v="0"/>
  </r>
  <r>
    <n v="414260670"/>
    <x v="1867"/>
    <x v="5"/>
    <x v="1"/>
    <x v="1"/>
    <x v="1"/>
    <x v="0"/>
    <x v="2"/>
    <x v="4"/>
    <x v="0"/>
    <x v="0"/>
  </r>
  <r>
    <n v="307792829"/>
    <x v="1568"/>
    <x v="0"/>
    <x v="1"/>
    <x v="36"/>
    <x v="1"/>
    <x v="2"/>
    <x v="2"/>
    <x v="0"/>
    <x v="1"/>
    <x v="0"/>
  </r>
  <r>
    <n v="175800284"/>
    <x v="1754"/>
    <x v="5"/>
    <x v="1"/>
    <x v="1"/>
    <x v="1"/>
    <x v="2"/>
    <x v="0"/>
    <x v="0"/>
    <x v="0"/>
    <x v="0"/>
  </r>
  <r>
    <n v="112553969"/>
    <x v="1868"/>
    <x v="5"/>
    <x v="1"/>
    <x v="1"/>
    <x v="2"/>
    <x v="2"/>
    <x v="2"/>
    <x v="4"/>
    <x v="0"/>
    <x v="0"/>
  </r>
  <r>
    <n v="96846155"/>
    <x v="663"/>
    <x v="0"/>
    <x v="1"/>
    <x v="1"/>
    <x v="10"/>
    <x v="0"/>
    <x v="1"/>
    <x v="11"/>
    <x v="0"/>
    <x v="0"/>
  </r>
  <r>
    <n v="395600797"/>
    <x v="1869"/>
    <x v="0"/>
    <x v="1"/>
    <x v="1"/>
    <x v="1"/>
    <x v="2"/>
    <x v="2"/>
    <x v="4"/>
    <x v="2"/>
    <x v="0"/>
  </r>
  <r>
    <n v="124887626"/>
    <x v="858"/>
    <x v="0"/>
    <x v="1"/>
    <x v="1"/>
    <x v="15"/>
    <x v="2"/>
    <x v="1"/>
    <x v="5"/>
    <x v="0"/>
    <x v="0"/>
  </r>
  <r>
    <n v="414244011"/>
    <x v="1867"/>
    <x v="5"/>
    <x v="1"/>
    <x v="33"/>
    <x v="18"/>
    <x v="0"/>
    <x v="30"/>
    <x v="12"/>
    <x v="0"/>
    <x v="0"/>
  </r>
  <r>
    <n v="319003584"/>
    <x v="1588"/>
    <x v="5"/>
    <x v="0"/>
    <x v="0"/>
    <x v="3"/>
    <x v="0"/>
    <x v="2"/>
    <x v="7"/>
    <x v="0"/>
    <x v="1"/>
  </r>
  <r>
    <n v="414513440"/>
    <x v="1870"/>
    <x v="5"/>
    <x v="2"/>
    <x v="1"/>
    <x v="30"/>
    <x v="0"/>
    <x v="2"/>
    <x v="4"/>
    <x v="0"/>
    <x v="0"/>
  </r>
  <r>
    <n v="406142759"/>
    <x v="1842"/>
    <x v="0"/>
    <x v="4"/>
    <x v="21"/>
    <x v="85"/>
    <x v="0"/>
    <x v="3"/>
    <x v="5"/>
    <x v="0"/>
    <x v="0"/>
  </r>
  <r>
    <n v="13689734"/>
    <x v="200"/>
    <x v="0"/>
    <x v="1"/>
    <x v="1"/>
    <x v="1"/>
    <x v="2"/>
    <x v="3"/>
    <x v="7"/>
    <x v="0"/>
    <x v="0"/>
  </r>
  <r>
    <n v="13598547"/>
    <x v="1348"/>
    <x v="0"/>
    <x v="2"/>
    <x v="9"/>
    <x v="8"/>
    <x v="0"/>
    <x v="1"/>
    <x v="1"/>
    <x v="0"/>
    <x v="0"/>
  </r>
  <r>
    <n v="27468597"/>
    <x v="1064"/>
    <x v="0"/>
    <x v="1"/>
    <x v="1"/>
    <x v="29"/>
    <x v="2"/>
    <x v="2"/>
    <x v="0"/>
    <x v="0"/>
    <x v="0"/>
  </r>
  <r>
    <n v="418111227"/>
    <x v="1871"/>
    <x v="5"/>
    <x v="0"/>
    <x v="0"/>
    <x v="1"/>
    <x v="2"/>
    <x v="2"/>
    <x v="4"/>
    <x v="0"/>
    <x v="0"/>
  </r>
  <r>
    <n v="418240284"/>
    <x v="1872"/>
    <x v="5"/>
    <x v="2"/>
    <x v="1"/>
    <x v="0"/>
    <x v="0"/>
    <x v="0"/>
    <x v="0"/>
    <x v="0"/>
    <x v="0"/>
  </r>
  <r>
    <n v="101800390"/>
    <x v="1873"/>
    <x v="0"/>
    <x v="0"/>
    <x v="0"/>
    <x v="3"/>
    <x v="0"/>
    <x v="2"/>
    <x v="4"/>
    <x v="0"/>
    <x v="0"/>
  </r>
  <r>
    <n v="416340006"/>
    <x v="1874"/>
    <x v="5"/>
    <x v="1"/>
    <x v="1"/>
    <x v="1"/>
    <x v="2"/>
    <x v="2"/>
    <x v="4"/>
    <x v="0"/>
    <x v="0"/>
  </r>
  <r>
    <n v="124292448"/>
    <x v="1875"/>
    <x v="0"/>
    <x v="1"/>
    <x v="1"/>
    <x v="0"/>
    <x v="0"/>
    <x v="2"/>
    <x v="4"/>
    <x v="0"/>
    <x v="0"/>
  </r>
  <r>
    <n v="138880528"/>
    <x v="1042"/>
    <x v="5"/>
    <x v="1"/>
    <x v="1"/>
    <x v="10"/>
    <x v="0"/>
    <x v="2"/>
    <x v="4"/>
    <x v="2"/>
    <x v="0"/>
  </r>
  <r>
    <n v="98885840"/>
    <x v="1876"/>
    <x v="0"/>
    <x v="3"/>
    <x v="16"/>
    <x v="0"/>
    <x v="0"/>
    <x v="2"/>
    <x v="4"/>
    <x v="1"/>
    <x v="0"/>
  </r>
  <r>
    <n v="418777861"/>
    <x v="1877"/>
    <x v="5"/>
    <x v="1"/>
    <x v="1"/>
    <x v="1"/>
    <x v="0"/>
    <x v="2"/>
    <x v="4"/>
    <x v="0"/>
    <x v="0"/>
  </r>
  <r>
    <n v="258613351"/>
    <x v="1878"/>
    <x v="0"/>
    <x v="1"/>
    <x v="1"/>
    <x v="2"/>
    <x v="2"/>
    <x v="2"/>
    <x v="4"/>
    <x v="0"/>
    <x v="0"/>
  </r>
  <r>
    <n v="350591206"/>
    <x v="1687"/>
    <x v="0"/>
    <x v="1"/>
    <x v="1"/>
    <x v="9"/>
    <x v="2"/>
    <x v="2"/>
    <x v="4"/>
    <x v="0"/>
    <x v="0"/>
  </r>
  <r>
    <n v="29223251"/>
    <x v="724"/>
    <x v="0"/>
    <x v="0"/>
    <x v="0"/>
    <x v="1"/>
    <x v="0"/>
    <x v="2"/>
    <x v="4"/>
    <x v="0"/>
    <x v="0"/>
  </r>
  <r>
    <n v="419316544"/>
    <x v="1879"/>
    <x v="0"/>
    <x v="1"/>
    <x v="1"/>
    <x v="1"/>
    <x v="2"/>
    <x v="0"/>
    <x v="0"/>
    <x v="0"/>
    <x v="0"/>
  </r>
  <r>
    <n v="416593649"/>
    <x v="1880"/>
    <x v="5"/>
    <x v="1"/>
    <x v="1"/>
    <x v="1"/>
    <x v="2"/>
    <x v="2"/>
    <x v="4"/>
    <x v="0"/>
    <x v="0"/>
  </r>
  <r>
    <n v="54247138"/>
    <x v="1881"/>
    <x v="0"/>
    <x v="2"/>
    <x v="20"/>
    <x v="74"/>
    <x v="0"/>
    <x v="2"/>
    <x v="0"/>
    <x v="0"/>
    <x v="0"/>
  </r>
  <r>
    <n v="416653686"/>
    <x v="1880"/>
    <x v="5"/>
    <x v="1"/>
    <x v="1"/>
    <x v="1"/>
    <x v="0"/>
    <x v="2"/>
    <x v="4"/>
    <x v="0"/>
    <x v="0"/>
  </r>
  <r>
    <n v="62563127"/>
    <x v="1882"/>
    <x v="0"/>
    <x v="0"/>
    <x v="0"/>
    <x v="3"/>
    <x v="0"/>
    <x v="0"/>
    <x v="0"/>
    <x v="0"/>
    <x v="1"/>
  </r>
  <r>
    <n v="419774452"/>
    <x v="1883"/>
    <x v="5"/>
    <x v="2"/>
    <x v="1"/>
    <x v="0"/>
    <x v="0"/>
    <x v="0"/>
    <x v="0"/>
    <x v="2"/>
    <x v="0"/>
  </r>
  <r>
    <n v="313052996"/>
    <x v="1884"/>
    <x v="5"/>
    <x v="1"/>
    <x v="1"/>
    <x v="1"/>
    <x v="2"/>
    <x v="0"/>
    <x v="0"/>
    <x v="0"/>
    <x v="0"/>
  </r>
  <r>
    <n v="419916896"/>
    <x v="1885"/>
    <x v="0"/>
    <x v="4"/>
    <x v="1"/>
    <x v="30"/>
    <x v="0"/>
    <x v="2"/>
    <x v="4"/>
    <x v="0"/>
    <x v="0"/>
  </r>
  <r>
    <n v="9792412"/>
    <x v="1886"/>
    <x v="0"/>
    <x v="0"/>
    <x v="0"/>
    <x v="42"/>
    <x v="0"/>
    <x v="2"/>
    <x v="4"/>
    <x v="0"/>
    <x v="0"/>
  </r>
  <r>
    <n v="17767966"/>
    <x v="1074"/>
    <x v="0"/>
    <x v="1"/>
    <x v="1"/>
    <x v="1"/>
    <x v="2"/>
    <x v="1"/>
    <x v="1"/>
    <x v="0"/>
    <x v="0"/>
  </r>
  <r>
    <n v="66231995"/>
    <x v="922"/>
    <x v="0"/>
    <x v="3"/>
    <x v="40"/>
    <x v="31"/>
    <x v="0"/>
    <x v="2"/>
    <x v="4"/>
    <x v="0"/>
    <x v="0"/>
  </r>
  <r>
    <n v="420542591"/>
    <x v="1887"/>
    <x v="0"/>
    <x v="1"/>
    <x v="1"/>
    <x v="28"/>
    <x v="2"/>
    <x v="0"/>
    <x v="0"/>
    <x v="2"/>
    <x v="0"/>
  </r>
  <r>
    <n v="70156416"/>
    <x v="580"/>
    <x v="0"/>
    <x v="1"/>
    <x v="1"/>
    <x v="1"/>
    <x v="0"/>
    <x v="2"/>
    <x v="4"/>
    <x v="1"/>
    <x v="0"/>
  </r>
  <r>
    <n v="420786847"/>
    <x v="1888"/>
    <x v="5"/>
    <x v="1"/>
    <x v="1"/>
    <x v="1"/>
    <x v="0"/>
    <x v="2"/>
    <x v="0"/>
    <x v="0"/>
    <x v="0"/>
  </r>
  <r>
    <n v="344920786"/>
    <x v="1889"/>
    <x v="0"/>
    <x v="1"/>
    <x v="1"/>
    <x v="1"/>
    <x v="0"/>
    <x v="2"/>
    <x v="4"/>
    <x v="0"/>
    <x v="0"/>
  </r>
  <r>
    <n v="184661318"/>
    <x v="1060"/>
    <x v="0"/>
    <x v="1"/>
    <x v="1"/>
    <x v="10"/>
    <x v="2"/>
    <x v="4"/>
    <x v="11"/>
    <x v="0"/>
    <x v="0"/>
  </r>
  <r>
    <n v="889294"/>
    <x v="1890"/>
    <x v="0"/>
    <x v="1"/>
    <x v="1"/>
    <x v="1"/>
    <x v="2"/>
    <x v="2"/>
    <x v="19"/>
    <x v="0"/>
    <x v="0"/>
  </r>
  <r>
    <n v="389862157"/>
    <x v="1891"/>
    <x v="5"/>
    <x v="0"/>
    <x v="0"/>
    <x v="85"/>
    <x v="0"/>
    <x v="2"/>
    <x v="4"/>
    <x v="2"/>
    <x v="0"/>
  </r>
  <r>
    <n v="176804300"/>
    <x v="1050"/>
    <x v="0"/>
    <x v="1"/>
    <x v="1"/>
    <x v="1"/>
    <x v="2"/>
    <x v="0"/>
    <x v="5"/>
    <x v="0"/>
    <x v="0"/>
  </r>
  <r>
    <n v="391909458"/>
    <x v="1772"/>
    <x v="0"/>
    <x v="1"/>
    <x v="1"/>
    <x v="10"/>
    <x v="0"/>
    <x v="0"/>
    <x v="0"/>
    <x v="0"/>
    <x v="0"/>
  </r>
  <r>
    <n v="190486391"/>
    <x v="1892"/>
    <x v="0"/>
    <x v="1"/>
    <x v="1"/>
    <x v="1"/>
    <x v="0"/>
    <x v="2"/>
    <x v="4"/>
    <x v="2"/>
    <x v="0"/>
  </r>
  <r>
    <n v="106308247"/>
    <x v="1893"/>
    <x v="0"/>
    <x v="1"/>
    <x v="1"/>
    <x v="18"/>
    <x v="1"/>
    <x v="7"/>
    <x v="7"/>
    <x v="0"/>
    <x v="0"/>
  </r>
  <r>
    <n v="417520866"/>
    <x v="1894"/>
    <x v="5"/>
    <x v="1"/>
    <x v="1"/>
    <x v="1"/>
    <x v="0"/>
    <x v="2"/>
    <x v="4"/>
    <x v="0"/>
    <x v="0"/>
  </r>
  <r>
    <n v="404696676"/>
    <x v="1832"/>
    <x v="5"/>
    <x v="1"/>
    <x v="1"/>
    <x v="1"/>
    <x v="0"/>
    <x v="2"/>
    <x v="0"/>
    <x v="0"/>
    <x v="0"/>
  </r>
  <r>
    <n v="28964035"/>
    <x v="339"/>
    <x v="0"/>
    <x v="1"/>
    <x v="1"/>
    <x v="1"/>
    <x v="0"/>
    <x v="0"/>
    <x v="1"/>
    <x v="0"/>
    <x v="0"/>
  </r>
  <r>
    <n v="143582548"/>
    <x v="1794"/>
    <x v="0"/>
    <x v="1"/>
    <x v="1"/>
    <x v="6"/>
    <x v="2"/>
    <x v="2"/>
    <x v="4"/>
    <x v="2"/>
    <x v="0"/>
  </r>
  <r>
    <n v="421981682"/>
    <x v="1895"/>
    <x v="0"/>
    <x v="1"/>
    <x v="1"/>
    <x v="1"/>
    <x v="2"/>
    <x v="0"/>
    <x v="0"/>
    <x v="0"/>
    <x v="0"/>
  </r>
  <r>
    <n v="237229409"/>
    <x v="1896"/>
    <x v="0"/>
    <x v="2"/>
    <x v="1"/>
    <x v="21"/>
    <x v="0"/>
    <x v="0"/>
    <x v="5"/>
    <x v="0"/>
    <x v="0"/>
  </r>
  <r>
    <n v="7469646"/>
    <x v="328"/>
    <x v="6"/>
    <x v="2"/>
    <x v="1"/>
    <x v="9"/>
    <x v="0"/>
    <x v="6"/>
    <x v="7"/>
    <x v="0"/>
    <x v="0"/>
  </r>
  <r>
    <n v="135165113"/>
    <x v="852"/>
    <x v="0"/>
    <x v="4"/>
    <x v="8"/>
    <x v="8"/>
    <x v="2"/>
    <x v="1"/>
    <x v="5"/>
    <x v="0"/>
    <x v="0"/>
  </r>
  <r>
    <n v="417650546"/>
    <x v="1897"/>
    <x v="5"/>
    <x v="1"/>
    <x v="1"/>
    <x v="1"/>
    <x v="0"/>
    <x v="1"/>
    <x v="5"/>
    <x v="0"/>
    <x v="0"/>
  </r>
  <r>
    <n v="32853785"/>
    <x v="373"/>
    <x v="6"/>
    <x v="2"/>
    <x v="1"/>
    <x v="28"/>
    <x v="2"/>
    <x v="2"/>
    <x v="4"/>
    <x v="0"/>
    <x v="0"/>
  </r>
  <r>
    <n v="214101176"/>
    <x v="1417"/>
    <x v="0"/>
    <x v="1"/>
    <x v="1"/>
    <x v="1"/>
    <x v="2"/>
    <x v="0"/>
    <x v="0"/>
    <x v="0"/>
    <x v="0"/>
  </r>
  <r>
    <n v="83226982"/>
    <x v="1898"/>
    <x v="0"/>
    <x v="2"/>
    <x v="1"/>
    <x v="1"/>
    <x v="0"/>
    <x v="3"/>
    <x v="6"/>
    <x v="0"/>
    <x v="0"/>
  </r>
  <r>
    <n v="78672629"/>
    <x v="602"/>
    <x v="5"/>
    <x v="1"/>
    <x v="1"/>
    <x v="1"/>
    <x v="2"/>
    <x v="0"/>
    <x v="0"/>
    <x v="2"/>
    <x v="0"/>
  </r>
  <r>
    <n v="422264011"/>
    <x v="1899"/>
    <x v="5"/>
    <x v="1"/>
    <x v="1"/>
    <x v="1"/>
    <x v="2"/>
    <x v="0"/>
    <x v="1"/>
    <x v="2"/>
    <x v="0"/>
  </r>
  <r>
    <n v="407493330"/>
    <x v="1834"/>
    <x v="5"/>
    <x v="1"/>
    <x v="1"/>
    <x v="10"/>
    <x v="0"/>
    <x v="3"/>
    <x v="6"/>
    <x v="0"/>
    <x v="0"/>
  </r>
  <r>
    <n v="364320888"/>
    <x v="1900"/>
    <x v="5"/>
    <x v="4"/>
    <x v="1"/>
    <x v="6"/>
    <x v="0"/>
    <x v="2"/>
    <x v="4"/>
    <x v="0"/>
    <x v="0"/>
  </r>
  <r>
    <n v="422583847"/>
    <x v="1901"/>
    <x v="0"/>
    <x v="1"/>
    <x v="1"/>
    <x v="72"/>
    <x v="2"/>
    <x v="2"/>
    <x v="4"/>
    <x v="2"/>
    <x v="0"/>
  </r>
  <r>
    <n v="143033938"/>
    <x v="1902"/>
    <x v="0"/>
    <x v="1"/>
    <x v="1"/>
    <x v="1"/>
    <x v="2"/>
    <x v="1"/>
    <x v="1"/>
    <x v="0"/>
    <x v="0"/>
  </r>
  <r>
    <n v="423857908"/>
    <x v="1903"/>
    <x v="0"/>
    <x v="1"/>
    <x v="1"/>
    <x v="1"/>
    <x v="2"/>
    <x v="0"/>
    <x v="0"/>
    <x v="0"/>
    <x v="0"/>
  </r>
  <r>
    <n v="422303340"/>
    <x v="1899"/>
    <x v="5"/>
    <x v="1"/>
    <x v="2"/>
    <x v="1"/>
    <x v="0"/>
    <x v="2"/>
    <x v="4"/>
    <x v="0"/>
    <x v="0"/>
  </r>
  <r>
    <n v="294430707"/>
    <x v="1508"/>
    <x v="0"/>
    <x v="1"/>
    <x v="1"/>
    <x v="10"/>
    <x v="2"/>
    <x v="0"/>
    <x v="0"/>
    <x v="0"/>
    <x v="0"/>
  </r>
  <r>
    <n v="422154640"/>
    <x v="1904"/>
    <x v="0"/>
    <x v="0"/>
    <x v="0"/>
    <x v="0"/>
    <x v="0"/>
    <x v="0"/>
    <x v="6"/>
    <x v="0"/>
    <x v="0"/>
  </r>
  <r>
    <n v="423839783"/>
    <x v="1903"/>
    <x v="0"/>
    <x v="1"/>
    <x v="1"/>
    <x v="33"/>
    <x v="2"/>
    <x v="0"/>
    <x v="11"/>
    <x v="0"/>
    <x v="0"/>
  </r>
  <r>
    <n v="24328829"/>
    <x v="1179"/>
    <x v="5"/>
    <x v="1"/>
    <x v="1"/>
    <x v="18"/>
    <x v="2"/>
    <x v="6"/>
    <x v="11"/>
    <x v="3"/>
    <x v="0"/>
  </r>
  <r>
    <n v="424162449"/>
    <x v="1905"/>
    <x v="5"/>
    <x v="4"/>
    <x v="1"/>
    <x v="35"/>
    <x v="0"/>
    <x v="2"/>
    <x v="4"/>
    <x v="2"/>
    <x v="0"/>
  </r>
  <r>
    <n v="422787517"/>
    <x v="1906"/>
    <x v="0"/>
    <x v="1"/>
    <x v="1"/>
    <x v="1"/>
    <x v="2"/>
    <x v="2"/>
    <x v="4"/>
    <x v="0"/>
    <x v="0"/>
  </r>
  <r>
    <n v="11769281"/>
    <x v="1714"/>
    <x v="23"/>
    <x v="1"/>
    <x v="20"/>
    <x v="88"/>
    <x v="2"/>
    <x v="29"/>
    <x v="32"/>
    <x v="0"/>
    <x v="0"/>
  </r>
  <r>
    <n v="424173099"/>
    <x v="1905"/>
    <x v="5"/>
    <x v="1"/>
    <x v="1"/>
    <x v="1"/>
    <x v="2"/>
    <x v="2"/>
    <x v="4"/>
    <x v="0"/>
    <x v="0"/>
  </r>
  <r>
    <n v="422949618"/>
    <x v="1907"/>
    <x v="5"/>
    <x v="2"/>
    <x v="1"/>
    <x v="1"/>
    <x v="2"/>
    <x v="2"/>
    <x v="4"/>
    <x v="0"/>
    <x v="0"/>
  </r>
  <r>
    <n v="423013459"/>
    <x v="1907"/>
    <x v="5"/>
    <x v="1"/>
    <x v="1"/>
    <x v="2"/>
    <x v="2"/>
    <x v="2"/>
    <x v="4"/>
    <x v="0"/>
    <x v="0"/>
  </r>
  <r>
    <n v="424303103"/>
    <x v="1908"/>
    <x v="5"/>
    <x v="1"/>
    <x v="1"/>
    <x v="51"/>
    <x v="2"/>
    <x v="2"/>
    <x v="0"/>
    <x v="0"/>
    <x v="0"/>
  </r>
  <r>
    <n v="2927475"/>
    <x v="1909"/>
    <x v="30"/>
    <x v="1"/>
    <x v="1"/>
    <x v="1"/>
    <x v="0"/>
    <x v="2"/>
    <x v="4"/>
    <x v="0"/>
    <x v="0"/>
  </r>
  <r>
    <n v="130766591"/>
    <x v="1910"/>
    <x v="5"/>
    <x v="2"/>
    <x v="1"/>
    <x v="0"/>
    <x v="0"/>
    <x v="2"/>
    <x v="0"/>
    <x v="0"/>
    <x v="0"/>
  </r>
  <r>
    <n v="128389445"/>
    <x v="1911"/>
    <x v="5"/>
    <x v="1"/>
    <x v="1"/>
    <x v="20"/>
    <x v="2"/>
    <x v="2"/>
    <x v="4"/>
    <x v="0"/>
    <x v="1"/>
  </r>
  <r>
    <n v="94842198"/>
    <x v="1912"/>
    <x v="0"/>
    <x v="1"/>
    <x v="1"/>
    <x v="1"/>
    <x v="2"/>
    <x v="0"/>
    <x v="0"/>
    <x v="0"/>
    <x v="0"/>
  </r>
  <r>
    <n v="381871589"/>
    <x v="1913"/>
    <x v="5"/>
    <x v="1"/>
    <x v="1"/>
    <x v="10"/>
    <x v="2"/>
    <x v="2"/>
    <x v="4"/>
    <x v="0"/>
    <x v="0"/>
  </r>
  <r>
    <n v="424443669"/>
    <x v="1914"/>
    <x v="0"/>
    <x v="1"/>
    <x v="1"/>
    <x v="10"/>
    <x v="2"/>
    <x v="1"/>
    <x v="5"/>
    <x v="0"/>
    <x v="0"/>
  </r>
  <r>
    <n v="421846280"/>
    <x v="1915"/>
    <x v="5"/>
    <x v="0"/>
    <x v="0"/>
    <x v="1"/>
    <x v="0"/>
    <x v="7"/>
    <x v="7"/>
    <x v="0"/>
    <x v="0"/>
  </r>
  <r>
    <n v="79957737"/>
    <x v="1916"/>
    <x v="0"/>
    <x v="1"/>
    <x v="1"/>
    <x v="1"/>
    <x v="2"/>
    <x v="2"/>
    <x v="4"/>
    <x v="0"/>
    <x v="0"/>
  </r>
  <r>
    <n v="424163470"/>
    <x v="1905"/>
    <x v="0"/>
    <x v="2"/>
    <x v="14"/>
    <x v="1"/>
    <x v="0"/>
    <x v="2"/>
    <x v="0"/>
    <x v="2"/>
    <x v="0"/>
  </r>
  <r>
    <n v="423472072"/>
    <x v="1917"/>
    <x v="5"/>
    <x v="1"/>
    <x v="1"/>
    <x v="28"/>
    <x v="0"/>
    <x v="0"/>
    <x v="0"/>
    <x v="0"/>
    <x v="0"/>
  </r>
  <r>
    <n v="10918562"/>
    <x v="1918"/>
    <x v="0"/>
    <x v="3"/>
    <x v="12"/>
    <x v="61"/>
    <x v="0"/>
    <x v="2"/>
    <x v="1"/>
    <x v="0"/>
    <x v="0"/>
  </r>
  <r>
    <n v="18156114"/>
    <x v="272"/>
    <x v="0"/>
    <x v="1"/>
    <x v="1"/>
    <x v="28"/>
    <x v="2"/>
    <x v="2"/>
    <x v="4"/>
    <x v="0"/>
    <x v="0"/>
  </r>
  <r>
    <n v="81461542"/>
    <x v="950"/>
    <x v="0"/>
    <x v="2"/>
    <x v="9"/>
    <x v="100"/>
    <x v="0"/>
    <x v="2"/>
    <x v="4"/>
    <x v="0"/>
    <x v="1"/>
  </r>
  <r>
    <n v="422157267"/>
    <x v="1904"/>
    <x v="5"/>
    <x v="1"/>
    <x v="1"/>
    <x v="1"/>
    <x v="0"/>
    <x v="2"/>
    <x v="4"/>
    <x v="0"/>
    <x v="0"/>
  </r>
  <r>
    <n v="423825075"/>
    <x v="1903"/>
    <x v="0"/>
    <x v="1"/>
    <x v="4"/>
    <x v="1"/>
    <x v="0"/>
    <x v="2"/>
    <x v="4"/>
    <x v="0"/>
    <x v="0"/>
  </r>
  <r>
    <n v="418858537"/>
    <x v="1919"/>
    <x v="0"/>
    <x v="1"/>
    <x v="15"/>
    <x v="1"/>
    <x v="2"/>
    <x v="6"/>
    <x v="7"/>
    <x v="0"/>
    <x v="0"/>
  </r>
  <r>
    <n v="424846527"/>
    <x v="1920"/>
    <x v="5"/>
    <x v="0"/>
    <x v="0"/>
    <x v="1"/>
    <x v="0"/>
    <x v="1"/>
    <x v="21"/>
    <x v="0"/>
    <x v="0"/>
  </r>
  <r>
    <n v="34761024"/>
    <x v="682"/>
    <x v="0"/>
    <x v="4"/>
    <x v="1"/>
    <x v="12"/>
    <x v="2"/>
    <x v="2"/>
    <x v="4"/>
    <x v="0"/>
    <x v="0"/>
  </r>
  <r>
    <n v="426354573"/>
    <x v="1921"/>
    <x v="5"/>
    <x v="3"/>
    <x v="58"/>
    <x v="35"/>
    <x v="0"/>
    <x v="1"/>
    <x v="1"/>
    <x v="0"/>
    <x v="0"/>
  </r>
  <r>
    <n v="404576845"/>
    <x v="1922"/>
    <x v="0"/>
    <x v="1"/>
    <x v="1"/>
    <x v="11"/>
    <x v="0"/>
    <x v="3"/>
    <x v="5"/>
    <x v="0"/>
    <x v="0"/>
  </r>
  <r>
    <n v="26362423"/>
    <x v="448"/>
    <x v="0"/>
    <x v="1"/>
    <x v="8"/>
    <x v="27"/>
    <x v="0"/>
    <x v="7"/>
    <x v="13"/>
    <x v="1"/>
    <x v="0"/>
  </r>
  <r>
    <n v="427570273"/>
    <x v="1923"/>
    <x v="0"/>
    <x v="2"/>
    <x v="5"/>
    <x v="30"/>
    <x v="2"/>
    <x v="2"/>
    <x v="4"/>
    <x v="0"/>
    <x v="0"/>
  </r>
  <r>
    <n v="17827293"/>
    <x v="1924"/>
    <x v="0"/>
    <x v="1"/>
    <x v="1"/>
    <x v="10"/>
    <x v="2"/>
    <x v="2"/>
    <x v="11"/>
    <x v="0"/>
    <x v="0"/>
  </r>
  <r>
    <n v="427522379"/>
    <x v="1923"/>
    <x v="5"/>
    <x v="3"/>
    <x v="16"/>
    <x v="0"/>
    <x v="0"/>
    <x v="2"/>
    <x v="0"/>
    <x v="2"/>
    <x v="0"/>
  </r>
  <r>
    <n v="427229180"/>
    <x v="1925"/>
    <x v="0"/>
    <x v="1"/>
    <x v="19"/>
    <x v="8"/>
    <x v="0"/>
    <x v="1"/>
    <x v="6"/>
    <x v="2"/>
    <x v="0"/>
  </r>
  <r>
    <n v="425033860"/>
    <x v="1926"/>
    <x v="1"/>
    <x v="1"/>
    <x v="1"/>
    <x v="51"/>
    <x v="2"/>
    <x v="12"/>
    <x v="3"/>
    <x v="0"/>
    <x v="0"/>
  </r>
  <r>
    <n v="425123933"/>
    <x v="1927"/>
    <x v="0"/>
    <x v="1"/>
    <x v="1"/>
    <x v="1"/>
    <x v="0"/>
    <x v="4"/>
    <x v="6"/>
    <x v="0"/>
    <x v="0"/>
  </r>
  <r>
    <n v="425417841"/>
    <x v="1928"/>
    <x v="0"/>
    <x v="1"/>
    <x v="1"/>
    <x v="1"/>
    <x v="2"/>
    <x v="3"/>
    <x v="6"/>
    <x v="0"/>
    <x v="0"/>
  </r>
  <r>
    <n v="68352646"/>
    <x v="1929"/>
    <x v="0"/>
    <x v="1"/>
    <x v="1"/>
    <x v="37"/>
    <x v="2"/>
    <x v="2"/>
    <x v="0"/>
    <x v="0"/>
    <x v="0"/>
  </r>
  <r>
    <n v="427925553"/>
    <x v="1930"/>
    <x v="5"/>
    <x v="1"/>
    <x v="17"/>
    <x v="1"/>
    <x v="0"/>
    <x v="1"/>
    <x v="1"/>
    <x v="0"/>
    <x v="0"/>
  </r>
  <r>
    <n v="328091106"/>
    <x v="1610"/>
    <x v="0"/>
    <x v="1"/>
    <x v="1"/>
    <x v="1"/>
    <x v="0"/>
    <x v="2"/>
    <x v="4"/>
    <x v="1"/>
    <x v="0"/>
  </r>
  <r>
    <n v="428098914"/>
    <x v="1931"/>
    <x v="0"/>
    <x v="1"/>
    <x v="1"/>
    <x v="1"/>
    <x v="2"/>
    <x v="0"/>
    <x v="0"/>
    <x v="1"/>
    <x v="0"/>
  </r>
  <r>
    <n v="5895129"/>
    <x v="126"/>
    <x v="0"/>
    <x v="1"/>
    <x v="14"/>
    <x v="1"/>
    <x v="0"/>
    <x v="4"/>
    <x v="7"/>
    <x v="0"/>
    <x v="0"/>
  </r>
  <r>
    <n v="228191862"/>
    <x v="1262"/>
    <x v="5"/>
    <x v="1"/>
    <x v="1"/>
    <x v="1"/>
    <x v="0"/>
    <x v="0"/>
    <x v="0"/>
    <x v="0"/>
    <x v="0"/>
  </r>
  <r>
    <n v="405289660"/>
    <x v="1838"/>
    <x v="0"/>
    <x v="2"/>
    <x v="1"/>
    <x v="21"/>
    <x v="2"/>
    <x v="2"/>
    <x v="4"/>
    <x v="0"/>
    <x v="0"/>
  </r>
  <r>
    <n v="428209034"/>
    <x v="1932"/>
    <x v="0"/>
    <x v="1"/>
    <x v="1"/>
    <x v="1"/>
    <x v="0"/>
    <x v="2"/>
    <x v="4"/>
    <x v="0"/>
    <x v="0"/>
  </r>
  <r>
    <n v="428236958"/>
    <x v="1932"/>
    <x v="5"/>
    <x v="1"/>
    <x v="1"/>
    <x v="1"/>
    <x v="2"/>
    <x v="1"/>
    <x v="1"/>
    <x v="1"/>
    <x v="0"/>
  </r>
  <r>
    <n v="54960492"/>
    <x v="516"/>
    <x v="0"/>
    <x v="1"/>
    <x v="1"/>
    <x v="18"/>
    <x v="0"/>
    <x v="2"/>
    <x v="1"/>
    <x v="0"/>
    <x v="0"/>
  </r>
  <r>
    <n v="409640991"/>
    <x v="1933"/>
    <x v="5"/>
    <x v="2"/>
    <x v="9"/>
    <x v="1"/>
    <x v="0"/>
    <x v="2"/>
    <x v="4"/>
    <x v="0"/>
    <x v="0"/>
  </r>
  <r>
    <n v="147005167"/>
    <x v="1934"/>
    <x v="5"/>
    <x v="1"/>
    <x v="1"/>
    <x v="1"/>
    <x v="0"/>
    <x v="0"/>
    <x v="0"/>
    <x v="1"/>
    <x v="0"/>
  </r>
  <r>
    <n v="425051819"/>
    <x v="1926"/>
    <x v="0"/>
    <x v="3"/>
    <x v="16"/>
    <x v="57"/>
    <x v="0"/>
    <x v="0"/>
    <x v="6"/>
    <x v="0"/>
    <x v="0"/>
  </r>
  <r>
    <n v="426039883"/>
    <x v="1935"/>
    <x v="5"/>
    <x v="1"/>
    <x v="1"/>
    <x v="1"/>
    <x v="0"/>
    <x v="2"/>
    <x v="4"/>
    <x v="0"/>
    <x v="0"/>
  </r>
  <r>
    <n v="90757198"/>
    <x v="653"/>
    <x v="5"/>
    <x v="1"/>
    <x v="1"/>
    <x v="1"/>
    <x v="2"/>
    <x v="2"/>
    <x v="4"/>
    <x v="3"/>
    <x v="0"/>
  </r>
  <r>
    <n v="1882741"/>
    <x v="1936"/>
    <x v="0"/>
    <x v="2"/>
    <x v="1"/>
    <x v="18"/>
    <x v="2"/>
    <x v="2"/>
    <x v="1"/>
    <x v="1"/>
    <x v="0"/>
  </r>
  <r>
    <n v="419093809"/>
    <x v="1937"/>
    <x v="5"/>
    <x v="1"/>
    <x v="1"/>
    <x v="11"/>
    <x v="0"/>
    <x v="4"/>
    <x v="6"/>
    <x v="0"/>
    <x v="0"/>
  </r>
  <r>
    <n v="91783828"/>
    <x v="1321"/>
    <x v="25"/>
    <x v="1"/>
    <x v="1"/>
    <x v="51"/>
    <x v="0"/>
    <x v="2"/>
    <x v="1"/>
    <x v="0"/>
    <x v="0"/>
  </r>
  <r>
    <n v="95034693"/>
    <x v="1584"/>
    <x v="0"/>
    <x v="1"/>
    <x v="1"/>
    <x v="1"/>
    <x v="1"/>
    <x v="6"/>
    <x v="11"/>
    <x v="0"/>
    <x v="0"/>
  </r>
  <r>
    <n v="120345241"/>
    <x v="776"/>
    <x v="5"/>
    <x v="1"/>
    <x v="1"/>
    <x v="28"/>
    <x v="0"/>
    <x v="1"/>
    <x v="5"/>
    <x v="0"/>
    <x v="0"/>
  </r>
  <r>
    <n v="359683253"/>
    <x v="1710"/>
    <x v="0"/>
    <x v="2"/>
    <x v="1"/>
    <x v="33"/>
    <x v="0"/>
    <x v="2"/>
    <x v="4"/>
    <x v="2"/>
    <x v="0"/>
  </r>
  <r>
    <n v="20325507"/>
    <x v="266"/>
    <x v="0"/>
    <x v="1"/>
    <x v="1"/>
    <x v="10"/>
    <x v="2"/>
    <x v="0"/>
    <x v="0"/>
    <x v="0"/>
    <x v="0"/>
  </r>
  <r>
    <n v="154921724"/>
    <x v="1938"/>
    <x v="0"/>
    <x v="1"/>
    <x v="1"/>
    <x v="1"/>
    <x v="0"/>
    <x v="2"/>
    <x v="4"/>
    <x v="0"/>
    <x v="0"/>
  </r>
  <r>
    <n v="429346502"/>
    <x v="1939"/>
    <x v="5"/>
    <x v="2"/>
    <x v="1"/>
    <x v="1"/>
    <x v="0"/>
    <x v="2"/>
    <x v="1"/>
    <x v="0"/>
    <x v="0"/>
  </r>
  <r>
    <n v="422401748"/>
    <x v="1940"/>
    <x v="5"/>
    <x v="1"/>
    <x v="1"/>
    <x v="10"/>
    <x v="2"/>
    <x v="2"/>
    <x v="4"/>
    <x v="0"/>
    <x v="0"/>
  </r>
  <r>
    <n v="20963892"/>
    <x v="1941"/>
    <x v="0"/>
    <x v="4"/>
    <x v="1"/>
    <x v="7"/>
    <x v="2"/>
    <x v="0"/>
    <x v="1"/>
    <x v="0"/>
    <x v="0"/>
  </r>
  <r>
    <n v="49330110"/>
    <x v="1942"/>
    <x v="0"/>
    <x v="1"/>
    <x v="9"/>
    <x v="12"/>
    <x v="0"/>
    <x v="2"/>
    <x v="1"/>
    <x v="0"/>
    <x v="0"/>
  </r>
  <r>
    <n v="76562653"/>
    <x v="1943"/>
    <x v="0"/>
    <x v="4"/>
    <x v="7"/>
    <x v="1"/>
    <x v="2"/>
    <x v="2"/>
    <x v="4"/>
    <x v="0"/>
    <x v="0"/>
  </r>
  <r>
    <n v="224855200"/>
    <x v="1944"/>
    <x v="0"/>
    <x v="1"/>
    <x v="26"/>
    <x v="2"/>
    <x v="0"/>
    <x v="2"/>
    <x v="7"/>
    <x v="0"/>
    <x v="0"/>
  </r>
  <r>
    <n v="428061450"/>
    <x v="1931"/>
    <x v="5"/>
    <x v="1"/>
    <x v="1"/>
    <x v="1"/>
    <x v="0"/>
    <x v="4"/>
    <x v="24"/>
    <x v="3"/>
    <x v="0"/>
  </r>
  <r>
    <n v="59589523"/>
    <x v="606"/>
    <x v="0"/>
    <x v="1"/>
    <x v="1"/>
    <x v="1"/>
    <x v="2"/>
    <x v="2"/>
    <x v="4"/>
    <x v="0"/>
    <x v="0"/>
  </r>
  <r>
    <n v="106496055"/>
    <x v="718"/>
    <x v="5"/>
    <x v="2"/>
    <x v="1"/>
    <x v="2"/>
    <x v="2"/>
    <x v="2"/>
    <x v="0"/>
    <x v="0"/>
    <x v="0"/>
  </r>
  <r>
    <n v="21535043"/>
    <x v="1945"/>
    <x v="0"/>
    <x v="1"/>
    <x v="1"/>
    <x v="1"/>
    <x v="2"/>
    <x v="3"/>
    <x v="11"/>
    <x v="0"/>
    <x v="0"/>
  </r>
  <r>
    <n v="65260585"/>
    <x v="1946"/>
    <x v="0"/>
    <x v="1"/>
    <x v="1"/>
    <x v="1"/>
    <x v="2"/>
    <x v="2"/>
    <x v="4"/>
    <x v="0"/>
    <x v="0"/>
  </r>
  <r>
    <n v="430222080"/>
    <x v="1947"/>
    <x v="5"/>
    <x v="1"/>
    <x v="1"/>
    <x v="1"/>
    <x v="0"/>
    <x v="1"/>
    <x v="1"/>
    <x v="0"/>
    <x v="0"/>
  </r>
  <r>
    <n v="58744500"/>
    <x v="1948"/>
    <x v="0"/>
    <x v="1"/>
    <x v="1"/>
    <x v="19"/>
    <x v="2"/>
    <x v="2"/>
    <x v="4"/>
    <x v="0"/>
    <x v="0"/>
  </r>
  <r>
    <n v="426381823"/>
    <x v="1921"/>
    <x v="0"/>
    <x v="1"/>
    <x v="1"/>
    <x v="1"/>
    <x v="2"/>
    <x v="2"/>
    <x v="4"/>
    <x v="0"/>
    <x v="0"/>
  </r>
  <r>
    <n v="272189147"/>
    <x v="1454"/>
    <x v="5"/>
    <x v="1"/>
    <x v="1"/>
    <x v="10"/>
    <x v="2"/>
    <x v="0"/>
    <x v="0"/>
    <x v="0"/>
    <x v="0"/>
  </r>
  <r>
    <n v="110631102"/>
    <x v="812"/>
    <x v="0"/>
    <x v="2"/>
    <x v="9"/>
    <x v="83"/>
    <x v="0"/>
    <x v="0"/>
    <x v="5"/>
    <x v="0"/>
    <x v="0"/>
  </r>
  <r>
    <n v="5521269"/>
    <x v="1665"/>
    <x v="0"/>
    <x v="1"/>
    <x v="1"/>
    <x v="1"/>
    <x v="2"/>
    <x v="3"/>
    <x v="5"/>
    <x v="0"/>
    <x v="0"/>
  </r>
  <r>
    <n v="27995426"/>
    <x v="422"/>
    <x v="0"/>
    <x v="1"/>
    <x v="1"/>
    <x v="16"/>
    <x v="2"/>
    <x v="3"/>
    <x v="5"/>
    <x v="0"/>
    <x v="0"/>
  </r>
  <r>
    <n v="45307814"/>
    <x v="1949"/>
    <x v="0"/>
    <x v="2"/>
    <x v="1"/>
    <x v="9"/>
    <x v="2"/>
    <x v="2"/>
    <x v="4"/>
    <x v="0"/>
    <x v="0"/>
  </r>
  <r>
    <n v="218946147"/>
    <x v="1950"/>
    <x v="0"/>
    <x v="0"/>
    <x v="0"/>
    <x v="1"/>
    <x v="0"/>
    <x v="2"/>
    <x v="4"/>
    <x v="2"/>
    <x v="0"/>
  </r>
  <r>
    <n v="428946126"/>
    <x v="1951"/>
    <x v="5"/>
    <x v="1"/>
    <x v="35"/>
    <x v="1"/>
    <x v="0"/>
    <x v="2"/>
    <x v="4"/>
    <x v="0"/>
    <x v="0"/>
  </r>
  <r>
    <n v="305741334"/>
    <x v="1952"/>
    <x v="5"/>
    <x v="1"/>
    <x v="1"/>
    <x v="1"/>
    <x v="2"/>
    <x v="1"/>
    <x v="1"/>
    <x v="0"/>
    <x v="0"/>
  </r>
  <r>
    <n v="429609573"/>
    <x v="1953"/>
    <x v="0"/>
    <x v="1"/>
    <x v="1"/>
    <x v="11"/>
    <x v="0"/>
    <x v="2"/>
    <x v="4"/>
    <x v="0"/>
    <x v="0"/>
  </r>
  <r>
    <n v="453851647"/>
    <x v="1954"/>
    <x v="5"/>
    <x v="0"/>
    <x v="0"/>
    <x v="3"/>
    <x v="0"/>
    <x v="2"/>
    <x v="4"/>
    <x v="0"/>
    <x v="0"/>
  </r>
  <r>
    <n v="20626127"/>
    <x v="881"/>
    <x v="0"/>
    <x v="0"/>
    <x v="0"/>
    <x v="22"/>
    <x v="2"/>
    <x v="2"/>
    <x v="4"/>
    <x v="0"/>
    <x v="0"/>
  </r>
  <r>
    <n v="294449971"/>
    <x v="1955"/>
    <x v="0"/>
    <x v="1"/>
    <x v="1"/>
    <x v="23"/>
    <x v="0"/>
    <x v="2"/>
    <x v="0"/>
    <x v="0"/>
    <x v="0"/>
  </r>
  <r>
    <n v="114806939"/>
    <x v="1956"/>
    <x v="0"/>
    <x v="4"/>
    <x v="18"/>
    <x v="11"/>
    <x v="0"/>
    <x v="0"/>
    <x v="1"/>
    <x v="0"/>
    <x v="0"/>
  </r>
  <r>
    <n v="425129566"/>
    <x v="1927"/>
    <x v="0"/>
    <x v="1"/>
    <x v="1"/>
    <x v="1"/>
    <x v="0"/>
    <x v="2"/>
    <x v="4"/>
    <x v="0"/>
    <x v="0"/>
  </r>
  <r>
    <n v="37604791"/>
    <x v="484"/>
    <x v="5"/>
    <x v="4"/>
    <x v="7"/>
    <x v="17"/>
    <x v="0"/>
    <x v="2"/>
    <x v="4"/>
    <x v="0"/>
    <x v="0"/>
  </r>
  <r>
    <n v="432147758"/>
    <x v="1957"/>
    <x v="0"/>
    <x v="1"/>
    <x v="1"/>
    <x v="10"/>
    <x v="0"/>
    <x v="3"/>
    <x v="11"/>
    <x v="0"/>
    <x v="0"/>
  </r>
  <r>
    <n v="430915082"/>
    <x v="1958"/>
    <x v="5"/>
    <x v="1"/>
    <x v="1"/>
    <x v="1"/>
    <x v="0"/>
    <x v="2"/>
    <x v="4"/>
    <x v="2"/>
    <x v="0"/>
  </r>
  <r>
    <n v="349149476"/>
    <x v="1959"/>
    <x v="5"/>
    <x v="1"/>
    <x v="1"/>
    <x v="51"/>
    <x v="2"/>
    <x v="12"/>
    <x v="13"/>
    <x v="1"/>
    <x v="0"/>
  </r>
  <r>
    <n v="431050404"/>
    <x v="1958"/>
    <x v="5"/>
    <x v="0"/>
    <x v="0"/>
    <x v="3"/>
    <x v="0"/>
    <x v="2"/>
    <x v="4"/>
    <x v="2"/>
    <x v="0"/>
  </r>
  <r>
    <n v="52414659"/>
    <x v="1960"/>
    <x v="0"/>
    <x v="1"/>
    <x v="1"/>
    <x v="42"/>
    <x v="2"/>
    <x v="2"/>
    <x v="4"/>
    <x v="0"/>
    <x v="0"/>
  </r>
  <r>
    <n v="28493840"/>
    <x v="1961"/>
    <x v="0"/>
    <x v="1"/>
    <x v="1"/>
    <x v="73"/>
    <x v="2"/>
    <x v="2"/>
    <x v="4"/>
    <x v="0"/>
    <x v="0"/>
  </r>
  <r>
    <n v="3513838"/>
    <x v="122"/>
    <x v="0"/>
    <x v="1"/>
    <x v="1"/>
    <x v="1"/>
    <x v="2"/>
    <x v="2"/>
    <x v="4"/>
    <x v="0"/>
    <x v="0"/>
  </r>
  <r>
    <n v="304239570"/>
    <x v="1550"/>
    <x v="5"/>
    <x v="1"/>
    <x v="1"/>
    <x v="1"/>
    <x v="0"/>
    <x v="0"/>
    <x v="0"/>
    <x v="0"/>
    <x v="0"/>
  </r>
  <r>
    <n v="431130932"/>
    <x v="1962"/>
    <x v="5"/>
    <x v="2"/>
    <x v="1"/>
    <x v="1"/>
    <x v="0"/>
    <x v="2"/>
    <x v="4"/>
    <x v="0"/>
    <x v="0"/>
  </r>
  <r>
    <n v="1450430"/>
    <x v="141"/>
    <x v="12"/>
    <x v="4"/>
    <x v="1"/>
    <x v="16"/>
    <x v="0"/>
    <x v="2"/>
    <x v="0"/>
    <x v="0"/>
    <x v="0"/>
  </r>
  <r>
    <n v="104634483"/>
    <x v="1963"/>
    <x v="0"/>
    <x v="0"/>
    <x v="0"/>
    <x v="3"/>
    <x v="0"/>
    <x v="2"/>
    <x v="4"/>
    <x v="0"/>
    <x v="0"/>
  </r>
  <r>
    <n v="433133944"/>
    <x v="1964"/>
    <x v="0"/>
    <x v="2"/>
    <x v="8"/>
    <x v="25"/>
    <x v="0"/>
    <x v="0"/>
    <x v="1"/>
    <x v="0"/>
    <x v="0"/>
  </r>
  <r>
    <n v="12171203"/>
    <x v="330"/>
    <x v="0"/>
    <x v="2"/>
    <x v="1"/>
    <x v="23"/>
    <x v="2"/>
    <x v="2"/>
    <x v="0"/>
    <x v="0"/>
    <x v="0"/>
  </r>
  <r>
    <n v="175257972"/>
    <x v="1018"/>
    <x v="21"/>
    <x v="1"/>
    <x v="1"/>
    <x v="1"/>
    <x v="2"/>
    <x v="6"/>
    <x v="11"/>
    <x v="0"/>
    <x v="0"/>
  </r>
  <r>
    <n v="86881502"/>
    <x v="1474"/>
    <x v="0"/>
    <x v="2"/>
    <x v="33"/>
    <x v="50"/>
    <x v="2"/>
    <x v="1"/>
    <x v="1"/>
    <x v="2"/>
    <x v="0"/>
  </r>
  <r>
    <n v="210981512"/>
    <x v="1965"/>
    <x v="0"/>
    <x v="1"/>
    <x v="1"/>
    <x v="1"/>
    <x v="0"/>
    <x v="2"/>
    <x v="4"/>
    <x v="0"/>
    <x v="0"/>
  </r>
  <r>
    <n v="135290690"/>
    <x v="852"/>
    <x v="0"/>
    <x v="0"/>
    <x v="0"/>
    <x v="3"/>
    <x v="2"/>
    <x v="2"/>
    <x v="4"/>
    <x v="0"/>
    <x v="0"/>
  </r>
  <r>
    <n v="2361987"/>
    <x v="1966"/>
    <x v="0"/>
    <x v="1"/>
    <x v="1"/>
    <x v="2"/>
    <x v="2"/>
    <x v="0"/>
    <x v="24"/>
    <x v="0"/>
    <x v="0"/>
  </r>
  <r>
    <n v="431606123"/>
    <x v="1967"/>
    <x v="0"/>
    <x v="1"/>
    <x v="1"/>
    <x v="1"/>
    <x v="0"/>
    <x v="2"/>
    <x v="4"/>
    <x v="1"/>
    <x v="0"/>
  </r>
  <r>
    <n v="25190991"/>
    <x v="1968"/>
    <x v="0"/>
    <x v="2"/>
    <x v="9"/>
    <x v="52"/>
    <x v="2"/>
    <x v="1"/>
    <x v="6"/>
    <x v="0"/>
    <x v="0"/>
  </r>
  <r>
    <n v="211847679"/>
    <x v="1969"/>
    <x v="0"/>
    <x v="4"/>
    <x v="1"/>
    <x v="79"/>
    <x v="0"/>
    <x v="2"/>
    <x v="4"/>
    <x v="0"/>
    <x v="0"/>
  </r>
  <r>
    <n v="324853128"/>
    <x v="1970"/>
    <x v="5"/>
    <x v="4"/>
    <x v="1"/>
    <x v="1"/>
    <x v="0"/>
    <x v="2"/>
    <x v="0"/>
    <x v="0"/>
    <x v="0"/>
  </r>
  <r>
    <n v="313040858"/>
    <x v="1884"/>
    <x v="0"/>
    <x v="0"/>
    <x v="0"/>
    <x v="0"/>
    <x v="0"/>
    <x v="2"/>
    <x v="4"/>
    <x v="1"/>
    <x v="0"/>
  </r>
  <r>
    <n v="280559690"/>
    <x v="1971"/>
    <x v="5"/>
    <x v="1"/>
    <x v="1"/>
    <x v="1"/>
    <x v="0"/>
    <x v="2"/>
    <x v="4"/>
    <x v="2"/>
    <x v="0"/>
  </r>
  <r>
    <n v="75757420"/>
    <x v="854"/>
    <x v="0"/>
    <x v="1"/>
    <x v="1"/>
    <x v="2"/>
    <x v="0"/>
    <x v="2"/>
    <x v="4"/>
    <x v="1"/>
    <x v="0"/>
  </r>
  <r>
    <n v="425988834"/>
    <x v="1935"/>
    <x v="5"/>
    <x v="1"/>
    <x v="1"/>
    <x v="10"/>
    <x v="0"/>
    <x v="1"/>
    <x v="7"/>
    <x v="0"/>
    <x v="0"/>
  </r>
  <r>
    <n v="179825594"/>
    <x v="1054"/>
    <x v="0"/>
    <x v="3"/>
    <x v="12"/>
    <x v="0"/>
    <x v="0"/>
    <x v="2"/>
    <x v="4"/>
    <x v="0"/>
    <x v="0"/>
  </r>
  <r>
    <n v="8338421"/>
    <x v="119"/>
    <x v="8"/>
    <x v="1"/>
    <x v="1"/>
    <x v="1"/>
    <x v="0"/>
    <x v="2"/>
    <x v="5"/>
    <x v="0"/>
    <x v="0"/>
  </r>
  <r>
    <n v="433686660"/>
    <x v="1972"/>
    <x v="5"/>
    <x v="1"/>
    <x v="1"/>
    <x v="10"/>
    <x v="0"/>
    <x v="7"/>
    <x v="7"/>
    <x v="0"/>
    <x v="0"/>
  </r>
  <r>
    <n v="425431123"/>
    <x v="1928"/>
    <x v="0"/>
    <x v="1"/>
    <x v="1"/>
    <x v="1"/>
    <x v="0"/>
    <x v="2"/>
    <x v="4"/>
    <x v="0"/>
    <x v="0"/>
  </r>
  <r>
    <n v="1528106"/>
    <x v="1973"/>
    <x v="0"/>
    <x v="2"/>
    <x v="1"/>
    <x v="65"/>
    <x v="0"/>
    <x v="1"/>
    <x v="11"/>
    <x v="0"/>
    <x v="1"/>
  </r>
  <r>
    <n v="65878826"/>
    <x v="1854"/>
    <x v="0"/>
    <x v="1"/>
    <x v="6"/>
    <x v="1"/>
    <x v="2"/>
    <x v="4"/>
    <x v="7"/>
    <x v="0"/>
    <x v="1"/>
  </r>
  <r>
    <n v="218986228"/>
    <x v="1950"/>
    <x v="10"/>
    <x v="1"/>
    <x v="1"/>
    <x v="51"/>
    <x v="2"/>
    <x v="27"/>
    <x v="27"/>
    <x v="0"/>
    <x v="0"/>
  </r>
  <r>
    <n v="412096414"/>
    <x v="1974"/>
    <x v="5"/>
    <x v="3"/>
    <x v="16"/>
    <x v="0"/>
    <x v="0"/>
    <x v="2"/>
    <x v="4"/>
    <x v="0"/>
    <x v="0"/>
  </r>
  <r>
    <n v="435301863"/>
    <x v="1975"/>
    <x v="5"/>
    <x v="1"/>
    <x v="1"/>
    <x v="1"/>
    <x v="2"/>
    <x v="7"/>
    <x v="7"/>
    <x v="1"/>
    <x v="0"/>
  </r>
  <r>
    <n v="435304344"/>
    <x v="1975"/>
    <x v="5"/>
    <x v="1"/>
    <x v="1"/>
    <x v="1"/>
    <x v="0"/>
    <x v="2"/>
    <x v="4"/>
    <x v="0"/>
    <x v="0"/>
  </r>
  <r>
    <n v="24902135"/>
    <x v="1976"/>
    <x v="0"/>
    <x v="1"/>
    <x v="1"/>
    <x v="1"/>
    <x v="2"/>
    <x v="2"/>
    <x v="4"/>
    <x v="0"/>
    <x v="0"/>
  </r>
  <r>
    <n v="434384611"/>
    <x v="1977"/>
    <x v="0"/>
    <x v="1"/>
    <x v="1"/>
    <x v="1"/>
    <x v="2"/>
    <x v="4"/>
    <x v="6"/>
    <x v="0"/>
    <x v="0"/>
  </r>
  <r>
    <n v="363278359"/>
    <x v="1978"/>
    <x v="0"/>
    <x v="2"/>
    <x v="1"/>
    <x v="42"/>
    <x v="0"/>
    <x v="0"/>
    <x v="5"/>
    <x v="2"/>
    <x v="0"/>
  </r>
  <r>
    <n v="435435481"/>
    <x v="1979"/>
    <x v="0"/>
    <x v="1"/>
    <x v="1"/>
    <x v="1"/>
    <x v="0"/>
    <x v="2"/>
    <x v="4"/>
    <x v="0"/>
    <x v="0"/>
  </r>
  <r>
    <n v="432136940"/>
    <x v="1957"/>
    <x v="5"/>
    <x v="1"/>
    <x v="1"/>
    <x v="1"/>
    <x v="0"/>
    <x v="0"/>
    <x v="0"/>
    <x v="0"/>
    <x v="0"/>
  </r>
  <r>
    <n v="25147481"/>
    <x v="1980"/>
    <x v="0"/>
    <x v="2"/>
    <x v="1"/>
    <x v="84"/>
    <x v="0"/>
    <x v="2"/>
    <x v="4"/>
    <x v="0"/>
    <x v="0"/>
  </r>
  <r>
    <n v="30799051"/>
    <x v="945"/>
    <x v="0"/>
    <x v="1"/>
    <x v="1"/>
    <x v="28"/>
    <x v="0"/>
    <x v="1"/>
    <x v="5"/>
    <x v="3"/>
    <x v="0"/>
  </r>
  <r>
    <n v="142578"/>
    <x v="1981"/>
    <x v="0"/>
    <x v="1"/>
    <x v="1"/>
    <x v="10"/>
    <x v="2"/>
    <x v="26"/>
    <x v="27"/>
    <x v="1"/>
    <x v="0"/>
  </r>
  <r>
    <n v="433927000"/>
    <x v="1982"/>
    <x v="5"/>
    <x v="3"/>
    <x v="16"/>
    <x v="0"/>
    <x v="0"/>
    <x v="2"/>
    <x v="4"/>
    <x v="0"/>
    <x v="0"/>
  </r>
  <r>
    <n v="434200137"/>
    <x v="1983"/>
    <x v="0"/>
    <x v="1"/>
    <x v="1"/>
    <x v="1"/>
    <x v="0"/>
    <x v="27"/>
    <x v="13"/>
    <x v="0"/>
    <x v="0"/>
  </r>
  <r>
    <n v="44424867"/>
    <x v="661"/>
    <x v="0"/>
    <x v="2"/>
    <x v="1"/>
    <x v="57"/>
    <x v="0"/>
    <x v="2"/>
    <x v="4"/>
    <x v="2"/>
    <x v="0"/>
  </r>
  <r>
    <n v="57261707"/>
    <x v="517"/>
    <x v="8"/>
    <x v="1"/>
    <x v="1"/>
    <x v="28"/>
    <x v="2"/>
    <x v="12"/>
    <x v="21"/>
    <x v="1"/>
    <x v="0"/>
  </r>
  <r>
    <n v="258251501"/>
    <x v="1984"/>
    <x v="0"/>
    <x v="1"/>
    <x v="1"/>
    <x v="11"/>
    <x v="2"/>
    <x v="0"/>
    <x v="0"/>
    <x v="0"/>
    <x v="0"/>
  </r>
  <r>
    <n v="18181859"/>
    <x v="1985"/>
    <x v="0"/>
    <x v="1"/>
    <x v="1"/>
    <x v="1"/>
    <x v="0"/>
    <x v="3"/>
    <x v="6"/>
    <x v="0"/>
    <x v="0"/>
  </r>
  <r>
    <n v="434266904"/>
    <x v="1983"/>
    <x v="5"/>
    <x v="1"/>
    <x v="1"/>
    <x v="1"/>
    <x v="0"/>
    <x v="0"/>
    <x v="0"/>
    <x v="0"/>
    <x v="0"/>
  </r>
  <r>
    <n v="430264712"/>
    <x v="1947"/>
    <x v="5"/>
    <x v="1"/>
    <x v="1"/>
    <x v="10"/>
    <x v="0"/>
    <x v="50"/>
    <x v="92"/>
    <x v="0"/>
    <x v="1"/>
  </r>
  <r>
    <n v="98257485"/>
    <x v="1986"/>
    <x v="0"/>
    <x v="1"/>
    <x v="1"/>
    <x v="28"/>
    <x v="0"/>
    <x v="27"/>
    <x v="21"/>
    <x v="1"/>
    <x v="1"/>
  </r>
  <r>
    <n v="50262565"/>
    <x v="1987"/>
    <x v="0"/>
    <x v="1"/>
    <x v="1"/>
    <x v="1"/>
    <x v="0"/>
    <x v="12"/>
    <x v="20"/>
    <x v="1"/>
    <x v="0"/>
  </r>
  <r>
    <n v="30256733"/>
    <x v="352"/>
    <x v="0"/>
    <x v="0"/>
    <x v="0"/>
    <x v="3"/>
    <x v="0"/>
    <x v="63"/>
    <x v="31"/>
    <x v="0"/>
    <x v="0"/>
  </r>
  <r>
    <n v="9445955"/>
    <x v="1040"/>
    <x v="0"/>
    <x v="0"/>
    <x v="0"/>
    <x v="56"/>
    <x v="0"/>
    <x v="2"/>
    <x v="4"/>
    <x v="1"/>
    <x v="0"/>
  </r>
  <r>
    <n v="116553670"/>
    <x v="1518"/>
    <x v="0"/>
    <x v="1"/>
    <x v="1"/>
    <x v="1"/>
    <x v="0"/>
    <x v="0"/>
    <x v="0"/>
    <x v="0"/>
    <x v="0"/>
  </r>
  <r>
    <n v="376810947"/>
    <x v="1988"/>
    <x v="0"/>
    <x v="2"/>
    <x v="26"/>
    <x v="59"/>
    <x v="0"/>
    <x v="2"/>
    <x v="4"/>
    <x v="2"/>
    <x v="0"/>
  </r>
  <r>
    <n v="435997918"/>
    <x v="1989"/>
    <x v="0"/>
    <x v="1"/>
    <x v="1"/>
    <x v="4"/>
    <x v="0"/>
    <x v="2"/>
    <x v="4"/>
    <x v="2"/>
    <x v="0"/>
  </r>
  <r>
    <n v="4568301"/>
    <x v="92"/>
    <x v="0"/>
    <x v="1"/>
    <x v="1"/>
    <x v="18"/>
    <x v="0"/>
    <x v="2"/>
    <x v="4"/>
    <x v="0"/>
    <x v="0"/>
  </r>
  <r>
    <n v="4511527"/>
    <x v="1990"/>
    <x v="0"/>
    <x v="1"/>
    <x v="17"/>
    <x v="10"/>
    <x v="0"/>
    <x v="2"/>
    <x v="4"/>
    <x v="0"/>
    <x v="0"/>
  </r>
  <r>
    <n v="434599916"/>
    <x v="1991"/>
    <x v="5"/>
    <x v="2"/>
    <x v="1"/>
    <x v="11"/>
    <x v="0"/>
    <x v="0"/>
    <x v="0"/>
    <x v="0"/>
    <x v="0"/>
  </r>
  <r>
    <n v="276347372"/>
    <x v="1992"/>
    <x v="5"/>
    <x v="1"/>
    <x v="1"/>
    <x v="33"/>
    <x v="0"/>
    <x v="1"/>
    <x v="1"/>
    <x v="2"/>
    <x v="0"/>
  </r>
  <r>
    <n v="117890170"/>
    <x v="1993"/>
    <x v="0"/>
    <x v="1"/>
    <x v="1"/>
    <x v="10"/>
    <x v="2"/>
    <x v="0"/>
    <x v="1"/>
    <x v="0"/>
    <x v="0"/>
  </r>
  <r>
    <n v="374037000"/>
    <x v="1735"/>
    <x v="0"/>
    <x v="1"/>
    <x v="1"/>
    <x v="1"/>
    <x v="2"/>
    <x v="1"/>
    <x v="1"/>
    <x v="0"/>
    <x v="0"/>
  </r>
  <r>
    <n v="434926832"/>
    <x v="1994"/>
    <x v="0"/>
    <x v="1"/>
    <x v="1"/>
    <x v="10"/>
    <x v="2"/>
    <x v="2"/>
    <x v="4"/>
    <x v="0"/>
    <x v="0"/>
  </r>
  <r>
    <n v="105147990"/>
    <x v="826"/>
    <x v="0"/>
    <x v="1"/>
    <x v="1"/>
    <x v="18"/>
    <x v="0"/>
    <x v="2"/>
    <x v="5"/>
    <x v="0"/>
    <x v="1"/>
  </r>
  <r>
    <n v="118987428"/>
    <x v="762"/>
    <x v="0"/>
    <x v="2"/>
    <x v="13"/>
    <x v="93"/>
    <x v="0"/>
    <x v="2"/>
    <x v="4"/>
    <x v="0"/>
    <x v="0"/>
  </r>
  <r>
    <n v="106699882"/>
    <x v="697"/>
    <x v="0"/>
    <x v="1"/>
    <x v="1"/>
    <x v="1"/>
    <x v="2"/>
    <x v="0"/>
    <x v="5"/>
    <x v="0"/>
    <x v="0"/>
  </r>
  <r>
    <n v="199159693"/>
    <x v="1995"/>
    <x v="5"/>
    <x v="4"/>
    <x v="1"/>
    <x v="28"/>
    <x v="0"/>
    <x v="2"/>
    <x v="0"/>
    <x v="0"/>
    <x v="0"/>
  </r>
  <r>
    <n v="6518860"/>
    <x v="1996"/>
    <x v="0"/>
    <x v="1"/>
    <x v="1"/>
    <x v="1"/>
    <x v="0"/>
    <x v="2"/>
    <x v="0"/>
    <x v="0"/>
    <x v="0"/>
  </r>
  <r>
    <n v="215817333"/>
    <x v="1418"/>
    <x v="1"/>
    <x v="1"/>
    <x v="6"/>
    <x v="1"/>
    <x v="2"/>
    <x v="72"/>
    <x v="93"/>
    <x v="0"/>
    <x v="0"/>
  </r>
  <r>
    <n v="274217748"/>
    <x v="1455"/>
    <x v="5"/>
    <x v="1"/>
    <x v="1"/>
    <x v="1"/>
    <x v="2"/>
    <x v="2"/>
    <x v="0"/>
    <x v="0"/>
    <x v="0"/>
  </r>
  <r>
    <n v="122891956"/>
    <x v="1385"/>
    <x v="0"/>
    <x v="1"/>
    <x v="1"/>
    <x v="20"/>
    <x v="0"/>
    <x v="2"/>
    <x v="4"/>
    <x v="0"/>
    <x v="0"/>
  </r>
  <r>
    <n v="24000035"/>
    <x v="1997"/>
    <x v="5"/>
    <x v="3"/>
    <x v="16"/>
    <x v="9"/>
    <x v="0"/>
    <x v="2"/>
    <x v="1"/>
    <x v="0"/>
    <x v="0"/>
  </r>
  <r>
    <n v="117837999"/>
    <x v="1998"/>
    <x v="0"/>
    <x v="1"/>
    <x v="1"/>
    <x v="10"/>
    <x v="2"/>
    <x v="4"/>
    <x v="6"/>
    <x v="0"/>
    <x v="0"/>
  </r>
  <r>
    <n v="4490676"/>
    <x v="1999"/>
    <x v="1"/>
    <x v="1"/>
    <x v="1"/>
    <x v="23"/>
    <x v="2"/>
    <x v="0"/>
    <x v="6"/>
    <x v="0"/>
    <x v="0"/>
  </r>
  <r>
    <n v="440743715"/>
    <x v="2000"/>
    <x v="0"/>
    <x v="1"/>
    <x v="1"/>
    <x v="10"/>
    <x v="2"/>
    <x v="0"/>
    <x v="0"/>
    <x v="0"/>
    <x v="0"/>
  </r>
  <r>
    <n v="4434226"/>
    <x v="2001"/>
    <x v="0"/>
    <x v="1"/>
    <x v="1"/>
    <x v="28"/>
    <x v="2"/>
    <x v="1"/>
    <x v="1"/>
    <x v="0"/>
    <x v="0"/>
  </r>
  <r>
    <n v="14402264"/>
    <x v="245"/>
    <x v="1"/>
    <x v="2"/>
    <x v="1"/>
    <x v="96"/>
    <x v="2"/>
    <x v="2"/>
    <x v="0"/>
    <x v="1"/>
    <x v="0"/>
  </r>
  <r>
    <n v="112903565"/>
    <x v="738"/>
    <x v="0"/>
    <x v="1"/>
    <x v="1"/>
    <x v="10"/>
    <x v="0"/>
    <x v="2"/>
    <x v="4"/>
    <x v="0"/>
    <x v="0"/>
  </r>
  <r>
    <n v="432321133"/>
    <x v="2002"/>
    <x v="5"/>
    <x v="0"/>
    <x v="0"/>
    <x v="88"/>
    <x v="0"/>
    <x v="2"/>
    <x v="4"/>
    <x v="2"/>
    <x v="0"/>
  </r>
  <r>
    <n v="432321965"/>
    <x v="2002"/>
    <x v="5"/>
    <x v="3"/>
    <x v="25"/>
    <x v="31"/>
    <x v="0"/>
    <x v="2"/>
    <x v="4"/>
    <x v="2"/>
    <x v="0"/>
  </r>
  <r>
    <n v="432322093"/>
    <x v="2002"/>
    <x v="5"/>
    <x v="0"/>
    <x v="0"/>
    <x v="3"/>
    <x v="0"/>
    <x v="2"/>
    <x v="4"/>
    <x v="2"/>
    <x v="0"/>
  </r>
  <r>
    <n v="437184214"/>
    <x v="2003"/>
    <x v="5"/>
    <x v="1"/>
    <x v="1"/>
    <x v="1"/>
    <x v="0"/>
    <x v="2"/>
    <x v="4"/>
    <x v="2"/>
    <x v="0"/>
  </r>
  <r>
    <n v="21104603"/>
    <x v="426"/>
    <x v="0"/>
    <x v="2"/>
    <x v="19"/>
    <x v="88"/>
    <x v="0"/>
    <x v="0"/>
    <x v="11"/>
    <x v="0"/>
    <x v="0"/>
  </r>
  <r>
    <n v="437126415"/>
    <x v="2003"/>
    <x v="5"/>
    <x v="4"/>
    <x v="1"/>
    <x v="1"/>
    <x v="0"/>
    <x v="2"/>
    <x v="4"/>
    <x v="0"/>
    <x v="0"/>
  </r>
  <r>
    <n v="223688500"/>
    <x v="2004"/>
    <x v="0"/>
    <x v="2"/>
    <x v="1"/>
    <x v="34"/>
    <x v="0"/>
    <x v="1"/>
    <x v="11"/>
    <x v="1"/>
    <x v="0"/>
  </r>
  <r>
    <n v="437346118"/>
    <x v="2005"/>
    <x v="0"/>
    <x v="2"/>
    <x v="1"/>
    <x v="2"/>
    <x v="0"/>
    <x v="7"/>
    <x v="7"/>
    <x v="0"/>
    <x v="0"/>
  </r>
  <r>
    <n v="32003281"/>
    <x v="2006"/>
    <x v="0"/>
    <x v="1"/>
    <x v="1"/>
    <x v="28"/>
    <x v="2"/>
    <x v="2"/>
    <x v="11"/>
    <x v="0"/>
    <x v="0"/>
  </r>
  <r>
    <n v="251481857"/>
    <x v="1333"/>
    <x v="0"/>
    <x v="0"/>
    <x v="0"/>
    <x v="0"/>
    <x v="0"/>
    <x v="2"/>
    <x v="4"/>
    <x v="2"/>
    <x v="0"/>
  </r>
  <r>
    <n v="437701304"/>
    <x v="2007"/>
    <x v="5"/>
    <x v="1"/>
    <x v="1"/>
    <x v="1"/>
    <x v="2"/>
    <x v="2"/>
    <x v="4"/>
    <x v="0"/>
    <x v="0"/>
  </r>
  <r>
    <n v="437192002"/>
    <x v="2003"/>
    <x v="5"/>
    <x v="0"/>
    <x v="0"/>
    <x v="3"/>
    <x v="0"/>
    <x v="2"/>
    <x v="0"/>
    <x v="0"/>
    <x v="0"/>
  </r>
  <r>
    <n v="61859646"/>
    <x v="544"/>
    <x v="0"/>
    <x v="1"/>
    <x v="1"/>
    <x v="12"/>
    <x v="2"/>
    <x v="0"/>
    <x v="0"/>
    <x v="0"/>
    <x v="0"/>
  </r>
  <r>
    <n v="102812782"/>
    <x v="2008"/>
    <x v="0"/>
    <x v="3"/>
    <x v="46"/>
    <x v="0"/>
    <x v="0"/>
    <x v="0"/>
    <x v="0"/>
    <x v="0"/>
    <x v="0"/>
  </r>
  <r>
    <n v="437967230"/>
    <x v="2009"/>
    <x v="5"/>
    <x v="1"/>
    <x v="1"/>
    <x v="1"/>
    <x v="0"/>
    <x v="2"/>
    <x v="4"/>
    <x v="0"/>
    <x v="0"/>
  </r>
  <r>
    <n v="437798911"/>
    <x v="2010"/>
    <x v="5"/>
    <x v="0"/>
    <x v="0"/>
    <x v="3"/>
    <x v="0"/>
    <x v="2"/>
    <x v="0"/>
    <x v="0"/>
    <x v="0"/>
  </r>
  <r>
    <n v="441971508"/>
    <x v="2011"/>
    <x v="5"/>
    <x v="2"/>
    <x v="1"/>
    <x v="59"/>
    <x v="2"/>
    <x v="2"/>
    <x v="4"/>
    <x v="0"/>
    <x v="0"/>
  </r>
  <r>
    <n v="437652982"/>
    <x v="2007"/>
    <x v="5"/>
    <x v="1"/>
    <x v="1"/>
    <x v="10"/>
    <x v="0"/>
    <x v="1"/>
    <x v="5"/>
    <x v="0"/>
    <x v="0"/>
  </r>
  <r>
    <n v="374138888"/>
    <x v="2012"/>
    <x v="0"/>
    <x v="1"/>
    <x v="17"/>
    <x v="10"/>
    <x v="0"/>
    <x v="78"/>
    <x v="23"/>
    <x v="0"/>
    <x v="0"/>
  </r>
  <r>
    <n v="237381477"/>
    <x v="2013"/>
    <x v="0"/>
    <x v="1"/>
    <x v="1"/>
    <x v="21"/>
    <x v="0"/>
    <x v="2"/>
    <x v="4"/>
    <x v="0"/>
    <x v="0"/>
  </r>
  <r>
    <n v="7648260"/>
    <x v="175"/>
    <x v="0"/>
    <x v="2"/>
    <x v="9"/>
    <x v="73"/>
    <x v="0"/>
    <x v="0"/>
    <x v="20"/>
    <x v="0"/>
    <x v="0"/>
  </r>
  <r>
    <n v="45670391"/>
    <x v="2014"/>
    <x v="5"/>
    <x v="0"/>
    <x v="0"/>
    <x v="3"/>
    <x v="0"/>
    <x v="2"/>
    <x v="4"/>
    <x v="0"/>
    <x v="0"/>
  </r>
  <r>
    <n v="179970185"/>
    <x v="1059"/>
    <x v="5"/>
    <x v="1"/>
    <x v="1"/>
    <x v="1"/>
    <x v="2"/>
    <x v="2"/>
    <x v="4"/>
    <x v="0"/>
    <x v="0"/>
  </r>
  <r>
    <n v="438702363"/>
    <x v="2015"/>
    <x v="5"/>
    <x v="0"/>
    <x v="0"/>
    <x v="3"/>
    <x v="0"/>
    <x v="2"/>
    <x v="4"/>
    <x v="2"/>
    <x v="0"/>
  </r>
  <r>
    <n v="444912851"/>
    <x v="2016"/>
    <x v="5"/>
    <x v="1"/>
    <x v="1"/>
    <x v="10"/>
    <x v="0"/>
    <x v="79"/>
    <x v="94"/>
    <x v="1"/>
    <x v="0"/>
  </r>
  <r>
    <n v="438136382"/>
    <x v="2017"/>
    <x v="0"/>
    <x v="4"/>
    <x v="8"/>
    <x v="84"/>
    <x v="0"/>
    <x v="80"/>
    <x v="95"/>
    <x v="0"/>
    <x v="0"/>
  </r>
  <r>
    <n v="40111464"/>
    <x v="1763"/>
    <x v="0"/>
    <x v="1"/>
    <x v="15"/>
    <x v="1"/>
    <x v="0"/>
    <x v="12"/>
    <x v="3"/>
    <x v="0"/>
    <x v="0"/>
  </r>
  <r>
    <n v="438896829"/>
    <x v="2018"/>
    <x v="0"/>
    <x v="1"/>
    <x v="1"/>
    <x v="1"/>
    <x v="0"/>
    <x v="2"/>
    <x v="1"/>
    <x v="0"/>
    <x v="0"/>
  </r>
  <r>
    <n v="83965102"/>
    <x v="1537"/>
    <x v="0"/>
    <x v="2"/>
    <x v="1"/>
    <x v="12"/>
    <x v="2"/>
    <x v="0"/>
    <x v="6"/>
    <x v="2"/>
    <x v="0"/>
  </r>
  <r>
    <n v="150850703"/>
    <x v="2019"/>
    <x v="0"/>
    <x v="0"/>
    <x v="0"/>
    <x v="1"/>
    <x v="2"/>
    <x v="2"/>
    <x v="4"/>
    <x v="0"/>
    <x v="1"/>
  </r>
  <r>
    <n v="434208714"/>
    <x v="1983"/>
    <x v="0"/>
    <x v="2"/>
    <x v="11"/>
    <x v="1"/>
    <x v="0"/>
    <x v="81"/>
    <x v="96"/>
    <x v="1"/>
    <x v="1"/>
  </r>
  <r>
    <n v="22089497"/>
    <x v="275"/>
    <x v="0"/>
    <x v="2"/>
    <x v="9"/>
    <x v="53"/>
    <x v="0"/>
    <x v="66"/>
    <x v="75"/>
    <x v="0"/>
    <x v="0"/>
  </r>
  <r>
    <n v="439522824"/>
    <x v="2020"/>
    <x v="0"/>
    <x v="1"/>
    <x v="1"/>
    <x v="73"/>
    <x v="0"/>
    <x v="2"/>
    <x v="0"/>
    <x v="0"/>
    <x v="0"/>
  </r>
  <r>
    <n v="166934622"/>
    <x v="1021"/>
    <x v="0"/>
    <x v="1"/>
    <x v="1"/>
    <x v="28"/>
    <x v="0"/>
    <x v="2"/>
    <x v="11"/>
    <x v="0"/>
    <x v="0"/>
  </r>
  <r>
    <n v="431878182"/>
    <x v="2021"/>
    <x v="5"/>
    <x v="0"/>
    <x v="0"/>
    <x v="9"/>
    <x v="0"/>
    <x v="2"/>
    <x v="0"/>
    <x v="0"/>
    <x v="1"/>
  </r>
  <r>
    <n v="440989359"/>
    <x v="2022"/>
    <x v="0"/>
    <x v="1"/>
    <x v="1"/>
    <x v="1"/>
    <x v="0"/>
    <x v="1"/>
    <x v="1"/>
    <x v="0"/>
    <x v="0"/>
  </r>
  <r>
    <n v="437190421"/>
    <x v="2003"/>
    <x v="5"/>
    <x v="0"/>
    <x v="0"/>
    <x v="3"/>
    <x v="0"/>
    <x v="2"/>
    <x v="4"/>
    <x v="0"/>
    <x v="0"/>
  </r>
  <r>
    <n v="36230314"/>
    <x v="381"/>
    <x v="0"/>
    <x v="2"/>
    <x v="1"/>
    <x v="15"/>
    <x v="2"/>
    <x v="0"/>
    <x v="0"/>
    <x v="0"/>
    <x v="0"/>
  </r>
  <r>
    <n v="24909741"/>
    <x v="1976"/>
    <x v="0"/>
    <x v="1"/>
    <x v="1"/>
    <x v="2"/>
    <x v="0"/>
    <x v="0"/>
    <x v="0"/>
    <x v="2"/>
    <x v="1"/>
  </r>
  <r>
    <n v="116071193"/>
    <x v="2023"/>
    <x v="5"/>
    <x v="1"/>
    <x v="1"/>
    <x v="1"/>
    <x v="2"/>
    <x v="2"/>
    <x v="4"/>
    <x v="0"/>
    <x v="0"/>
  </r>
  <r>
    <n v="390650559"/>
    <x v="1790"/>
    <x v="0"/>
    <x v="0"/>
    <x v="0"/>
    <x v="1"/>
    <x v="2"/>
    <x v="2"/>
    <x v="4"/>
    <x v="0"/>
    <x v="0"/>
  </r>
  <r>
    <n v="440107883"/>
    <x v="2024"/>
    <x v="5"/>
    <x v="1"/>
    <x v="1"/>
    <x v="1"/>
    <x v="2"/>
    <x v="30"/>
    <x v="9"/>
    <x v="0"/>
    <x v="0"/>
  </r>
  <r>
    <n v="156308723"/>
    <x v="2025"/>
    <x v="0"/>
    <x v="0"/>
    <x v="0"/>
    <x v="1"/>
    <x v="0"/>
    <x v="2"/>
    <x v="7"/>
    <x v="0"/>
    <x v="0"/>
  </r>
  <r>
    <n v="440305231"/>
    <x v="2026"/>
    <x v="5"/>
    <x v="1"/>
    <x v="9"/>
    <x v="1"/>
    <x v="2"/>
    <x v="2"/>
    <x v="4"/>
    <x v="1"/>
    <x v="0"/>
  </r>
  <r>
    <n v="397893831"/>
    <x v="2027"/>
    <x v="0"/>
    <x v="1"/>
    <x v="9"/>
    <x v="1"/>
    <x v="0"/>
    <x v="2"/>
    <x v="4"/>
    <x v="0"/>
    <x v="0"/>
  </r>
  <r>
    <n v="20736915"/>
    <x v="2028"/>
    <x v="0"/>
    <x v="2"/>
    <x v="1"/>
    <x v="14"/>
    <x v="2"/>
    <x v="0"/>
    <x v="5"/>
    <x v="2"/>
    <x v="0"/>
  </r>
  <r>
    <n v="442600885"/>
    <x v="2029"/>
    <x v="5"/>
    <x v="2"/>
    <x v="1"/>
    <x v="62"/>
    <x v="2"/>
    <x v="1"/>
    <x v="1"/>
    <x v="0"/>
    <x v="0"/>
  </r>
  <r>
    <n v="119192895"/>
    <x v="1431"/>
    <x v="0"/>
    <x v="4"/>
    <x v="1"/>
    <x v="57"/>
    <x v="0"/>
    <x v="2"/>
    <x v="4"/>
    <x v="0"/>
    <x v="0"/>
  </r>
  <r>
    <n v="51178212"/>
    <x v="503"/>
    <x v="0"/>
    <x v="4"/>
    <x v="1"/>
    <x v="0"/>
    <x v="0"/>
    <x v="2"/>
    <x v="4"/>
    <x v="1"/>
    <x v="0"/>
  </r>
  <r>
    <n v="440158247"/>
    <x v="2024"/>
    <x v="5"/>
    <x v="1"/>
    <x v="1"/>
    <x v="1"/>
    <x v="2"/>
    <x v="3"/>
    <x v="5"/>
    <x v="0"/>
    <x v="0"/>
  </r>
  <r>
    <n v="442031672"/>
    <x v="2030"/>
    <x v="5"/>
    <x v="0"/>
    <x v="0"/>
    <x v="3"/>
    <x v="0"/>
    <x v="2"/>
    <x v="4"/>
    <x v="0"/>
    <x v="0"/>
  </r>
  <r>
    <n v="441466820"/>
    <x v="2031"/>
    <x v="5"/>
    <x v="1"/>
    <x v="59"/>
    <x v="10"/>
    <x v="0"/>
    <x v="0"/>
    <x v="0"/>
    <x v="0"/>
    <x v="0"/>
  </r>
  <r>
    <n v="37147479"/>
    <x v="936"/>
    <x v="0"/>
    <x v="1"/>
    <x v="1"/>
    <x v="1"/>
    <x v="0"/>
    <x v="2"/>
    <x v="4"/>
    <x v="0"/>
    <x v="0"/>
  </r>
  <r>
    <n v="118033840"/>
    <x v="894"/>
    <x v="0"/>
    <x v="2"/>
    <x v="1"/>
    <x v="2"/>
    <x v="2"/>
    <x v="1"/>
    <x v="5"/>
    <x v="2"/>
    <x v="0"/>
  </r>
  <r>
    <n v="443065412"/>
    <x v="2032"/>
    <x v="0"/>
    <x v="1"/>
    <x v="1"/>
    <x v="1"/>
    <x v="2"/>
    <x v="25"/>
    <x v="21"/>
    <x v="0"/>
    <x v="0"/>
  </r>
  <r>
    <n v="410305344"/>
    <x v="2033"/>
    <x v="0"/>
    <x v="3"/>
    <x v="16"/>
    <x v="9"/>
    <x v="0"/>
    <x v="2"/>
    <x v="4"/>
    <x v="2"/>
    <x v="0"/>
  </r>
  <r>
    <n v="48941197"/>
    <x v="2034"/>
    <x v="0"/>
    <x v="1"/>
    <x v="1"/>
    <x v="16"/>
    <x v="0"/>
    <x v="0"/>
    <x v="0"/>
    <x v="0"/>
    <x v="0"/>
  </r>
  <r>
    <n v="163031019"/>
    <x v="2035"/>
    <x v="0"/>
    <x v="3"/>
    <x v="3"/>
    <x v="43"/>
    <x v="0"/>
    <x v="2"/>
    <x v="4"/>
    <x v="0"/>
    <x v="0"/>
  </r>
  <r>
    <n v="407580388"/>
    <x v="2036"/>
    <x v="0"/>
    <x v="1"/>
    <x v="1"/>
    <x v="33"/>
    <x v="2"/>
    <x v="2"/>
    <x v="1"/>
    <x v="0"/>
    <x v="0"/>
  </r>
  <r>
    <n v="389829910"/>
    <x v="1891"/>
    <x v="0"/>
    <x v="1"/>
    <x v="1"/>
    <x v="10"/>
    <x v="0"/>
    <x v="6"/>
    <x v="11"/>
    <x v="0"/>
    <x v="0"/>
  </r>
  <r>
    <n v="427604001"/>
    <x v="2037"/>
    <x v="0"/>
    <x v="1"/>
    <x v="1"/>
    <x v="8"/>
    <x v="2"/>
    <x v="2"/>
    <x v="4"/>
    <x v="0"/>
    <x v="0"/>
  </r>
  <r>
    <n v="349614326"/>
    <x v="2038"/>
    <x v="0"/>
    <x v="1"/>
    <x v="1"/>
    <x v="1"/>
    <x v="2"/>
    <x v="1"/>
    <x v="5"/>
    <x v="0"/>
    <x v="0"/>
  </r>
  <r>
    <n v="4280268"/>
    <x v="67"/>
    <x v="0"/>
    <x v="1"/>
    <x v="1"/>
    <x v="28"/>
    <x v="0"/>
    <x v="2"/>
    <x v="4"/>
    <x v="0"/>
    <x v="0"/>
  </r>
  <r>
    <n v="59618106"/>
    <x v="606"/>
    <x v="0"/>
    <x v="1"/>
    <x v="1"/>
    <x v="10"/>
    <x v="2"/>
    <x v="0"/>
    <x v="0"/>
    <x v="0"/>
    <x v="0"/>
  </r>
  <r>
    <n v="438293985"/>
    <x v="2039"/>
    <x v="5"/>
    <x v="0"/>
    <x v="0"/>
    <x v="3"/>
    <x v="0"/>
    <x v="2"/>
    <x v="4"/>
    <x v="0"/>
    <x v="0"/>
  </r>
  <r>
    <n v="443973012"/>
    <x v="2040"/>
    <x v="5"/>
    <x v="0"/>
    <x v="0"/>
    <x v="1"/>
    <x v="0"/>
    <x v="2"/>
    <x v="4"/>
    <x v="0"/>
    <x v="0"/>
  </r>
  <r>
    <n v="269482170"/>
    <x v="2041"/>
    <x v="4"/>
    <x v="1"/>
    <x v="1"/>
    <x v="1"/>
    <x v="2"/>
    <x v="12"/>
    <x v="3"/>
    <x v="0"/>
    <x v="0"/>
  </r>
  <r>
    <n v="31284363"/>
    <x v="1044"/>
    <x v="0"/>
    <x v="1"/>
    <x v="1"/>
    <x v="18"/>
    <x v="2"/>
    <x v="4"/>
    <x v="3"/>
    <x v="0"/>
    <x v="0"/>
  </r>
  <r>
    <n v="10549345"/>
    <x v="2042"/>
    <x v="0"/>
    <x v="4"/>
    <x v="1"/>
    <x v="0"/>
    <x v="0"/>
    <x v="2"/>
    <x v="4"/>
    <x v="1"/>
    <x v="0"/>
  </r>
  <r>
    <n v="443214329"/>
    <x v="2043"/>
    <x v="5"/>
    <x v="1"/>
    <x v="1"/>
    <x v="54"/>
    <x v="0"/>
    <x v="2"/>
    <x v="4"/>
    <x v="0"/>
    <x v="0"/>
  </r>
  <r>
    <n v="426488805"/>
    <x v="2044"/>
    <x v="5"/>
    <x v="1"/>
    <x v="1"/>
    <x v="1"/>
    <x v="2"/>
    <x v="3"/>
    <x v="5"/>
    <x v="0"/>
    <x v="0"/>
  </r>
  <r>
    <n v="17790149"/>
    <x v="429"/>
    <x v="0"/>
    <x v="1"/>
    <x v="9"/>
    <x v="28"/>
    <x v="2"/>
    <x v="0"/>
    <x v="11"/>
    <x v="0"/>
    <x v="0"/>
  </r>
  <r>
    <n v="275621606"/>
    <x v="2045"/>
    <x v="0"/>
    <x v="1"/>
    <x v="1"/>
    <x v="1"/>
    <x v="1"/>
    <x v="1"/>
    <x v="1"/>
    <x v="0"/>
    <x v="0"/>
  </r>
  <r>
    <n v="443521894"/>
    <x v="2046"/>
    <x v="5"/>
    <x v="1"/>
    <x v="1"/>
    <x v="1"/>
    <x v="2"/>
    <x v="0"/>
    <x v="5"/>
    <x v="0"/>
    <x v="0"/>
  </r>
  <r>
    <n v="333346324"/>
    <x v="2047"/>
    <x v="5"/>
    <x v="1"/>
    <x v="1"/>
    <x v="28"/>
    <x v="0"/>
    <x v="4"/>
    <x v="6"/>
    <x v="0"/>
    <x v="0"/>
  </r>
  <r>
    <n v="262207382"/>
    <x v="1383"/>
    <x v="0"/>
    <x v="0"/>
    <x v="0"/>
    <x v="0"/>
    <x v="0"/>
    <x v="3"/>
    <x v="52"/>
    <x v="1"/>
    <x v="0"/>
  </r>
  <r>
    <n v="239510621"/>
    <x v="1285"/>
    <x v="0"/>
    <x v="1"/>
    <x v="1"/>
    <x v="1"/>
    <x v="2"/>
    <x v="2"/>
    <x v="4"/>
    <x v="0"/>
    <x v="0"/>
  </r>
  <r>
    <n v="444297362"/>
    <x v="2048"/>
    <x v="5"/>
    <x v="1"/>
    <x v="1"/>
    <x v="1"/>
    <x v="0"/>
    <x v="2"/>
    <x v="4"/>
    <x v="0"/>
    <x v="0"/>
  </r>
  <r>
    <n v="432389560"/>
    <x v="2002"/>
    <x v="5"/>
    <x v="0"/>
    <x v="0"/>
    <x v="0"/>
    <x v="0"/>
    <x v="2"/>
    <x v="4"/>
    <x v="2"/>
    <x v="0"/>
  </r>
  <r>
    <n v="239374670"/>
    <x v="2049"/>
    <x v="0"/>
    <x v="1"/>
    <x v="1"/>
    <x v="14"/>
    <x v="0"/>
    <x v="0"/>
    <x v="11"/>
    <x v="0"/>
    <x v="0"/>
  </r>
  <r>
    <n v="78678497"/>
    <x v="602"/>
    <x v="0"/>
    <x v="1"/>
    <x v="1"/>
    <x v="71"/>
    <x v="0"/>
    <x v="2"/>
    <x v="4"/>
    <x v="0"/>
    <x v="0"/>
  </r>
  <r>
    <n v="62894879"/>
    <x v="2050"/>
    <x v="0"/>
    <x v="4"/>
    <x v="15"/>
    <x v="35"/>
    <x v="0"/>
    <x v="0"/>
    <x v="0"/>
    <x v="0"/>
    <x v="0"/>
  </r>
  <r>
    <n v="20409096"/>
    <x v="2051"/>
    <x v="0"/>
    <x v="1"/>
    <x v="1"/>
    <x v="1"/>
    <x v="2"/>
    <x v="2"/>
    <x v="4"/>
    <x v="2"/>
    <x v="0"/>
  </r>
  <r>
    <n v="249957137"/>
    <x v="2052"/>
    <x v="10"/>
    <x v="1"/>
    <x v="1"/>
    <x v="10"/>
    <x v="1"/>
    <x v="3"/>
    <x v="11"/>
    <x v="0"/>
    <x v="0"/>
  </r>
  <r>
    <n v="53294824"/>
    <x v="2053"/>
    <x v="5"/>
    <x v="1"/>
    <x v="1"/>
    <x v="10"/>
    <x v="2"/>
    <x v="2"/>
    <x v="0"/>
    <x v="0"/>
    <x v="0"/>
  </r>
  <r>
    <n v="21452642"/>
    <x v="261"/>
    <x v="0"/>
    <x v="2"/>
    <x v="1"/>
    <x v="88"/>
    <x v="0"/>
    <x v="1"/>
    <x v="1"/>
    <x v="0"/>
    <x v="0"/>
  </r>
  <r>
    <n v="90393721"/>
    <x v="643"/>
    <x v="5"/>
    <x v="1"/>
    <x v="1"/>
    <x v="1"/>
    <x v="0"/>
    <x v="3"/>
    <x v="6"/>
    <x v="2"/>
    <x v="0"/>
  </r>
  <r>
    <n v="24546436"/>
    <x v="2054"/>
    <x v="0"/>
    <x v="1"/>
    <x v="1"/>
    <x v="1"/>
    <x v="0"/>
    <x v="0"/>
    <x v="1"/>
    <x v="0"/>
    <x v="0"/>
  </r>
  <r>
    <n v="446846936"/>
    <x v="2055"/>
    <x v="5"/>
    <x v="1"/>
    <x v="1"/>
    <x v="1"/>
    <x v="0"/>
    <x v="0"/>
    <x v="0"/>
    <x v="2"/>
    <x v="0"/>
  </r>
  <r>
    <n v="446654878"/>
    <x v="2056"/>
    <x v="0"/>
    <x v="2"/>
    <x v="1"/>
    <x v="9"/>
    <x v="0"/>
    <x v="0"/>
    <x v="0"/>
    <x v="0"/>
    <x v="0"/>
  </r>
  <r>
    <n v="425765310"/>
    <x v="2057"/>
    <x v="0"/>
    <x v="1"/>
    <x v="1"/>
    <x v="1"/>
    <x v="2"/>
    <x v="2"/>
    <x v="4"/>
    <x v="0"/>
    <x v="0"/>
  </r>
  <r>
    <n v="34672700"/>
    <x v="361"/>
    <x v="5"/>
    <x v="1"/>
    <x v="1"/>
    <x v="33"/>
    <x v="2"/>
    <x v="2"/>
    <x v="4"/>
    <x v="0"/>
    <x v="0"/>
  </r>
  <r>
    <n v="444468282"/>
    <x v="2058"/>
    <x v="5"/>
    <x v="3"/>
    <x v="60"/>
    <x v="62"/>
    <x v="0"/>
    <x v="7"/>
    <x v="7"/>
    <x v="0"/>
    <x v="0"/>
  </r>
  <r>
    <n v="447196643"/>
    <x v="2059"/>
    <x v="5"/>
    <x v="1"/>
    <x v="1"/>
    <x v="18"/>
    <x v="0"/>
    <x v="3"/>
    <x v="5"/>
    <x v="0"/>
    <x v="0"/>
  </r>
  <r>
    <n v="7429400"/>
    <x v="168"/>
    <x v="0"/>
    <x v="1"/>
    <x v="1"/>
    <x v="3"/>
    <x v="0"/>
    <x v="2"/>
    <x v="0"/>
    <x v="0"/>
    <x v="0"/>
  </r>
  <r>
    <n v="445064131"/>
    <x v="2060"/>
    <x v="5"/>
    <x v="2"/>
    <x v="1"/>
    <x v="18"/>
    <x v="0"/>
    <x v="2"/>
    <x v="4"/>
    <x v="0"/>
    <x v="0"/>
  </r>
  <r>
    <n v="23867282"/>
    <x v="404"/>
    <x v="0"/>
    <x v="1"/>
    <x v="1"/>
    <x v="1"/>
    <x v="2"/>
    <x v="2"/>
    <x v="4"/>
    <x v="0"/>
    <x v="0"/>
  </r>
  <r>
    <n v="445170639"/>
    <x v="2061"/>
    <x v="0"/>
    <x v="3"/>
    <x v="16"/>
    <x v="20"/>
    <x v="0"/>
    <x v="2"/>
    <x v="4"/>
    <x v="2"/>
    <x v="0"/>
  </r>
  <r>
    <n v="150468980"/>
    <x v="923"/>
    <x v="0"/>
    <x v="1"/>
    <x v="1"/>
    <x v="33"/>
    <x v="2"/>
    <x v="1"/>
    <x v="1"/>
    <x v="0"/>
    <x v="0"/>
  </r>
  <r>
    <n v="10669364"/>
    <x v="2062"/>
    <x v="0"/>
    <x v="4"/>
    <x v="1"/>
    <x v="44"/>
    <x v="0"/>
    <x v="2"/>
    <x v="4"/>
    <x v="1"/>
    <x v="0"/>
  </r>
  <r>
    <n v="538179240"/>
    <x v="2063"/>
    <x v="0"/>
    <x v="0"/>
    <x v="0"/>
    <x v="3"/>
    <x v="1"/>
    <x v="16"/>
    <x v="17"/>
    <x v="0"/>
    <x v="0"/>
  </r>
  <r>
    <n v="353050866"/>
    <x v="1675"/>
    <x v="0"/>
    <x v="2"/>
    <x v="9"/>
    <x v="78"/>
    <x v="0"/>
    <x v="2"/>
    <x v="4"/>
    <x v="0"/>
    <x v="0"/>
  </r>
  <r>
    <n v="445317099"/>
    <x v="2064"/>
    <x v="0"/>
    <x v="1"/>
    <x v="1"/>
    <x v="1"/>
    <x v="0"/>
    <x v="2"/>
    <x v="4"/>
    <x v="0"/>
    <x v="0"/>
  </r>
  <r>
    <n v="447680000"/>
    <x v="2065"/>
    <x v="5"/>
    <x v="1"/>
    <x v="17"/>
    <x v="28"/>
    <x v="0"/>
    <x v="2"/>
    <x v="4"/>
    <x v="2"/>
    <x v="0"/>
  </r>
  <r>
    <n v="447719947"/>
    <x v="2065"/>
    <x v="5"/>
    <x v="0"/>
    <x v="0"/>
    <x v="1"/>
    <x v="0"/>
    <x v="2"/>
    <x v="4"/>
    <x v="0"/>
    <x v="0"/>
  </r>
  <r>
    <n v="314406596"/>
    <x v="1597"/>
    <x v="0"/>
    <x v="0"/>
    <x v="0"/>
    <x v="3"/>
    <x v="0"/>
    <x v="2"/>
    <x v="0"/>
    <x v="0"/>
    <x v="0"/>
  </r>
  <r>
    <n v="34801256"/>
    <x v="486"/>
    <x v="0"/>
    <x v="4"/>
    <x v="7"/>
    <x v="1"/>
    <x v="0"/>
    <x v="2"/>
    <x v="1"/>
    <x v="0"/>
    <x v="0"/>
  </r>
  <r>
    <n v="13590953"/>
    <x v="1348"/>
    <x v="0"/>
    <x v="1"/>
    <x v="1"/>
    <x v="2"/>
    <x v="2"/>
    <x v="2"/>
    <x v="4"/>
    <x v="0"/>
    <x v="0"/>
  </r>
  <r>
    <n v="447854991"/>
    <x v="2066"/>
    <x v="5"/>
    <x v="1"/>
    <x v="1"/>
    <x v="1"/>
    <x v="2"/>
    <x v="2"/>
    <x v="4"/>
    <x v="2"/>
    <x v="0"/>
  </r>
  <r>
    <n v="147528405"/>
    <x v="2067"/>
    <x v="0"/>
    <x v="0"/>
    <x v="0"/>
    <x v="3"/>
    <x v="0"/>
    <x v="0"/>
    <x v="0"/>
    <x v="0"/>
    <x v="0"/>
  </r>
  <r>
    <n v="441031714"/>
    <x v="2022"/>
    <x v="0"/>
    <x v="1"/>
    <x v="1"/>
    <x v="28"/>
    <x v="0"/>
    <x v="1"/>
    <x v="1"/>
    <x v="0"/>
    <x v="0"/>
  </r>
  <r>
    <n v="83218276"/>
    <x v="1898"/>
    <x v="0"/>
    <x v="1"/>
    <x v="1"/>
    <x v="1"/>
    <x v="0"/>
    <x v="28"/>
    <x v="10"/>
    <x v="0"/>
    <x v="0"/>
  </r>
  <r>
    <n v="445640442"/>
    <x v="2068"/>
    <x v="0"/>
    <x v="1"/>
    <x v="1"/>
    <x v="1"/>
    <x v="0"/>
    <x v="0"/>
    <x v="0"/>
    <x v="0"/>
    <x v="0"/>
  </r>
  <r>
    <n v="9187967"/>
    <x v="2069"/>
    <x v="0"/>
    <x v="1"/>
    <x v="9"/>
    <x v="23"/>
    <x v="0"/>
    <x v="2"/>
    <x v="0"/>
    <x v="0"/>
    <x v="0"/>
  </r>
  <r>
    <n v="7767483"/>
    <x v="2070"/>
    <x v="0"/>
    <x v="2"/>
    <x v="1"/>
    <x v="28"/>
    <x v="2"/>
    <x v="0"/>
    <x v="1"/>
    <x v="0"/>
    <x v="0"/>
  </r>
  <r>
    <n v="432636130"/>
    <x v="2071"/>
    <x v="0"/>
    <x v="1"/>
    <x v="1"/>
    <x v="71"/>
    <x v="0"/>
    <x v="0"/>
    <x v="0"/>
    <x v="2"/>
    <x v="0"/>
  </r>
  <r>
    <n v="197473011"/>
    <x v="1123"/>
    <x v="0"/>
    <x v="1"/>
    <x v="1"/>
    <x v="1"/>
    <x v="0"/>
    <x v="2"/>
    <x v="0"/>
    <x v="0"/>
    <x v="0"/>
  </r>
  <r>
    <n v="448380460"/>
    <x v="2072"/>
    <x v="5"/>
    <x v="1"/>
    <x v="1"/>
    <x v="2"/>
    <x v="2"/>
    <x v="1"/>
    <x v="1"/>
    <x v="0"/>
    <x v="0"/>
  </r>
  <r>
    <n v="438345531"/>
    <x v="2039"/>
    <x v="5"/>
    <x v="0"/>
    <x v="0"/>
    <x v="3"/>
    <x v="0"/>
    <x v="2"/>
    <x v="4"/>
    <x v="0"/>
    <x v="0"/>
  </r>
  <r>
    <n v="3478755"/>
    <x v="2073"/>
    <x v="0"/>
    <x v="1"/>
    <x v="1"/>
    <x v="10"/>
    <x v="0"/>
    <x v="1"/>
    <x v="21"/>
    <x v="0"/>
    <x v="0"/>
  </r>
  <r>
    <n v="239550764"/>
    <x v="1285"/>
    <x v="0"/>
    <x v="4"/>
    <x v="1"/>
    <x v="51"/>
    <x v="0"/>
    <x v="10"/>
    <x v="14"/>
    <x v="0"/>
    <x v="0"/>
  </r>
  <r>
    <n v="448546172"/>
    <x v="2074"/>
    <x v="5"/>
    <x v="1"/>
    <x v="1"/>
    <x v="8"/>
    <x v="0"/>
    <x v="4"/>
    <x v="11"/>
    <x v="1"/>
    <x v="0"/>
  </r>
  <r>
    <n v="447024941"/>
    <x v="2075"/>
    <x v="0"/>
    <x v="1"/>
    <x v="1"/>
    <x v="1"/>
    <x v="2"/>
    <x v="2"/>
    <x v="4"/>
    <x v="0"/>
    <x v="0"/>
  </r>
  <r>
    <n v="251959163"/>
    <x v="1339"/>
    <x v="0"/>
    <x v="1"/>
    <x v="4"/>
    <x v="10"/>
    <x v="0"/>
    <x v="7"/>
    <x v="7"/>
    <x v="2"/>
    <x v="0"/>
  </r>
  <r>
    <n v="445858180"/>
    <x v="2076"/>
    <x v="5"/>
    <x v="1"/>
    <x v="26"/>
    <x v="1"/>
    <x v="0"/>
    <x v="2"/>
    <x v="5"/>
    <x v="2"/>
    <x v="0"/>
  </r>
  <r>
    <n v="34830619"/>
    <x v="486"/>
    <x v="0"/>
    <x v="1"/>
    <x v="1"/>
    <x v="10"/>
    <x v="2"/>
    <x v="0"/>
    <x v="0"/>
    <x v="0"/>
    <x v="0"/>
  </r>
  <r>
    <n v="445943577"/>
    <x v="2077"/>
    <x v="5"/>
    <x v="1"/>
    <x v="1"/>
    <x v="45"/>
    <x v="0"/>
    <x v="2"/>
    <x v="4"/>
    <x v="0"/>
    <x v="0"/>
  </r>
  <r>
    <n v="78098549"/>
    <x v="2078"/>
    <x v="0"/>
    <x v="4"/>
    <x v="9"/>
    <x v="44"/>
    <x v="2"/>
    <x v="2"/>
    <x v="0"/>
    <x v="0"/>
    <x v="1"/>
  </r>
  <r>
    <n v="161257980"/>
    <x v="975"/>
    <x v="0"/>
    <x v="1"/>
    <x v="1"/>
    <x v="1"/>
    <x v="0"/>
    <x v="2"/>
    <x v="0"/>
    <x v="0"/>
    <x v="0"/>
  </r>
  <r>
    <n v="296046044"/>
    <x v="2079"/>
    <x v="5"/>
    <x v="1"/>
    <x v="1"/>
    <x v="1"/>
    <x v="0"/>
    <x v="1"/>
    <x v="11"/>
    <x v="0"/>
    <x v="0"/>
  </r>
  <r>
    <n v="18142360"/>
    <x v="272"/>
    <x v="0"/>
    <x v="1"/>
    <x v="1"/>
    <x v="1"/>
    <x v="2"/>
    <x v="3"/>
    <x v="11"/>
    <x v="0"/>
    <x v="0"/>
  </r>
  <r>
    <n v="124994842"/>
    <x v="2080"/>
    <x v="0"/>
    <x v="1"/>
    <x v="1"/>
    <x v="1"/>
    <x v="2"/>
    <x v="2"/>
    <x v="4"/>
    <x v="0"/>
    <x v="0"/>
  </r>
  <r>
    <n v="125649778"/>
    <x v="932"/>
    <x v="0"/>
    <x v="2"/>
    <x v="1"/>
    <x v="4"/>
    <x v="2"/>
    <x v="2"/>
    <x v="4"/>
    <x v="0"/>
    <x v="0"/>
  </r>
  <r>
    <n v="12898424"/>
    <x v="187"/>
    <x v="0"/>
    <x v="1"/>
    <x v="1"/>
    <x v="51"/>
    <x v="2"/>
    <x v="7"/>
    <x v="3"/>
    <x v="0"/>
    <x v="0"/>
  </r>
  <r>
    <n v="419753877"/>
    <x v="1883"/>
    <x v="0"/>
    <x v="3"/>
    <x v="12"/>
    <x v="0"/>
    <x v="0"/>
    <x v="2"/>
    <x v="4"/>
    <x v="0"/>
    <x v="0"/>
  </r>
  <r>
    <n v="448012964"/>
    <x v="2081"/>
    <x v="5"/>
    <x v="1"/>
    <x v="1"/>
    <x v="1"/>
    <x v="2"/>
    <x v="2"/>
    <x v="4"/>
    <x v="0"/>
    <x v="0"/>
  </r>
  <r>
    <n v="186039120"/>
    <x v="1586"/>
    <x v="24"/>
    <x v="1"/>
    <x v="1"/>
    <x v="1"/>
    <x v="2"/>
    <x v="2"/>
    <x v="4"/>
    <x v="0"/>
    <x v="0"/>
  </r>
  <r>
    <n v="43230254"/>
    <x v="2082"/>
    <x v="31"/>
    <x v="1"/>
    <x v="1"/>
    <x v="1"/>
    <x v="2"/>
    <x v="4"/>
    <x v="6"/>
    <x v="0"/>
    <x v="0"/>
  </r>
  <r>
    <n v="449047624"/>
    <x v="2083"/>
    <x v="5"/>
    <x v="1"/>
    <x v="1"/>
    <x v="7"/>
    <x v="0"/>
    <x v="0"/>
    <x v="0"/>
    <x v="0"/>
    <x v="0"/>
  </r>
  <r>
    <n v="117297770"/>
    <x v="1271"/>
    <x v="0"/>
    <x v="1"/>
    <x v="1"/>
    <x v="1"/>
    <x v="0"/>
    <x v="1"/>
    <x v="6"/>
    <x v="0"/>
    <x v="0"/>
  </r>
  <r>
    <n v="446355481"/>
    <x v="2084"/>
    <x v="5"/>
    <x v="1"/>
    <x v="1"/>
    <x v="1"/>
    <x v="0"/>
    <x v="2"/>
    <x v="4"/>
    <x v="0"/>
    <x v="0"/>
  </r>
  <r>
    <n v="3116002"/>
    <x v="837"/>
    <x v="0"/>
    <x v="1"/>
    <x v="1"/>
    <x v="10"/>
    <x v="0"/>
    <x v="3"/>
    <x v="6"/>
    <x v="1"/>
    <x v="0"/>
  </r>
  <r>
    <n v="449767946"/>
    <x v="2085"/>
    <x v="0"/>
    <x v="2"/>
    <x v="14"/>
    <x v="1"/>
    <x v="0"/>
    <x v="4"/>
    <x v="6"/>
    <x v="2"/>
    <x v="0"/>
  </r>
  <r>
    <n v="48341644"/>
    <x v="483"/>
    <x v="0"/>
    <x v="1"/>
    <x v="1"/>
    <x v="28"/>
    <x v="0"/>
    <x v="15"/>
    <x v="76"/>
    <x v="0"/>
    <x v="0"/>
  </r>
  <r>
    <n v="105216937"/>
    <x v="2086"/>
    <x v="0"/>
    <x v="1"/>
    <x v="1"/>
    <x v="28"/>
    <x v="2"/>
    <x v="1"/>
    <x v="1"/>
    <x v="2"/>
    <x v="0"/>
  </r>
  <r>
    <n v="432710548"/>
    <x v="2087"/>
    <x v="0"/>
    <x v="1"/>
    <x v="1"/>
    <x v="1"/>
    <x v="2"/>
    <x v="2"/>
    <x v="4"/>
    <x v="0"/>
    <x v="0"/>
  </r>
  <r>
    <n v="67363121"/>
    <x v="2088"/>
    <x v="0"/>
    <x v="1"/>
    <x v="1"/>
    <x v="1"/>
    <x v="2"/>
    <x v="6"/>
    <x v="11"/>
    <x v="1"/>
    <x v="0"/>
  </r>
  <r>
    <n v="440993833"/>
    <x v="2022"/>
    <x v="5"/>
    <x v="1"/>
    <x v="1"/>
    <x v="10"/>
    <x v="0"/>
    <x v="7"/>
    <x v="7"/>
    <x v="0"/>
    <x v="0"/>
  </r>
  <r>
    <n v="116970631"/>
    <x v="2089"/>
    <x v="0"/>
    <x v="4"/>
    <x v="14"/>
    <x v="48"/>
    <x v="0"/>
    <x v="2"/>
    <x v="4"/>
    <x v="0"/>
    <x v="0"/>
  </r>
  <r>
    <n v="28736730"/>
    <x v="2090"/>
    <x v="0"/>
    <x v="1"/>
    <x v="1"/>
    <x v="1"/>
    <x v="2"/>
    <x v="2"/>
    <x v="4"/>
    <x v="0"/>
    <x v="0"/>
  </r>
  <r>
    <n v="449096567"/>
    <x v="2083"/>
    <x v="5"/>
    <x v="1"/>
    <x v="1"/>
    <x v="18"/>
    <x v="0"/>
    <x v="4"/>
    <x v="6"/>
    <x v="0"/>
    <x v="0"/>
  </r>
  <r>
    <n v="265030093"/>
    <x v="1423"/>
    <x v="0"/>
    <x v="0"/>
    <x v="0"/>
    <x v="88"/>
    <x v="0"/>
    <x v="2"/>
    <x v="4"/>
    <x v="0"/>
    <x v="1"/>
  </r>
  <r>
    <n v="450565389"/>
    <x v="2091"/>
    <x v="5"/>
    <x v="1"/>
    <x v="1"/>
    <x v="16"/>
    <x v="2"/>
    <x v="2"/>
    <x v="4"/>
    <x v="1"/>
    <x v="0"/>
  </r>
  <r>
    <n v="450587023"/>
    <x v="2091"/>
    <x v="0"/>
    <x v="2"/>
    <x v="1"/>
    <x v="9"/>
    <x v="0"/>
    <x v="2"/>
    <x v="0"/>
    <x v="0"/>
    <x v="0"/>
  </r>
  <r>
    <n v="271118919"/>
    <x v="1773"/>
    <x v="0"/>
    <x v="1"/>
    <x v="1"/>
    <x v="1"/>
    <x v="2"/>
    <x v="4"/>
    <x v="11"/>
    <x v="0"/>
    <x v="0"/>
  </r>
  <r>
    <n v="452288513"/>
    <x v="2092"/>
    <x v="5"/>
    <x v="1"/>
    <x v="1"/>
    <x v="10"/>
    <x v="0"/>
    <x v="28"/>
    <x v="10"/>
    <x v="0"/>
    <x v="0"/>
  </r>
  <r>
    <n v="452304265"/>
    <x v="2092"/>
    <x v="5"/>
    <x v="1"/>
    <x v="1"/>
    <x v="1"/>
    <x v="2"/>
    <x v="2"/>
    <x v="4"/>
    <x v="0"/>
    <x v="0"/>
  </r>
  <r>
    <n v="450828589"/>
    <x v="2093"/>
    <x v="5"/>
    <x v="4"/>
    <x v="28"/>
    <x v="42"/>
    <x v="0"/>
    <x v="3"/>
    <x v="11"/>
    <x v="0"/>
    <x v="0"/>
  </r>
  <r>
    <n v="15959279"/>
    <x v="222"/>
    <x v="0"/>
    <x v="1"/>
    <x v="1"/>
    <x v="8"/>
    <x v="0"/>
    <x v="2"/>
    <x v="4"/>
    <x v="0"/>
    <x v="0"/>
  </r>
  <r>
    <n v="452375648"/>
    <x v="2094"/>
    <x v="0"/>
    <x v="1"/>
    <x v="1"/>
    <x v="59"/>
    <x v="0"/>
    <x v="2"/>
    <x v="0"/>
    <x v="0"/>
    <x v="0"/>
  </r>
  <r>
    <n v="452402798"/>
    <x v="2094"/>
    <x v="0"/>
    <x v="1"/>
    <x v="1"/>
    <x v="1"/>
    <x v="0"/>
    <x v="1"/>
    <x v="1"/>
    <x v="0"/>
    <x v="0"/>
  </r>
  <r>
    <n v="245560943"/>
    <x v="1304"/>
    <x v="0"/>
    <x v="2"/>
    <x v="11"/>
    <x v="28"/>
    <x v="0"/>
    <x v="3"/>
    <x v="5"/>
    <x v="0"/>
    <x v="0"/>
  </r>
  <r>
    <n v="327730010"/>
    <x v="2095"/>
    <x v="5"/>
    <x v="1"/>
    <x v="1"/>
    <x v="1"/>
    <x v="1"/>
    <x v="1"/>
    <x v="1"/>
    <x v="0"/>
    <x v="0"/>
  </r>
  <r>
    <n v="141843077"/>
    <x v="1851"/>
    <x v="8"/>
    <x v="1"/>
    <x v="1"/>
    <x v="1"/>
    <x v="2"/>
    <x v="2"/>
    <x v="4"/>
    <x v="0"/>
    <x v="0"/>
  </r>
  <r>
    <n v="69408701"/>
    <x v="566"/>
    <x v="0"/>
    <x v="4"/>
    <x v="1"/>
    <x v="37"/>
    <x v="2"/>
    <x v="1"/>
    <x v="5"/>
    <x v="0"/>
    <x v="0"/>
  </r>
  <r>
    <n v="452511952"/>
    <x v="2096"/>
    <x v="0"/>
    <x v="1"/>
    <x v="1"/>
    <x v="14"/>
    <x v="2"/>
    <x v="0"/>
    <x v="0"/>
    <x v="0"/>
    <x v="0"/>
  </r>
  <r>
    <n v="99233843"/>
    <x v="679"/>
    <x v="5"/>
    <x v="1"/>
    <x v="1"/>
    <x v="16"/>
    <x v="2"/>
    <x v="3"/>
    <x v="6"/>
    <x v="0"/>
    <x v="0"/>
  </r>
  <r>
    <n v="451601427"/>
    <x v="2097"/>
    <x v="5"/>
    <x v="1"/>
    <x v="1"/>
    <x v="28"/>
    <x v="0"/>
    <x v="2"/>
    <x v="4"/>
    <x v="0"/>
    <x v="0"/>
  </r>
  <r>
    <n v="14777855"/>
    <x v="209"/>
    <x v="0"/>
    <x v="1"/>
    <x v="1"/>
    <x v="71"/>
    <x v="0"/>
    <x v="1"/>
    <x v="5"/>
    <x v="0"/>
    <x v="0"/>
  </r>
  <r>
    <n v="452587024"/>
    <x v="2096"/>
    <x v="5"/>
    <x v="1"/>
    <x v="1"/>
    <x v="10"/>
    <x v="2"/>
    <x v="2"/>
    <x v="4"/>
    <x v="0"/>
    <x v="0"/>
  </r>
  <r>
    <n v="452654155"/>
    <x v="2098"/>
    <x v="5"/>
    <x v="1"/>
    <x v="6"/>
    <x v="1"/>
    <x v="0"/>
    <x v="12"/>
    <x v="20"/>
    <x v="0"/>
    <x v="0"/>
  </r>
  <r>
    <n v="33133921"/>
    <x v="1104"/>
    <x v="0"/>
    <x v="4"/>
    <x v="1"/>
    <x v="26"/>
    <x v="2"/>
    <x v="2"/>
    <x v="4"/>
    <x v="0"/>
    <x v="0"/>
  </r>
  <r>
    <n v="7603253"/>
    <x v="1780"/>
    <x v="0"/>
    <x v="4"/>
    <x v="1"/>
    <x v="59"/>
    <x v="0"/>
    <x v="2"/>
    <x v="5"/>
    <x v="0"/>
    <x v="0"/>
  </r>
  <r>
    <n v="2689135"/>
    <x v="2099"/>
    <x v="0"/>
    <x v="2"/>
    <x v="1"/>
    <x v="10"/>
    <x v="2"/>
    <x v="2"/>
    <x v="4"/>
    <x v="0"/>
    <x v="0"/>
  </r>
  <r>
    <n v="402744426"/>
    <x v="1818"/>
    <x v="0"/>
    <x v="2"/>
    <x v="1"/>
    <x v="10"/>
    <x v="2"/>
    <x v="31"/>
    <x v="49"/>
    <x v="0"/>
    <x v="0"/>
  </r>
  <r>
    <n v="447224268"/>
    <x v="2059"/>
    <x v="5"/>
    <x v="0"/>
    <x v="0"/>
    <x v="3"/>
    <x v="0"/>
    <x v="2"/>
    <x v="4"/>
    <x v="0"/>
    <x v="0"/>
  </r>
  <r>
    <n v="451992913"/>
    <x v="2100"/>
    <x v="5"/>
    <x v="1"/>
    <x v="1"/>
    <x v="1"/>
    <x v="0"/>
    <x v="0"/>
    <x v="0"/>
    <x v="0"/>
    <x v="0"/>
  </r>
  <r>
    <n v="451763179"/>
    <x v="2101"/>
    <x v="5"/>
    <x v="1"/>
    <x v="1"/>
    <x v="1"/>
    <x v="2"/>
    <x v="2"/>
    <x v="4"/>
    <x v="0"/>
    <x v="0"/>
  </r>
  <r>
    <n v="453469962"/>
    <x v="2102"/>
    <x v="5"/>
    <x v="0"/>
    <x v="0"/>
    <x v="1"/>
    <x v="0"/>
    <x v="2"/>
    <x v="0"/>
    <x v="2"/>
    <x v="0"/>
  </r>
  <r>
    <n v="452745883"/>
    <x v="2098"/>
    <x v="5"/>
    <x v="1"/>
    <x v="1"/>
    <x v="18"/>
    <x v="2"/>
    <x v="2"/>
    <x v="4"/>
    <x v="0"/>
    <x v="0"/>
  </r>
  <r>
    <n v="452817133"/>
    <x v="2103"/>
    <x v="5"/>
    <x v="1"/>
    <x v="1"/>
    <x v="28"/>
    <x v="2"/>
    <x v="4"/>
    <x v="6"/>
    <x v="2"/>
    <x v="0"/>
  </r>
  <r>
    <n v="432587459"/>
    <x v="2071"/>
    <x v="5"/>
    <x v="3"/>
    <x v="12"/>
    <x v="101"/>
    <x v="0"/>
    <x v="2"/>
    <x v="4"/>
    <x v="0"/>
    <x v="0"/>
  </r>
  <r>
    <n v="453492239"/>
    <x v="2102"/>
    <x v="5"/>
    <x v="1"/>
    <x v="1"/>
    <x v="1"/>
    <x v="0"/>
    <x v="2"/>
    <x v="4"/>
    <x v="2"/>
    <x v="0"/>
  </r>
  <r>
    <n v="63515776"/>
    <x v="528"/>
    <x v="0"/>
    <x v="1"/>
    <x v="1"/>
    <x v="1"/>
    <x v="1"/>
    <x v="0"/>
    <x v="5"/>
    <x v="0"/>
    <x v="0"/>
  </r>
  <r>
    <n v="453131148"/>
    <x v="2104"/>
    <x v="5"/>
    <x v="1"/>
    <x v="1"/>
    <x v="1"/>
    <x v="0"/>
    <x v="2"/>
    <x v="4"/>
    <x v="0"/>
    <x v="1"/>
  </r>
  <r>
    <n v="453229690"/>
    <x v="2104"/>
    <x v="5"/>
    <x v="1"/>
    <x v="6"/>
    <x v="28"/>
    <x v="0"/>
    <x v="13"/>
    <x v="12"/>
    <x v="0"/>
    <x v="0"/>
  </r>
  <r>
    <n v="452893207"/>
    <x v="2103"/>
    <x v="0"/>
    <x v="1"/>
    <x v="1"/>
    <x v="10"/>
    <x v="2"/>
    <x v="0"/>
    <x v="0"/>
    <x v="0"/>
    <x v="0"/>
  </r>
  <r>
    <n v="446760611"/>
    <x v="2055"/>
    <x v="5"/>
    <x v="4"/>
    <x v="61"/>
    <x v="49"/>
    <x v="0"/>
    <x v="82"/>
    <x v="97"/>
    <x v="2"/>
    <x v="0"/>
  </r>
  <r>
    <n v="406611963"/>
    <x v="2105"/>
    <x v="5"/>
    <x v="0"/>
    <x v="0"/>
    <x v="3"/>
    <x v="0"/>
    <x v="2"/>
    <x v="4"/>
    <x v="2"/>
    <x v="0"/>
  </r>
  <r>
    <n v="25280313"/>
    <x v="2106"/>
    <x v="0"/>
    <x v="1"/>
    <x v="1"/>
    <x v="10"/>
    <x v="0"/>
    <x v="83"/>
    <x v="35"/>
    <x v="0"/>
    <x v="0"/>
  </r>
  <r>
    <n v="30534475"/>
    <x v="2107"/>
    <x v="0"/>
    <x v="4"/>
    <x v="1"/>
    <x v="48"/>
    <x v="0"/>
    <x v="2"/>
    <x v="4"/>
    <x v="0"/>
    <x v="0"/>
  </r>
  <r>
    <n v="1243426"/>
    <x v="2108"/>
    <x v="0"/>
    <x v="1"/>
    <x v="1"/>
    <x v="1"/>
    <x v="2"/>
    <x v="2"/>
    <x v="4"/>
    <x v="1"/>
    <x v="0"/>
  </r>
  <r>
    <n v="453831405"/>
    <x v="1954"/>
    <x v="5"/>
    <x v="1"/>
    <x v="1"/>
    <x v="1"/>
    <x v="2"/>
    <x v="2"/>
    <x v="4"/>
    <x v="0"/>
    <x v="0"/>
  </r>
  <r>
    <n v="157516856"/>
    <x v="948"/>
    <x v="0"/>
    <x v="1"/>
    <x v="1"/>
    <x v="62"/>
    <x v="0"/>
    <x v="1"/>
    <x v="1"/>
    <x v="0"/>
    <x v="0"/>
  </r>
  <r>
    <n v="451178793"/>
    <x v="2109"/>
    <x v="5"/>
    <x v="1"/>
    <x v="1"/>
    <x v="1"/>
    <x v="0"/>
    <x v="2"/>
    <x v="4"/>
    <x v="0"/>
    <x v="0"/>
  </r>
  <r>
    <n v="230943017"/>
    <x v="1742"/>
    <x v="0"/>
    <x v="1"/>
    <x v="1"/>
    <x v="1"/>
    <x v="0"/>
    <x v="2"/>
    <x v="4"/>
    <x v="0"/>
    <x v="0"/>
  </r>
  <r>
    <n v="453141027"/>
    <x v="2104"/>
    <x v="5"/>
    <x v="0"/>
    <x v="0"/>
    <x v="1"/>
    <x v="0"/>
    <x v="2"/>
    <x v="4"/>
    <x v="0"/>
    <x v="0"/>
  </r>
  <r>
    <n v="24004207"/>
    <x v="1997"/>
    <x v="0"/>
    <x v="1"/>
    <x v="1"/>
    <x v="8"/>
    <x v="2"/>
    <x v="2"/>
    <x v="1"/>
    <x v="0"/>
    <x v="0"/>
  </r>
  <r>
    <n v="423969716"/>
    <x v="2110"/>
    <x v="0"/>
    <x v="2"/>
    <x v="1"/>
    <x v="20"/>
    <x v="0"/>
    <x v="3"/>
    <x v="3"/>
    <x v="0"/>
    <x v="0"/>
  </r>
  <r>
    <n v="87954337"/>
    <x v="886"/>
    <x v="5"/>
    <x v="1"/>
    <x v="1"/>
    <x v="1"/>
    <x v="0"/>
    <x v="2"/>
    <x v="4"/>
    <x v="0"/>
    <x v="0"/>
  </r>
  <r>
    <n v="453165309"/>
    <x v="2104"/>
    <x v="5"/>
    <x v="1"/>
    <x v="1"/>
    <x v="1"/>
    <x v="2"/>
    <x v="3"/>
    <x v="5"/>
    <x v="2"/>
    <x v="0"/>
  </r>
  <r>
    <n v="11836316"/>
    <x v="2111"/>
    <x v="0"/>
    <x v="1"/>
    <x v="1"/>
    <x v="1"/>
    <x v="0"/>
    <x v="2"/>
    <x v="4"/>
    <x v="0"/>
    <x v="0"/>
  </r>
  <r>
    <n v="454016892"/>
    <x v="2112"/>
    <x v="0"/>
    <x v="1"/>
    <x v="1"/>
    <x v="1"/>
    <x v="0"/>
    <x v="2"/>
    <x v="4"/>
    <x v="0"/>
    <x v="0"/>
  </r>
  <r>
    <n v="208980277"/>
    <x v="2113"/>
    <x v="0"/>
    <x v="3"/>
    <x v="22"/>
    <x v="79"/>
    <x v="0"/>
    <x v="2"/>
    <x v="0"/>
    <x v="0"/>
    <x v="0"/>
  </r>
  <r>
    <n v="1363279"/>
    <x v="2114"/>
    <x v="0"/>
    <x v="1"/>
    <x v="1"/>
    <x v="33"/>
    <x v="2"/>
    <x v="2"/>
    <x v="4"/>
    <x v="0"/>
    <x v="0"/>
  </r>
  <r>
    <n v="300413126"/>
    <x v="2115"/>
    <x v="0"/>
    <x v="1"/>
    <x v="1"/>
    <x v="20"/>
    <x v="0"/>
    <x v="2"/>
    <x v="4"/>
    <x v="0"/>
    <x v="0"/>
  </r>
  <r>
    <n v="10246281"/>
    <x v="2116"/>
    <x v="0"/>
    <x v="1"/>
    <x v="1"/>
    <x v="2"/>
    <x v="2"/>
    <x v="2"/>
    <x v="6"/>
    <x v="0"/>
    <x v="0"/>
  </r>
  <r>
    <n v="453298210"/>
    <x v="2117"/>
    <x v="0"/>
    <x v="3"/>
    <x v="16"/>
    <x v="97"/>
    <x v="0"/>
    <x v="2"/>
    <x v="0"/>
    <x v="2"/>
    <x v="0"/>
  </r>
  <r>
    <n v="10313526"/>
    <x v="2118"/>
    <x v="0"/>
    <x v="4"/>
    <x v="1"/>
    <x v="47"/>
    <x v="0"/>
    <x v="0"/>
    <x v="42"/>
    <x v="0"/>
    <x v="0"/>
  </r>
  <r>
    <n v="15514847"/>
    <x v="842"/>
    <x v="0"/>
    <x v="2"/>
    <x v="1"/>
    <x v="1"/>
    <x v="0"/>
    <x v="2"/>
    <x v="11"/>
    <x v="0"/>
    <x v="0"/>
  </r>
  <r>
    <n v="454809758"/>
    <x v="2119"/>
    <x v="5"/>
    <x v="1"/>
    <x v="1"/>
    <x v="18"/>
    <x v="2"/>
    <x v="6"/>
    <x v="3"/>
    <x v="0"/>
    <x v="0"/>
  </r>
  <r>
    <n v="454815773"/>
    <x v="2119"/>
    <x v="5"/>
    <x v="1"/>
    <x v="1"/>
    <x v="1"/>
    <x v="1"/>
    <x v="7"/>
    <x v="7"/>
    <x v="0"/>
    <x v="0"/>
  </r>
  <r>
    <n v="42270078"/>
    <x v="2120"/>
    <x v="0"/>
    <x v="3"/>
    <x v="12"/>
    <x v="67"/>
    <x v="0"/>
    <x v="2"/>
    <x v="1"/>
    <x v="0"/>
    <x v="0"/>
  </r>
  <r>
    <n v="1796775"/>
    <x v="2121"/>
    <x v="5"/>
    <x v="4"/>
    <x v="21"/>
    <x v="25"/>
    <x v="0"/>
    <x v="2"/>
    <x v="4"/>
    <x v="2"/>
    <x v="0"/>
  </r>
  <r>
    <n v="123915223"/>
    <x v="782"/>
    <x v="0"/>
    <x v="1"/>
    <x v="1"/>
    <x v="10"/>
    <x v="0"/>
    <x v="2"/>
    <x v="4"/>
    <x v="0"/>
    <x v="0"/>
  </r>
  <r>
    <n v="453303819"/>
    <x v="2117"/>
    <x v="5"/>
    <x v="1"/>
    <x v="1"/>
    <x v="1"/>
    <x v="0"/>
    <x v="2"/>
    <x v="4"/>
    <x v="0"/>
    <x v="0"/>
  </r>
  <r>
    <n v="261404740"/>
    <x v="2122"/>
    <x v="5"/>
    <x v="2"/>
    <x v="23"/>
    <x v="18"/>
    <x v="1"/>
    <x v="16"/>
    <x v="40"/>
    <x v="0"/>
    <x v="0"/>
  </r>
  <r>
    <n v="12189524"/>
    <x v="330"/>
    <x v="5"/>
    <x v="1"/>
    <x v="1"/>
    <x v="1"/>
    <x v="0"/>
    <x v="3"/>
    <x v="24"/>
    <x v="0"/>
    <x v="0"/>
  </r>
  <r>
    <n v="328173918"/>
    <x v="1610"/>
    <x v="0"/>
    <x v="1"/>
    <x v="1"/>
    <x v="23"/>
    <x v="0"/>
    <x v="14"/>
    <x v="12"/>
    <x v="0"/>
    <x v="0"/>
  </r>
  <r>
    <n v="455338085"/>
    <x v="2123"/>
    <x v="0"/>
    <x v="1"/>
    <x v="33"/>
    <x v="1"/>
    <x v="2"/>
    <x v="2"/>
    <x v="1"/>
    <x v="0"/>
    <x v="0"/>
  </r>
  <r>
    <n v="455340404"/>
    <x v="2123"/>
    <x v="5"/>
    <x v="1"/>
    <x v="1"/>
    <x v="10"/>
    <x v="2"/>
    <x v="2"/>
    <x v="4"/>
    <x v="0"/>
    <x v="0"/>
  </r>
  <r>
    <n v="29101584"/>
    <x v="508"/>
    <x v="0"/>
    <x v="2"/>
    <x v="1"/>
    <x v="83"/>
    <x v="0"/>
    <x v="2"/>
    <x v="4"/>
    <x v="0"/>
    <x v="0"/>
  </r>
  <r>
    <n v="282677235"/>
    <x v="1481"/>
    <x v="0"/>
    <x v="0"/>
    <x v="0"/>
    <x v="18"/>
    <x v="2"/>
    <x v="0"/>
    <x v="0"/>
    <x v="0"/>
    <x v="0"/>
  </r>
  <r>
    <n v="453351997"/>
    <x v="2117"/>
    <x v="0"/>
    <x v="1"/>
    <x v="1"/>
    <x v="10"/>
    <x v="0"/>
    <x v="2"/>
    <x v="4"/>
    <x v="0"/>
    <x v="0"/>
  </r>
  <r>
    <n v="453377977"/>
    <x v="2117"/>
    <x v="0"/>
    <x v="1"/>
    <x v="1"/>
    <x v="4"/>
    <x v="2"/>
    <x v="0"/>
    <x v="0"/>
    <x v="2"/>
    <x v="0"/>
  </r>
  <r>
    <n v="459334315"/>
    <x v="2124"/>
    <x v="5"/>
    <x v="0"/>
    <x v="0"/>
    <x v="3"/>
    <x v="0"/>
    <x v="2"/>
    <x v="4"/>
    <x v="4"/>
    <x v="0"/>
  </r>
  <r>
    <n v="458591229"/>
    <x v="2125"/>
    <x v="0"/>
    <x v="1"/>
    <x v="1"/>
    <x v="1"/>
    <x v="2"/>
    <x v="2"/>
    <x v="4"/>
    <x v="0"/>
    <x v="0"/>
  </r>
  <r>
    <n v="455957921"/>
    <x v="2126"/>
    <x v="5"/>
    <x v="2"/>
    <x v="1"/>
    <x v="12"/>
    <x v="2"/>
    <x v="25"/>
    <x v="24"/>
    <x v="0"/>
    <x v="0"/>
  </r>
  <r>
    <n v="33318378"/>
    <x v="892"/>
    <x v="0"/>
    <x v="1"/>
    <x v="1"/>
    <x v="1"/>
    <x v="0"/>
    <x v="0"/>
    <x v="0"/>
    <x v="0"/>
    <x v="0"/>
  </r>
  <r>
    <n v="456008591"/>
    <x v="2126"/>
    <x v="5"/>
    <x v="2"/>
    <x v="33"/>
    <x v="4"/>
    <x v="0"/>
    <x v="1"/>
    <x v="1"/>
    <x v="0"/>
    <x v="0"/>
  </r>
  <r>
    <n v="455046490"/>
    <x v="2127"/>
    <x v="5"/>
    <x v="1"/>
    <x v="35"/>
    <x v="28"/>
    <x v="0"/>
    <x v="28"/>
    <x v="26"/>
    <x v="0"/>
    <x v="0"/>
  </r>
  <r>
    <n v="340555792"/>
    <x v="2128"/>
    <x v="0"/>
    <x v="0"/>
    <x v="0"/>
    <x v="1"/>
    <x v="0"/>
    <x v="2"/>
    <x v="4"/>
    <x v="0"/>
    <x v="0"/>
  </r>
  <r>
    <n v="37032566"/>
    <x v="393"/>
    <x v="0"/>
    <x v="1"/>
    <x v="11"/>
    <x v="28"/>
    <x v="2"/>
    <x v="7"/>
    <x v="3"/>
    <x v="0"/>
    <x v="0"/>
  </r>
  <r>
    <n v="202945729"/>
    <x v="2129"/>
    <x v="0"/>
    <x v="1"/>
    <x v="1"/>
    <x v="28"/>
    <x v="2"/>
    <x v="0"/>
    <x v="0"/>
    <x v="0"/>
    <x v="0"/>
  </r>
  <r>
    <n v="456098877"/>
    <x v="2130"/>
    <x v="5"/>
    <x v="1"/>
    <x v="1"/>
    <x v="1"/>
    <x v="2"/>
    <x v="2"/>
    <x v="4"/>
    <x v="0"/>
    <x v="0"/>
  </r>
  <r>
    <n v="349615400"/>
    <x v="2038"/>
    <x v="5"/>
    <x v="0"/>
    <x v="0"/>
    <x v="0"/>
    <x v="0"/>
    <x v="3"/>
    <x v="5"/>
    <x v="0"/>
    <x v="0"/>
  </r>
  <r>
    <n v="400480589"/>
    <x v="2131"/>
    <x v="0"/>
    <x v="1"/>
    <x v="35"/>
    <x v="1"/>
    <x v="0"/>
    <x v="0"/>
    <x v="0"/>
    <x v="0"/>
    <x v="0"/>
  </r>
  <r>
    <n v="75556032"/>
    <x v="2132"/>
    <x v="0"/>
    <x v="3"/>
    <x v="16"/>
    <x v="0"/>
    <x v="0"/>
    <x v="2"/>
    <x v="4"/>
    <x v="0"/>
    <x v="0"/>
  </r>
  <r>
    <n v="312183619"/>
    <x v="1573"/>
    <x v="5"/>
    <x v="1"/>
    <x v="1"/>
    <x v="33"/>
    <x v="0"/>
    <x v="1"/>
    <x v="5"/>
    <x v="0"/>
    <x v="0"/>
  </r>
  <r>
    <n v="458873094"/>
    <x v="2133"/>
    <x v="5"/>
    <x v="1"/>
    <x v="1"/>
    <x v="1"/>
    <x v="0"/>
    <x v="3"/>
    <x v="5"/>
    <x v="0"/>
    <x v="0"/>
  </r>
  <r>
    <n v="12293440"/>
    <x v="2134"/>
    <x v="0"/>
    <x v="1"/>
    <x v="1"/>
    <x v="50"/>
    <x v="0"/>
    <x v="2"/>
    <x v="8"/>
    <x v="1"/>
    <x v="0"/>
  </r>
  <r>
    <n v="456326714"/>
    <x v="2135"/>
    <x v="0"/>
    <x v="2"/>
    <x v="1"/>
    <x v="8"/>
    <x v="0"/>
    <x v="2"/>
    <x v="4"/>
    <x v="2"/>
    <x v="0"/>
  </r>
  <r>
    <n v="9888293"/>
    <x v="868"/>
    <x v="0"/>
    <x v="1"/>
    <x v="1"/>
    <x v="16"/>
    <x v="0"/>
    <x v="0"/>
    <x v="1"/>
    <x v="1"/>
    <x v="0"/>
  </r>
  <r>
    <n v="6777424"/>
    <x v="2136"/>
    <x v="12"/>
    <x v="1"/>
    <x v="1"/>
    <x v="1"/>
    <x v="2"/>
    <x v="2"/>
    <x v="0"/>
    <x v="0"/>
    <x v="0"/>
  </r>
  <r>
    <n v="347905769"/>
    <x v="2137"/>
    <x v="5"/>
    <x v="1"/>
    <x v="1"/>
    <x v="1"/>
    <x v="0"/>
    <x v="2"/>
    <x v="0"/>
    <x v="0"/>
    <x v="0"/>
  </r>
  <r>
    <n v="145650063"/>
    <x v="902"/>
    <x v="0"/>
    <x v="3"/>
    <x v="3"/>
    <x v="0"/>
    <x v="0"/>
    <x v="2"/>
    <x v="4"/>
    <x v="0"/>
    <x v="0"/>
  </r>
  <r>
    <n v="7741006"/>
    <x v="2138"/>
    <x v="0"/>
    <x v="1"/>
    <x v="1"/>
    <x v="1"/>
    <x v="0"/>
    <x v="2"/>
    <x v="4"/>
    <x v="0"/>
    <x v="0"/>
  </r>
  <r>
    <n v="459172422"/>
    <x v="2139"/>
    <x v="5"/>
    <x v="1"/>
    <x v="1"/>
    <x v="1"/>
    <x v="0"/>
    <x v="2"/>
    <x v="4"/>
    <x v="0"/>
    <x v="0"/>
  </r>
  <r>
    <n v="128020546"/>
    <x v="810"/>
    <x v="0"/>
    <x v="1"/>
    <x v="1"/>
    <x v="36"/>
    <x v="2"/>
    <x v="2"/>
    <x v="0"/>
    <x v="0"/>
    <x v="0"/>
  </r>
  <r>
    <n v="459270108"/>
    <x v="2139"/>
    <x v="5"/>
    <x v="1"/>
    <x v="1"/>
    <x v="1"/>
    <x v="2"/>
    <x v="2"/>
    <x v="4"/>
    <x v="1"/>
    <x v="0"/>
  </r>
  <r>
    <n v="456611571"/>
    <x v="2140"/>
    <x v="5"/>
    <x v="1"/>
    <x v="1"/>
    <x v="71"/>
    <x v="0"/>
    <x v="2"/>
    <x v="0"/>
    <x v="0"/>
    <x v="0"/>
  </r>
  <r>
    <n v="456657122"/>
    <x v="2140"/>
    <x v="5"/>
    <x v="1"/>
    <x v="1"/>
    <x v="28"/>
    <x v="0"/>
    <x v="2"/>
    <x v="4"/>
    <x v="0"/>
    <x v="0"/>
  </r>
  <r>
    <n v="133445899"/>
    <x v="2141"/>
    <x v="0"/>
    <x v="1"/>
    <x v="1"/>
    <x v="85"/>
    <x v="0"/>
    <x v="2"/>
    <x v="4"/>
    <x v="0"/>
    <x v="1"/>
  </r>
  <r>
    <n v="162797797"/>
    <x v="2142"/>
    <x v="0"/>
    <x v="2"/>
    <x v="1"/>
    <x v="86"/>
    <x v="2"/>
    <x v="2"/>
    <x v="4"/>
    <x v="0"/>
    <x v="0"/>
  </r>
  <r>
    <n v="453831111"/>
    <x v="1954"/>
    <x v="0"/>
    <x v="1"/>
    <x v="1"/>
    <x v="1"/>
    <x v="2"/>
    <x v="2"/>
    <x v="4"/>
    <x v="0"/>
    <x v="0"/>
  </r>
  <r>
    <n v="51221116"/>
    <x v="2143"/>
    <x v="0"/>
    <x v="0"/>
    <x v="0"/>
    <x v="3"/>
    <x v="0"/>
    <x v="2"/>
    <x v="6"/>
    <x v="0"/>
    <x v="0"/>
  </r>
  <r>
    <n v="457396766"/>
    <x v="2144"/>
    <x v="5"/>
    <x v="1"/>
    <x v="1"/>
    <x v="1"/>
    <x v="0"/>
    <x v="2"/>
    <x v="4"/>
    <x v="0"/>
    <x v="0"/>
  </r>
  <r>
    <n v="3211214"/>
    <x v="2145"/>
    <x v="0"/>
    <x v="1"/>
    <x v="1"/>
    <x v="1"/>
    <x v="0"/>
    <x v="2"/>
    <x v="0"/>
    <x v="0"/>
    <x v="0"/>
  </r>
  <r>
    <n v="456837476"/>
    <x v="2146"/>
    <x v="5"/>
    <x v="1"/>
    <x v="1"/>
    <x v="1"/>
    <x v="0"/>
    <x v="2"/>
    <x v="0"/>
    <x v="0"/>
    <x v="0"/>
  </r>
  <r>
    <n v="217204525"/>
    <x v="1177"/>
    <x v="0"/>
    <x v="2"/>
    <x v="1"/>
    <x v="23"/>
    <x v="2"/>
    <x v="2"/>
    <x v="4"/>
    <x v="0"/>
    <x v="0"/>
  </r>
  <r>
    <n v="317709942"/>
    <x v="1577"/>
    <x v="0"/>
    <x v="4"/>
    <x v="1"/>
    <x v="7"/>
    <x v="0"/>
    <x v="2"/>
    <x v="0"/>
    <x v="0"/>
    <x v="0"/>
  </r>
  <r>
    <n v="62064298"/>
    <x v="942"/>
    <x v="0"/>
    <x v="1"/>
    <x v="1"/>
    <x v="54"/>
    <x v="0"/>
    <x v="2"/>
    <x v="4"/>
    <x v="1"/>
    <x v="0"/>
  </r>
  <r>
    <n v="457078186"/>
    <x v="2147"/>
    <x v="0"/>
    <x v="1"/>
    <x v="1"/>
    <x v="1"/>
    <x v="0"/>
    <x v="39"/>
    <x v="33"/>
    <x v="0"/>
    <x v="0"/>
  </r>
  <r>
    <n v="458216424"/>
    <x v="2148"/>
    <x v="5"/>
    <x v="1"/>
    <x v="2"/>
    <x v="10"/>
    <x v="2"/>
    <x v="2"/>
    <x v="4"/>
    <x v="0"/>
    <x v="0"/>
  </r>
  <r>
    <n v="273224879"/>
    <x v="1466"/>
    <x v="0"/>
    <x v="1"/>
    <x v="1"/>
    <x v="1"/>
    <x v="0"/>
    <x v="0"/>
    <x v="0"/>
    <x v="0"/>
    <x v="0"/>
  </r>
  <r>
    <n v="459868726"/>
    <x v="2149"/>
    <x v="5"/>
    <x v="1"/>
    <x v="1"/>
    <x v="1"/>
    <x v="0"/>
    <x v="2"/>
    <x v="4"/>
    <x v="0"/>
    <x v="0"/>
  </r>
  <r>
    <n v="459845350"/>
    <x v="2149"/>
    <x v="5"/>
    <x v="1"/>
    <x v="1"/>
    <x v="1"/>
    <x v="0"/>
    <x v="0"/>
    <x v="0"/>
    <x v="0"/>
    <x v="0"/>
  </r>
  <r>
    <n v="459588023"/>
    <x v="2150"/>
    <x v="5"/>
    <x v="1"/>
    <x v="1"/>
    <x v="28"/>
    <x v="2"/>
    <x v="2"/>
    <x v="4"/>
    <x v="0"/>
    <x v="0"/>
  </r>
  <r>
    <n v="46778005"/>
    <x v="463"/>
    <x v="5"/>
    <x v="3"/>
    <x v="60"/>
    <x v="88"/>
    <x v="0"/>
    <x v="2"/>
    <x v="0"/>
    <x v="4"/>
    <x v="0"/>
  </r>
  <r>
    <n v="130563499"/>
    <x v="1751"/>
    <x v="0"/>
    <x v="2"/>
    <x v="1"/>
    <x v="1"/>
    <x v="0"/>
    <x v="2"/>
    <x v="4"/>
    <x v="0"/>
    <x v="0"/>
  </r>
  <r>
    <n v="136423563"/>
    <x v="999"/>
    <x v="0"/>
    <x v="1"/>
    <x v="1"/>
    <x v="41"/>
    <x v="2"/>
    <x v="4"/>
    <x v="7"/>
    <x v="1"/>
    <x v="0"/>
  </r>
  <r>
    <n v="458177435"/>
    <x v="2148"/>
    <x v="0"/>
    <x v="1"/>
    <x v="1"/>
    <x v="1"/>
    <x v="2"/>
    <x v="2"/>
    <x v="4"/>
    <x v="0"/>
    <x v="0"/>
  </r>
  <r>
    <n v="458382259"/>
    <x v="2151"/>
    <x v="5"/>
    <x v="0"/>
    <x v="0"/>
    <x v="3"/>
    <x v="0"/>
    <x v="2"/>
    <x v="4"/>
    <x v="0"/>
    <x v="0"/>
  </r>
  <r>
    <n v="458390602"/>
    <x v="2151"/>
    <x v="5"/>
    <x v="1"/>
    <x v="1"/>
    <x v="59"/>
    <x v="0"/>
    <x v="2"/>
    <x v="4"/>
    <x v="0"/>
    <x v="0"/>
  </r>
  <r>
    <n v="10608599"/>
    <x v="2152"/>
    <x v="0"/>
    <x v="2"/>
    <x v="26"/>
    <x v="9"/>
    <x v="0"/>
    <x v="2"/>
    <x v="6"/>
    <x v="0"/>
    <x v="0"/>
  </r>
  <r>
    <n v="109262814"/>
    <x v="2153"/>
    <x v="0"/>
    <x v="1"/>
    <x v="1"/>
    <x v="1"/>
    <x v="0"/>
    <x v="2"/>
    <x v="1"/>
    <x v="0"/>
    <x v="1"/>
  </r>
  <r>
    <n v="460204508"/>
    <x v="2154"/>
    <x v="5"/>
    <x v="1"/>
    <x v="1"/>
    <x v="1"/>
    <x v="0"/>
    <x v="2"/>
    <x v="4"/>
    <x v="0"/>
    <x v="0"/>
  </r>
  <r>
    <n v="460208087"/>
    <x v="2154"/>
    <x v="5"/>
    <x v="1"/>
    <x v="1"/>
    <x v="1"/>
    <x v="2"/>
    <x v="2"/>
    <x v="4"/>
    <x v="2"/>
    <x v="0"/>
  </r>
  <r>
    <n v="59303390"/>
    <x v="705"/>
    <x v="0"/>
    <x v="1"/>
    <x v="1"/>
    <x v="1"/>
    <x v="2"/>
    <x v="3"/>
    <x v="5"/>
    <x v="0"/>
    <x v="0"/>
  </r>
  <r>
    <n v="100873869"/>
    <x v="680"/>
    <x v="0"/>
    <x v="1"/>
    <x v="1"/>
    <x v="1"/>
    <x v="0"/>
    <x v="1"/>
    <x v="5"/>
    <x v="0"/>
    <x v="0"/>
  </r>
  <r>
    <n v="458610089"/>
    <x v="2125"/>
    <x v="5"/>
    <x v="1"/>
    <x v="1"/>
    <x v="1"/>
    <x v="0"/>
    <x v="0"/>
    <x v="5"/>
    <x v="0"/>
    <x v="0"/>
  </r>
  <r>
    <n v="460701529"/>
    <x v="2155"/>
    <x v="0"/>
    <x v="1"/>
    <x v="1"/>
    <x v="28"/>
    <x v="0"/>
    <x v="0"/>
    <x v="0"/>
    <x v="2"/>
    <x v="0"/>
  </r>
  <r>
    <n v="460740221"/>
    <x v="2155"/>
    <x v="0"/>
    <x v="1"/>
    <x v="1"/>
    <x v="1"/>
    <x v="2"/>
    <x v="2"/>
    <x v="4"/>
    <x v="0"/>
    <x v="0"/>
  </r>
  <r>
    <n v="114209514"/>
    <x v="752"/>
    <x v="0"/>
    <x v="2"/>
    <x v="1"/>
    <x v="51"/>
    <x v="0"/>
    <x v="12"/>
    <x v="13"/>
    <x v="0"/>
    <x v="0"/>
  </r>
  <r>
    <n v="458104384"/>
    <x v="2156"/>
    <x v="5"/>
    <x v="1"/>
    <x v="20"/>
    <x v="18"/>
    <x v="0"/>
    <x v="0"/>
    <x v="0"/>
    <x v="0"/>
    <x v="0"/>
  </r>
  <r>
    <n v="126316194"/>
    <x v="808"/>
    <x v="0"/>
    <x v="1"/>
    <x v="1"/>
    <x v="1"/>
    <x v="2"/>
    <x v="2"/>
    <x v="4"/>
    <x v="0"/>
    <x v="0"/>
  </r>
  <r>
    <n v="202713039"/>
    <x v="1130"/>
    <x v="5"/>
    <x v="1"/>
    <x v="1"/>
    <x v="1"/>
    <x v="0"/>
    <x v="0"/>
    <x v="1"/>
    <x v="0"/>
    <x v="0"/>
  </r>
  <r>
    <n v="458403827"/>
    <x v="2151"/>
    <x v="5"/>
    <x v="1"/>
    <x v="1"/>
    <x v="1"/>
    <x v="2"/>
    <x v="6"/>
    <x v="11"/>
    <x v="0"/>
    <x v="0"/>
  </r>
  <r>
    <n v="461020186"/>
    <x v="2157"/>
    <x v="5"/>
    <x v="1"/>
    <x v="1"/>
    <x v="1"/>
    <x v="0"/>
    <x v="2"/>
    <x v="4"/>
    <x v="0"/>
    <x v="0"/>
  </r>
  <r>
    <n v="460484132"/>
    <x v="2158"/>
    <x v="5"/>
    <x v="1"/>
    <x v="1"/>
    <x v="1"/>
    <x v="2"/>
    <x v="2"/>
    <x v="4"/>
    <x v="0"/>
    <x v="0"/>
  </r>
  <r>
    <n v="436487998"/>
    <x v="2159"/>
    <x v="0"/>
    <x v="1"/>
    <x v="1"/>
    <x v="1"/>
    <x v="1"/>
    <x v="20"/>
    <x v="37"/>
    <x v="0"/>
    <x v="0"/>
  </r>
  <r>
    <n v="3518252"/>
    <x v="122"/>
    <x v="0"/>
    <x v="1"/>
    <x v="1"/>
    <x v="1"/>
    <x v="2"/>
    <x v="0"/>
    <x v="0"/>
    <x v="0"/>
    <x v="0"/>
  </r>
  <r>
    <n v="460883387"/>
    <x v="2160"/>
    <x v="5"/>
    <x v="1"/>
    <x v="1"/>
    <x v="1"/>
    <x v="2"/>
    <x v="2"/>
    <x v="4"/>
    <x v="0"/>
    <x v="0"/>
  </r>
  <r>
    <n v="142175605"/>
    <x v="898"/>
    <x v="5"/>
    <x v="1"/>
    <x v="1"/>
    <x v="10"/>
    <x v="0"/>
    <x v="56"/>
    <x v="65"/>
    <x v="0"/>
    <x v="0"/>
  </r>
  <r>
    <n v="461056432"/>
    <x v="2157"/>
    <x v="0"/>
    <x v="1"/>
    <x v="1"/>
    <x v="1"/>
    <x v="0"/>
    <x v="3"/>
    <x v="6"/>
    <x v="2"/>
    <x v="0"/>
  </r>
  <r>
    <n v="460423403"/>
    <x v="740"/>
    <x v="0"/>
    <x v="1"/>
    <x v="1"/>
    <x v="1"/>
    <x v="2"/>
    <x v="0"/>
    <x v="0"/>
    <x v="1"/>
    <x v="0"/>
  </r>
  <r>
    <n v="458253200"/>
    <x v="2148"/>
    <x v="5"/>
    <x v="1"/>
    <x v="1"/>
    <x v="1"/>
    <x v="2"/>
    <x v="1"/>
    <x v="1"/>
    <x v="0"/>
    <x v="0"/>
  </r>
  <r>
    <n v="461168358"/>
    <x v="2161"/>
    <x v="5"/>
    <x v="1"/>
    <x v="1"/>
    <x v="1"/>
    <x v="0"/>
    <x v="2"/>
    <x v="4"/>
    <x v="0"/>
    <x v="0"/>
  </r>
  <r>
    <n v="459999872"/>
    <x v="2162"/>
    <x v="0"/>
    <x v="4"/>
    <x v="1"/>
    <x v="0"/>
    <x v="0"/>
    <x v="2"/>
    <x v="4"/>
    <x v="0"/>
    <x v="0"/>
  </r>
  <r>
    <n v="134698146"/>
    <x v="879"/>
    <x v="0"/>
    <x v="1"/>
    <x v="1"/>
    <x v="10"/>
    <x v="0"/>
    <x v="16"/>
    <x v="68"/>
    <x v="0"/>
    <x v="0"/>
  </r>
  <r>
    <n v="164169326"/>
    <x v="2163"/>
    <x v="0"/>
    <x v="2"/>
    <x v="1"/>
    <x v="59"/>
    <x v="2"/>
    <x v="2"/>
    <x v="1"/>
    <x v="0"/>
    <x v="0"/>
  </r>
  <r>
    <n v="429521299"/>
    <x v="2164"/>
    <x v="5"/>
    <x v="1"/>
    <x v="1"/>
    <x v="2"/>
    <x v="0"/>
    <x v="48"/>
    <x v="33"/>
    <x v="0"/>
    <x v="0"/>
  </r>
  <r>
    <n v="264103612"/>
    <x v="2165"/>
    <x v="0"/>
    <x v="1"/>
    <x v="6"/>
    <x v="10"/>
    <x v="2"/>
    <x v="25"/>
    <x v="24"/>
    <x v="0"/>
    <x v="0"/>
  </r>
  <r>
    <n v="461601371"/>
    <x v="2166"/>
    <x v="0"/>
    <x v="3"/>
    <x v="16"/>
    <x v="0"/>
    <x v="0"/>
    <x v="0"/>
    <x v="0"/>
    <x v="2"/>
    <x v="0"/>
  </r>
  <r>
    <n v="353953653"/>
    <x v="2167"/>
    <x v="0"/>
    <x v="1"/>
    <x v="10"/>
    <x v="1"/>
    <x v="0"/>
    <x v="2"/>
    <x v="4"/>
    <x v="0"/>
    <x v="0"/>
  </r>
  <r>
    <n v="178279938"/>
    <x v="2168"/>
    <x v="0"/>
    <x v="1"/>
    <x v="1"/>
    <x v="33"/>
    <x v="2"/>
    <x v="2"/>
    <x v="4"/>
    <x v="0"/>
    <x v="0"/>
  </r>
  <r>
    <n v="392542095"/>
    <x v="2169"/>
    <x v="0"/>
    <x v="0"/>
    <x v="0"/>
    <x v="1"/>
    <x v="2"/>
    <x v="0"/>
    <x v="0"/>
    <x v="2"/>
    <x v="0"/>
  </r>
  <r>
    <n v="18594551"/>
    <x v="2170"/>
    <x v="0"/>
    <x v="1"/>
    <x v="1"/>
    <x v="1"/>
    <x v="1"/>
    <x v="0"/>
    <x v="1"/>
    <x v="0"/>
    <x v="0"/>
  </r>
  <r>
    <n v="456973418"/>
    <x v="2171"/>
    <x v="5"/>
    <x v="1"/>
    <x v="1"/>
    <x v="1"/>
    <x v="2"/>
    <x v="6"/>
    <x v="7"/>
    <x v="0"/>
    <x v="0"/>
  </r>
  <r>
    <n v="461646531"/>
    <x v="2172"/>
    <x v="5"/>
    <x v="1"/>
    <x v="1"/>
    <x v="2"/>
    <x v="2"/>
    <x v="3"/>
    <x v="5"/>
    <x v="0"/>
    <x v="0"/>
  </r>
  <r>
    <n v="461667678"/>
    <x v="2172"/>
    <x v="5"/>
    <x v="1"/>
    <x v="1"/>
    <x v="18"/>
    <x v="0"/>
    <x v="4"/>
    <x v="6"/>
    <x v="0"/>
    <x v="0"/>
  </r>
  <r>
    <n v="274722900"/>
    <x v="2173"/>
    <x v="0"/>
    <x v="1"/>
    <x v="1"/>
    <x v="2"/>
    <x v="2"/>
    <x v="1"/>
    <x v="1"/>
    <x v="0"/>
    <x v="0"/>
  </r>
  <r>
    <n v="462492496"/>
    <x v="2174"/>
    <x v="5"/>
    <x v="1"/>
    <x v="1"/>
    <x v="33"/>
    <x v="0"/>
    <x v="0"/>
    <x v="0"/>
    <x v="0"/>
    <x v="0"/>
  </r>
  <r>
    <n v="131936300"/>
    <x v="855"/>
    <x v="5"/>
    <x v="1"/>
    <x v="1"/>
    <x v="1"/>
    <x v="0"/>
    <x v="0"/>
    <x v="0"/>
    <x v="0"/>
    <x v="0"/>
  </r>
  <r>
    <n v="73140196"/>
    <x v="729"/>
    <x v="0"/>
    <x v="1"/>
    <x v="1"/>
    <x v="11"/>
    <x v="2"/>
    <x v="0"/>
    <x v="0"/>
    <x v="2"/>
    <x v="0"/>
  </r>
  <r>
    <n v="10273048"/>
    <x v="2175"/>
    <x v="1"/>
    <x v="0"/>
    <x v="0"/>
    <x v="1"/>
    <x v="0"/>
    <x v="1"/>
    <x v="6"/>
    <x v="0"/>
    <x v="0"/>
  </r>
  <r>
    <n v="102192194"/>
    <x v="696"/>
    <x v="0"/>
    <x v="1"/>
    <x v="1"/>
    <x v="1"/>
    <x v="2"/>
    <x v="0"/>
    <x v="0"/>
    <x v="0"/>
    <x v="0"/>
  </r>
  <r>
    <n v="206144441"/>
    <x v="1146"/>
    <x v="0"/>
    <x v="0"/>
    <x v="0"/>
    <x v="3"/>
    <x v="0"/>
    <x v="2"/>
    <x v="4"/>
    <x v="0"/>
    <x v="0"/>
  </r>
  <r>
    <n v="450144376"/>
    <x v="2176"/>
    <x v="5"/>
    <x v="1"/>
    <x v="1"/>
    <x v="1"/>
    <x v="0"/>
    <x v="84"/>
    <x v="57"/>
    <x v="0"/>
    <x v="0"/>
  </r>
  <r>
    <n v="461825504"/>
    <x v="2177"/>
    <x v="0"/>
    <x v="4"/>
    <x v="1"/>
    <x v="9"/>
    <x v="0"/>
    <x v="2"/>
    <x v="4"/>
    <x v="0"/>
    <x v="0"/>
  </r>
  <r>
    <n v="8409825"/>
    <x v="271"/>
    <x v="0"/>
    <x v="1"/>
    <x v="1"/>
    <x v="14"/>
    <x v="2"/>
    <x v="2"/>
    <x v="4"/>
    <x v="1"/>
    <x v="0"/>
  </r>
  <r>
    <n v="363800806"/>
    <x v="2178"/>
    <x v="0"/>
    <x v="1"/>
    <x v="9"/>
    <x v="19"/>
    <x v="2"/>
    <x v="2"/>
    <x v="4"/>
    <x v="0"/>
    <x v="0"/>
  </r>
  <r>
    <n v="43715309"/>
    <x v="1015"/>
    <x v="0"/>
    <x v="1"/>
    <x v="1"/>
    <x v="0"/>
    <x v="0"/>
    <x v="2"/>
    <x v="0"/>
    <x v="0"/>
    <x v="0"/>
  </r>
  <r>
    <n v="63397077"/>
    <x v="1306"/>
    <x v="0"/>
    <x v="1"/>
    <x v="1"/>
    <x v="1"/>
    <x v="0"/>
    <x v="2"/>
    <x v="4"/>
    <x v="0"/>
    <x v="0"/>
  </r>
  <r>
    <n v="463031144"/>
    <x v="2179"/>
    <x v="5"/>
    <x v="1"/>
    <x v="19"/>
    <x v="1"/>
    <x v="0"/>
    <x v="2"/>
    <x v="4"/>
    <x v="0"/>
    <x v="0"/>
  </r>
  <r>
    <n v="459314917"/>
    <x v="2124"/>
    <x v="0"/>
    <x v="2"/>
    <x v="9"/>
    <x v="1"/>
    <x v="0"/>
    <x v="12"/>
    <x v="20"/>
    <x v="0"/>
    <x v="0"/>
  </r>
  <r>
    <n v="170367219"/>
    <x v="2180"/>
    <x v="0"/>
    <x v="4"/>
    <x v="7"/>
    <x v="54"/>
    <x v="0"/>
    <x v="2"/>
    <x v="0"/>
    <x v="0"/>
    <x v="0"/>
  </r>
  <r>
    <n v="254293193"/>
    <x v="1357"/>
    <x v="0"/>
    <x v="2"/>
    <x v="1"/>
    <x v="62"/>
    <x v="0"/>
    <x v="2"/>
    <x v="4"/>
    <x v="0"/>
    <x v="0"/>
  </r>
  <r>
    <n v="463164733"/>
    <x v="2181"/>
    <x v="5"/>
    <x v="0"/>
    <x v="0"/>
    <x v="3"/>
    <x v="0"/>
    <x v="2"/>
    <x v="4"/>
    <x v="2"/>
    <x v="0"/>
  </r>
  <r>
    <n v="89651035"/>
    <x v="1437"/>
    <x v="0"/>
    <x v="3"/>
    <x v="16"/>
    <x v="0"/>
    <x v="0"/>
    <x v="0"/>
    <x v="0"/>
    <x v="0"/>
    <x v="0"/>
  </r>
  <r>
    <n v="463904680"/>
    <x v="2182"/>
    <x v="0"/>
    <x v="1"/>
    <x v="1"/>
    <x v="1"/>
    <x v="2"/>
    <x v="2"/>
    <x v="4"/>
    <x v="0"/>
    <x v="0"/>
  </r>
  <r>
    <n v="74116391"/>
    <x v="1244"/>
    <x v="0"/>
    <x v="2"/>
    <x v="1"/>
    <x v="71"/>
    <x v="2"/>
    <x v="2"/>
    <x v="4"/>
    <x v="0"/>
    <x v="0"/>
  </r>
  <r>
    <n v="460048273"/>
    <x v="2162"/>
    <x v="5"/>
    <x v="1"/>
    <x v="1"/>
    <x v="1"/>
    <x v="0"/>
    <x v="2"/>
    <x v="4"/>
    <x v="0"/>
    <x v="0"/>
  </r>
  <r>
    <n v="97898375"/>
    <x v="723"/>
    <x v="0"/>
    <x v="1"/>
    <x v="1"/>
    <x v="1"/>
    <x v="0"/>
    <x v="2"/>
    <x v="4"/>
    <x v="0"/>
    <x v="0"/>
  </r>
  <r>
    <n v="463184968"/>
    <x v="2181"/>
    <x v="0"/>
    <x v="1"/>
    <x v="1"/>
    <x v="1"/>
    <x v="2"/>
    <x v="0"/>
    <x v="0"/>
    <x v="0"/>
    <x v="0"/>
  </r>
  <r>
    <n v="463994647"/>
    <x v="2183"/>
    <x v="0"/>
    <x v="1"/>
    <x v="1"/>
    <x v="19"/>
    <x v="0"/>
    <x v="2"/>
    <x v="4"/>
    <x v="0"/>
    <x v="0"/>
  </r>
  <r>
    <n v="464002250"/>
    <x v="2183"/>
    <x v="5"/>
    <x v="1"/>
    <x v="1"/>
    <x v="33"/>
    <x v="0"/>
    <x v="2"/>
    <x v="4"/>
    <x v="0"/>
    <x v="0"/>
  </r>
  <r>
    <n v="40466514"/>
    <x v="2184"/>
    <x v="0"/>
    <x v="0"/>
    <x v="0"/>
    <x v="0"/>
    <x v="0"/>
    <x v="2"/>
    <x v="4"/>
    <x v="1"/>
    <x v="0"/>
  </r>
  <r>
    <n v="450014700"/>
    <x v="2185"/>
    <x v="0"/>
    <x v="4"/>
    <x v="21"/>
    <x v="52"/>
    <x v="0"/>
    <x v="2"/>
    <x v="4"/>
    <x v="2"/>
    <x v="0"/>
  </r>
  <r>
    <n v="424430178"/>
    <x v="1914"/>
    <x v="5"/>
    <x v="1"/>
    <x v="1"/>
    <x v="1"/>
    <x v="0"/>
    <x v="4"/>
    <x v="11"/>
    <x v="0"/>
    <x v="0"/>
  </r>
  <r>
    <n v="261766568"/>
    <x v="1388"/>
    <x v="12"/>
    <x v="0"/>
    <x v="0"/>
    <x v="1"/>
    <x v="0"/>
    <x v="2"/>
    <x v="4"/>
    <x v="0"/>
    <x v="0"/>
  </r>
  <r>
    <n v="66056677"/>
    <x v="547"/>
    <x v="0"/>
    <x v="2"/>
    <x v="1"/>
    <x v="23"/>
    <x v="0"/>
    <x v="2"/>
    <x v="4"/>
    <x v="0"/>
    <x v="0"/>
  </r>
  <r>
    <n v="463272758"/>
    <x v="2181"/>
    <x v="0"/>
    <x v="1"/>
    <x v="1"/>
    <x v="10"/>
    <x v="2"/>
    <x v="2"/>
    <x v="4"/>
    <x v="0"/>
    <x v="0"/>
  </r>
  <r>
    <n v="464266966"/>
    <x v="2186"/>
    <x v="5"/>
    <x v="0"/>
    <x v="0"/>
    <x v="1"/>
    <x v="2"/>
    <x v="2"/>
    <x v="4"/>
    <x v="2"/>
    <x v="0"/>
  </r>
  <r>
    <n v="23479849"/>
    <x v="376"/>
    <x v="0"/>
    <x v="1"/>
    <x v="1"/>
    <x v="1"/>
    <x v="2"/>
    <x v="2"/>
    <x v="4"/>
    <x v="0"/>
    <x v="0"/>
  </r>
  <r>
    <n v="109988141"/>
    <x v="2187"/>
    <x v="0"/>
    <x v="1"/>
    <x v="1"/>
    <x v="1"/>
    <x v="2"/>
    <x v="4"/>
    <x v="6"/>
    <x v="1"/>
    <x v="0"/>
  </r>
  <r>
    <n v="11564568"/>
    <x v="253"/>
    <x v="0"/>
    <x v="1"/>
    <x v="1"/>
    <x v="28"/>
    <x v="2"/>
    <x v="2"/>
    <x v="0"/>
    <x v="0"/>
    <x v="0"/>
  </r>
  <r>
    <n v="463343766"/>
    <x v="2188"/>
    <x v="0"/>
    <x v="1"/>
    <x v="1"/>
    <x v="10"/>
    <x v="2"/>
    <x v="2"/>
    <x v="4"/>
    <x v="0"/>
    <x v="0"/>
  </r>
  <r>
    <n v="463010435"/>
    <x v="2179"/>
    <x v="5"/>
    <x v="1"/>
    <x v="1"/>
    <x v="1"/>
    <x v="0"/>
    <x v="2"/>
    <x v="4"/>
    <x v="0"/>
    <x v="0"/>
  </r>
  <r>
    <n v="463345796"/>
    <x v="2188"/>
    <x v="0"/>
    <x v="1"/>
    <x v="1"/>
    <x v="1"/>
    <x v="2"/>
    <x v="1"/>
    <x v="1"/>
    <x v="0"/>
    <x v="0"/>
  </r>
  <r>
    <n v="463348526"/>
    <x v="2188"/>
    <x v="0"/>
    <x v="1"/>
    <x v="1"/>
    <x v="18"/>
    <x v="2"/>
    <x v="2"/>
    <x v="4"/>
    <x v="0"/>
    <x v="0"/>
  </r>
  <r>
    <n v="463353002"/>
    <x v="2188"/>
    <x v="0"/>
    <x v="1"/>
    <x v="1"/>
    <x v="10"/>
    <x v="2"/>
    <x v="2"/>
    <x v="4"/>
    <x v="0"/>
    <x v="0"/>
  </r>
  <r>
    <n v="464398363"/>
    <x v="2189"/>
    <x v="0"/>
    <x v="1"/>
    <x v="1"/>
    <x v="10"/>
    <x v="1"/>
    <x v="4"/>
    <x v="6"/>
    <x v="0"/>
    <x v="0"/>
  </r>
  <r>
    <n v="464516502"/>
    <x v="2190"/>
    <x v="5"/>
    <x v="1"/>
    <x v="1"/>
    <x v="1"/>
    <x v="0"/>
    <x v="2"/>
    <x v="4"/>
    <x v="0"/>
    <x v="0"/>
  </r>
  <r>
    <n v="432704773"/>
    <x v="2087"/>
    <x v="5"/>
    <x v="1"/>
    <x v="1"/>
    <x v="10"/>
    <x v="2"/>
    <x v="2"/>
    <x v="4"/>
    <x v="0"/>
    <x v="0"/>
  </r>
  <r>
    <n v="184432800"/>
    <x v="1056"/>
    <x v="0"/>
    <x v="1"/>
    <x v="1"/>
    <x v="1"/>
    <x v="2"/>
    <x v="0"/>
    <x v="0"/>
    <x v="0"/>
    <x v="0"/>
  </r>
  <r>
    <n v="46544285"/>
    <x v="459"/>
    <x v="0"/>
    <x v="1"/>
    <x v="1"/>
    <x v="1"/>
    <x v="2"/>
    <x v="1"/>
    <x v="1"/>
    <x v="0"/>
    <x v="0"/>
  </r>
  <r>
    <n v="55380194"/>
    <x v="2191"/>
    <x v="0"/>
    <x v="0"/>
    <x v="0"/>
    <x v="0"/>
    <x v="0"/>
    <x v="0"/>
    <x v="0"/>
    <x v="0"/>
    <x v="0"/>
  </r>
  <r>
    <n v="464636547"/>
    <x v="2190"/>
    <x v="5"/>
    <x v="3"/>
    <x v="12"/>
    <x v="0"/>
    <x v="0"/>
    <x v="1"/>
    <x v="1"/>
    <x v="0"/>
    <x v="0"/>
  </r>
  <r>
    <n v="73963640"/>
    <x v="2192"/>
    <x v="0"/>
    <x v="1"/>
    <x v="4"/>
    <x v="1"/>
    <x v="2"/>
    <x v="3"/>
    <x v="5"/>
    <x v="0"/>
    <x v="0"/>
  </r>
  <r>
    <n v="429100626"/>
    <x v="2193"/>
    <x v="5"/>
    <x v="1"/>
    <x v="1"/>
    <x v="1"/>
    <x v="0"/>
    <x v="2"/>
    <x v="0"/>
    <x v="0"/>
    <x v="0"/>
  </r>
  <r>
    <n v="8481058"/>
    <x v="1088"/>
    <x v="0"/>
    <x v="1"/>
    <x v="1"/>
    <x v="1"/>
    <x v="0"/>
    <x v="0"/>
    <x v="11"/>
    <x v="1"/>
    <x v="0"/>
  </r>
  <r>
    <n v="464702990"/>
    <x v="2194"/>
    <x v="0"/>
    <x v="1"/>
    <x v="1"/>
    <x v="18"/>
    <x v="2"/>
    <x v="0"/>
    <x v="0"/>
    <x v="0"/>
    <x v="0"/>
  </r>
  <r>
    <n v="463509779"/>
    <x v="2195"/>
    <x v="5"/>
    <x v="1"/>
    <x v="1"/>
    <x v="1"/>
    <x v="0"/>
    <x v="2"/>
    <x v="0"/>
    <x v="0"/>
    <x v="0"/>
  </r>
  <r>
    <n v="440571767"/>
    <x v="2196"/>
    <x v="5"/>
    <x v="1"/>
    <x v="1"/>
    <x v="1"/>
    <x v="1"/>
    <x v="4"/>
    <x v="6"/>
    <x v="0"/>
    <x v="0"/>
  </r>
  <r>
    <n v="455358804"/>
    <x v="2123"/>
    <x v="5"/>
    <x v="1"/>
    <x v="1"/>
    <x v="1"/>
    <x v="2"/>
    <x v="2"/>
    <x v="4"/>
    <x v="0"/>
    <x v="0"/>
  </r>
  <r>
    <n v="464829561"/>
    <x v="2197"/>
    <x v="0"/>
    <x v="1"/>
    <x v="1"/>
    <x v="2"/>
    <x v="0"/>
    <x v="2"/>
    <x v="0"/>
    <x v="0"/>
    <x v="0"/>
  </r>
  <r>
    <n v="28943060"/>
    <x v="2198"/>
    <x v="1"/>
    <x v="1"/>
    <x v="1"/>
    <x v="6"/>
    <x v="2"/>
    <x v="2"/>
    <x v="4"/>
    <x v="0"/>
    <x v="0"/>
  </r>
  <r>
    <n v="44254788"/>
    <x v="450"/>
    <x v="0"/>
    <x v="3"/>
    <x v="31"/>
    <x v="71"/>
    <x v="0"/>
    <x v="2"/>
    <x v="4"/>
    <x v="0"/>
    <x v="0"/>
  </r>
  <r>
    <n v="79220159"/>
    <x v="785"/>
    <x v="0"/>
    <x v="2"/>
    <x v="1"/>
    <x v="18"/>
    <x v="2"/>
    <x v="2"/>
    <x v="4"/>
    <x v="0"/>
    <x v="0"/>
  </r>
  <r>
    <n v="418289007"/>
    <x v="1872"/>
    <x v="5"/>
    <x v="1"/>
    <x v="1"/>
    <x v="1"/>
    <x v="0"/>
    <x v="0"/>
    <x v="0"/>
    <x v="0"/>
    <x v="0"/>
  </r>
  <r>
    <n v="3926595"/>
    <x v="2199"/>
    <x v="0"/>
    <x v="1"/>
    <x v="1"/>
    <x v="10"/>
    <x v="2"/>
    <x v="0"/>
    <x v="0"/>
    <x v="1"/>
    <x v="0"/>
  </r>
  <r>
    <n v="8983711"/>
    <x v="335"/>
    <x v="0"/>
    <x v="2"/>
    <x v="1"/>
    <x v="83"/>
    <x v="2"/>
    <x v="2"/>
    <x v="1"/>
    <x v="1"/>
    <x v="0"/>
  </r>
  <r>
    <n v="227451"/>
    <x v="2200"/>
    <x v="0"/>
    <x v="1"/>
    <x v="1"/>
    <x v="1"/>
    <x v="2"/>
    <x v="2"/>
    <x v="4"/>
    <x v="0"/>
    <x v="0"/>
  </r>
  <r>
    <n v="60910914"/>
    <x v="575"/>
    <x v="0"/>
    <x v="1"/>
    <x v="1"/>
    <x v="1"/>
    <x v="0"/>
    <x v="1"/>
    <x v="1"/>
    <x v="0"/>
    <x v="0"/>
  </r>
  <r>
    <n v="30416683"/>
    <x v="398"/>
    <x v="0"/>
    <x v="0"/>
    <x v="0"/>
    <x v="0"/>
    <x v="0"/>
    <x v="2"/>
    <x v="4"/>
    <x v="0"/>
    <x v="0"/>
  </r>
  <r>
    <n v="465040981"/>
    <x v="2201"/>
    <x v="5"/>
    <x v="1"/>
    <x v="1"/>
    <x v="33"/>
    <x v="2"/>
    <x v="31"/>
    <x v="20"/>
    <x v="0"/>
    <x v="0"/>
  </r>
  <r>
    <n v="19207919"/>
    <x v="500"/>
    <x v="0"/>
    <x v="1"/>
    <x v="1"/>
    <x v="1"/>
    <x v="0"/>
    <x v="3"/>
    <x v="6"/>
    <x v="0"/>
    <x v="0"/>
  </r>
  <r>
    <n v="64324998"/>
    <x v="1822"/>
    <x v="5"/>
    <x v="2"/>
    <x v="1"/>
    <x v="71"/>
    <x v="2"/>
    <x v="2"/>
    <x v="0"/>
    <x v="0"/>
    <x v="0"/>
  </r>
  <r>
    <n v="459041778"/>
    <x v="2202"/>
    <x v="0"/>
    <x v="1"/>
    <x v="1"/>
    <x v="19"/>
    <x v="0"/>
    <x v="1"/>
    <x v="1"/>
    <x v="0"/>
    <x v="0"/>
  </r>
  <r>
    <n v="259134821"/>
    <x v="1361"/>
    <x v="0"/>
    <x v="4"/>
    <x v="1"/>
    <x v="71"/>
    <x v="0"/>
    <x v="2"/>
    <x v="4"/>
    <x v="0"/>
    <x v="0"/>
  </r>
  <r>
    <n v="465153016"/>
    <x v="2203"/>
    <x v="5"/>
    <x v="1"/>
    <x v="20"/>
    <x v="1"/>
    <x v="2"/>
    <x v="0"/>
    <x v="0"/>
    <x v="2"/>
    <x v="0"/>
  </r>
  <r>
    <n v="39046329"/>
    <x v="538"/>
    <x v="0"/>
    <x v="2"/>
    <x v="1"/>
    <x v="9"/>
    <x v="0"/>
    <x v="2"/>
    <x v="0"/>
    <x v="0"/>
    <x v="0"/>
  </r>
  <r>
    <n v="129339480"/>
    <x v="1073"/>
    <x v="12"/>
    <x v="4"/>
    <x v="1"/>
    <x v="35"/>
    <x v="0"/>
    <x v="2"/>
    <x v="4"/>
    <x v="2"/>
    <x v="0"/>
  </r>
  <r>
    <n v="136199330"/>
    <x v="856"/>
    <x v="0"/>
    <x v="2"/>
    <x v="1"/>
    <x v="10"/>
    <x v="2"/>
    <x v="12"/>
    <x v="3"/>
    <x v="0"/>
    <x v="0"/>
  </r>
  <r>
    <n v="81831494"/>
    <x v="666"/>
    <x v="0"/>
    <x v="1"/>
    <x v="1"/>
    <x v="1"/>
    <x v="0"/>
    <x v="0"/>
    <x v="0"/>
    <x v="0"/>
    <x v="0"/>
  </r>
  <r>
    <n v="10013092"/>
    <x v="1647"/>
    <x v="0"/>
    <x v="4"/>
    <x v="1"/>
    <x v="93"/>
    <x v="0"/>
    <x v="2"/>
    <x v="4"/>
    <x v="0"/>
    <x v="0"/>
  </r>
  <r>
    <n v="466866080"/>
    <x v="2204"/>
    <x v="0"/>
    <x v="1"/>
    <x v="1"/>
    <x v="33"/>
    <x v="0"/>
    <x v="2"/>
    <x v="4"/>
    <x v="0"/>
    <x v="0"/>
  </r>
  <r>
    <n v="466866190"/>
    <x v="2204"/>
    <x v="5"/>
    <x v="1"/>
    <x v="33"/>
    <x v="8"/>
    <x v="0"/>
    <x v="0"/>
    <x v="0"/>
    <x v="0"/>
    <x v="0"/>
  </r>
  <r>
    <n v="447878515"/>
    <x v="2066"/>
    <x v="5"/>
    <x v="1"/>
    <x v="1"/>
    <x v="1"/>
    <x v="0"/>
    <x v="2"/>
    <x v="4"/>
    <x v="0"/>
    <x v="0"/>
  </r>
  <r>
    <n v="465369475"/>
    <x v="2205"/>
    <x v="0"/>
    <x v="1"/>
    <x v="1"/>
    <x v="1"/>
    <x v="2"/>
    <x v="0"/>
    <x v="0"/>
    <x v="0"/>
    <x v="0"/>
  </r>
  <r>
    <n v="466953262"/>
    <x v="2204"/>
    <x v="5"/>
    <x v="1"/>
    <x v="1"/>
    <x v="1"/>
    <x v="2"/>
    <x v="2"/>
    <x v="4"/>
    <x v="2"/>
    <x v="0"/>
  </r>
  <r>
    <n v="228859208"/>
    <x v="2206"/>
    <x v="0"/>
    <x v="1"/>
    <x v="1"/>
    <x v="1"/>
    <x v="2"/>
    <x v="0"/>
    <x v="0"/>
    <x v="0"/>
    <x v="0"/>
  </r>
  <r>
    <n v="77903541"/>
    <x v="1512"/>
    <x v="0"/>
    <x v="1"/>
    <x v="1"/>
    <x v="21"/>
    <x v="2"/>
    <x v="2"/>
    <x v="4"/>
    <x v="0"/>
    <x v="0"/>
  </r>
  <r>
    <n v="20072522"/>
    <x v="715"/>
    <x v="5"/>
    <x v="2"/>
    <x v="8"/>
    <x v="28"/>
    <x v="2"/>
    <x v="2"/>
    <x v="4"/>
    <x v="0"/>
    <x v="0"/>
  </r>
  <r>
    <n v="465674914"/>
    <x v="2207"/>
    <x v="0"/>
    <x v="1"/>
    <x v="1"/>
    <x v="1"/>
    <x v="2"/>
    <x v="2"/>
    <x v="5"/>
    <x v="0"/>
    <x v="0"/>
  </r>
  <r>
    <n v="10786895"/>
    <x v="2208"/>
    <x v="0"/>
    <x v="1"/>
    <x v="1"/>
    <x v="18"/>
    <x v="2"/>
    <x v="0"/>
    <x v="0"/>
    <x v="1"/>
    <x v="0"/>
  </r>
  <r>
    <n v="3091307"/>
    <x v="2209"/>
    <x v="0"/>
    <x v="1"/>
    <x v="1"/>
    <x v="1"/>
    <x v="0"/>
    <x v="27"/>
    <x v="13"/>
    <x v="0"/>
    <x v="0"/>
  </r>
  <r>
    <n v="128964924"/>
    <x v="1188"/>
    <x v="5"/>
    <x v="1"/>
    <x v="1"/>
    <x v="1"/>
    <x v="2"/>
    <x v="2"/>
    <x v="4"/>
    <x v="0"/>
    <x v="0"/>
  </r>
  <r>
    <n v="4194849"/>
    <x v="71"/>
    <x v="0"/>
    <x v="1"/>
    <x v="1"/>
    <x v="24"/>
    <x v="2"/>
    <x v="3"/>
    <x v="5"/>
    <x v="0"/>
    <x v="0"/>
  </r>
  <r>
    <n v="467261680"/>
    <x v="2210"/>
    <x v="5"/>
    <x v="4"/>
    <x v="1"/>
    <x v="15"/>
    <x v="0"/>
    <x v="2"/>
    <x v="0"/>
    <x v="0"/>
    <x v="0"/>
  </r>
  <r>
    <n v="467263694"/>
    <x v="2210"/>
    <x v="0"/>
    <x v="2"/>
    <x v="1"/>
    <x v="34"/>
    <x v="2"/>
    <x v="0"/>
    <x v="0"/>
    <x v="0"/>
    <x v="0"/>
  </r>
  <r>
    <n v="465777640"/>
    <x v="2207"/>
    <x v="5"/>
    <x v="1"/>
    <x v="1"/>
    <x v="18"/>
    <x v="0"/>
    <x v="2"/>
    <x v="4"/>
    <x v="0"/>
    <x v="0"/>
  </r>
  <r>
    <n v="101929189"/>
    <x v="1788"/>
    <x v="0"/>
    <x v="1"/>
    <x v="1"/>
    <x v="18"/>
    <x v="2"/>
    <x v="0"/>
    <x v="0"/>
    <x v="0"/>
    <x v="0"/>
  </r>
  <r>
    <n v="464515940"/>
    <x v="2190"/>
    <x v="5"/>
    <x v="1"/>
    <x v="1"/>
    <x v="1"/>
    <x v="0"/>
    <x v="2"/>
    <x v="4"/>
    <x v="0"/>
    <x v="0"/>
  </r>
  <r>
    <n v="465827044"/>
    <x v="2211"/>
    <x v="5"/>
    <x v="1"/>
    <x v="1"/>
    <x v="1"/>
    <x v="2"/>
    <x v="2"/>
    <x v="4"/>
    <x v="0"/>
    <x v="0"/>
  </r>
  <r>
    <n v="467439113"/>
    <x v="2212"/>
    <x v="5"/>
    <x v="1"/>
    <x v="1"/>
    <x v="1"/>
    <x v="2"/>
    <x v="0"/>
    <x v="0"/>
    <x v="0"/>
    <x v="0"/>
  </r>
  <r>
    <n v="440450871"/>
    <x v="2213"/>
    <x v="0"/>
    <x v="0"/>
    <x v="0"/>
    <x v="3"/>
    <x v="0"/>
    <x v="2"/>
    <x v="4"/>
    <x v="2"/>
    <x v="0"/>
  </r>
  <r>
    <n v="538536126"/>
    <x v="2214"/>
    <x v="0"/>
    <x v="0"/>
    <x v="0"/>
    <x v="3"/>
    <x v="0"/>
    <x v="2"/>
    <x v="4"/>
    <x v="0"/>
    <x v="0"/>
  </r>
  <r>
    <n v="120600447"/>
    <x v="825"/>
    <x v="0"/>
    <x v="1"/>
    <x v="1"/>
    <x v="10"/>
    <x v="0"/>
    <x v="2"/>
    <x v="4"/>
    <x v="0"/>
    <x v="0"/>
  </r>
  <r>
    <n v="16284307"/>
    <x v="229"/>
    <x v="0"/>
    <x v="3"/>
    <x v="16"/>
    <x v="0"/>
    <x v="0"/>
    <x v="2"/>
    <x v="1"/>
    <x v="0"/>
    <x v="0"/>
  </r>
  <r>
    <n v="169034311"/>
    <x v="2215"/>
    <x v="0"/>
    <x v="1"/>
    <x v="1"/>
    <x v="1"/>
    <x v="0"/>
    <x v="0"/>
    <x v="1"/>
    <x v="0"/>
    <x v="0"/>
  </r>
  <r>
    <n v="465900260"/>
    <x v="2211"/>
    <x v="5"/>
    <x v="1"/>
    <x v="1"/>
    <x v="1"/>
    <x v="0"/>
    <x v="2"/>
    <x v="4"/>
    <x v="0"/>
    <x v="0"/>
  </r>
  <r>
    <n v="97778792"/>
    <x v="672"/>
    <x v="0"/>
    <x v="1"/>
    <x v="1"/>
    <x v="1"/>
    <x v="2"/>
    <x v="0"/>
    <x v="0"/>
    <x v="0"/>
    <x v="0"/>
  </r>
  <r>
    <n v="7103323"/>
    <x v="2216"/>
    <x v="0"/>
    <x v="2"/>
    <x v="1"/>
    <x v="45"/>
    <x v="2"/>
    <x v="0"/>
    <x v="0"/>
    <x v="0"/>
    <x v="0"/>
  </r>
  <r>
    <n v="70034218"/>
    <x v="1381"/>
    <x v="0"/>
    <x v="2"/>
    <x v="33"/>
    <x v="36"/>
    <x v="0"/>
    <x v="26"/>
    <x v="27"/>
    <x v="0"/>
    <x v="0"/>
  </r>
  <r>
    <n v="423389342"/>
    <x v="1917"/>
    <x v="0"/>
    <x v="1"/>
    <x v="1"/>
    <x v="57"/>
    <x v="2"/>
    <x v="2"/>
    <x v="4"/>
    <x v="2"/>
    <x v="0"/>
  </r>
  <r>
    <n v="153637362"/>
    <x v="2217"/>
    <x v="5"/>
    <x v="0"/>
    <x v="0"/>
    <x v="3"/>
    <x v="0"/>
    <x v="2"/>
    <x v="4"/>
    <x v="0"/>
    <x v="0"/>
  </r>
  <r>
    <n v="100828432"/>
    <x v="876"/>
    <x v="0"/>
    <x v="2"/>
    <x v="1"/>
    <x v="0"/>
    <x v="0"/>
    <x v="2"/>
    <x v="4"/>
    <x v="0"/>
    <x v="0"/>
  </r>
  <r>
    <n v="377672089"/>
    <x v="1756"/>
    <x v="5"/>
    <x v="0"/>
    <x v="0"/>
    <x v="3"/>
    <x v="0"/>
    <x v="2"/>
    <x v="4"/>
    <x v="2"/>
    <x v="0"/>
  </r>
  <r>
    <n v="77069397"/>
    <x v="2218"/>
    <x v="0"/>
    <x v="1"/>
    <x v="4"/>
    <x v="16"/>
    <x v="1"/>
    <x v="7"/>
    <x v="49"/>
    <x v="0"/>
    <x v="0"/>
  </r>
  <r>
    <n v="70645639"/>
    <x v="571"/>
    <x v="0"/>
    <x v="0"/>
    <x v="0"/>
    <x v="44"/>
    <x v="0"/>
    <x v="2"/>
    <x v="4"/>
    <x v="0"/>
    <x v="0"/>
  </r>
  <r>
    <n v="503079588"/>
    <x v="2219"/>
    <x v="0"/>
    <x v="0"/>
    <x v="0"/>
    <x v="3"/>
    <x v="0"/>
    <x v="3"/>
    <x v="5"/>
    <x v="0"/>
    <x v="0"/>
  </r>
  <r>
    <n v="406073124"/>
    <x v="2220"/>
    <x v="5"/>
    <x v="0"/>
    <x v="0"/>
    <x v="3"/>
    <x v="0"/>
    <x v="0"/>
    <x v="1"/>
    <x v="2"/>
    <x v="1"/>
  </r>
  <r>
    <n v="466380030"/>
    <x v="2221"/>
    <x v="5"/>
    <x v="1"/>
    <x v="28"/>
    <x v="57"/>
    <x v="0"/>
    <x v="0"/>
    <x v="0"/>
    <x v="0"/>
    <x v="0"/>
  </r>
  <r>
    <n v="24397260"/>
    <x v="292"/>
    <x v="0"/>
    <x v="1"/>
    <x v="1"/>
    <x v="4"/>
    <x v="2"/>
    <x v="2"/>
    <x v="4"/>
    <x v="0"/>
    <x v="0"/>
  </r>
  <r>
    <n v="98484971"/>
    <x v="2222"/>
    <x v="0"/>
    <x v="1"/>
    <x v="1"/>
    <x v="1"/>
    <x v="0"/>
    <x v="0"/>
    <x v="0"/>
    <x v="0"/>
    <x v="0"/>
  </r>
  <r>
    <n v="39942555"/>
    <x v="431"/>
    <x v="0"/>
    <x v="1"/>
    <x v="1"/>
    <x v="1"/>
    <x v="2"/>
    <x v="2"/>
    <x v="4"/>
    <x v="0"/>
    <x v="0"/>
  </r>
  <r>
    <n v="61846468"/>
    <x v="544"/>
    <x v="32"/>
    <x v="1"/>
    <x v="1"/>
    <x v="28"/>
    <x v="2"/>
    <x v="2"/>
    <x v="4"/>
    <x v="0"/>
    <x v="0"/>
  </r>
  <r>
    <n v="7791996"/>
    <x v="572"/>
    <x v="0"/>
    <x v="2"/>
    <x v="1"/>
    <x v="34"/>
    <x v="0"/>
    <x v="6"/>
    <x v="11"/>
    <x v="0"/>
    <x v="0"/>
  </r>
  <r>
    <n v="466566181"/>
    <x v="2223"/>
    <x v="5"/>
    <x v="1"/>
    <x v="1"/>
    <x v="1"/>
    <x v="0"/>
    <x v="2"/>
    <x v="4"/>
    <x v="0"/>
    <x v="0"/>
  </r>
  <r>
    <n v="157052542"/>
    <x v="943"/>
    <x v="10"/>
    <x v="0"/>
    <x v="0"/>
    <x v="3"/>
    <x v="0"/>
    <x v="2"/>
    <x v="4"/>
    <x v="0"/>
    <x v="0"/>
  </r>
  <r>
    <n v="287850982"/>
    <x v="2224"/>
    <x v="0"/>
    <x v="1"/>
    <x v="1"/>
    <x v="68"/>
    <x v="2"/>
    <x v="2"/>
    <x v="0"/>
    <x v="2"/>
    <x v="0"/>
  </r>
  <r>
    <n v="266041336"/>
    <x v="2225"/>
    <x v="0"/>
    <x v="1"/>
    <x v="1"/>
    <x v="1"/>
    <x v="2"/>
    <x v="0"/>
    <x v="5"/>
    <x v="0"/>
    <x v="0"/>
  </r>
  <r>
    <n v="400414682"/>
    <x v="2131"/>
    <x v="0"/>
    <x v="0"/>
    <x v="0"/>
    <x v="1"/>
    <x v="0"/>
    <x v="2"/>
    <x v="4"/>
    <x v="0"/>
    <x v="0"/>
  </r>
  <r>
    <n v="264037527"/>
    <x v="2165"/>
    <x v="0"/>
    <x v="1"/>
    <x v="1"/>
    <x v="1"/>
    <x v="0"/>
    <x v="1"/>
    <x v="1"/>
    <x v="0"/>
    <x v="0"/>
  </r>
  <r>
    <n v="756787"/>
    <x v="2226"/>
    <x v="0"/>
    <x v="2"/>
    <x v="1"/>
    <x v="3"/>
    <x v="0"/>
    <x v="25"/>
    <x v="21"/>
    <x v="1"/>
    <x v="0"/>
  </r>
  <r>
    <n v="1776296"/>
    <x v="2227"/>
    <x v="0"/>
    <x v="2"/>
    <x v="1"/>
    <x v="9"/>
    <x v="0"/>
    <x v="2"/>
    <x v="4"/>
    <x v="1"/>
    <x v="0"/>
  </r>
  <r>
    <n v="467852621"/>
    <x v="2228"/>
    <x v="5"/>
    <x v="4"/>
    <x v="1"/>
    <x v="9"/>
    <x v="0"/>
    <x v="0"/>
    <x v="0"/>
    <x v="0"/>
    <x v="0"/>
  </r>
  <r>
    <n v="444765019"/>
    <x v="2229"/>
    <x v="5"/>
    <x v="1"/>
    <x v="9"/>
    <x v="19"/>
    <x v="0"/>
    <x v="2"/>
    <x v="1"/>
    <x v="0"/>
    <x v="0"/>
  </r>
  <r>
    <n v="35192363"/>
    <x v="1181"/>
    <x v="0"/>
    <x v="1"/>
    <x v="1"/>
    <x v="4"/>
    <x v="2"/>
    <x v="2"/>
    <x v="4"/>
    <x v="0"/>
    <x v="0"/>
  </r>
  <r>
    <n v="341858174"/>
    <x v="2230"/>
    <x v="5"/>
    <x v="1"/>
    <x v="26"/>
    <x v="10"/>
    <x v="2"/>
    <x v="0"/>
    <x v="0"/>
    <x v="0"/>
    <x v="0"/>
  </r>
  <r>
    <n v="123916329"/>
    <x v="782"/>
    <x v="0"/>
    <x v="1"/>
    <x v="1"/>
    <x v="13"/>
    <x v="0"/>
    <x v="0"/>
    <x v="0"/>
    <x v="0"/>
    <x v="0"/>
  </r>
  <r>
    <n v="109948084"/>
    <x v="2187"/>
    <x v="0"/>
    <x v="2"/>
    <x v="1"/>
    <x v="33"/>
    <x v="2"/>
    <x v="2"/>
    <x v="7"/>
    <x v="0"/>
    <x v="0"/>
  </r>
  <r>
    <n v="468192826"/>
    <x v="2231"/>
    <x v="0"/>
    <x v="1"/>
    <x v="1"/>
    <x v="10"/>
    <x v="0"/>
    <x v="0"/>
    <x v="0"/>
    <x v="0"/>
    <x v="0"/>
  </r>
  <r>
    <n v="109157360"/>
    <x v="722"/>
    <x v="0"/>
    <x v="1"/>
    <x v="1"/>
    <x v="1"/>
    <x v="2"/>
    <x v="1"/>
    <x v="5"/>
    <x v="0"/>
    <x v="0"/>
  </r>
  <r>
    <n v="35587487"/>
    <x v="520"/>
    <x v="0"/>
    <x v="2"/>
    <x v="1"/>
    <x v="1"/>
    <x v="0"/>
    <x v="0"/>
    <x v="0"/>
    <x v="0"/>
    <x v="0"/>
  </r>
  <r>
    <n v="465663104"/>
    <x v="2207"/>
    <x v="5"/>
    <x v="1"/>
    <x v="1"/>
    <x v="1"/>
    <x v="2"/>
    <x v="0"/>
    <x v="0"/>
    <x v="1"/>
    <x v="0"/>
  </r>
  <r>
    <n v="130869443"/>
    <x v="2232"/>
    <x v="0"/>
    <x v="1"/>
    <x v="1"/>
    <x v="57"/>
    <x v="2"/>
    <x v="2"/>
    <x v="4"/>
    <x v="0"/>
    <x v="0"/>
  </r>
  <r>
    <n v="143741548"/>
    <x v="905"/>
    <x v="5"/>
    <x v="3"/>
    <x v="62"/>
    <x v="0"/>
    <x v="0"/>
    <x v="1"/>
    <x v="24"/>
    <x v="2"/>
    <x v="0"/>
  </r>
  <r>
    <n v="468341535"/>
    <x v="2233"/>
    <x v="0"/>
    <x v="2"/>
    <x v="1"/>
    <x v="10"/>
    <x v="2"/>
    <x v="2"/>
    <x v="0"/>
    <x v="0"/>
    <x v="0"/>
  </r>
  <r>
    <n v="463092196"/>
    <x v="2179"/>
    <x v="0"/>
    <x v="1"/>
    <x v="1"/>
    <x v="1"/>
    <x v="2"/>
    <x v="2"/>
    <x v="4"/>
    <x v="2"/>
    <x v="0"/>
  </r>
  <r>
    <n v="94527746"/>
    <x v="2234"/>
    <x v="0"/>
    <x v="2"/>
    <x v="1"/>
    <x v="25"/>
    <x v="0"/>
    <x v="2"/>
    <x v="4"/>
    <x v="0"/>
    <x v="0"/>
  </r>
  <r>
    <n v="469212972"/>
    <x v="2235"/>
    <x v="5"/>
    <x v="1"/>
    <x v="1"/>
    <x v="1"/>
    <x v="0"/>
    <x v="2"/>
    <x v="4"/>
    <x v="0"/>
    <x v="0"/>
  </r>
  <r>
    <n v="468500641"/>
    <x v="2236"/>
    <x v="5"/>
    <x v="2"/>
    <x v="1"/>
    <x v="11"/>
    <x v="0"/>
    <x v="0"/>
    <x v="0"/>
    <x v="0"/>
    <x v="0"/>
  </r>
  <r>
    <n v="177101103"/>
    <x v="2237"/>
    <x v="0"/>
    <x v="0"/>
    <x v="0"/>
    <x v="3"/>
    <x v="0"/>
    <x v="2"/>
    <x v="4"/>
    <x v="0"/>
    <x v="0"/>
  </r>
  <r>
    <n v="469405161"/>
    <x v="2238"/>
    <x v="5"/>
    <x v="1"/>
    <x v="1"/>
    <x v="1"/>
    <x v="0"/>
    <x v="2"/>
    <x v="4"/>
    <x v="0"/>
    <x v="0"/>
  </r>
  <r>
    <n v="469051985"/>
    <x v="1683"/>
    <x v="5"/>
    <x v="1"/>
    <x v="1"/>
    <x v="1"/>
    <x v="2"/>
    <x v="2"/>
    <x v="4"/>
    <x v="0"/>
    <x v="0"/>
  </r>
  <r>
    <n v="470349718"/>
    <x v="2239"/>
    <x v="5"/>
    <x v="1"/>
    <x v="1"/>
    <x v="1"/>
    <x v="2"/>
    <x v="2"/>
    <x v="4"/>
    <x v="0"/>
    <x v="0"/>
  </r>
  <r>
    <n v="27139687"/>
    <x v="2240"/>
    <x v="0"/>
    <x v="1"/>
    <x v="1"/>
    <x v="37"/>
    <x v="2"/>
    <x v="2"/>
    <x v="0"/>
    <x v="0"/>
    <x v="0"/>
  </r>
  <r>
    <n v="309311848"/>
    <x v="2241"/>
    <x v="0"/>
    <x v="3"/>
    <x v="16"/>
    <x v="35"/>
    <x v="0"/>
    <x v="2"/>
    <x v="4"/>
    <x v="0"/>
    <x v="0"/>
  </r>
  <r>
    <n v="470512544"/>
    <x v="2242"/>
    <x v="5"/>
    <x v="1"/>
    <x v="1"/>
    <x v="2"/>
    <x v="2"/>
    <x v="2"/>
    <x v="4"/>
    <x v="0"/>
    <x v="0"/>
  </r>
  <r>
    <n v="159570292"/>
    <x v="2243"/>
    <x v="5"/>
    <x v="1"/>
    <x v="1"/>
    <x v="33"/>
    <x v="0"/>
    <x v="2"/>
    <x v="4"/>
    <x v="2"/>
    <x v="0"/>
  </r>
  <r>
    <n v="469417868"/>
    <x v="2238"/>
    <x v="0"/>
    <x v="1"/>
    <x v="1"/>
    <x v="1"/>
    <x v="0"/>
    <x v="2"/>
    <x v="4"/>
    <x v="2"/>
    <x v="0"/>
  </r>
  <r>
    <n v="453793910"/>
    <x v="1954"/>
    <x v="0"/>
    <x v="4"/>
    <x v="7"/>
    <x v="2"/>
    <x v="0"/>
    <x v="2"/>
    <x v="4"/>
    <x v="2"/>
    <x v="0"/>
  </r>
  <r>
    <n v="459598058"/>
    <x v="2150"/>
    <x v="0"/>
    <x v="2"/>
    <x v="1"/>
    <x v="1"/>
    <x v="0"/>
    <x v="3"/>
    <x v="5"/>
    <x v="2"/>
    <x v="0"/>
  </r>
  <r>
    <n v="469574493"/>
    <x v="2244"/>
    <x v="5"/>
    <x v="1"/>
    <x v="1"/>
    <x v="10"/>
    <x v="2"/>
    <x v="2"/>
    <x v="4"/>
    <x v="0"/>
    <x v="0"/>
  </r>
  <r>
    <n v="469574562"/>
    <x v="2244"/>
    <x v="5"/>
    <x v="1"/>
    <x v="1"/>
    <x v="1"/>
    <x v="0"/>
    <x v="2"/>
    <x v="4"/>
    <x v="0"/>
    <x v="0"/>
  </r>
  <r>
    <n v="469576646"/>
    <x v="2244"/>
    <x v="5"/>
    <x v="1"/>
    <x v="1"/>
    <x v="1"/>
    <x v="0"/>
    <x v="2"/>
    <x v="4"/>
    <x v="0"/>
    <x v="0"/>
  </r>
  <r>
    <n v="77736183"/>
    <x v="596"/>
    <x v="5"/>
    <x v="0"/>
    <x v="0"/>
    <x v="3"/>
    <x v="0"/>
    <x v="30"/>
    <x v="17"/>
    <x v="0"/>
    <x v="0"/>
  </r>
  <r>
    <n v="50963821"/>
    <x v="2245"/>
    <x v="0"/>
    <x v="0"/>
    <x v="0"/>
    <x v="0"/>
    <x v="0"/>
    <x v="2"/>
    <x v="4"/>
    <x v="0"/>
    <x v="0"/>
  </r>
  <r>
    <n v="460468157"/>
    <x v="2158"/>
    <x v="0"/>
    <x v="1"/>
    <x v="1"/>
    <x v="1"/>
    <x v="0"/>
    <x v="2"/>
    <x v="0"/>
    <x v="2"/>
    <x v="0"/>
  </r>
  <r>
    <n v="238258404"/>
    <x v="1289"/>
    <x v="5"/>
    <x v="0"/>
    <x v="0"/>
    <x v="13"/>
    <x v="0"/>
    <x v="2"/>
    <x v="4"/>
    <x v="0"/>
    <x v="0"/>
  </r>
  <r>
    <n v="470572826"/>
    <x v="2242"/>
    <x v="5"/>
    <x v="1"/>
    <x v="5"/>
    <x v="1"/>
    <x v="0"/>
    <x v="2"/>
    <x v="4"/>
    <x v="0"/>
    <x v="0"/>
  </r>
  <r>
    <n v="18998422"/>
    <x v="326"/>
    <x v="0"/>
    <x v="4"/>
    <x v="19"/>
    <x v="36"/>
    <x v="0"/>
    <x v="0"/>
    <x v="1"/>
    <x v="0"/>
    <x v="0"/>
  </r>
  <r>
    <n v="369126370"/>
    <x v="2246"/>
    <x v="5"/>
    <x v="1"/>
    <x v="1"/>
    <x v="10"/>
    <x v="2"/>
    <x v="2"/>
    <x v="4"/>
    <x v="2"/>
    <x v="0"/>
  </r>
  <r>
    <n v="8237595"/>
    <x v="183"/>
    <x v="0"/>
    <x v="1"/>
    <x v="1"/>
    <x v="18"/>
    <x v="0"/>
    <x v="3"/>
    <x v="13"/>
    <x v="0"/>
    <x v="0"/>
  </r>
  <r>
    <n v="49930511"/>
    <x v="2247"/>
    <x v="0"/>
    <x v="1"/>
    <x v="1"/>
    <x v="18"/>
    <x v="2"/>
    <x v="4"/>
    <x v="11"/>
    <x v="0"/>
    <x v="0"/>
  </r>
  <r>
    <n v="164258741"/>
    <x v="2248"/>
    <x v="0"/>
    <x v="1"/>
    <x v="19"/>
    <x v="9"/>
    <x v="0"/>
    <x v="2"/>
    <x v="3"/>
    <x v="0"/>
    <x v="0"/>
  </r>
  <r>
    <n v="29307974"/>
    <x v="340"/>
    <x v="0"/>
    <x v="1"/>
    <x v="1"/>
    <x v="1"/>
    <x v="2"/>
    <x v="4"/>
    <x v="6"/>
    <x v="0"/>
    <x v="0"/>
  </r>
  <r>
    <n v="20263793"/>
    <x v="2249"/>
    <x v="0"/>
    <x v="0"/>
    <x v="0"/>
    <x v="3"/>
    <x v="0"/>
    <x v="2"/>
    <x v="0"/>
    <x v="0"/>
    <x v="0"/>
  </r>
  <r>
    <n v="468308273"/>
    <x v="2233"/>
    <x v="5"/>
    <x v="1"/>
    <x v="10"/>
    <x v="1"/>
    <x v="2"/>
    <x v="2"/>
    <x v="4"/>
    <x v="2"/>
    <x v="0"/>
  </r>
  <r>
    <n v="219439535"/>
    <x v="1207"/>
    <x v="0"/>
    <x v="1"/>
    <x v="1"/>
    <x v="11"/>
    <x v="2"/>
    <x v="0"/>
    <x v="0"/>
    <x v="0"/>
    <x v="0"/>
  </r>
  <r>
    <n v="470202331"/>
    <x v="2250"/>
    <x v="5"/>
    <x v="0"/>
    <x v="0"/>
    <x v="3"/>
    <x v="0"/>
    <x v="2"/>
    <x v="4"/>
    <x v="0"/>
    <x v="0"/>
  </r>
  <r>
    <n v="468851616"/>
    <x v="2251"/>
    <x v="5"/>
    <x v="1"/>
    <x v="1"/>
    <x v="1"/>
    <x v="0"/>
    <x v="3"/>
    <x v="5"/>
    <x v="0"/>
    <x v="1"/>
  </r>
  <r>
    <n v="471977881"/>
    <x v="2252"/>
    <x v="0"/>
    <x v="3"/>
    <x v="16"/>
    <x v="0"/>
    <x v="0"/>
    <x v="85"/>
    <x v="98"/>
    <x v="2"/>
    <x v="0"/>
  </r>
  <r>
    <n v="472716837"/>
    <x v="2253"/>
    <x v="0"/>
    <x v="1"/>
    <x v="1"/>
    <x v="10"/>
    <x v="0"/>
    <x v="2"/>
    <x v="4"/>
    <x v="0"/>
    <x v="0"/>
  </r>
  <r>
    <n v="324904855"/>
    <x v="1970"/>
    <x v="0"/>
    <x v="1"/>
    <x v="1"/>
    <x v="1"/>
    <x v="2"/>
    <x v="2"/>
    <x v="4"/>
    <x v="0"/>
    <x v="0"/>
  </r>
  <r>
    <n v="63235711"/>
    <x v="526"/>
    <x v="0"/>
    <x v="1"/>
    <x v="1"/>
    <x v="14"/>
    <x v="2"/>
    <x v="0"/>
    <x v="7"/>
    <x v="0"/>
    <x v="0"/>
  </r>
  <r>
    <n v="472745685"/>
    <x v="2253"/>
    <x v="0"/>
    <x v="1"/>
    <x v="1"/>
    <x v="1"/>
    <x v="0"/>
    <x v="1"/>
    <x v="1"/>
    <x v="0"/>
    <x v="0"/>
  </r>
  <r>
    <n v="19458219"/>
    <x v="878"/>
    <x v="5"/>
    <x v="2"/>
    <x v="1"/>
    <x v="42"/>
    <x v="2"/>
    <x v="1"/>
    <x v="1"/>
    <x v="2"/>
    <x v="0"/>
  </r>
  <r>
    <n v="200753943"/>
    <x v="1442"/>
    <x v="0"/>
    <x v="1"/>
    <x v="1"/>
    <x v="10"/>
    <x v="0"/>
    <x v="1"/>
    <x v="1"/>
    <x v="0"/>
    <x v="0"/>
  </r>
  <r>
    <n v="451189684"/>
    <x v="2109"/>
    <x v="0"/>
    <x v="1"/>
    <x v="1"/>
    <x v="1"/>
    <x v="0"/>
    <x v="6"/>
    <x v="7"/>
    <x v="0"/>
    <x v="1"/>
  </r>
  <r>
    <n v="43285185"/>
    <x v="2082"/>
    <x v="0"/>
    <x v="1"/>
    <x v="1"/>
    <x v="1"/>
    <x v="2"/>
    <x v="1"/>
    <x v="1"/>
    <x v="0"/>
    <x v="0"/>
  </r>
  <r>
    <n v="471467851"/>
    <x v="2254"/>
    <x v="5"/>
    <x v="1"/>
    <x v="1"/>
    <x v="1"/>
    <x v="2"/>
    <x v="2"/>
    <x v="4"/>
    <x v="0"/>
    <x v="0"/>
  </r>
  <r>
    <n v="172290878"/>
    <x v="1138"/>
    <x v="0"/>
    <x v="1"/>
    <x v="1"/>
    <x v="1"/>
    <x v="2"/>
    <x v="2"/>
    <x v="4"/>
    <x v="0"/>
    <x v="0"/>
  </r>
  <r>
    <n v="133895019"/>
    <x v="2255"/>
    <x v="0"/>
    <x v="1"/>
    <x v="2"/>
    <x v="1"/>
    <x v="0"/>
    <x v="2"/>
    <x v="4"/>
    <x v="2"/>
    <x v="0"/>
  </r>
  <r>
    <n v="472471361"/>
    <x v="2256"/>
    <x v="5"/>
    <x v="1"/>
    <x v="1"/>
    <x v="10"/>
    <x v="0"/>
    <x v="27"/>
    <x v="21"/>
    <x v="2"/>
    <x v="0"/>
  </r>
  <r>
    <n v="469595250"/>
    <x v="2244"/>
    <x v="5"/>
    <x v="1"/>
    <x v="1"/>
    <x v="1"/>
    <x v="0"/>
    <x v="2"/>
    <x v="4"/>
    <x v="0"/>
    <x v="0"/>
  </r>
  <r>
    <n v="471621736"/>
    <x v="2257"/>
    <x v="5"/>
    <x v="1"/>
    <x v="1"/>
    <x v="33"/>
    <x v="0"/>
    <x v="2"/>
    <x v="4"/>
    <x v="0"/>
    <x v="0"/>
  </r>
  <r>
    <n v="36404544"/>
    <x v="796"/>
    <x v="0"/>
    <x v="2"/>
    <x v="1"/>
    <x v="0"/>
    <x v="0"/>
    <x v="2"/>
    <x v="4"/>
    <x v="0"/>
    <x v="0"/>
  </r>
  <r>
    <n v="467597202"/>
    <x v="2258"/>
    <x v="0"/>
    <x v="4"/>
    <x v="19"/>
    <x v="0"/>
    <x v="0"/>
    <x v="1"/>
    <x v="1"/>
    <x v="0"/>
    <x v="0"/>
  </r>
  <r>
    <n v="349342406"/>
    <x v="2259"/>
    <x v="5"/>
    <x v="3"/>
    <x v="22"/>
    <x v="0"/>
    <x v="0"/>
    <x v="2"/>
    <x v="4"/>
    <x v="2"/>
    <x v="0"/>
  </r>
  <r>
    <n v="204406531"/>
    <x v="2260"/>
    <x v="0"/>
    <x v="1"/>
    <x v="1"/>
    <x v="1"/>
    <x v="2"/>
    <x v="14"/>
    <x v="12"/>
    <x v="0"/>
    <x v="0"/>
  </r>
  <r>
    <n v="418525308"/>
    <x v="2261"/>
    <x v="5"/>
    <x v="1"/>
    <x v="1"/>
    <x v="1"/>
    <x v="2"/>
    <x v="2"/>
    <x v="4"/>
    <x v="0"/>
    <x v="0"/>
  </r>
  <r>
    <n v="461633679"/>
    <x v="2172"/>
    <x v="5"/>
    <x v="1"/>
    <x v="11"/>
    <x v="14"/>
    <x v="0"/>
    <x v="0"/>
    <x v="6"/>
    <x v="0"/>
    <x v="0"/>
  </r>
  <r>
    <n v="472005457"/>
    <x v="2252"/>
    <x v="5"/>
    <x v="1"/>
    <x v="1"/>
    <x v="1"/>
    <x v="0"/>
    <x v="2"/>
    <x v="4"/>
    <x v="0"/>
    <x v="0"/>
  </r>
  <r>
    <n v="472052291"/>
    <x v="2252"/>
    <x v="5"/>
    <x v="1"/>
    <x v="1"/>
    <x v="1"/>
    <x v="0"/>
    <x v="2"/>
    <x v="4"/>
    <x v="0"/>
    <x v="0"/>
  </r>
  <r>
    <n v="6857159"/>
    <x v="2262"/>
    <x v="0"/>
    <x v="2"/>
    <x v="17"/>
    <x v="60"/>
    <x v="0"/>
    <x v="4"/>
    <x v="7"/>
    <x v="0"/>
    <x v="0"/>
  </r>
  <r>
    <n v="473957811"/>
    <x v="2263"/>
    <x v="5"/>
    <x v="0"/>
    <x v="0"/>
    <x v="1"/>
    <x v="0"/>
    <x v="0"/>
    <x v="6"/>
    <x v="0"/>
    <x v="0"/>
  </r>
  <r>
    <n v="393858186"/>
    <x v="2264"/>
    <x v="0"/>
    <x v="3"/>
    <x v="12"/>
    <x v="101"/>
    <x v="0"/>
    <x v="2"/>
    <x v="4"/>
    <x v="2"/>
    <x v="0"/>
  </r>
  <r>
    <n v="184182643"/>
    <x v="2265"/>
    <x v="5"/>
    <x v="2"/>
    <x v="1"/>
    <x v="51"/>
    <x v="0"/>
    <x v="2"/>
    <x v="4"/>
    <x v="0"/>
    <x v="0"/>
  </r>
  <r>
    <n v="352848869"/>
    <x v="2266"/>
    <x v="0"/>
    <x v="4"/>
    <x v="1"/>
    <x v="42"/>
    <x v="0"/>
    <x v="2"/>
    <x v="4"/>
    <x v="0"/>
    <x v="0"/>
  </r>
  <r>
    <n v="87118313"/>
    <x v="2267"/>
    <x v="5"/>
    <x v="1"/>
    <x v="1"/>
    <x v="1"/>
    <x v="2"/>
    <x v="26"/>
    <x v="38"/>
    <x v="0"/>
    <x v="0"/>
  </r>
  <r>
    <n v="256093186"/>
    <x v="2268"/>
    <x v="0"/>
    <x v="1"/>
    <x v="1"/>
    <x v="1"/>
    <x v="2"/>
    <x v="2"/>
    <x v="0"/>
    <x v="0"/>
    <x v="0"/>
  </r>
  <r>
    <n v="416958665"/>
    <x v="2269"/>
    <x v="0"/>
    <x v="1"/>
    <x v="9"/>
    <x v="1"/>
    <x v="2"/>
    <x v="2"/>
    <x v="4"/>
    <x v="2"/>
    <x v="0"/>
  </r>
  <r>
    <n v="202899321"/>
    <x v="2129"/>
    <x v="5"/>
    <x v="3"/>
    <x v="3"/>
    <x v="31"/>
    <x v="0"/>
    <x v="0"/>
    <x v="1"/>
    <x v="0"/>
    <x v="0"/>
  </r>
  <r>
    <n v="327353271"/>
    <x v="2270"/>
    <x v="0"/>
    <x v="1"/>
    <x v="10"/>
    <x v="53"/>
    <x v="0"/>
    <x v="10"/>
    <x v="30"/>
    <x v="0"/>
    <x v="0"/>
  </r>
  <r>
    <n v="30265922"/>
    <x v="352"/>
    <x v="8"/>
    <x v="1"/>
    <x v="1"/>
    <x v="18"/>
    <x v="2"/>
    <x v="4"/>
    <x v="6"/>
    <x v="0"/>
    <x v="0"/>
  </r>
  <r>
    <n v="18624087"/>
    <x v="1781"/>
    <x v="0"/>
    <x v="3"/>
    <x v="16"/>
    <x v="3"/>
    <x v="0"/>
    <x v="2"/>
    <x v="0"/>
    <x v="1"/>
    <x v="0"/>
  </r>
  <r>
    <n v="10895865"/>
    <x v="2271"/>
    <x v="0"/>
    <x v="0"/>
    <x v="0"/>
    <x v="3"/>
    <x v="0"/>
    <x v="2"/>
    <x v="4"/>
    <x v="0"/>
    <x v="0"/>
  </r>
  <r>
    <n v="472413831"/>
    <x v="2272"/>
    <x v="0"/>
    <x v="4"/>
    <x v="26"/>
    <x v="44"/>
    <x v="0"/>
    <x v="4"/>
    <x v="3"/>
    <x v="0"/>
    <x v="0"/>
  </r>
  <r>
    <n v="418270816"/>
    <x v="1872"/>
    <x v="5"/>
    <x v="1"/>
    <x v="20"/>
    <x v="10"/>
    <x v="0"/>
    <x v="86"/>
    <x v="99"/>
    <x v="0"/>
    <x v="0"/>
  </r>
  <r>
    <n v="15575085"/>
    <x v="219"/>
    <x v="0"/>
    <x v="4"/>
    <x v="1"/>
    <x v="76"/>
    <x v="0"/>
    <x v="2"/>
    <x v="4"/>
    <x v="0"/>
    <x v="0"/>
  </r>
  <r>
    <n v="4361819"/>
    <x v="70"/>
    <x v="0"/>
    <x v="1"/>
    <x v="1"/>
    <x v="1"/>
    <x v="2"/>
    <x v="4"/>
    <x v="11"/>
    <x v="0"/>
    <x v="0"/>
  </r>
  <r>
    <n v="201265756"/>
    <x v="2273"/>
    <x v="12"/>
    <x v="2"/>
    <x v="1"/>
    <x v="2"/>
    <x v="0"/>
    <x v="0"/>
    <x v="1"/>
    <x v="0"/>
    <x v="0"/>
  </r>
  <r>
    <n v="464202589"/>
    <x v="2186"/>
    <x v="5"/>
    <x v="1"/>
    <x v="1"/>
    <x v="1"/>
    <x v="2"/>
    <x v="6"/>
    <x v="11"/>
    <x v="0"/>
    <x v="0"/>
  </r>
  <r>
    <n v="86777756"/>
    <x v="2274"/>
    <x v="0"/>
    <x v="3"/>
    <x v="51"/>
    <x v="0"/>
    <x v="0"/>
    <x v="2"/>
    <x v="4"/>
    <x v="0"/>
    <x v="0"/>
  </r>
  <r>
    <n v="32428708"/>
    <x v="675"/>
    <x v="0"/>
    <x v="1"/>
    <x v="1"/>
    <x v="1"/>
    <x v="1"/>
    <x v="0"/>
    <x v="0"/>
    <x v="0"/>
    <x v="0"/>
  </r>
  <r>
    <n v="475090700"/>
    <x v="2275"/>
    <x v="0"/>
    <x v="1"/>
    <x v="1"/>
    <x v="1"/>
    <x v="0"/>
    <x v="2"/>
    <x v="4"/>
    <x v="0"/>
    <x v="0"/>
  </r>
  <r>
    <n v="195815855"/>
    <x v="1111"/>
    <x v="11"/>
    <x v="4"/>
    <x v="7"/>
    <x v="1"/>
    <x v="0"/>
    <x v="0"/>
    <x v="0"/>
    <x v="3"/>
    <x v="0"/>
  </r>
  <r>
    <n v="144457564"/>
    <x v="890"/>
    <x v="0"/>
    <x v="0"/>
    <x v="0"/>
    <x v="3"/>
    <x v="0"/>
    <x v="2"/>
    <x v="4"/>
    <x v="0"/>
    <x v="0"/>
  </r>
  <r>
    <n v="5905260"/>
    <x v="321"/>
    <x v="0"/>
    <x v="4"/>
    <x v="2"/>
    <x v="59"/>
    <x v="0"/>
    <x v="6"/>
    <x v="9"/>
    <x v="0"/>
    <x v="0"/>
  </r>
  <r>
    <n v="476492367"/>
    <x v="2276"/>
    <x v="0"/>
    <x v="1"/>
    <x v="1"/>
    <x v="18"/>
    <x v="0"/>
    <x v="2"/>
    <x v="4"/>
    <x v="0"/>
    <x v="0"/>
  </r>
  <r>
    <n v="28742950"/>
    <x v="2090"/>
    <x v="0"/>
    <x v="1"/>
    <x v="1"/>
    <x v="12"/>
    <x v="2"/>
    <x v="2"/>
    <x v="4"/>
    <x v="0"/>
    <x v="0"/>
  </r>
  <r>
    <n v="459777463"/>
    <x v="2277"/>
    <x v="5"/>
    <x v="0"/>
    <x v="0"/>
    <x v="0"/>
    <x v="0"/>
    <x v="2"/>
    <x v="1"/>
    <x v="0"/>
    <x v="0"/>
  </r>
  <r>
    <n v="458549699"/>
    <x v="2125"/>
    <x v="5"/>
    <x v="1"/>
    <x v="1"/>
    <x v="33"/>
    <x v="0"/>
    <x v="1"/>
    <x v="1"/>
    <x v="0"/>
    <x v="0"/>
  </r>
  <r>
    <n v="242792995"/>
    <x v="1779"/>
    <x v="0"/>
    <x v="1"/>
    <x v="1"/>
    <x v="1"/>
    <x v="2"/>
    <x v="1"/>
    <x v="1"/>
    <x v="0"/>
    <x v="0"/>
  </r>
  <r>
    <n v="467736757"/>
    <x v="2228"/>
    <x v="5"/>
    <x v="1"/>
    <x v="1"/>
    <x v="1"/>
    <x v="0"/>
    <x v="2"/>
    <x v="4"/>
    <x v="0"/>
    <x v="0"/>
  </r>
  <r>
    <n v="476328475"/>
    <x v="2278"/>
    <x v="0"/>
    <x v="1"/>
    <x v="1"/>
    <x v="1"/>
    <x v="0"/>
    <x v="2"/>
    <x v="4"/>
    <x v="2"/>
    <x v="0"/>
  </r>
  <r>
    <n v="475648623"/>
    <x v="2279"/>
    <x v="0"/>
    <x v="4"/>
    <x v="1"/>
    <x v="30"/>
    <x v="0"/>
    <x v="2"/>
    <x v="4"/>
    <x v="0"/>
    <x v="0"/>
  </r>
  <r>
    <n v="475256425"/>
    <x v="2280"/>
    <x v="0"/>
    <x v="1"/>
    <x v="63"/>
    <x v="1"/>
    <x v="0"/>
    <x v="3"/>
    <x v="5"/>
    <x v="0"/>
    <x v="0"/>
  </r>
  <r>
    <n v="186286623"/>
    <x v="1075"/>
    <x v="5"/>
    <x v="1"/>
    <x v="1"/>
    <x v="28"/>
    <x v="0"/>
    <x v="0"/>
    <x v="0"/>
    <x v="1"/>
    <x v="0"/>
  </r>
  <r>
    <n v="442755327"/>
    <x v="2281"/>
    <x v="0"/>
    <x v="3"/>
    <x v="16"/>
    <x v="98"/>
    <x v="0"/>
    <x v="2"/>
    <x v="4"/>
    <x v="2"/>
    <x v="0"/>
  </r>
  <r>
    <n v="414073716"/>
    <x v="1860"/>
    <x v="0"/>
    <x v="1"/>
    <x v="1"/>
    <x v="1"/>
    <x v="0"/>
    <x v="2"/>
    <x v="4"/>
    <x v="0"/>
    <x v="0"/>
  </r>
  <r>
    <n v="476808920"/>
    <x v="2282"/>
    <x v="5"/>
    <x v="4"/>
    <x v="19"/>
    <x v="70"/>
    <x v="0"/>
    <x v="2"/>
    <x v="4"/>
    <x v="2"/>
    <x v="0"/>
  </r>
  <r>
    <n v="24985578"/>
    <x v="298"/>
    <x v="0"/>
    <x v="0"/>
    <x v="0"/>
    <x v="3"/>
    <x v="0"/>
    <x v="2"/>
    <x v="4"/>
    <x v="1"/>
    <x v="0"/>
  </r>
  <r>
    <n v="51150300"/>
    <x v="503"/>
    <x v="0"/>
    <x v="1"/>
    <x v="1"/>
    <x v="2"/>
    <x v="2"/>
    <x v="0"/>
    <x v="0"/>
    <x v="0"/>
    <x v="0"/>
  </r>
  <r>
    <n v="216571352"/>
    <x v="1172"/>
    <x v="0"/>
    <x v="1"/>
    <x v="1"/>
    <x v="18"/>
    <x v="0"/>
    <x v="0"/>
    <x v="0"/>
    <x v="0"/>
    <x v="0"/>
  </r>
  <r>
    <n v="82242716"/>
    <x v="619"/>
    <x v="0"/>
    <x v="3"/>
    <x v="46"/>
    <x v="0"/>
    <x v="0"/>
    <x v="0"/>
    <x v="0"/>
    <x v="0"/>
    <x v="0"/>
  </r>
  <r>
    <n v="6734218"/>
    <x v="150"/>
    <x v="0"/>
    <x v="1"/>
    <x v="1"/>
    <x v="1"/>
    <x v="0"/>
    <x v="2"/>
    <x v="11"/>
    <x v="1"/>
    <x v="0"/>
  </r>
  <r>
    <n v="475692569"/>
    <x v="2279"/>
    <x v="5"/>
    <x v="1"/>
    <x v="1"/>
    <x v="7"/>
    <x v="0"/>
    <x v="2"/>
    <x v="4"/>
    <x v="0"/>
    <x v="0"/>
  </r>
  <r>
    <n v="21490697"/>
    <x v="427"/>
    <x v="0"/>
    <x v="1"/>
    <x v="1"/>
    <x v="1"/>
    <x v="0"/>
    <x v="2"/>
    <x v="4"/>
    <x v="0"/>
    <x v="0"/>
  </r>
  <r>
    <n v="433790291"/>
    <x v="2283"/>
    <x v="5"/>
    <x v="1"/>
    <x v="1"/>
    <x v="1"/>
    <x v="0"/>
    <x v="3"/>
    <x v="5"/>
    <x v="2"/>
    <x v="0"/>
  </r>
  <r>
    <n v="477410864"/>
    <x v="2284"/>
    <x v="0"/>
    <x v="1"/>
    <x v="1"/>
    <x v="1"/>
    <x v="2"/>
    <x v="2"/>
    <x v="4"/>
    <x v="0"/>
    <x v="0"/>
  </r>
  <r>
    <n v="62102783"/>
    <x v="942"/>
    <x v="5"/>
    <x v="0"/>
    <x v="0"/>
    <x v="3"/>
    <x v="0"/>
    <x v="2"/>
    <x v="0"/>
    <x v="0"/>
    <x v="0"/>
  </r>
  <r>
    <n v="477190159"/>
    <x v="2285"/>
    <x v="5"/>
    <x v="1"/>
    <x v="1"/>
    <x v="2"/>
    <x v="2"/>
    <x v="3"/>
    <x v="10"/>
    <x v="0"/>
    <x v="0"/>
  </r>
  <r>
    <n v="77322007"/>
    <x v="2286"/>
    <x v="0"/>
    <x v="1"/>
    <x v="1"/>
    <x v="28"/>
    <x v="0"/>
    <x v="12"/>
    <x v="13"/>
    <x v="1"/>
    <x v="0"/>
  </r>
  <r>
    <n v="41441815"/>
    <x v="2287"/>
    <x v="0"/>
    <x v="1"/>
    <x v="1"/>
    <x v="18"/>
    <x v="2"/>
    <x v="2"/>
    <x v="0"/>
    <x v="0"/>
    <x v="0"/>
  </r>
  <r>
    <n v="35783608"/>
    <x v="372"/>
    <x v="0"/>
    <x v="1"/>
    <x v="1"/>
    <x v="1"/>
    <x v="0"/>
    <x v="3"/>
    <x v="5"/>
    <x v="0"/>
    <x v="0"/>
  </r>
  <r>
    <n v="474855997"/>
    <x v="2288"/>
    <x v="0"/>
    <x v="1"/>
    <x v="1"/>
    <x v="1"/>
    <x v="2"/>
    <x v="2"/>
    <x v="4"/>
    <x v="2"/>
    <x v="0"/>
  </r>
  <r>
    <n v="222591915"/>
    <x v="2289"/>
    <x v="0"/>
    <x v="2"/>
    <x v="1"/>
    <x v="16"/>
    <x v="0"/>
    <x v="2"/>
    <x v="4"/>
    <x v="0"/>
    <x v="0"/>
  </r>
  <r>
    <n v="15962195"/>
    <x v="222"/>
    <x v="0"/>
    <x v="1"/>
    <x v="1"/>
    <x v="28"/>
    <x v="2"/>
    <x v="2"/>
    <x v="4"/>
    <x v="0"/>
    <x v="0"/>
  </r>
  <r>
    <n v="270380293"/>
    <x v="1448"/>
    <x v="0"/>
    <x v="1"/>
    <x v="1"/>
    <x v="1"/>
    <x v="0"/>
    <x v="2"/>
    <x v="6"/>
    <x v="0"/>
    <x v="0"/>
  </r>
  <r>
    <n v="476338149"/>
    <x v="2278"/>
    <x v="6"/>
    <x v="1"/>
    <x v="1"/>
    <x v="1"/>
    <x v="0"/>
    <x v="2"/>
    <x v="4"/>
    <x v="0"/>
    <x v="0"/>
  </r>
  <r>
    <n v="237305239"/>
    <x v="1896"/>
    <x v="0"/>
    <x v="1"/>
    <x v="1"/>
    <x v="1"/>
    <x v="1"/>
    <x v="3"/>
    <x v="5"/>
    <x v="0"/>
    <x v="0"/>
  </r>
  <r>
    <n v="35662774"/>
    <x v="2290"/>
    <x v="0"/>
    <x v="3"/>
    <x v="16"/>
    <x v="0"/>
    <x v="0"/>
    <x v="2"/>
    <x v="0"/>
    <x v="0"/>
    <x v="0"/>
  </r>
  <r>
    <n v="449206103"/>
    <x v="2291"/>
    <x v="0"/>
    <x v="3"/>
    <x v="16"/>
    <x v="36"/>
    <x v="0"/>
    <x v="1"/>
    <x v="1"/>
    <x v="2"/>
    <x v="1"/>
  </r>
  <r>
    <n v="477242252"/>
    <x v="2285"/>
    <x v="5"/>
    <x v="1"/>
    <x v="1"/>
    <x v="1"/>
    <x v="2"/>
    <x v="2"/>
    <x v="4"/>
    <x v="0"/>
    <x v="0"/>
  </r>
  <r>
    <n v="34662291"/>
    <x v="361"/>
    <x v="5"/>
    <x v="1"/>
    <x v="1"/>
    <x v="33"/>
    <x v="0"/>
    <x v="2"/>
    <x v="4"/>
    <x v="1"/>
    <x v="0"/>
  </r>
  <r>
    <n v="476075947"/>
    <x v="2292"/>
    <x v="5"/>
    <x v="1"/>
    <x v="1"/>
    <x v="1"/>
    <x v="0"/>
    <x v="0"/>
    <x v="0"/>
    <x v="0"/>
    <x v="0"/>
  </r>
  <r>
    <n v="477796664"/>
    <x v="2293"/>
    <x v="5"/>
    <x v="1"/>
    <x v="1"/>
    <x v="10"/>
    <x v="0"/>
    <x v="7"/>
    <x v="7"/>
    <x v="0"/>
    <x v="0"/>
  </r>
  <r>
    <n v="18539360"/>
    <x v="2170"/>
    <x v="0"/>
    <x v="2"/>
    <x v="1"/>
    <x v="1"/>
    <x v="0"/>
    <x v="2"/>
    <x v="4"/>
    <x v="0"/>
    <x v="0"/>
  </r>
  <r>
    <n v="476102244"/>
    <x v="2292"/>
    <x v="5"/>
    <x v="1"/>
    <x v="10"/>
    <x v="28"/>
    <x v="0"/>
    <x v="2"/>
    <x v="4"/>
    <x v="0"/>
    <x v="0"/>
  </r>
  <r>
    <n v="173061641"/>
    <x v="1027"/>
    <x v="0"/>
    <x v="1"/>
    <x v="1"/>
    <x v="1"/>
    <x v="2"/>
    <x v="2"/>
    <x v="4"/>
    <x v="0"/>
    <x v="0"/>
  </r>
  <r>
    <n v="308706724"/>
    <x v="1560"/>
    <x v="5"/>
    <x v="4"/>
    <x v="7"/>
    <x v="46"/>
    <x v="0"/>
    <x v="0"/>
    <x v="0"/>
    <x v="0"/>
    <x v="0"/>
  </r>
  <r>
    <n v="303492015"/>
    <x v="2294"/>
    <x v="5"/>
    <x v="1"/>
    <x v="1"/>
    <x v="1"/>
    <x v="0"/>
    <x v="0"/>
    <x v="0"/>
    <x v="0"/>
    <x v="0"/>
  </r>
  <r>
    <n v="395022234"/>
    <x v="1793"/>
    <x v="0"/>
    <x v="3"/>
    <x v="16"/>
    <x v="0"/>
    <x v="0"/>
    <x v="2"/>
    <x v="4"/>
    <x v="2"/>
    <x v="0"/>
  </r>
  <r>
    <n v="94384416"/>
    <x v="2295"/>
    <x v="0"/>
    <x v="1"/>
    <x v="1"/>
    <x v="4"/>
    <x v="2"/>
    <x v="0"/>
    <x v="11"/>
    <x v="0"/>
    <x v="0"/>
  </r>
  <r>
    <n v="376318804"/>
    <x v="2296"/>
    <x v="0"/>
    <x v="1"/>
    <x v="1"/>
    <x v="19"/>
    <x v="1"/>
    <x v="6"/>
    <x v="3"/>
    <x v="0"/>
    <x v="0"/>
  </r>
  <r>
    <n v="477926308"/>
    <x v="2297"/>
    <x v="5"/>
    <x v="2"/>
    <x v="9"/>
    <x v="42"/>
    <x v="0"/>
    <x v="2"/>
    <x v="4"/>
    <x v="2"/>
    <x v="0"/>
  </r>
  <r>
    <n v="23659234"/>
    <x v="2298"/>
    <x v="0"/>
    <x v="2"/>
    <x v="1"/>
    <x v="19"/>
    <x v="2"/>
    <x v="2"/>
    <x v="1"/>
    <x v="0"/>
    <x v="0"/>
  </r>
  <r>
    <n v="9667989"/>
    <x v="2299"/>
    <x v="0"/>
    <x v="2"/>
    <x v="1"/>
    <x v="75"/>
    <x v="2"/>
    <x v="2"/>
    <x v="0"/>
    <x v="2"/>
    <x v="0"/>
  </r>
  <r>
    <n v="44388662"/>
    <x v="1511"/>
    <x v="0"/>
    <x v="1"/>
    <x v="1"/>
    <x v="28"/>
    <x v="2"/>
    <x v="2"/>
    <x v="4"/>
    <x v="0"/>
    <x v="0"/>
  </r>
  <r>
    <n v="120239641"/>
    <x v="2300"/>
    <x v="5"/>
    <x v="1"/>
    <x v="1"/>
    <x v="8"/>
    <x v="2"/>
    <x v="2"/>
    <x v="4"/>
    <x v="0"/>
    <x v="0"/>
  </r>
  <r>
    <n v="445873393"/>
    <x v="2076"/>
    <x v="5"/>
    <x v="0"/>
    <x v="0"/>
    <x v="1"/>
    <x v="2"/>
    <x v="2"/>
    <x v="4"/>
    <x v="2"/>
    <x v="0"/>
  </r>
  <r>
    <n v="478164501"/>
    <x v="2301"/>
    <x v="12"/>
    <x v="1"/>
    <x v="1"/>
    <x v="4"/>
    <x v="2"/>
    <x v="2"/>
    <x v="4"/>
    <x v="0"/>
    <x v="0"/>
  </r>
  <r>
    <n v="479366391"/>
    <x v="2302"/>
    <x v="0"/>
    <x v="1"/>
    <x v="1"/>
    <x v="11"/>
    <x v="2"/>
    <x v="2"/>
    <x v="0"/>
    <x v="0"/>
    <x v="0"/>
  </r>
  <r>
    <n v="70303424"/>
    <x v="2303"/>
    <x v="0"/>
    <x v="1"/>
    <x v="1"/>
    <x v="1"/>
    <x v="0"/>
    <x v="2"/>
    <x v="4"/>
    <x v="0"/>
    <x v="0"/>
  </r>
  <r>
    <n v="479447303"/>
    <x v="2304"/>
    <x v="5"/>
    <x v="1"/>
    <x v="1"/>
    <x v="1"/>
    <x v="0"/>
    <x v="2"/>
    <x v="0"/>
    <x v="0"/>
    <x v="0"/>
  </r>
  <r>
    <n v="96847177"/>
    <x v="663"/>
    <x v="0"/>
    <x v="2"/>
    <x v="1"/>
    <x v="60"/>
    <x v="2"/>
    <x v="2"/>
    <x v="5"/>
    <x v="0"/>
    <x v="0"/>
  </r>
  <r>
    <n v="435300021"/>
    <x v="1975"/>
    <x v="5"/>
    <x v="1"/>
    <x v="1"/>
    <x v="24"/>
    <x v="0"/>
    <x v="1"/>
    <x v="5"/>
    <x v="0"/>
    <x v="0"/>
  </r>
  <r>
    <n v="319893092"/>
    <x v="2305"/>
    <x v="0"/>
    <x v="1"/>
    <x v="9"/>
    <x v="10"/>
    <x v="0"/>
    <x v="2"/>
    <x v="4"/>
    <x v="0"/>
    <x v="0"/>
  </r>
  <r>
    <n v="15839179"/>
    <x v="2306"/>
    <x v="0"/>
    <x v="0"/>
    <x v="0"/>
    <x v="0"/>
    <x v="0"/>
    <x v="2"/>
    <x v="4"/>
    <x v="0"/>
    <x v="0"/>
  </r>
  <r>
    <n v="478261692"/>
    <x v="2307"/>
    <x v="5"/>
    <x v="1"/>
    <x v="1"/>
    <x v="10"/>
    <x v="0"/>
    <x v="0"/>
    <x v="0"/>
    <x v="2"/>
    <x v="0"/>
  </r>
  <r>
    <n v="477582887"/>
    <x v="2308"/>
    <x v="5"/>
    <x v="1"/>
    <x v="1"/>
    <x v="1"/>
    <x v="0"/>
    <x v="12"/>
    <x v="3"/>
    <x v="0"/>
    <x v="0"/>
  </r>
  <r>
    <n v="106488863"/>
    <x v="718"/>
    <x v="0"/>
    <x v="1"/>
    <x v="1"/>
    <x v="1"/>
    <x v="0"/>
    <x v="1"/>
    <x v="7"/>
    <x v="0"/>
    <x v="0"/>
  </r>
  <r>
    <n v="13643859"/>
    <x v="2309"/>
    <x v="0"/>
    <x v="1"/>
    <x v="1"/>
    <x v="34"/>
    <x v="2"/>
    <x v="0"/>
    <x v="6"/>
    <x v="0"/>
    <x v="0"/>
  </r>
  <r>
    <n v="479630113"/>
    <x v="2310"/>
    <x v="0"/>
    <x v="0"/>
    <x v="0"/>
    <x v="9"/>
    <x v="0"/>
    <x v="2"/>
    <x v="1"/>
    <x v="2"/>
    <x v="0"/>
  </r>
  <r>
    <n v="43865099"/>
    <x v="472"/>
    <x v="0"/>
    <x v="1"/>
    <x v="1"/>
    <x v="8"/>
    <x v="2"/>
    <x v="2"/>
    <x v="4"/>
    <x v="1"/>
    <x v="0"/>
  </r>
  <r>
    <n v="479644813"/>
    <x v="2310"/>
    <x v="5"/>
    <x v="1"/>
    <x v="19"/>
    <x v="10"/>
    <x v="0"/>
    <x v="1"/>
    <x v="5"/>
    <x v="0"/>
    <x v="0"/>
  </r>
  <r>
    <n v="313117686"/>
    <x v="1884"/>
    <x v="0"/>
    <x v="1"/>
    <x v="1"/>
    <x v="29"/>
    <x v="0"/>
    <x v="0"/>
    <x v="0"/>
    <x v="0"/>
    <x v="0"/>
  </r>
  <r>
    <n v="479330399"/>
    <x v="2302"/>
    <x v="0"/>
    <x v="1"/>
    <x v="1"/>
    <x v="1"/>
    <x v="2"/>
    <x v="2"/>
    <x v="4"/>
    <x v="0"/>
    <x v="0"/>
  </r>
  <r>
    <n v="478500760"/>
    <x v="2311"/>
    <x v="5"/>
    <x v="1"/>
    <x v="1"/>
    <x v="1"/>
    <x v="0"/>
    <x v="1"/>
    <x v="1"/>
    <x v="0"/>
    <x v="0"/>
  </r>
  <r>
    <n v="280975205"/>
    <x v="2312"/>
    <x v="0"/>
    <x v="2"/>
    <x v="1"/>
    <x v="59"/>
    <x v="2"/>
    <x v="2"/>
    <x v="20"/>
    <x v="0"/>
    <x v="0"/>
  </r>
  <r>
    <n v="11233926"/>
    <x v="2313"/>
    <x v="0"/>
    <x v="1"/>
    <x v="4"/>
    <x v="33"/>
    <x v="0"/>
    <x v="7"/>
    <x v="3"/>
    <x v="0"/>
    <x v="0"/>
  </r>
  <r>
    <n v="436094637"/>
    <x v="2314"/>
    <x v="0"/>
    <x v="4"/>
    <x v="57"/>
    <x v="76"/>
    <x v="0"/>
    <x v="3"/>
    <x v="11"/>
    <x v="2"/>
    <x v="0"/>
  </r>
  <r>
    <n v="367698236"/>
    <x v="2315"/>
    <x v="0"/>
    <x v="1"/>
    <x v="1"/>
    <x v="11"/>
    <x v="2"/>
    <x v="2"/>
    <x v="0"/>
    <x v="2"/>
    <x v="0"/>
  </r>
  <r>
    <n v="476968846"/>
    <x v="2316"/>
    <x v="5"/>
    <x v="1"/>
    <x v="1"/>
    <x v="1"/>
    <x v="0"/>
    <x v="0"/>
    <x v="0"/>
    <x v="2"/>
    <x v="0"/>
  </r>
  <r>
    <n v="13193210"/>
    <x v="751"/>
    <x v="0"/>
    <x v="4"/>
    <x v="1"/>
    <x v="14"/>
    <x v="0"/>
    <x v="0"/>
    <x v="1"/>
    <x v="0"/>
    <x v="0"/>
  </r>
  <r>
    <n v="135352272"/>
    <x v="1055"/>
    <x v="0"/>
    <x v="1"/>
    <x v="1"/>
    <x v="16"/>
    <x v="2"/>
    <x v="2"/>
    <x v="4"/>
    <x v="0"/>
    <x v="0"/>
  </r>
  <r>
    <n v="153752130"/>
    <x v="2317"/>
    <x v="0"/>
    <x v="1"/>
    <x v="1"/>
    <x v="1"/>
    <x v="0"/>
    <x v="0"/>
    <x v="0"/>
    <x v="0"/>
    <x v="0"/>
  </r>
  <r>
    <n v="478652691"/>
    <x v="2318"/>
    <x v="0"/>
    <x v="1"/>
    <x v="1"/>
    <x v="1"/>
    <x v="2"/>
    <x v="2"/>
    <x v="4"/>
    <x v="0"/>
    <x v="0"/>
  </r>
  <r>
    <n v="524664388"/>
    <x v="2319"/>
    <x v="0"/>
    <x v="0"/>
    <x v="0"/>
    <x v="3"/>
    <x v="0"/>
    <x v="0"/>
    <x v="0"/>
    <x v="0"/>
    <x v="0"/>
  </r>
  <r>
    <n v="443986517"/>
    <x v="2040"/>
    <x v="5"/>
    <x v="2"/>
    <x v="1"/>
    <x v="10"/>
    <x v="2"/>
    <x v="3"/>
    <x v="5"/>
    <x v="1"/>
    <x v="0"/>
  </r>
  <r>
    <n v="463381274"/>
    <x v="2188"/>
    <x v="5"/>
    <x v="1"/>
    <x v="1"/>
    <x v="1"/>
    <x v="0"/>
    <x v="2"/>
    <x v="4"/>
    <x v="0"/>
    <x v="0"/>
  </r>
  <r>
    <n v="477720503"/>
    <x v="2320"/>
    <x v="0"/>
    <x v="1"/>
    <x v="1"/>
    <x v="10"/>
    <x v="2"/>
    <x v="2"/>
    <x v="4"/>
    <x v="2"/>
    <x v="0"/>
  </r>
  <r>
    <n v="478796705"/>
    <x v="2321"/>
    <x v="0"/>
    <x v="1"/>
    <x v="1"/>
    <x v="1"/>
    <x v="0"/>
    <x v="0"/>
    <x v="0"/>
    <x v="2"/>
    <x v="0"/>
  </r>
  <r>
    <n v="26870013"/>
    <x v="1103"/>
    <x v="0"/>
    <x v="2"/>
    <x v="1"/>
    <x v="21"/>
    <x v="2"/>
    <x v="2"/>
    <x v="4"/>
    <x v="0"/>
    <x v="0"/>
  </r>
  <r>
    <n v="478834761"/>
    <x v="2321"/>
    <x v="5"/>
    <x v="4"/>
    <x v="1"/>
    <x v="3"/>
    <x v="0"/>
    <x v="2"/>
    <x v="4"/>
    <x v="2"/>
    <x v="0"/>
  </r>
  <r>
    <n v="131885187"/>
    <x v="855"/>
    <x v="0"/>
    <x v="2"/>
    <x v="1"/>
    <x v="8"/>
    <x v="2"/>
    <x v="2"/>
    <x v="4"/>
    <x v="0"/>
    <x v="0"/>
  </r>
  <r>
    <n v="480257336"/>
    <x v="2322"/>
    <x v="5"/>
    <x v="0"/>
    <x v="0"/>
    <x v="30"/>
    <x v="0"/>
    <x v="2"/>
    <x v="4"/>
    <x v="0"/>
    <x v="0"/>
  </r>
  <r>
    <n v="459519010"/>
    <x v="2150"/>
    <x v="5"/>
    <x v="1"/>
    <x v="1"/>
    <x v="1"/>
    <x v="2"/>
    <x v="6"/>
    <x v="11"/>
    <x v="0"/>
    <x v="0"/>
  </r>
  <r>
    <n v="480277135"/>
    <x v="2322"/>
    <x v="5"/>
    <x v="1"/>
    <x v="1"/>
    <x v="33"/>
    <x v="0"/>
    <x v="1"/>
    <x v="11"/>
    <x v="2"/>
    <x v="0"/>
  </r>
  <r>
    <n v="9915110"/>
    <x v="2323"/>
    <x v="0"/>
    <x v="1"/>
    <x v="1"/>
    <x v="10"/>
    <x v="2"/>
    <x v="2"/>
    <x v="1"/>
    <x v="0"/>
    <x v="0"/>
  </r>
  <r>
    <n v="2088885"/>
    <x v="2324"/>
    <x v="0"/>
    <x v="1"/>
    <x v="1"/>
    <x v="23"/>
    <x v="2"/>
    <x v="2"/>
    <x v="5"/>
    <x v="0"/>
    <x v="0"/>
  </r>
  <r>
    <n v="249106886"/>
    <x v="2325"/>
    <x v="5"/>
    <x v="1"/>
    <x v="1"/>
    <x v="1"/>
    <x v="0"/>
    <x v="2"/>
    <x v="4"/>
    <x v="0"/>
    <x v="0"/>
  </r>
  <r>
    <n v="423275834"/>
    <x v="2326"/>
    <x v="0"/>
    <x v="1"/>
    <x v="1"/>
    <x v="1"/>
    <x v="0"/>
    <x v="31"/>
    <x v="13"/>
    <x v="0"/>
    <x v="0"/>
  </r>
  <r>
    <n v="479095542"/>
    <x v="2327"/>
    <x v="0"/>
    <x v="2"/>
    <x v="1"/>
    <x v="8"/>
    <x v="2"/>
    <x v="2"/>
    <x v="4"/>
    <x v="2"/>
    <x v="0"/>
  </r>
  <r>
    <n v="81054786"/>
    <x v="609"/>
    <x v="0"/>
    <x v="1"/>
    <x v="1"/>
    <x v="4"/>
    <x v="0"/>
    <x v="2"/>
    <x v="4"/>
    <x v="0"/>
    <x v="0"/>
  </r>
  <r>
    <n v="269305617"/>
    <x v="2328"/>
    <x v="5"/>
    <x v="1"/>
    <x v="1"/>
    <x v="26"/>
    <x v="2"/>
    <x v="0"/>
    <x v="1"/>
    <x v="0"/>
    <x v="1"/>
  </r>
  <r>
    <n v="55780429"/>
    <x v="2329"/>
    <x v="0"/>
    <x v="1"/>
    <x v="1"/>
    <x v="18"/>
    <x v="2"/>
    <x v="0"/>
    <x v="0"/>
    <x v="0"/>
    <x v="0"/>
  </r>
  <r>
    <n v="435363892"/>
    <x v="1975"/>
    <x v="5"/>
    <x v="1"/>
    <x v="1"/>
    <x v="1"/>
    <x v="0"/>
    <x v="0"/>
    <x v="1"/>
    <x v="0"/>
    <x v="0"/>
  </r>
  <r>
    <n v="480146735"/>
    <x v="2330"/>
    <x v="0"/>
    <x v="1"/>
    <x v="1"/>
    <x v="1"/>
    <x v="2"/>
    <x v="2"/>
    <x v="4"/>
    <x v="2"/>
    <x v="0"/>
  </r>
  <r>
    <n v="467049523"/>
    <x v="2331"/>
    <x v="5"/>
    <x v="1"/>
    <x v="1"/>
    <x v="1"/>
    <x v="0"/>
    <x v="2"/>
    <x v="4"/>
    <x v="0"/>
    <x v="0"/>
  </r>
  <r>
    <n v="213575688"/>
    <x v="1159"/>
    <x v="0"/>
    <x v="1"/>
    <x v="1"/>
    <x v="20"/>
    <x v="2"/>
    <x v="2"/>
    <x v="4"/>
    <x v="0"/>
    <x v="0"/>
  </r>
  <r>
    <n v="479232610"/>
    <x v="2332"/>
    <x v="5"/>
    <x v="1"/>
    <x v="1"/>
    <x v="1"/>
    <x v="0"/>
    <x v="2"/>
    <x v="1"/>
    <x v="0"/>
    <x v="0"/>
  </r>
  <r>
    <n v="287672372"/>
    <x v="1404"/>
    <x v="0"/>
    <x v="1"/>
    <x v="6"/>
    <x v="8"/>
    <x v="0"/>
    <x v="39"/>
    <x v="51"/>
    <x v="0"/>
    <x v="0"/>
  </r>
  <r>
    <n v="467101283"/>
    <x v="2331"/>
    <x v="5"/>
    <x v="1"/>
    <x v="1"/>
    <x v="1"/>
    <x v="0"/>
    <x v="2"/>
    <x v="4"/>
    <x v="0"/>
    <x v="0"/>
  </r>
  <r>
    <n v="479035792"/>
    <x v="2327"/>
    <x v="5"/>
    <x v="2"/>
    <x v="1"/>
    <x v="1"/>
    <x v="0"/>
    <x v="2"/>
    <x v="4"/>
    <x v="0"/>
    <x v="0"/>
  </r>
  <r>
    <n v="303646734"/>
    <x v="1543"/>
    <x v="0"/>
    <x v="4"/>
    <x v="1"/>
    <x v="23"/>
    <x v="0"/>
    <x v="2"/>
    <x v="4"/>
    <x v="0"/>
    <x v="0"/>
  </r>
  <r>
    <n v="397053855"/>
    <x v="1802"/>
    <x v="5"/>
    <x v="1"/>
    <x v="6"/>
    <x v="10"/>
    <x v="0"/>
    <x v="87"/>
    <x v="100"/>
    <x v="0"/>
    <x v="0"/>
  </r>
  <r>
    <n v="20239245"/>
    <x v="324"/>
    <x v="0"/>
    <x v="0"/>
    <x v="0"/>
    <x v="12"/>
    <x v="2"/>
    <x v="2"/>
    <x v="4"/>
    <x v="1"/>
    <x v="0"/>
  </r>
  <r>
    <n v="4388184"/>
    <x v="2333"/>
    <x v="4"/>
    <x v="2"/>
    <x v="1"/>
    <x v="12"/>
    <x v="2"/>
    <x v="1"/>
    <x v="1"/>
    <x v="1"/>
    <x v="0"/>
  </r>
  <r>
    <n v="222442460"/>
    <x v="1212"/>
    <x v="0"/>
    <x v="2"/>
    <x v="1"/>
    <x v="28"/>
    <x v="2"/>
    <x v="31"/>
    <x v="21"/>
    <x v="0"/>
    <x v="0"/>
  </r>
  <r>
    <n v="481255280"/>
    <x v="2334"/>
    <x v="5"/>
    <x v="1"/>
    <x v="9"/>
    <x v="1"/>
    <x v="0"/>
    <x v="2"/>
    <x v="4"/>
    <x v="0"/>
    <x v="0"/>
  </r>
  <r>
    <n v="262383631"/>
    <x v="1397"/>
    <x v="0"/>
    <x v="1"/>
    <x v="1"/>
    <x v="23"/>
    <x v="2"/>
    <x v="4"/>
    <x v="7"/>
    <x v="0"/>
    <x v="0"/>
  </r>
  <r>
    <n v="480581575"/>
    <x v="2335"/>
    <x v="5"/>
    <x v="1"/>
    <x v="1"/>
    <x v="5"/>
    <x v="0"/>
    <x v="2"/>
    <x v="0"/>
    <x v="0"/>
    <x v="0"/>
  </r>
  <r>
    <n v="151379921"/>
    <x v="2336"/>
    <x v="0"/>
    <x v="0"/>
    <x v="0"/>
    <x v="0"/>
    <x v="0"/>
    <x v="2"/>
    <x v="4"/>
    <x v="0"/>
    <x v="0"/>
  </r>
  <r>
    <n v="97884420"/>
    <x v="723"/>
    <x v="5"/>
    <x v="1"/>
    <x v="9"/>
    <x v="1"/>
    <x v="2"/>
    <x v="4"/>
    <x v="11"/>
    <x v="0"/>
    <x v="0"/>
  </r>
  <r>
    <n v="12696570"/>
    <x v="306"/>
    <x v="0"/>
    <x v="1"/>
    <x v="1"/>
    <x v="1"/>
    <x v="0"/>
    <x v="2"/>
    <x v="4"/>
    <x v="2"/>
    <x v="0"/>
  </r>
  <r>
    <n v="54307632"/>
    <x v="2337"/>
    <x v="0"/>
    <x v="1"/>
    <x v="1"/>
    <x v="18"/>
    <x v="0"/>
    <x v="2"/>
    <x v="1"/>
    <x v="0"/>
    <x v="0"/>
  </r>
  <r>
    <n v="480967153"/>
    <x v="2338"/>
    <x v="5"/>
    <x v="1"/>
    <x v="1"/>
    <x v="1"/>
    <x v="2"/>
    <x v="1"/>
    <x v="1"/>
    <x v="0"/>
    <x v="0"/>
  </r>
  <r>
    <n v="232608142"/>
    <x v="1250"/>
    <x v="0"/>
    <x v="1"/>
    <x v="1"/>
    <x v="29"/>
    <x v="0"/>
    <x v="2"/>
    <x v="4"/>
    <x v="0"/>
    <x v="0"/>
  </r>
  <r>
    <n v="465758770"/>
    <x v="2207"/>
    <x v="0"/>
    <x v="4"/>
    <x v="7"/>
    <x v="1"/>
    <x v="0"/>
    <x v="1"/>
    <x v="1"/>
    <x v="0"/>
    <x v="0"/>
  </r>
  <r>
    <n v="481427278"/>
    <x v="2339"/>
    <x v="5"/>
    <x v="1"/>
    <x v="1"/>
    <x v="1"/>
    <x v="0"/>
    <x v="7"/>
    <x v="3"/>
    <x v="0"/>
    <x v="0"/>
  </r>
  <r>
    <n v="6852431"/>
    <x v="2262"/>
    <x v="0"/>
    <x v="2"/>
    <x v="26"/>
    <x v="27"/>
    <x v="0"/>
    <x v="2"/>
    <x v="0"/>
    <x v="0"/>
    <x v="0"/>
  </r>
  <r>
    <n v="67725432"/>
    <x v="555"/>
    <x v="5"/>
    <x v="1"/>
    <x v="35"/>
    <x v="90"/>
    <x v="0"/>
    <x v="0"/>
    <x v="1"/>
    <x v="0"/>
    <x v="0"/>
  </r>
  <r>
    <n v="93644379"/>
    <x v="885"/>
    <x v="0"/>
    <x v="0"/>
    <x v="0"/>
    <x v="0"/>
    <x v="0"/>
    <x v="0"/>
    <x v="5"/>
    <x v="0"/>
    <x v="0"/>
  </r>
  <r>
    <n v="87904360"/>
    <x v="886"/>
    <x v="0"/>
    <x v="3"/>
    <x v="3"/>
    <x v="89"/>
    <x v="0"/>
    <x v="2"/>
    <x v="1"/>
    <x v="0"/>
    <x v="0"/>
  </r>
  <r>
    <n v="5447249"/>
    <x v="2340"/>
    <x v="0"/>
    <x v="2"/>
    <x v="1"/>
    <x v="73"/>
    <x v="0"/>
    <x v="2"/>
    <x v="1"/>
    <x v="0"/>
    <x v="0"/>
  </r>
  <r>
    <n v="481555674"/>
    <x v="2341"/>
    <x v="0"/>
    <x v="2"/>
    <x v="1"/>
    <x v="42"/>
    <x v="0"/>
    <x v="0"/>
    <x v="0"/>
    <x v="0"/>
    <x v="0"/>
  </r>
  <r>
    <n v="481559529"/>
    <x v="2341"/>
    <x v="5"/>
    <x v="1"/>
    <x v="1"/>
    <x v="1"/>
    <x v="2"/>
    <x v="7"/>
    <x v="7"/>
    <x v="2"/>
    <x v="0"/>
  </r>
  <r>
    <n v="481577969"/>
    <x v="2341"/>
    <x v="5"/>
    <x v="1"/>
    <x v="1"/>
    <x v="11"/>
    <x v="0"/>
    <x v="2"/>
    <x v="4"/>
    <x v="0"/>
    <x v="0"/>
  </r>
  <r>
    <n v="153229405"/>
    <x v="912"/>
    <x v="0"/>
    <x v="1"/>
    <x v="8"/>
    <x v="14"/>
    <x v="2"/>
    <x v="1"/>
    <x v="3"/>
    <x v="0"/>
    <x v="0"/>
  </r>
  <r>
    <n v="481523675"/>
    <x v="2341"/>
    <x v="5"/>
    <x v="1"/>
    <x v="1"/>
    <x v="1"/>
    <x v="2"/>
    <x v="2"/>
    <x v="4"/>
    <x v="0"/>
    <x v="0"/>
  </r>
  <r>
    <n v="187848403"/>
    <x v="1603"/>
    <x v="0"/>
    <x v="1"/>
    <x v="1"/>
    <x v="1"/>
    <x v="0"/>
    <x v="0"/>
    <x v="0"/>
    <x v="0"/>
    <x v="0"/>
  </r>
  <r>
    <n v="424019834"/>
    <x v="2110"/>
    <x v="0"/>
    <x v="1"/>
    <x v="1"/>
    <x v="4"/>
    <x v="0"/>
    <x v="4"/>
    <x v="11"/>
    <x v="0"/>
    <x v="0"/>
  </r>
  <r>
    <n v="285752870"/>
    <x v="1500"/>
    <x v="5"/>
    <x v="2"/>
    <x v="1"/>
    <x v="18"/>
    <x v="2"/>
    <x v="2"/>
    <x v="4"/>
    <x v="0"/>
    <x v="0"/>
  </r>
  <r>
    <n v="481931223"/>
    <x v="2342"/>
    <x v="5"/>
    <x v="3"/>
    <x v="16"/>
    <x v="0"/>
    <x v="0"/>
    <x v="2"/>
    <x v="4"/>
    <x v="5"/>
    <x v="0"/>
  </r>
  <r>
    <n v="465671449"/>
    <x v="2207"/>
    <x v="0"/>
    <x v="1"/>
    <x v="1"/>
    <x v="10"/>
    <x v="0"/>
    <x v="1"/>
    <x v="11"/>
    <x v="0"/>
    <x v="0"/>
  </r>
  <r>
    <n v="482018572"/>
    <x v="2343"/>
    <x v="0"/>
    <x v="1"/>
    <x v="1"/>
    <x v="18"/>
    <x v="2"/>
    <x v="2"/>
    <x v="0"/>
    <x v="0"/>
    <x v="0"/>
  </r>
  <r>
    <n v="50137787"/>
    <x v="1068"/>
    <x v="0"/>
    <x v="1"/>
    <x v="1"/>
    <x v="28"/>
    <x v="0"/>
    <x v="2"/>
    <x v="4"/>
    <x v="0"/>
    <x v="0"/>
  </r>
  <r>
    <n v="482033788"/>
    <x v="2343"/>
    <x v="5"/>
    <x v="1"/>
    <x v="1"/>
    <x v="1"/>
    <x v="0"/>
    <x v="0"/>
    <x v="0"/>
    <x v="0"/>
    <x v="0"/>
  </r>
  <r>
    <n v="454228487"/>
    <x v="2344"/>
    <x v="0"/>
    <x v="1"/>
    <x v="1"/>
    <x v="1"/>
    <x v="0"/>
    <x v="37"/>
    <x v="90"/>
    <x v="0"/>
    <x v="0"/>
  </r>
  <r>
    <n v="482049741"/>
    <x v="2343"/>
    <x v="5"/>
    <x v="0"/>
    <x v="0"/>
    <x v="14"/>
    <x v="0"/>
    <x v="2"/>
    <x v="4"/>
    <x v="0"/>
    <x v="0"/>
  </r>
  <r>
    <n v="90892134"/>
    <x v="747"/>
    <x v="0"/>
    <x v="1"/>
    <x v="1"/>
    <x v="2"/>
    <x v="2"/>
    <x v="2"/>
    <x v="4"/>
    <x v="1"/>
    <x v="0"/>
  </r>
  <r>
    <n v="482168726"/>
    <x v="2345"/>
    <x v="0"/>
    <x v="1"/>
    <x v="1"/>
    <x v="8"/>
    <x v="2"/>
    <x v="2"/>
    <x v="4"/>
    <x v="0"/>
    <x v="0"/>
  </r>
  <r>
    <n v="85334079"/>
    <x v="1843"/>
    <x v="0"/>
    <x v="1"/>
    <x v="1"/>
    <x v="59"/>
    <x v="0"/>
    <x v="2"/>
    <x v="4"/>
    <x v="0"/>
    <x v="0"/>
  </r>
  <r>
    <n v="168941968"/>
    <x v="2346"/>
    <x v="0"/>
    <x v="1"/>
    <x v="1"/>
    <x v="1"/>
    <x v="2"/>
    <x v="7"/>
    <x v="7"/>
    <x v="0"/>
    <x v="0"/>
  </r>
  <r>
    <n v="108972458"/>
    <x v="2347"/>
    <x v="0"/>
    <x v="3"/>
    <x v="16"/>
    <x v="83"/>
    <x v="0"/>
    <x v="2"/>
    <x v="4"/>
    <x v="0"/>
    <x v="0"/>
  </r>
  <r>
    <n v="216543610"/>
    <x v="1172"/>
    <x v="0"/>
    <x v="0"/>
    <x v="0"/>
    <x v="1"/>
    <x v="0"/>
    <x v="2"/>
    <x v="4"/>
    <x v="0"/>
    <x v="0"/>
  </r>
  <r>
    <n v="5697443"/>
    <x v="303"/>
    <x v="11"/>
    <x v="2"/>
    <x v="15"/>
    <x v="14"/>
    <x v="0"/>
    <x v="48"/>
    <x v="10"/>
    <x v="2"/>
    <x v="0"/>
  </r>
  <r>
    <n v="482197567"/>
    <x v="2345"/>
    <x v="5"/>
    <x v="1"/>
    <x v="1"/>
    <x v="1"/>
    <x v="2"/>
    <x v="0"/>
    <x v="0"/>
    <x v="0"/>
    <x v="0"/>
  </r>
  <r>
    <n v="115112898"/>
    <x v="2348"/>
    <x v="0"/>
    <x v="1"/>
    <x v="1"/>
    <x v="96"/>
    <x v="2"/>
    <x v="3"/>
    <x v="5"/>
    <x v="0"/>
    <x v="0"/>
  </r>
  <r>
    <n v="374213915"/>
    <x v="2012"/>
    <x v="0"/>
    <x v="1"/>
    <x v="1"/>
    <x v="28"/>
    <x v="2"/>
    <x v="1"/>
    <x v="5"/>
    <x v="0"/>
    <x v="0"/>
  </r>
  <r>
    <n v="481391793"/>
    <x v="2339"/>
    <x v="5"/>
    <x v="1"/>
    <x v="1"/>
    <x v="1"/>
    <x v="2"/>
    <x v="2"/>
    <x v="0"/>
    <x v="0"/>
    <x v="0"/>
  </r>
  <r>
    <n v="15158626"/>
    <x v="383"/>
    <x v="0"/>
    <x v="1"/>
    <x v="1"/>
    <x v="1"/>
    <x v="0"/>
    <x v="1"/>
    <x v="1"/>
    <x v="0"/>
    <x v="0"/>
  </r>
  <r>
    <n v="88273454"/>
    <x v="1245"/>
    <x v="0"/>
    <x v="1"/>
    <x v="1"/>
    <x v="83"/>
    <x v="0"/>
    <x v="2"/>
    <x v="4"/>
    <x v="1"/>
    <x v="0"/>
  </r>
  <r>
    <n v="482372185"/>
    <x v="2349"/>
    <x v="5"/>
    <x v="1"/>
    <x v="1"/>
    <x v="1"/>
    <x v="0"/>
    <x v="2"/>
    <x v="4"/>
    <x v="0"/>
    <x v="0"/>
  </r>
  <r>
    <n v="77298703"/>
    <x v="2286"/>
    <x v="33"/>
    <x v="0"/>
    <x v="0"/>
    <x v="3"/>
    <x v="0"/>
    <x v="2"/>
    <x v="4"/>
    <x v="1"/>
    <x v="0"/>
  </r>
  <r>
    <n v="10553659"/>
    <x v="2350"/>
    <x v="0"/>
    <x v="2"/>
    <x v="1"/>
    <x v="6"/>
    <x v="2"/>
    <x v="2"/>
    <x v="4"/>
    <x v="2"/>
    <x v="0"/>
  </r>
  <r>
    <n v="88750713"/>
    <x v="761"/>
    <x v="0"/>
    <x v="1"/>
    <x v="1"/>
    <x v="9"/>
    <x v="0"/>
    <x v="0"/>
    <x v="0"/>
    <x v="0"/>
    <x v="0"/>
  </r>
  <r>
    <n v="482919179"/>
    <x v="2351"/>
    <x v="5"/>
    <x v="1"/>
    <x v="1"/>
    <x v="1"/>
    <x v="2"/>
    <x v="2"/>
    <x v="4"/>
    <x v="0"/>
    <x v="0"/>
  </r>
  <r>
    <n v="105551703"/>
    <x v="2352"/>
    <x v="0"/>
    <x v="1"/>
    <x v="1"/>
    <x v="10"/>
    <x v="2"/>
    <x v="2"/>
    <x v="0"/>
    <x v="0"/>
    <x v="0"/>
  </r>
  <r>
    <n v="351664928"/>
    <x v="2353"/>
    <x v="5"/>
    <x v="1"/>
    <x v="1"/>
    <x v="1"/>
    <x v="0"/>
    <x v="2"/>
    <x v="4"/>
    <x v="0"/>
    <x v="0"/>
  </r>
  <r>
    <n v="122917680"/>
    <x v="1385"/>
    <x v="4"/>
    <x v="0"/>
    <x v="0"/>
    <x v="50"/>
    <x v="0"/>
    <x v="0"/>
    <x v="5"/>
    <x v="0"/>
    <x v="0"/>
  </r>
  <r>
    <n v="482474523"/>
    <x v="2354"/>
    <x v="5"/>
    <x v="1"/>
    <x v="1"/>
    <x v="18"/>
    <x v="0"/>
    <x v="27"/>
    <x v="49"/>
    <x v="1"/>
    <x v="0"/>
  </r>
  <r>
    <n v="483206141"/>
    <x v="2355"/>
    <x v="0"/>
    <x v="1"/>
    <x v="1"/>
    <x v="28"/>
    <x v="2"/>
    <x v="1"/>
    <x v="1"/>
    <x v="0"/>
    <x v="0"/>
  </r>
  <r>
    <n v="439801966"/>
    <x v="2356"/>
    <x v="0"/>
    <x v="1"/>
    <x v="1"/>
    <x v="1"/>
    <x v="2"/>
    <x v="2"/>
    <x v="4"/>
    <x v="0"/>
    <x v="0"/>
  </r>
  <r>
    <n v="483704705"/>
    <x v="2357"/>
    <x v="5"/>
    <x v="2"/>
    <x v="1"/>
    <x v="28"/>
    <x v="2"/>
    <x v="0"/>
    <x v="0"/>
    <x v="0"/>
    <x v="0"/>
  </r>
  <r>
    <n v="239814535"/>
    <x v="2358"/>
    <x v="0"/>
    <x v="1"/>
    <x v="1"/>
    <x v="18"/>
    <x v="0"/>
    <x v="2"/>
    <x v="4"/>
    <x v="0"/>
    <x v="0"/>
  </r>
  <r>
    <n v="95974436"/>
    <x v="774"/>
    <x v="0"/>
    <x v="1"/>
    <x v="1"/>
    <x v="1"/>
    <x v="2"/>
    <x v="1"/>
    <x v="5"/>
    <x v="0"/>
    <x v="0"/>
  </r>
  <r>
    <n v="481208911"/>
    <x v="2334"/>
    <x v="5"/>
    <x v="1"/>
    <x v="1"/>
    <x v="1"/>
    <x v="0"/>
    <x v="2"/>
    <x v="0"/>
    <x v="0"/>
    <x v="0"/>
  </r>
  <r>
    <n v="483916756"/>
    <x v="2359"/>
    <x v="5"/>
    <x v="0"/>
    <x v="0"/>
    <x v="3"/>
    <x v="0"/>
    <x v="2"/>
    <x v="4"/>
    <x v="0"/>
    <x v="0"/>
  </r>
  <r>
    <n v="483938036"/>
    <x v="2359"/>
    <x v="5"/>
    <x v="1"/>
    <x v="1"/>
    <x v="1"/>
    <x v="0"/>
    <x v="1"/>
    <x v="1"/>
    <x v="0"/>
    <x v="0"/>
  </r>
  <r>
    <n v="264250276"/>
    <x v="1412"/>
    <x v="0"/>
    <x v="2"/>
    <x v="1"/>
    <x v="33"/>
    <x v="2"/>
    <x v="4"/>
    <x v="6"/>
    <x v="0"/>
    <x v="0"/>
  </r>
  <r>
    <n v="12909491"/>
    <x v="187"/>
    <x v="0"/>
    <x v="0"/>
    <x v="0"/>
    <x v="11"/>
    <x v="2"/>
    <x v="2"/>
    <x v="4"/>
    <x v="0"/>
    <x v="0"/>
  </r>
  <r>
    <n v="483991483"/>
    <x v="2359"/>
    <x v="0"/>
    <x v="0"/>
    <x v="0"/>
    <x v="86"/>
    <x v="0"/>
    <x v="0"/>
    <x v="0"/>
    <x v="0"/>
    <x v="0"/>
  </r>
  <r>
    <n v="286071668"/>
    <x v="2360"/>
    <x v="0"/>
    <x v="1"/>
    <x v="1"/>
    <x v="11"/>
    <x v="2"/>
    <x v="0"/>
    <x v="0"/>
    <x v="0"/>
    <x v="0"/>
  </r>
  <r>
    <n v="29203908"/>
    <x v="724"/>
    <x v="0"/>
    <x v="1"/>
    <x v="1"/>
    <x v="1"/>
    <x v="2"/>
    <x v="0"/>
    <x v="0"/>
    <x v="0"/>
    <x v="0"/>
  </r>
  <r>
    <n v="14235114"/>
    <x v="2361"/>
    <x v="5"/>
    <x v="2"/>
    <x v="1"/>
    <x v="16"/>
    <x v="0"/>
    <x v="0"/>
    <x v="0"/>
    <x v="0"/>
    <x v="0"/>
  </r>
  <r>
    <n v="4894315"/>
    <x v="2362"/>
    <x v="5"/>
    <x v="1"/>
    <x v="1"/>
    <x v="42"/>
    <x v="0"/>
    <x v="1"/>
    <x v="5"/>
    <x v="0"/>
    <x v="0"/>
  </r>
  <r>
    <n v="642673"/>
    <x v="142"/>
    <x v="0"/>
    <x v="1"/>
    <x v="1"/>
    <x v="0"/>
    <x v="0"/>
    <x v="2"/>
    <x v="4"/>
    <x v="2"/>
    <x v="0"/>
  </r>
  <r>
    <n v="407877123"/>
    <x v="2363"/>
    <x v="0"/>
    <x v="1"/>
    <x v="1"/>
    <x v="18"/>
    <x v="2"/>
    <x v="2"/>
    <x v="4"/>
    <x v="2"/>
    <x v="0"/>
  </r>
  <r>
    <n v="506665"/>
    <x v="691"/>
    <x v="0"/>
    <x v="0"/>
    <x v="0"/>
    <x v="3"/>
    <x v="0"/>
    <x v="2"/>
    <x v="4"/>
    <x v="0"/>
    <x v="0"/>
  </r>
  <r>
    <n v="482746263"/>
    <x v="2364"/>
    <x v="0"/>
    <x v="1"/>
    <x v="1"/>
    <x v="36"/>
    <x v="0"/>
    <x v="2"/>
    <x v="4"/>
    <x v="0"/>
    <x v="0"/>
  </r>
  <r>
    <n v="38768424"/>
    <x v="1174"/>
    <x v="0"/>
    <x v="1"/>
    <x v="1"/>
    <x v="1"/>
    <x v="2"/>
    <x v="2"/>
    <x v="4"/>
    <x v="0"/>
    <x v="0"/>
  </r>
  <r>
    <n v="927994"/>
    <x v="2365"/>
    <x v="0"/>
    <x v="2"/>
    <x v="1"/>
    <x v="44"/>
    <x v="0"/>
    <x v="2"/>
    <x v="5"/>
    <x v="0"/>
    <x v="0"/>
  </r>
  <r>
    <n v="9051441"/>
    <x v="2366"/>
    <x v="0"/>
    <x v="3"/>
    <x v="16"/>
    <x v="0"/>
    <x v="0"/>
    <x v="2"/>
    <x v="4"/>
    <x v="1"/>
    <x v="0"/>
  </r>
  <r>
    <n v="483301685"/>
    <x v="2367"/>
    <x v="5"/>
    <x v="4"/>
    <x v="23"/>
    <x v="49"/>
    <x v="0"/>
    <x v="3"/>
    <x v="5"/>
    <x v="0"/>
    <x v="0"/>
  </r>
  <r>
    <n v="152045271"/>
    <x v="1452"/>
    <x v="0"/>
    <x v="1"/>
    <x v="1"/>
    <x v="54"/>
    <x v="0"/>
    <x v="2"/>
    <x v="4"/>
    <x v="0"/>
    <x v="0"/>
  </r>
  <r>
    <n v="483290619"/>
    <x v="2367"/>
    <x v="5"/>
    <x v="1"/>
    <x v="1"/>
    <x v="1"/>
    <x v="0"/>
    <x v="2"/>
    <x v="4"/>
    <x v="0"/>
    <x v="0"/>
  </r>
  <r>
    <n v="483278612"/>
    <x v="2367"/>
    <x v="5"/>
    <x v="1"/>
    <x v="1"/>
    <x v="1"/>
    <x v="2"/>
    <x v="2"/>
    <x v="4"/>
    <x v="0"/>
    <x v="0"/>
  </r>
  <r>
    <n v="474744216"/>
    <x v="2368"/>
    <x v="5"/>
    <x v="1"/>
    <x v="1"/>
    <x v="1"/>
    <x v="0"/>
    <x v="2"/>
    <x v="4"/>
    <x v="0"/>
    <x v="0"/>
  </r>
  <r>
    <n v="167946185"/>
    <x v="2369"/>
    <x v="5"/>
    <x v="0"/>
    <x v="0"/>
    <x v="3"/>
    <x v="0"/>
    <x v="9"/>
    <x v="101"/>
    <x v="0"/>
    <x v="0"/>
  </r>
  <r>
    <n v="9548677"/>
    <x v="2370"/>
    <x v="5"/>
    <x v="1"/>
    <x v="11"/>
    <x v="10"/>
    <x v="1"/>
    <x v="30"/>
    <x v="19"/>
    <x v="0"/>
    <x v="0"/>
  </r>
  <r>
    <n v="262418161"/>
    <x v="1397"/>
    <x v="0"/>
    <x v="1"/>
    <x v="1"/>
    <x v="1"/>
    <x v="2"/>
    <x v="7"/>
    <x v="3"/>
    <x v="0"/>
    <x v="0"/>
  </r>
  <r>
    <n v="269431434"/>
    <x v="2041"/>
    <x v="0"/>
    <x v="4"/>
    <x v="55"/>
    <x v="62"/>
    <x v="0"/>
    <x v="0"/>
    <x v="0"/>
    <x v="2"/>
    <x v="0"/>
  </r>
  <r>
    <n v="446961504"/>
    <x v="2371"/>
    <x v="0"/>
    <x v="3"/>
    <x v="40"/>
    <x v="77"/>
    <x v="0"/>
    <x v="2"/>
    <x v="0"/>
    <x v="0"/>
    <x v="0"/>
  </r>
  <r>
    <n v="125038717"/>
    <x v="2080"/>
    <x v="0"/>
    <x v="3"/>
    <x v="16"/>
    <x v="0"/>
    <x v="0"/>
    <x v="2"/>
    <x v="4"/>
    <x v="0"/>
    <x v="0"/>
  </r>
  <r>
    <n v="52386302"/>
    <x v="1960"/>
    <x v="0"/>
    <x v="1"/>
    <x v="1"/>
    <x v="28"/>
    <x v="0"/>
    <x v="1"/>
    <x v="1"/>
    <x v="0"/>
    <x v="0"/>
  </r>
  <r>
    <n v="4347030"/>
    <x v="1510"/>
    <x v="0"/>
    <x v="1"/>
    <x v="1"/>
    <x v="28"/>
    <x v="0"/>
    <x v="6"/>
    <x v="11"/>
    <x v="0"/>
    <x v="0"/>
  </r>
  <r>
    <n v="78243344"/>
    <x v="608"/>
    <x v="0"/>
    <x v="1"/>
    <x v="1"/>
    <x v="1"/>
    <x v="2"/>
    <x v="0"/>
    <x v="0"/>
    <x v="1"/>
    <x v="0"/>
  </r>
  <r>
    <n v="19167532"/>
    <x v="1395"/>
    <x v="0"/>
    <x v="1"/>
    <x v="1"/>
    <x v="28"/>
    <x v="2"/>
    <x v="2"/>
    <x v="4"/>
    <x v="2"/>
    <x v="0"/>
  </r>
  <r>
    <n v="261117152"/>
    <x v="1372"/>
    <x v="0"/>
    <x v="3"/>
    <x v="16"/>
    <x v="71"/>
    <x v="0"/>
    <x v="2"/>
    <x v="4"/>
    <x v="1"/>
    <x v="0"/>
  </r>
  <r>
    <n v="1122141"/>
    <x v="2372"/>
    <x v="1"/>
    <x v="1"/>
    <x v="1"/>
    <x v="33"/>
    <x v="2"/>
    <x v="0"/>
    <x v="3"/>
    <x v="0"/>
    <x v="0"/>
  </r>
  <r>
    <n v="484686189"/>
    <x v="2373"/>
    <x v="0"/>
    <x v="1"/>
    <x v="1"/>
    <x v="11"/>
    <x v="2"/>
    <x v="2"/>
    <x v="4"/>
    <x v="0"/>
    <x v="0"/>
  </r>
  <r>
    <n v="485095130"/>
    <x v="2374"/>
    <x v="0"/>
    <x v="1"/>
    <x v="1"/>
    <x v="26"/>
    <x v="2"/>
    <x v="2"/>
    <x v="4"/>
    <x v="0"/>
    <x v="0"/>
  </r>
  <r>
    <n v="481499055"/>
    <x v="2341"/>
    <x v="5"/>
    <x v="1"/>
    <x v="1"/>
    <x v="1"/>
    <x v="2"/>
    <x v="2"/>
    <x v="4"/>
    <x v="0"/>
    <x v="0"/>
  </r>
  <r>
    <n v="483592848"/>
    <x v="2375"/>
    <x v="5"/>
    <x v="1"/>
    <x v="1"/>
    <x v="1"/>
    <x v="0"/>
    <x v="2"/>
    <x v="4"/>
    <x v="0"/>
    <x v="0"/>
  </r>
  <r>
    <n v="484523278"/>
    <x v="2376"/>
    <x v="5"/>
    <x v="1"/>
    <x v="1"/>
    <x v="1"/>
    <x v="2"/>
    <x v="2"/>
    <x v="4"/>
    <x v="0"/>
    <x v="0"/>
  </r>
  <r>
    <n v="192477907"/>
    <x v="2377"/>
    <x v="0"/>
    <x v="1"/>
    <x v="1"/>
    <x v="51"/>
    <x v="1"/>
    <x v="22"/>
    <x v="38"/>
    <x v="0"/>
    <x v="0"/>
  </r>
  <r>
    <n v="485212476"/>
    <x v="2378"/>
    <x v="5"/>
    <x v="0"/>
    <x v="0"/>
    <x v="0"/>
    <x v="0"/>
    <x v="2"/>
    <x v="4"/>
    <x v="0"/>
    <x v="0"/>
  </r>
  <r>
    <n v="33765627"/>
    <x v="359"/>
    <x v="5"/>
    <x v="0"/>
    <x v="0"/>
    <x v="3"/>
    <x v="0"/>
    <x v="2"/>
    <x v="0"/>
    <x v="0"/>
    <x v="0"/>
  </r>
  <r>
    <n v="471430210"/>
    <x v="2254"/>
    <x v="0"/>
    <x v="1"/>
    <x v="11"/>
    <x v="10"/>
    <x v="2"/>
    <x v="3"/>
    <x v="5"/>
    <x v="0"/>
    <x v="0"/>
  </r>
  <r>
    <n v="7832636"/>
    <x v="1702"/>
    <x v="0"/>
    <x v="2"/>
    <x v="1"/>
    <x v="21"/>
    <x v="2"/>
    <x v="6"/>
    <x v="24"/>
    <x v="0"/>
    <x v="0"/>
  </r>
  <r>
    <n v="119357172"/>
    <x v="1046"/>
    <x v="0"/>
    <x v="0"/>
    <x v="0"/>
    <x v="0"/>
    <x v="0"/>
    <x v="2"/>
    <x v="4"/>
    <x v="2"/>
    <x v="0"/>
  </r>
  <r>
    <n v="13184219"/>
    <x v="751"/>
    <x v="0"/>
    <x v="1"/>
    <x v="1"/>
    <x v="1"/>
    <x v="1"/>
    <x v="72"/>
    <x v="58"/>
    <x v="0"/>
    <x v="0"/>
  </r>
  <r>
    <n v="464538878"/>
    <x v="2190"/>
    <x v="0"/>
    <x v="1"/>
    <x v="1"/>
    <x v="18"/>
    <x v="1"/>
    <x v="7"/>
    <x v="7"/>
    <x v="2"/>
    <x v="0"/>
  </r>
  <r>
    <n v="194371127"/>
    <x v="1101"/>
    <x v="0"/>
    <x v="1"/>
    <x v="1"/>
    <x v="81"/>
    <x v="0"/>
    <x v="4"/>
    <x v="6"/>
    <x v="0"/>
    <x v="0"/>
  </r>
  <r>
    <n v="485016897"/>
    <x v="2374"/>
    <x v="5"/>
    <x v="1"/>
    <x v="1"/>
    <x v="10"/>
    <x v="2"/>
    <x v="6"/>
    <x v="11"/>
    <x v="0"/>
    <x v="0"/>
  </r>
  <r>
    <n v="373260276"/>
    <x v="2379"/>
    <x v="0"/>
    <x v="1"/>
    <x v="1"/>
    <x v="37"/>
    <x v="2"/>
    <x v="2"/>
    <x v="4"/>
    <x v="2"/>
    <x v="0"/>
  </r>
  <r>
    <n v="43094295"/>
    <x v="432"/>
    <x v="0"/>
    <x v="4"/>
    <x v="7"/>
    <x v="14"/>
    <x v="0"/>
    <x v="0"/>
    <x v="6"/>
    <x v="0"/>
    <x v="0"/>
  </r>
  <r>
    <n v="240432233"/>
    <x v="2380"/>
    <x v="5"/>
    <x v="1"/>
    <x v="1"/>
    <x v="1"/>
    <x v="0"/>
    <x v="2"/>
    <x v="0"/>
    <x v="0"/>
    <x v="0"/>
  </r>
  <r>
    <n v="48049713"/>
    <x v="1681"/>
    <x v="0"/>
    <x v="2"/>
    <x v="1"/>
    <x v="13"/>
    <x v="2"/>
    <x v="0"/>
    <x v="0"/>
    <x v="0"/>
    <x v="0"/>
  </r>
  <r>
    <n v="474281278"/>
    <x v="2381"/>
    <x v="0"/>
    <x v="1"/>
    <x v="1"/>
    <x v="1"/>
    <x v="2"/>
    <x v="2"/>
    <x v="4"/>
    <x v="2"/>
    <x v="0"/>
  </r>
  <r>
    <n v="485688509"/>
    <x v="2382"/>
    <x v="5"/>
    <x v="1"/>
    <x v="1"/>
    <x v="31"/>
    <x v="2"/>
    <x v="0"/>
    <x v="0"/>
    <x v="0"/>
    <x v="0"/>
  </r>
  <r>
    <n v="420932966"/>
    <x v="2383"/>
    <x v="0"/>
    <x v="2"/>
    <x v="1"/>
    <x v="61"/>
    <x v="2"/>
    <x v="2"/>
    <x v="0"/>
    <x v="0"/>
    <x v="0"/>
  </r>
  <r>
    <n v="393445364"/>
    <x v="2384"/>
    <x v="0"/>
    <x v="1"/>
    <x v="1"/>
    <x v="10"/>
    <x v="2"/>
    <x v="2"/>
    <x v="4"/>
    <x v="0"/>
    <x v="0"/>
  </r>
  <r>
    <n v="2837886"/>
    <x v="2385"/>
    <x v="6"/>
    <x v="2"/>
    <x v="1"/>
    <x v="15"/>
    <x v="0"/>
    <x v="0"/>
    <x v="0"/>
    <x v="1"/>
    <x v="0"/>
  </r>
  <r>
    <n v="37641159"/>
    <x v="406"/>
    <x v="5"/>
    <x v="1"/>
    <x v="1"/>
    <x v="1"/>
    <x v="0"/>
    <x v="2"/>
    <x v="4"/>
    <x v="0"/>
    <x v="0"/>
  </r>
  <r>
    <n v="487138241"/>
    <x v="2386"/>
    <x v="5"/>
    <x v="1"/>
    <x v="1"/>
    <x v="1"/>
    <x v="0"/>
    <x v="2"/>
    <x v="4"/>
    <x v="0"/>
    <x v="0"/>
  </r>
  <r>
    <n v="80498846"/>
    <x v="604"/>
    <x v="0"/>
    <x v="1"/>
    <x v="2"/>
    <x v="28"/>
    <x v="2"/>
    <x v="2"/>
    <x v="0"/>
    <x v="0"/>
    <x v="0"/>
  </r>
  <r>
    <n v="153528689"/>
    <x v="2387"/>
    <x v="0"/>
    <x v="2"/>
    <x v="1"/>
    <x v="51"/>
    <x v="0"/>
    <x v="0"/>
    <x v="11"/>
    <x v="0"/>
    <x v="0"/>
  </r>
  <r>
    <n v="47287490"/>
    <x v="2388"/>
    <x v="0"/>
    <x v="1"/>
    <x v="1"/>
    <x v="1"/>
    <x v="0"/>
    <x v="2"/>
    <x v="0"/>
    <x v="0"/>
    <x v="0"/>
  </r>
  <r>
    <n v="172712554"/>
    <x v="2389"/>
    <x v="0"/>
    <x v="1"/>
    <x v="1"/>
    <x v="1"/>
    <x v="2"/>
    <x v="1"/>
    <x v="1"/>
    <x v="0"/>
    <x v="0"/>
  </r>
  <r>
    <n v="485801286"/>
    <x v="2390"/>
    <x v="0"/>
    <x v="1"/>
    <x v="1"/>
    <x v="1"/>
    <x v="2"/>
    <x v="2"/>
    <x v="4"/>
    <x v="0"/>
    <x v="0"/>
  </r>
  <r>
    <n v="486013854"/>
    <x v="2391"/>
    <x v="5"/>
    <x v="2"/>
    <x v="1"/>
    <x v="18"/>
    <x v="0"/>
    <x v="2"/>
    <x v="4"/>
    <x v="0"/>
    <x v="0"/>
  </r>
  <r>
    <n v="87786135"/>
    <x v="911"/>
    <x v="0"/>
    <x v="1"/>
    <x v="1"/>
    <x v="28"/>
    <x v="2"/>
    <x v="2"/>
    <x v="4"/>
    <x v="0"/>
    <x v="0"/>
  </r>
  <r>
    <n v="191117953"/>
    <x v="1096"/>
    <x v="0"/>
    <x v="1"/>
    <x v="1"/>
    <x v="1"/>
    <x v="2"/>
    <x v="3"/>
    <x v="5"/>
    <x v="2"/>
    <x v="0"/>
  </r>
  <r>
    <n v="95477672"/>
    <x v="2392"/>
    <x v="5"/>
    <x v="1"/>
    <x v="1"/>
    <x v="10"/>
    <x v="0"/>
    <x v="4"/>
    <x v="6"/>
    <x v="0"/>
    <x v="0"/>
  </r>
  <r>
    <n v="485319597"/>
    <x v="2393"/>
    <x v="5"/>
    <x v="1"/>
    <x v="1"/>
    <x v="1"/>
    <x v="0"/>
    <x v="2"/>
    <x v="4"/>
    <x v="0"/>
    <x v="0"/>
  </r>
  <r>
    <n v="486074612"/>
    <x v="2391"/>
    <x v="5"/>
    <x v="4"/>
    <x v="7"/>
    <x v="100"/>
    <x v="0"/>
    <x v="0"/>
    <x v="0"/>
    <x v="0"/>
    <x v="0"/>
  </r>
  <r>
    <n v="164122712"/>
    <x v="2163"/>
    <x v="0"/>
    <x v="1"/>
    <x v="1"/>
    <x v="2"/>
    <x v="2"/>
    <x v="2"/>
    <x v="4"/>
    <x v="0"/>
    <x v="0"/>
  </r>
  <r>
    <n v="173955731"/>
    <x v="1009"/>
    <x v="0"/>
    <x v="0"/>
    <x v="0"/>
    <x v="88"/>
    <x v="0"/>
    <x v="2"/>
    <x v="1"/>
    <x v="0"/>
    <x v="0"/>
  </r>
  <r>
    <n v="448563396"/>
    <x v="2074"/>
    <x v="0"/>
    <x v="0"/>
    <x v="0"/>
    <x v="47"/>
    <x v="0"/>
    <x v="2"/>
    <x v="4"/>
    <x v="2"/>
    <x v="0"/>
  </r>
  <r>
    <n v="409131879"/>
    <x v="2394"/>
    <x v="0"/>
    <x v="1"/>
    <x v="1"/>
    <x v="10"/>
    <x v="2"/>
    <x v="2"/>
    <x v="4"/>
    <x v="2"/>
    <x v="0"/>
  </r>
  <r>
    <n v="486712469"/>
    <x v="2395"/>
    <x v="5"/>
    <x v="1"/>
    <x v="1"/>
    <x v="1"/>
    <x v="2"/>
    <x v="2"/>
    <x v="4"/>
    <x v="0"/>
    <x v="0"/>
  </r>
  <r>
    <n v="9563884"/>
    <x v="2370"/>
    <x v="0"/>
    <x v="3"/>
    <x v="16"/>
    <x v="0"/>
    <x v="0"/>
    <x v="2"/>
    <x v="0"/>
    <x v="0"/>
    <x v="0"/>
  </r>
  <r>
    <n v="486314068"/>
    <x v="2396"/>
    <x v="0"/>
    <x v="1"/>
    <x v="1"/>
    <x v="42"/>
    <x v="2"/>
    <x v="0"/>
    <x v="0"/>
    <x v="0"/>
    <x v="0"/>
  </r>
  <r>
    <n v="487670841"/>
    <x v="2397"/>
    <x v="5"/>
    <x v="1"/>
    <x v="9"/>
    <x v="0"/>
    <x v="0"/>
    <x v="2"/>
    <x v="4"/>
    <x v="0"/>
    <x v="0"/>
  </r>
  <r>
    <n v="487693818"/>
    <x v="2397"/>
    <x v="5"/>
    <x v="1"/>
    <x v="1"/>
    <x v="1"/>
    <x v="2"/>
    <x v="2"/>
    <x v="4"/>
    <x v="0"/>
    <x v="0"/>
  </r>
  <r>
    <n v="487788314"/>
    <x v="2398"/>
    <x v="5"/>
    <x v="1"/>
    <x v="1"/>
    <x v="10"/>
    <x v="0"/>
    <x v="0"/>
    <x v="0"/>
    <x v="0"/>
    <x v="0"/>
  </r>
  <r>
    <n v="288666993"/>
    <x v="1501"/>
    <x v="0"/>
    <x v="1"/>
    <x v="1"/>
    <x v="28"/>
    <x v="2"/>
    <x v="2"/>
    <x v="4"/>
    <x v="0"/>
    <x v="0"/>
  </r>
  <r>
    <n v="9784188"/>
    <x v="1886"/>
    <x v="0"/>
    <x v="4"/>
    <x v="7"/>
    <x v="66"/>
    <x v="0"/>
    <x v="2"/>
    <x v="0"/>
    <x v="0"/>
    <x v="0"/>
  </r>
  <r>
    <n v="487934914"/>
    <x v="2399"/>
    <x v="0"/>
    <x v="1"/>
    <x v="33"/>
    <x v="1"/>
    <x v="2"/>
    <x v="3"/>
    <x v="5"/>
    <x v="0"/>
    <x v="0"/>
  </r>
  <r>
    <n v="487942944"/>
    <x v="2399"/>
    <x v="0"/>
    <x v="3"/>
    <x v="16"/>
    <x v="0"/>
    <x v="0"/>
    <x v="2"/>
    <x v="4"/>
    <x v="2"/>
    <x v="0"/>
  </r>
  <r>
    <n v="406818894"/>
    <x v="2400"/>
    <x v="5"/>
    <x v="3"/>
    <x v="16"/>
    <x v="0"/>
    <x v="0"/>
    <x v="0"/>
    <x v="0"/>
    <x v="2"/>
    <x v="0"/>
  </r>
  <r>
    <n v="46732991"/>
    <x v="641"/>
    <x v="0"/>
    <x v="1"/>
    <x v="17"/>
    <x v="40"/>
    <x v="2"/>
    <x v="1"/>
    <x v="5"/>
    <x v="0"/>
    <x v="0"/>
  </r>
  <r>
    <n v="26043654"/>
    <x v="310"/>
    <x v="0"/>
    <x v="2"/>
    <x v="1"/>
    <x v="28"/>
    <x v="2"/>
    <x v="0"/>
    <x v="0"/>
    <x v="0"/>
    <x v="0"/>
  </r>
  <r>
    <n v="161437264"/>
    <x v="2401"/>
    <x v="0"/>
    <x v="1"/>
    <x v="1"/>
    <x v="1"/>
    <x v="0"/>
    <x v="2"/>
    <x v="4"/>
    <x v="0"/>
    <x v="1"/>
  </r>
  <r>
    <n v="488063659"/>
    <x v="2402"/>
    <x v="5"/>
    <x v="1"/>
    <x v="1"/>
    <x v="1"/>
    <x v="2"/>
    <x v="27"/>
    <x v="13"/>
    <x v="0"/>
    <x v="0"/>
  </r>
  <r>
    <n v="484869307"/>
    <x v="2403"/>
    <x v="5"/>
    <x v="1"/>
    <x v="1"/>
    <x v="1"/>
    <x v="0"/>
    <x v="2"/>
    <x v="4"/>
    <x v="0"/>
    <x v="0"/>
  </r>
  <r>
    <n v="486168327"/>
    <x v="2404"/>
    <x v="0"/>
    <x v="1"/>
    <x v="1"/>
    <x v="1"/>
    <x v="2"/>
    <x v="3"/>
    <x v="6"/>
    <x v="0"/>
    <x v="0"/>
  </r>
  <r>
    <n v="478655947"/>
    <x v="2318"/>
    <x v="5"/>
    <x v="0"/>
    <x v="0"/>
    <x v="0"/>
    <x v="0"/>
    <x v="2"/>
    <x v="4"/>
    <x v="2"/>
    <x v="0"/>
  </r>
  <r>
    <n v="487925738"/>
    <x v="2399"/>
    <x v="5"/>
    <x v="1"/>
    <x v="1"/>
    <x v="1"/>
    <x v="0"/>
    <x v="3"/>
    <x v="5"/>
    <x v="0"/>
    <x v="0"/>
  </r>
  <r>
    <n v="488100800"/>
    <x v="2402"/>
    <x v="5"/>
    <x v="2"/>
    <x v="5"/>
    <x v="21"/>
    <x v="2"/>
    <x v="3"/>
    <x v="6"/>
    <x v="0"/>
    <x v="0"/>
  </r>
  <r>
    <n v="458208332"/>
    <x v="2148"/>
    <x v="0"/>
    <x v="3"/>
    <x v="64"/>
    <x v="37"/>
    <x v="0"/>
    <x v="7"/>
    <x v="90"/>
    <x v="1"/>
    <x v="0"/>
  </r>
  <r>
    <n v="48754379"/>
    <x v="2405"/>
    <x v="0"/>
    <x v="1"/>
    <x v="1"/>
    <x v="37"/>
    <x v="0"/>
    <x v="0"/>
    <x v="7"/>
    <x v="0"/>
    <x v="0"/>
  </r>
  <r>
    <n v="187111609"/>
    <x v="2406"/>
    <x v="0"/>
    <x v="1"/>
    <x v="9"/>
    <x v="2"/>
    <x v="2"/>
    <x v="2"/>
    <x v="4"/>
    <x v="0"/>
    <x v="0"/>
  </r>
  <r>
    <n v="674118530"/>
    <x v="2407"/>
    <x v="0"/>
    <x v="0"/>
    <x v="0"/>
    <x v="3"/>
    <x v="0"/>
    <x v="12"/>
    <x v="21"/>
    <x v="0"/>
    <x v="0"/>
  </r>
  <r>
    <n v="22211520"/>
    <x v="2408"/>
    <x v="0"/>
    <x v="1"/>
    <x v="1"/>
    <x v="42"/>
    <x v="2"/>
    <x v="2"/>
    <x v="4"/>
    <x v="0"/>
    <x v="0"/>
  </r>
  <r>
    <n v="488223724"/>
    <x v="2409"/>
    <x v="5"/>
    <x v="1"/>
    <x v="1"/>
    <x v="1"/>
    <x v="0"/>
    <x v="2"/>
    <x v="4"/>
    <x v="0"/>
    <x v="0"/>
  </r>
  <r>
    <n v="486845705"/>
    <x v="2410"/>
    <x v="5"/>
    <x v="2"/>
    <x v="1"/>
    <x v="1"/>
    <x v="2"/>
    <x v="6"/>
    <x v="7"/>
    <x v="0"/>
    <x v="0"/>
  </r>
  <r>
    <n v="486862345"/>
    <x v="2410"/>
    <x v="5"/>
    <x v="1"/>
    <x v="1"/>
    <x v="33"/>
    <x v="2"/>
    <x v="0"/>
    <x v="0"/>
    <x v="0"/>
    <x v="0"/>
  </r>
  <r>
    <n v="488248135"/>
    <x v="2409"/>
    <x v="5"/>
    <x v="1"/>
    <x v="1"/>
    <x v="10"/>
    <x v="0"/>
    <x v="2"/>
    <x v="0"/>
    <x v="0"/>
    <x v="0"/>
  </r>
  <r>
    <n v="488239230"/>
    <x v="2409"/>
    <x v="0"/>
    <x v="1"/>
    <x v="1"/>
    <x v="28"/>
    <x v="0"/>
    <x v="0"/>
    <x v="0"/>
    <x v="0"/>
    <x v="0"/>
  </r>
  <r>
    <n v="53204829"/>
    <x v="493"/>
    <x v="0"/>
    <x v="0"/>
    <x v="0"/>
    <x v="0"/>
    <x v="0"/>
    <x v="1"/>
    <x v="1"/>
    <x v="0"/>
    <x v="0"/>
  </r>
  <r>
    <n v="56641315"/>
    <x v="513"/>
    <x v="0"/>
    <x v="0"/>
    <x v="0"/>
    <x v="79"/>
    <x v="0"/>
    <x v="2"/>
    <x v="4"/>
    <x v="0"/>
    <x v="1"/>
  </r>
  <r>
    <n v="67791304"/>
    <x v="555"/>
    <x v="0"/>
    <x v="1"/>
    <x v="1"/>
    <x v="1"/>
    <x v="0"/>
    <x v="1"/>
    <x v="6"/>
    <x v="2"/>
    <x v="0"/>
  </r>
  <r>
    <n v="35813772"/>
    <x v="372"/>
    <x v="0"/>
    <x v="1"/>
    <x v="1"/>
    <x v="10"/>
    <x v="2"/>
    <x v="6"/>
    <x v="20"/>
    <x v="0"/>
    <x v="0"/>
  </r>
  <r>
    <n v="409856489"/>
    <x v="2411"/>
    <x v="5"/>
    <x v="2"/>
    <x v="1"/>
    <x v="0"/>
    <x v="0"/>
    <x v="2"/>
    <x v="4"/>
    <x v="1"/>
    <x v="0"/>
  </r>
  <r>
    <n v="127034838"/>
    <x v="2412"/>
    <x v="0"/>
    <x v="4"/>
    <x v="57"/>
    <x v="65"/>
    <x v="0"/>
    <x v="0"/>
    <x v="5"/>
    <x v="0"/>
    <x v="0"/>
  </r>
  <r>
    <n v="487017921"/>
    <x v="2413"/>
    <x v="5"/>
    <x v="1"/>
    <x v="33"/>
    <x v="4"/>
    <x v="2"/>
    <x v="1"/>
    <x v="1"/>
    <x v="0"/>
    <x v="0"/>
  </r>
  <r>
    <n v="23193594"/>
    <x v="2414"/>
    <x v="0"/>
    <x v="1"/>
    <x v="1"/>
    <x v="10"/>
    <x v="1"/>
    <x v="7"/>
    <x v="20"/>
    <x v="0"/>
    <x v="0"/>
  </r>
  <r>
    <n v="106630282"/>
    <x v="748"/>
    <x v="0"/>
    <x v="1"/>
    <x v="1"/>
    <x v="18"/>
    <x v="2"/>
    <x v="2"/>
    <x v="4"/>
    <x v="0"/>
    <x v="0"/>
  </r>
  <r>
    <n v="48858860"/>
    <x v="502"/>
    <x v="0"/>
    <x v="1"/>
    <x v="1"/>
    <x v="1"/>
    <x v="2"/>
    <x v="2"/>
    <x v="1"/>
    <x v="0"/>
    <x v="0"/>
  </r>
  <r>
    <n v="488629416"/>
    <x v="2415"/>
    <x v="5"/>
    <x v="4"/>
    <x v="1"/>
    <x v="56"/>
    <x v="0"/>
    <x v="2"/>
    <x v="1"/>
    <x v="0"/>
    <x v="0"/>
  </r>
  <r>
    <n v="480403970"/>
    <x v="2416"/>
    <x v="5"/>
    <x v="1"/>
    <x v="1"/>
    <x v="1"/>
    <x v="0"/>
    <x v="4"/>
    <x v="7"/>
    <x v="0"/>
    <x v="0"/>
  </r>
  <r>
    <n v="488756008"/>
    <x v="2417"/>
    <x v="5"/>
    <x v="0"/>
    <x v="0"/>
    <x v="3"/>
    <x v="0"/>
    <x v="2"/>
    <x v="4"/>
    <x v="0"/>
    <x v="0"/>
  </r>
  <r>
    <n v="91632045"/>
    <x v="665"/>
    <x v="0"/>
    <x v="1"/>
    <x v="1"/>
    <x v="1"/>
    <x v="2"/>
    <x v="2"/>
    <x v="4"/>
    <x v="0"/>
    <x v="0"/>
  </r>
  <r>
    <n v="101553096"/>
    <x v="2418"/>
    <x v="0"/>
    <x v="1"/>
    <x v="1"/>
    <x v="10"/>
    <x v="2"/>
    <x v="2"/>
    <x v="4"/>
    <x v="0"/>
    <x v="0"/>
  </r>
  <r>
    <n v="489559517"/>
    <x v="2419"/>
    <x v="5"/>
    <x v="4"/>
    <x v="1"/>
    <x v="21"/>
    <x v="0"/>
    <x v="2"/>
    <x v="4"/>
    <x v="0"/>
    <x v="0"/>
  </r>
  <r>
    <n v="444347008"/>
    <x v="2048"/>
    <x v="5"/>
    <x v="0"/>
    <x v="0"/>
    <x v="3"/>
    <x v="0"/>
    <x v="2"/>
    <x v="4"/>
    <x v="2"/>
    <x v="0"/>
  </r>
  <r>
    <n v="356135704"/>
    <x v="1690"/>
    <x v="0"/>
    <x v="1"/>
    <x v="1"/>
    <x v="10"/>
    <x v="2"/>
    <x v="0"/>
    <x v="0"/>
    <x v="0"/>
    <x v="0"/>
  </r>
  <r>
    <n v="16913612"/>
    <x v="2420"/>
    <x v="0"/>
    <x v="2"/>
    <x v="1"/>
    <x v="14"/>
    <x v="0"/>
    <x v="2"/>
    <x v="4"/>
    <x v="0"/>
    <x v="0"/>
  </r>
  <r>
    <n v="463004964"/>
    <x v="2179"/>
    <x v="0"/>
    <x v="3"/>
    <x v="16"/>
    <x v="0"/>
    <x v="0"/>
    <x v="3"/>
    <x v="5"/>
    <x v="5"/>
    <x v="0"/>
  </r>
  <r>
    <n v="4986536"/>
    <x v="2421"/>
    <x v="0"/>
    <x v="4"/>
    <x v="19"/>
    <x v="73"/>
    <x v="0"/>
    <x v="2"/>
    <x v="4"/>
    <x v="0"/>
    <x v="0"/>
  </r>
  <r>
    <n v="85674592"/>
    <x v="424"/>
    <x v="0"/>
    <x v="1"/>
    <x v="1"/>
    <x v="1"/>
    <x v="2"/>
    <x v="2"/>
    <x v="4"/>
    <x v="0"/>
    <x v="0"/>
  </r>
  <r>
    <n v="476497287"/>
    <x v="2276"/>
    <x v="0"/>
    <x v="1"/>
    <x v="1"/>
    <x v="2"/>
    <x v="2"/>
    <x v="2"/>
    <x v="4"/>
    <x v="0"/>
    <x v="0"/>
  </r>
  <r>
    <n v="41264057"/>
    <x v="476"/>
    <x v="0"/>
    <x v="1"/>
    <x v="1"/>
    <x v="1"/>
    <x v="0"/>
    <x v="0"/>
    <x v="0"/>
    <x v="0"/>
    <x v="0"/>
  </r>
  <r>
    <n v="488967949"/>
    <x v="2422"/>
    <x v="5"/>
    <x v="1"/>
    <x v="1"/>
    <x v="1"/>
    <x v="2"/>
    <x v="2"/>
    <x v="4"/>
    <x v="0"/>
    <x v="0"/>
  </r>
  <r>
    <n v="53915759"/>
    <x v="496"/>
    <x v="0"/>
    <x v="2"/>
    <x v="1"/>
    <x v="0"/>
    <x v="0"/>
    <x v="0"/>
    <x v="0"/>
    <x v="0"/>
    <x v="0"/>
  </r>
  <r>
    <n v="394139103"/>
    <x v="2423"/>
    <x v="0"/>
    <x v="1"/>
    <x v="35"/>
    <x v="11"/>
    <x v="0"/>
    <x v="30"/>
    <x v="37"/>
    <x v="0"/>
    <x v="0"/>
  </r>
  <r>
    <n v="402837283"/>
    <x v="2424"/>
    <x v="0"/>
    <x v="1"/>
    <x v="1"/>
    <x v="1"/>
    <x v="2"/>
    <x v="30"/>
    <x v="19"/>
    <x v="0"/>
    <x v="0"/>
  </r>
  <r>
    <n v="347871800"/>
    <x v="2137"/>
    <x v="0"/>
    <x v="1"/>
    <x v="1"/>
    <x v="18"/>
    <x v="0"/>
    <x v="3"/>
    <x v="5"/>
    <x v="0"/>
    <x v="0"/>
  </r>
  <r>
    <n v="20200999"/>
    <x v="324"/>
    <x v="0"/>
    <x v="1"/>
    <x v="1"/>
    <x v="73"/>
    <x v="2"/>
    <x v="2"/>
    <x v="4"/>
    <x v="0"/>
    <x v="0"/>
  </r>
  <r>
    <n v="328102551"/>
    <x v="1610"/>
    <x v="0"/>
    <x v="1"/>
    <x v="1"/>
    <x v="1"/>
    <x v="2"/>
    <x v="2"/>
    <x v="4"/>
    <x v="0"/>
    <x v="0"/>
  </r>
  <r>
    <n v="296257911"/>
    <x v="1522"/>
    <x v="0"/>
    <x v="2"/>
    <x v="1"/>
    <x v="78"/>
    <x v="2"/>
    <x v="0"/>
    <x v="0"/>
    <x v="0"/>
    <x v="0"/>
  </r>
  <r>
    <n v="489051594"/>
    <x v="2425"/>
    <x v="0"/>
    <x v="1"/>
    <x v="1"/>
    <x v="10"/>
    <x v="0"/>
    <x v="2"/>
    <x v="0"/>
    <x v="0"/>
    <x v="0"/>
  </r>
  <r>
    <n v="489051912"/>
    <x v="2425"/>
    <x v="5"/>
    <x v="1"/>
    <x v="17"/>
    <x v="18"/>
    <x v="0"/>
    <x v="0"/>
    <x v="0"/>
    <x v="0"/>
    <x v="0"/>
  </r>
  <r>
    <n v="489088840"/>
    <x v="2425"/>
    <x v="5"/>
    <x v="1"/>
    <x v="1"/>
    <x v="0"/>
    <x v="0"/>
    <x v="2"/>
    <x v="4"/>
    <x v="0"/>
    <x v="0"/>
  </r>
  <r>
    <n v="489692840"/>
    <x v="2426"/>
    <x v="5"/>
    <x v="1"/>
    <x v="1"/>
    <x v="1"/>
    <x v="2"/>
    <x v="2"/>
    <x v="4"/>
    <x v="0"/>
    <x v="0"/>
  </r>
  <r>
    <n v="488979108"/>
    <x v="2422"/>
    <x v="5"/>
    <x v="1"/>
    <x v="10"/>
    <x v="1"/>
    <x v="2"/>
    <x v="14"/>
    <x v="12"/>
    <x v="0"/>
    <x v="0"/>
  </r>
  <r>
    <n v="326385763"/>
    <x v="2427"/>
    <x v="5"/>
    <x v="1"/>
    <x v="1"/>
    <x v="1"/>
    <x v="1"/>
    <x v="12"/>
    <x v="24"/>
    <x v="0"/>
    <x v="0"/>
  </r>
  <r>
    <n v="45104691"/>
    <x v="446"/>
    <x v="0"/>
    <x v="1"/>
    <x v="1"/>
    <x v="1"/>
    <x v="2"/>
    <x v="1"/>
    <x v="1"/>
    <x v="0"/>
    <x v="0"/>
  </r>
  <r>
    <n v="3775349"/>
    <x v="610"/>
    <x v="0"/>
    <x v="0"/>
    <x v="0"/>
    <x v="94"/>
    <x v="1"/>
    <x v="88"/>
    <x v="102"/>
    <x v="0"/>
    <x v="0"/>
  </r>
  <r>
    <n v="225696790"/>
    <x v="2428"/>
    <x v="0"/>
    <x v="0"/>
    <x v="0"/>
    <x v="3"/>
    <x v="0"/>
    <x v="2"/>
    <x v="4"/>
    <x v="0"/>
    <x v="0"/>
  </r>
  <r>
    <n v="186769723"/>
    <x v="2429"/>
    <x v="0"/>
    <x v="1"/>
    <x v="1"/>
    <x v="1"/>
    <x v="2"/>
    <x v="2"/>
    <x v="4"/>
    <x v="0"/>
    <x v="0"/>
  </r>
  <r>
    <n v="195822153"/>
    <x v="1111"/>
    <x v="5"/>
    <x v="1"/>
    <x v="1"/>
    <x v="1"/>
    <x v="0"/>
    <x v="2"/>
    <x v="4"/>
    <x v="0"/>
    <x v="0"/>
  </r>
  <r>
    <n v="489284432"/>
    <x v="2430"/>
    <x v="5"/>
    <x v="1"/>
    <x v="1"/>
    <x v="1"/>
    <x v="2"/>
    <x v="2"/>
    <x v="4"/>
    <x v="0"/>
    <x v="0"/>
  </r>
  <r>
    <n v="5432336"/>
    <x v="2431"/>
    <x v="0"/>
    <x v="1"/>
    <x v="2"/>
    <x v="28"/>
    <x v="0"/>
    <x v="22"/>
    <x v="41"/>
    <x v="0"/>
    <x v="0"/>
  </r>
  <r>
    <n v="488216313"/>
    <x v="2409"/>
    <x v="5"/>
    <x v="1"/>
    <x v="5"/>
    <x v="1"/>
    <x v="0"/>
    <x v="2"/>
    <x v="4"/>
    <x v="0"/>
    <x v="0"/>
  </r>
  <r>
    <n v="471985460"/>
    <x v="2252"/>
    <x v="0"/>
    <x v="1"/>
    <x v="1"/>
    <x v="1"/>
    <x v="0"/>
    <x v="2"/>
    <x v="0"/>
    <x v="2"/>
    <x v="0"/>
  </r>
  <r>
    <n v="454257968"/>
    <x v="2344"/>
    <x v="0"/>
    <x v="1"/>
    <x v="1"/>
    <x v="1"/>
    <x v="0"/>
    <x v="2"/>
    <x v="0"/>
    <x v="2"/>
    <x v="0"/>
  </r>
  <r>
    <n v="489968739"/>
    <x v="2432"/>
    <x v="5"/>
    <x v="1"/>
    <x v="1"/>
    <x v="1"/>
    <x v="0"/>
    <x v="29"/>
    <x v="8"/>
    <x v="0"/>
    <x v="0"/>
  </r>
  <r>
    <n v="490804286"/>
    <x v="2433"/>
    <x v="5"/>
    <x v="0"/>
    <x v="0"/>
    <x v="3"/>
    <x v="0"/>
    <x v="2"/>
    <x v="4"/>
    <x v="0"/>
    <x v="0"/>
  </r>
  <r>
    <n v="490812264"/>
    <x v="2433"/>
    <x v="5"/>
    <x v="1"/>
    <x v="33"/>
    <x v="1"/>
    <x v="0"/>
    <x v="48"/>
    <x v="49"/>
    <x v="0"/>
    <x v="0"/>
  </r>
  <r>
    <n v="11749060"/>
    <x v="1714"/>
    <x v="34"/>
    <x v="2"/>
    <x v="1"/>
    <x v="2"/>
    <x v="2"/>
    <x v="2"/>
    <x v="1"/>
    <x v="0"/>
    <x v="0"/>
  </r>
  <r>
    <n v="473523429"/>
    <x v="2434"/>
    <x v="0"/>
    <x v="1"/>
    <x v="1"/>
    <x v="1"/>
    <x v="2"/>
    <x v="3"/>
    <x v="5"/>
    <x v="2"/>
    <x v="0"/>
  </r>
  <r>
    <n v="94778179"/>
    <x v="1912"/>
    <x v="0"/>
    <x v="1"/>
    <x v="1"/>
    <x v="18"/>
    <x v="2"/>
    <x v="1"/>
    <x v="5"/>
    <x v="0"/>
    <x v="0"/>
  </r>
  <r>
    <n v="463380868"/>
    <x v="2188"/>
    <x v="5"/>
    <x v="1"/>
    <x v="36"/>
    <x v="20"/>
    <x v="0"/>
    <x v="27"/>
    <x v="24"/>
    <x v="0"/>
    <x v="1"/>
  </r>
  <r>
    <n v="325389483"/>
    <x v="1607"/>
    <x v="0"/>
    <x v="2"/>
    <x v="1"/>
    <x v="26"/>
    <x v="2"/>
    <x v="2"/>
    <x v="11"/>
    <x v="0"/>
    <x v="0"/>
  </r>
  <r>
    <n v="195950344"/>
    <x v="2435"/>
    <x v="0"/>
    <x v="0"/>
    <x v="0"/>
    <x v="3"/>
    <x v="0"/>
    <x v="2"/>
    <x v="4"/>
    <x v="2"/>
    <x v="0"/>
  </r>
  <r>
    <n v="267013641"/>
    <x v="1538"/>
    <x v="5"/>
    <x v="0"/>
    <x v="0"/>
    <x v="0"/>
    <x v="0"/>
    <x v="2"/>
    <x v="1"/>
    <x v="2"/>
    <x v="0"/>
  </r>
  <r>
    <n v="490294432"/>
    <x v="2436"/>
    <x v="5"/>
    <x v="3"/>
    <x v="25"/>
    <x v="3"/>
    <x v="0"/>
    <x v="2"/>
    <x v="4"/>
    <x v="0"/>
    <x v="0"/>
  </r>
  <r>
    <n v="60968787"/>
    <x v="575"/>
    <x v="0"/>
    <x v="3"/>
    <x v="16"/>
    <x v="0"/>
    <x v="0"/>
    <x v="2"/>
    <x v="6"/>
    <x v="0"/>
    <x v="0"/>
  </r>
  <r>
    <n v="491010863"/>
    <x v="2437"/>
    <x v="0"/>
    <x v="1"/>
    <x v="1"/>
    <x v="1"/>
    <x v="2"/>
    <x v="2"/>
    <x v="4"/>
    <x v="0"/>
    <x v="0"/>
  </r>
  <r>
    <n v="284718373"/>
    <x v="2438"/>
    <x v="0"/>
    <x v="1"/>
    <x v="1"/>
    <x v="16"/>
    <x v="0"/>
    <x v="2"/>
    <x v="4"/>
    <x v="0"/>
    <x v="0"/>
  </r>
  <r>
    <n v="235143175"/>
    <x v="1268"/>
    <x v="0"/>
    <x v="1"/>
    <x v="1"/>
    <x v="18"/>
    <x v="2"/>
    <x v="2"/>
    <x v="0"/>
    <x v="0"/>
    <x v="0"/>
  </r>
  <r>
    <n v="4230758"/>
    <x v="2439"/>
    <x v="0"/>
    <x v="1"/>
    <x v="1"/>
    <x v="1"/>
    <x v="2"/>
    <x v="2"/>
    <x v="4"/>
    <x v="1"/>
    <x v="0"/>
  </r>
  <r>
    <n v="152808547"/>
    <x v="2440"/>
    <x v="0"/>
    <x v="1"/>
    <x v="6"/>
    <x v="1"/>
    <x v="0"/>
    <x v="6"/>
    <x v="7"/>
    <x v="0"/>
    <x v="0"/>
  </r>
  <r>
    <n v="488585997"/>
    <x v="2415"/>
    <x v="5"/>
    <x v="1"/>
    <x v="1"/>
    <x v="10"/>
    <x v="2"/>
    <x v="3"/>
    <x v="5"/>
    <x v="0"/>
    <x v="0"/>
  </r>
  <r>
    <n v="109772930"/>
    <x v="1008"/>
    <x v="0"/>
    <x v="1"/>
    <x v="1"/>
    <x v="28"/>
    <x v="0"/>
    <x v="2"/>
    <x v="7"/>
    <x v="2"/>
    <x v="0"/>
  </r>
  <r>
    <n v="491145471"/>
    <x v="2441"/>
    <x v="5"/>
    <x v="1"/>
    <x v="1"/>
    <x v="1"/>
    <x v="0"/>
    <x v="12"/>
    <x v="3"/>
    <x v="2"/>
    <x v="0"/>
  </r>
  <r>
    <n v="490340942"/>
    <x v="2436"/>
    <x v="0"/>
    <x v="1"/>
    <x v="9"/>
    <x v="2"/>
    <x v="2"/>
    <x v="2"/>
    <x v="4"/>
    <x v="0"/>
    <x v="0"/>
  </r>
  <r>
    <n v="74116207"/>
    <x v="1244"/>
    <x v="0"/>
    <x v="1"/>
    <x v="1"/>
    <x v="28"/>
    <x v="1"/>
    <x v="1"/>
    <x v="12"/>
    <x v="0"/>
    <x v="0"/>
  </r>
  <r>
    <n v="131144463"/>
    <x v="2442"/>
    <x v="5"/>
    <x v="1"/>
    <x v="1"/>
    <x v="15"/>
    <x v="2"/>
    <x v="0"/>
    <x v="0"/>
    <x v="0"/>
    <x v="0"/>
  </r>
  <r>
    <n v="213791169"/>
    <x v="1161"/>
    <x v="0"/>
    <x v="1"/>
    <x v="1"/>
    <x v="1"/>
    <x v="0"/>
    <x v="2"/>
    <x v="4"/>
    <x v="0"/>
    <x v="0"/>
  </r>
  <r>
    <n v="4774114"/>
    <x v="99"/>
    <x v="0"/>
    <x v="1"/>
    <x v="1"/>
    <x v="1"/>
    <x v="0"/>
    <x v="2"/>
    <x v="5"/>
    <x v="0"/>
    <x v="0"/>
  </r>
  <r>
    <n v="491208911"/>
    <x v="2441"/>
    <x v="5"/>
    <x v="3"/>
    <x v="16"/>
    <x v="0"/>
    <x v="0"/>
    <x v="2"/>
    <x v="6"/>
    <x v="2"/>
    <x v="0"/>
  </r>
  <r>
    <n v="490363823"/>
    <x v="2436"/>
    <x v="0"/>
    <x v="1"/>
    <x v="1"/>
    <x v="81"/>
    <x v="2"/>
    <x v="1"/>
    <x v="1"/>
    <x v="0"/>
    <x v="0"/>
  </r>
  <r>
    <n v="138958364"/>
    <x v="1042"/>
    <x v="0"/>
    <x v="1"/>
    <x v="1"/>
    <x v="1"/>
    <x v="1"/>
    <x v="26"/>
    <x v="80"/>
    <x v="0"/>
    <x v="0"/>
  </r>
  <r>
    <n v="491281034"/>
    <x v="2443"/>
    <x v="5"/>
    <x v="1"/>
    <x v="1"/>
    <x v="8"/>
    <x v="0"/>
    <x v="2"/>
    <x v="4"/>
    <x v="5"/>
    <x v="0"/>
  </r>
  <r>
    <n v="3595203"/>
    <x v="37"/>
    <x v="0"/>
    <x v="1"/>
    <x v="9"/>
    <x v="11"/>
    <x v="0"/>
    <x v="0"/>
    <x v="5"/>
    <x v="0"/>
    <x v="0"/>
  </r>
  <r>
    <n v="116645943"/>
    <x v="767"/>
    <x v="5"/>
    <x v="1"/>
    <x v="1"/>
    <x v="1"/>
    <x v="1"/>
    <x v="3"/>
    <x v="5"/>
    <x v="0"/>
    <x v="0"/>
  </r>
  <r>
    <n v="410598956"/>
    <x v="2444"/>
    <x v="0"/>
    <x v="1"/>
    <x v="1"/>
    <x v="33"/>
    <x v="2"/>
    <x v="2"/>
    <x v="0"/>
    <x v="2"/>
    <x v="1"/>
  </r>
  <r>
    <n v="49441177"/>
    <x v="545"/>
    <x v="0"/>
    <x v="1"/>
    <x v="1"/>
    <x v="1"/>
    <x v="0"/>
    <x v="2"/>
    <x v="4"/>
    <x v="0"/>
    <x v="1"/>
  </r>
  <r>
    <n v="673418435"/>
    <x v="2445"/>
    <x v="5"/>
    <x v="0"/>
    <x v="0"/>
    <x v="3"/>
    <x v="0"/>
    <x v="2"/>
    <x v="4"/>
    <x v="0"/>
    <x v="0"/>
  </r>
  <r>
    <n v="277963447"/>
    <x v="2446"/>
    <x v="5"/>
    <x v="0"/>
    <x v="0"/>
    <x v="1"/>
    <x v="0"/>
    <x v="1"/>
    <x v="1"/>
    <x v="0"/>
    <x v="0"/>
  </r>
  <r>
    <n v="491343408"/>
    <x v="2443"/>
    <x v="5"/>
    <x v="1"/>
    <x v="1"/>
    <x v="28"/>
    <x v="0"/>
    <x v="2"/>
    <x v="4"/>
    <x v="0"/>
    <x v="0"/>
  </r>
  <r>
    <n v="491409596"/>
    <x v="2447"/>
    <x v="5"/>
    <x v="1"/>
    <x v="1"/>
    <x v="1"/>
    <x v="0"/>
    <x v="2"/>
    <x v="1"/>
    <x v="2"/>
    <x v="0"/>
  </r>
  <r>
    <n v="489877484"/>
    <x v="2448"/>
    <x v="5"/>
    <x v="0"/>
    <x v="0"/>
    <x v="3"/>
    <x v="0"/>
    <x v="0"/>
    <x v="0"/>
    <x v="2"/>
    <x v="0"/>
  </r>
  <r>
    <n v="71801745"/>
    <x v="1403"/>
    <x v="5"/>
    <x v="1"/>
    <x v="1"/>
    <x v="1"/>
    <x v="2"/>
    <x v="1"/>
    <x v="1"/>
    <x v="0"/>
    <x v="0"/>
  </r>
  <r>
    <n v="491511167"/>
    <x v="2449"/>
    <x v="5"/>
    <x v="1"/>
    <x v="1"/>
    <x v="1"/>
    <x v="0"/>
    <x v="2"/>
    <x v="4"/>
    <x v="0"/>
    <x v="0"/>
  </r>
  <r>
    <n v="7767350"/>
    <x v="2070"/>
    <x v="0"/>
    <x v="3"/>
    <x v="31"/>
    <x v="75"/>
    <x v="0"/>
    <x v="2"/>
    <x v="0"/>
    <x v="0"/>
    <x v="1"/>
  </r>
  <r>
    <n v="491524184"/>
    <x v="2449"/>
    <x v="5"/>
    <x v="0"/>
    <x v="0"/>
    <x v="0"/>
    <x v="0"/>
    <x v="2"/>
    <x v="4"/>
    <x v="0"/>
    <x v="0"/>
  </r>
  <r>
    <n v="491539237"/>
    <x v="2449"/>
    <x v="5"/>
    <x v="0"/>
    <x v="0"/>
    <x v="0"/>
    <x v="0"/>
    <x v="2"/>
    <x v="4"/>
    <x v="2"/>
    <x v="0"/>
  </r>
  <r>
    <n v="402557195"/>
    <x v="1817"/>
    <x v="5"/>
    <x v="3"/>
    <x v="16"/>
    <x v="0"/>
    <x v="0"/>
    <x v="2"/>
    <x v="4"/>
    <x v="0"/>
    <x v="0"/>
  </r>
  <r>
    <n v="456906715"/>
    <x v="2171"/>
    <x v="5"/>
    <x v="4"/>
    <x v="7"/>
    <x v="1"/>
    <x v="0"/>
    <x v="0"/>
    <x v="1"/>
    <x v="0"/>
    <x v="0"/>
  </r>
  <r>
    <n v="15258917"/>
    <x v="2450"/>
    <x v="0"/>
    <x v="2"/>
    <x v="1"/>
    <x v="74"/>
    <x v="0"/>
    <x v="2"/>
    <x v="4"/>
    <x v="0"/>
    <x v="0"/>
  </r>
  <r>
    <n v="100152046"/>
    <x v="1248"/>
    <x v="0"/>
    <x v="1"/>
    <x v="23"/>
    <x v="28"/>
    <x v="0"/>
    <x v="89"/>
    <x v="69"/>
    <x v="1"/>
    <x v="0"/>
  </r>
  <r>
    <n v="213268838"/>
    <x v="2451"/>
    <x v="0"/>
    <x v="0"/>
    <x v="0"/>
    <x v="3"/>
    <x v="0"/>
    <x v="2"/>
    <x v="0"/>
    <x v="0"/>
    <x v="0"/>
  </r>
  <r>
    <n v="491261498"/>
    <x v="2443"/>
    <x v="5"/>
    <x v="4"/>
    <x v="37"/>
    <x v="48"/>
    <x v="0"/>
    <x v="4"/>
    <x v="13"/>
    <x v="2"/>
    <x v="0"/>
  </r>
  <r>
    <n v="74589107"/>
    <x v="2452"/>
    <x v="0"/>
    <x v="3"/>
    <x v="65"/>
    <x v="93"/>
    <x v="0"/>
    <x v="0"/>
    <x v="0"/>
    <x v="0"/>
    <x v="0"/>
  </r>
  <r>
    <n v="1606029"/>
    <x v="2453"/>
    <x v="8"/>
    <x v="4"/>
    <x v="1"/>
    <x v="15"/>
    <x v="2"/>
    <x v="0"/>
    <x v="5"/>
    <x v="1"/>
    <x v="0"/>
  </r>
  <r>
    <n v="222710799"/>
    <x v="1215"/>
    <x v="0"/>
    <x v="1"/>
    <x v="1"/>
    <x v="1"/>
    <x v="0"/>
    <x v="2"/>
    <x v="0"/>
    <x v="0"/>
    <x v="0"/>
  </r>
  <r>
    <n v="492484277"/>
    <x v="2454"/>
    <x v="5"/>
    <x v="1"/>
    <x v="1"/>
    <x v="1"/>
    <x v="2"/>
    <x v="2"/>
    <x v="4"/>
    <x v="0"/>
    <x v="0"/>
  </r>
  <r>
    <n v="146017578"/>
    <x v="908"/>
    <x v="5"/>
    <x v="1"/>
    <x v="9"/>
    <x v="28"/>
    <x v="0"/>
    <x v="2"/>
    <x v="4"/>
    <x v="0"/>
    <x v="0"/>
  </r>
  <r>
    <n v="63860943"/>
    <x v="532"/>
    <x v="0"/>
    <x v="4"/>
    <x v="1"/>
    <x v="60"/>
    <x v="0"/>
    <x v="2"/>
    <x v="4"/>
    <x v="0"/>
    <x v="0"/>
  </r>
  <r>
    <n v="493209598"/>
    <x v="2455"/>
    <x v="5"/>
    <x v="2"/>
    <x v="21"/>
    <x v="6"/>
    <x v="0"/>
    <x v="2"/>
    <x v="4"/>
    <x v="0"/>
    <x v="0"/>
  </r>
  <r>
    <n v="488348544"/>
    <x v="2456"/>
    <x v="5"/>
    <x v="1"/>
    <x v="1"/>
    <x v="1"/>
    <x v="2"/>
    <x v="2"/>
    <x v="4"/>
    <x v="0"/>
    <x v="0"/>
  </r>
  <r>
    <n v="492016411"/>
    <x v="2457"/>
    <x v="5"/>
    <x v="1"/>
    <x v="1"/>
    <x v="1"/>
    <x v="2"/>
    <x v="2"/>
    <x v="4"/>
    <x v="0"/>
    <x v="0"/>
  </r>
  <r>
    <n v="492026277"/>
    <x v="2457"/>
    <x v="0"/>
    <x v="2"/>
    <x v="1"/>
    <x v="73"/>
    <x v="0"/>
    <x v="2"/>
    <x v="4"/>
    <x v="2"/>
    <x v="0"/>
  </r>
  <r>
    <n v="23645872"/>
    <x v="2298"/>
    <x v="0"/>
    <x v="0"/>
    <x v="0"/>
    <x v="1"/>
    <x v="1"/>
    <x v="30"/>
    <x v="49"/>
    <x v="0"/>
    <x v="0"/>
  </r>
  <r>
    <n v="490077896"/>
    <x v="2458"/>
    <x v="5"/>
    <x v="1"/>
    <x v="1"/>
    <x v="2"/>
    <x v="0"/>
    <x v="2"/>
    <x v="4"/>
    <x v="0"/>
    <x v="0"/>
  </r>
  <r>
    <n v="492033758"/>
    <x v="2457"/>
    <x v="5"/>
    <x v="1"/>
    <x v="1"/>
    <x v="1"/>
    <x v="1"/>
    <x v="39"/>
    <x v="33"/>
    <x v="0"/>
    <x v="0"/>
  </r>
  <r>
    <n v="469480001"/>
    <x v="2238"/>
    <x v="5"/>
    <x v="0"/>
    <x v="0"/>
    <x v="35"/>
    <x v="0"/>
    <x v="2"/>
    <x v="0"/>
    <x v="2"/>
    <x v="0"/>
  </r>
  <r>
    <n v="493342316"/>
    <x v="2459"/>
    <x v="5"/>
    <x v="4"/>
    <x v="1"/>
    <x v="37"/>
    <x v="0"/>
    <x v="30"/>
    <x v="9"/>
    <x v="0"/>
    <x v="0"/>
  </r>
  <r>
    <n v="493383985"/>
    <x v="2459"/>
    <x v="0"/>
    <x v="1"/>
    <x v="1"/>
    <x v="1"/>
    <x v="2"/>
    <x v="2"/>
    <x v="4"/>
    <x v="0"/>
    <x v="0"/>
  </r>
  <r>
    <n v="43924905"/>
    <x v="441"/>
    <x v="5"/>
    <x v="3"/>
    <x v="25"/>
    <x v="87"/>
    <x v="0"/>
    <x v="2"/>
    <x v="0"/>
    <x v="0"/>
    <x v="0"/>
  </r>
  <r>
    <n v="492253458"/>
    <x v="2460"/>
    <x v="5"/>
    <x v="1"/>
    <x v="1"/>
    <x v="1"/>
    <x v="2"/>
    <x v="2"/>
    <x v="4"/>
    <x v="0"/>
    <x v="0"/>
  </r>
  <r>
    <n v="98973759"/>
    <x v="1876"/>
    <x v="5"/>
    <x v="4"/>
    <x v="21"/>
    <x v="0"/>
    <x v="0"/>
    <x v="2"/>
    <x v="4"/>
    <x v="0"/>
    <x v="0"/>
  </r>
  <r>
    <n v="480405730"/>
    <x v="2416"/>
    <x v="0"/>
    <x v="1"/>
    <x v="1"/>
    <x v="1"/>
    <x v="2"/>
    <x v="0"/>
    <x v="0"/>
    <x v="0"/>
    <x v="0"/>
  </r>
  <r>
    <n v="5262198"/>
    <x v="2461"/>
    <x v="0"/>
    <x v="1"/>
    <x v="9"/>
    <x v="78"/>
    <x v="2"/>
    <x v="27"/>
    <x v="9"/>
    <x v="0"/>
    <x v="0"/>
  </r>
  <r>
    <n v="492280007"/>
    <x v="2460"/>
    <x v="0"/>
    <x v="1"/>
    <x v="1"/>
    <x v="1"/>
    <x v="0"/>
    <x v="1"/>
    <x v="1"/>
    <x v="0"/>
    <x v="0"/>
  </r>
  <r>
    <n v="44205379"/>
    <x v="2462"/>
    <x v="0"/>
    <x v="2"/>
    <x v="1"/>
    <x v="18"/>
    <x v="0"/>
    <x v="2"/>
    <x v="24"/>
    <x v="0"/>
    <x v="0"/>
  </r>
  <r>
    <n v="417983251"/>
    <x v="2463"/>
    <x v="0"/>
    <x v="1"/>
    <x v="1"/>
    <x v="10"/>
    <x v="2"/>
    <x v="0"/>
    <x v="0"/>
    <x v="0"/>
    <x v="0"/>
  </r>
  <r>
    <n v="115210020"/>
    <x v="2348"/>
    <x v="0"/>
    <x v="1"/>
    <x v="1"/>
    <x v="1"/>
    <x v="2"/>
    <x v="0"/>
    <x v="0"/>
    <x v="2"/>
    <x v="0"/>
  </r>
  <r>
    <n v="51791726"/>
    <x v="531"/>
    <x v="0"/>
    <x v="1"/>
    <x v="1"/>
    <x v="76"/>
    <x v="2"/>
    <x v="2"/>
    <x v="4"/>
    <x v="0"/>
    <x v="0"/>
  </r>
  <r>
    <n v="472106807"/>
    <x v="2252"/>
    <x v="0"/>
    <x v="1"/>
    <x v="1"/>
    <x v="1"/>
    <x v="0"/>
    <x v="2"/>
    <x v="4"/>
    <x v="0"/>
    <x v="0"/>
  </r>
  <r>
    <n v="491146093"/>
    <x v="2441"/>
    <x v="5"/>
    <x v="1"/>
    <x v="9"/>
    <x v="60"/>
    <x v="0"/>
    <x v="0"/>
    <x v="1"/>
    <x v="0"/>
    <x v="0"/>
  </r>
  <r>
    <n v="38250762"/>
    <x v="2464"/>
    <x v="0"/>
    <x v="1"/>
    <x v="1"/>
    <x v="37"/>
    <x v="0"/>
    <x v="0"/>
    <x v="6"/>
    <x v="0"/>
    <x v="0"/>
  </r>
  <r>
    <n v="9851381"/>
    <x v="2465"/>
    <x v="0"/>
    <x v="1"/>
    <x v="1"/>
    <x v="1"/>
    <x v="0"/>
    <x v="0"/>
    <x v="1"/>
    <x v="0"/>
    <x v="0"/>
  </r>
  <r>
    <n v="386076449"/>
    <x v="1759"/>
    <x v="0"/>
    <x v="1"/>
    <x v="1"/>
    <x v="23"/>
    <x v="2"/>
    <x v="2"/>
    <x v="4"/>
    <x v="0"/>
    <x v="0"/>
  </r>
  <r>
    <n v="494067125"/>
    <x v="2466"/>
    <x v="0"/>
    <x v="3"/>
    <x v="12"/>
    <x v="69"/>
    <x v="0"/>
    <x v="0"/>
    <x v="0"/>
    <x v="0"/>
    <x v="0"/>
  </r>
  <r>
    <n v="62023417"/>
    <x v="2467"/>
    <x v="0"/>
    <x v="1"/>
    <x v="1"/>
    <x v="1"/>
    <x v="0"/>
    <x v="0"/>
    <x v="0"/>
    <x v="0"/>
    <x v="0"/>
  </r>
  <r>
    <n v="494926890"/>
    <x v="2468"/>
    <x v="5"/>
    <x v="1"/>
    <x v="1"/>
    <x v="10"/>
    <x v="0"/>
    <x v="1"/>
    <x v="1"/>
    <x v="0"/>
    <x v="0"/>
  </r>
  <r>
    <n v="169169588"/>
    <x v="2215"/>
    <x v="21"/>
    <x v="1"/>
    <x v="1"/>
    <x v="28"/>
    <x v="0"/>
    <x v="1"/>
    <x v="1"/>
    <x v="1"/>
    <x v="0"/>
  </r>
  <r>
    <n v="85805425"/>
    <x v="1007"/>
    <x v="0"/>
    <x v="1"/>
    <x v="1"/>
    <x v="1"/>
    <x v="2"/>
    <x v="6"/>
    <x v="11"/>
    <x v="0"/>
    <x v="0"/>
  </r>
  <r>
    <n v="452300115"/>
    <x v="2092"/>
    <x v="0"/>
    <x v="1"/>
    <x v="1"/>
    <x v="1"/>
    <x v="2"/>
    <x v="0"/>
    <x v="0"/>
    <x v="2"/>
    <x v="0"/>
  </r>
  <r>
    <n v="494156063"/>
    <x v="2466"/>
    <x v="5"/>
    <x v="1"/>
    <x v="1"/>
    <x v="1"/>
    <x v="2"/>
    <x v="1"/>
    <x v="1"/>
    <x v="0"/>
    <x v="0"/>
  </r>
  <r>
    <n v="51644987"/>
    <x v="510"/>
    <x v="0"/>
    <x v="1"/>
    <x v="13"/>
    <x v="2"/>
    <x v="0"/>
    <x v="14"/>
    <x v="10"/>
    <x v="0"/>
    <x v="0"/>
  </r>
  <r>
    <n v="665793"/>
    <x v="10"/>
    <x v="0"/>
    <x v="1"/>
    <x v="8"/>
    <x v="10"/>
    <x v="0"/>
    <x v="14"/>
    <x v="49"/>
    <x v="0"/>
    <x v="0"/>
  </r>
  <r>
    <n v="491265979"/>
    <x v="2443"/>
    <x v="5"/>
    <x v="1"/>
    <x v="1"/>
    <x v="1"/>
    <x v="2"/>
    <x v="2"/>
    <x v="0"/>
    <x v="0"/>
    <x v="0"/>
  </r>
  <r>
    <n v="104512645"/>
    <x v="721"/>
    <x v="0"/>
    <x v="2"/>
    <x v="29"/>
    <x v="77"/>
    <x v="0"/>
    <x v="2"/>
    <x v="4"/>
    <x v="2"/>
    <x v="0"/>
  </r>
  <r>
    <n v="167932349"/>
    <x v="2369"/>
    <x v="0"/>
    <x v="1"/>
    <x v="1"/>
    <x v="28"/>
    <x v="2"/>
    <x v="2"/>
    <x v="4"/>
    <x v="0"/>
    <x v="0"/>
  </r>
  <r>
    <n v="495336594"/>
    <x v="2469"/>
    <x v="0"/>
    <x v="1"/>
    <x v="1"/>
    <x v="55"/>
    <x v="2"/>
    <x v="2"/>
    <x v="4"/>
    <x v="0"/>
    <x v="0"/>
  </r>
  <r>
    <n v="144838867"/>
    <x v="2470"/>
    <x v="0"/>
    <x v="1"/>
    <x v="1"/>
    <x v="1"/>
    <x v="0"/>
    <x v="1"/>
    <x v="1"/>
    <x v="1"/>
    <x v="0"/>
  </r>
  <r>
    <n v="19814690"/>
    <x v="1049"/>
    <x v="0"/>
    <x v="1"/>
    <x v="1"/>
    <x v="14"/>
    <x v="2"/>
    <x v="0"/>
    <x v="1"/>
    <x v="0"/>
    <x v="0"/>
  </r>
  <r>
    <n v="419037298"/>
    <x v="1937"/>
    <x v="0"/>
    <x v="2"/>
    <x v="1"/>
    <x v="42"/>
    <x v="0"/>
    <x v="2"/>
    <x v="4"/>
    <x v="0"/>
    <x v="0"/>
  </r>
  <r>
    <n v="116983616"/>
    <x v="2089"/>
    <x v="0"/>
    <x v="1"/>
    <x v="1"/>
    <x v="8"/>
    <x v="2"/>
    <x v="2"/>
    <x v="4"/>
    <x v="0"/>
    <x v="0"/>
  </r>
  <r>
    <n v="90387690"/>
    <x v="643"/>
    <x v="0"/>
    <x v="4"/>
    <x v="15"/>
    <x v="0"/>
    <x v="0"/>
    <x v="2"/>
    <x v="11"/>
    <x v="0"/>
    <x v="1"/>
  </r>
  <r>
    <n v="3030343"/>
    <x v="2471"/>
    <x v="0"/>
    <x v="1"/>
    <x v="1"/>
    <x v="1"/>
    <x v="2"/>
    <x v="0"/>
    <x v="1"/>
    <x v="0"/>
    <x v="0"/>
  </r>
  <r>
    <n v="193421156"/>
    <x v="1283"/>
    <x v="0"/>
    <x v="1"/>
    <x v="1"/>
    <x v="10"/>
    <x v="0"/>
    <x v="2"/>
    <x v="4"/>
    <x v="0"/>
    <x v="0"/>
  </r>
  <r>
    <n v="522405604"/>
    <x v="2472"/>
    <x v="0"/>
    <x v="0"/>
    <x v="0"/>
    <x v="3"/>
    <x v="0"/>
    <x v="0"/>
    <x v="0"/>
    <x v="0"/>
    <x v="0"/>
  </r>
  <r>
    <n v="423112775"/>
    <x v="2473"/>
    <x v="5"/>
    <x v="1"/>
    <x v="1"/>
    <x v="1"/>
    <x v="0"/>
    <x v="39"/>
    <x v="42"/>
    <x v="0"/>
    <x v="0"/>
  </r>
  <r>
    <n v="495559452"/>
    <x v="2474"/>
    <x v="5"/>
    <x v="4"/>
    <x v="1"/>
    <x v="21"/>
    <x v="2"/>
    <x v="2"/>
    <x v="4"/>
    <x v="0"/>
    <x v="0"/>
  </r>
  <r>
    <n v="151902129"/>
    <x v="1791"/>
    <x v="5"/>
    <x v="1"/>
    <x v="19"/>
    <x v="12"/>
    <x v="0"/>
    <x v="3"/>
    <x v="5"/>
    <x v="0"/>
    <x v="0"/>
  </r>
  <r>
    <n v="495702445"/>
    <x v="2475"/>
    <x v="5"/>
    <x v="2"/>
    <x v="1"/>
    <x v="1"/>
    <x v="0"/>
    <x v="2"/>
    <x v="4"/>
    <x v="0"/>
    <x v="0"/>
  </r>
  <r>
    <n v="495666470"/>
    <x v="2475"/>
    <x v="5"/>
    <x v="1"/>
    <x v="1"/>
    <x v="14"/>
    <x v="2"/>
    <x v="14"/>
    <x v="12"/>
    <x v="0"/>
    <x v="0"/>
  </r>
  <r>
    <n v="495333914"/>
    <x v="2469"/>
    <x v="5"/>
    <x v="1"/>
    <x v="1"/>
    <x v="1"/>
    <x v="0"/>
    <x v="2"/>
    <x v="4"/>
    <x v="0"/>
    <x v="0"/>
  </r>
  <r>
    <n v="495855253"/>
    <x v="2476"/>
    <x v="0"/>
    <x v="1"/>
    <x v="1"/>
    <x v="4"/>
    <x v="0"/>
    <x v="2"/>
    <x v="4"/>
    <x v="2"/>
    <x v="0"/>
  </r>
  <r>
    <n v="494775913"/>
    <x v="2477"/>
    <x v="5"/>
    <x v="1"/>
    <x v="10"/>
    <x v="14"/>
    <x v="0"/>
    <x v="4"/>
    <x v="13"/>
    <x v="2"/>
    <x v="0"/>
  </r>
  <r>
    <n v="436406729"/>
    <x v="2478"/>
    <x v="0"/>
    <x v="2"/>
    <x v="9"/>
    <x v="20"/>
    <x v="0"/>
    <x v="0"/>
    <x v="0"/>
    <x v="0"/>
    <x v="0"/>
  </r>
  <r>
    <n v="467666802"/>
    <x v="2258"/>
    <x v="5"/>
    <x v="1"/>
    <x v="1"/>
    <x v="10"/>
    <x v="0"/>
    <x v="3"/>
    <x v="6"/>
    <x v="2"/>
    <x v="0"/>
  </r>
  <r>
    <n v="207146058"/>
    <x v="1149"/>
    <x v="0"/>
    <x v="2"/>
    <x v="1"/>
    <x v="31"/>
    <x v="0"/>
    <x v="2"/>
    <x v="4"/>
    <x v="0"/>
    <x v="0"/>
  </r>
  <r>
    <n v="495985820"/>
    <x v="2479"/>
    <x v="0"/>
    <x v="1"/>
    <x v="1"/>
    <x v="28"/>
    <x v="0"/>
    <x v="2"/>
    <x v="4"/>
    <x v="0"/>
    <x v="0"/>
  </r>
  <r>
    <n v="495882861"/>
    <x v="2476"/>
    <x v="5"/>
    <x v="3"/>
    <x v="16"/>
    <x v="3"/>
    <x v="0"/>
    <x v="1"/>
    <x v="1"/>
    <x v="0"/>
    <x v="0"/>
  </r>
  <r>
    <n v="401916112"/>
    <x v="2480"/>
    <x v="0"/>
    <x v="4"/>
    <x v="1"/>
    <x v="16"/>
    <x v="2"/>
    <x v="2"/>
    <x v="4"/>
    <x v="0"/>
    <x v="0"/>
  </r>
  <r>
    <n v="496178764"/>
    <x v="2481"/>
    <x v="5"/>
    <x v="0"/>
    <x v="0"/>
    <x v="2"/>
    <x v="2"/>
    <x v="2"/>
    <x v="4"/>
    <x v="0"/>
    <x v="0"/>
  </r>
  <r>
    <n v="423009014"/>
    <x v="1907"/>
    <x v="5"/>
    <x v="2"/>
    <x v="1"/>
    <x v="1"/>
    <x v="2"/>
    <x v="3"/>
    <x v="6"/>
    <x v="2"/>
    <x v="0"/>
  </r>
  <r>
    <n v="378459299"/>
    <x v="2482"/>
    <x v="5"/>
    <x v="3"/>
    <x v="3"/>
    <x v="0"/>
    <x v="0"/>
    <x v="0"/>
    <x v="1"/>
    <x v="2"/>
    <x v="0"/>
  </r>
  <r>
    <n v="435953375"/>
    <x v="1989"/>
    <x v="0"/>
    <x v="1"/>
    <x v="1"/>
    <x v="1"/>
    <x v="2"/>
    <x v="2"/>
    <x v="0"/>
    <x v="0"/>
    <x v="0"/>
  </r>
  <r>
    <n v="115484751"/>
    <x v="757"/>
    <x v="0"/>
    <x v="1"/>
    <x v="1"/>
    <x v="59"/>
    <x v="0"/>
    <x v="2"/>
    <x v="1"/>
    <x v="0"/>
    <x v="0"/>
  </r>
  <r>
    <n v="6774354"/>
    <x v="2136"/>
    <x v="0"/>
    <x v="1"/>
    <x v="6"/>
    <x v="10"/>
    <x v="0"/>
    <x v="14"/>
    <x v="2"/>
    <x v="1"/>
    <x v="0"/>
  </r>
  <r>
    <n v="496375350"/>
    <x v="2483"/>
    <x v="5"/>
    <x v="0"/>
    <x v="0"/>
    <x v="3"/>
    <x v="0"/>
    <x v="2"/>
    <x v="4"/>
    <x v="0"/>
    <x v="0"/>
  </r>
  <r>
    <n v="497050783"/>
    <x v="2484"/>
    <x v="5"/>
    <x v="3"/>
    <x v="16"/>
    <x v="0"/>
    <x v="0"/>
    <x v="2"/>
    <x v="4"/>
    <x v="2"/>
    <x v="0"/>
  </r>
  <r>
    <n v="61359680"/>
    <x v="733"/>
    <x v="5"/>
    <x v="1"/>
    <x v="1"/>
    <x v="33"/>
    <x v="2"/>
    <x v="2"/>
    <x v="4"/>
    <x v="1"/>
    <x v="0"/>
  </r>
  <r>
    <n v="496430113"/>
    <x v="2483"/>
    <x v="0"/>
    <x v="1"/>
    <x v="1"/>
    <x v="2"/>
    <x v="2"/>
    <x v="2"/>
    <x v="4"/>
    <x v="0"/>
    <x v="0"/>
  </r>
  <r>
    <n v="496358149"/>
    <x v="2483"/>
    <x v="0"/>
    <x v="1"/>
    <x v="1"/>
    <x v="1"/>
    <x v="0"/>
    <x v="1"/>
    <x v="1"/>
    <x v="0"/>
    <x v="0"/>
  </r>
  <r>
    <n v="496549681"/>
    <x v="2485"/>
    <x v="5"/>
    <x v="2"/>
    <x v="1"/>
    <x v="2"/>
    <x v="2"/>
    <x v="2"/>
    <x v="0"/>
    <x v="0"/>
    <x v="0"/>
  </r>
  <r>
    <n v="12876661"/>
    <x v="637"/>
    <x v="0"/>
    <x v="1"/>
    <x v="1"/>
    <x v="15"/>
    <x v="2"/>
    <x v="3"/>
    <x v="7"/>
    <x v="1"/>
    <x v="0"/>
  </r>
  <r>
    <n v="482024398"/>
    <x v="2343"/>
    <x v="5"/>
    <x v="1"/>
    <x v="1"/>
    <x v="23"/>
    <x v="0"/>
    <x v="0"/>
    <x v="0"/>
    <x v="0"/>
    <x v="0"/>
  </r>
  <r>
    <n v="217406193"/>
    <x v="1182"/>
    <x v="12"/>
    <x v="1"/>
    <x v="1"/>
    <x v="37"/>
    <x v="2"/>
    <x v="3"/>
    <x v="5"/>
    <x v="0"/>
    <x v="0"/>
  </r>
  <r>
    <n v="134555143"/>
    <x v="2486"/>
    <x v="0"/>
    <x v="1"/>
    <x v="4"/>
    <x v="1"/>
    <x v="0"/>
    <x v="2"/>
    <x v="0"/>
    <x v="0"/>
    <x v="0"/>
  </r>
  <r>
    <n v="17518805"/>
    <x v="251"/>
    <x v="0"/>
    <x v="1"/>
    <x v="1"/>
    <x v="18"/>
    <x v="0"/>
    <x v="1"/>
    <x v="5"/>
    <x v="0"/>
    <x v="0"/>
  </r>
  <r>
    <n v="496599866"/>
    <x v="2485"/>
    <x v="0"/>
    <x v="1"/>
    <x v="1"/>
    <x v="28"/>
    <x v="0"/>
    <x v="2"/>
    <x v="4"/>
    <x v="2"/>
    <x v="0"/>
  </r>
  <r>
    <n v="495653264"/>
    <x v="2475"/>
    <x v="5"/>
    <x v="1"/>
    <x v="1"/>
    <x v="1"/>
    <x v="0"/>
    <x v="2"/>
    <x v="4"/>
    <x v="2"/>
    <x v="0"/>
  </r>
  <r>
    <n v="487521477"/>
    <x v="2487"/>
    <x v="0"/>
    <x v="1"/>
    <x v="1"/>
    <x v="10"/>
    <x v="2"/>
    <x v="31"/>
    <x v="20"/>
    <x v="0"/>
    <x v="0"/>
  </r>
  <r>
    <n v="3908006"/>
    <x v="387"/>
    <x v="0"/>
    <x v="1"/>
    <x v="1"/>
    <x v="50"/>
    <x v="0"/>
    <x v="2"/>
    <x v="6"/>
    <x v="0"/>
    <x v="0"/>
  </r>
  <r>
    <n v="464017486"/>
    <x v="2183"/>
    <x v="0"/>
    <x v="0"/>
    <x v="0"/>
    <x v="39"/>
    <x v="0"/>
    <x v="2"/>
    <x v="0"/>
    <x v="2"/>
    <x v="0"/>
  </r>
  <r>
    <n v="325604169"/>
    <x v="1618"/>
    <x v="0"/>
    <x v="0"/>
    <x v="0"/>
    <x v="1"/>
    <x v="2"/>
    <x v="0"/>
    <x v="0"/>
    <x v="0"/>
    <x v="0"/>
  </r>
  <r>
    <n v="3412006"/>
    <x v="2488"/>
    <x v="12"/>
    <x v="1"/>
    <x v="1"/>
    <x v="1"/>
    <x v="2"/>
    <x v="2"/>
    <x v="4"/>
    <x v="0"/>
    <x v="0"/>
  </r>
  <r>
    <n v="497513992"/>
    <x v="2489"/>
    <x v="5"/>
    <x v="4"/>
    <x v="20"/>
    <x v="41"/>
    <x v="2"/>
    <x v="2"/>
    <x v="4"/>
    <x v="0"/>
    <x v="0"/>
  </r>
  <r>
    <n v="490325631"/>
    <x v="2436"/>
    <x v="5"/>
    <x v="0"/>
    <x v="0"/>
    <x v="48"/>
    <x v="0"/>
    <x v="2"/>
    <x v="4"/>
    <x v="2"/>
    <x v="0"/>
  </r>
  <r>
    <n v="497914882"/>
    <x v="2490"/>
    <x v="0"/>
    <x v="1"/>
    <x v="1"/>
    <x v="18"/>
    <x v="2"/>
    <x v="0"/>
    <x v="0"/>
    <x v="0"/>
    <x v="0"/>
  </r>
  <r>
    <n v="70535097"/>
    <x v="579"/>
    <x v="0"/>
    <x v="4"/>
    <x v="7"/>
    <x v="0"/>
    <x v="0"/>
    <x v="2"/>
    <x v="0"/>
    <x v="0"/>
    <x v="0"/>
  </r>
  <r>
    <n v="17789078"/>
    <x v="429"/>
    <x v="0"/>
    <x v="1"/>
    <x v="15"/>
    <x v="4"/>
    <x v="0"/>
    <x v="2"/>
    <x v="4"/>
    <x v="0"/>
    <x v="0"/>
  </r>
  <r>
    <n v="498422466"/>
    <x v="2491"/>
    <x v="0"/>
    <x v="1"/>
    <x v="1"/>
    <x v="33"/>
    <x v="2"/>
    <x v="2"/>
    <x v="4"/>
    <x v="0"/>
    <x v="0"/>
  </r>
  <r>
    <n v="284783746"/>
    <x v="2438"/>
    <x v="0"/>
    <x v="0"/>
    <x v="0"/>
    <x v="0"/>
    <x v="0"/>
    <x v="2"/>
    <x v="4"/>
    <x v="0"/>
    <x v="0"/>
  </r>
  <r>
    <n v="243693444"/>
    <x v="2492"/>
    <x v="0"/>
    <x v="1"/>
    <x v="1"/>
    <x v="8"/>
    <x v="2"/>
    <x v="2"/>
    <x v="4"/>
    <x v="0"/>
    <x v="0"/>
  </r>
  <r>
    <n v="194764985"/>
    <x v="1783"/>
    <x v="0"/>
    <x v="1"/>
    <x v="1"/>
    <x v="1"/>
    <x v="2"/>
    <x v="2"/>
    <x v="0"/>
    <x v="0"/>
    <x v="0"/>
  </r>
  <r>
    <n v="497707636"/>
    <x v="2493"/>
    <x v="5"/>
    <x v="1"/>
    <x v="1"/>
    <x v="1"/>
    <x v="2"/>
    <x v="2"/>
    <x v="0"/>
    <x v="0"/>
    <x v="0"/>
  </r>
  <r>
    <n v="498186402"/>
    <x v="2494"/>
    <x v="5"/>
    <x v="1"/>
    <x v="1"/>
    <x v="28"/>
    <x v="2"/>
    <x v="2"/>
    <x v="4"/>
    <x v="2"/>
    <x v="0"/>
  </r>
  <r>
    <n v="54387648"/>
    <x v="2337"/>
    <x v="0"/>
    <x v="1"/>
    <x v="1"/>
    <x v="10"/>
    <x v="2"/>
    <x v="3"/>
    <x v="5"/>
    <x v="1"/>
    <x v="0"/>
  </r>
  <r>
    <n v="498666451"/>
    <x v="2495"/>
    <x v="5"/>
    <x v="1"/>
    <x v="1"/>
    <x v="28"/>
    <x v="0"/>
    <x v="2"/>
    <x v="4"/>
    <x v="2"/>
    <x v="0"/>
  </r>
  <r>
    <n v="498682234"/>
    <x v="2495"/>
    <x v="0"/>
    <x v="0"/>
    <x v="0"/>
    <x v="3"/>
    <x v="0"/>
    <x v="2"/>
    <x v="4"/>
    <x v="0"/>
    <x v="0"/>
  </r>
  <r>
    <n v="5556487"/>
    <x v="1183"/>
    <x v="0"/>
    <x v="2"/>
    <x v="9"/>
    <x v="19"/>
    <x v="2"/>
    <x v="2"/>
    <x v="4"/>
    <x v="0"/>
    <x v="0"/>
  </r>
  <r>
    <n v="489884115"/>
    <x v="2448"/>
    <x v="5"/>
    <x v="2"/>
    <x v="1"/>
    <x v="83"/>
    <x v="0"/>
    <x v="2"/>
    <x v="4"/>
    <x v="0"/>
    <x v="0"/>
  </r>
  <r>
    <n v="3636412"/>
    <x v="88"/>
    <x v="0"/>
    <x v="2"/>
    <x v="9"/>
    <x v="42"/>
    <x v="0"/>
    <x v="2"/>
    <x v="4"/>
    <x v="0"/>
    <x v="0"/>
  </r>
  <r>
    <n v="497772515"/>
    <x v="2493"/>
    <x v="5"/>
    <x v="1"/>
    <x v="1"/>
    <x v="1"/>
    <x v="2"/>
    <x v="2"/>
    <x v="4"/>
    <x v="2"/>
    <x v="0"/>
  </r>
  <r>
    <n v="494454853"/>
    <x v="2496"/>
    <x v="0"/>
    <x v="0"/>
    <x v="0"/>
    <x v="37"/>
    <x v="0"/>
    <x v="0"/>
    <x v="0"/>
    <x v="0"/>
    <x v="0"/>
  </r>
  <r>
    <n v="35119277"/>
    <x v="744"/>
    <x v="0"/>
    <x v="1"/>
    <x v="1"/>
    <x v="1"/>
    <x v="0"/>
    <x v="2"/>
    <x v="0"/>
    <x v="0"/>
    <x v="0"/>
  </r>
  <r>
    <n v="499006374"/>
    <x v="2497"/>
    <x v="5"/>
    <x v="1"/>
    <x v="1"/>
    <x v="1"/>
    <x v="0"/>
    <x v="2"/>
    <x v="4"/>
    <x v="0"/>
    <x v="0"/>
  </r>
  <r>
    <n v="209767276"/>
    <x v="2498"/>
    <x v="0"/>
    <x v="3"/>
    <x v="16"/>
    <x v="22"/>
    <x v="2"/>
    <x v="2"/>
    <x v="4"/>
    <x v="0"/>
    <x v="0"/>
  </r>
  <r>
    <n v="470838356"/>
    <x v="2499"/>
    <x v="0"/>
    <x v="1"/>
    <x v="1"/>
    <x v="1"/>
    <x v="2"/>
    <x v="0"/>
    <x v="0"/>
    <x v="0"/>
    <x v="0"/>
  </r>
  <r>
    <n v="101250154"/>
    <x v="2500"/>
    <x v="0"/>
    <x v="1"/>
    <x v="1"/>
    <x v="28"/>
    <x v="0"/>
    <x v="3"/>
    <x v="6"/>
    <x v="1"/>
    <x v="0"/>
  </r>
  <r>
    <n v="25816068"/>
    <x v="1695"/>
    <x v="0"/>
    <x v="1"/>
    <x v="1"/>
    <x v="1"/>
    <x v="2"/>
    <x v="2"/>
    <x v="4"/>
    <x v="0"/>
    <x v="0"/>
  </r>
  <r>
    <n v="497728802"/>
    <x v="2493"/>
    <x v="0"/>
    <x v="3"/>
    <x v="51"/>
    <x v="0"/>
    <x v="0"/>
    <x v="2"/>
    <x v="4"/>
    <x v="2"/>
    <x v="0"/>
  </r>
  <r>
    <n v="497864255"/>
    <x v="2490"/>
    <x v="5"/>
    <x v="0"/>
    <x v="0"/>
    <x v="1"/>
    <x v="0"/>
    <x v="0"/>
    <x v="1"/>
    <x v="0"/>
    <x v="0"/>
  </r>
  <r>
    <n v="126240387"/>
    <x v="808"/>
    <x v="0"/>
    <x v="3"/>
    <x v="25"/>
    <x v="31"/>
    <x v="0"/>
    <x v="2"/>
    <x v="4"/>
    <x v="0"/>
    <x v="0"/>
  </r>
  <r>
    <n v="342500454"/>
    <x v="2501"/>
    <x v="0"/>
    <x v="1"/>
    <x v="1"/>
    <x v="4"/>
    <x v="0"/>
    <x v="2"/>
    <x v="4"/>
    <x v="0"/>
    <x v="0"/>
  </r>
  <r>
    <n v="499192910"/>
    <x v="2502"/>
    <x v="5"/>
    <x v="1"/>
    <x v="1"/>
    <x v="1"/>
    <x v="0"/>
    <x v="63"/>
    <x v="10"/>
    <x v="1"/>
    <x v="0"/>
  </r>
  <r>
    <n v="498051877"/>
    <x v="2503"/>
    <x v="5"/>
    <x v="1"/>
    <x v="1"/>
    <x v="1"/>
    <x v="0"/>
    <x v="2"/>
    <x v="4"/>
    <x v="0"/>
    <x v="0"/>
  </r>
  <r>
    <n v="35217913"/>
    <x v="1181"/>
    <x v="0"/>
    <x v="2"/>
    <x v="1"/>
    <x v="50"/>
    <x v="0"/>
    <x v="0"/>
    <x v="1"/>
    <x v="0"/>
    <x v="0"/>
  </r>
  <r>
    <n v="31868650"/>
    <x v="828"/>
    <x v="0"/>
    <x v="1"/>
    <x v="1"/>
    <x v="33"/>
    <x v="2"/>
    <x v="0"/>
    <x v="0"/>
    <x v="0"/>
    <x v="0"/>
  </r>
  <r>
    <n v="51350461"/>
    <x v="1376"/>
    <x v="21"/>
    <x v="2"/>
    <x v="1"/>
    <x v="21"/>
    <x v="0"/>
    <x v="0"/>
    <x v="0"/>
    <x v="0"/>
    <x v="0"/>
  </r>
  <r>
    <n v="482666491"/>
    <x v="2504"/>
    <x v="5"/>
    <x v="1"/>
    <x v="1"/>
    <x v="10"/>
    <x v="0"/>
    <x v="0"/>
    <x v="0"/>
    <x v="0"/>
    <x v="0"/>
  </r>
  <r>
    <n v="498840208"/>
    <x v="2505"/>
    <x v="0"/>
    <x v="1"/>
    <x v="1"/>
    <x v="73"/>
    <x v="0"/>
    <x v="2"/>
    <x v="1"/>
    <x v="0"/>
    <x v="0"/>
  </r>
  <r>
    <n v="499325680"/>
    <x v="2506"/>
    <x v="0"/>
    <x v="1"/>
    <x v="20"/>
    <x v="10"/>
    <x v="0"/>
    <x v="0"/>
    <x v="0"/>
    <x v="0"/>
    <x v="0"/>
  </r>
  <r>
    <n v="16878014"/>
    <x v="317"/>
    <x v="0"/>
    <x v="1"/>
    <x v="1"/>
    <x v="34"/>
    <x v="0"/>
    <x v="2"/>
    <x v="4"/>
    <x v="0"/>
    <x v="0"/>
  </r>
  <r>
    <n v="407261450"/>
    <x v="1831"/>
    <x v="0"/>
    <x v="3"/>
    <x v="46"/>
    <x v="61"/>
    <x v="0"/>
    <x v="2"/>
    <x v="4"/>
    <x v="2"/>
    <x v="0"/>
  </r>
  <r>
    <n v="477532472"/>
    <x v="2308"/>
    <x v="0"/>
    <x v="0"/>
    <x v="0"/>
    <x v="1"/>
    <x v="0"/>
    <x v="4"/>
    <x v="51"/>
    <x v="0"/>
    <x v="0"/>
  </r>
  <r>
    <n v="9568648"/>
    <x v="2507"/>
    <x v="23"/>
    <x v="2"/>
    <x v="1"/>
    <x v="16"/>
    <x v="0"/>
    <x v="6"/>
    <x v="11"/>
    <x v="0"/>
    <x v="0"/>
  </r>
  <r>
    <n v="35626245"/>
    <x v="2290"/>
    <x v="0"/>
    <x v="1"/>
    <x v="1"/>
    <x v="27"/>
    <x v="0"/>
    <x v="2"/>
    <x v="0"/>
    <x v="0"/>
    <x v="0"/>
  </r>
  <r>
    <n v="339785072"/>
    <x v="2508"/>
    <x v="5"/>
    <x v="2"/>
    <x v="1"/>
    <x v="1"/>
    <x v="1"/>
    <x v="4"/>
    <x v="13"/>
    <x v="0"/>
    <x v="0"/>
  </r>
  <r>
    <n v="278326693"/>
    <x v="2509"/>
    <x v="0"/>
    <x v="1"/>
    <x v="20"/>
    <x v="20"/>
    <x v="0"/>
    <x v="31"/>
    <x v="24"/>
    <x v="0"/>
    <x v="0"/>
  </r>
  <r>
    <n v="13910255"/>
    <x v="2510"/>
    <x v="0"/>
    <x v="2"/>
    <x v="1"/>
    <x v="57"/>
    <x v="0"/>
    <x v="2"/>
    <x v="4"/>
    <x v="0"/>
    <x v="0"/>
  </r>
  <r>
    <n v="499680772"/>
    <x v="2511"/>
    <x v="0"/>
    <x v="1"/>
    <x v="1"/>
    <x v="18"/>
    <x v="2"/>
    <x v="2"/>
    <x v="4"/>
    <x v="0"/>
    <x v="0"/>
  </r>
  <r>
    <n v="499794953"/>
    <x v="2512"/>
    <x v="0"/>
    <x v="1"/>
    <x v="1"/>
    <x v="1"/>
    <x v="0"/>
    <x v="2"/>
    <x v="4"/>
    <x v="0"/>
    <x v="0"/>
  </r>
  <r>
    <n v="493526976"/>
    <x v="2513"/>
    <x v="0"/>
    <x v="1"/>
    <x v="1"/>
    <x v="1"/>
    <x v="2"/>
    <x v="2"/>
    <x v="4"/>
    <x v="1"/>
    <x v="0"/>
  </r>
  <r>
    <n v="499971083"/>
    <x v="2514"/>
    <x v="0"/>
    <x v="1"/>
    <x v="1"/>
    <x v="1"/>
    <x v="2"/>
    <x v="2"/>
    <x v="1"/>
    <x v="2"/>
    <x v="0"/>
  </r>
  <r>
    <n v="499823566"/>
    <x v="2512"/>
    <x v="0"/>
    <x v="1"/>
    <x v="1"/>
    <x v="2"/>
    <x v="1"/>
    <x v="3"/>
    <x v="5"/>
    <x v="0"/>
    <x v="0"/>
  </r>
  <r>
    <n v="495549615"/>
    <x v="2474"/>
    <x v="0"/>
    <x v="2"/>
    <x v="1"/>
    <x v="34"/>
    <x v="0"/>
    <x v="2"/>
    <x v="4"/>
    <x v="0"/>
    <x v="0"/>
  </r>
  <r>
    <n v="498073500"/>
    <x v="2503"/>
    <x v="0"/>
    <x v="0"/>
    <x v="0"/>
    <x v="0"/>
    <x v="0"/>
    <x v="2"/>
    <x v="4"/>
    <x v="2"/>
    <x v="0"/>
  </r>
  <r>
    <n v="500123580"/>
    <x v="2515"/>
    <x v="5"/>
    <x v="1"/>
    <x v="1"/>
    <x v="33"/>
    <x v="0"/>
    <x v="2"/>
    <x v="4"/>
    <x v="0"/>
    <x v="0"/>
  </r>
  <r>
    <n v="501575934"/>
    <x v="2516"/>
    <x v="5"/>
    <x v="3"/>
    <x v="12"/>
    <x v="0"/>
    <x v="0"/>
    <x v="2"/>
    <x v="4"/>
    <x v="2"/>
    <x v="0"/>
  </r>
  <r>
    <n v="493916828"/>
    <x v="2517"/>
    <x v="5"/>
    <x v="1"/>
    <x v="6"/>
    <x v="1"/>
    <x v="0"/>
    <x v="48"/>
    <x v="30"/>
    <x v="0"/>
    <x v="0"/>
  </r>
  <r>
    <n v="498292026"/>
    <x v="2494"/>
    <x v="0"/>
    <x v="1"/>
    <x v="1"/>
    <x v="1"/>
    <x v="2"/>
    <x v="2"/>
    <x v="1"/>
    <x v="0"/>
    <x v="0"/>
  </r>
  <r>
    <n v="480547381"/>
    <x v="2335"/>
    <x v="5"/>
    <x v="1"/>
    <x v="1"/>
    <x v="1"/>
    <x v="0"/>
    <x v="2"/>
    <x v="1"/>
    <x v="0"/>
    <x v="0"/>
  </r>
  <r>
    <n v="4462053"/>
    <x v="2518"/>
    <x v="0"/>
    <x v="2"/>
    <x v="1"/>
    <x v="1"/>
    <x v="0"/>
    <x v="2"/>
    <x v="0"/>
    <x v="0"/>
    <x v="0"/>
  </r>
  <r>
    <n v="501927198"/>
    <x v="2519"/>
    <x v="5"/>
    <x v="2"/>
    <x v="8"/>
    <x v="68"/>
    <x v="0"/>
    <x v="1"/>
    <x v="5"/>
    <x v="0"/>
    <x v="0"/>
  </r>
  <r>
    <n v="532476813"/>
    <x v="2520"/>
    <x v="0"/>
    <x v="0"/>
    <x v="0"/>
    <x v="3"/>
    <x v="0"/>
    <x v="62"/>
    <x v="58"/>
    <x v="0"/>
    <x v="0"/>
  </r>
  <r>
    <n v="376238101"/>
    <x v="2296"/>
    <x v="0"/>
    <x v="1"/>
    <x v="1"/>
    <x v="33"/>
    <x v="2"/>
    <x v="2"/>
    <x v="4"/>
    <x v="0"/>
    <x v="0"/>
  </r>
  <r>
    <n v="431124003"/>
    <x v="1962"/>
    <x v="5"/>
    <x v="1"/>
    <x v="1"/>
    <x v="10"/>
    <x v="0"/>
    <x v="39"/>
    <x v="2"/>
    <x v="0"/>
    <x v="0"/>
  </r>
  <r>
    <n v="489440367"/>
    <x v="2521"/>
    <x v="5"/>
    <x v="1"/>
    <x v="1"/>
    <x v="1"/>
    <x v="0"/>
    <x v="2"/>
    <x v="4"/>
    <x v="0"/>
    <x v="0"/>
  </r>
  <r>
    <n v="59229887"/>
    <x v="525"/>
    <x v="0"/>
    <x v="1"/>
    <x v="1"/>
    <x v="1"/>
    <x v="0"/>
    <x v="2"/>
    <x v="4"/>
    <x v="0"/>
    <x v="1"/>
  </r>
  <r>
    <n v="256258077"/>
    <x v="2522"/>
    <x v="5"/>
    <x v="2"/>
    <x v="9"/>
    <x v="36"/>
    <x v="0"/>
    <x v="2"/>
    <x v="4"/>
    <x v="0"/>
    <x v="0"/>
  </r>
  <r>
    <n v="501482953"/>
    <x v="2516"/>
    <x v="0"/>
    <x v="1"/>
    <x v="33"/>
    <x v="1"/>
    <x v="0"/>
    <x v="7"/>
    <x v="21"/>
    <x v="0"/>
    <x v="0"/>
  </r>
  <r>
    <n v="59783556"/>
    <x v="2523"/>
    <x v="0"/>
    <x v="2"/>
    <x v="1"/>
    <x v="18"/>
    <x v="2"/>
    <x v="2"/>
    <x v="4"/>
    <x v="0"/>
    <x v="0"/>
  </r>
  <r>
    <n v="465723700"/>
    <x v="2207"/>
    <x v="0"/>
    <x v="0"/>
    <x v="0"/>
    <x v="1"/>
    <x v="0"/>
    <x v="2"/>
    <x v="0"/>
    <x v="0"/>
    <x v="0"/>
  </r>
  <r>
    <n v="344940857"/>
    <x v="1889"/>
    <x v="5"/>
    <x v="1"/>
    <x v="2"/>
    <x v="10"/>
    <x v="0"/>
    <x v="2"/>
    <x v="4"/>
    <x v="2"/>
    <x v="0"/>
  </r>
  <r>
    <n v="448569938"/>
    <x v="2074"/>
    <x v="0"/>
    <x v="1"/>
    <x v="1"/>
    <x v="28"/>
    <x v="0"/>
    <x v="2"/>
    <x v="4"/>
    <x v="0"/>
    <x v="0"/>
  </r>
  <r>
    <n v="414849763"/>
    <x v="2524"/>
    <x v="5"/>
    <x v="3"/>
    <x v="12"/>
    <x v="56"/>
    <x v="0"/>
    <x v="2"/>
    <x v="0"/>
    <x v="0"/>
    <x v="0"/>
  </r>
  <r>
    <n v="500867396"/>
    <x v="2525"/>
    <x v="5"/>
    <x v="2"/>
    <x v="2"/>
    <x v="70"/>
    <x v="0"/>
    <x v="1"/>
    <x v="1"/>
    <x v="2"/>
    <x v="0"/>
  </r>
  <r>
    <n v="500874285"/>
    <x v="2525"/>
    <x v="0"/>
    <x v="1"/>
    <x v="1"/>
    <x v="1"/>
    <x v="2"/>
    <x v="2"/>
    <x v="4"/>
    <x v="0"/>
    <x v="0"/>
  </r>
  <r>
    <n v="502345292"/>
    <x v="2526"/>
    <x v="0"/>
    <x v="1"/>
    <x v="33"/>
    <x v="37"/>
    <x v="0"/>
    <x v="12"/>
    <x v="21"/>
    <x v="2"/>
    <x v="0"/>
  </r>
  <r>
    <n v="500920364"/>
    <x v="2525"/>
    <x v="0"/>
    <x v="1"/>
    <x v="1"/>
    <x v="51"/>
    <x v="0"/>
    <x v="1"/>
    <x v="1"/>
    <x v="0"/>
    <x v="0"/>
  </r>
  <r>
    <n v="502417694"/>
    <x v="2527"/>
    <x v="0"/>
    <x v="0"/>
    <x v="0"/>
    <x v="0"/>
    <x v="0"/>
    <x v="2"/>
    <x v="4"/>
    <x v="2"/>
    <x v="0"/>
  </r>
  <r>
    <n v="297363177"/>
    <x v="2528"/>
    <x v="0"/>
    <x v="1"/>
    <x v="1"/>
    <x v="1"/>
    <x v="0"/>
    <x v="2"/>
    <x v="4"/>
    <x v="0"/>
    <x v="0"/>
  </r>
  <r>
    <n v="500002968"/>
    <x v="2514"/>
    <x v="5"/>
    <x v="1"/>
    <x v="1"/>
    <x v="1"/>
    <x v="2"/>
    <x v="2"/>
    <x v="4"/>
    <x v="0"/>
    <x v="0"/>
  </r>
  <r>
    <n v="501016003"/>
    <x v="2529"/>
    <x v="5"/>
    <x v="1"/>
    <x v="1"/>
    <x v="33"/>
    <x v="2"/>
    <x v="2"/>
    <x v="4"/>
    <x v="0"/>
    <x v="0"/>
  </r>
  <r>
    <n v="495402442"/>
    <x v="2469"/>
    <x v="5"/>
    <x v="1"/>
    <x v="1"/>
    <x v="28"/>
    <x v="2"/>
    <x v="4"/>
    <x v="33"/>
    <x v="0"/>
    <x v="0"/>
  </r>
  <r>
    <n v="108998840"/>
    <x v="2347"/>
    <x v="0"/>
    <x v="1"/>
    <x v="1"/>
    <x v="1"/>
    <x v="2"/>
    <x v="0"/>
    <x v="1"/>
    <x v="0"/>
    <x v="0"/>
  </r>
  <r>
    <n v="407071100"/>
    <x v="2530"/>
    <x v="0"/>
    <x v="1"/>
    <x v="1"/>
    <x v="42"/>
    <x v="2"/>
    <x v="2"/>
    <x v="4"/>
    <x v="2"/>
    <x v="0"/>
  </r>
  <r>
    <n v="472329041"/>
    <x v="2272"/>
    <x v="0"/>
    <x v="0"/>
    <x v="0"/>
    <x v="33"/>
    <x v="0"/>
    <x v="2"/>
    <x v="4"/>
    <x v="0"/>
    <x v="0"/>
  </r>
  <r>
    <n v="344251208"/>
    <x v="2531"/>
    <x v="5"/>
    <x v="1"/>
    <x v="1"/>
    <x v="4"/>
    <x v="2"/>
    <x v="0"/>
    <x v="0"/>
    <x v="2"/>
    <x v="0"/>
  </r>
  <r>
    <n v="392375423"/>
    <x v="1776"/>
    <x v="5"/>
    <x v="3"/>
    <x v="16"/>
    <x v="0"/>
    <x v="0"/>
    <x v="2"/>
    <x v="4"/>
    <x v="2"/>
    <x v="0"/>
  </r>
  <r>
    <n v="293593737"/>
    <x v="2532"/>
    <x v="5"/>
    <x v="1"/>
    <x v="1"/>
    <x v="28"/>
    <x v="2"/>
    <x v="2"/>
    <x v="0"/>
    <x v="2"/>
    <x v="0"/>
  </r>
  <r>
    <n v="208240099"/>
    <x v="2533"/>
    <x v="5"/>
    <x v="1"/>
    <x v="1"/>
    <x v="1"/>
    <x v="0"/>
    <x v="2"/>
    <x v="0"/>
    <x v="0"/>
    <x v="0"/>
  </r>
  <r>
    <n v="439265888"/>
    <x v="2534"/>
    <x v="0"/>
    <x v="1"/>
    <x v="1"/>
    <x v="37"/>
    <x v="2"/>
    <x v="2"/>
    <x v="4"/>
    <x v="0"/>
    <x v="0"/>
  </r>
  <r>
    <n v="502906038"/>
    <x v="2535"/>
    <x v="5"/>
    <x v="3"/>
    <x v="16"/>
    <x v="0"/>
    <x v="0"/>
    <x v="2"/>
    <x v="4"/>
    <x v="0"/>
    <x v="0"/>
  </r>
  <r>
    <n v="502907170"/>
    <x v="2535"/>
    <x v="0"/>
    <x v="1"/>
    <x v="1"/>
    <x v="28"/>
    <x v="2"/>
    <x v="2"/>
    <x v="4"/>
    <x v="0"/>
    <x v="0"/>
  </r>
  <r>
    <n v="77647271"/>
    <x v="596"/>
    <x v="0"/>
    <x v="1"/>
    <x v="1"/>
    <x v="1"/>
    <x v="2"/>
    <x v="2"/>
    <x v="4"/>
    <x v="0"/>
    <x v="0"/>
  </r>
  <r>
    <n v="502926904"/>
    <x v="2535"/>
    <x v="5"/>
    <x v="0"/>
    <x v="0"/>
    <x v="0"/>
    <x v="0"/>
    <x v="2"/>
    <x v="4"/>
    <x v="2"/>
    <x v="0"/>
  </r>
  <r>
    <n v="492262145"/>
    <x v="2460"/>
    <x v="5"/>
    <x v="1"/>
    <x v="1"/>
    <x v="28"/>
    <x v="2"/>
    <x v="2"/>
    <x v="4"/>
    <x v="0"/>
    <x v="1"/>
  </r>
  <r>
    <n v="29446134"/>
    <x v="2536"/>
    <x v="0"/>
    <x v="4"/>
    <x v="26"/>
    <x v="83"/>
    <x v="0"/>
    <x v="2"/>
    <x v="4"/>
    <x v="0"/>
    <x v="0"/>
  </r>
  <r>
    <n v="24310137"/>
    <x v="1179"/>
    <x v="0"/>
    <x v="0"/>
    <x v="0"/>
    <x v="3"/>
    <x v="0"/>
    <x v="2"/>
    <x v="5"/>
    <x v="0"/>
    <x v="0"/>
  </r>
  <r>
    <n v="472867051"/>
    <x v="2537"/>
    <x v="5"/>
    <x v="1"/>
    <x v="17"/>
    <x v="1"/>
    <x v="0"/>
    <x v="28"/>
    <x v="51"/>
    <x v="0"/>
    <x v="0"/>
  </r>
  <r>
    <n v="148383521"/>
    <x v="1559"/>
    <x v="0"/>
    <x v="4"/>
    <x v="14"/>
    <x v="73"/>
    <x v="0"/>
    <x v="2"/>
    <x v="4"/>
    <x v="0"/>
    <x v="0"/>
  </r>
  <r>
    <n v="485304726"/>
    <x v="2393"/>
    <x v="5"/>
    <x v="1"/>
    <x v="1"/>
    <x v="10"/>
    <x v="2"/>
    <x v="0"/>
    <x v="0"/>
    <x v="2"/>
    <x v="0"/>
  </r>
  <r>
    <n v="129584698"/>
    <x v="2538"/>
    <x v="0"/>
    <x v="1"/>
    <x v="1"/>
    <x v="1"/>
    <x v="0"/>
    <x v="2"/>
    <x v="5"/>
    <x v="0"/>
    <x v="0"/>
  </r>
  <r>
    <n v="407492831"/>
    <x v="1834"/>
    <x v="5"/>
    <x v="1"/>
    <x v="1"/>
    <x v="12"/>
    <x v="2"/>
    <x v="0"/>
    <x v="11"/>
    <x v="0"/>
    <x v="0"/>
  </r>
  <r>
    <n v="501360163"/>
    <x v="2539"/>
    <x v="5"/>
    <x v="1"/>
    <x v="4"/>
    <x v="33"/>
    <x v="2"/>
    <x v="2"/>
    <x v="0"/>
    <x v="0"/>
    <x v="0"/>
  </r>
  <r>
    <n v="66952923"/>
    <x v="688"/>
    <x v="0"/>
    <x v="2"/>
    <x v="15"/>
    <x v="20"/>
    <x v="0"/>
    <x v="1"/>
    <x v="1"/>
    <x v="0"/>
    <x v="0"/>
  </r>
  <r>
    <n v="25201276"/>
    <x v="1968"/>
    <x v="0"/>
    <x v="1"/>
    <x v="1"/>
    <x v="1"/>
    <x v="2"/>
    <x v="2"/>
    <x v="0"/>
    <x v="0"/>
    <x v="0"/>
  </r>
  <r>
    <n v="23202103"/>
    <x v="440"/>
    <x v="0"/>
    <x v="0"/>
    <x v="0"/>
    <x v="35"/>
    <x v="0"/>
    <x v="2"/>
    <x v="4"/>
    <x v="0"/>
    <x v="0"/>
  </r>
  <r>
    <n v="501462746"/>
    <x v="2516"/>
    <x v="0"/>
    <x v="2"/>
    <x v="1"/>
    <x v="1"/>
    <x v="2"/>
    <x v="2"/>
    <x v="4"/>
    <x v="0"/>
    <x v="0"/>
  </r>
  <r>
    <n v="316831838"/>
    <x v="2540"/>
    <x v="5"/>
    <x v="1"/>
    <x v="1"/>
    <x v="1"/>
    <x v="0"/>
    <x v="2"/>
    <x v="0"/>
    <x v="0"/>
    <x v="0"/>
  </r>
  <r>
    <n v="368097582"/>
    <x v="1718"/>
    <x v="0"/>
    <x v="4"/>
    <x v="19"/>
    <x v="72"/>
    <x v="2"/>
    <x v="1"/>
    <x v="5"/>
    <x v="0"/>
    <x v="0"/>
  </r>
  <r>
    <n v="26213351"/>
    <x v="982"/>
    <x v="0"/>
    <x v="0"/>
    <x v="0"/>
    <x v="1"/>
    <x v="0"/>
    <x v="2"/>
    <x v="1"/>
    <x v="1"/>
    <x v="0"/>
  </r>
  <r>
    <n v="264795318"/>
    <x v="1415"/>
    <x v="0"/>
    <x v="1"/>
    <x v="1"/>
    <x v="75"/>
    <x v="0"/>
    <x v="2"/>
    <x v="4"/>
    <x v="0"/>
    <x v="0"/>
  </r>
  <r>
    <n v="6311649"/>
    <x v="984"/>
    <x v="0"/>
    <x v="3"/>
    <x v="16"/>
    <x v="0"/>
    <x v="0"/>
    <x v="0"/>
    <x v="0"/>
    <x v="1"/>
    <x v="0"/>
  </r>
  <r>
    <n v="233936307"/>
    <x v="1259"/>
    <x v="0"/>
    <x v="1"/>
    <x v="1"/>
    <x v="1"/>
    <x v="0"/>
    <x v="2"/>
    <x v="4"/>
    <x v="0"/>
    <x v="0"/>
  </r>
  <r>
    <n v="489618331"/>
    <x v="2419"/>
    <x v="5"/>
    <x v="3"/>
    <x v="16"/>
    <x v="83"/>
    <x v="0"/>
    <x v="2"/>
    <x v="0"/>
    <x v="0"/>
    <x v="0"/>
  </r>
  <r>
    <n v="181101751"/>
    <x v="1081"/>
    <x v="0"/>
    <x v="1"/>
    <x v="1"/>
    <x v="1"/>
    <x v="0"/>
    <x v="2"/>
    <x v="1"/>
    <x v="0"/>
    <x v="0"/>
  </r>
  <r>
    <n v="205886245"/>
    <x v="1193"/>
    <x v="0"/>
    <x v="1"/>
    <x v="1"/>
    <x v="10"/>
    <x v="2"/>
    <x v="30"/>
    <x v="12"/>
    <x v="0"/>
    <x v="0"/>
  </r>
  <r>
    <n v="19666854"/>
    <x v="307"/>
    <x v="0"/>
    <x v="2"/>
    <x v="9"/>
    <x v="24"/>
    <x v="0"/>
    <x v="2"/>
    <x v="4"/>
    <x v="0"/>
    <x v="0"/>
  </r>
  <r>
    <n v="75259562"/>
    <x v="561"/>
    <x v="0"/>
    <x v="3"/>
    <x v="16"/>
    <x v="0"/>
    <x v="0"/>
    <x v="2"/>
    <x v="4"/>
    <x v="2"/>
    <x v="0"/>
  </r>
  <r>
    <n v="24378463"/>
    <x v="291"/>
    <x v="0"/>
    <x v="1"/>
    <x v="1"/>
    <x v="1"/>
    <x v="0"/>
    <x v="1"/>
    <x v="1"/>
    <x v="0"/>
    <x v="0"/>
  </r>
  <r>
    <n v="69331314"/>
    <x v="566"/>
    <x v="0"/>
    <x v="2"/>
    <x v="1"/>
    <x v="59"/>
    <x v="0"/>
    <x v="2"/>
    <x v="4"/>
    <x v="0"/>
    <x v="0"/>
  </r>
  <r>
    <n v="500017390"/>
    <x v="2514"/>
    <x v="5"/>
    <x v="1"/>
    <x v="1"/>
    <x v="1"/>
    <x v="2"/>
    <x v="12"/>
    <x v="49"/>
    <x v="0"/>
    <x v="0"/>
  </r>
  <r>
    <n v="266973813"/>
    <x v="1538"/>
    <x v="0"/>
    <x v="0"/>
    <x v="0"/>
    <x v="0"/>
    <x v="0"/>
    <x v="2"/>
    <x v="4"/>
    <x v="0"/>
    <x v="0"/>
  </r>
  <r>
    <n v="503504843"/>
    <x v="2541"/>
    <x v="0"/>
    <x v="0"/>
    <x v="0"/>
    <x v="1"/>
    <x v="0"/>
    <x v="0"/>
    <x v="1"/>
    <x v="0"/>
    <x v="0"/>
  </r>
  <r>
    <n v="30585314"/>
    <x v="2542"/>
    <x v="8"/>
    <x v="1"/>
    <x v="1"/>
    <x v="2"/>
    <x v="1"/>
    <x v="1"/>
    <x v="5"/>
    <x v="0"/>
    <x v="0"/>
  </r>
  <r>
    <n v="503640668"/>
    <x v="2543"/>
    <x v="5"/>
    <x v="1"/>
    <x v="1"/>
    <x v="10"/>
    <x v="0"/>
    <x v="2"/>
    <x v="4"/>
    <x v="0"/>
    <x v="0"/>
  </r>
  <r>
    <n v="206837080"/>
    <x v="1734"/>
    <x v="5"/>
    <x v="2"/>
    <x v="1"/>
    <x v="24"/>
    <x v="2"/>
    <x v="2"/>
    <x v="4"/>
    <x v="1"/>
    <x v="0"/>
  </r>
  <r>
    <n v="292805305"/>
    <x v="2544"/>
    <x v="0"/>
    <x v="1"/>
    <x v="1"/>
    <x v="1"/>
    <x v="2"/>
    <x v="2"/>
    <x v="4"/>
    <x v="0"/>
    <x v="0"/>
  </r>
  <r>
    <n v="45678654"/>
    <x v="2014"/>
    <x v="0"/>
    <x v="1"/>
    <x v="1"/>
    <x v="2"/>
    <x v="1"/>
    <x v="13"/>
    <x v="42"/>
    <x v="0"/>
    <x v="0"/>
  </r>
  <r>
    <n v="503694199"/>
    <x v="2543"/>
    <x v="0"/>
    <x v="1"/>
    <x v="1"/>
    <x v="2"/>
    <x v="1"/>
    <x v="20"/>
    <x v="49"/>
    <x v="0"/>
    <x v="0"/>
  </r>
  <r>
    <n v="503707545"/>
    <x v="2543"/>
    <x v="5"/>
    <x v="0"/>
    <x v="0"/>
    <x v="1"/>
    <x v="0"/>
    <x v="2"/>
    <x v="4"/>
    <x v="0"/>
    <x v="0"/>
  </r>
  <r>
    <n v="504113213"/>
    <x v="2545"/>
    <x v="5"/>
    <x v="1"/>
    <x v="1"/>
    <x v="1"/>
    <x v="0"/>
    <x v="89"/>
    <x v="40"/>
    <x v="0"/>
    <x v="0"/>
  </r>
  <r>
    <n v="91223850"/>
    <x v="1231"/>
    <x v="6"/>
    <x v="1"/>
    <x v="1"/>
    <x v="59"/>
    <x v="0"/>
    <x v="2"/>
    <x v="4"/>
    <x v="1"/>
    <x v="0"/>
  </r>
  <r>
    <n v="330216398"/>
    <x v="2546"/>
    <x v="0"/>
    <x v="1"/>
    <x v="1"/>
    <x v="1"/>
    <x v="0"/>
    <x v="2"/>
    <x v="4"/>
    <x v="0"/>
    <x v="0"/>
  </r>
  <r>
    <n v="36735861"/>
    <x v="385"/>
    <x v="0"/>
    <x v="2"/>
    <x v="9"/>
    <x v="13"/>
    <x v="2"/>
    <x v="1"/>
    <x v="6"/>
    <x v="0"/>
    <x v="0"/>
  </r>
  <r>
    <n v="35446749"/>
    <x v="553"/>
    <x v="0"/>
    <x v="1"/>
    <x v="1"/>
    <x v="2"/>
    <x v="2"/>
    <x v="0"/>
    <x v="0"/>
    <x v="0"/>
    <x v="0"/>
  </r>
  <r>
    <n v="487138580"/>
    <x v="2386"/>
    <x v="5"/>
    <x v="1"/>
    <x v="1"/>
    <x v="1"/>
    <x v="1"/>
    <x v="64"/>
    <x v="103"/>
    <x v="0"/>
    <x v="0"/>
  </r>
  <r>
    <n v="8734026"/>
    <x v="2547"/>
    <x v="0"/>
    <x v="1"/>
    <x v="1"/>
    <x v="10"/>
    <x v="2"/>
    <x v="2"/>
    <x v="0"/>
    <x v="0"/>
    <x v="0"/>
  </r>
  <r>
    <n v="17797425"/>
    <x v="1924"/>
    <x v="0"/>
    <x v="1"/>
    <x v="1"/>
    <x v="7"/>
    <x v="0"/>
    <x v="2"/>
    <x v="0"/>
    <x v="0"/>
    <x v="0"/>
  </r>
  <r>
    <n v="38084338"/>
    <x v="409"/>
    <x v="0"/>
    <x v="1"/>
    <x v="1"/>
    <x v="4"/>
    <x v="2"/>
    <x v="2"/>
    <x v="4"/>
    <x v="0"/>
    <x v="0"/>
  </r>
  <r>
    <n v="28020981"/>
    <x v="422"/>
    <x v="0"/>
    <x v="0"/>
    <x v="0"/>
    <x v="3"/>
    <x v="0"/>
    <x v="2"/>
    <x v="4"/>
    <x v="0"/>
    <x v="0"/>
  </r>
  <r>
    <n v="207109354"/>
    <x v="1149"/>
    <x v="8"/>
    <x v="4"/>
    <x v="1"/>
    <x v="4"/>
    <x v="0"/>
    <x v="1"/>
    <x v="1"/>
    <x v="0"/>
    <x v="0"/>
  </r>
  <r>
    <n v="256656491"/>
    <x v="2548"/>
    <x v="5"/>
    <x v="1"/>
    <x v="1"/>
    <x v="1"/>
    <x v="0"/>
    <x v="2"/>
    <x v="1"/>
    <x v="0"/>
    <x v="0"/>
  </r>
  <r>
    <n v="503495337"/>
    <x v="2541"/>
    <x v="5"/>
    <x v="1"/>
    <x v="1"/>
    <x v="28"/>
    <x v="2"/>
    <x v="2"/>
    <x v="4"/>
    <x v="0"/>
    <x v="0"/>
  </r>
  <r>
    <n v="184959620"/>
    <x v="2549"/>
    <x v="0"/>
    <x v="1"/>
    <x v="11"/>
    <x v="7"/>
    <x v="0"/>
    <x v="1"/>
    <x v="1"/>
    <x v="0"/>
    <x v="0"/>
  </r>
  <r>
    <n v="502461312"/>
    <x v="2527"/>
    <x v="5"/>
    <x v="1"/>
    <x v="1"/>
    <x v="18"/>
    <x v="2"/>
    <x v="4"/>
    <x v="6"/>
    <x v="0"/>
    <x v="0"/>
  </r>
  <r>
    <n v="485231945"/>
    <x v="2378"/>
    <x v="5"/>
    <x v="1"/>
    <x v="1"/>
    <x v="1"/>
    <x v="0"/>
    <x v="2"/>
    <x v="4"/>
    <x v="2"/>
    <x v="0"/>
  </r>
  <r>
    <n v="504263690"/>
    <x v="2550"/>
    <x v="0"/>
    <x v="1"/>
    <x v="1"/>
    <x v="1"/>
    <x v="0"/>
    <x v="2"/>
    <x v="0"/>
    <x v="0"/>
    <x v="0"/>
  </r>
  <r>
    <n v="102263790"/>
    <x v="696"/>
    <x v="0"/>
    <x v="1"/>
    <x v="1"/>
    <x v="4"/>
    <x v="2"/>
    <x v="0"/>
    <x v="0"/>
    <x v="0"/>
    <x v="0"/>
  </r>
  <r>
    <n v="8488595"/>
    <x v="1088"/>
    <x v="0"/>
    <x v="1"/>
    <x v="1"/>
    <x v="10"/>
    <x v="2"/>
    <x v="2"/>
    <x v="4"/>
    <x v="0"/>
    <x v="0"/>
  </r>
  <r>
    <n v="486017674"/>
    <x v="2391"/>
    <x v="5"/>
    <x v="1"/>
    <x v="1"/>
    <x v="1"/>
    <x v="2"/>
    <x v="1"/>
    <x v="1"/>
    <x v="1"/>
    <x v="0"/>
  </r>
  <r>
    <n v="503213897"/>
    <x v="2551"/>
    <x v="5"/>
    <x v="1"/>
    <x v="1"/>
    <x v="8"/>
    <x v="2"/>
    <x v="2"/>
    <x v="4"/>
    <x v="2"/>
    <x v="0"/>
  </r>
  <r>
    <n v="504562930"/>
    <x v="2552"/>
    <x v="5"/>
    <x v="1"/>
    <x v="1"/>
    <x v="1"/>
    <x v="0"/>
    <x v="3"/>
    <x v="5"/>
    <x v="0"/>
    <x v="0"/>
  </r>
  <r>
    <n v="255926200"/>
    <x v="2268"/>
    <x v="0"/>
    <x v="2"/>
    <x v="1"/>
    <x v="29"/>
    <x v="0"/>
    <x v="2"/>
    <x v="4"/>
    <x v="0"/>
    <x v="0"/>
  </r>
  <r>
    <n v="455852114"/>
    <x v="2553"/>
    <x v="5"/>
    <x v="1"/>
    <x v="14"/>
    <x v="51"/>
    <x v="0"/>
    <x v="4"/>
    <x v="6"/>
    <x v="0"/>
    <x v="0"/>
  </r>
  <r>
    <n v="504700061"/>
    <x v="2554"/>
    <x v="5"/>
    <x v="1"/>
    <x v="1"/>
    <x v="1"/>
    <x v="2"/>
    <x v="2"/>
    <x v="4"/>
    <x v="0"/>
    <x v="0"/>
  </r>
  <r>
    <n v="25633808"/>
    <x v="2555"/>
    <x v="0"/>
    <x v="2"/>
    <x v="1"/>
    <x v="68"/>
    <x v="2"/>
    <x v="2"/>
    <x v="1"/>
    <x v="0"/>
    <x v="0"/>
  </r>
  <r>
    <n v="458215310"/>
    <x v="2148"/>
    <x v="5"/>
    <x v="1"/>
    <x v="1"/>
    <x v="1"/>
    <x v="0"/>
    <x v="2"/>
    <x v="1"/>
    <x v="0"/>
    <x v="0"/>
  </r>
  <r>
    <n v="482309669"/>
    <x v="2349"/>
    <x v="0"/>
    <x v="4"/>
    <x v="7"/>
    <x v="74"/>
    <x v="0"/>
    <x v="30"/>
    <x v="19"/>
    <x v="0"/>
    <x v="0"/>
  </r>
  <r>
    <n v="250468262"/>
    <x v="1488"/>
    <x v="5"/>
    <x v="3"/>
    <x v="16"/>
    <x v="94"/>
    <x v="0"/>
    <x v="0"/>
    <x v="6"/>
    <x v="0"/>
    <x v="0"/>
  </r>
  <r>
    <n v="226793524"/>
    <x v="2556"/>
    <x v="0"/>
    <x v="1"/>
    <x v="11"/>
    <x v="10"/>
    <x v="0"/>
    <x v="1"/>
    <x v="20"/>
    <x v="0"/>
    <x v="0"/>
  </r>
  <r>
    <n v="501924428"/>
    <x v="2519"/>
    <x v="5"/>
    <x v="1"/>
    <x v="1"/>
    <x v="1"/>
    <x v="0"/>
    <x v="0"/>
    <x v="5"/>
    <x v="0"/>
    <x v="0"/>
  </r>
  <r>
    <n v="109217314"/>
    <x v="2153"/>
    <x v="23"/>
    <x v="2"/>
    <x v="33"/>
    <x v="10"/>
    <x v="2"/>
    <x v="3"/>
    <x v="6"/>
    <x v="0"/>
    <x v="0"/>
  </r>
  <r>
    <n v="504740655"/>
    <x v="2554"/>
    <x v="5"/>
    <x v="1"/>
    <x v="20"/>
    <x v="10"/>
    <x v="0"/>
    <x v="1"/>
    <x v="1"/>
    <x v="0"/>
    <x v="0"/>
  </r>
  <r>
    <n v="505633770"/>
    <x v="2557"/>
    <x v="5"/>
    <x v="1"/>
    <x v="1"/>
    <x v="1"/>
    <x v="2"/>
    <x v="2"/>
    <x v="4"/>
    <x v="0"/>
    <x v="0"/>
  </r>
  <r>
    <n v="499324651"/>
    <x v="2506"/>
    <x v="5"/>
    <x v="1"/>
    <x v="9"/>
    <x v="1"/>
    <x v="2"/>
    <x v="0"/>
    <x v="0"/>
    <x v="0"/>
    <x v="0"/>
  </r>
  <r>
    <n v="13411543"/>
    <x v="2558"/>
    <x v="5"/>
    <x v="1"/>
    <x v="1"/>
    <x v="18"/>
    <x v="0"/>
    <x v="2"/>
    <x v="4"/>
    <x v="0"/>
    <x v="0"/>
  </r>
  <r>
    <n v="315320778"/>
    <x v="1605"/>
    <x v="0"/>
    <x v="0"/>
    <x v="0"/>
    <x v="0"/>
    <x v="0"/>
    <x v="2"/>
    <x v="4"/>
    <x v="0"/>
    <x v="0"/>
  </r>
  <r>
    <n v="460568135"/>
    <x v="2158"/>
    <x v="5"/>
    <x v="1"/>
    <x v="1"/>
    <x v="18"/>
    <x v="2"/>
    <x v="2"/>
    <x v="4"/>
    <x v="0"/>
    <x v="0"/>
  </r>
  <r>
    <n v="504780427"/>
    <x v="2554"/>
    <x v="5"/>
    <x v="1"/>
    <x v="1"/>
    <x v="10"/>
    <x v="2"/>
    <x v="0"/>
    <x v="0"/>
    <x v="0"/>
    <x v="0"/>
  </r>
  <r>
    <n v="505784718"/>
    <x v="2559"/>
    <x v="5"/>
    <x v="1"/>
    <x v="1"/>
    <x v="9"/>
    <x v="0"/>
    <x v="3"/>
    <x v="11"/>
    <x v="2"/>
    <x v="0"/>
  </r>
  <r>
    <n v="24904616"/>
    <x v="1976"/>
    <x v="0"/>
    <x v="1"/>
    <x v="1"/>
    <x v="10"/>
    <x v="2"/>
    <x v="12"/>
    <x v="20"/>
    <x v="0"/>
    <x v="0"/>
  </r>
  <r>
    <n v="46711699"/>
    <x v="641"/>
    <x v="0"/>
    <x v="1"/>
    <x v="1"/>
    <x v="10"/>
    <x v="0"/>
    <x v="2"/>
    <x v="4"/>
    <x v="0"/>
    <x v="0"/>
  </r>
  <r>
    <n v="135548742"/>
    <x v="850"/>
    <x v="0"/>
    <x v="0"/>
    <x v="0"/>
    <x v="0"/>
    <x v="0"/>
    <x v="2"/>
    <x v="1"/>
    <x v="0"/>
    <x v="0"/>
  </r>
  <r>
    <n v="411620303"/>
    <x v="1853"/>
    <x v="0"/>
    <x v="1"/>
    <x v="1"/>
    <x v="2"/>
    <x v="2"/>
    <x v="0"/>
    <x v="0"/>
    <x v="2"/>
    <x v="0"/>
  </r>
  <r>
    <n v="478311228"/>
    <x v="2307"/>
    <x v="0"/>
    <x v="1"/>
    <x v="1"/>
    <x v="23"/>
    <x v="0"/>
    <x v="0"/>
    <x v="0"/>
    <x v="0"/>
    <x v="0"/>
  </r>
  <r>
    <n v="124553090"/>
    <x v="790"/>
    <x v="5"/>
    <x v="0"/>
    <x v="0"/>
    <x v="3"/>
    <x v="0"/>
    <x v="1"/>
    <x v="1"/>
    <x v="0"/>
    <x v="0"/>
  </r>
  <r>
    <n v="14754196"/>
    <x v="2560"/>
    <x v="0"/>
    <x v="1"/>
    <x v="1"/>
    <x v="11"/>
    <x v="2"/>
    <x v="2"/>
    <x v="1"/>
    <x v="0"/>
    <x v="0"/>
  </r>
  <r>
    <n v="217739752"/>
    <x v="1184"/>
    <x v="5"/>
    <x v="1"/>
    <x v="1"/>
    <x v="34"/>
    <x v="2"/>
    <x v="0"/>
    <x v="0"/>
    <x v="0"/>
    <x v="0"/>
  </r>
  <r>
    <n v="505075273"/>
    <x v="2561"/>
    <x v="5"/>
    <x v="0"/>
    <x v="0"/>
    <x v="48"/>
    <x v="0"/>
    <x v="2"/>
    <x v="4"/>
    <x v="0"/>
    <x v="0"/>
  </r>
  <r>
    <n v="505078252"/>
    <x v="2561"/>
    <x v="5"/>
    <x v="0"/>
    <x v="0"/>
    <x v="3"/>
    <x v="0"/>
    <x v="2"/>
    <x v="0"/>
    <x v="2"/>
    <x v="0"/>
  </r>
  <r>
    <n v="505086025"/>
    <x v="2561"/>
    <x v="0"/>
    <x v="1"/>
    <x v="1"/>
    <x v="10"/>
    <x v="0"/>
    <x v="2"/>
    <x v="4"/>
    <x v="0"/>
    <x v="0"/>
  </r>
  <r>
    <n v="505834886"/>
    <x v="2559"/>
    <x v="0"/>
    <x v="2"/>
    <x v="1"/>
    <x v="19"/>
    <x v="2"/>
    <x v="1"/>
    <x v="1"/>
    <x v="0"/>
    <x v="0"/>
  </r>
  <r>
    <n v="301553662"/>
    <x v="2562"/>
    <x v="5"/>
    <x v="4"/>
    <x v="23"/>
    <x v="24"/>
    <x v="0"/>
    <x v="0"/>
    <x v="6"/>
    <x v="0"/>
    <x v="0"/>
  </r>
  <r>
    <n v="8257474"/>
    <x v="2563"/>
    <x v="0"/>
    <x v="1"/>
    <x v="1"/>
    <x v="18"/>
    <x v="2"/>
    <x v="0"/>
    <x v="0"/>
    <x v="0"/>
    <x v="0"/>
  </r>
  <r>
    <n v="21565210"/>
    <x v="2564"/>
    <x v="0"/>
    <x v="1"/>
    <x v="1"/>
    <x v="1"/>
    <x v="2"/>
    <x v="2"/>
    <x v="4"/>
    <x v="0"/>
    <x v="0"/>
  </r>
  <r>
    <n v="502289023"/>
    <x v="2526"/>
    <x v="5"/>
    <x v="1"/>
    <x v="1"/>
    <x v="1"/>
    <x v="0"/>
    <x v="2"/>
    <x v="0"/>
    <x v="0"/>
    <x v="0"/>
  </r>
  <r>
    <n v="57714608"/>
    <x v="2565"/>
    <x v="0"/>
    <x v="1"/>
    <x v="1"/>
    <x v="1"/>
    <x v="2"/>
    <x v="2"/>
    <x v="4"/>
    <x v="0"/>
    <x v="0"/>
  </r>
  <r>
    <n v="204429216"/>
    <x v="2260"/>
    <x v="0"/>
    <x v="1"/>
    <x v="1"/>
    <x v="18"/>
    <x v="0"/>
    <x v="2"/>
    <x v="1"/>
    <x v="0"/>
    <x v="0"/>
  </r>
  <r>
    <n v="50798353"/>
    <x v="2566"/>
    <x v="0"/>
    <x v="2"/>
    <x v="1"/>
    <x v="47"/>
    <x v="2"/>
    <x v="2"/>
    <x v="1"/>
    <x v="0"/>
    <x v="0"/>
  </r>
  <r>
    <n v="176720990"/>
    <x v="1050"/>
    <x v="0"/>
    <x v="1"/>
    <x v="1"/>
    <x v="51"/>
    <x v="0"/>
    <x v="0"/>
    <x v="5"/>
    <x v="2"/>
    <x v="0"/>
  </r>
  <r>
    <n v="144209226"/>
    <x v="889"/>
    <x v="0"/>
    <x v="1"/>
    <x v="1"/>
    <x v="1"/>
    <x v="0"/>
    <x v="2"/>
    <x v="4"/>
    <x v="0"/>
    <x v="0"/>
  </r>
  <r>
    <n v="115686981"/>
    <x v="758"/>
    <x v="0"/>
    <x v="2"/>
    <x v="1"/>
    <x v="41"/>
    <x v="2"/>
    <x v="13"/>
    <x v="9"/>
    <x v="0"/>
    <x v="0"/>
  </r>
  <r>
    <n v="406092803"/>
    <x v="2220"/>
    <x v="0"/>
    <x v="0"/>
    <x v="0"/>
    <x v="1"/>
    <x v="2"/>
    <x v="2"/>
    <x v="4"/>
    <x v="2"/>
    <x v="0"/>
  </r>
  <r>
    <n v="312813621"/>
    <x v="1575"/>
    <x v="0"/>
    <x v="1"/>
    <x v="1"/>
    <x v="1"/>
    <x v="0"/>
    <x v="3"/>
    <x v="5"/>
    <x v="2"/>
    <x v="0"/>
  </r>
  <r>
    <n v="79793870"/>
    <x v="2567"/>
    <x v="0"/>
    <x v="1"/>
    <x v="1"/>
    <x v="11"/>
    <x v="2"/>
    <x v="2"/>
    <x v="4"/>
    <x v="0"/>
    <x v="0"/>
  </r>
  <r>
    <n v="508014909"/>
    <x v="2568"/>
    <x v="5"/>
    <x v="1"/>
    <x v="1"/>
    <x v="2"/>
    <x v="2"/>
    <x v="0"/>
    <x v="0"/>
    <x v="0"/>
    <x v="0"/>
  </r>
  <r>
    <n v="17010136"/>
    <x v="910"/>
    <x v="5"/>
    <x v="1"/>
    <x v="1"/>
    <x v="1"/>
    <x v="2"/>
    <x v="2"/>
    <x v="4"/>
    <x v="0"/>
    <x v="0"/>
  </r>
  <r>
    <n v="30227115"/>
    <x v="974"/>
    <x v="5"/>
    <x v="1"/>
    <x v="1"/>
    <x v="1"/>
    <x v="2"/>
    <x v="2"/>
    <x v="4"/>
    <x v="2"/>
    <x v="0"/>
  </r>
  <r>
    <n v="56871928"/>
    <x v="585"/>
    <x v="0"/>
    <x v="3"/>
    <x v="32"/>
    <x v="68"/>
    <x v="0"/>
    <x v="2"/>
    <x v="1"/>
    <x v="0"/>
    <x v="0"/>
  </r>
  <r>
    <n v="366306347"/>
    <x v="2569"/>
    <x v="0"/>
    <x v="1"/>
    <x v="1"/>
    <x v="16"/>
    <x v="2"/>
    <x v="0"/>
    <x v="0"/>
    <x v="0"/>
    <x v="0"/>
  </r>
  <r>
    <n v="386318675"/>
    <x v="2570"/>
    <x v="0"/>
    <x v="1"/>
    <x v="1"/>
    <x v="1"/>
    <x v="2"/>
    <x v="3"/>
    <x v="5"/>
    <x v="1"/>
    <x v="0"/>
  </r>
  <r>
    <n v="103348320"/>
    <x v="710"/>
    <x v="0"/>
    <x v="1"/>
    <x v="1"/>
    <x v="83"/>
    <x v="2"/>
    <x v="2"/>
    <x v="4"/>
    <x v="0"/>
    <x v="0"/>
  </r>
  <r>
    <n v="267332998"/>
    <x v="1502"/>
    <x v="5"/>
    <x v="1"/>
    <x v="1"/>
    <x v="1"/>
    <x v="2"/>
    <x v="2"/>
    <x v="4"/>
    <x v="0"/>
    <x v="0"/>
  </r>
  <r>
    <n v="2063957"/>
    <x v="2571"/>
    <x v="0"/>
    <x v="3"/>
    <x v="54"/>
    <x v="0"/>
    <x v="0"/>
    <x v="2"/>
    <x v="4"/>
    <x v="0"/>
    <x v="0"/>
  </r>
  <r>
    <n v="232400671"/>
    <x v="2572"/>
    <x v="5"/>
    <x v="1"/>
    <x v="1"/>
    <x v="1"/>
    <x v="2"/>
    <x v="2"/>
    <x v="4"/>
    <x v="0"/>
    <x v="0"/>
  </r>
  <r>
    <n v="473474851"/>
    <x v="2434"/>
    <x v="0"/>
    <x v="1"/>
    <x v="1"/>
    <x v="1"/>
    <x v="0"/>
    <x v="25"/>
    <x v="21"/>
    <x v="0"/>
    <x v="0"/>
  </r>
  <r>
    <n v="93054326"/>
    <x v="630"/>
    <x v="0"/>
    <x v="1"/>
    <x v="1"/>
    <x v="99"/>
    <x v="2"/>
    <x v="2"/>
    <x v="0"/>
    <x v="1"/>
    <x v="0"/>
  </r>
  <r>
    <n v="372206573"/>
    <x v="2573"/>
    <x v="5"/>
    <x v="0"/>
    <x v="0"/>
    <x v="0"/>
    <x v="0"/>
    <x v="2"/>
    <x v="1"/>
    <x v="0"/>
    <x v="0"/>
  </r>
  <r>
    <n v="508113863"/>
    <x v="2568"/>
    <x v="5"/>
    <x v="0"/>
    <x v="0"/>
    <x v="3"/>
    <x v="0"/>
    <x v="2"/>
    <x v="4"/>
    <x v="0"/>
    <x v="0"/>
  </r>
  <r>
    <n v="196627659"/>
    <x v="1133"/>
    <x v="0"/>
    <x v="4"/>
    <x v="7"/>
    <x v="92"/>
    <x v="0"/>
    <x v="2"/>
    <x v="4"/>
    <x v="0"/>
    <x v="0"/>
  </r>
  <r>
    <n v="37457492"/>
    <x v="831"/>
    <x v="0"/>
    <x v="1"/>
    <x v="1"/>
    <x v="1"/>
    <x v="2"/>
    <x v="2"/>
    <x v="1"/>
    <x v="0"/>
    <x v="0"/>
  </r>
  <r>
    <n v="14123755"/>
    <x v="2574"/>
    <x v="0"/>
    <x v="0"/>
    <x v="0"/>
    <x v="3"/>
    <x v="0"/>
    <x v="2"/>
    <x v="4"/>
    <x v="0"/>
    <x v="0"/>
  </r>
  <r>
    <n v="171926345"/>
    <x v="1213"/>
    <x v="0"/>
    <x v="1"/>
    <x v="8"/>
    <x v="1"/>
    <x v="0"/>
    <x v="3"/>
    <x v="24"/>
    <x v="1"/>
    <x v="0"/>
  </r>
  <r>
    <n v="505801747"/>
    <x v="2559"/>
    <x v="0"/>
    <x v="1"/>
    <x v="1"/>
    <x v="18"/>
    <x v="2"/>
    <x v="2"/>
    <x v="4"/>
    <x v="0"/>
    <x v="0"/>
  </r>
  <r>
    <n v="12603845"/>
    <x v="2575"/>
    <x v="0"/>
    <x v="4"/>
    <x v="1"/>
    <x v="14"/>
    <x v="2"/>
    <x v="2"/>
    <x v="4"/>
    <x v="0"/>
    <x v="0"/>
  </r>
  <r>
    <n v="75630494"/>
    <x v="2132"/>
    <x v="6"/>
    <x v="1"/>
    <x v="1"/>
    <x v="1"/>
    <x v="0"/>
    <x v="3"/>
    <x v="6"/>
    <x v="0"/>
    <x v="0"/>
  </r>
  <r>
    <n v="240962959"/>
    <x v="1298"/>
    <x v="0"/>
    <x v="3"/>
    <x v="16"/>
    <x v="59"/>
    <x v="0"/>
    <x v="0"/>
    <x v="11"/>
    <x v="0"/>
    <x v="0"/>
  </r>
  <r>
    <n v="507329997"/>
    <x v="2576"/>
    <x v="5"/>
    <x v="1"/>
    <x v="1"/>
    <x v="1"/>
    <x v="2"/>
    <x v="2"/>
    <x v="4"/>
    <x v="0"/>
    <x v="1"/>
  </r>
  <r>
    <n v="116371966"/>
    <x v="763"/>
    <x v="5"/>
    <x v="1"/>
    <x v="1"/>
    <x v="1"/>
    <x v="2"/>
    <x v="2"/>
    <x v="4"/>
    <x v="0"/>
    <x v="0"/>
  </r>
  <r>
    <n v="96313169"/>
    <x v="2577"/>
    <x v="0"/>
    <x v="2"/>
    <x v="1"/>
    <x v="36"/>
    <x v="0"/>
    <x v="2"/>
    <x v="4"/>
    <x v="1"/>
    <x v="0"/>
  </r>
  <r>
    <n v="506586959"/>
    <x v="2578"/>
    <x v="0"/>
    <x v="2"/>
    <x v="1"/>
    <x v="1"/>
    <x v="0"/>
    <x v="2"/>
    <x v="4"/>
    <x v="0"/>
    <x v="0"/>
  </r>
  <r>
    <n v="562048819"/>
    <x v="2579"/>
    <x v="0"/>
    <x v="1"/>
    <x v="1"/>
    <x v="10"/>
    <x v="0"/>
    <x v="27"/>
    <x v="21"/>
    <x v="0"/>
    <x v="0"/>
  </r>
  <r>
    <n v="166018976"/>
    <x v="2580"/>
    <x v="0"/>
    <x v="1"/>
    <x v="1"/>
    <x v="18"/>
    <x v="2"/>
    <x v="2"/>
    <x v="4"/>
    <x v="1"/>
    <x v="0"/>
  </r>
  <r>
    <n v="237612725"/>
    <x v="2581"/>
    <x v="0"/>
    <x v="1"/>
    <x v="1"/>
    <x v="16"/>
    <x v="0"/>
    <x v="7"/>
    <x v="3"/>
    <x v="0"/>
    <x v="0"/>
  </r>
  <r>
    <n v="17628109"/>
    <x v="258"/>
    <x v="0"/>
    <x v="4"/>
    <x v="9"/>
    <x v="40"/>
    <x v="2"/>
    <x v="2"/>
    <x v="4"/>
    <x v="0"/>
    <x v="0"/>
  </r>
  <r>
    <n v="507462749"/>
    <x v="2582"/>
    <x v="5"/>
    <x v="1"/>
    <x v="1"/>
    <x v="2"/>
    <x v="0"/>
    <x v="2"/>
    <x v="4"/>
    <x v="0"/>
    <x v="0"/>
  </r>
  <r>
    <n v="351796498"/>
    <x v="2583"/>
    <x v="0"/>
    <x v="1"/>
    <x v="1"/>
    <x v="10"/>
    <x v="2"/>
    <x v="0"/>
    <x v="0"/>
    <x v="0"/>
    <x v="0"/>
  </r>
  <r>
    <n v="508413341"/>
    <x v="2584"/>
    <x v="0"/>
    <x v="3"/>
    <x v="16"/>
    <x v="3"/>
    <x v="0"/>
    <x v="2"/>
    <x v="4"/>
    <x v="0"/>
    <x v="0"/>
  </r>
  <r>
    <n v="154138958"/>
    <x v="2585"/>
    <x v="0"/>
    <x v="1"/>
    <x v="1"/>
    <x v="1"/>
    <x v="0"/>
    <x v="0"/>
    <x v="0"/>
    <x v="0"/>
    <x v="0"/>
  </r>
  <r>
    <n v="27257075"/>
    <x v="2586"/>
    <x v="0"/>
    <x v="3"/>
    <x v="3"/>
    <x v="0"/>
    <x v="0"/>
    <x v="2"/>
    <x v="0"/>
    <x v="0"/>
    <x v="0"/>
  </r>
  <r>
    <n v="503508081"/>
    <x v="2541"/>
    <x v="5"/>
    <x v="1"/>
    <x v="1"/>
    <x v="1"/>
    <x v="0"/>
    <x v="2"/>
    <x v="4"/>
    <x v="2"/>
    <x v="0"/>
  </r>
  <r>
    <n v="26713033"/>
    <x v="382"/>
    <x v="0"/>
    <x v="1"/>
    <x v="1"/>
    <x v="71"/>
    <x v="2"/>
    <x v="2"/>
    <x v="0"/>
    <x v="0"/>
    <x v="0"/>
  </r>
  <r>
    <n v="507891137"/>
    <x v="2587"/>
    <x v="0"/>
    <x v="2"/>
    <x v="1"/>
    <x v="1"/>
    <x v="2"/>
    <x v="0"/>
    <x v="0"/>
    <x v="0"/>
    <x v="0"/>
  </r>
  <r>
    <n v="72023867"/>
    <x v="1535"/>
    <x v="4"/>
    <x v="1"/>
    <x v="1"/>
    <x v="2"/>
    <x v="2"/>
    <x v="2"/>
    <x v="4"/>
    <x v="0"/>
    <x v="0"/>
  </r>
  <r>
    <n v="242733970"/>
    <x v="1779"/>
    <x v="5"/>
    <x v="4"/>
    <x v="33"/>
    <x v="25"/>
    <x v="2"/>
    <x v="1"/>
    <x v="7"/>
    <x v="3"/>
    <x v="0"/>
  </r>
  <r>
    <n v="77283187"/>
    <x v="2286"/>
    <x v="0"/>
    <x v="1"/>
    <x v="1"/>
    <x v="2"/>
    <x v="1"/>
    <x v="0"/>
    <x v="0"/>
    <x v="0"/>
    <x v="0"/>
  </r>
  <r>
    <n v="5394516"/>
    <x v="2588"/>
    <x v="4"/>
    <x v="1"/>
    <x v="1"/>
    <x v="1"/>
    <x v="0"/>
    <x v="0"/>
    <x v="0"/>
    <x v="1"/>
    <x v="0"/>
  </r>
  <r>
    <n v="503362134"/>
    <x v="2589"/>
    <x v="5"/>
    <x v="1"/>
    <x v="1"/>
    <x v="1"/>
    <x v="0"/>
    <x v="1"/>
    <x v="1"/>
    <x v="0"/>
    <x v="0"/>
  </r>
  <r>
    <n v="497890785"/>
    <x v="2490"/>
    <x v="5"/>
    <x v="1"/>
    <x v="1"/>
    <x v="1"/>
    <x v="0"/>
    <x v="0"/>
    <x v="1"/>
    <x v="0"/>
    <x v="0"/>
  </r>
  <r>
    <n v="412939305"/>
    <x v="2590"/>
    <x v="5"/>
    <x v="1"/>
    <x v="1"/>
    <x v="1"/>
    <x v="0"/>
    <x v="0"/>
    <x v="0"/>
    <x v="2"/>
    <x v="0"/>
  </r>
  <r>
    <n v="483031966"/>
    <x v="2591"/>
    <x v="0"/>
    <x v="0"/>
    <x v="0"/>
    <x v="9"/>
    <x v="0"/>
    <x v="2"/>
    <x v="1"/>
    <x v="0"/>
    <x v="0"/>
  </r>
  <r>
    <n v="45125882"/>
    <x v="2592"/>
    <x v="0"/>
    <x v="2"/>
    <x v="1"/>
    <x v="28"/>
    <x v="0"/>
    <x v="2"/>
    <x v="5"/>
    <x v="0"/>
    <x v="0"/>
  </r>
  <r>
    <n v="35471452"/>
    <x v="553"/>
    <x v="0"/>
    <x v="1"/>
    <x v="9"/>
    <x v="10"/>
    <x v="0"/>
    <x v="2"/>
    <x v="4"/>
    <x v="0"/>
    <x v="0"/>
  </r>
  <r>
    <n v="302340226"/>
    <x v="2593"/>
    <x v="5"/>
    <x v="0"/>
    <x v="0"/>
    <x v="0"/>
    <x v="0"/>
    <x v="2"/>
    <x v="0"/>
    <x v="0"/>
    <x v="0"/>
  </r>
  <r>
    <n v="509423377"/>
    <x v="2594"/>
    <x v="5"/>
    <x v="1"/>
    <x v="1"/>
    <x v="1"/>
    <x v="2"/>
    <x v="2"/>
    <x v="5"/>
    <x v="2"/>
    <x v="0"/>
  </r>
  <r>
    <n v="154434375"/>
    <x v="2595"/>
    <x v="0"/>
    <x v="1"/>
    <x v="15"/>
    <x v="34"/>
    <x v="2"/>
    <x v="2"/>
    <x v="4"/>
    <x v="0"/>
    <x v="0"/>
  </r>
  <r>
    <n v="447585608"/>
    <x v="2596"/>
    <x v="0"/>
    <x v="1"/>
    <x v="8"/>
    <x v="1"/>
    <x v="0"/>
    <x v="2"/>
    <x v="3"/>
    <x v="0"/>
    <x v="0"/>
  </r>
  <r>
    <n v="508797136"/>
    <x v="2597"/>
    <x v="5"/>
    <x v="1"/>
    <x v="1"/>
    <x v="1"/>
    <x v="2"/>
    <x v="2"/>
    <x v="4"/>
    <x v="0"/>
    <x v="0"/>
  </r>
  <r>
    <n v="508800184"/>
    <x v="2597"/>
    <x v="12"/>
    <x v="1"/>
    <x v="1"/>
    <x v="33"/>
    <x v="2"/>
    <x v="0"/>
    <x v="0"/>
    <x v="0"/>
    <x v="0"/>
  </r>
  <r>
    <n v="106518825"/>
    <x v="718"/>
    <x v="0"/>
    <x v="1"/>
    <x v="1"/>
    <x v="1"/>
    <x v="2"/>
    <x v="0"/>
    <x v="0"/>
    <x v="0"/>
    <x v="0"/>
  </r>
  <r>
    <n v="466040800"/>
    <x v="2598"/>
    <x v="5"/>
    <x v="1"/>
    <x v="20"/>
    <x v="28"/>
    <x v="0"/>
    <x v="0"/>
    <x v="0"/>
    <x v="0"/>
    <x v="0"/>
  </r>
  <r>
    <n v="509739540"/>
    <x v="2599"/>
    <x v="5"/>
    <x v="1"/>
    <x v="10"/>
    <x v="1"/>
    <x v="2"/>
    <x v="2"/>
    <x v="4"/>
    <x v="0"/>
    <x v="0"/>
  </r>
  <r>
    <n v="7872919"/>
    <x v="206"/>
    <x v="0"/>
    <x v="4"/>
    <x v="1"/>
    <x v="44"/>
    <x v="0"/>
    <x v="2"/>
    <x v="0"/>
    <x v="0"/>
    <x v="0"/>
  </r>
  <r>
    <n v="508958244"/>
    <x v="2600"/>
    <x v="5"/>
    <x v="1"/>
    <x v="1"/>
    <x v="1"/>
    <x v="0"/>
    <x v="2"/>
    <x v="4"/>
    <x v="0"/>
    <x v="0"/>
  </r>
  <r>
    <n v="11780707"/>
    <x v="1315"/>
    <x v="12"/>
    <x v="0"/>
    <x v="0"/>
    <x v="0"/>
    <x v="0"/>
    <x v="2"/>
    <x v="4"/>
    <x v="0"/>
    <x v="0"/>
  </r>
  <r>
    <n v="509839903"/>
    <x v="2601"/>
    <x v="5"/>
    <x v="1"/>
    <x v="1"/>
    <x v="1"/>
    <x v="0"/>
    <x v="0"/>
    <x v="0"/>
    <x v="0"/>
    <x v="0"/>
  </r>
  <r>
    <n v="2509252"/>
    <x v="690"/>
    <x v="0"/>
    <x v="2"/>
    <x v="1"/>
    <x v="10"/>
    <x v="1"/>
    <x v="17"/>
    <x v="41"/>
    <x v="0"/>
    <x v="0"/>
  </r>
  <r>
    <n v="508971797"/>
    <x v="2600"/>
    <x v="5"/>
    <x v="1"/>
    <x v="1"/>
    <x v="1"/>
    <x v="0"/>
    <x v="2"/>
    <x v="4"/>
    <x v="0"/>
    <x v="0"/>
  </r>
  <r>
    <n v="508826623"/>
    <x v="2597"/>
    <x v="0"/>
    <x v="1"/>
    <x v="1"/>
    <x v="10"/>
    <x v="0"/>
    <x v="2"/>
    <x v="4"/>
    <x v="0"/>
    <x v="0"/>
  </r>
  <r>
    <n v="487697623"/>
    <x v="2397"/>
    <x v="5"/>
    <x v="4"/>
    <x v="7"/>
    <x v="28"/>
    <x v="0"/>
    <x v="2"/>
    <x v="0"/>
    <x v="2"/>
    <x v="0"/>
  </r>
  <r>
    <n v="509238181"/>
    <x v="2602"/>
    <x v="5"/>
    <x v="1"/>
    <x v="1"/>
    <x v="1"/>
    <x v="2"/>
    <x v="2"/>
    <x v="4"/>
    <x v="0"/>
    <x v="0"/>
  </r>
  <r>
    <n v="509242838"/>
    <x v="2602"/>
    <x v="5"/>
    <x v="3"/>
    <x v="16"/>
    <x v="0"/>
    <x v="0"/>
    <x v="2"/>
    <x v="4"/>
    <x v="2"/>
    <x v="0"/>
  </r>
  <r>
    <n v="471612955"/>
    <x v="2257"/>
    <x v="5"/>
    <x v="1"/>
    <x v="1"/>
    <x v="1"/>
    <x v="2"/>
    <x v="2"/>
    <x v="4"/>
    <x v="0"/>
    <x v="0"/>
  </r>
  <r>
    <n v="507769744"/>
    <x v="2603"/>
    <x v="5"/>
    <x v="1"/>
    <x v="1"/>
    <x v="1"/>
    <x v="0"/>
    <x v="0"/>
    <x v="0"/>
    <x v="0"/>
    <x v="0"/>
  </r>
  <r>
    <n v="508642248"/>
    <x v="2604"/>
    <x v="5"/>
    <x v="1"/>
    <x v="6"/>
    <x v="1"/>
    <x v="0"/>
    <x v="18"/>
    <x v="30"/>
    <x v="0"/>
    <x v="0"/>
  </r>
  <r>
    <n v="96713121"/>
    <x v="364"/>
    <x v="0"/>
    <x v="2"/>
    <x v="1"/>
    <x v="8"/>
    <x v="2"/>
    <x v="2"/>
    <x v="4"/>
    <x v="0"/>
    <x v="0"/>
  </r>
  <r>
    <n v="422255530"/>
    <x v="1899"/>
    <x v="5"/>
    <x v="0"/>
    <x v="0"/>
    <x v="37"/>
    <x v="0"/>
    <x v="2"/>
    <x v="0"/>
    <x v="2"/>
    <x v="0"/>
  </r>
  <r>
    <n v="40940608"/>
    <x v="403"/>
    <x v="0"/>
    <x v="2"/>
    <x v="1"/>
    <x v="47"/>
    <x v="2"/>
    <x v="2"/>
    <x v="4"/>
    <x v="0"/>
    <x v="0"/>
  </r>
  <r>
    <n v="460749776"/>
    <x v="2155"/>
    <x v="5"/>
    <x v="1"/>
    <x v="1"/>
    <x v="1"/>
    <x v="0"/>
    <x v="13"/>
    <x v="9"/>
    <x v="0"/>
    <x v="0"/>
  </r>
  <r>
    <n v="508648509"/>
    <x v="2604"/>
    <x v="0"/>
    <x v="1"/>
    <x v="1"/>
    <x v="28"/>
    <x v="2"/>
    <x v="0"/>
    <x v="1"/>
    <x v="0"/>
    <x v="0"/>
  </r>
  <r>
    <n v="435024960"/>
    <x v="2605"/>
    <x v="5"/>
    <x v="1"/>
    <x v="1"/>
    <x v="16"/>
    <x v="2"/>
    <x v="1"/>
    <x v="1"/>
    <x v="0"/>
    <x v="0"/>
  </r>
  <r>
    <n v="509995349"/>
    <x v="2606"/>
    <x v="5"/>
    <x v="1"/>
    <x v="1"/>
    <x v="1"/>
    <x v="0"/>
    <x v="3"/>
    <x v="5"/>
    <x v="2"/>
    <x v="0"/>
  </r>
  <r>
    <n v="172505768"/>
    <x v="2607"/>
    <x v="0"/>
    <x v="3"/>
    <x v="16"/>
    <x v="38"/>
    <x v="0"/>
    <x v="2"/>
    <x v="4"/>
    <x v="2"/>
    <x v="0"/>
  </r>
  <r>
    <n v="184194397"/>
    <x v="2265"/>
    <x v="0"/>
    <x v="1"/>
    <x v="1"/>
    <x v="10"/>
    <x v="0"/>
    <x v="2"/>
    <x v="4"/>
    <x v="0"/>
    <x v="0"/>
  </r>
  <r>
    <n v="506672451"/>
    <x v="2608"/>
    <x v="5"/>
    <x v="1"/>
    <x v="1"/>
    <x v="2"/>
    <x v="0"/>
    <x v="2"/>
    <x v="4"/>
    <x v="0"/>
    <x v="0"/>
  </r>
  <r>
    <n v="173725357"/>
    <x v="2609"/>
    <x v="0"/>
    <x v="1"/>
    <x v="1"/>
    <x v="37"/>
    <x v="0"/>
    <x v="1"/>
    <x v="1"/>
    <x v="0"/>
    <x v="0"/>
  </r>
  <r>
    <n v="487156843"/>
    <x v="2386"/>
    <x v="5"/>
    <x v="3"/>
    <x v="3"/>
    <x v="0"/>
    <x v="0"/>
    <x v="2"/>
    <x v="0"/>
    <x v="2"/>
    <x v="0"/>
  </r>
  <r>
    <n v="304906625"/>
    <x v="2610"/>
    <x v="0"/>
    <x v="1"/>
    <x v="1"/>
    <x v="14"/>
    <x v="0"/>
    <x v="0"/>
    <x v="1"/>
    <x v="0"/>
    <x v="0"/>
  </r>
  <r>
    <n v="210872966"/>
    <x v="1965"/>
    <x v="0"/>
    <x v="4"/>
    <x v="1"/>
    <x v="1"/>
    <x v="2"/>
    <x v="2"/>
    <x v="4"/>
    <x v="2"/>
    <x v="0"/>
  </r>
  <r>
    <n v="491291438"/>
    <x v="2443"/>
    <x v="5"/>
    <x v="1"/>
    <x v="1"/>
    <x v="2"/>
    <x v="0"/>
    <x v="7"/>
    <x v="7"/>
    <x v="0"/>
    <x v="0"/>
  </r>
  <r>
    <n v="510275072"/>
    <x v="2611"/>
    <x v="0"/>
    <x v="3"/>
    <x v="16"/>
    <x v="2"/>
    <x v="2"/>
    <x v="0"/>
    <x v="0"/>
    <x v="0"/>
    <x v="0"/>
  </r>
  <r>
    <n v="65508657"/>
    <x v="1035"/>
    <x v="0"/>
    <x v="1"/>
    <x v="14"/>
    <x v="33"/>
    <x v="0"/>
    <x v="2"/>
    <x v="4"/>
    <x v="0"/>
    <x v="0"/>
  </r>
  <r>
    <n v="19570305"/>
    <x v="2612"/>
    <x v="0"/>
    <x v="3"/>
    <x v="16"/>
    <x v="0"/>
    <x v="0"/>
    <x v="2"/>
    <x v="4"/>
    <x v="0"/>
    <x v="0"/>
  </r>
  <r>
    <n v="173230641"/>
    <x v="2613"/>
    <x v="0"/>
    <x v="1"/>
    <x v="1"/>
    <x v="33"/>
    <x v="0"/>
    <x v="4"/>
    <x v="6"/>
    <x v="1"/>
    <x v="0"/>
  </r>
  <r>
    <n v="506368968"/>
    <x v="2614"/>
    <x v="0"/>
    <x v="1"/>
    <x v="1"/>
    <x v="25"/>
    <x v="0"/>
    <x v="2"/>
    <x v="4"/>
    <x v="0"/>
    <x v="0"/>
  </r>
  <r>
    <n v="510840680"/>
    <x v="2615"/>
    <x v="5"/>
    <x v="4"/>
    <x v="21"/>
    <x v="0"/>
    <x v="0"/>
    <x v="1"/>
    <x v="5"/>
    <x v="2"/>
    <x v="0"/>
  </r>
  <r>
    <n v="510482135"/>
    <x v="2616"/>
    <x v="0"/>
    <x v="1"/>
    <x v="1"/>
    <x v="29"/>
    <x v="0"/>
    <x v="0"/>
    <x v="0"/>
    <x v="0"/>
    <x v="0"/>
  </r>
  <r>
    <n v="510505151"/>
    <x v="2616"/>
    <x v="0"/>
    <x v="1"/>
    <x v="1"/>
    <x v="49"/>
    <x v="0"/>
    <x v="0"/>
    <x v="0"/>
    <x v="0"/>
    <x v="0"/>
  </r>
  <r>
    <n v="510510920"/>
    <x v="2616"/>
    <x v="5"/>
    <x v="1"/>
    <x v="1"/>
    <x v="16"/>
    <x v="0"/>
    <x v="2"/>
    <x v="4"/>
    <x v="2"/>
    <x v="0"/>
  </r>
  <r>
    <n v="510586059"/>
    <x v="2617"/>
    <x v="5"/>
    <x v="1"/>
    <x v="1"/>
    <x v="10"/>
    <x v="0"/>
    <x v="19"/>
    <x v="26"/>
    <x v="0"/>
    <x v="0"/>
  </r>
  <r>
    <n v="476454747"/>
    <x v="2278"/>
    <x v="0"/>
    <x v="0"/>
    <x v="0"/>
    <x v="1"/>
    <x v="0"/>
    <x v="7"/>
    <x v="19"/>
    <x v="0"/>
    <x v="0"/>
  </r>
  <r>
    <n v="127963007"/>
    <x v="810"/>
    <x v="0"/>
    <x v="4"/>
    <x v="1"/>
    <x v="41"/>
    <x v="0"/>
    <x v="2"/>
    <x v="4"/>
    <x v="1"/>
    <x v="0"/>
  </r>
  <r>
    <n v="510934911"/>
    <x v="2618"/>
    <x v="5"/>
    <x v="1"/>
    <x v="1"/>
    <x v="10"/>
    <x v="2"/>
    <x v="1"/>
    <x v="1"/>
    <x v="2"/>
    <x v="0"/>
  </r>
  <r>
    <n v="409478571"/>
    <x v="1850"/>
    <x v="5"/>
    <x v="3"/>
    <x v="16"/>
    <x v="0"/>
    <x v="0"/>
    <x v="0"/>
    <x v="0"/>
    <x v="0"/>
    <x v="0"/>
  </r>
  <r>
    <n v="285234298"/>
    <x v="2619"/>
    <x v="0"/>
    <x v="4"/>
    <x v="1"/>
    <x v="24"/>
    <x v="2"/>
    <x v="2"/>
    <x v="4"/>
    <x v="0"/>
    <x v="0"/>
  </r>
  <r>
    <n v="30358627"/>
    <x v="357"/>
    <x v="0"/>
    <x v="3"/>
    <x v="16"/>
    <x v="62"/>
    <x v="0"/>
    <x v="1"/>
    <x v="1"/>
    <x v="0"/>
    <x v="0"/>
  </r>
  <r>
    <n v="410611664"/>
    <x v="2444"/>
    <x v="0"/>
    <x v="0"/>
    <x v="0"/>
    <x v="3"/>
    <x v="0"/>
    <x v="2"/>
    <x v="4"/>
    <x v="2"/>
    <x v="0"/>
  </r>
  <r>
    <n v="511060541"/>
    <x v="2620"/>
    <x v="5"/>
    <x v="1"/>
    <x v="1"/>
    <x v="1"/>
    <x v="1"/>
    <x v="13"/>
    <x v="24"/>
    <x v="0"/>
    <x v="0"/>
  </r>
  <r>
    <n v="510740562"/>
    <x v="2615"/>
    <x v="0"/>
    <x v="1"/>
    <x v="1"/>
    <x v="1"/>
    <x v="2"/>
    <x v="2"/>
    <x v="4"/>
    <x v="0"/>
    <x v="0"/>
  </r>
  <r>
    <n v="511066770"/>
    <x v="2620"/>
    <x v="0"/>
    <x v="1"/>
    <x v="1"/>
    <x v="1"/>
    <x v="2"/>
    <x v="2"/>
    <x v="4"/>
    <x v="0"/>
    <x v="0"/>
  </r>
  <r>
    <n v="140232028"/>
    <x v="2621"/>
    <x v="0"/>
    <x v="1"/>
    <x v="1"/>
    <x v="10"/>
    <x v="0"/>
    <x v="0"/>
    <x v="0"/>
    <x v="1"/>
    <x v="0"/>
  </r>
  <r>
    <n v="511495021"/>
    <x v="2622"/>
    <x v="5"/>
    <x v="1"/>
    <x v="9"/>
    <x v="1"/>
    <x v="2"/>
    <x v="2"/>
    <x v="4"/>
    <x v="0"/>
    <x v="1"/>
  </r>
  <r>
    <n v="511500563"/>
    <x v="2622"/>
    <x v="0"/>
    <x v="1"/>
    <x v="1"/>
    <x v="1"/>
    <x v="2"/>
    <x v="2"/>
    <x v="4"/>
    <x v="0"/>
    <x v="0"/>
  </r>
  <r>
    <n v="511667445"/>
    <x v="2623"/>
    <x v="0"/>
    <x v="0"/>
    <x v="0"/>
    <x v="3"/>
    <x v="0"/>
    <x v="2"/>
    <x v="4"/>
    <x v="0"/>
    <x v="0"/>
  </r>
  <r>
    <n v="5452185"/>
    <x v="2340"/>
    <x v="0"/>
    <x v="1"/>
    <x v="1"/>
    <x v="8"/>
    <x v="2"/>
    <x v="2"/>
    <x v="4"/>
    <x v="2"/>
    <x v="0"/>
  </r>
  <r>
    <n v="511409956"/>
    <x v="2624"/>
    <x v="5"/>
    <x v="2"/>
    <x v="1"/>
    <x v="12"/>
    <x v="0"/>
    <x v="2"/>
    <x v="1"/>
    <x v="0"/>
    <x v="0"/>
  </r>
  <r>
    <n v="511411650"/>
    <x v="2624"/>
    <x v="0"/>
    <x v="1"/>
    <x v="1"/>
    <x v="1"/>
    <x v="2"/>
    <x v="2"/>
    <x v="4"/>
    <x v="0"/>
    <x v="0"/>
  </r>
  <r>
    <n v="257926461"/>
    <x v="1356"/>
    <x v="0"/>
    <x v="1"/>
    <x v="1"/>
    <x v="11"/>
    <x v="0"/>
    <x v="7"/>
    <x v="7"/>
    <x v="0"/>
    <x v="0"/>
  </r>
  <r>
    <n v="467570537"/>
    <x v="2258"/>
    <x v="0"/>
    <x v="2"/>
    <x v="1"/>
    <x v="41"/>
    <x v="0"/>
    <x v="29"/>
    <x v="26"/>
    <x v="2"/>
    <x v="0"/>
  </r>
  <r>
    <n v="4958968"/>
    <x v="873"/>
    <x v="0"/>
    <x v="2"/>
    <x v="9"/>
    <x v="83"/>
    <x v="0"/>
    <x v="0"/>
    <x v="6"/>
    <x v="0"/>
    <x v="0"/>
  </r>
  <r>
    <n v="511713408"/>
    <x v="2623"/>
    <x v="0"/>
    <x v="3"/>
    <x v="3"/>
    <x v="22"/>
    <x v="0"/>
    <x v="2"/>
    <x v="4"/>
    <x v="0"/>
    <x v="0"/>
  </r>
  <r>
    <n v="511843750"/>
    <x v="2625"/>
    <x v="5"/>
    <x v="1"/>
    <x v="1"/>
    <x v="1"/>
    <x v="2"/>
    <x v="2"/>
    <x v="4"/>
    <x v="0"/>
    <x v="0"/>
  </r>
  <r>
    <n v="401028237"/>
    <x v="2626"/>
    <x v="5"/>
    <x v="1"/>
    <x v="1"/>
    <x v="1"/>
    <x v="2"/>
    <x v="31"/>
    <x v="21"/>
    <x v="2"/>
    <x v="0"/>
  </r>
  <r>
    <n v="511489138"/>
    <x v="2622"/>
    <x v="5"/>
    <x v="2"/>
    <x v="1"/>
    <x v="28"/>
    <x v="2"/>
    <x v="2"/>
    <x v="0"/>
    <x v="2"/>
    <x v="0"/>
  </r>
  <r>
    <n v="475437546"/>
    <x v="2627"/>
    <x v="5"/>
    <x v="1"/>
    <x v="1"/>
    <x v="1"/>
    <x v="2"/>
    <x v="2"/>
    <x v="4"/>
    <x v="0"/>
    <x v="0"/>
  </r>
  <r>
    <n v="436144601"/>
    <x v="2314"/>
    <x v="5"/>
    <x v="1"/>
    <x v="1"/>
    <x v="17"/>
    <x v="0"/>
    <x v="0"/>
    <x v="0"/>
    <x v="0"/>
    <x v="0"/>
  </r>
  <r>
    <n v="119004071"/>
    <x v="762"/>
    <x v="35"/>
    <x v="0"/>
    <x v="0"/>
    <x v="1"/>
    <x v="0"/>
    <x v="2"/>
    <x v="4"/>
    <x v="0"/>
    <x v="0"/>
  </r>
  <r>
    <n v="511904097"/>
    <x v="2625"/>
    <x v="0"/>
    <x v="1"/>
    <x v="1"/>
    <x v="2"/>
    <x v="0"/>
    <x v="27"/>
    <x v="42"/>
    <x v="0"/>
    <x v="0"/>
  </r>
  <r>
    <n v="14054782"/>
    <x v="332"/>
    <x v="0"/>
    <x v="1"/>
    <x v="1"/>
    <x v="1"/>
    <x v="2"/>
    <x v="2"/>
    <x v="4"/>
    <x v="0"/>
    <x v="0"/>
  </r>
  <r>
    <n v="85835562"/>
    <x v="1007"/>
    <x v="0"/>
    <x v="1"/>
    <x v="1"/>
    <x v="33"/>
    <x v="0"/>
    <x v="2"/>
    <x v="4"/>
    <x v="2"/>
    <x v="0"/>
  </r>
  <r>
    <n v="436250624"/>
    <x v="2628"/>
    <x v="5"/>
    <x v="4"/>
    <x v="19"/>
    <x v="98"/>
    <x v="0"/>
    <x v="2"/>
    <x v="4"/>
    <x v="0"/>
    <x v="0"/>
  </r>
  <r>
    <n v="96080396"/>
    <x v="774"/>
    <x v="0"/>
    <x v="2"/>
    <x v="33"/>
    <x v="40"/>
    <x v="0"/>
    <x v="2"/>
    <x v="6"/>
    <x v="0"/>
    <x v="0"/>
  </r>
  <r>
    <n v="512006210"/>
    <x v="2629"/>
    <x v="0"/>
    <x v="2"/>
    <x v="1"/>
    <x v="1"/>
    <x v="0"/>
    <x v="2"/>
    <x v="1"/>
    <x v="2"/>
    <x v="0"/>
  </r>
  <r>
    <n v="2966344"/>
    <x v="2630"/>
    <x v="0"/>
    <x v="4"/>
    <x v="1"/>
    <x v="83"/>
    <x v="0"/>
    <x v="2"/>
    <x v="4"/>
    <x v="0"/>
    <x v="0"/>
  </r>
  <r>
    <n v="512920983"/>
    <x v="2631"/>
    <x v="5"/>
    <x v="0"/>
    <x v="0"/>
    <x v="0"/>
    <x v="0"/>
    <x v="2"/>
    <x v="4"/>
    <x v="0"/>
    <x v="0"/>
  </r>
  <r>
    <n v="367231040"/>
    <x v="2632"/>
    <x v="0"/>
    <x v="1"/>
    <x v="1"/>
    <x v="10"/>
    <x v="2"/>
    <x v="2"/>
    <x v="0"/>
    <x v="0"/>
    <x v="0"/>
  </r>
  <r>
    <n v="512230314"/>
    <x v="2633"/>
    <x v="0"/>
    <x v="1"/>
    <x v="1"/>
    <x v="1"/>
    <x v="0"/>
    <x v="2"/>
    <x v="4"/>
    <x v="0"/>
    <x v="0"/>
  </r>
  <r>
    <n v="37435991"/>
    <x v="278"/>
    <x v="0"/>
    <x v="1"/>
    <x v="1"/>
    <x v="1"/>
    <x v="2"/>
    <x v="2"/>
    <x v="0"/>
    <x v="1"/>
    <x v="0"/>
  </r>
  <r>
    <n v="142868023"/>
    <x v="1386"/>
    <x v="0"/>
    <x v="1"/>
    <x v="1"/>
    <x v="28"/>
    <x v="0"/>
    <x v="0"/>
    <x v="0"/>
    <x v="0"/>
    <x v="0"/>
  </r>
  <r>
    <n v="37923736"/>
    <x v="769"/>
    <x v="0"/>
    <x v="0"/>
    <x v="0"/>
    <x v="88"/>
    <x v="0"/>
    <x v="2"/>
    <x v="4"/>
    <x v="3"/>
    <x v="0"/>
  </r>
  <r>
    <n v="379851173"/>
    <x v="2634"/>
    <x v="5"/>
    <x v="4"/>
    <x v="1"/>
    <x v="37"/>
    <x v="0"/>
    <x v="1"/>
    <x v="7"/>
    <x v="0"/>
    <x v="0"/>
  </r>
  <r>
    <n v="195844933"/>
    <x v="1111"/>
    <x v="0"/>
    <x v="3"/>
    <x v="16"/>
    <x v="0"/>
    <x v="0"/>
    <x v="2"/>
    <x v="0"/>
    <x v="0"/>
    <x v="0"/>
  </r>
  <r>
    <n v="10130188"/>
    <x v="2635"/>
    <x v="0"/>
    <x v="1"/>
    <x v="1"/>
    <x v="16"/>
    <x v="2"/>
    <x v="0"/>
    <x v="0"/>
    <x v="1"/>
    <x v="0"/>
  </r>
  <r>
    <n v="76143229"/>
    <x v="864"/>
    <x v="0"/>
    <x v="0"/>
    <x v="0"/>
    <x v="0"/>
    <x v="0"/>
    <x v="0"/>
    <x v="1"/>
    <x v="1"/>
    <x v="0"/>
  </r>
  <r>
    <n v="14660509"/>
    <x v="1643"/>
    <x v="1"/>
    <x v="2"/>
    <x v="1"/>
    <x v="1"/>
    <x v="2"/>
    <x v="2"/>
    <x v="4"/>
    <x v="0"/>
    <x v="0"/>
  </r>
  <r>
    <n v="466924165"/>
    <x v="2204"/>
    <x v="5"/>
    <x v="1"/>
    <x v="1"/>
    <x v="28"/>
    <x v="0"/>
    <x v="4"/>
    <x v="6"/>
    <x v="0"/>
    <x v="0"/>
  </r>
  <r>
    <n v="461634064"/>
    <x v="2172"/>
    <x v="0"/>
    <x v="1"/>
    <x v="1"/>
    <x v="1"/>
    <x v="0"/>
    <x v="31"/>
    <x v="13"/>
    <x v="0"/>
    <x v="0"/>
  </r>
  <r>
    <n v="513086378"/>
    <x v="2636"/>
    <x v="5"/>
    <x v="1"/>
    <x v="1"/>
    <x v="10"/>
    <x v="0"/>
    <x v="6"/>
    <x v="11"/>
    <x v="0"/>
    <x v="0"/>
  </r>
  <r>
    <n v="513267413"/>
    <x v="2637"/>
    <x v="5"/>
    <x v="0"/>
    <x v="0"/>
    <x v="1"/>
    <x v="0"/>
    <x v="2"/>
    <x v="4"/>
    <x v="0"/>
    <x v="0"/>
  </r>
  <r>
    <n v="24459033"/>
    <x v="1707"/>
    <x v="0"/>
    <x v="2"/>
    <x v="1"/>
    <x v="15"/>
    <x v="0"/>
    <x v="2"/>
    <x v="4"/>
    <x v="0"/>
    <x v="0"/>
  </r>
  <r>
    <n v="125807101"/>
    <x v="1019"/>
    <x v="0"/>
    <x v="1"/>
    <x v="1"/>
    <x v="51"/>
    <x v="2"/>
    <x v="2"/>
    <x v="4"/>
    <x v="0"/>
    <x v="0"/>
  </r>
  <r>
    <n v="262747757"/>
    <x v="1391"/>
    <x v="5"/>
    <x v="4"/>
    <x v="66"/>
    <x v="19"/>
    <x v="0"/>
    <x v="2"/>
    <x v="4"/>
    <x v="0"/>
    <x v="0"/>
  </r>
  <r>
    <n v="512657898"/>
    <x v="2638"/>
    <x v="0"/>
    <x v="1"/>
    <x v="1"/>
    <x v="4"/>
    <x v="2"/>
    <x v="2"/>
    <x v="4"/>
    <x v="0"/>
    <x v="0"/>
  </r>
  <r>
    <n v="145745975"/>
    <x v="2639"/>
    <x v="0"/>
    <x v="1"/>
    <x v="1"/>
    <x v="2"/>
    <x v="2"/>
    <x v="3"/>
    <x v="5"/>
    <x v="1"/>
    <x v="0"/>
  </r>
  <r>
    <n v="375325101"/>
    <x v="2640"/>
    <x v="0"/>
    <x v="1"/>
    <x v="14"/>
    <x v="56"/>
    <x v="0"/>
    <x v="2"/>
    <x v="4"/>
    <x v="2"/>
    <x v="0"/>
  </r>
  <r>
    <n v="346372184"/>
    <x v="1833"/>
    <x v="0"/>
    <x v="1"/>
    <x v="1"/>
    <x v="30"/>
    <x v="2"/>
    <x v="2"/>
    <x v="4"/>
    <x v="0"/>
    <x v="0"/>
  </r>
  <r>
    <n v="512830485"/>
    <x v="2641"/>
    <x v="0"/>
    <x v="1"/>
    <x v="5"/>
    <x v="23"/>
    <x v="0"/>
    <x v="4"/>
    <x v="11"/>
    <x v="2"/>
    <x v="0"/>
  </r>
  <r>
    <n v="4142883"/>
    <x v="2642"/>
    <x v="0"/>
    <x v="1"/>
    <x v="1"/>
    <x v="10"/>
    <x v="2"/>
    <x v="4"/>
    <x v="6"/>
    <x v="0"/>
    <x v="0"/>
  </r>
  <r>
    <n v="484674208"/>
    <x v="2373"/>
    <x v="0"/>
    <x v="4"/>
    <x v="1"/>
    <x v="0"/>
    <x v="0"/>
    <x v="2"/>
    <x v="4"/>
    <x v="0"/>
    <x v="0"/>
  </r>
  <r>
    <n v="218646220"/>
    <x v="2643"/>
    <x v="5"/>
    <x v="1"/>
    <x v="1"/>
    <x v="1"/>
    <x v="2"/>
    <x v="2"/>
    <x v="0"/>
    <x v="2"/>
    <x v="0"/>
  </r>
  <r>
    <n v="512005161"/>
    <x v="2629"/>
    <x v="5"/>
    <x v="1"/>
    <x v="1"/>
    <x v="1"/>
    <x v="2"/>
    <x v="2"/>
    <x v="4"/>
    <x v="0"/>
    <x v="0"/>
  </r>
  <r>
    <n v="145788215"/>
    <x v="2639"/>
    <x v="0"/>
    <x v="1"/>
    <x v="1"/>
    <x v="33"/>
    <x v="2"/>
    <x v="0"/>
    <x v="0"/>
    <x v="0"/>
    <x v="0"/>
  </r>
  <r>
    <n v="24950195"/>
    <x v="649"/>
    <x v="0"/>
    <x v="1"/>
    <x v="1"/>
    <x v="1"/>
    <x v="0"/>
    <x v="2"/>
    <x v="1"/>
    <x v="0"/>
    <x v="0"/>
  </r>
  <r>
    <n v="236831755"/>
    <x v="2644"/>
    <x v="0"/>
    <x v="2"/>
    <x v="1"/>
    <x v="57"/>
    <x v="2"/>
    <x v="7"/>
    <x v="7"/>
    <x v="0"/>
    <x v="0"/>
  </r>
  <r>
    <n v="354008064"/>
    <x v="2167"/>
    <x v="0"/>
    <x v="1"/>
    <x v="1"/>
    <x v="7"/>
    <x v="2"/>
    <x v="2"/>
    <x v="4"/>
    <x v="2"/>
    <x v="0"/>
  </r>
  <r>
    <n v="513945068"/>
    <x v="2645"/>
    <x v="0"/>
    <x v="1"/>
    <x v="1"/>
    <x v="10"/>
    <x v="2"/>
    <x v="2"/>
    <x v="4"/>
    <x v="2"/>
    <x v="0"/>
  </r>
  <r>
    <n v="513096419"/>
    <x v="2636"/>
    <x v="0"/>
    <x v="3"/>
    <x v="16"/>
    <x v="0"/>
    <x v="0"/>
    <x v="2"/>
    <x v="4"/>
    <x v="2"/>
    <x v="0"/>
  </r>
  <r>
    <n v="16219667"/>
    <x v="2646"/>
    <x v="5"/>
    <x v="1"/>
    <x v="1"/>
    <x v="1"/>
    <x v="2"/>
    <x v="4"/>
    <x v="3"/>
    <x v="1"/>
    <x v="0"/>
  </r>
  <r>
    <n v="63950168"/>
    <x v="532"/>
    <x v="0"/>
    <x v="1"/>
    <x v="11"/>
    <x v="18"/>
    <x v="0"/>
    <x v="4"/>
    <x v="6"/>
    <x v="1"/>
    <x v="0"/>
  </r>
  <r>
    <n v="513670447"/>
    <x v="2647"/>
    <x v="0"/>
    <x v="4"/>
    <x v="1"/>
    <x v="36"/>
    <x v="0"/>
    <x v="2"/>
    <x v="1"/>
    <x v="2"/>
    <x v="0"/>
  </r>
  <r>
    <n v="14987117"/>
    <x v="824"/>
    <x v="0"/>
    <x v="1"/>
    <x v="1"/>
    <x v="59"/>
    <x v="2"/>
    <x v="2"/>
    <x v="4"/>
    <x v="0"/>
    <x v="0"/>
  </r>
  <r>
    <n v="252506687"/>
    <x v="1424"/>
    <x v="0"/>
    <x v="2"/>
    <x v="13"/>
    <x v="83"/>
    <x v="0"/>
    <x v="2"/>
    <x v="0"/>
    <x v="0"/>
    <x v="0"/>
  </r>
  <r>
    <n v="513709282"/>
    <x v="2648"/>
    <x v="5"/>
    <x v="1"/>
    <x v="1"/>
    <x v="1"/>
    <x v="0"/>
    <x v="2"/>
    <x v="4"/>
    <x v="0"/>
    <x v="0"/>
  </r>
  <r>
    <n v="72464837"/>
    <x v="678"/>
    <x v="0"/>
    <x v="1"/>
    <x v="1"/>
    <x v="36"/>
    <x v="0"/>
    <x v="1"/>
    <x v="1"/>
    <x v="0"/>
    <x v="0"/>
  </r>
  <r>
    <n v="514071809"/>
    <x v="2649"/>
    <x v="5"/>
    <x v="1"/>
    <x v="1"/>
    <x v="1"/>
    <x v="0"/>
    <x v="2"/>
    <x v="4"/>
    <x v="0"/>
    <x v="0"/>
  </r>
  <r>
    <n v="510285338"/>
    <x v="2611"/>
    <x v="5"/>
    <x v="1"/>
    <x v="1"/>
    <x v="51"/>
    <x v="0"/>
    <x v="0"/>
    <x v="0"/>
    <x v="0"/>
    <x v="0"/>
  </r>
  <r>
    <n v="458695995"/>
    <x v="2650"/>
    <x v="0"/>
    <x v="4"/>
    <x v="8"/>
    <x v="51"/>
    <x v="0"/>
    <x v="2"/>
    <x v="4"/>
    <x v="0"/>
    <x v="0"/>
  </r>
  <r>
    <n v="121214247"/>
    <x v="959"/>
    <x v="0"/>
    <x v="1"/>
    <x v="1"/>
    <x v="10"/>
    <x v="2"/>
    <x v="2"/>
    <x v="4"/>
    <x v="0"/>
    <x v="0"/>
  </r>
  <r>
    <n v="16803425"/>
    <x v="471"/>
    <x v="0"/>
    <x v="2"/>
    <x v="1"/>
    <x v="7"/>
    <x v="2"/>
    <x v="2"/>
    <x v="4"/>
    <x v="0"/>
    <x v="0"/>
  </r>
  <r>
    <n v="265789580"/>
    <x v="1461"/>
    <x v="5"/>
    <x v="4"/>
    <x v="9"/>
    <x v="37"/>
    <x v="2"/>
    <x v="0"/>
    <x v="0"/>
    <x v="0"/>
    <x v="0"/>
  </r>
  <r>
    <n v="512150243"/>
    <x v="2633"/>
    <x v="5"/>
    <x v="1"/>
    <x v="1"/>
    <x v="1"/>
    <x v="2"/>
    <x v="0"/>
    <x v="0"/>
    <x v="2"/>
    <x v="0"/>
  </r>
  <r>
    <n v="474688725"/>
    <x v="2368"/>
    <x v="0"/>
    <x v="0"/>
    <x v="0"/>
    <x v="4"/>
    <x v="0"/>
    <x v="2"/>
    <x v="4"/>
    <x v="2"/>
    <x v="0"/>
  </r>
  <r>
    <n v="174381789"/>
    <x v="1013"/>
    <x v="0"/>
    <x v="1"/>
    <x v="1"/>
    <x v="28"/>
    <x v="1"/>
    <x v="39"/>
    <x v="52"/>
    <x v="0"/>
    <x v="0"/>
  </r>
  <r>
    <n v="513235104"/>
    <x v="2637"/>
    <x v="5"/>
    <x v="1"/>
    <x v="1"/>
    <x v="1"/>
    <x v="2"/>
    <x v="2"/>
    <x v="4"/>
    <x v="0"/>
    <x v="0"/>
  </r>
  <r>
    <n v="413279382"/>
    <x v="2651"/>
    <x v="0"/>
    <x v="1"/>
    <x v="1"/>
    <x v="1"/>
    <x v="2"/>
    <x v="2"/>
    <x v="4"/>
    <x v="0"/>
    <x v="0"/>
  </r>
  <r>
    <n v="87518096"/>
    <x v="1444"/>
    <x v="0"/>
    <x v="2"/>
    <x v="5"/>
    <x v="13"/>
    <x v="0"/>
    <x v="0"/>
    <x v="0"/>
    <x v="0"/>
    <x v="0"/>
  </r>
  <r>
    <n v="59178234"/>
    <x v="525"/>
    <x v="0"/>
    <x v="1"/>
    <x v="1"/>
    <x v="17"/>
    <x v="0"/>
    <x v="2"/>
    <x v="1"/>
    <x v="2"/>
    <x v="0"/>
  </r>
  <r>
    <n v="514227840"/>
    <x v="2652"/>
    <x v="5"/>
    <x v="3"/>
    <x v="65"/>
    <x v="0"/>
    <x v="0"/>
    <x v="14"/>
    <x v="12"/>
    <x v="0"/>
    <x v="0"/>
  </r>
  <r>
    <n v="514213964"/>
    <x v="2652"/>
    <x v="5"/>
    <x v="1"/>
    <x v="9"/>
    <x v="1"/>
    <x v="0"/>
    <x v="4"/>
    <x v="6"/>
    <x v="0"/>
    <x v="0"/>
  </r>
  <r>
    <n v="512637840"/>
    <x v="2638"/>
    <x v="5"/>
    <x v="1"/>
    <x v="1"/>
    <x v="91"/>
    <x v="0"/>
    <x v="2"/>
    <x v="1"/>
    <x v="0"/>
    <x v="0"/>
  </r>
  <r>
    <n v="178983527"/>
    <x v="2653"/>
    <x v="0"/>
    <x v="4"/>
    <x v="1"/>
    <x v="41"/>
    <x v="2"/>
    <x v="2"/>
    <x v="4"/>
    <x v="2"/>
    <x v="0"/>
  </r>
  <r>
    <n v="514283438"/>
    <x v="2652"/>
    <x v="0"/>
    <x v="1"/>
    <x v="1"/>
    <x v="10"/>
    <x v="0"/>
    <x v="2"/>
    <x v="4"/>
    <x v="0"/>
    <x v="0"/>
  </r>
  <r>
    <n v="53027643"/>
    <x v="669"/>
    <x v="6"/>
    <x v="3"/>
    <x v="16"/>
    <x v="0"/>
    <x v="0"/>
    <x v="2"/>
    <x v="0"/>
    <x v="0"/>
    <x v="0"/>
  </r>
  <r>
    <n v="448890645"/>
    <x v="2654"/>
    <x v="5"/>
    <x v="3"/>
    <x v="50"/>
    <x v="56"/>
    <x v="0"/>
    <x v="17"/>
    <x v="68"/>
    <x v="0"/>
    <x v="0"/>
  </r>
  <r>
    <n v="89169550"/>
    <x v="2655"/>
    <x v="0"/>
    <x v="1"/>
    <x v="1"/>
    <x v="59"/>
    <x v="0"/>
    <x v="1"/>
    <x v="1"/>
    <x v="1"/>
    <x v="0"/>
  </r>
  <r>
    <n v="116370398"/>
    <x v="763"/>
    <x v="0"/>
    <x v="1"/>
    <x v="1"/>
    <x v="28"/>
    <x v="0"/>
    <x v="2"/>
    <x v="4"/>
    <x v="0"/>
    <x v="0"/>
  </r>
  <r>
    <n v="499464631"/>
    <x v="2656"/>
    <x v="0"/>
    <x v="2"/>
    <x v="1"/>
    <x v="51"/>
    <x v="0"/>
    <x v="4"/>
    <x v="12"/>
    <x v="0"/>
    <x v="0"/>
  </r>
  <r>
    <n v="173500829"/>
    <x v="1609"/>
    <x v="5"/>
    <x v="0"/>
    <x v="0"/>
    <x v="0"/>
    <x v="0"/>
    <x v="2"/>
    <x v="4"/>
    <x v="0"/>
    <x v="0"/>
  </r>
  <r>
    <n v="514377122"/>
    <x v="2657"/>
    <x v="5"/>
    <x v="1"/>
    <x v="1"/>
    <x v="1"/>
    <x v="0"/>
    <x v="2"/>
    <x v="4"/>
    <x v="0"/>
    <x v="0"/>
  </r>
  <r>
    <n v="513600143"/>
    <x v="2647"/>
    <x v="0"/>
    <x v="1"/>
    <x v="1"/>
    <x v="1"/>
    <x v="2"/>
    <x v="2"/>
    <x v="4"/>
    <x v="0"/>
    <x v="0"/>
  </r>
  <r>
    <n v="362170290"/>
    <x v="1711"/>
    <x v="0"/>
    <x v="1"/>
    <x v="1"/>
    <x v="10"/>
    <x v="2"/>
    <x v="1"/>
    <x v="6"/>
    <x v="0"/>
    <x v="0"/>
  </r>
  <r>
    <n v="513880840"/>
    <x v="2645"/>
    <x v="0"/>
    <x v="0"/>
    <x v="0"/>
    <x v="28"/>
    <x v="0"/>
    <x v="2"/>
    <x v="4"/>
    <x v="0"/>
    <x v="0"/>
  </r>
  <r>
    <n v="504570811"/>
    <x v="2552"/>
    <x v="5"/>
    <x v="1"/>
    <x v="1"/>
    <x v="10"/>
    <x v="0"/>
    <x v="2"/>
    <x v="4"/>
    <x v="2"/>
    <x v="0"/>
  </r>
  <r>
    <n v="514431098"/>
    <x v="2657"/>
    <x v="0"/>
    <x v="4"/>
    <x v="9"/>
    <x v="9"/>
    <x v="2"/>
    <x v="4"/>
    <x v="6"/>
    <x v="2"/>
    <x v="0"/>
  </r>
  <r>
    <n v="289200885"/>
    <x v="1504"/>
    <x v="0"/>
    <x v="1"/>
    <x v="1"/>
    <x v="1"/>
    <x v="2"/>
    <x v="2"/>
    <x v="0"/>
    <x v="0"/>
    <x v="0"/>
  </r>
  <r>
    <n v="35865927"/>
    <x v="921"/>
    <x v="0"/>
    <x v="2"/>
    <x v="1"/>
    <x v="47"/>
    <x v="2"/>
    <x v="13"/>
    <x v="9"/>
    <x v="0"/>
    <x v="0"/>
  </r>
  <r>
    <n v="385989386"/>
    <x v="1760"/>
    <x v="0"/>
    <x v="4"/>
    <x v="7"/>
    <x v="17"/>
    <x v="0"/>
    <x v="2"/>
    <x v="0"/>
    <x v="2"/>
    <x v="0"/>
  </r>
  <r>
    <n v="505985727"/>
    <x v="2658"/>
    <x v="0"/>
    <x v="1"/>
    <x v="1"/>
    <x v="1"/>
    <x v="2"/>
    <x v="2"/>
    <x v="4"/>
    <x v="2"/>
    <x v="0"/>
  </r>
  <r>
    <n v="514519865"/>
    <x v="2659"/>
    <x v="5"/>
    <x v="2"/>
    <x v="1"/>
    <x v="1"/>
    <x v="0"/>
    <x v="2"/>
    <x v="4"/>
    <x v="0"/>
    <x v="0"/>
  </r>
  <r>
    <n v="514527882"/>
    <x v="2659"/>
    <x v="5"/>
    <x v="1"/>
    <x v="1"/>
    <x v="36"/>
    <x v="2"/>
    <x v="2"/>
    <x v="4"/>
    <x v="0"/>
    <x v="0"/>
  </r>
  <r>
    <n v="514572818"/>
    <x v="2659"/>
    <x v="5"/>
    <x v="0"/>
    <x v="0"/>
    <x v="0"/>
    <x v="0"/>
    <x v="2"/>
    <x v="4"/>
    <x v="2"/>
    <x v="0"/>
  </r>
  <r>
    <n v="333712570"/>
    <x v="2660"/>
    <x v="0"/>
    <x v="1"/>
    <x v="1"/>
    <x v="41"/>
    <x v="2"/>
    <x v="4"/>
    <x v="3"/>
    <x v="0"/>
    <x v="0"/>
  </r>
  <r>
    <n v="362296187"/>
    <x v="2661"/>
    <x v="0"/>
    <x v="2"/>
    <x v="1"/>
    <x v="71"/>
    <x v="0"/>
    <x v="2"/>
    <x v="4"/>
    <x v="0"/>
    <x v="0"/>
  </r>
  <r>
    <n v="510498737"/>
    <x v="2616"/>
    <x v="5"/>
    <x v="1"/>
    <x v="1"/>
    <x v="50"/>
    <x v="0"/>
    <x v="3"/>
    <x v="5"/>
    <x v="0"/>
    <x v="0"/>
  </r>
  <r>
    <n v="99178890"/>
    <x v="679"/>
    <x v="1"/>
    <x v="1"/>
    <x v="1"/>
    <x v="71"/>
    <x v="0"/>
    <x v="2"/>
    <x v="4"/>
    <x v="2"/>
    <x v="0"/>
  </r>
  <r>
    <n v="252746407"/>
    <x v="1342"/>
    <x v="0"/>
    <x v="4"/>
    <x v="19"/>
    <x v="27"/>
    <x v="0"/>
    <x v="0"/>
    <x v="5"/>
    <x v="1"/>
    <x v="0"/>
  </r>
  <r>
    <n v="511463989"/>
    <x v="2624"/>
    <x v="0"/>
    <x v="1"/>
    <x v="1"/>
    <x v="33"/>
    <x v="0"/>
    <x v="0"/>
    <x v="0"/>
    <x v="0"/>
    <x v="0"/>
  </r>
  <r>
    <n v="48468200"/>
    <x v="1142"/>
    <x v="0"/>
    <x v="1"/>
    <x v="1"/>
    <x v="1"/>
    <x v="0"/>
    <x v="12"/>
    <x v="9"/>
    <x v="0"/>
    <x v="0"/>
  </r>
  <r>
    <n v="7860215"/>
    <x v="2662"/>
    <x v="0"/>
    <x v="2"/>
    <x v="9"/>
    <x v="32"/>
    <x v="2"/>
    <x v="2"/>
    <x v="0"/>
    <x v="0"/>
    <x v="0"/>
  </r>
  <r>
    <n v="315014400"/>
    <x v="1600"/>
    <x v="0"/>
    <x v="1"/>
    <x v="1"/>
    <x v="1"/>
    <x v="2"/>
    <x v="1"/>
    <x v="5"/>
    <x v="0"/>
    <x v="0"/>
  </r>
  <r>
    <n v="514309603"/>
    <x v="2652"/>
    <x v="0"/>
    <x v="3"/>
    <x v="16"/>
    <x v="0"/>
    <x v="0"/>
    <x v="2"/>
    <x v="4"/>
    <x v="2"/>
    <x v="0"/>
  </r>
  <r>
    <n v="512582181"/>
    <x v="2638"/>
    <x v="5"/>
    <x v="2"/>
    <x v="2"/>
    <x v="35"/>
    <x v="0"/>
    <x v="31"/>
    <x v="13"/>
    <x v="2"/>
    <x v="0"/>
  </r>
  <r>
    <n v="478216497"/>
    <x v="2307"/>
    <x v="5"/>
    <x v="3"/>
    <x v="16"/>
    <x v="0"/>
    <x v="0"/>
    <x v="2"/>
    <x v="0"/>
    <x v="2"/>
    <x v="0"/>
  </r>
  <r>
    <n v="515153130"/>
    <x v="2663"/>
    <x v="5"/>
    <x v="1"/>
    <x v="33"/>
    <x v="1"/>
    <x v="2"/>
    <x v="1"/>
    <x v="5"/>
    <x v="2"/>
    <x v="0"/>
  </r>
  <r>
    <n v="45795648"/>
    <x v="452"/>
    <x v="0"/>
    <x v="1"/>
    <x v="1"/>
    <x v="1"/>
    <x v="0"/>
    <x v="2"/>
    <x v="4"/>
    <x v="0"/>
    <x v="0"/>
  </r>
  <r>
    <n v="511831404"/>
    <x v="2625"/>
    <x v="5"/>
    <x v="1"/>
    <x v="1"/>
    <x v="1"/>
    <x v="0"/>
    <x v="0"/>
    <x v="0"/>
    <x v="2"/>
    <x v="0"/>
  </r>
  <r>
    <n v="516179981"/>
    <x v="2664"/>
    <x v="5"/>
    <x v="2"/>
    <x v="1"/>
    <x v="1"/>
    <x v="2"/>
    <x v="2"/>
    <x v="4"/>
    <x v="0"/>
    <x v="0"/>
  </r>
  <r>
    <n v="515032240"/>
    <x v="2665"/>
    <x v="0"/>
    <x v="3"/>
    <x v="16"/>
    <x v="44"/>
    <x v="0"/>
    <x v="2"/>
    <x v="4"/>
    <x v="0"/>
    <x v="1"/>
  </r>
  <r>
    <n v="513328747"/>
    <x v="2637"/>
    <x v="0"/>
    <x v="1"/>
    <x v="1"/>
    <x v="4"/>
    <x v="0"/>
    <x v="2"/>
    <x v="4"/>
    <x v="0"/>
    <x v="0"/>
  </r>
  <r>
    <n v="515174720"/>
    <x v="2663"/>
    <x v="0"/>
    <x v="1"/>
    <x v="1"/>
    <x v="18"/>
    <x v="2"/>
    <x v="2"/>
    <x v="1"/>
    <x v="0"/>
    <x v="0"/>
  </r>
  <r>
    <n v="416321593"/>
    <x v="1874"/>
    <x v="0"/>
    <x v="0"/>
    <x v="0"/>
    <x v="0"/>
    <x v="0"/>
    <x v="2"/>
    <x v="0"/>
    <x v="2"/>
    <x v="0"/>
  </r>
  <r>
    <n v="514245592"/>
    <x v="2652"/>
    <x v="5"/>
    <x v="1"/>
    <x v="1"/>
    <x v="51"/>
    <x v="0"/>
    <x v="63"/>
    <x v="31"/>
    <x v="0"/>
    <x v="0"/>
  </r>
  <r>
    <n v="389605038"/>
    <x v="2666"/>
    <x v="5"/>
    <x v="1"/>
    <x v="20"/>
    <x v="1"/>
    <x v="0"/>
    <x v="90"/>
    <x v="104"/>
    <x v="1"/>
    <x v="0"/>
  </r>
  <r>
    <n v="4381873"/>
    <x v="2667"/>
    <x v="0"/>
    <x v="3"/>
    <x v="16"/>
    <x v="1"/>
    <x v="0"/>
    <x v="2"/>
    <x v="4"/>
    <x v="0"/>
    <x v="0"/>
  </r>
  <r>
    <n v="249402198"/>
    <x v="1338"/>
    <x v="0"/>
    <x v="2"/>
    <x v="1"/>
    <x v="7"/>
    <x v="0"/>
    <x v="2"/>
    <x v="4"/>
    <x v="0"/>
    <x v="0"/>
  </r>
  <r>
    <n v="101575904"/>
    <x v="1407"/>
    <x v="0"/>
    <x v="0"/>
    <x v="0"/>
    <x v="30"/>
    <x v="0"/>
    <x v="2"/>
    <x v="4"/>
    <x v="0"/>
    <x v="0"/>
  </r>
  <r>
    <n v="428026052"/>
    <x v="1930"/>
    <x v="5"/>
    <x v="3"/>
    <x v="16"/>
    <x v="0"/>
    <x v="0"/>
    <x v="2"/>
    <x v="4"/>
    <x v="2"/>
    <x v="0"/>
  </r>
  <r>
    <n v="516341520"/>
    <x v="2668"/>
    <x v="5"/>
    <x v="1"/>
    <x v="6"/>
    <x v="10"/>
    <x v="2"/>
    <x v="1"/>
    <x v="1"/>
    <x v="0"/>
    <x v="0"/>
  </r>
  <r>
    <n v="369498522"/>
    <x v="2669"/>
    <x v="0"/>
    <x v="1"/>
    <x v="33"/>
    <x v="10"/>
    <x v="0"/>
    <x v="20"/>
    <x v="51"/>
    <x v="1"/>
    <x v="0"/>
  </r>
  <r>
    <n v="354356906"/>
    <x v="1748"/>
    <x v="0"/>
    <x v="1"/>
    <x v="1"/>
    <x v="1"/>
    <x v="2"/>
    <x v="2"/>
    <x v="4"/>
    <x v="2"/>
    <x v="0"/>
  </r>
  <r>
    <n v="52149297"/>
    <x v="558"/>
    <x v="0"/>
    <x v="1"/>
    <x v="1"/>
    <x v="1"/>
    <x v="2"/>
    <x v="2"/>
    <x v="4"/>
    <x v="0"/>
    <x v="0"/>
  </r>
  <r>
    <n v="140446987"/>
    <x v="2670"/>
    <x v="0"/>
    <x v="2"/>
    <x v="1"/>
    <x v="28"/>
    <x v="2"/>
    <x v="1"/>
    <x v="12"/>
    <x v="0"/>
    <x v="0"/>
  </r>
  <r>
    <n v="154647594"/>
    <x v="941"/>
    <x v="0"/>
    <x v="1"/>
    <x v="1"/>
    <x v="91"/>
    <x v="0"/>
    <x v="2"/>
    <x v="4"/>
    <x v="2"/>
    <x v="0"/>
  </r>
  <r>
    <n v="28971917"/>
    <x v="339"/>
    <x v="0"/>
    <x v="1"/>
    <x v="1"/>
    <x v="1"/>
    <x v="2"/>
    <x v="2"/>
    <x v="4"/>
    <x v="0"/>
    <x v="0"/>
  </r>
  <r>
    <n v="139401725"/>
    <x v="913"/>
    <x v="0"/>
    <x v="3"/>
    <x v="16"/>
    <x v="0"/>
    <x v="0"/>
    <x v="2"/>
    <x v="4"/>
    <x v="0"/>
    <x v="0"/>
  </r>
  <r>
    <n v="272532788"/>
    <x v="1458"/>
    <x v="0"/>
    <x v="2"/>
    <x v="1"/>
    <x v="1"/>
    <x v="0"/>
    <x v="0"/>
    <x v="0"/>
    <x v="0"/>
    <x v="0"/>
  </r>
  <r>
    <n v="564233"/>
    <x v="2671"/>
    <x v="0"/>
    <x v="1"/>
    <x v="1"/>
    <x v="24"/>
    <x v="0"/>
    <x v="2"/>
    <x v="5"/>
    <x v="1"/>
    <x v="0"/>
  </r>
  <r>
    <n v="515995469"/>
    <x v="1544"/>
    <x v="5"/>
    <x v="1"/>
    <x v="1"/>
    <x v="28"/>
    <x v="0"/>
    <x v="2"/>
    <x v="4"/>
    <x v="0"/>
    <x v="1"/>
  </r>
  <r>
    <n v="445683940"/>
    <x v="2068"/>
    <x v="0"/>
    <x v="1"/>
    <x v="1"/>
    <x v="28"/>
    <x v="2"/>
    <x v="2"/>
    <x v="4"/>
    <x v="0"/>
    <x v="0"/>
  </r>
  <r>
    <n v="365959613"/>
    <x v="1717"/>
    <x v="0"/>
    <x v="0"/>
    <x v="0"/>
    <x v="0"/>
    <x v="0"/>
    <x v="2"/>
    <x v="1"/>
    <x v="0"/>
    <x v="0"/>
  </r>
  <r>
    <n v="141922469"/>
    <x v="1851"/>
    <x v="0"/>
    <x v="0"/>
    <x v="0"/>
    <x v="7"/>
    <x v="2"/>
    <x v="0"/>
    <x v="0"/>
    <x v="0"/>
    <x v="0"/>
  </r>
  <r>
    <n v="516797443"/>
    <x v="2672"/>
    <x v="0"/>
    <x v="0"/>
    <x v="0"/>
    <x v="3"/>
    <x v="0"/>
    <x v="2"/>
    <x v="4"/>
    <x v="0"/>
    <x v="0"/>
  </r>
  <r>
    <n v="459854387"/>
    <x v="2149"/>
    <x v="5"/>
    <x v="2"/>
    <x v="1"/>
    <x v="24"/>
    <x v="2"/>
    <x v="1"/>
    <x v="5"/>
    <x v="0"/>
    <x v="0"/>
  </r>
  <r>
    <n v="515677685"/>
    <x v="2673"/>
    <x v="0"/>
    <x v="1"/>
    <x v="1"/>
    <x v="1"/>
    <x v="2"/>
    <x v="0"/>
    <x v="0"/>
    <x v="0"/>
    <x v="0"/>
  </r>
  <r>
    <n v="447062928"/>
    <x v="2075"/>
    <x v="5"/>
    <x v="1"/>
    <x v="1"/>
    <x v="16"/>
    <x v="0"/>
    <x v="2"/>
    <x v="0"/>
    <x v="0"/>
    <x v="0"/>
  </r>
  <r>
    <n v="201506605"/>
    <x v="1136"/>
    <x v="0"/>
    <x v="4"/>
    <x v="7"/>
    <x v="30"/>
    <x v="2"/>
    <x v="2"/>
    <x v="4"/>
    <x v="0"/>
    <x v="0"/>
  </r>
  <r>
    <n v="421019838"/>
    <x v="2383"/>
    <x v="0"/>
    <x v="0"/>
    <x v="0"/>
    <x v="1"/>
    <x v="0"/>
    <x v="2"/>
    <x v="4"/>
    <x v="2"/>
    <x v="0"/>
  </r>
  <r>
    <n v="442024988"/>
    <x v="2030"/>
    <x v="0"/>
    <x v="1"/>
    <x v="1"/>
    <x v="18"/>
    <x v="1"/>
    <x v="0"/>
    <x v="0"/>
    <x v="0"/>
    <x v="0"/>
  </r>
  <r>
    <n v="145813916"/>
    <x v="2639"/>
    <x v="0"/>
    <x v="0"/>
    <x v="0"/>
    <x v="9"/>
    <x v="0"/>
    <x v="2"/>
    <x v="11"/>
    <x v="0"/>
    <x v="0"/>
  </r>
  <r>
    <n v="151764256"/>
    <x v="2674"/>
    <x v="0"/>
    <x v="2"/>
    <x v="1"/>
    <x v="25"/>
    <x v="2"/>
    <x v="2"/>
    <x v="4"/>
    <x v="2"/>
    <x v="0"/>
  </r>
  <r>
    <n v="223883396"/>
    <x v="2675"/>
    <x v="0"/>
    <x v="2"/>
    <x v="1"/>
    <x v="18"/>
    <x v="2"/>
    <x v="0"/>
    <x v="5"/>
    <x v="0"/>
    <x v="0"/>
  </r>
  <r>
    <n v="28326884"/>
    <x v="2676"/>
    <x v="0"/>
    <x v="1"/>
    <x v="1"/>
    <x v="28"/>
    <x v="0"/>
    <x v="0"/>
    <x v="5"/>
    <x v="0"/>
    <x v="0"/>
  </r>
  <r>
    <n v="447125521"/>
    <x v="2075"/>
    <x v="0"/>
    <x v="1"/>
    <x v="1"/>
    <x v="10"/>
    <x v="2"/>
    <x v="4"/>
    <x v="6"/>
    <x v="1"/>
    <x v="0"/>
  </r>
  <r>
    <n v="292618050"/>
    <x v="2677"/>
    <x v="0"/>
    <x v="1"/>
    <x v="1"/>
    <x v="1"/>
    <x v="2"/>
    <x v="2"/>
    <x v="0"/>
    <x v="2"/>
    <x v="0"/>
  </r>
  <r>
    <n v="517069488"/>
    <x v="2678"/>
    <x v="0"/>
    <x v="1"/>
    <x v="1"/>
    <x v="2"/>
    <x v="2"/>
    <x v="2"/>
    <x v="0"/>
    <x v="0"/>
    <x v="0"/>
  </r>
  <r>
    <n v="359008257"/>
    <x v="2679"/>
    <x v="0"/>
    <x v="1"/>
    <x v="1"/>
    <x v="28"/>
    <x v="2"/>
    <x v="2"/>
    <x v="4"/>
    <x v="2"/>
    <x v="0"/>
  </r>
  <r>
    <n v="515835008"/>
    <x v="2680"/>
    <x v="0"/>
    <x v="2"/>
    <x v="1"/>
    <x v="1"/>
    <x v="0"/>
    <x v="20"/>
    <x v="49"/>
    <x v="0"/>
    <x v="0"/>
  </r>
  <r>
    <n v="411693313"/>
    <x v="1853"/>
    <x v="5"/>
    <x v="1"/>
    <x v="11"/>
    <x v="10"/>
    <x v="0"/>
    <x v="10"/>
    <x v="65"/>
    <x v="1"/>
    <x v="0"/>
  </r>
  <r>
    <n v="514284535"/>
    <x v="2652"/>
    <x v="5"/>
    <x v="1"/>
    <x v="1"/>
    <x v="1"/>
    <x v="0"/>
    <x v="2"/>
    <x v="4"/>
    <x v="0"/>
    <x v="0"/>
  </r>
  <r>
    <n v="514285683"/>
    <x v="2652"/>
    <x v="5"/>
    <x v="1"/>
    <x v="1"/>
    <x v="1"/>
    <x v="0"/>
    <x v="2"/>
    <x v="4"/>
    <x v="0"/>
    <x v="0"/>
  </r>
  <r>
    <n v="7578281"/>
    <x v="2681"/>
    <x v="0"/>
    <x v="4"/>
    <x v="23"/>
    <x v="83"/>
    <x v="0"/>
    <x v="2"/>
    <x v="1"/>
    <x v="0"/>
    <x v="0"/>
  </r>
  <r>
    <n v="371171858"/>
    <x v="2682"/>
    <x v="0"/>
    <x v="2"/>
    <x v="1"/>
    <x v="42"/>
    <x v="0"/>
    <x v="1"/>
    <x v="1"/>
    <x v="0"/>
    <x v="0"/>
  </r>
  <r>
    <n v="42555172"/>
    <x v="423"/>
    <x v="0"/>
    <x v="1"/>
    <x v="1"/>
    <x v="1"/>
    <x v="0"/>
    <x v="1"/>
    <x v="1"/>
    <x v="0"/>
    <x v="0"/>
  </r>
  <r>
    <n v="62219359"/>
    <x v="2683"/>
    <x v="0"/>
    <x v="1"/>
    <x v="1"/>
    <x v="1"/>
    <x v="2"/>
    <x v="2"/>
    <x v="4"/>
    <x v="0"/>
    <x v="0"/>
  </r>
  <r>
    <n v="53881596"/>
    <x v="2684"/>
    <x v="0"/>
    <x v="2"/>
    <x v="9"/>
    <x v="16"/>
    <x v="0"/>
    <x v="2"/>
    <x v="4"/>
    <x v="0"/>
    <x v="0"/>
  </r>
  <r>
    <n v="37553489"/>
    <x v="484"/>
    <x v="0"/>
    <x v="1"/>
    <x v="1"/>
    <x v="57"/>
    <x v="2"/>
    <x v="0"/>
    <x v="0"/>
    <x v="0"/>
    <x v="0"/>
  </r>
  <r>
    <n v="50218813"/>
    <x v="2685"/>
    <x v="0"/>
    <x v="1"/>
    <x v="1"/>
    <x v="2"/>
    <x v="2"/>
    <x v="31"/>
    <x v="20"/>
    <x v="1"/>
    <x v="0"/>
  </r>
  <r>
    <n v="517288301"/>
    <x v="2686"/>
    <x v="5"/>
    <x v="1"/>
    <x v="35"/>
    <x v="1"/>
    <x v="2"/>
    <x v="2"/>
    <x v="4"/>
    <x v="0"/>
    <x v="0"/>
  </r>
  <r>
    <n v="512748742"/>
    <x v="2641"/>
    <x v="0"/>
    <x v="1"/>
    <x v="11"/>
    <x v="1"/>
    <x v="2"/>
    <x v="0"/>
    <x v="0"/>
    <x v="2"/>
    <x v="0"/>
  </r>
  <r>
    <n v="517371497"/>
    <x v="2686"/>
    <x v="5"/>
    <x v="2"/>
    <x v="1"/>
    <x v="28"/>
    <x v="2"/>
    <x v="2"/>
    <x v="4"/>
    <x v="2"/>
    <x v="0"/>
  </r>
  <r>
    <n v="509624747"/>
    <x v="2687"/>
    <x v="0"/>
    <x v="1"/>
    <x v="1"/>
    <x v="1"/>
    <x v="2"/>
    <x v="0"/>
    <x v="0"/>
    <x v="0"/>
    <x v="0"/>
  </r>
  <r>
    <n v="457391751"/>
    <x v="2144"/>
    <x v="0"/>
    <x v="1"/>
    <x v="1"/>
    <x v="1"/>
    <x v="0"/>
    <x v="27"/>
    <x v="9"/>
    <x v="0"/>
    <x v="0"/>
  </r>
  <r>
    <n v="34576559"/>
    <x v="533"/>
    <x v="0"/>
    <x v="2"/>
    <x v="1"/>
    <x v="24"/>
    <x v="0"/>
    <x v="2"/>
    <x v="4"/>
    <x v="0"/>
    <x v="0"/>
  </r>
  <r>
    <n v="517466371"/>
    <x v="2688"/>
    <x v="5"/>
    <x v="1"/>
    <x v="1"/>
    <x v="1"/>
    <x v="0"/>
    <x v="2"/>
    <x v="4"/>
    <x v="0"/>
    <x v="0"/>
  </r>
  <r>
    <n v="81665440"/>
    <x v="612"/>
    <x v="0"/>
    <x v="3"/>
    <x v="51"/>
    <x v="0"/>
    <x v="0"/>
    <x v="0"/>
    <x v="0"/>
    <x v="0"/>
    <x v="0"/>
  </r>
  <r>
    <n v="518331793"/>
    <x v="2689"/>
    <x v="0"/>
    <x v="1"/>
    <x v="11"/>
    <x v="1"/>
    <x v="0"/>
    <x v="16"/>
    <x v="52"/>
    <x v="0"/>
    <x v="0"/>
  </r>
  <r>
    <n v="517537261"/>
    <x v="2688"/>
    <x v="5"/>
    <x v="1"/>
    <x v="1"/>
    <x v="1"/>
    <x v="0"/>
    <x v="2"/>
    <x v="4"/>
    <x v="0"/>
    <x v="0"/>
  </r>
  <r>
    <n v="249430845"/>
    <x v="1338"/>
    <x v="0"/>
    <x v="0"/>
    <x v="0"/>
    <x v="3"/>
    <x v="0"/>
    <x v="2"/>
    <x v="4"/>
    <x v="0"/>
    <x v="0"/>
  </r>
  <r>
    <n v="313103906"/>
    <x v="1884"/>
    <x v="5"/>
    <x v="0"/>
    <x v="0"/>
    <x v="85"/>
    <x v="0"/>
    <x v="0"/>
    <x v="0"/>
    <x v="0"/>
    <x v="0"/>
  </r>
  <r>
    <n v="3608386"/>
    <x v="24"/>
    <x v="0"/>
    <x v="0"/>
    <x v="0"/>
    <x v="3"/>
    <x v="0"/>
    <x v="2"/>
    <x v="4"/>
    <x v="0"/>
    <x v="0"/>
  </r>
  <r>
    <n v="62911171"/>
    <x v="2050"/>
    <x v="0"/>
    <x v="1"/>
    <x v="1"/>
    <x v="1"/>
    <x v="0"/>
    <x v="2"/>
    <x v="4"/>
    <x v="1"/>
    <x v="0"/>
  </r>
  <r>
    <n v="11502216"/>
    <x v="654"/>
    <x v="0"/>
    <x v="4"/>
    <x v="26"/>
    <x v="59"/>
    <x v="0"/>
    <x v="0"/>
    <x v="7"/>
    <x v="0"/>
    <x v="1"/>
  </r>
  <r>
    <n v="175501114"/>
    <x v="2690"/>
    <x v="0"/>
    <x v="1"/>
    <x v="1"/>
    <x v="83"/>
    <x v="2"/>
    <x v="2"/>
    <x v="0"/>
    <x v="0"/>
    <x v="0"/>
  </r>
  <r>
    <n v="504545871"/>
    <x v="2691"/>
    <x v="5"/>
    <x v="0"/>
    <x v="0"/>
    <x v="0"/>
    <x v="0"/>
    <x v="2"/>
    <x v="4"/>
    <x v="0"/>
    <x v="0"/>
  </r>
  <r>
    <n v="435864386"/>
    <x v="2692"/>
    <x v="0"/>
    <x v="1"/>
    <x v="1"/>
    <x v="11"/>
    <x v="2"/>
    <x v="2"/>
    <x v="4"/>
    <x v="0"/>
    <x v="0"/>
  </r>
  <r>
    <n v="518684598"/>
    <x v="2693"/>
    <x v="5"/>
    <x v="2"/>
    <x v="1"/>
    <x v="75"/>
    <x v="0"/>
    <x v="2"/>
    <x v="4"/>
    <x v="0"/>
    <x v="0"/>
  </r>
  <r>
    <n v="511981798"/>
    <x v="2629"/>
    <x v="5"/>
    <x v="0"/>
    <x v="0"/>
    <x v="3"/>
    <x v="0"/>
    <x v="2"/>
    <x v="4"/>
    <x v="0"/>
    <x v="0"/>
  </r>
  <r>
    <n v="371660719"/>
    <x v="2694"/>
    <x v="0"/>
    <x v="0"/>
    <x v="0"/>
    <x v="0"/>
    <x v="0"/>
    <x v="2"/>
    <x v="0"/>
    <x v="2"/>
    <x v="0"/>
  </r>
  <r>
    <n v="35131900"/>
    <x v="744"/>
    <x v="0"/>
    <x v="1"/>
    <x v="1"/>
    <x v="28"/>
    <x v="2"/>
    <x v="2"/>
    <x v="4"/>
    <x v="0"/>
    <x v="0"/>
  </r>
  <r>
    <n v="518713670"/>
    <x v="2693"/>
    <x v="5"/>
    <x v="4"/>
    <x v="66"/>
    <x v="32"/>
    <x v="0"/>
    <x v="91"/>
    <x v="105"/>
    <x v="0"/>
    <x v="0"/>
  </r>
  <r>
    <n v="518754471"/>
    <x v="2693"/>
    <x v="0"/>
    <x v="4"/>
    <x v="1"/>
    <x v="35"/>
    <x v="0"/>
    <x v="2"/>
    <x v="4"/>
    <x v="0"/>
    <x v="0"/>
  </r>
  <r>
    <n v="463609046"/>
    <x v="2195"/>
    <x v="0"/>
    <x v="2"/>
    <x v="9"/>
    <x v="8"/>
    <x v="0"/>
    <x v="2"/>
    <x v="4"/>
    <x v="2"/>
    <x v="0"/>
  </r>
  <r>
    <n v="517880670"/>
    <x v="2695"/>
    <x v="0"/>
    <x v="1"/>
    <x v="33"/>
    <x v="91"/>
    <x v="0"/>
    <x v="1"/>
    <x v="1"/>
    <x v="0"/>
    <x v="0"/>
  </r>
  <r>
    <n v="211870581"/>
    <x v="1969"/>
    <x v="0"/>
    <x v="3"/>
    <x v="65"/>
    <x v="56"/>
    <x v="0"/>
    <x v="2"/>
    <x v="0"/>
    <x v="0"/>
    <x v="0"/>
  </r>
  <r>
    <n v="46025125"/>
    <x v="1857"/>
    <x v="0"/>
    <x v="2"/>
    <x v="1"/>
    <x v="14"/>
    <x v="2"/>
    <x v="0"/>
    <x v="0"/>
    <x v="2"/>
    <x v="0"/>
  </r>
  <r>
    <n v="517984353"/>
    <x v="2696"/>
    <x v="0"/>
    <x v="2"/>
    <x v="1"/>
    <x v="33"/>
    <x v="2"/>
    <x v="2"/>
    <x v="4"/>
    <x v="0"/>
    <x v="0"/>
  </r>
  <r>
    <n v="518006616"/>
    <x v="2696"/>
    <x v="0"/>
    <x v="1"/>
    <x v="1"/>
    <x v="1"/>
    <x v="2"/>
    <x v="0"/>
    <x v="0"/>
    <x v="0"/>
    <x v="0"/>
  </r>
  <r>
    <n v="89655373"/>
    <x v="1437"/>
    <x v="0"/>
    <x v="1"/>
    <x v="1"/>
    <x v="1"/>
    <x v="2"/>
    <x v="2"/>
    <x v="4"/>
    <x v="0"/>
    <x v="0"/>
  </r>
  <r>
    <n v="370143672"/>
    <x v="2697"/>
    <x v="0"/>
    <x v="1"/>
    <x v="1"/>
    <x v="1"/>
    <x v="0"/>
    <x v="7"/>
    <x v="7"/>
    <x v="0"/>
    <x v="0"/>
  </r>
  <r>
    <n v="341500626"/>
    <x v="2698"/>
    <x v="0"/>
    <x v="0"/>
    <x v="0"/>
    <x v="68"/>
    <x v="2"/>
    <x v="2"/>
    <x v="4"/>
    <x v="0"/>
    <x v="0"/>
  </r>
  <r>
    <n v="73906411"/>
    <x v="2192"/>
    <x v="0"/>
    <x v="4"/>
    <x v="1"/>
    <x v="0"/>
    <x v="0"/>
    <x v="2"/>
    <x v="4"/>
    <x v="1"/>
    <x v="0"/>
  </r>
  <r>
    <n v="206632541"/>
    <x v="2699"/>
    <x v="0"/>
    <x v="2"/>
    <x v="1"/>
    <x v="13"/>
    <x v="0"/>
    <x v="2"/>
    <x v="4"/>
    <x v="2"/>
    <x v="0"/>
  </r>
  <r>
    <n v="517930649"/>
    <x v="2695"/>
    <x v="5"/>
    <x v="0"/>
    <x v="0"/>
    <x v="1"/>
    <x v="2"/>
    <x v="2"/>
    <x v="4"/>
    <x v="0"/>
    <x v="0"/>
  </r>
  <r>
    <n v="16655968"/>
    <x v="640"/>
    <x v="0"/>
    <x v="1"/>
    <x v="1"/>
    <x v="50"/>
    <x v="0"/>
    <x v="2"/>
    <x v="5"/>
    <x v="0"/>
    <x v="0"/>
  </r>
  <r>
    <n v="61746190"/>
    <x v="544"/>
    <x v="0"/>
    <x v="1"/>
    <x v="1"/>
    <x v="1"/>
    <x v="0"/>
    <x v="2"/>
    <x v="4"/>
    <x v="0"/>
    <x v="0"/>
  </r>
  <r>
    <n v="125660595"/>
    <x v="932"/>
    <x v="0"/>
    <x v="1"/>
    <x v="1"/>
    <x v="10"/>
    <x v="0"/>
    <x v="0"/>
    <x v="0"/>
    <x v="0"/>
    <x v="0"/>
  </r>
  <r>
    <n v="234010589"/>
    <x v="1494"/>
    <x v="0"/>
    <x v="3"/>
    <x v="12"/>
    <x v="63"/>
    <x v="0"/>
    <x v="0"/>
    <x v="0"/>
    <x v="0"/>
    <x v="0"/>
  </r>
  <r>
    <n v="4135685"/>
    <x v="2642"/>
    <x v="0"/>
    <x v="0"/>
    <x v="0"/>
    <x v="3"/>
    <x v="0"/>
    <x v="2"/>
    <x v="4"/>
    <x v="0"/>
    <x v="0"/>
  </r>
  <r>
    <n v="18083606"/>
    <x v="265"/>
    <x v="0"/>
    <x v="2"/>
    <x v="1"/>
    <x v="86"/>
    <x v="0"/>
    <x v="2"/>
    <x v="4"/>
    <x v="0"/>
    <x v="0"/>
  </r>
  <r>
    <n v="95435653"/>
    <x v="2392"/>
    <x v="0"/>
    <x v="4"/>
    <x v="67"/>
    <x v="9"/>
    <x v="0"/>
    <x v="2"/>
    <x v="4"/>
    <x v="0"/>
    <x v="0"/>
  </r>
  <r>
    <n v="513299532"/>
    <x v="2637"/>
    <x v="0"/>
    <x v="1"/>
    <x v="1"/>
    <x v="16"/>
    <x v="0"/>
    <x v="3"/>
    <x v="6"/>
    <x v="0"/>
    <x v="0"/>
  </r>
  <r>
    <n v="498134099"/>
    <x v="2503"/>
    <x v="0"/>
    <x v="1"/>
    <x v="1"/>
    <x v="15"/>
    <x v="0"/>
    <x v="1"/>
    <x v="1"/>
    <x v="0"/>
    <x v="0"/>
  </r>
  <r>
    <n v="519031865"/>
    <x v="2700"/>
    <x v="5"/>
    <x v="1"/>
    <x v="1"/>
    <x v="1"/>
    <x v="0"/>
    <x v="1"/>
    <x v="1"/>
    <x v="0"/>
    <x v="0"/>
  </r>
  <r>
    <n v="2546882"/>
    <x v="2701"/>
    <x v="0"/>
    <x v="0"/>
    <x v="0"/>
    <x v="0"/>
    <x v="0"/>
    <x v="2"/>
    <x v="4"/>
    <x v="0"/>
    <x v="0"/>
  </r>
  <r>
    <n v="5089741"/>
    <x v="2702"/>
    <x v="0"/>
    <x v="1"/>
    <x v="1"/>
    <x v="1"/>
    <x v="2"/>
    <x v="0"/>
    <x v="5"/>
    <x v="0"/>
    <x v="0"/>
  </r>
  <r>
    <n v="519262210"/>
    <x v="2703"/>
    <x v="5"/>
    <x v="1"/>
    <x v="1"/>
    <x v="18"/>
    <x v="2"/>
    <x v="2"/>
    <x v="4"/>
    <x v="0"/>
    <x v="0"/>
  </r>
  <r>
    <n v="517502310"/>
    <x v="2688"/>
    <x v="0"/>
    <x v="1"/>
    <x v="1"/>
    <x v="22"/>
    <x v="0"/>
    <x v="2"/>
    <x v="4"/>
    <x v="0"/>
    <x v="0"/>
  </r>
  <r>
    <n v="225024509"/>
    <x v="2704"/>
    <x v="0"/>
    <x v="1"/>
    <x v="1"/>
    <x v="11"/>
    <x v="2"/>
    <x v="2"/>
    <x v="4"/>
    <x v="1"/>
    <x v="0"/>
  </r>
  <r>
    <n v="132164258"/>
    <x v="820"/>
    <x v="5"/>
    <x v="1"/>
    <x v="1"/>
    <x v="34"/>
    <x v="2"/>
    <x v="2"/>
    <x v="4"/>
    <x v="0"/>
    <x v="0"/>
  </r>
  <r>
    <n v="50838157"/>
    <x v="2566"/>
    <x v="0"/>
    <x v="4"/>
    <x v="37"/>
    <x v="62"/>
    <x v="0"/>
    <x v="1"/>
    <x v="5"/>
    <x v="0"/>
    <x v="0"/>
  </r>
  <r>
    <n v="197070958"/>
    <x v="2705"/>
    <x v="0"/>
    <x v="0"/>
    <x v="0"/>
    <x v="0"/>
    <x v="0"/>
    <x v="2"/>
    <x v="0"/>
    <x v="0"/>
    <x v="0"/>
  </r>
  <r>
    <n v="46972752"/>
    <x v="464"/>
    <x v="0"/>
    <x v="3"/>
    <x v="16"/>
    <x v="17"/>
    <x v="0"/>
    <x v="2"/>
    <x v="4"/>
    <x v="0"/>
    <x v="0"/>
  </r>
  <r>
    <n v="519096282"/>
    <x v="2700"/>
    <x v="0"/>
    <x v="0"/>
    <x v="0"/>
    <x v="3"/>
    <x v="0"/>
    <x v="2"/>
    <x v="4"/>
    <x v="2"/>
    <x v="0"/>
  </r>
  <r>
    <n v="47816118"/>
    <x v="550"/>
    <x v="0"/>
    <x v="1"/>
    <x v="1"/>
    <x v="11"/>
    <x v="2"/>
    <x v="2"/>
    <x v="4"/>
    <x v="0"/>
    <x v="0"/>
  </r>
  <r>
    <n v="39694757"/>
    <x v="430"/>
    <x v="0"/>
    <x v="1"/>
    <x v="1"/>
    <x v="56"/>
    <x v="0"/>
    <x v="2"/>
    <x v="4"/>
    <x v="0"/>
    <x v="0"/>
  </r>
  <r>
    <n v="36854703"/>
    <x v="391"/>
    <x v="0"/>
    <x v="1"/>
    <x v="1"/>
    <x v="1"/>
    <x v="2"/>
    <x v="2"/>
    <x v="4"/>
    <x v="0"/>
    <x v="0"/>
  </r>
  <r>
    <n v="240001528"/>
    <x v="1291"/>
    <x v="5"/>
    <x v="1"/>
    <x v="2"/>
    <x v="10"/>
    <x v="2"/>
    <x v="0"/>
    <x v="1"/>
    <x v="1"/>
    <x v="0"/>
  </r>
  <r>
    <n v="519542431"/>
    <x v="2706"/>
    <x v="5"/>
    <x v="0"/>
    <x v="0"/>
    <x v="1"/>
    <x v="0"/>
    <x v="2"/>
    <x v="4"/>
    <x v="0"/>
    <x v="0"/>
  </r>
  <r>
    <n v="45687247"/>
    <x v="2014"/>
    <x v="0"/>
    <x v="1"/>
    <x v="1"/>
    <x v="8"/>
    <x v="2"/>
    <x v="2"/>
    <x v="4"/>
    <x v="0"/>
    <x v="0"/>
  </r>
  <r>
    <n v="5270686"/>
    <x v="2461"/>
    <x v="0"/>
    <x v="0"/>
    <x v="0"/>
    <x v="3"/>
    <x v="0"/>
    <x v="2"/>
    <x v="1"/>
    <x v="0"/>
    <x v="0"/>
  </r>
  <r>
    <n v="508788647"/>
    <x v="2597"/>
    <x v="5"/>
    <x v="1"/>
    <x v="1"/>
    <x v="27"/>
    <x v="2"/>
    <x v="31"/>
    <x v="20"/>
    <x v="0"/>
    <x v="0"/>
  </r>
  <r>
    <n v="2540230"/>
    <x v="2701"/>
    <x v="0"/>
    <x v="1"/>
    <x v="14"/>
    <x v="1"/>
    <x v="0"/>
    <x v="2"/>
    <x v="4"/>
    <x v="1"/>
    <x v="0"/>
  </r>
  <r>
    <n v="519035262"/>
    <x v="2700"/>
    <x v="0"/>
    <x v="1"/>
    <x v="2"/>
    <x v="11"/>
    <x v="0"/>
    <x v="2"/>
    <x v="1"/>
    <x v="0"/>
    <x v="0"/>
  </r>
  <r>
    <n v="519552453"/>
    <x v="2706"/>
    <x v="5"/>
    <x v="1"/>
    <x v="1"/>
    <x v="1"/>
    <x v="0"/>
    <x v="2"/>
    <x v="4"/>
    <x v="0"/>
    <x v="0"/>
  </r>
  <r>
    <n v="508475997"/>
    <x v="2707"/>
    <x v="5"/>
    <x v="0"/>
    <x v="0"/>
    <x v="1"/>
    <x v="0"/>
    <x v="2"/>
    <x v="0"/>
    <x v="0"/>
    <x v="0"/>
  </r>
  <r>
    <n v="488190941"/>
    <x v="2409"/>
    <x v="5"/>
    <x v="1"/>
    <x v="1"/>
    <x v="1"/>
    <x v="2"/>
    <x v="0"/>
    <x v="0"/>
    <x v="0"/>
    <x v="0"/>
  </r>
  <r>
    <n v="520204685"/>
    <x v="2708"/>
    <x v="5"/>
    <x v="1"/>
    <x v="1"/>
    <x v="18"/>
    <x v="0"/>
    <x v="2"/>
    <x v="4"/>
    <x v="0"/>
    <x v="0"/>
  </r>
  <r>
    <n v="215855289"/>
    <x v="1418"/>
    <x v="0"/>
    <x v="0"/>
    <x v="0"/>
    <x v="1"/>
    <x v="0"/>
    <x v="2"/>
    <x v="4"/>
    <x v="0"/>
    <x v="0"/>
  </r>
  <r>
    <n v="135506886"/>
    <x v="850"/>
    <x v="0"/>
    <x v="1"/>
    <x v="1"/>
    <x v="1"/>
    <x v="2"/>
    <x v="2"/>
    <x v="0"/>
    <x v="0"/>
    <x v="0"/>
  </r>
  <r>
    <n v="43440137"/>
    <x v="2709"/>
    <x v="0"/>
    <x v="2"/>
    <x v="1"/>
    <x v="96"/>
    <x v="2"/>
    <x v="2"/>
    <x v="4"/>
    <x v="0"/>
    <x v="0"/>
  </r>
  <r>
    <n v="510503403"/>
    <x v="2616"/>
    <x v="0"/>
    <x v="1"/>
    <x v="1"/>
    <x v="1"/>
    <x v="2"/>
    <x v="1"/>
    <x v="1"/>
    <x v="0"/>
    <x v="0"/>
  </r>
  <r>
    <n v="85056956"/>
    <x v="734"/>
    <x v="0"/>
    <x v="1"/>
    <x v="1"/>
    <x v="18"/>
    <x v="2"/>
    <x v="1"/>
    <x v="1"/>
    <x v="0"/>
    <x v="0"/>
  </r>
  <r>
    <n v="519741398"/>
    <x v="2710"/>
    <x v="5"/>
    <x v="1"/>
    <x v="8"/>
    <x v="1"/>
    <x v="0"/>
    <x v="2"/>
    <x v="4"/>
    <x v="0"/>
    <x v="0"/>
  </r>
  <r>
    <n v="509234851"/>
    <x v="2602"/>
    <x v="5"/>
    <x v="1"/>
    <x v="1"/>
    <x v="1"/>
    <x v="0"/>
    <x v="2"/>
    <x v="4"/>
    <x v="0"/>
    <x v="0"/>
  </r>
  <r>
    <n v="130969722"/>
    <x v="2232"/>
    <x v="36"/>
    <x v="2"/>
    <x v="1"/>
    <x v="8"/>
    <x v="2"/>
    <x v="0"/>
    <x v="1"/>
    <x v="1"/>
    <x v="0"/>
  </r>
  <r>
    <n v="135505201"/>
    <x v="850"/>
    <x v="0"/>
    <x v="1"/>
    <x v="1"/>
    <x v="1"/>
    <x v="0"/>
    <x v="0"/>
    <x v="0"/>
    <x v="2"/>
    <x v="0"/>
  </r>
  <r>
    <n v="69761147"/>
    <x v="2711"/>
    <x v="0"/>
    <x v="2"/>
    <x v="1"/>
    <x v="11"/>
    <x v="2"/>
    <x v="1"/>
    <x v="1"/>
    <x v="0"/>
    <x v="0"/>
  </r>
  <r>
    <n v="430857032"/>
    <x v="2712"/>
    <x v="0"/>
    <x v="2"/>
    <x v="1"/>
    <x v="24"/>
    <x v="0"/>
    <x v="2"/>
    <x v="4"/>
    <x v="0"/>
    <x v="0"/>
  </r>
  <r>
    <n v="404716100"/>
    <x v="1832"/>
    <x v="0"/>
    <x v="1"/>
    <x v="1"/>
    <x v="1"/>
    <x v="2"/>
    <x v="2"/>
    <x v="4"/>
    <x v="1"/>
    <x v="0"/>
  </r>
  <r>
    <n v="414764817"/>
    <x v="1862"/>
    <x v="5"/>
    <x v="3"/>
    <x v="16"/>
    <x v="0"/>
    <x v="0"/>
    <x v="2"/>
    <x v="0"/>
    <x v="2"/>
    <x v="1"/>
  </r>
  <r>
    <n v="83530283"/>
    <x v="969"/>
    <x v="0"/>
    <x v="1"/>
    <x v="1"/>
    <x v="1"/>
    <x v="2"/>
    <x v="2"/>
    <x v="4"/>
    <x v="0"/>
    <x v="0"/>
  </r>
  <r>
    <n v="520006975"/>
    <x v="1849"/>
    <x v="0"/>
    <x v="3"/>
    <x v="16"/>
    <x v="0"/>
    <x v="0"/>
    <x v="2"/>
    <x v="11"/>
    <x v="2"/>
    <x v="0"/>
  </r>
  <r>
    <n v="290265081"/>
    <x v="2713"/>
    <x v="0"/>
    <x v="2"/>
    <x v="1"/>
    <x v="8"/>
    <x v="2"/>
    <x v="6"/>
    <x v="7"/>
    <x v="0"/>
    <x v="0"/>
  </r>
  <r>
    <n v="98976666"/>
    <x v="1876"/>
    <x v="0"/>
    <x v="2"/>
    <x v="9"/>
    <x v="2"/>
    <x v="2"/>
    <x v="2"/>
    <x v="4"/>
    <x v="0"/>
    <x v="0"/>
  </r>
  <r>
    <n v="379915726"/>
    <x v="2714"/>
    <x v="0"/>
    <x v="1"/>
    <x v="1"/>
    <x v="1"/>
    <x v="2"/>
    <x v="0"/>
    <x v="1"/>
    <x v="0"/>
    <x v="0"/>
  </r>
  <r>
    <n v="503810186"/>
    <x v="2715"/>
    <x v="0"/>
    <x v="1"/>
    <x v="35"/>
    <x v="31"/>
    <x v="0"/>
    <x v="0"/>
    <x v="0"/>
    <x v="0"/>
    <x v="0"/>
  </r>
  <r>
    <n v="451066405"/>
    <x v="2716"/>
    <x v="5"/>
    <x v="1"/>
    <x v="1"/>
    <x v="1"/>
    <x v="0"/>
    <x v="2"/>
    <x v="4"/>
    <x v="0"/>
    <x v="0"/>
  </r>
  <r>
    <n v="35337667"/>
    <x v="866"/>
    <x v="0"/>
    <x v="1"/>
    <x v="1"/>
    <x v="1"/>
    <x v="2"/>
    <x v="2"/>
    <x v="4"/>
    <x v="0"/>
    <x v="0"/>
  </r>
  <r>
    <n v="79122371"/>
    <x v="692"/>
    <x v="0"/>
    <x v="1"/>
    <x v="1"/>
    <x v="1"/>
    <x v="2"/>
    <x v="12"/>
    <x v="3"/>
    <x v="0"/>
    <x v="0"/>
  </r>
  <r>
    <n v="407300350"/>
    <x v="1831"/>
    <x v="0"/>
    <x v="3"/>
    <x v="16"/>
    <x v="80"/>
    <x v="0"/>
    <x v="2"/>
    <x v="0"/>
    <x v="0"/>
    <x v="0"/>
  </r>
  <r>
    <n v="520787593"/>
    <x v="2717"/>
    <x v="0"/>
    <x v="4"/>
    <x v="1"/>
    <x v="17"/>
    <x v="0"/>
    <x v="2"/>
    <x v="1"/>
    <x v="2"/>
    <x v="0"/>
  </r>
  <r>
    <n v="521036380"/>
    <x v="2718"/>
    <x v="0"/>
    <x v="0"/>
    <x v="0"/>
    <x v="3"/>
    <x v="0"/>
    <x v="2"/>
    <x v="4"/>
    <x v="2"/>
    <x v="0"/>
  </r>
  <r>
    <n v="521051361"/>
    <x v="2718"/>
    <x v="0"/>
    <x v="1"/>
    <x v="1"/>
    <x v="1"/>
    <x v="0"/>
    <x v="2"/>
    <x v="4"/>
    <x v="2"/>
    <x v="0"/>
  </r>
  <r>
    <n v="399029789"/>
    <x v="2719"/>
    <x v="0"/>
    <x v="1"/>
    <x v="1"/>
    <x v="33"/>
    <x v="0"/>
    <x v="1"/>
    <x v="9"/>
    <x v="0"/>
    <x v="0"/>
  </r>
  <r>
    <n v="5650939"/>
    <x v="2720"/>
    <x v="0"/>
    <x v="1"/>
    <x v="1"/>
    <x v="10"/>
    <x v="2"/>
    <x v="2"/>
    <x v="4"/>
    <x v="0"/>
    <x v="0"/>
  </r>
  <r>
    <n v="19741432"/>
    <x v="314"/>
    <x v="5"/>
    <x v="0"/>
    <x v="0"/>
    <x v="1"/>
    <x v="2"/>
    <x v="2"/>
    <x v="4"/>
    <x v="0"/>
    <x v="0"/>
  </r>
  <r>
    <n v="4288830"/>
    <x v="69"/>
    <x v="0"/>
    <x v="3"/>
    <x v="3"/>
    <x v="22"/>
    <x v="0"/>
    <x v="2"/>
    <x v="0"/>
    <x v="0"/>
    <x v="0"/>
  </r>
  <r>
    <n v="520824212"/>
    <x v="2717"/>
    <x v="5"/>
    <x v="1"/>
    <x v="1"/>
    <x v="1"/>
    <x v="0"/>
    <x v="2"/>
    <x v="4"/>
    <x v="0"/>
    <x v="0"/>
  </r>
  <r>
    <n v="26737435"/>
    <x v="382"/>
    <x v="0"/>
    <x v="2"/>
    <x v="1"/>
    <x v="26"/>
    <x v="2"/>
    <x v="1"/>
    <x v="1"/>
    <x v="0"/>
    <x v="0"/>
  </r>
  <r>
    <n v="111129718"/>
    <x v="727"/>
    <x v="0"/>
    <x v="1"/>
    <x v="1"/>
    <x v="20"/>
    <x v="2"/>
    <x v="2"/>
    <x v="4"/>
    <x v="0"/>
    <x v="0"/>
  </r>
  <r>
    <n v="520385665"/>
    <x v="2721"/>
    <x v="0"/>
    <x v="3"/>
    <x v="65"/>
    <x v="0"/>
    <x v="0"/>
    <x v="2"/>
    <x v="4"/>
    <x v="2"/>
    <x v="0"/>
  </r>
  <r>
    <n v="115903179"/>
    <x v="760"/>
    <x v="0"/>
    <x v="1"/>
    <x v="1"/>
    <x v="26"/>
    <x v="2"/>
    <x v="2"/>
    <x v="4"/>
    <x v="0"/>
    <x v="0"/>
  </r>
  <r>
    <n v="447783550"/>
    <x v="2065"/>
    <x v="0"/>
    <x v="1"/>
    <x v="1"/>
    <x v="8"/>
    <x v="2"/>
    <x v="2"/>
    <x v="4"/>
    <x v="2"/>
    <x v="0"/>
  </r>
  <r>
    <n v="273699271"/>
    <x v="1463"/>
    <x v="0"/>
    <x v="0"/>
    <x v="0"/>
    <x v="41"/>
    <x v="0"/>
    <x v="2"/>
    <x v="4"/>
    <x v="0"/>
    <x v="0"/>
  </r>
  <r>
    <n v="9531324"/>
    <x v="2722"/>
    <x v="0"/>
    <x v="2"/>
    <x v="19"/>
    <x v="34"/>
    <x v="0"/>
    <x v="2"/>
    <x v="0"/>
    <x v="0"/>
    <x v="0"/>
  </r>
  <r>
    <n v="171333584"/>
    <x v="2723"/>
    <x v="0"/>
    <x v="1"/>
    <x v="1"/>
    <x v="1"/>
    <x v="2"/>
    <x v="0"/>
    <x v="0"/>
    <x v="0"/>
    <x v="0"/>
  </r>
  <r>
    <n v="516475643"/>
    <x v="2724"/>
    <x v="0"/>
    <x v="1"/>
    <x v="1"/>
    <x v="1"/>
    <x v="0"/>
    <x v="2"/>
    <x v="4"/>
    <x v="0"/>
    <x v="0"/>
  </r>
  <r>
    <n v="519763795"/>
    <x v="2710"/>
    <x v="5"/>
    <x v="1"/>
    <x v="1"/>
    <x v="1"/>
    <x v="2"/>
    <x v="2"/>
    <x v="4"/>
    <x v="0"/>
    <x v="0"/>
  </r>
  <r>
    <n v="520990133"/>
    <x v="2718"/>
    <x v="0"/>
    <x v="1"/>
    <x v="1"/>
    <x v="84"/>
    <x v="0"/>
    <x v="4"/>
    <x v="6"/>
    <x v="0"/>
    <x v="0"/>
  </r>
  <r>
    <n v="521266746"/>
    <x v="2725"/>
    <x v="0"/>
    <x v="1"/>
    <x v="1"/>
    <x v="28"/>
    <x v="0"/>
    <x v="0"/>
    <x v="0"/>
    <x v="0"/>
    <x v="0"/>
  </r>
  <r>
    <n v="16406561"/>
    <x v="241"/>
    <x v="0"/>
    <x v="3"/>
    <x v="16"/>
    <x v="0"/>
    <x v="0"/>
    <x v="2"/>
    <x v="1"/>
    <x v="0"/>
    <x v="0"/>
  </r>
  <r>
    <n v="520975568"/>
    <x v="2718"/>
    <x v="5"/>
    <x v="0"/>
    <x v="0"/>
    <x v="3"/>
    <x v="0"/>
    <x v="2"/>
    <x v="4"/>
    <x v="0"/>
    <x v="0"/>
  </r>
  <r>
    <n v="120185039"/>
    <x v="2300"/>
    <x v="0"/>
    <x v="1"/>
    <x v="1"/>
    <x v="10"/>
    <x v="1"/>
    <x v="0"/>
    <x v="0"/>
    <x v="0"/>
    <x v="1"/>
  </r>
  <r>
    <n v="50352420"/>
    <x v="874"/>
    <x v="0"/>
    <x v="0"/>
    <x v="0"/>
    <x v="62"/>
    <x v="0"/>
    <x v="1"/>
    <x v="1"/>
    <x v="0"/>
    <x v="0"/>
  </r>
  <r>
    <n v="110601066"/>
    <x v="812"/>
    <x v="0"/>
    <x v="1"/>
    <x v="1"/>
    <x v="5"/>
    <x v="0"/>
    <x v="2"/>
    <x v="1"/>
    <x v="0"/>
    <x v="0"/>
  </r>
  <r>
    <n v="521030454"/>
    <x v="2718"/>
    <x v="0"/>
    <x v="1"/>
    <x v="1"/>
    <x v="1"/>
    <x v="0"/>
    <x v="0"/>
    <x v="0"/>
    <x v="0"/>
    <x v="0"/>
  </r>
  <r>
    <n v="81734062"/>
    <x v="612"/>
    <x v="0"/>
    <x v="3"/>
    <x v="16"/>
    <x v="47"/>
    <x v="0"/>
    <x v="2"/>
    <x v="4"/>
    <x v="3"/>
    <x v="0"/>
  </r>
  <r>
    <n v="211993023"/>
    <x v="1168"/>
    <x v="0"/>
    <x v="3"/>
    <x v="16"/>
    <x v="0"/>
    <x v="0"/>
    <x v="2"/>
    <x v="0"/>
    <x v="0"/>
    <x v="0"/>
  </r>
  <r>
    <n v="521427947"/>
    <x v="2726"/>
    <x v="5"/>
    <x v="1"/>
    <x v="1"/>
    <x v="18"/>
    <x v="2"/>
    <x v="0"/>
    <x v="0"/>
    <x v="0"/>
    <x v="0"/>
  </r>
  <r>
    <n v="59232509"/>
    <x v="525"/>
    <x v="0"/>
    <x v="1"/>
    <x v="1"/>
    <x v="1"/>
    <x v="2"/>
    <x v="2"/>
    <x v="4"/>
    <x v="0"/>
    <x v="0"/>
  </r>
  <r>
    <n v="205068582"/>
    <x v="1140"/>
    <x v="0"/>
    <x v="4"/>
    <x v="14"/>
    <x v="2"/>
    <x v="2"/>
    <x v="2"/>
    <x v="0"/>
    <x v="1"/>
    <x v="0"/>
  </r>
  <r>
    <n v="13393243"/>
    <x v="2727"/>
    <x v="0"/>
    <x v="4"/>
    <x v="1"/>
    <x v="52"/>
    <x v="0"/>
    <x v="1"/>
    <x v="5"/>
    <x v="0"/>
    <x v="0"/>
  </r>
  <r>
    <n v="521550195"/>
    <x v="2728"/>
    <x v="5"/>
    <x v="3"/>
    <x v="12"/>
    <x v="0"/>
    <x v="0"/>
    <x v="2"/>
    <x v="4"/>
    <x v="2"/>
    <x v="0"/>
  </r>
  <r>
    <n v="34403860"/>
    <x v="397"/>
    <x v="0"/>
    <x v="1"/>
    <x v="1"/>
    <x v="1"/>
    <x v="2"/>
    <x v="1"/>
    <x v="5"/>
    <x v="0"/>
    <x v="0"/>
  </r>
  <r>
    <n v="266349014"/>
    <x v="1435"/>
    <x v="0"/>
    <x v="3"/>
    <x v="16"/>
    <x v="0"/>
    <x v="0"/>
    <x v="2"/>
    <x v="4"/>
    <x v="0"/>
    <x v="0"/>
  </r>
  <r>
    <n v="520846168"/>
    <x v="2717"/>
    <x v="0"/>
    <x v="2"/>
    <x v="1"/>
    <x v="36"/>
    <x v="0"/>
    <x v="2"/>
    <x v="4"/>
    <x v="0"/>
    <x v="0"/>
  </r>
  <r>
    <n v="302290677"/>
    <x v="2593"/>
    <x v="5"/>
    <x v="1"/>
    <x v="1"/>
    <x v="6"/>
    <x v="2"/>
    <x v="2"/>
    <x v="4"/>
    <x v="0"/>
    <x v="0"/>
  </r>
  <r>
    <n v="521666015"/>
    <x v="2728"/>
    <x v="0"/>
    <x v="1"/>
    <x v="33"/>
    <x v="18"/>
    <x v="2"/>
    <x v="1"/>
    <x v="1"/>
    <x v="0"/>
    <x v="0"/>
  </r>
  <r>
    <n v="17728398"/>
    <x v="259"/>
    <x v="0"/>
    <x v="1"/>
    <x v="1"/>
    <x v="1"/>
    <x v="0"/>
    <x v="2"/>
    <x v="5"/>
    <x v="0"/>
    <x v="0"/>
  </r>
  <r>
    <n v="305633459"/>
    <x v="1952"/>
    <x v="0"/>
    <x v="1"/>
    <x v="1"/>
    <x v="4"/>
    <x v="0"/>
    <x v="0"/>
    <x v="0"/>
    <x v="0"/>
    <x v="0"/>
  </r>
  <r>
    <n v="521724915"/>
    <x v="2729"/>
    <x v="5"/>
    <x v="1"/>
    <x v="1"/>
    <x v="28"/>
    <x v="2"/>
    <x v="0"/>
    <x v="0"/>
    <x v="0"/>
    <x v="0"/>
  </r>
  <r>
    <n v="97231645"/>
    <x v="2730"/>
    <x v="5"/>
    <x v="3"/>
    <x v="12"/>
    <x v="0"/>
    <x v="0"/>
    <x v="2"/>
    <x v="1"/>
    <x v="0"/>
    <x v="0"/>
  </r>
  <r>
    <n v="521916254"/>
    <x v="2731"/>
    <x v="5"/>
    <x v="0"/>
    <x v="0"/>
    <x v="3"/>
    <x v="0"/>
    <x v="2"/>
    <x v="4"/>
    <x v="2"/>
    <x v="0"/>
  </r>
  <r>
    <n v="522165347"/>
    <x v="2732"/>
    <x v="0"/>
    <x v="0"/>
    <x v="0"/>
    <x v="3"/>
    <x v="0"/>
    <x v="2"/>
    <x v="4"/>
    <x v="0"/>
    <x v="0"/>
  </r>
  <r>
    <n v="34464960"/>
    <x v="2733"/>
    <x v="0"/>
    <x v="0"/>
    <x v="0"/>
    <x v="1"/>
    <x v="0"/>
    <x v="2"/>
    <x v="4"/>
    <x v="0"/>
    <x v="0"/>
  </r>
  <r>
    <n v="468117226"/>
    <x v="2231"/>
    <x v="0"/>
    <x v="1"/>
    <x v="1"/>
    <x v="1"/>
    <x v="0"/>
    <x v="1"/>
    <x v="1"/>
    <x v="0"/>
    <x v="0"/>
  </r>
  <r>
    <n v="118232676"/>
    <x v="746"/>
    <x v="0"/>
    <x v="0"/>
    <x v="0"/>
    <x v="1"/>
    <x v="0"/>
    <x v="3"/>
    <x v="5"/>
    <x v="0"/>
    <x v="0"/>
  </r>
  <r>
    <n v="407104327"/>
    <x v="2530"/>
    <x v="5"/>
    <x v="1"/>
    <x v="1"/>
    <x v="30"/>
    <x v="0"/>
    <x v="2"/>
    <x v="4"/>
    <x v="0"/>
    <x v="0"/>
  </r>
  <r>
    <n v="18164736"/>
    <x v="272"/>
    <x v="4"/>
    <x v="1"/>
    <x v="1"/>
    <x v="1"/>
    <x v="0"/>
    <x v="13"/>
    <x v="24"/>
    <x v="0"/>
    <x v="0"/>
  </r>
  <r>
    <n v="164648788"/>
    <x v="2734"/>
    <x v="0"/>
    <x v="1"/>
    <x v="1"/>
    <x v="1"/>
    <x v="0"/>
    <x v="3"/>
    <x v="5"/>
    <x v="0"/>
    <x v="0"/>
  </r>
  <r>
    <n v="178181275"/>
    <x v="2168"/>
    <x v="0"/>
    <x v="1"/>
    <x v="1"/>
    <x v="1"/>
    <x v="2"/>
    <x v="2"/>
    <x v="4"/>
    <x v="0"/>
    <x v="0"/>
  </r>
  <r>
    <n v="209480925"/>
    <x v="2735"/>
    <x v="0"/>
    <x v="4"/>
    <x v="1"/>
    <x v="76"/>
    <x v="0"/>
    <x v="2"/>
    <x v="4"/>
    <x v="0"/>
    <x v="0"/>
  </r>
  <r>
    <n v="522221095"/>
    <x v="2732"/>
    <x v="5"/>
    <x v="1"/>
    <x v="1"/>
    <x v="12"/>
    <x v="0"/>
    <x v="2"/>
    <x v="4"/>
    <x v="0"/>
    <x v="0"/>
  </r>
  <r>
    <n v="252160925"/>
    <x v="1340"/>
    <x v="0"/>
    <x v="1"/>
    <x v="1"/>
    <x v="1"/>
    <x v="2"/>
    <x v="0"/>
    <x v="0"/>
    <x v="0"/>
    <x v="0"/>
  </r>
  <r>
    <n v="511376102"/>
    <x v="2624"/>
    <x v="0"/>
    <x v="1"/>
    <x v="1"/>
    <x v="1"/>
    <x v="0"/>
    <x v="2"/>
    <x v="0"/>
    <x v="0"/>
    <x v="0"/>
  </r>
  <r>
    <n v="213004787"/>
    <x v="1152"/>
    <x v="0"/>
    <x v="1"/>
    <x v="1"/>
    <x v="77"/>
    <x v="0"/>
    <x v="2"/>
    <x v="0"/>
    <x v="0"/>
    <x v="0"/>
  </r>
  <r>
    <n v="111213670"/>
    <x v="739"/>
    <x v="0"/>
    <x v="2"/>
    <x v="1"/>
    <x v="41"/>
    <x v="0"/>
    <x v="2"/>
    <x v="4"/>
    <x v="0"/>
    <x v="0"/>
  </r>
  <r>
    <n v="511649938"/>
    <x v="2623"/>
    <x v="5"/>
    <x v="1"/>
    <x v="10"/>
    <x v="28"/>
    <x v="0"/>
    <x v="35"/>
    <x v="40"/>
    <x v="0"/>
    <x v="0"/>
  </r>
  <r>
    <n v="522351723"/>
    <x v="2472"/>
    <x v="5"/>
    <x v="1"/>
    <x v="1"/>
    <x v="1"/>
    <x v="2"/>
    <x v="2"/>
    <x v="4"/>
    <x v="0"/>
    <x v="0"/>
  </r>
  <r>
    <n v="522294028"/>
    <x v="2472"/>
    <x v="0"/>
    <x v="1"/>
    <x v="1"/>
    <x v="1"/>
    <x v="2"/>
    <x v="2"/>
    <x v="4"/>
    <x v="2"/>
    <x v="0"/>
  </r>
  <r>
    <n v="448734354"/>
    <x v="2736"/>
    <x v="0"/>
    <x v="1"/>
    <x v="1"/>
    <x v="59"/>
    <x v="2"/>
    <x v="2"/>
    <x v="4"/>
    <x v="0"/>
    <x v="0"/>
  </r>
  <r>
    <n v="10671073"/>
    <x v="2062"/>
    <x v="0"/>
    <x v="0"/>
    <x v="0"/>
    <x v="88"/>
    <x v="0"/>
    <x v="0"/>
    <x v="11"/>
    <x v="0"/>
    <x v="0"/>
  </r>
  <r>
    <n v="522923029"/>
    <x v="2737"/>
    <x v="5"/>
    <x v="1"/>
    <x v="1"/>
    <x v="1"/>
    <x v="0"/>
    <x v="2"/>
    <x v="4"/>
    <x v="0"/>
    <x v="0"/>
  </r>
  <r>
    <n v="198889113"/>
    <x v="1162"/>
    <x v="0"/>
    <x v="1"/>
    <x v="1"/>
    <x v="1"/>
    <x v="0"/>
    <x v="2"/>
    <x v="0"/>
    <x v="0"/>
    <x v="0"/>
  </r>
  <r>
    <n v="175865"/>
    <x v="2738"/>
    <x v="0"/>
    <x v="1"/>
    <x v="1"/>
    <x v="28"/>
    <x v="2"/>
    <x v="2"/>
    <x v="4"/>
    <x v="0"/>
    <x v="0"/>
  </r>
  <r>
    <n v="284959379"/>
    <x v="1497"/>
    <x v="0"/>
    <x v="1"/>
    <x v="1"/>
    <x v="34"/>
    <x v="2"/>
    <x v="0"/>
    <x v="0"/>
    <x v="0"/>
    <x v="0"/>
  </r>
  <r>
    <n v="438984240"/>
    <x v="2018"/>
    <x v="5"/>
    <x v="1"/>
    <x v="1"/>
    <x v="10"/>
    <x v="0"/>
    <x v="30"/>
    <x v="42"/>
    <x v="0"/>
    <x v="0"/>
  </r>
  <r>
    <n v="496990020"/>
    <x v="2739"/>
    <x v="0"/>
    <x v="1"/>
    <x v="1"/>
    <x v="4"/>
    <x v="0"/>
    <x v="2"/>
    <x v="1"/>
    <x v="0"/>
    <x v="0"/>
  </r>
  <r>
    <n v="461404851"/>
    <x v="2740"/>
    <x v="0"/>
    <x v="2"/>
    <x v="1"/>
    <x v="1"/>
    <x v="0"/>
    <x v="2"/>
    <x v="20"/>
    <x v="0"/>
    <x v="0"/>
  </r>
  <r>
    <n v="421999208"/>
    <x v="1895"/>
    <x v="5"/>
    <x v="1"/>
    <x v="1"/>
    <x v="1"/>
    <x v="0"/>
    <x v="1"/>
    <x v="6"/>
    <x v="0"/>
    <x v="0"/>
  </r>
  <r>
    <n v="523240088"/>
    <x v="2741"/>
    <x v="5"/>
    <x v="4"/>
    <x v="1"/>
    <x v="1"/>
    <x v="0"/>
    <x v="2"/>
    <x v="4"/>
    <x v="0"/>
    <x v="0"/>
  </r>
  <r>
    <n v="126637398"/>
    <x v="2742"/>
    <x v="5"/>
    <x v="2"/>
    <x v="1"/>
    <x v="0"/>
    <x v="0"/>
    <x v="2"/>
    <x v="4"/>
    <x v="0"/>
    <x v="0"/>
  </r>
  <r>
    <n v="181965622"/>
    <x v="1150"/>
    <x v="0"/>
    <x v="1"/>
    <x v="1"/>
    <x v="18"/>
    <x v="2"/>
    <x v="2"/>
    <x v="4"/>
    <x v="0"/>
    <x v="0"/>
  </r>
  <r>
    <n v="65656674"/>
    <x v="2743"/>
    <x v="0"/>
    <x v="1"/>
    <x v="1"/>
    <x v="1"/>
    <x v="0"/>
    <x v="49"/>
    <x v="35"/>
    <x v="0"/>
    <x v="0"/>
  </r>
  <r>
    <n v="241947618"/>
    <x v="2744"/>
    <x v="0"/>
    <x v="0"/>
    <x v="0"/>
    <x v="2"/>
    <x v="2"/>
    <x v="2"/>
    <x v="4"/>
    <x v="0"/>
    <x v="0"/>
  </r>
  <r>
    <n v="384136188"/>
    <x v="2745"/>
    <x v="0"/>
    <x v="2"/>
    <x v="1"/>
    <x v="42"/>
    <x v="0"/>
    <x v="0"/>
    <x v="1"/>
    <x v="0"/>
    <x v="0"/>
  </r>
  <r>
    <n v="466506473"/>
    <x v="2223"/>
    <x v="0"/>
    <x v="0"/>
    <x v="0"/>
    <x v="3"/>
    <x v="0"/>
    <x v="2"/>
    <x v="4"/>
    <x v="2"/>
    <x v="0"/>
  </r>
  <r>
    <n v="523284471"/>
    <x v="2741"/>
    <x v="24"/>
    <x v="1"/>
    <x v="1"/>
    <x v="18"/>
    <x v="2"/>
    <x v="1"/>
    <x v="5"/>
    <x v="0"/>
    <x v="0"/>
  </r>
  <r>
    <n v="179065862"/>
    <x v="2746"/>
    <x v="0"/>
    <x v="1"/>
    <x v="1"/>
    <x v="1"/>
    <x v="0"/>
    <x v="2"/>
    <x v="4"/>
    <x v="0"/>
    <x v="0"/>
  </r>
  <r>
    <n v="523424342"/>
    <x v="2747"/>
    <x v="5"/>
    <x v="2"/>
    <x v="1"/>
    <x v="30"/>
    <x v="0"/>
    <x v="2"/>
    <x v="4"/>
    <x v="0"/>
    <x v="0"/>
  </r>
  <r>
    <n v="148608411"/>
    <x v="1286"/>
    <x v="0"/>
    <x v="0"/>
    <x v="0"/>
    <x v="3"/>
    <x v="0"/>
    <x v="2"/>
    <x v="1"/>
    <x v="0"/>
    <x v="0"/>
  </r>
  <r>
    <n v="477144842"/>
    <x v="2748"/>
    <x v="5"/>
    <x v="1"/>
    <x v="1"/>
    <x v="1"/>
    <x v="2"/>
    <x v="0"/>
    <x v="0"/>
    <x v="0"/>
    <x v="0"/>
  </r>
  <r>
    <n v="523502733"/>
    <x v="2747"/>
    <x v="0"/>
    <x v="2"/>
    <x v="1"/>
    <x v="21"/>
    <x v="2"/>
    <x v="2"/>
    <x v="4"/>
    <x v="0"/>
    <x v="0"/>
  </r>
  <r>
    <n v="383918683"/>
    <x v="1757"/>
    <x v="37"/>
    <x v="0"/>
    <x v="0"/>
    <x v="1"/>
    <x v="0"/>
    <x v="0"/>
    <x v="0"/>
    <x v="0"/>
    <x v="0"/>
  </r>
  <r>
    <n v="226714135"/>
    <x v="1224"/>
    <x v="19"/>
    <x v="3"/>
    <x v="25"/>
    <x v="38"/>
    <x v="0"/>
    <x v="2"/>
    <x v="1"/>
    <x v="0"/>
    <x v="0"/>
  </r>
  <r>
    <n v="520310129"/>
    <x v="2721"/>
    <x v="5"/>
    <x v="1"/>
    <x v="1"/>
    <x v="1"/>
    <x v="0"/>
    <x v="2"/>
    <x v="4"/>
    <x v="0"/>
    <x v="0"/>
  </r>
  <r>
    <n v="41799015"/>
    <x v="1305"/>
    <x v="0"/>
    <x v="1"/>
    <x v="1"/>
    <x v="33"/>
    <x v="2"/>
    <x v="2"/>
    <x v="4"/>
    <x v="0"/>
    <x v="0"/>
  </r>
  <r>
    <n v="501061878"/>
    <x v="2529"/>
    <x v="5"/>
    <x v="3"/>
    <x v="16"/>
    <x v="0"/>
    <x v="0"/>
    <x v="2"/>
    <x v="4"/>
    <x v="2"/>
    <x v="0"/>
  </r>
  <r>
    <n v="98838752"/>
    <x v="2749"/>
    <x v="0"/>
    <x v="1"/>
    <x v="1"/>
    <x v="26"/>
    <x v="0"/>
    <x v="2"/>
    <x v="6"/>
    <x v="2"/>
    <x v="0"/>
  </r>
  <r>
    <n v="23656496"/>
    <x v="2298"/>
    <x v="0"/>
    <x v="4"/>
    <x v="1"/>
    <x v="9"/>
    <x v="2"/>
    <x v="1"/>
    <x v="1"/>
    <x v="1"/>
    <x v="0"/>
  </r>
  <r>
    <n v="521381901"/>
    <x v="2726"/>
    <x v="5"/>
    <x v="1"/>
    <x v="15"/>
    <x v="1"/>
    <x v="0"/>
    <x v="25"/>
    <x v="24"/>
    <x v="0"/>
    <x v="0"/>
  </r>
  <r>
    <n v="503888616"/>
    <x v="2715"/>
    <x v="0"/>
    <x v="1"/>
    <x v="1"/>
    <x v="4"/>
    <x v="2"/>
    <x v="0"/>
    <x v="1"/>
    <x v="0"/>
    <x v="0"/>
  </r>
  <r>
    <n v="6038964"/>
    <x v="995"/>
    <x v="0"/>
    <x v="4"/>
    <x v="7"/>
    <x v="0"/>
    <x v="0"/>
    <x v="3"/>
    <x v="6"/>
    <x v="1"/>
    <x v="0"/>
  </r>
  <r>
    <n v="590372342"/>
    <x v="2750"/>
    <x v="0"/>
    <x v="0"/>
    <x v="0"/>
    <x v="3"/>
    <x v="0"/>
    <x v="28"/>
    <x v="36"/>
    <x v="0"/>
    <x v="0"/>
  </r>
  <r>
    <n v="497008248"/>
    <x v="2739"/>
    <x v="0"/>
    <x v="1"/>
    <x v="1"/>
    <x v="1"/>
    <x v="0"/>
    <x v="2"/>
    <x v="4"/>
    <x v="0"/>
    <x v="0"/>
  </r>
  <r>
    <n v="205879857"/>
    <x v="1193"/>
    <x v="0"/>
    <x v="1"/>
    <x v="33"/>
    <x v="40"/>
    <x v="0"/>
    <x v="0"/>
    <x v="0"/>
    <x v="0"/>
    <x v="0"/>
  </r>
  <r>
    <n v="523954584"/>
    <x v="2751"/>
    <x v="5"/>
    <x v="1"/>
    <x v="1"/>
    <x v="1"/>
    <x v="0"/>
    <x v="1"/>
    <x v="1"/>
    <x v="0"/>
    <x v="0"/>
  </r>
  <r>
    <n v="61625674"/>
    <x v="677"/>
    <x v="9"/>
    <x v="2"/>
    <x v="1"/>
    <x v="18"/>
    <x v="2"/>
    <x v="2"/>
    <x v="4"/>
    <x v="0"/>
    <x v="0"/>
  </r>
  <r>
    <n v="492804109"/>
    <x v="2752"/>
    <x v="0"/>
    <x v="3"/>
    <x v="16"/>
    <x v="45"/>
    <x v="2"/>
    <x v="0"/>
    <x v="5"/>
    <x v="2"/>
    <x v="0"/>
  </r>
  <r>
    <n v="524029374"/>
    <x v="2753"/>
    <x v="0"/>
    <x v="0"/>
    <x v="0"/>
    <x v="51"/>
    <x v="0"/>
    <x v="2"/>
    <x v="4"/>
    <x v="0"/>
    <x v="0"/>
  </r>
  <r>
    <n v="524025496"/>
    <x v="2753"/>
    <x v="5"/>
    <x v="1"/>
    <x v="1"/>
    <x v="1"/>
    <x v="2"/>
    <x v="2"/>
    <x v="4"/>
    <x v="0"/>
    <x v="0"/>
  </r>
  <r>
    <n v="74028891"/>
    <x v="2192"/>
    <x v="0"/>
    <x v="1"/>
    <x v="1"/>
    <x v="10"/>
    <x v="0"/>
    <x v="2"/>
    <x v="11"/>
    <x v="0"/>
    <x v="0"/>
  </r>
  <r>
    <n v="5561885"/>
    <x v="1183"/>
    <x v="0"/>
    <x v="1"/>
    <x v="1"/>
    <x v="18"/>
    <x v="0"/>
    <x v="2"/>
    <x v="4"/>
    <x v="0"/>
    <x v="1"/>
  </r>
  <r>
    <n v="524299913"/>
    <x v="2754"/>
    <x v="0"/>
    <x v="0"/>
    <x v="0"/>
    <x v="3"/>
    <x v="0"/>
    <x v="2"/>
    <x v="4"/>
    <x v="2"/>
    <x v="0"/>
  </r>
  <r>
    <n v="524309092"/>
    <x v="2754"/>
    <x v="0"/>
    <x v="1"/>
    <x v="1"/>
    <x v="1"/>
    <x v="2"/>
    <x v="3"/>
    <x v="5"/>
    <x v="0"/>
    <x v="0"/>
  </r>
  <r>
    <n v="20563777"/>
    <x v="348"/>
    <x v="0"/>
    <x v="1"/>
    <x v="1"/>
    <x v="42"/>
    <x v="2"/>
    <x v="2"/>
    <x v="4"/>
    <x v="0"/>
    <x v="0"/>
  </r>
  <r>
    <n v="210909808"/>
    <x v="1965"/>
    <x v="0"/>
    <x v="2"/>
    <x v="9"/>
    <x v="32"/>
    <x v="1"/>
    <x v="0"/>
    <x v="0"/>
    <x v="0"/>
    <x v="0"/>
  </r>
  <r>
    <n v="210360225"/>
    <x v="1156"/>
    <x v="0"/>
    <x v="1"/>
    <x v="1"/>
    <x v="10"/>
    <x v="2"/>
    <x v="0"/>
    <x v="0"/>
    <x v="0"/>
    <x v="0"/>
  </r>
  <r>
    <n v="419923799"/>
    <x v="1885"/>
    <x v="0"/>
    <x v="0"/>
    <x v="0"/>
    <x v="0"/>
    <x v="0"/>
    <x v="0"/>
    <x v="1"/>
    <x v="3"/>
    <x v="0"/>
  </r>
  <r>
    <n v="52458389"/>
    <x v="1960"/>
    <x v="11"/>
    <x v="1"/>
    <x v="1"/>
    <x v="10"/>
    <x v="0"/>
    <x v="2"/>
    <x v="4"/>
    <x v="0"/>
    <x v="0"/>
  </r>
  <r>
    <n v="1673679"/>
    <x v="2755"/>
    <x v="10"/>
    <x v="1"/>
    <x v="1"/>
    <x v="4"/>
    <x v="2"/>
    <x v="5"/>
    <x v="51"/>
    <x v="0"/>
    <x v="0"/>
  </r>
  <r>
    <n v="338404744"/>
    <x v="2756"/>
    <x v="0"/>
    <x v="0"/>
    <x v="0"/>
    <x v="0"/>
    <x v="0"/>
    <x v="2"/>
    <x v="4"/>
    <x v="0"/>
    <x v="0"/>
  </r>
  <r>
    <n v="442944608"/>
    <x v="2757"/>
    <x v="0"/>
    <x v="2"/>
    <x v="1"/>
    <x v="0"/>
    <x v="0"/>
    <x v="0"/>
    <x v="5"/>
    <x v="2"/>
    <x v="0"/>
  </r>
  <r>
    <n v="248412692"/>
    <x v="1322"/>
    <x v="0"/>
    <x v="1"/>
    <x v="1"/>
    <x v="10"/>
    <x v="0"/>
    <x v="3"/>
    <x v="5"/>
    <x v="0"/>
    <x v="0"/>
  </r>
  <r>
    <n v="6476704"/>
    <x v="540"/>
    <x v="0"/>
    <x v="1"/>
    <x v="1"/>
    <x v="59"/>
    <x v="2"/>
    <x v="2"/>
    <x v="4"/>
    <x v="0"/>
    <x v="0"/>
  </r>
  <r>
    <n v="105015604"/>
    <x v="701"/>
    <x v="0"/>
    <x v="1"/>
    <x v="6"/>
    <x v="1"/>
    <x v="2"/>
    <x v="7"/>
    <x v="20"/>
    <x v="0"/>
    <x v="0"/>
  </r>
  <r>
    <n v="524872947"/>
    <x v="2758"/>
    <x v="5"/>
    <x v="1"/>
    <x v="1"/>
    <x v="1"/>
    <x v="0"/>
    <x v="2"/>
    <x v="4"/>
    <x v="0"/>
    <x v="0"/>
  </r>
  <r>
    <n v="264077787"/>
    <x v="2165"/>
    <x v="0"/>
    <x v="1"/>
    <x v="1"/>
    <x v="1"/>
    <x v="2"/>
    <x v="0"/>
    <x v="1"/>
    <x v="0"/>
    <x v="0"/>
  </r>
  <r>
    <n v="525466601"/>
    <x v="2759"/>
    <x v="0"/>
    <x v="1"/>
    <x v="1"/>
    <x v="28"/>
    <x v="2"/>
    <x v="2"/>
    <x v="0"/>
    <x v="2"/>
    <x v="0"/>
  </r>
  <r>
    <n v="169765625"/>
    <x v="2760"/>
    <x v="0"/>
    <x v="0"/>
    <x v="0"/>
    <x v="0"/>
    <x v="0"/>
    <x v="0"/>
    <x v="5"/>
    <x v="0"/>
    <x v="0"/>
  </r>
  <r>
    <n v="7681897"/>
    <x v="2761"/>
    <x v="0"/>
    <x v="1"/>
    <x v="1"/>
    <x v="1"/>
    <x v="2"/>
    <x v="0"/>
    <x v="0"/>
    <x v="0"/>
    <x v="0"/>
  </r>
  <r>
    <n v="13293810"/>
    <x v="2762"/>
    <x v="0"/>
    <x v="1"/>
    <x v="1"/>
    <x v="18"/>
    <x v="2"/>
    <x v="2"/>
    <x v="0"/>
    <x v="0"/>
    <x v="0"/>
  </r>
  <r>
    <n v="525592314"/>
    <x v="2763"/>
    <x v="5"/>
    <x v="1"/>
    <x v="1"/>
    <x v="1"/>
    <x v="0"/>
    <x v="2"/>
    <x v="4"/>
    <x v="0"/>
    <x v="0"/>
  </r>
  <r>
    <n v="507462912"/>
    <x v="2582"/>
    <x v="5"/>
    <x v="1"/>
    <x v="1"/>
    <x v="1"/>
    <x v="0"/>
    <x v="2"/>
    <x v="4"/>
    <x v="0"/>
    <x v="0"/>
  </r>
  <r>
    <n v="525605698"/>
    <x v="2763"/>
    <x v="5"/>
    <x v="0"/>
    <x v="0"/>
    <x v="3"/>
    <x v="0"/>
    <x v="2"/>
    <x v="4"/>
    <x v="2"/>
    <x v="0"/>
  </r>
  <r>
    <n v="116281704"/>
    <x v="768"/>
    <x v="0"/>
    <x v="1"/>
    <x v="1"/>
    <x v="8"/>
    <x v="0"/>
    <x v="1"/>
    <x v="6"/>
    <x v="0"/>
    <x v="0"/>
  </r>
  <r>
    <n v="718762"/>
    <x v="2764"/>
    <x v="0"/>
    <x v="1"/>
    <x v="8"/>
    <x v="33"/>
    <x v="2"/>
    <x v="0"/>
    <x v="21"/>
    <x v="0"/>
    <x v="0"/>
  </r>
  <r>
    <n v="30731326"/>
    <x v="2765"/>
    <x v="0"/>
    <x v="1"/>
    <x v="1"/>
    <x v="1"/>
    <x v="2"/>
    <x v="2"/>
    <x v="0"/>
    <x v="0"/>
    <x v="0"/>
  </r>
  <r>
    <n v="482711529"/>
    <x v="2364"/>
    <x v="0"/>
    <x v="1"/>
    <x v="1"/>
    <x v="10"/>
    <x v="2"/>
    <x v="3"/>
    <x v="5"/>
    <x v="0"/>
    <x v="0"/>
  </r>
  <r>
    <n v="62773757"/>
    <x v="557"/>
    <x v="0"/>
    <x v="4"/>
    <x v="1"/>
    <x v="13"/>
    <x v="0"/>
    <x v="4"/>
    <x v="11"/>
    <x v="0"/>
    <x v="0"/>
  </r>
  <r>
    <n v="525057896"/>
    <x v="2766"/>
    <x v="5"/>
    <x v="0"/>
    <x v="0"/>
    <x v="78"/>
    <x v="2"/>
    <x v="2"/>
    <x v="0"/>
    <x v="0"/>
    <x v="0"/>
  </r>
  <r>
    <n v="510989110"/>
    <x v="2618"/>
    <x v="5"/>
    <x v="2"/>
    <x v="1"/>
    <x v="10"/>
    <x v="2"/>
    <x v="2"/>
    <x v="0"/>
    <x v="2"/>
    <x v="0"/>
  </r>
  <r>
    <n v="80717458"/>
    <x v="2767"/>
    <x v="0"/>
    <x v="4"/>
    <x v="1"/>
    <x v="16"/>
    <x v="0"/>
    <x v="2"/>
    <x v="4"/>
    <x v="0"/>
    <x v="0"/>
  </r>
  <r>
    <n v="102675796"/>
    <x v="2768"/>
    <x v="0"/>
    <x v="4"/>
    <x v="1"/>
    <x v="41"/>
    <x v="0"/>
    <x v="2"/>
    <x v="0"/>
    <x v="0"/>
    <x v="0"/>
  </r>
  <r>
    <n v="524645179"/>
    <x v="2319"/>
    <x v="5"/>
    <x v="1"/>
    <x v="4"/>
    <x v="28"/>
    <x v="2"/>
    <x v="27"/>
    <x v="21"/>
    <x v="0"/>
    <x v="0"/>
  </r>
  <r>
    <n v="9189670"/>
    <x v="2069"/>
    <x v="0"/>
    <x v="1"/>
    <x v="1"/>
    <x v="1"/>
    <x v="0"/>
    <x v="2"/>
    <x v="4"/>
    <x v="0"/>
    <x v="0"/>
  </r>
  <r>
    <n v="6290324"/>
    <x v="143"/>
    <x v="0"/>
    <x v="2"/>
    <x v="1"/>
    <x v="81"/>
    <x v="2"/>
    <x v="2"/>
    <x v="4"/>
    <x v="0"/>
    <x v="0"/>
  </r>
  <r>
    <n v="520405059"/>
    <x v="2721"/>
    <x v="0"/>
    <x v="3"/>
    <x v="16"/>
    <x v="49"/>
    <x v="0"/>
    <x v="2"/>
    <x v="4"/>
    <x v="0"/>
    <x v="0"/>
  </r>
  <r>
    <n v="471869129"/>
    <x v="2769"/>
    <x v="5"/>
    <x v="3"/>
    <x v="3"/>
    <x v="0"/>
    <x v="0"/>
    <x v="2"/>
    <x v="4"/>
    <x v="0"/>
    <x v="0"/>
  </r>
  <r>
    <n v="525808155"/>
    <x v="2770"/>
    <x v="5"/>
    <x v="1"/>
    <x v="1"/>
    <x v="2"/>
    <x v="0"/>
    <x v="2"/>
    <x v="4"/>
    <x v="2"/>
    <x v="0"/>
  </r>
  <r>
    <n v="42459869"/>
    <x v="1040"/>
    <x v="5"/>
    <x v="4"/>
    <x v="1"/>
    <x v="6"/>
    <x v="0"/>
    <x v="2"/>
    <x v="4"/>
    <x v="2"/>
    <x v="0"/>
  </r>
  <r>
    <n v="182817344"/>
    <x v="2771"/>
    <x v="5"/>
    <x v="2"/>
    <x v="19"/>
    <x v="37"/>
    <x v="2"/>
    <x v="0"/>
    <x v="0"/>
    <x v="0"/>
    <x v="0"/>
  </r>
  <r>
    <n v="525981050"/>
    <x v="2772"/>
    <x v="5"/>
    <x v="2"/>
    <x v="9"/>
    <x v="42"/>
    <x v="2"/>
    <x v="2"/>
    <x v="4"/>
    <x v="0"/>
    <x v="0"/>
  </r>
  <r>
    <n v="487936142"/>
    <x v="2399"/>
    <x v="0"/>
    <x v="1"/>
    <x v="1"/>
    <x v="1"/>
    <x v="0"/>
    <x v="20"/>
    <x v="36"/>
    <x v="2"/>
    <x v="0"/>
  </r>
  <r>
    <n v="524509707"/>
    <x v="2773"/>
    <x v="5"/>
    <x v="1"/>
    <x v="1"/>
    <x v="1"/>
    <x v="0"/>
    <x v="2"/>
    <x v="4"/>
    <x v="0"/>
    <x v="0"/>
  </r>
  <r>
    <n v="300354770"/>
    <x v="1528"/>
    <x v="0"/>
    <x v="4"/>
    <x v="1"/>
    <x v="1"/>
    <x v="0"/>
    <x v="0"/>
    <x v="0"/>
    <x v="0"/>
    <x v="0"/>
  </r>
  <r>
    <n v="522543716"/>
    <x v="2774"/>
    <x v="5"/>
    <x v="0"/>
    <x v="0"/>
    <x v="50"/>
    <x v="0"/>
    <x v="2"/>
    <x v="4"/>
    <x v="0"/>
    <x v="0"/>
  </r>
  <r>
    <n v="9963784"/>
    <x v="2775"/>
    <x v="0"/>
    <x v="1"/>
    <x v="1"/>
    <x v="4"/>
    <x v="0"/>
    <x v="2"/>
    <x v="4"/>
    <x v="0"/>
    <x v="0"/>
  </r>
  <r>
    <n v="207298868"/>
    <x v="2776"/>
    <x v="0"/>
    <x v="0"/>
    <x v="0"/>
    <x v="9"/>
    <x v="0"/>
    <x v="2"/>
    <x v="4"/>
    <x v="0"/>
    <x v="0"/>
  </r>
  <r>
    <n v="10381408"/>
    <x v="2777"/>
    <x v="0"/>
    <x v="1"/>
    <x v="1"/>
    <x v="75"/>
    <x v="2"/>
    <x v="1"/>
    <x v="1"/>
    <x v="0"/>
    <x v="0"/>
  </r>
  <r>
    <n v="526128827"/>
    <x v="2772"/>
    <x v="5"/>
    <x v="1"/>
    <x v="1"/>
    <x v="8"/>
    <x v="2"/>
    <x v="2"/>
    <x v="4"/>
    <x v="0"/>
    <x v="0"/>
  </r>
  <r>
    <n v="525611978"/>
    <x v="2763"/>
    <x v="5"/>
    <x v="1"/>
    <x v="1"/>
    <x v="10"/>
    <x v="2"/>
    <x v="2"/>
    <x v="4"/>
    <x v="0"/>
    <x v="0"/>
  </r>
  <r>
    <n v="12508202"/>
    <x v="1260"/>
    <x v="5"/>
    <x v="4"/>
    <x v="1"/>
    <x v="4"/>
    <x v="2"/>
    <x v="2"/>
    <x v="4"/>
    <x v="0"/>
    <x v="0"/>
  </r>
  <r>
    <n v="36129202"/>
    <x v="623"/>
    <x v="0"/>
    <x v="2"/>
    <x v="1"/>
    <x v="9"/>
    <x v="0"/>
    <x v="2"/>
    <x v="4"/>
    <x v="0"/>
    <x v="0"/>
  </r>
  <r>
    <n v="526215814"/>
    <x v="2778"/>
    <x v="5"/>
    <x v="1"/>
    <x v="1"/>
    <x v="1"/>
    <x v="0"/>
    <x v="2"/>
    <x v="4"/>
    <x v="2"/>
    <x v="0"/>
  </r>
  <r>
    <n v="524990847"/>
    <x v="2766"/>
    <x v="5"/>
    <x v="2"/>
    <x v="68"/>
    <x v="1"/>
    <x v="0"/>
    <x v="3"/>
    <x v="5"/>
    <x v="0"/>
    <x v="0"/>
  </r>
  <r>
    <n v="349926378"/>
    <x v="2779"/>
    <x v="5"/>
    <x v="0"/>
    <x v="0"/>
    <x v="0"/>
    <x v="0"/>
    <x v="2"/>
    <x v="4"/>
    <x v="0"/>
    <x v="0"/>
  </r>
  <r>
    <n v="524996609"/>
    <x v="2766"/>
    <x v="0"/>
    <x v="1"/>
    <x v="1"/>
    <x v="1"/>
    <x v="2"/>
    <x v="0"/>
    <x v="0"/>
    <x v="0"/>
    <x v="0"/>
  </r>
  <r>
    <n v="360510792"/>
    <x v="1696"/>
    <x v="0"/>
    <x v="0"/>
    <x v="0"/>
    <x v="0"/>
    <x v="0"/>
    <x v="2"/>
    <x v="6"/>
    <x v="1"/>
    <x v="0"/>
  </r>
  <r>
    <n v="459056924"/>
    <x v="2202"/>
    <x v="0"/>
    <x v="1"/>
    <x v="1"/>
    <x v="26"/>
    <x v="0"/>
    <x v="2"/>
    <x v="4"/>
    <x v="2"/>
    <x v="0"/>
  </r>
  <r>
    <n v="18206447"/>
    <x v="1985"/>
    <x v="5"/>
    <x v="0"/>
    <x v="0"/>
    <x v="0"/>
    <x v="0"/>
    <x v="0"/>
    <x v="0"/>
    <x v="0"/>
    <x v="0"/>
  </r>
  <r>
    <n v="457954771"/>
    <x v="2780"/>
    <x v="0"/>
    <x v="0"/>
    <x v="0"/>
    <x v="57"/>
    <x v="0"/>
    <x v="2"/>
    <x v="4"/>
    <x v="0"/>
    <x v="0"/>
  </r>
  <r>
    <n v="50664380"/>
    <x v="686"/>
    <x v="0"/>
    <x v="0"/>
    <x v="0"/>
    <x v="3"/>
    <x v="0"/>
    <x v="2"/>
    <x v="0"/>
    <x v="0"/>
    <x v="0"/>
  </r>
  <r>
    <n v="522584279"/>
    <x v="2774"/>
    <x v="0"/>
    <x v="3"/>
    <x v="51"/>
    <x v="0"/>
    <x v="0"/>
    <x v="2"/>
    <x v="4"/>
    <x v="2"/>
    <x v="0"/>
  </r>
  <r>
    <n v="4063691"/>
    <x v="57"/>
    <x v="0"/>
    <x v="1"/>
    <x v="1"/>
    <x v="23"/>
    <x v="0"/>
    <x v="0"/>
    <x v="5"/>
    <x v="0"/>
    <x v="0"/>
  </r>
  <r>
    <n v="523905039"/>
    <x v="2751"/>
    <x v="5"/>
    <x v="1"/>
    <x v="1"/>
    <x v="1"/>
    <x v="2"/>
    <x v="4"/>
    <x v="7"/>
    <x v="0"/>
    <x v="0"/>
  </r>
  <r>
    <n v="523033431"/>
    <x v="2781"/>
    <x v="0"/>
    <x v="0"/>
    <x v="0"/>
    <x v="3"/>
    <x v="0"/>
    <x v="2"/>
    <x v="1"/>
    <x v="0"/>
    <x v="0"/>
  </r>
  <r>
    <n v="507175208"/>
    <x v="2782"/>
    <x v="5"/>
    <x v="1"/>
    <x v="13"/>
    <x v="4"/>
    <x v="0"/>
    <x v="2"/>
    <x v="4"/>
    <x v="0"/>
    <x v="0"/>
  </r>
  <r>
    <n v="526639976"/>
    <x v="2783"/>
    <x v="5"/>
    <x v="1"/>
    <x v="1"/>
    <x v="1"/>
    <x v="0"/>
    <x v="0"/>
    <x v="0"/>
    <x v="0"/>
    <x v="0"/>
  </r>
  <r>
    <n v="526309424"/>
    <x v="2778"/>
    <x v="0"/>
    <x v="1"/>
    <x v="1"/>
    <x v="14"/>
    <x v="1"/>
    <x v="4"/>
    <x v="6"/>
    <x v="2"/>
    <x v="0"/>
  </r>
  <r>
    <n v="526878650"/>
    <x v="2784"/>
    <x v="0"/>
    <x v="0"/>
    <x v="0"/>
    <x v="1"/>
    <x v="0"/>
    <x v="2"/>
    <x v="0"/>
    <x v="0"/>
    <x v="0"/>
  </r>
  <r>
    <n v="456596129"/>
    <x v="2140"/>
    <x v="5"/>
    <x v="1"/>
    <x v="1"/>
    <x v="1"/>
    <x v="0"/>
    <x v="2"/>
    <x v="4"/>
    <x v="0"/>
    <x v="0"/>
  </r>
  <r>
    <n v="483014383"/>
    <x v="2591"/>
    <x v="5"/>
    <x v="1"/>
    <x v="1"/>
    <x v="1"/>
    <x v="0"/>
    <x v="2"/>
    <x v="4"/>
    <x v="0"/>
    <x v="0"/>
  </r>
  <r>
    <n v="472030604"/>
    <x v="2252"/>
    <x v="5"/>
    <x v="1"/>
    <x v="1"/>
    <x v="18"/>
    <x v="0"/>
    <x v="2"/>
    <x v="4"/>
    <x v="0"/>
    <x v="0"/>
  </r>
  <r>
    <n v="30456006"/>
    <x v="358"/>
    <x v="0"/>
    <x v="1"/>
    <x v="9"/>
    <x v="1"/>
    <x v="0"/>
    <x v="0"/>
    <x v="0"/>
    <x v="1"/>
    <x v="0"/>
  </r>
  <r>
    <n v="488212566"/>
    <x v="2409"/>
    <x v="5"/>
    <x v="0"/>
    <x v="0"/>
    <x v="3"/>
    <x v="0"/>
    <x v="2"/>
    <x v="4"/>
    <x v="0"/>
    <x v="0"/>
  </r>
  <r>
    <n v="526830590"/>
    <x v="2784"/>
    <x v="5"/>
    <x v="1"/>
    <x v="6"/>
    <x v="1"/>
    <x v="2"/>
    <x v="3"/>
    <x v="5"/>
    <x v="0"/>
    <x v="0"/>
  </r>
  <r>
    <n v="526850077"/>
    <x v="2784"/>
    <x v="5"/>
    <x v="1"/>
    <x v="1"/>
    <x v="1"/>
    <x v="0"/>
    <x v="2"/>
    <x v="4"/>
    <x v="0"/>
    <x v="0"/>
  </r>
  <r>
    <n v="45014768"/>
    <x v="1153"/>
    <x v="0"/>
    <x v="1"/>
    <x v="1"/>
    <x v="27"/>
    <x v="0"/>
    <x v="3"/>
    <x v="21"/>
    <x v="0"/>
    <x v="0"/>
  </r>
  <r>
    <n v="184673266"/>
    <x v="1060"/>
    <x v="0"/>
    <x v="2"/>
    <x v="1"/>
    <x v="57"/>
    <x v="0"/>
    <x v="2"/>
    <x v="4"/>
    <x v="0"/>
    <x v="0"/>
  </r>
  <r>
    <n v="266268060"/>
    <x v="1435"/>
    <x v="0"/>
    <x v="2"/>
    <x v="1"/>
    <x v="42"/>
    <x v="2"/>
    <x v="2"/>
    <x v="0"/>
    <x v="0"/>
    <x v="0"/>
  </r>
  <r>
    <n v="309401524"/>
    <x v="2241"/>
    <x v="5"/>
    <x v="1"/>
    <x v="1"/>
    <x v="11"/>
    <x v="2"/>
    <x v="2"/>
    <x v="0"/>
    <x v="0"/>
    <x v="0"/>
  </r>
  <r>
    <n v="133735890"/>
    <x v="836"/>
    <x v="0"/>
    <x v="1"/>
    <x v="6"/>
    <x v="10"/>
    <x v="1"/>
    <x v="21"/>
    <x v="30"/>
    <x v="2"/>
    <x v="0"/>
  </r>
  <r>
    <n v="100322041"/>
    <x v="2785"/>
    <x v="0"/>
    <x v="1"/>
    <x v="1"/>
    <x v="18"/>
    <x v="0"/>
    <x v="2"/>
    <x v="4"/>
    <x v="0"/>
    <x v="0"/>
  </r>
  <r>
    <n v="491218000"/>
    <x v="2441"/>
    <x v="5"/>
    <x v="3"/>
    <x v="27"/>
    <x v="0"/>
    <x v="0"/>
    <x v="0"/>
    <x v="1"/>
    <x v="2"/>
    <x v="0"/>
  </r>
  <r>
    <n v="408304167"/>
    <x v="2786"/>
    <x v="5"/>
    <x v="1"/>
    <x v="1"/>
    <x v="1"/>
    <x v="0"/>
    <x v="0"/>
    <x v="0"/>
    <x v="0"/>
    <x v="0"/>
  </r>
  <r>
    <n v="527966889"/>
    <x v="2787"/>
    <x v="0"/>
    <x v="0"/>
    <x v="0"/>
    <x v="0"/>
    <x v="0"/>
    <x v="2"/>
    <x v="4"/>
    <x v="2"/>
    <x v="0"/>
  </r>
  <r>
    <n v="521544167"/>
    <x v="2728"/>
    <x v="0"/>
    <x v="0"/>
    <x v="0"/>
    <x v="1"/>
    <x v="0"/>
    <x v="2"/>
    <x v="11"/>
    <x v="2"/>
    <x v="0"/>
  </r>
  <r>
    <n v="527111640"/>
    <x v="2788"/>
    <x v="0"/>
    <x v="1"/>
    <x v="1"/>
    <x v="10"/>
    <x v="2"/>
    <x v="0"/>
    <x v="0"/>
    <x v="0"/>
    <x v="0"/>
  </r>
  <r>
    <n v="112271726"/>
    <x v="745"/>
    <x v="0"/>
    <x v="2"/>
    <x v="19"/>
    <x v="96"/>
    <x v="2"/>
    <x v="92"/>
    <x v="106"/>
    <x v="0"/>
    <x v="0"/>
  </r>
  <r>
    <n v="100419897"/>
    <x v="2785"/>
    <x v="0"/>
    <x v="0"/>
    <x v="0"/>
    <x v="0"/>
    <x v="0"/>
    <x v="2"/>
    <x v="0"/>
    <x v="2"/>
    <x v="0"/>
  </r>
  <r>
    <n v="527075967"/>
    <x v="2788"/>
    <x v="5"/>
    <x v="2"/>
    <x v="1"/>
    <x v="1"/>
    <x v="2"/>
    <x v="0"/>
    <x v="0"/>
    <x v="0"/>
    <x v="0"/>
  </r>
  <r>
    <n v="30366625"/>
    <x v="357"/>
    <x v="0"/>
    <x v="1"/>
    <x v="1"/>
    <x v="1"/>
    <x v="0"/>
    <x v="4"/>
    <x v="7"/>
    <x v="2"/>
    <x v="0"/>
  </r>
  <r>
    <n v="527620314"/>
    <x v="2789"/>
    <x v="0"/>
    <x v="2"/>
    <x v="1"/>
    <x v="1"/>
    <x v="0"/>
    <x v="2"/>
    <x v="21"/>
    <x v="0"/>
    <x v="0"/>
  </r>
  <r>
    <n v="262462585"/>
    <x v="1397"/>
    <x v="0"/>
    <x v="1"/>
    <x v="1"/>
    <x v="1"/>
    <x v="2"/>
    <x v="2"/>
    <x v="4"/>
    <x v="0"/>
    <x v="0"/>
  </r>
  <r>
    <n v="527254442"/>
    <x v="2790"/>
    <x v="5"/>
    <x v="1"/>
    <x v="1"/>
    <x v="1"/>
    <x v="2"/>
    <x v="1"/>
    <x v="1"/>
    <x v="0"/>
    <x v="0"/>
  </r>
  <r>
    <n v="527286029"/>
    <x v="2790"/>
    <x v="0"/>
    <x v="1"/>
    <x v="1"/>
    <x v="1"/>
    <x v="0"/>
    <x v="0"/>
    <x v="0"/>
    <x v="0"/>
    <x v="0"/>
  </r>
  <r>
    <n v="527373487"/>
    <x v="2791"/>
    <x v="5"/>
    <x v="3"/>
    <x v="12"/>
    <x v="0"/>
    <x v="0"/>
    <x v="2"/>
    <x v="4"/>
    <x v="2"/>
    <x v="0"/>
  </r>
  <r>
    <n v="18079710"/>
    <x v="265"/>
    <x v="0"/>
    <x v="2"/>
    <x v="9"/>
    <x v="19"/>
    <x v="0"/>
    <x v="2"/>
    <x v="4"/>
    <x v="0"/>
    <x v="1"/>
  </r>
  <r>
    <n v="528168209"/>
    <x v="2792"/>
    <x v="5"/>
    <x v="1"/>
    <x v="1"/>
    <x v="16"/>
    <x v="2"/>
    <x v="0"/>
    <x v="1"/>
    <x v="0"/>
    <x v="0"/>
  </r>
  <r>
    <n v="149577494"/>
    <x v="1631"/>
    <x v="0"/>
    <x v="3"/>
    <x v="16"/>
    <x v="0"/>
    <x v="0"/>
    <x v="2"/>
    <x v="4"/>
    <x v="0"/>
    <x v="0"/>
  </r>
  <r>
    <n v="527436401"/>
    <x v="2791"/>
    <x v="0"/>
    <x v="1"/>
    <x v="1"/>
    <x v="1"/>
    <x v="0"/>
    <x v="2"/>
    <x v="4"/>
    <x v="0"/>
    <x v="0"/>
  </r>
  <r>
    <n v="314994979"/>
    <x v="1600"/>
    <x v="0"/>
    <x v="1"/>
    <x v="1"/>
    <x v="16"/>
    <x v="2"/>
    <x v="2"/>
    <x v="4"/>
    <x v="0"/>
    <x v="0"/>
  </r>
  <r>
    <n v="9979067"/>
    <x v="177"/>
    <x v="0"/>
    <x v="0"/>
    <x v="0"/>
    <x v="0"/>
    <x v="0"/>
    <x v="2"/>
    <x v="0"/>
    <x v="0"/>
    <x v="0"/>
  </r>
  <r>
    <n v="527466116"/>
    <x v="2791"/>
    <x v="5"/>
    <x v="3"/>
    <x v="25"/>
    <x v="0"/>
    <x v="0"/>
    <x v="2"/>
    <x v="4"/>
    <x v="0"/>
    <x v="0"/>
  </r>
  <r>
    <n v="527497810"/>
    <x v="2791"/>
    <x v="5"/>
    <x v="3"/>
    <x v="16"/>
    <x v="61"/>
    <x v="0"/>
    <x v="2"/>
    <x v="4"/>
    <x v="2"/>
    <x v="0"/>
  </r>
  <r>
    <n v="527559966"/>
    <x v="2789"/>
    <x v="0"/>
    <x v="2"/>
    <x v="1"/>
    <x v="24"/>
    <x v="2"/>
    <x v="2"/>
    <x v="4"/>
    <x v="0"/>
    <x v="0"/>
  </r>
  <r>
    <n v="528326479"/>
    <x v="2792"/>
    <x v="5"/>
    <x v="1"/>
    <x v="1"/>
    <x v="1"/>
    <x v="2"/>
    <x v="2"/>
    <x v="4"/>
    <x v="2"/>
    <x v="0"/>
  </r>
  <r>
    <n v="527436195"/>
    <x v="2791"/>
    <x v="5"/>
    <x v="3"/>
    <x v="16"/>
    <x v="3"/>
    <x v="0"/>
    <x v="2"/>
    <x v="4"/>
    <x v="2"/>
    <x v="0"/>
  </r>
  <r>
    <n v="528378772"/>
    <x v="2793"/>
    <x v="5"/>
    <x v="1"/>
    <x v="1"/>
    <x v="1"/>
    <x v="0"/>
    <x v="2"/>
    <x v="0"/>
    <x v="0"/>
    <x v="0"/>
  </r>
  <r>
    <n v="160475110"/>
    <x v="1010"/>
    <x v="0"/>
    <x v="1"/>
    <x v="1"/>
    <x v="1"/>
    <x v="2"/>
    <x v="2"/>
    <x v="4"/>
    <x v="0"/>
    <x v="0"/>
  </r>
  <r>
    <n v="500764691"/>
    <x v="2794"/>
    <x v="5"/>
    <x v="0"/>
    <x v="0"/>
    <x v="0"/>
    <x v="0"/>
    <x v="2"/>
    <x v="4"/>
    <x v="2"/>
    <x v="0"/>
  </r>
  <r>
    <n v="42965532"/>
    <x v="2795"/>
    <x v="0"/>
    <x v="2"/>
    <x v="1"/>
    <x v="77"/>
    <x v="2"/>
    <x v="2"/>
    <x v="4"/>
    <x v="0"/>
    <x v="0"/>
  </r>
  <r>
    <n v="521238250"/>
    <x v="2725"/>
    <x v="0"/>
    <x v="1"/>
    <x v="1"/>
    <x v="2"/>
    <x v="2"/>
    <x v="4"/>
    <x v="6"/>
    <x v="0"/>
    <x v="0"/>
  </r>
  <r>
    <n v="494296251"/>
    <x v="2796"/>
    <x v="5"/>
    <x v="1"/>
    <x v="1"/>
    <x v="1"/>
    <x v="2"/>
    <x v="0"/>
    <x v="6"/>
    <x v="2"/>
    <x v="0"/>
  </r>
  <r>
    <n v="381008506"/>
    <x v="2797"/>
    <x v="0"/>
    <x v="1"/>
    <x v="1"/>
    <x v="28"/>
    <x v="0"/>
    <x v="25"/>
    <x v="12"/>
    <x v="0"/>
    <x v="0"/>
  </r>
  <r>
    <n v="527679902"/>
    <x v="2789"/>
    <x v="0"/>
    <x v="1"/>
    <x v="1"/>
    <x v="1"/>
    <x v="2"/>
    <x v="2"/>
    <x v="0"/>
    <x v="0"/>
    <x v="0"/>
  </r>
  <r>
    <n v="215877816"/>
    <x v="1418"/>
    <x v="0"/>
    <x v="3"/>
    <x v="16"/>
    <x v="38"/>
    <x v="0"/>
    <x v="2"/>
    <x v="4"/>
    <x v="0"/>
    <x v="0"/>
  </r>
  <r>
    <n v="528484875"/>
    <x v="2793"/>
    <x v="5"/>
    <x v="4"/>
    <x v="14"/>
    <x v="9"/>
    <x v="0"/>
    <x v="0"/>
    <x v="0"/>
    <x v="0"/>
    <x v="0"/>
  </r>
  <r>
    <n v="528560910"/>
    <x v="2798"/>
    <x v="5"/>
    <x v="1"/>
    <x v="1"/>
    <x v="33"/>
    <x v="2"/>
    <x v="0"/>
    <x v="0"/>
    <x v="0"/>
    <x v="0"/>
  </r>
  <r>
    <n v="83876363"/>
    <x v="1537"/>
    <x v="5"/>
    <x v="1"/>
    <x v="1"/>
    <x v="1"/>
    <x v="0"/>
    <x v="3"/>
    <x v="7"/>
    <x v="0"/>
    <x v="0"/>
  </r>
  <r>
    <n v="2031694"/>
    <x v="2799"/>
    <x v="21"/>
    <x v="1"/>
    <x v="6"/>
    <x v="12"/>
    <x v="2"/>
    <x v="30"/>
    <x v="9"/>
    <x v="0"/>
    <x v="0"/>
  </r>
  <r>
    <n v="528756235"/>
    <x v="2800"/>
    <x v="5"/>
    <x v="4"/>
    <x v="1"/>
    <x v="1"/>
    <x v="0"/>
    <x v="2"/>
    <x v="4"/>
    <x v="2"/>
    <x v="0"/>
  </r>
  <r>
    <n v="487840387"/>
    <x v="2398"/>
    <x v="5"/>
    <x v="3"/>
    <x v="25"/>
    <x v="0"/>
    <x v="0"/>
    <x v="2"/>
    <x v="4"/>
    <x v="0"/>
    <x v="0"/>
  </r>
  <r>
    <n v="424188777"/>
    <x v="1905"/>
    <x v="0"/>
    <x v="1"/>
    <x v="1"/>
    <x v="1"/>
    <x v="0"/>
    <x v="2"/>
    <x v="1"/>
    <x v="1"/>
    <x v="0"/>
  </r>
  <r>
    <n v="194963008"/>
    <x v="1106"/>
    <x v="0"/>
    <x v="1"/>
    <x v="1"/>
    <x v="1"/>
    <x v="0"/>
    <x v="89"/>
    <x v="25"/>
    <x v="0"/>
    <x v="0"/>
  </r>
  <r>
    <n v="114965560"/>
    <x v="1151"/>
    <x v="0"/>
    <x v="0"/>
    <x v="0"/>
    <x v="59"/>
    <x v="0"/>
    <x v="2"/>
    <x v="4"/>
    <x v="1"/>
    <x v="0"/>
  </r>
  <r>
    <n v="355047935"/>
    <x v="2801"/>
    <x v="0"/>
    <x v="1"/>
    <x v="1"/>
    <x v="0"/>
    <x v="0"/>
    <x v="0"/>
    <x v="1"/>
    <x v="0"/>
    <x v="0"/>
  </r>
  <r>
    <n v="528946208"/>
    <x v="2802"/>
    <x v="5"/>
    <x v="1"/>
    <x v="1"/>
    <x v="1"/>
    <x v="2"/>
    <x v="2"/>
    <x v="4"/>
    <x v="0"/>
    <x v="0"/>
  </r>
  <r>
    <n v="358673851"/>
    <x v="2803"/>
    <x v="0"/>
    <x v="1"/>
    <x v="1"/>
    <x v="24"/>
    <x v="0"/>
    <x v="2"/>
    <x v="0"/>
    <x v="0"/>
    <x v="0"/>
  </r>
  <r>
    <n v="356508140"/>
    <x v="1689"/>
    <x v="5"/>
    <x v="3"/>
    <x v="3"/>
    <x v="0"/>
    <x v="0"/>
    <x v="2"/>
    <x v="4"/>
    <x v="2"/>
    <x v="0"/>
  </r>
  <r>
    <n v="529375570"/>
    <x v="2804"/>
    <x v="5"/>
    <x v="1"/>
    <x v="1"/>
    <x v="1"/>
    <x v="0"/>
    <x v="2"/>
    <x v="4"/>
    <x v="0"/>
    <x v="0"/>
  </r>
  <r>
    <n v="119732167"/>
    <x v="766"/>
    <x v="0"/>
    <x v="0"/>
    <x v="0"/>
    <x v="34"/>
    <x v="2"/>
    <x v="2"/>
    <x v="0"/>
    <x v="0"/>
    <x v="0"/>
  </r>
  <r>
    <n v="349065435"/>
    <x v="1673"/>
    <x v="0"/>
    <x v="1"/>
    <x v="1"/>
    <x v="37"/>
    <x v="2"/>
    <x v="2"/>
    <x v="4"/>
    <x v="0"/>
    <x v="0"/>
  </r>
  <r>
    <n v="5657191"/>
    <x v="2720"/>
    <x v="0"/>
    <x v="1"/>
    <x v="1"/>
    <x v="57"/>
    <x v="2"/>
    <x v="1"/>
    <x v="5"/>
    <x v="0"/>
    <x v="0"/>
  </r>
  <r>
    <n v="495338813"/>
    <x v="2469"/>
    <x v="5"/>
    <x v="1"/>
    <x v="17"/>
    <x v="84"/>
    <x v="0"/>
    <x v="7"/>
    <x v="7"/>
    <x v="0"/>
    <x v="0"/>
  </r>
  <r>
    <n v="70680911"/>
    <x v="571"/>
    <x v="5"/>
    <x v="1"/>
    <x v="1"/>
    <x v="1"/>
    <x v="2"/>
    <x v="7"/>
    <x v="3"/>
    <x v="2"/>
    <x v="0"/>
  </r>
  <r>
    <n v="394647391"/>
    <x v="1785"/>
    <x v="0"/>
    <x v="1"/>
    <x v="1"/>
    <x v="48"/>
    <x v="2"/>
    <x v="0"/>
    <x v="5"/>
    <x v="0"/>
    <x v="0"/>
  </r>
  <r>
    <n v="118792902"/>
    <x v="759"/>
    <x v="0"/>
    <x v="1"/>
    <x v="1"/>
    <x v="21"/>
    <x v="2"/>
    <x v="2"/>
    <x v="4"/>
    <x v="0"/>
    <x v="0"/>
  </r>
  <r>
    <n v="529660013"/>
    <x v="2805"/>
    <x v="5"/>
    <x v="1"/>
    <x v="1"/>
    <x v="1"/>
    <x v="0"/>
    <x v="0"/>
    <x v="0"/>
    <x v="0"/>
    <x v="0"/>
  </r>
  <r>
    <n v="504478012"/>
    <x v="2691"/>
    <x v="5"/>
    <x v="1"/>
    <x v="1"/>
    <x v="4"/>
    <x v="0"/>
    <x v="2"/>
    <x v="4"/>
    <x v="2"/>
    <x v="0"/>
  </r>
  <r>
    <n v="94053931"/>
    <x v="684"/>
    <x v="5"/>
    <x v="2"/>
    <x v="1"/>
    <x v="4"/>
    <x v="2"/>
    <x v="2"/>
    <x v="4"/>
    <x v="0"/>
    <x v="0"/>
  </r>
  <r>
    <n v="525636723"/>
    <x v="2763"/>
    <x v="8"/>
    <x v="1"/>
    <x v="1"/>
    <x v="1"/>
    <x v="0"/>
    <x v="2"/>
    <x v="0"/>
    <x v="0"/>
    <x v="0"/>
  </r>
  <r>
    <n v="8053070"/>
    <x v="1387"/>
    <x v="0"/>
    <x v="1"/>
    <x v="1"/>
    <x v="1"/>
    <x v="2"/>
    <x v="2"/>
    <x v="1"/>
    <x v="1"/>
    <x v="0"/>
  </r>
  <r>
    <n v="212462062"/>
    <x v="1170"/>
    <x v="0"/>
    <x v="3"/>
    <x v="16"/>
    <x v="59"/>
    <x v="0"/>
    <x v="0"/>
    <x v="5"/>
    <x v="0"/>
    <x v="0"/>
  </r>
  <r>
    <n v="530673784"/>
    <x v="2806"/>
    <x v="0"/>
    <x v="3"/>
    <x v="16"/>
    <x v="31"/>
    <x v="0"/>
    <x v="0"/>
    <x v="0"/>
    <x v="0"/>
    <x v="0"/>
  </r>
  <r>
    <n v="530668905"/>
    <x v="2806"/>
    <x v="5"/>
    <x v="1"/>
    <x v="1"/>
    <x v="1"/>
    <x v="2"/>
    <x v="2"/>
    <x v="4"/>
    <x v="0"/>
    <x v="0"/>
  </r>
  <r>
    <n v="6646578"/>
    <x v="2807"/>
    <x v="0"/>
    <x v="2"/>
    <x v="1"/>
    <x v="37"/>
    <x v="2"/>
    <x v="2"/>
    <x v="1"/>
    <x v="1"/>
    <x v="0"/>
  </r>
  <r>
    <n v="509763279"/>
    <x v="2599"/>
    <x v="0"/>
    <x v="3"/>
    <x v="16"/>
    <x v="47"/>
    <x v="0"/>
    <x v="2"/>
    <x v="4"/>
    <x v="2"/>
    <x v="0"/>
  </r>
  <r>
    <n v="197124009"/>
    <x v="2705"/>
    <x v="5"/>
    <x v="4"/>
    <x v="1"/>
    <x v="1"/>
    <x v="0"/>
    <x v="2"/>
    <x v="4"/>
    <x v="0"/>
    <x v="0"/>
  </r>
  <r>
    <n v="488339191"/>
    <x v="2456"/>
    <x v="5"/>
    <x v="2"/>
    <x v="1"/>
    <x v="42"/>
    <x v="1"/>
    <x v="0"/>
    <x v="1"/>
    <x v="0"/>
    <x v="0"/>
  </r>
  <r>
    <n v="530703143"/>
    <x v="2806"/>
    <x v="0"/>
    <x v="1"/>
    <x v="1"/>
    <x v="2"/>
    <x v="2"/>
    <x v="2"/>
    <x v="5"/>
    <x v="0"/>
    <x v="0"/>
  </r>
  <r>
    <n v="458051072"/>
    <x v="2156"/>
    <x v="5"/>
    <x v="4"/>
    <x v="7"/>
    <x v="23"/>
    <x v="0"/>
    <x v="2"/>
    <x v="4"/>
    <x v="0"/>
    <x v="0"/>
  </r>
  <r>
    <n v="162487503"/>
    <x v="992"/>
    <x v="5"/>
    <x v="1"/>
    <x v="4"/>
    <x v="10"/>
    <x v="0"/>
    <x v="3"/>
    <x v="5"/>
    <x v="0"/>
    <x v="0"/>
  </r>
  <r>
    <n v="510691749"/>
    <x v="2617"/>
    <x v="5"/>
    <x v="1"/>
    <x v="1"/>
    <x v="1"/>
    <x v="2"/>
    <x v="0"/>
    <x v="0"/>
    <x v="0"/>
    <x v="0"/>
  </r>
  <r>
    <n v="530797011"/>
    <x v="2808"/>
    <x v="5"/>
    <x v="1"/>
    <x v="1"/>
    <x v="8"/>
    <x v="0"/>
    <x v="2"/>
    <x v="4"/>
    <x v="0"/>
    <x v="0"/>
  </r>
  <r>
    <n v="80276745"/>
    <x v="1441"/>
    <x v="4"/>
    <x v="0"/>
    <x v="0"/>
    <x v="0"/>
    <x v="0"/>
    <x v="2"/>
    <x v="4"/>
    <x v="0"/>
    <x v="0"/>
  </r>
  <r>
    <n v="144294198"/>
    <x v="889"/>
    <x v="0"/>
    <x v="2"/>
    <x v="9"/>
    <x v="50"/>
    <x v="0"/>
    <x v="2"/>
    <x v="0"/>
    <x v="0"/>
    <x v="0"/>
  </r>
  <r>
    <n v="529426825"/>
    <x v="2804"/>
    <x v="5"/>
    <x v="1"/>
    <x v="1"/>
    <x v="1"/>
    <x v="0"/>
    <x v="2"/>
    <x v="4"/>
    <x v="0"/>
    <x v="0"/>
  </r>
  <r>
    <n v="193427296"/>
    <x v="1283"/>
    <x v="0"/>
    <x v="2"/>
    <x v="1"/>
    <x v="53"/>
    <x v="0"/>
    <x v="2"/>
    <x v="0"/>
    <x v="0"/>
    <x v="0"/>
  </r>
  <r>
    <n v="443269861"/>
    <x v="2043"/>
    <x v="0"/>
    <x v="1"/>
    <x v="1"/>
    <x v="1"/>
    <x v="2"/>
    <x v="2"/>
    <x v="4"/>
    <x v="0"/>
    <x v="0"/>
  </r>
  <r>
    <n v="341490587"/>
    <x v="2698"/>
    <x v="0"/>
    <x v="3"/>
    <x v="34"/>
    <x v="0"/>
    <x v="0"/>
    <x v="2"/>
    <x v="1"/>
    <x v="2"/>
    <x v="0"/>
  </r>
  <r>
    <n v="708731"/>
    <x v="2809"/>
    <x v="0"/>
    <x v="4"/>
    <x v="1"/>
    <x v="58"/>
    <x v="0"/>
    <x v="0"/>
    <x v="1"/>
    <x v="0"/>
    <x v="0"/>
  </r>
  <r>
    <n v="91120180"/>
    <x v="657"/>
    <x v="0"/>
    <x v="2"/>
    <x v="1"/>
    <x v="1"/>
    <x v="2"/>
    <x v="2"/>
    <x v="0"/>
    <x v="0"/>
    <x v="0"/>
  </r>
  <r>
    <n v="389466690"/>
    <x v="1784"/>
    <x v="0"/>
    <x v="2"/>
    <x v="1"/>
    <x v="8"/>
    <x v="2"/>
    <x v="0"/>
    <x v="0"/>
    <x v="0"/>
    <x v="0"/>
  </r>
  <r>
    <n v="530876394"/>
    <x v="2808"/>
    <x v="5"/>
    <x v="2"/>
    <x v="69"/>
    <x v="83"/>
    <x v="0"/>
    <x v="0"/>
    <x v="0"/>
    <x v="2"/>
    <x v="0"/>
  </r>
  <r>
    <n v="527301105"/>
    <x v="2790"/>
    <x v="0"/>
    <x v="3"/>
    <x v="25"/>
    <x v="0"/>
    <x v="0"/>
    <x v="0"/>
    <x v="1"/>
    <x v="0"/>
    <x v="0"/>
  </r>
  <r>
    <n v="358250375"/>
    <x v="2810"/>
    <x v="0"/>
    <x v="1"/>
    <x v="1"/>
    <x v="1"/>
    <x v="2"/>
    <x v="0"/>
    <x v="0"/>
    <x v="2"/>
    <x v="0"/>
  </r>
  <r>
    <n v="133166690"/>
    <x v="891"/>
    <x v="0"/>
    <x v="2"/>
    <x v="1"/>
    <x v="34"/>
    <x v="0"/>
    <x v="0"/>
    <x v="30"/>
    <x v="0"/>
    <x v="0"/>
  </r>
  <r>
    <n v="529402573"/>
    <x v="2804"/>
    <x v="5"/>
    <x v="1"/>
    <x v="1"/>
    <x v="28"/>
    <x v="0"/>
    <x v="74"/>
    <x v="106"/>
    <x v="0"/>
    <x v="0"/>
  </r>
  <r>
    <n v="464607063"/>
    <x v="2190"/>
    <x v="5"/>
    <x v="3"/>
    <x v="16"/>
    <x v="0"/>
    <x v="0"/>
    <x v="2"/>
    <x v="4"/>
    <x v="2"/>
    <x v="0"/>
  </r>
  <r>
    <n v="255833604"/>
    <x v="1341"/>
    <x v="0"/>
    <x v="1"/>
    <x v="1"/>
    <x v="1"/>
    <x v="2"/>
    <x v="3"/>
    <x v="5"/>
    <x v="1"/>
    <x v="0"/>
  </r>
  <r>
    <n v="531118903"/>
    <x v="2811"/>
    <x v="0"/>
    <x v="1"/>
    <x v="1"/>
    <x v="28"/>
    <x v="2"/>
    <x v="2"/>
    <x v="4"/>
    <x v="0"/>
    <x v="0"/>
  </r>
  <r>
    <n v="177465937"/>
    <x v="1036"/>
    <x v="5"/>
    <x v="1"/>
    <x v="1"/>
    <x v="23"/>
    <x v="0"/>
    <x v="2"/>
    <x v="0"/>
    <x v="0"/>
    <x v="0"/>
  </r>
  <r>
    <n v="529653944"/>
    <x v="2805"/>
    <x v="0"/>
    <x v="1"/>
    <x v="1"/>
    <x v="28"/>
    <x v="0"/>
    <x v="2"/>
    <x v="0"/>
    <x v="0"/>
    <x v="0"/>
  </r>
  <r>
    <n v="529693066"/>
    <x v="2805"/>
    <x v="5"/>
    <x v="1"/>
    <x v="1"/>
    <x v="1"/>
    <x v="0"/>
    <x v="1"/>
    <x v="6"/>
    <x v="0"/>
    <x v="0"/>
  </r>
  <r>
    <n v="529456759"/>
    <x v="2804"/>
    <x v="0"/>
    <x v="1"/>
    <x v="1"/>
    <x v="2"/>
    <x v="2"/>
    <x v="0"/>
    <x v="0"/>
    <x v="0"/>
    <x v="0"/>
  </r>
  <r>
    <n v="528979463"/>
    <x v="2802"/>
    <x v="5"/>
    <x v="1"/>
    <x v="1"/>
    <x v="1"/>
    <x v="0"/>
    <x v="15"/>
    <x v="26"/>
    <x v="0"/>
    <x v="0"/>
  </r>
  <r>
    <n v="527682310"/>
    <x v="2789"/>
    <x v="0"/>
    <x v="1"/>
    <x v="1"/>
    <x v="10"/>
    <x v="0"/>
    <x v="3"/>
    <x v="5"/>
    <x v="0"/>
    <x v="0"/>
  </r>
  <r>
    <n v="31867744"/>
    <x v="828"/>
    <x v="0"/>
    <x v="4"/>
    <x v="1"/>
    <x v="4"/>
    <x v="0"/>
    <x v="2"/>
    <x v="4"/>
    <x v="0"/>
    <x v="0"/>
  </r>
  <r>
    <n v="508495408"/>
    <x v="2707"/>
    <x v="0"/>
    <x v="1"/>
    <x v="19"/>
    <x v="28"/>
    <x v="0"/>
    <x v="1"/>
    <x v="1"/>
    <x v="0"/>
    <x v="0"/>
  </r>
  <r>
    <n v="531238897"/>
    <x v="2812"/>
    <x v="0"/>
    <x v="0"/>
    <x v="0"/>
    <x v="8"/>
    <x v="2"/>
    <x v="2"/>
    <x v="4"/>
    <x v="0"/>
    <x v="0"/>
  </r>
  <r>
    <n v="187662649"/>
    <x v="2813"/>
    <x v="0"/>
    <x v="1"/>
    <x v="1"/>
    <x v="1"/>
    <x v="2"/>
    <x v="2"/>
    <x v="4"/>
    <x v="0"/>
    <x v="0"/>
  </r>
  <r>
    <n v="488835767"/>
    <x v="2814"/>
    <x v="5"/>
    <x v="1"/>
    <x v="20"/>
    <x v="28"/>
    <x v="0"/>
    <x v="0"/>
    <x v="0"/>
    <x v="0"/>
    <x v="0"/>
  </r>
  <r>
    <n v="516108650"/>
    <x v="2664"/>
    <x v="5"/>
    <x v="1"/>
    <x v="5"/>
    <x v="34"/>
    <x v="0"/>
    <x v="2"/>
    <x v="4"/>
    <x v="0"/>
    <x v="0"/>
  </r>
  <r>
    <n v="529816425"/>
    <x v="2815"/>
    <x v="0"/>
    <x v="1"/>
    <x v="1"/>
    <x v="1"/>
    <x v="0"/>
    <x v="2"/>
    <x v="4"/>
    <x v="0"/>
    <x v="0"/>
  </r>
  <r>
    <n v="529827835"/>
    <x v="2815"/>
    <x v="0"/>
    <x v="1"/>
    <x v="1"/>
    <x v="1"/>
    <x v="0"/>
    <x v="2"/>
    <x v="4"/>
    <x v="0"/>
    <x v="0"/>
  </r>
  <r>
    <n v="529867747"/>
    <x v="2815"/>
    <x v="0"/>
    <x v="1"/>
    <x v="1"/>
    <x v="1"/>
    <x v="0"/>
    <x v="2"/>
    <x v="4"/>
    <x v="0"/>
    <x v="0"/>
  </r>
  <r>
    <n v="41067191"/>
    <x v="408"/>
    <x v="0"/>
    <x v="4"/>
    <x v="1"/>
    <x v="3"/>
    <x v="0"/>
    <x v="2"/>
    <x v="4"/>
    <x v="0"/>
    <x v="0"/>
  </r>
  <r>
    <n v="4788074"/>
    <x v="147"/>
    <x v="0"/>
    <x v="1"/>
    <x v="1"/>
    <x v="1"/>
    <x v="2"/>
    <x v="2"/>
    <x v="4"/>
    <x v="1"/>
    <x v="0"/>
  </r>
  <r>
    <n v="531495438"/>
    <x v="2816"/>
    <x v="5"/>
    <x v="1"/>
    <x v="1"/>
    <x v="1"/>
    <x v="2"/>
    <x v="2"/>
    <x v="4"/>
    <x v="0"/>
    <x v="0"/>
  </r>
  <r>
    <n v="254532793"/>
    <x v="2817"/>
    <x v="0"/>
    <x v="1"/>
    <x v="1"/>
    <x v="68"/>
    <x v="0"/>
    <x v="2"/>
    <x v="4"/>
    <x v="0"/>
    <x v="0"/>
  </r>
  <r>
    <n v="209333568"/>
    <x v="2818"/>
    <x v="0"/>
    <x v="1"/>
    <x v="1"/>
    <x v="1"/>
    <x v="0"/>
    <x v="1"/>
    <x v="1"/>
    <x v="0"/>
    <x v="0"/>
  </r>
  <r>
    <n v="530854893"/>
    <x v="2808"/>
    <x v="5"/>
    <x v="1"/>
    <x v="1"/>
    <x v="1"/>
    <x v="0"/>
    <x v="1"/>
    <x v="6"/>
    <x v="0"/>
    <x v="0"/>
  </r>
  <r>
    <n v="533264754"/>
    <x v="2819"/>
    <x v="0"/>
    <x v="1"/>
    <x v="1"/>
    <x v="1"/>
    <x v="2"/>
    <x v="2"/>
    <x v="4"/>
    <x v="2"/>
    <x v="0"/>
  </r>
  <r>
    <n v="512457675"/>
    <x v="2820"/>
    <x v="5"/>
    <x v="2"/>
    <x v="21"/>
    <x v="0"/>
    <x v="0"/>
    <x v="2"/>
    <x v="4"/>
    <x v="0"/>
    <x v="0"/>
  </r>
  <r>
    <n v="413268392"/>
    <x v="2651"/>
    <x v="0"/>
    <x v="1"/>
    <x v="1"/>
    <x v="1"/>
    <x v="1"/>
    <x v="12"/>
    <x v="24"/>
    <x v="0"/>
    <x v="0"/>
  </r>
  <r>
    <n v="269692149"/>
    <x v="1446"/>
    <x v="0"/>
    <x v="1"/>
    <x v="1"/>
    <x v="1"/>
    <x v="0"/>
    <x v="6"/>
    <x v="11"/>
    <x v="0"/>
    <x v="0"/>
  </r>
  <r>
    <n v="225390196"/>
    <x v="2821"/>
    <x v="0"/>
    <x v="1"/>
    <x v="1"/>
    <x v="1"/>
    <x v="0"/>
    <x v="69"/>
    <x v="101"/>
    <x v="1"/>
    <x v="0"/>
  </r>
  <r>
    <n v="533413620"/>
    <x v="2822"/>
    <x v="5"/>
    <x v="1"/>
    <x v="1"/>
    <x v="1"/>
    <x v="0"/>
    <x v="0"/>
    <x v="0"/>
    <x v="0"/>
    <x v="0"/>
  </r>
  <r>
    <n v="533423349"/>
    <x v="2822"/>
    <x v="5"/>
    <x v="1"/>
    <x v="1"/>
    <x v="1"/>
    <x v="0"/>
    <x v="12"/>
    <x v="3"/>
    <x v="0"/>
    <x v="0"/>
  </r>
  <r>
    <n v="533422119"/>
    <x v="2822"/>
    <x v="0"/>
    <x v="4"/>
    <x v="9"/>
    <x v="74"/>
    <x v="0"/>
    <x v="2"/>
    <x v="4"/>
    <x v="0"/>
    <x v="0"/>
  </r>
  <r>
    <n v="71784802"/>
    <x v="1403"/>
    <x v="0"/>
    <x v="1"/>
    <x v="1"/>
    <x v="18"/>
    <x v="0"/>
    <x v="0"/>
    <x v="0"/>
    <x v="0"/>
    <x v="0"/>
  </r>
  <r>
    <n v="468351664"/>
    <x v="2233"/>
    <x v="0"/>
    <x v="1"/>
    <x v="1"/>
    <x v="42"/>
    <x v="1"/>
    <x v="3"/>
    <x v="6"/>
    <x v="0"/>
    <x v="0"/>
  </r>
  <r>
    <n v="531783545"/>
    <x v="2823"/>
    <x v="5"/>
    <x v="3"/>
    <x v="16"/>
    <x v="0"/>
    <x v="0"/>
    <x v="2"/>
    <x v="1"/>
    <x v="0"/>
    <x v="0"/>
  </r>
  <r>
    <n v="523167824"/>
    <x v="2781"/>
    <x v="5"/>
    <x v="0"/>
    <x v="0"/>
    <x v="3"/>
    <x v="2"/>
    <x v="0"/>
    <x v="3"/>
    <x v="0"/>
    <x v="0"/>
  </r>
  <r>
    <n v="50887257"/>
    <x v="2824"/>
    <x v="0"/>
    <x v="4"/>
    <x v="30"/>
    <x v="77"/>
    <x v="0"/>
    <x v="72"/>
    <x v="92"/>
    <x v="0"/>
    <x v="0"/>
  </r>
  <r>
    <n v="213377730"/>
    <x v="2451"/>
    <x v="0"/>
    <x v="3"/>
    <x v="16"/>
    <x v="92"/>
    <x v="0"/>
    <x v="0"/>
    <x v="0"/>
    <x v="0"/>
    <x v="0"/>
  </r>
  <r>
    <n v="533599495"/>
    <x v="2825"/>
    <x v="5"/>
    <x v="1"/>
    <x v="1"/>
    <x v="10"/>
    <x v="0"/>
    <x v="0"/>
    <x v="1"/>
    <x v="0"/>
    <x v="0"/>
  </r>
  <r>
    <n v="533599112"/>
    <x v="2825"/>
    <x v="5"/>
    <x v="1"/>
    <x v="1"/>
    <x v="34"/>
    <x v="0"/>
    <x v="4"/>
    <x v="6"/>
    <x v="0"/>
    <x v="0"/>
  </r>
  <r>
    <n v="528834318"/>
    <x v="2800"/>
    <x v="5"/>
    <x v="1"/>
    <x v="1"/>
    <x v="2"/>
    <x v="2"/>
    <x v="0"/>
    <x v="0"/>
    <x v="0"/>
    <x v="0"/>
  </r>
  <r>
    <n v="129457115"/>
    <x v="1073"/>
    <x v="0"/>
    <x v="0"/>
    <x v="0"/>
    <x v="3"/>
    <x v="0"/>
    <x v="2"/>
    <x v="4"/>
    <x v="0"/>
    <x v="0"/>
  </r>
  <r>
    <n v="132627106"/>
    <x v="1086"/>
    <x v="0"/>
    <x v="1"/>
    <x v="1"/>
    <x v="37"/>
    <x v="2"/>
    <x v="2"/>
    <x v="4"/>
    <x v="0"/>
    <x v="0"/>
  </r>
  <r>
    <n v="369146471"/>
    <x v="2246"/>
    <x v="0"/>
    <x v="1"/>
    <x v="1"/>
    <x v="4"/>
    <x v="0"/>
    <x v="2"/>
    <x v="4"/>
    <x v="0"/>
    <x v="0"/>
  </r>
  <r>
    <n v="530101786"/>
    <x v="2826"/>
    <x v="5"/>
    <x v="1"/>
    <x v="6"/>
    <x v="1"/>
    <x v="0"/>
    <x v="93"/>
    <x v="80"/>
    <x v="2"/>
    <x v="0"/>
  </r>
  <r>
    <n v="533492627"/>
    <x v="2822"/>
    <x v="0"/>
    <x v="2"/>
    <x v="1"/>
    <x v="35"/>
    <x v="0"/>
    <x v="2"/>
    <x v="4"/>
    <x v="0"/>
    <x v="0"/>
  </r>
  <r>
    <n v="463035566"/>
    <x v="2179"/>
    <x v="5"/>
    <x v="1"/>
    <x v="1"/>
    <x v="1"/>
    <x v="2"/>
    <x v="0"/>
    <x v="0"/>
    <x v="2"/>
    <x v="0"/>
  </r>
  <r>
    <n v="533764046"/>
    <x v="2827"/>
    <x v="0"/>
    <x v="1"/>
    <x v="1"/>
    <x v="10"/>
    <x v="2"/>
    <x v="0"/>
    <x v="0"/>
    <x v="0"/>
    <x v="0"/>
  </r>
  <r>
    <n v="291771360"/>
    <x v="1865"/>
    <x v="5"/>
    <x v="0"/>
    <x v="0"/>
    <x v="0"/>
    <x v="0"/>
    <x v="2"/>
    <x v="4"/>
    <x v="0"/>
    <x v="0"/>
  </r>
  <r>
    <n v="22146260"/>
    <x v="1265"/>
    <x v="0"/>
    <x v="2"/>
    <x v="1"/>
    <x v="17"/>
    <x v="2"/>
    <x v="2"/>
    <x v="1"/>
    <x v="0"/>
    <x v="0"/>
  </r>
  <r>
    <n v="427612208"/>
    <x v="2037"/>
    <x v="0"/>
    <x v="1"/>
    <x v="1"/>
    <x v="18"/>
    <x v="2"/>
    <x v="2"/>
    <x v="4"/>
    <x v="0"/>
    <x v="0"/>
  </r>
  <r>
    <n v="533468859"/>
    <x v="2822"/>
    <x v="0"/>
    <x v="1"/>
    <x v="1"/>
    <x v="10"/>
    <x v="0"/>
    <x v="47"/>
    <x v="107"/>
    <x v="0"/>
    <x v="0"/>
  </r>
  <r>
    <n v="523831848"/>
    <x v="2751"/>
    <x v="0"/>
    <x v="1"/>
    <x v="33"/>
    <x v="10"/>
    <x v="0"/>
    <x v="0"/>
    <x v="0"/>
    <x v="0"/>
    <x v="0"/>
  </r>
  <r>
    <n v="309273064"/>
    <x v="2241"/>
    <x v="0"/>
    <x v="1"/>
    <x v="1"/>
    <x v="18"/>
    <x v="2"/>
    <x v="0"/>
    <x v="0"/>
    <x v="0"/>
    <x v="0"/>
  </r>
  <r>
    <n v="532538495"/>
    <x v="2828"/>
    <x v="5"/>
    <x v="1"/>
    <x v="1"/>
    <x v="1"/>
    <x v="0"/>
    <x v="2"/>
    <x v="4"/>
    <x v="0"/>
    <x v="0"/>
  </r>
  <r>
    <n v="17532210"/>
    <x v="374"/>
    <x v="0"/>
    <x v="1"/>
    <x v="1"/>
    <x v="1"/>
    <x v="2"/>
    <x v="2"/>
    <x v="0"/>
    <x v="0"/>
    <x v="0"/>
  </r>
  <r>
    <n v="43099571"/>
    <x v="432"/>
    <x v="0"/>
    <x v="4"/>
    <x v="7"/>
    <x v="16"/>
    <x v="0"/>
    <x v="3"/>
    <x v="6"/>
    <x v="0"/>
    <x v="0"/>
  </r>
  <r>
    <n v="494237478"/>
    <x v="2796"/>
    <x v="5"/>
    <x v="1"/>
    <x v="23"/>
    <x v="1"/>
    <x v="0"/>
    <x v="21"/>
    <x v="108"/>
    <x v="0"/>
    <x v="0"/>
  </r>
  <r>
    <n v="56894167"/>
    <x v="585"/>
    <x v="0"/>
    <x v="0"/>
    <x v="0"/>
    <x v="0"/>
    <x v="0"/>
    <x v="2"/>
    <x v="0"/>
    <x v="0"/>
    <x v="0"/>
  </r>
  <r>
    <n v="231394521"/>
    <x v="1280"/>
    <x v="0"/>
    <x v="0"/>
    <x v="0"/>
    <x v="59"/>
    <x v="0"/>
    <x v="2"/>
    <x v="4"/>
    <x v="0"/>
    <x v="0"/>
  </r>
  <r>
    <n v="57039953"/>
    <x v="708"/>
    <x v="0"/>
    <x v="4"/>
    <x v="26"/>
    <x v="57"/>
    <x v="2"/>
    <x v="2"/>
    <x v="4"/>
    <x v="0"/>
    <x v="0"/>
  </r>
  <r>
    <n v="57164216"/>
    <x v="1551"/>
    <x v="0"/>
    <x v="1"/>
    <x v="1"/>
    <x v="42"/>
    <x v="2"/>
    <x v="2"/>
    <x v="4"/>
    <x v="1"/>
    <x v="0"/>
  </r>
  <r>
    <n v="57096801"/>
    <x v="1551"/>
    <x v="0"/>
    <x v="4"/>
    <x v="1"/>
    <x v="33"/>
    <x v="2"/>
    <x v="2"/>
    <x v="4"/>
    <x v="0"/>
    <x v="0"/>
  </r>
  <r>
    <n v="26580304"/>
    <x v="1462"/>
    <x v="0"/>
    <x v="0"/>
    <x v="0"/>
    <x v="52"/>
    <x v="0"/>
    <x v="2"/>
    <x v="5"/>
    <x v="0"/>
    <x v="0"/>
  </r>
  <r>
    <n v="488130426"/>
    <x v="2402"/>
    <x v="35"/>
    <x v="1"/>
    <x v="1"/>
    <x v="71"/>
    <x v="0"/>
    <x v="1"/>
    <x v="1"/>
    <x v="0"/>
    <x v="0"/>
  </r>
  <r>
    <n v="471874560"/>
    <x v="2769"/>
    <x v="0"/>
    <x v="0"/>
    <x v="0"/>
    <x v="3"/>
    <x v="0"/>
    <x v="2"/>
    <x v="4"/>
    <x v="2"/>
    <x v="0"/>
  </r>
  <r>
    <n v="239616768"/>
    <x v="1285"/>
    <x v="0"/>
    <x v="1"/>
    <x v="1"/>
    <x v="1"/>
    <x v="1"/>
    <x v="3"/>
    <x v="6"/>
    <x v="0"/>
    <x v="0"/>
  </r>
  <r>
    <n v="533132637"/>
    <x v="2829"/>
    <x v="0"/>
    <x v="3"/>
    <x v="16"/>
    <x v="85"/>
    <x v="0"/>
    <x v="0"/>
    <x v="1"/>
    <x v="0"/>
    <x v="1"/>
  </r>
  <r>
    <n v="153527179"/>
    <x v="2387"/>
    <x v="5"/>
    <x v="1"/>
    <x v="1"/>
    <x v="33"/>
    <x v="0"/>
    <x v="2"/>
    <x v="11"/>
    <x v="0"/>
    <x v="0"/>
  </r>
  <r>
    <n v="14278429"/>
    <x v="489"/>
    <x v="11"/>
    <x v="2"/>
    <x v="1"/>
    <x v="35"/>
    <x v="0"/>
    <x v="4"/>
    <x v="3"/>
    <x v="0"/>
    <x v="0"/>
  </r>
  <r>
    <n v="534184533"/>
    <x v="2830"/>
    <x v="5"/>
    <x v="1"/>
    <x v="1"/>
    <x v="70"/>
    <x v="0"/>
    <x v="3"/>
    <x v="5"/>
    <x v="2"/>
    <x v="0"/>
  </r>
  <r>
    <n v="33792209"/>
    <x v="390"/>
    <x v="0"/>
    <x v="2"/>
    <x v="1"/>
    <x v="16"/>
    <x v="0"/>
    <x v="2"/>
    <x v="4"/>
    <x v="0"/>
    <x v="0"/>
  </r>
  <r>
    <n v="534505582"/>
    <x v="2831"/>
    <x v="5"/>
    <x v="1"/>
    <x v="1"/>
    <x v="1"/>
    <x v="0"/>
    <x v="2"/>
    <x v="4"/>
    <x v="0"/>
    <x v="0"/>
  </r>
  <r>
    <n v="14151784"/>
    <x v="2832"/>
    <x v="0"/>
    <x v="2"/>
    <x v="1"/>
    <x v="52"/>
    <x v="2"/>
    <x v="2"/>
    <x v="6"/>
    <x v="0"/>
    <x v="0"/>
  </r>
  <r>
    <n v="63188015"/>
    <x v="526"/>
    <x v="6"/>
    <x v="1"/>
    <x v="1"/>
    <x v="29"/>
    <x v="2"/>
    <x v="2"/>
    <x v="0"/>
    <x v="0"/>
    <x v="0"/>
  </r>
  <r>
    <n v="533830540"/>
    <x v="2827"/>
    <x v="5"/>
    <x v="1"/>
    <x v="1"/>
    <x v="1"/>
    <x v="0"/>
    <x v="2"/>
    <x v="4"/>
    <x v="0"/>
    <x v="0"/>
  </r>
  <r>
    <n v="533783058"/>
    <x v="2827"/>
    <x v="0"/>
    <x v="1"/>
    <x v="1"/>
    <x v="2"/>
    <x v="0"/>
    <x v="0"/>
    <x v="0"/>
    <x v="0"/>
    <x v="0"/>
  </r>
  <r>
    <n v="527520587"/>
    <x v="2791"/>
    <x v="5"/>
    <x v="1"/>
    <x v="1"/>
    <x v="1"/>
    <x v="0"/>
    <x v="2"/>
    <x v="4"/>
    <x v="0"/>
    <x v="0"/>
  </r>
  <r>
    <n v="534616256"/>
    <x v="2833"/>
    <x v="5"/>
    <x v="0"/>
    <x v="0"/>
    <x v="1"/>
    <x v="0"/>
    <x v="2"/>
    <x v="4"/>
    <x v="0"/>
    <x v="0"/>
  </r>
  <r>
    <n v="1473400"/>
    <x v="2834"/>
    <x v="0"/>
    <x v="1"/>
    <x v="1"/>
    <x v="1"/>
    <x v="0"/>
    <x v="2"/>
    <x v="4"/>
    <x v="0"/>
    <x v="0"/>
  </r>
  <r>
    <n v="282380652"/>
    <x v="1571"/>
    <x v="0"/>
    <x v="1"/>
    <x v="1"/>
    <x v="1"/>
    <x v="2"/>
    <x v="2"/>
    <x v="4"/>
    <x v="0"/>
    <x v="0"/>
  </r>
  <r>
    <n v="534316371"/>
    <x v="2835"/>
    <x v="5"/>
    <x v="1"/>
    <x v="9"/>
    <x v="8"/>
    <x v="2"/>
    <x v="2"/>
    <x v="4"/>
    <x v="0"/>
    <x v="0"/>
  </r>
  <r>
    <n v="534332489"/>
    <x v="2835"/>
    <x v="5"/>
    <x v="1"/>
    <x v="9"/>
    <x v="28"/>
    <x v="2"/>
    <x v="2"/>
    <x v="4"/>
    <x v="2"/>
    <x v="0"/>
  </r>
  <r>
    <n v="44745922"/>
    <x v="2836"/>
    <x v="0"/>
    <x v="1"/>
    <x v="1"/>
    <x v="42"/>
    <x v="0"/>
    <x v="0"/>
    <x v="0"/>
    <x v="0"/>
    <x v="0"/>
  </r>
  <r>
    <n v="414973051"/>
    <x v="2837"/>
    <x v="0"/>
    <x v="1"/>
    <x v="9"/>
    <x v="10"/>
    <x v="0"/>
    <x v="3"/>
    <x v="11"/>
    <x v="0"/>
    <x v="0"/>
  </r>
  <r>
    <n v="9330158"/>
    <x v="1639"/>
    <x v="0"/>
    <x v="0"/>
    <x v="0"/>
    <x v="0"/>
    <x v="0"/>
    <x v="2"/>
    <x v="0"/>
    <x v="0"/>
    <x v="0"/>
  </r>
  <r>
    <n v="534801176"/>
    <x v="2838"/>
    <x v="5"/>
    <x v="1"/>
    <x v="1"/>
    <x v="10"/>
    <x v="2"/>
    <x v="0"/>
    <x v="0"/>
    <x v="0"/>
    <x v="0"/>
  </r>
  <r>
    <n v="408880371"/>
    <x v="2839"/>
    <x v="5"/>
    <x v="1"/>
    <x v="1"/>
    <x v="1"/>
    <x v="2"/>
    <x v="0"/>
    <x v="1"/>
    <x v="2"/>
    <x v="0"/>
  </r>
  <r>
    <n v="5456369"/>
    <x v="562"/>
    <x v="0"/>
    <x v="0"/>
    <x v="0"/>
    <x v="3"/>
    <x v="0"/>
    <x v="2"/>
    <x v="4"/>
    <x v="0"/>
    <x v="0"/>
  </r>
  <r>
    <n v="534363889"/>
    <x v="2835"/>
    <x v="0"/>
    <x v="1"/>
    <x v="1"/>
    <x v="57"/>
    <x v="2"/>
    <x v="2"/>
    <x v="4"/>
    <x v="0"/>
    <x v="0"/>
  </r>
  <r>
    <n v="17901566"/>
    <x v="2840"/>
    <x v="0"/>
    <x v="1"/>
    <x v="1"/>
    <x v="28"/>
    <x v="0"/>
    <x v="1"/>
    <x v="1"/>
    <x v="2"/>
    <x v="0"/>
  </r>
  <r>
    <n v="534845026"/>
    <x v="2838"/>
    <x v="5"/>
    <x v="4"/>
    <x v="21"/>
    <x v="21"/>
    <x v="0"/>
    <x v="2"/>
    <x v="4"/>
    <x v="2"/>
    <x v="0"/>
  </r>
  <r>
    <n v="9185486"/>
    <x v="2069"/>
    <x v="0"/>
    <x v="4"/>
    <x v="1"/>
    <x v="22"/>
    <x v="2"/>
    <x v="2"/>
    <x v="0"/>
    <x v="0"/>
    <x v="0"/>
  </r>
  <r>
    <n v="283656228"/>
    <x v="1487"/>
    <x v="5"/>
    <x v="1"/>
    <x v="1"/>
    <x v="1"/>
    <x v="0"/>
    <x v="0"/>
    <x v="7"/>
    <x v="0"/>
    <x v="0"/>
  </r>
  <r>
    <n v="28228643"/>
    <x v="331"/>
    <x v="0"/>
    <x v="1"/>
    <x v="1"/>
    <x v="33"/>
    <x v="0"/>
    <x v="1"/>
    <x v="1"/>
    <x v="0"/>
    <x v="0"/>
  </r>
  <r>
    <n v="534913122"/>
    <x v="2838"/>
    <x v="5"/>
    <x v="3"/>
    <x v="16"/>
    <x v="0"/>
    <x v="0"/>
    <x v="2"/>
    <x v="4"/>
    <x v="0"/>
    <x v="0"/>
  </r>
  <r>
    <n v="534950829"/>
    <x v="2841"/>
    <x v="0"/>
    <x v="1"/>
    <x v="1"/>
    <x v="4"/>
    <x v="1"/>
    <x v="6"/>
    <x v="7"/>
    <x v="0"/>
    <x v="0"/>
  </r>
  <r>
    <n v="535867683"/>
    <x v="2842"/>
    <x v="0"/>
    <x v="1"/>
    <x v="1"/>
    <x v="2"/>
    <x v="2"/>
    <x v="3"/>
    <x v="5"/>
    <x v="0"/>
    <x v="0"/>
  </r>
  <r>
    <n v="8974042"/>
    <x v="2843"/>
    <x v="0"/>
    <x v="2"/>
    <x v="9"/>
    <x v="63"/>
    <x v="2"/>
    <x v="2"/>
    <x v="4"/>
    <x v="2"/>
    <x v="1"/>
  </r>
  <r>
    <n v="13211592"/>
    <x v="2844"/>
    <x v="38"/>
    <x v="1"/>
    <x v="1"/>
    <x v="10"/>
    <x v="0"/>
    <x v="0"/>
    <x v="1"/>
    <x v="0"/>
    <x v="0"/>
  </r>
  <r>
    <n v="287334308"/>
    <x v="1404"/>
    <x v="5"/>
    <x v="2"/>
    <x v="1"/>
    <x v="13"/>
    <x v="0"/>
    <x v="0"/>
    <x v="0"/>
    <x v="2"/>
    <x v="0"/>
  </r>
  <r>
    <n v="138629245"/>
    <x v="875"/>
    <x v="0"/>
    <x v="0"/>
    <x v="0"/>
    <x v="87"/>
    <x v="0"/>
    <x v="2"/>
    <x v="4"/>
    <x v="0"/>
    <x v="0"/>
  </r>
  <r>
    <n v="7464432"/>
    <x v="1066"/>
    <x v="0"/>
    <x v="1"/>
    <x v="1"/>
    <x v="1"/>
    <x v="2"/>
    <x v="2"/>
    <x v="0"/>
    <x v="0"/>
    <x v="0"/>
  </r>
  <r>
    <n v="534969810"/>
    <x v="2841"/>
    <x v="0"/>
    <x v="1"/>
    <x v="1"/>
    <x v="1"/>
    <x v="0"/>
    <x v="2"/>
    <x v="0"/>
    <x v="0"/>
    <x v="0"/>
  </r>
  <r>
    <n v="486057326"/>
    <x v="2391"/>
    <x v="0"/>
    <x v="1"/>
    <x v="1"/>
    <x v="10"/>
    <x v="2"/>
    <x v="4"/>
    <x v="11"/>
    <x v="1"/>
    <x v="0"/>
  </r>
  <r>
    <n v="106330191"/>
    <x v="1893"/>
    <x v="0"/>
    <x v="1"/>
    <x v="9"/>
    <x v="24"/>
    <x v="0"/>
    <x v="0"/>
    <x v="5"/>
    <x v="0"/>
    <x v="0"/>
  </r>
  <r>
    <n v="407095587"/>
    <x v="2530"/>
    <x v="5"/>
    <x v="1"/>
    <x v="20"/>
    <x v="0"/>
    <x v="0"/>
    <x v="2"/>
    <x v="4"/>
    <x v="0"/>
    <x v="0"/>
  </r>
  <r>
    <n v="535125259"/>
    <x v="2845"/>
    <x v="5"/>
    <x v="1"/>
    <x v="1"/>
    <x v="28"/>
    <x v="0"/>
    <x v="2"/>
    <x v="4"/>
    <x v="0"/>
    <x v="0"/>
  </r>
  <r>
    <n v="128884942"/>
    <x v="819"/>
    <x v="0"/>
    <x v="1"/>
    <x v="1"/>
    <x v="8"/>
    <x v="2"/>
    <x v="0"/>
    <x v="20"/>
    <x v="0"/>
    <x v="0"/>
  </r>
  <r>
    <n v="462464790"/>
    <x v="2174"/>
    <x v="5"/>
    <x v="1"/>
    <x v="1"/>
    <x v="1"/>
    <x v="0"/>
    <x v="0"/>
    <x v="0"/>
    <x v="0"/>
    <x v="0"/>
  </r>
  <r>
    <n v="286942213"/>
    <x v="2846"/>
    <x v="0"/>
    <x v="1"/>
    <x v="1"/>
    <x v="1"/>
    <x v="1"/>
    <x v="3"/>
    <x v="5"/>
    <x v="0"/>
    <x v="0"/>
  </r>
  <r>
    <n v="85793255"/>
    <x v="1007"/>
    <x v="0"/>
    <x v="3"/>
    <x v="12"/>
    <x v="0"/>
    <x v="0"/>
    <x v="2"/>
    <x v="1"/>
    <x v="0"/>
    <x v="1"/>
  </r>
  <r>
    <n v="89327367"/>
    <x v="960"/>
    <x v="0"/>
    <x v="1"/>
    <x v="9"/>
    <x v="28"/>
    <x v="0"/>
    <x v="1"/>
    <x v="1"/>
    <x v="0"/>
    <x v="0"/>
  </r>
  <r>
    <n v="288978751"/>
    <x v="1503"/>
    <x v="5"/>
    <x v="0"/>
    <x v="0"/>
    <x v="38"/>
    <x v="0"/>
    <x v="2"/>
    <x v="0"/>
    <x v="0"/>
    <x v="0"/>
  </r>
  <r>
    <n v="508386575"/>
    <x v="2584"/>
    <x v="5"/>
    <x v="1"/>
    <x v="1"/>
    <x v="1"/>
    <x v="2"/>
    <x v="2"/>
    <x v="4"/>
    <x v="0"/>
    <x v="0"/>
  </r>
  <r>
    <n v="536001322"/>
    <x v="2847"/>
    <x v="5"/>
    <x v="0"/>
    <x v="0"/>
    <x v="3"/>
    <x v="0"/>
    <x v="2"/>
    <x v="4"/>
    <x v="2"/>
    <x v="0"/>
  </r>
  <r>
    <n v="536028432"/>
    <x v="2847"/>
    <x v="5"/>
    <x v="0"/>
    <x v="0"/>
    <x v="3"/>
    <x v="0"/>
    <x v="2"/>
    <x v="4"/>
    <x v="2"/>
    <x v="0"/>
  </r>
  <r>
    <n v="535267133"/>
    <x v="2848"/>
    <x v="5"/>
    <x v="3"/>
    <x v="12"/>
    <x v="0"/>
    <x v="0"/>
    <x v="4"/>
    <x v="7"/>
    <x v="0"/>
    <x v="0"/>
  </r>
  <r>
    <n v="536035686"/>
    <x v="2847"/>
    <x v="5"/>
    <x v="2"/>
    <x v="1"/>
    <x v="59"/>
    <x v="0"/>
    <x v="3"/>
    <x v="5"/>
    <x v="0"/>
    <x v="0"/>
  </r>
  <r>
    <n v="96162481"/>
    <x v="655"/>
    <x v="0"/>
    <x v="1"/>
    <x v="1"/>
    <x v="18"/>
    <x v="0"/>
    <x v="7"/>
    <x v="7"/>
    <x v="0"/>
    <x v="0"/>
  </r>
  <r>
    <n v="445801018"/>
    <x v="2076"/>
    <x v="5"/>
    <x v="1"/>
    <x v="1"/>
    <x v="28"/>
    <x v="2"/>
    <x v="2"/>
    <x v="0"/>
    <x v="0"/>
    <x v="0"/>
  </r>
  <r>
    <n v="109447199"/>
    <x v="791"/>
    <x v="0"/>
    <x v="4"/>
    <x v="23"/>
    <x v="35"/>
    <x v="0"/>
    <x v="7"/>
    <x v="24"/>
    <x v="0"/>
    <x v="0"/>
  </r>
  <r>
    <n v="535578609"/>
    <x v="2849"/>
    <x v="5"/>
    <x v="1"/>
    <x v="1"/>
    <x v="28"/>
    <x v="2"/>
    <x v="2"/>
    <x v="0"/>
    <x v="0"/>
    <x v="0"/>
  </r>
  <r>
    <n v="12248986"/>
    <x v="384"/>
    <x v="0"/>
    <x v="1"/>
    <x v="1"/>
    <x v="1"/>
    <x v="0"/>
    <x v="2"/>
    <x v="6"/>
    <x v="1"/>
    <x v="0"/>
  </r>
  <r>
    <n v="127010216"/>
    <x v="2412"/>
    <x v="0"/>
    <x v="0"/>
    <x v="0"/>
    <x v="3"/>
    <x v="0"/>
    <x v="2"/>
    <x v="4"/>
    <x v="0"/>
    <x v="0"/>
  </r>
  <r>
    <n v="531442508"/>
    <x v="2816"/>
    <x v="0"/>
    <x v="3"/>
    <x v="16"/>
    <x v="27"/>
    <x v="0"/>
    <x v="2"/>
    <x v="4"/>
    <x v="0"/>
    <x v="0"/>
  </r>
  <r>
    <n v="191090007"/>
    <x v="2850"/>
    <x v="0"/>
    <x v="1"/>
    <x v="1"/>
    <x v="4"/>
    <x v="2"/>
    <x v="0"/>
    <x v="0"/>
    <x v="0"/>
    <x v="0"/>
  </r>
  <r>
    <n v="535614855"/>
    <x v="2849"/>
    <x v="5"/>
    <x v="2"/>
    <x v="1"/>
    <x v="18"/>
    <x v="2"/>
    <x v="2"/>
    <x v="4"/>
    <x v="0"/>
    <x v="0"/>
  </r>
  <r>
    <n v="536249812"/>
    <x v="2851"/>
    <x v="0"/>
    <x v="0"/>
    <x v="0"/>
    <x v="3"/>
    <x v="0"/>
    <x v="2"/>
    <x v="4"/>
    <x v="2"/>
    <x v="0"/>
  </r>
  <r>
    <n v="173040212"/>
    <x v="1027"/>
    <x v="5"/>
    <x v="2"/>
    <x v="1"/>
    <x v="42"/>
    <x v="2"/>
    <x v="2"/>
    <x v="4"/>
    <x v="0"/>
    <x v="0"/>
  </r>
  <r>
    <n v="472772273"/>
    <x v="2253"/>
    <x v="0"/>
    <x v="4"/>
    <x v="66"/>
    <x v="43"/>
    <x v="0"/>
    <x v="0"/>
    <x v="0"/>
    <x v="0"/>
    <x v="0"/>
  </r>
  <r>
    <n v="535637209"/>
    <x v="2849"/>
    <x v="5"/>
    <x v="1"/>
    <x v="1"/>
    <x v="21"/>
    <x v="2"/>
    <x v="2"/>
    <x v="4"/>
    <x v="0"/>
    <x v="0"/>
  </r>
  <r>
    <n v="261906095"/>
    <x v="1388"/>
    <x v="33"/>
    <x v="3"/>
    <x v="47"/>
    <x v="0"/>
    <x v="0"/>
    <x v="2"/>
    <x v="4"/>
    <x v="0"/>
    <x v="0"/>
  </r>
  <r>
    <n v="9713156"/>
    <x v="2852"/>
    <x v="0"/>
    <x v="1"/>
    <x v="1"/>
    <x v="28"/>
    <x v="0"/>
    <x v="2"/>
    <x v="4"/>
    <x v="0"/>
    <x v="0"/>
  </r>
  <r>
    <n v="536318284"/>
    <x v="2851"/>
    <x v="0"/>
    <x v="1"/>
    <x v="1"/>
    <x v="1"/>
    <x v="2"/>
    <x v="1"/>
    <x v="1"/>
    <x v="2"/>
    <x v="0"/>
  </r>
  <r>
    <n v="435901864"/>
    <x v="2692"/>
    <x v="0"/>
    <x v="1"/>
    <x v="1"/>
    <x v="37"/>
    <x v="0"/>
    <x v="2"/>
    <x v="0"/>
    <x v="0"/>
    <x v="0"/>
  </r>
  <r>
    <n v="536991182"/>
    <x v="2853"/>
    <x v="5"/>
    <x v="1"/>
    <x v="1"/>
    <x v="1"/>
    <x v="0"/>
    <x v="2"/>
    <x v="4"/>
    <x v="2"/>
    <x v="0"/>
  </r>
  <r>
    <n v="536587738"/>
    <x v="2854"/>
    <x v="5"/>
    <x v="1"/>
    <x v="1"/>
    <x v="1"/>
    <x v="2"/>
    <x v="6"/>
    <x v="11"/>
    <x v="0"/>
    <x v="0"/>
  </r>
  <r>
    <n v="482174793"/>
    <x v="2345"/>
    <x v="5"/>
    <x v="1"/>
    <x v="1"/>
    <x v="1"/>
    <x v="0"/>
    <x v="2"/>
    <x v="4"/>
    <x v="0"/>
    <x v="0"/>
  </r>
  <r>
    <n v="3856148"/>
    <x v="2855"/>
    <x v="0"/>
    <x v="2"/>
    <x v="1"/>
    <x v="42"/>
    <x v="2"/>
    <x v="1"/>
    <x v="1"/>
    <x v="0"/>
    <x v="0"/>
  </r>
  <r>
    <n v="79508301"/>
    <x v="600"/>
    <x v="0"/>
    <x v="1"/>
    <x v="8"/>
    <x v="1"/>
    <x v="2"/>
    <x v="2"/>
    <x v="4"/>
    <x v="0"/>
    <x v="0"/>
  </r>
  <r>
    <n v="388784794"/>
    <x v="2856"/>
    <x v="0"/>
    <x v="2"/>
    <x v="1"/>
    <x v="57"/>
    <x v="0"/>
    <x v="2"/>
    <x v="4"/>
    <x v="0"/>
    <x v="0"/>
  </r>
  <r>
    <n v="537091845"/>
    <x v="2857"/>
    <x v="5"/>
    <x v="2"/>
    <x v="1"/>
    <x v="28"/>
    <x v="0"/>
    <x v="0"/>
    <x v="0"/>
    <x v="0"/>
    <x v="0"/>
  </r>
  <r>
    <n v="132966910"/>
    <x v="830"/>
    <x v="0"/>
    <x v="4"/>
    <x v="1"/>
    <x v="29"/>
    <x v="0"/>
    <x v="2"/>
    <x v="1"/>
    <x v="0"/>
    <x v="0"/>
  </r>
  <r>
    <n v="74752891"/>
    <x v="559"/>
    <x v="0"/>
    <x v="0"/>
    <x v="0"/>
    <x v="21"/>
    <x v="2"/>
    <x v="2"/>
    <x v="4"/>
    <x v="0"/>
    <x v="0"/>
  </r>
  <r>
    <n v="126724391"/>
    <x v="2858"/>
    <x v="0"/>
    <x v="4"/>
    <x v="1"/>
    <x v="6"/>
    <x v="0"/>
    <x v="2"/>
    <x v="4"/>
    <x v="0"/>
    <x v="0"/>
  </r>
  <r>
    <n v="240766713"/>
    <x v="2859"/>
    <x v="12"/>
    <x v="3"/>
    <x v="16"/>
    <x v="0"/>
    <x v="0"/>
    <x v="2"/>
    <x v="4"/>
    <x v="0"/>
    <x v="0"/>
  </r>
  <r>
    <n v="511063744"/>
    <x v="2620"/>
    <x v="0"/>
    <x v="1"/>
    <x v="1"/>
    <x v="30"/>
    <x v="0"/>
    <x v="0"/>
    <x v="1"/>
    <x v="0"/>
    <x v="0"/>
  </r>
  <r>
    <n v="113864545"/>
    <x v="750"/>
    <x v="0"/>
    <x v="1"/>
    <x v="1"/>
    <x v="1"/>
    <x v="0"/>
    <x v="2"/>
    <x v="42"/>
    <x v="0"/>
    <x v="0"/>
  </r>
  <r>
    <n v="537248256"/>
    <x v="2860"/>
    <x v="8"/>
    <x v="1"/>
    <x v="1"/>
    <x v="1"/>
    <x v="0"/>
    <x v="2"/>
    <x v="4"/>
    <x v="0"/>
    <x v="0"/>
  </r>
  <r>
    <n v="22636517"/>
    <x v="928"/>
    <x v="0"/>
    <x v="1"/>
    <x v="1"/>
    <x v="45"/>
    <x v="2"/>
    <x v="2"/>
    <x v="0"/>
    <x v="0"/>
    <x v="0"/>
  </r>
  <r>
    <n v="537280069"/>
    <x v="2860"/>
    <x v="5"/>
    <x v="1"/>
    <x v="1"/>
    <x v="10"/>
    <x v="2"/>
    <x v="3"/>
    <x v="6"/>
    <x v="0"/>
    <x v="1"/>
  </r>
  <r>
    <n v="260563514"/>
    <x v="1371"/>
    <x v="0"/>
    <x v="4"/>
    <x v="48"/>
    <x v="8"/>
    <x v="0"/>
    <x v="2"/>
    <x v="4"/>
    <x v="0"/>
    <x v="0"/>
  </r>
  <r>
    <n v="10592426"/>
    <x v="2861"/>
    <x v="0"/>
    <x v="0"/>
    <x v="0"/>
    <x v="23"/>
    <x v="2"/>
    <x v="2"/>
    <x v="5"/>
    <x v="0"/>
    <x v="0"/>
  </r>
  <r>
    <n v="95645986"/>
    <x v="1053"/>
    <x v="0"/>
    <x v="3"/>
    <x v="16"/>
    <x v="0"/>
    <x v="0"/>
    <x v="2"/>
    <x v="4"/>
    <x v="0"/>
    <x v="0"/>
  </r>
  <r>
    <n v="138673996"/>
    <x v="1295"/>
    <x v="0"/>
    <x v="1"/>
    <x v="1"/>
    <x v="37"/>
    <x v="0"/>
    <x v="2"/>
    <x v="4"/>
    <x v="1"/>
    <x v="0"/>
  </r>
  <r>
    <n v="71155195"/>
    <x v="2862"/>
    <x v="0"/>
    <x v="1"/>
    <x v="1"/>
    <x v="33"/>
    <x v="2"/>
    <x v="2"/>
    <x v="4"/>
    <x v="0"/>
    <x v="0"/>
  </r>
  <r>
    <n v="537386752"/>
    <x v="2863"/>
    <x v="9"/>
    <x v="3"/>
    <x v="70"/>
    <x v="16"/>
    <x v="0"/>
    <x v="2"/>
    <x v="0"/>
    <x v="2"/>
    <x v="1"/>
  </r>
  <r>
    <n v="537503161"/>
    <x v="2864"/>
    <x v="5"/>
    <x v="0"/>
    <x v="0"/>
    <x v="0"/>
    <x v="0"/>
    <x v="2"/>
    <x v="4"/>
    <x v="2"/>
    <x v="0"/>
  </r>
  <r>
    <n v="86726220"/>
    <x v="2274"/>
    <x v="0"/>
    <x v="2"/>
    <x v="1"/>
    <x v="75"/>
    <x v="2"/>
    <x v="2"/>
    <x v="4"/>
    <x v="0"/>
    <x v="0"/>
  </r>
  <r>
    <n v="273780645"/>
    <x v="1463"/>
    <x v="0"/>
    <x v="1"/>
    <x v="1"/>
    <x v="10"/>
    <x v="2"/>
    <x v="2"/>
    <x v="4"/>
    <x v="2"/>
    <x v="0"/>
  </r>
  <r>
    <n v="14917545"/>
    <x v="2865"/>
    <x v="0"/>
    <x v="2"/>
    <x v="1"/>
    <x v="11"/>
    <x v="0"/>
    <x v="2"/>
    <x v="4"/>
    <x v="0"/>
    <x v="0"/>
  </r>
  <r>
    <n v="297852588"/>
    <x v="1556"/>
    <x v="0"/>
    <x v="1"/>
    <x v="1"/>
    <x v="77"/>
    <x v="0"/>
    <x v="2"/>
    <x v="4"/>
    <x v="0"/>
    <x v="0"/>
  </r>
  <r>
    <n v="536832930"/>
    <x v="2866"/>
    <x v="5"/>
    <x v="1"/>
    <x v="4"/>
    <x v="2"/>
    <x v="2"/>
    <x v="0"/>
    <x v="0"/>
    <x v="0"/>
    <x v="0"/>
  </r>
  <r>
    <n v="537725925"/>
    <x v="2867"/>
    <x v="5"/>
    <x v="1"/>
    <x v="1"/>
    <x v="35"/>
    <x v="0"/>
    <x v="0"/>
    <x v="0"/>
    <x v="2"/>
    <x v="0"/>
  </r>
  <r>
    <n v="461757294"/>
    <x v="2172"/>
    <x v="5"/>
    <x v="3"/>
    <x v="16"/>
    <x v="0"/>
    <x v="0"/>
    <x v="2"/>
    <x v="4"/>
    <x v="2"/>
    <x v="0"/>
  </r>
  <r>
    <n v="526508819"/>
    <x v="2868"/>
    <x v="0"/>
    <x v="1"/>
    <x v="1"/>
    <x v="1"/>
    <x v="2"/>
    <x v="2"/>
    <x v="4"/>
    <x v="0"/>
    <x v="0"/>
  </r>
  <r>
    <n v="177668238"/>
    <x v="2869"/>
    <x v="0"/>
    <x v="4"/>
    <x v="5"/>
    <x v="42"/>
    <x v="0"/>
    <x v="25"/>
    <x v="24"/>
    <x v="0"/>
    <x v="0"/>
  </r>
  <r>
    <n v="143705251"/>
    <x v="905"/>
    <x v="0"/>
    <x v="1"/>
    <x v="33"/>
    <x v="1"/>
    <x v="1"/>
    <x v="18"/>
    <x v="2"/>
    <x v="0"/>
    <x v="0"/>
  </r>
  <r>
    <n v="351479159"/>
    <x v="2870"/>
    <x v="5"/>
    <x v="4"/>
    <x v="23"/>
    <x v="44"/>
    <x v="0"/>
    <x v="0"/>
    <x v="1"/>
    <x v="2"/>
    <x v="0"/>
  </r>
  <r>
    <n v="538021546"/>
    <x v="2871"/>
    <x v="0"/>
    <x v="1"/>
    <x v="1"/>
    <x v="18"/>
    <x v="2"/>
    <x v="0"/>
    <x v="0"/>
    <x v="0"/>
    <x v="0"/>
  </r>
  <r>
    <n v="537680913"/>
    <x v="2867"/>
    <x v="5"/>
    <x v="1"/>
    <x v="1"/>
    <x v="1"/>
    <x v="0"/>
    <x v="2"/>
    <x v="0"/>
    <x v="0"/>
    <x v="0"/>
  </r>
  <r>
    <n v="69978254"/>
    <x v="1381"/>
    <x v="0"/>
    <x v="0"/>
    <x v="0"/>
    <x v="3"/>
    <x v="0"/>
    <x v="2"/>
    <x v="4"/>
    <x v="0"/>
    <x v="0"/>
  </r>
  <r>
    <n v="17169662"/>
    <x v="2872"/>
    <x v="31"/>
    <x v="1"/>
    <x v="1"/>
    <x v="18"/>
    <x v="0"/>
    <x v="6"/>
    <x v="11"/>
    <x v="0"/>
    <x v="0"/>
  </r>
  <r>
    <n v="539002673"/>
    <x v="2873"/>
    <x v="0"/>
    <x v="3"/>
    <x v="16"/>
    <x v="0"/>
    <x v="0"/>
    <x v="0"/>
    <x v="0"/>
    <x v="2"/>
    <x v="0"/>
  </r>
  <r>
    <n v="538027819"/>
    <x v="2871"/>
    <x v="5"/>
    <x v="2"/>
    <x v="1"/>
    <x v="37"/>
    <x v="2"/>
    <x v="2"/>
    <x v="4"/>
    <x v="0"/>
    <x v="0"/>
  </r>
  <r>
    <n v="538027953"/>
    <x v="2871"/>
    <x v="5"/>
    <x v="1"/>
    <x v="1"/>
    <x v="1"/>
    <x v="0"/>
    <x v="2"/>
    <x v="4"/>
    <x v="0"/>
    <x v="0"/>
  </r>
  <r>
    <n v="522861838"/>
    <x v="2737"/>
    <x v="0"/>
    <x v="1"/>
    <x v="1"/>
    <x v="1"/>
    <x v="0"/>
    <x v="3"/>
    <x v="5"/>
    <x v="0"/>
    <x v="0"/>
  </r>
  <r>
    <n v="538084038"/>
    <x v="2871"/>
    <x v="0"/>
    <x v="1"/>
    <x v="1"/>
    <x v="10"/>
    <x v="2"/>
    <x v="2"/>
    <x v="4"/>
    <x v="0"/>
    <x v="0"/>
  </r>
  <r>
    <n v="210313799"/>
    <x v="1156"/>
    <x v="0"/>
    <x v="1"/>
    <x v="9"/>
    <x v="1"/>
    <x v="2"/>
    <x v="0"/>
    <x v="0"/>
    <x v="0"/>
    <x v="0"/>
  </r>
  <r>
    <n v="537233431"/>
    <x v="2860"/>
    <x v="5"/>
    <x v="1"/>
    <x v="1"/>
    <x v="10"/>
    <x v="0"/>
    <x v="0"/>
    <x v="0"/>
    <x v="0"/>
    <x v="0"/>
  </r>
  <r>
    <n v="539180197"/>
    <x v="2874"/>
    <x v="0"/>
    <x v="1"/>
    <x v="1"/>
    <x v="1"/>
    <x v="2"/>
    <x v="2"/>
    <x v="4"/>
    <x v="0"/>
    <x v="0"/>
  </r>
  <r>
    <n v="96759172"/>
    <x v="663"/>
    <x v="0"/>
    <x v="1"/>
    <x v="1"/>
    <x v="1"/>
    <x v="2"/>
    <x v="0"/>
    <x v="0"/>
    <x v="0"/>
    <x v="0"/>
  </r>
  <r>
    <n v="538028997"/>
    <x v="2871"/>
    <x v="0"/>
    <x v="1"/>
    <x v="1"/>
    <x v="1"/>
    <x v="2"/>
    <x v="1"/>
    <x v="1"/>
    <x v="0"/>
    <x v="0"/>
  </r>
  <r>
    <n v="26053412"/>
    <x v="310"/>
    <x v="0"/>
    <x v="1"/>
    <x v="1"/>
    <x v="36"/>
    <x v="0"/>
    <x v="2"/>
    <x v="1"/>
    <x v="0"/>
    <x v="0"/>
  </r>
  <r>
    <n v="539319414"/>
    <x v="2875"/>
    <x v="5"/>
    <x v="0"/>
    <x v="0"/>
    <x v="1"/>
    <x v="0"/>
    <x v="2"/>
    <x v="4"/>
    <x v="2"/>
    <x v="0"/>
  </r>
  <r>
    <n v="507438930"/>
    <x v="2582"/>
    <x v="5"/>
    <x v="1"/>
    <x v="1"/>
    <x v="28"/>
    <x v="0"/>
    <x v="0"/>
    <x v="0"/>
    <x v="0"/>
    <x v="0"/>
  </r>
  <r>
    <n v="20071947"/>
    <x v="318"/>
    <x v="0"/>
    <x v="2"/>
    <x v="1"/>
    <x v="94"/>
    <x v="0"/>
    <x v="2"/>
    <x v="0"/>
    <x v="0"/>
    <x v="0"/>
  </r>
  <r>
    <n v="538057542"/>
    <x v="2871"/>
    <x v="0"/>
    <x v="1"/>
    <x v="1"/>
    <x v="42"/>
    <x v="2"/>
    <x v="1"/>
    <x v="5"/>
    <x v="0"/>
    <x v="0"/>
  </r>
  <r>
    <n v="79009658"/>
    <x v="692"/>
    <x v="0"/>
    <x v="1"/>
    <x v="1"/>
    <x v="10"/>
    <x v="2"/>
    <x v="0"/>
    <x v="0"/>
    <x v="0"/>
    <x v="0"/>
  </r>
  <r>
    <n v="539323743"/>
    <x v="2875"/>
    <x v="0"/>
    <x v="2"/>
    <x v="68"/>
    <x v="33"/>
    <x v="0"/>
    <x v="0"/>
    <x v="0"/>
    <x v="2"/>
    <x v="0"/>
  </r>
  <r>
    <n v="67837845"/>
    <x v="816"/>
    <x v="0"/>
    <x v="1"/>
    <x v="1"/>
    <x v="21"/>
    <x v="2"/>
    <x v="4"/>
    <x v="6"/>
    <x v="1"/>
    <x v="0"/>
  </r>
  <r>
    <n v="29534357"/>
    <x v="2876"/>
    <x v="0"/>
    <x v="1"/>
    <x v="1"/>
    <x v="4"/>
    <x v="0"/>
    <x v="2"/>
    <x v="4"/>
    <x v="0"/>
    <x v="0"/>
  </r>
  <r>
    <n v="33858927"/>
    <x v="390"/>
    <x v="19"/>
    <x v="3"/>
    <x v="16"/>
    <x v="0"/>
    <x v="0"/>
    <x v="2"/>
    <x v="4"/>
    <x v="0"/>
    <x v="0"/>
  </r>
  <r>
    <n v="185119442"/>
    <x v="1065"/>
    <x v="0"/>
    <x v="0"/>
    <x v="0"/>
    <x v="3"/>
    <x v="0"/>
    <x v="2"/>
    <x v="1"/>
    <x v="0"/>
    <x v="0"/>
  </r>
  <r>
    <n v="434062502"/>
    <x v="2877"/>
    <x v="0"/>
    <x v="1"/>
    <x v="13"/>
    <x v="1"/>
    <x v="2"/>
    <x v="0"/>
    <x v="0"/>
    <x v="1"/>
    <x v="0"/>
  </r>
  <r>
    <n v="305501267"/>
    <x v="1553"/>
    <x v="0"/>
    <x v="4"/>
    <x v="1"/>
    <x v="44"/>
    <x v="0"/>
    <x v="2"/>
    <x v="4"/>
    <x v="2"/>
    <x v="0"/>
  </r>
  <r>
    <n v="114622937"/>
    <x v="1346"/>
    <x v="0"/>
    <x v="2"/>
    <x v="1"/>
    <x v="24"/>
    <x v="2"/>
    <x v="2"/>
    <x v="4"/>
    <x v="0"/>
    <x v="0"/>
  </r>
  <r>
    <n v="16706312"/>
    <x v="238"/>
    <x v="0"/>
    <x v="0"/>
    <x v="0"/>
    <x v="1"/>
    <x v="0"/>
    <x v="2"/>
    <x v="4"/>
    <x v="0"/>
    <x v="0"/>
  </r>
  <r>
    <n v="313953702"/>
    <x v="1591"/>
    <x v="0"/>
    <x v="0"/>
    <x v="0"/>
    <x v="0"/>
    <x v="0"/>
    <x v="2"/>
    <x v="4"/>
    <x v="2"/>
    <x v="0"/>
  </r>
  <r>
    <n v="539544958"/>
    <x v="2878"/>
    <x v="5"/>
    <x v="1"/>
    <x v="1"/>
    <x v="28"/>
    <x v="0"/>
    <x v="2"/>
    <x v="4"/>
    <x v="2"/>
    <x v="0"/>
  </r>
  <r>
    <n v="539565094"/>
    <x v="2878"/>
    <x v="0"/>
    <x v="1"/>
    <x v="1"/>
    <x v="28"/>
    <x v="2"/>
    <x v="2"/>
    <x v="0"/>
    <x v="2"/>
    <x v="0"/>
  </r>
  <r>
    <n v="511493094"/>
    <x v="2622"/>
    <x v="5"/>
    <x v="2"/>
    <x v="14"/>
    <x v="42"/>
    <x v="0"/>
    <x v="2"/>
    <x v="4"/>
    <x v="0"/>
    <x v="0"/>
  </r>
  <r>
    <n v="539642591"/>
    <x v="2879"/>
    <x v="5"/>
    <x v="1"/>
    <x v="1"/>
    <x v="1"/>
    <x v="0"/>
    <x v="2"/>
    <x v="4"/>
    <x v="0"/>
    <x v="0"/>
  </r>
  <r>
    <n v="516785314"/>
    <x v="2672"/>
    <x v="5"/>
    <x v="0"/>
    <x v="0"/>
    <x v="35"/>
    <x v="0"/>
    <x v="2"/>
    <x v="4"/>
    <x v="2"/>
    <x v="0"/>
  </r>
  <r>
    <n v="31205759"/>
    <x v="1725"/>
    <x v="0"/>
    <x v="1"/>
    <x v="1"/>
    <x v="57"/>
    <x v="2"/>
    <x v="2"/>
    <x v="4"/>
    <x v="0"/>
    <x v="0"/>
  </r>
  <r>
    <n v="72832858"/>
    <x v="560"/>
    <x v="0"/>
    <x v="1"/>
    <x v="1"/>
    <x v="1"/>
    <x v="1"/>
    <x v="0"/>
    <x v="0"/>
    <x v="0"/>
    <x v="0"/>
  </r>
  <r>
    <n v="119930048"/>
    <x v="2880"/>
    <x v="0"/>
    <x v="1"/>
    <x v="23"/>
    <x v="10"/>
    <x v="0"/>
    <x v="2"/>
    <x v="4"/>
    <x v="0"/>
    <x v="0"/>
  </r>
  <r>
    <n v="539716259"/>
    <x v="2879"/>
    <x v="0"/>
    <x v="1"/>
    <x v="11"/>
    <x v="8"/>
    <x v="0"/>
    <x v="0"/>
    <x v="1"/>
    <x v="0"/>
    <x v="0"/>
  </r>
  <r>
    <n v="166862695"/>
    <x v="1642"/>
    <x v="5"/>
    <x v="4"/>
    <x v="7"/>
    <x v="34"/>
    <x v="0"/>
    <x v="2"/>
    <x v="0"/>
    <x v="0"/>
    <x v="0"/>
  </r>
  <r>
    <n v="192834256"/>
    <x v="1216"/>
    <x v="5"/>
    <x v="1"/>
    <x v="1"/>
    <x v="1"/>
    <x v="2"/>
    <x v="2"/>
    <x v="4"/>
    <x v="0"/>
    <x v="0"/>
  </r>
  <r>
    <n v="23151778"/>
    <x v="2881"/>
    <x v="0"/>
    <x v="1"/>
    <x v="1"/>
    <x v="1"/>
    <x v="0"/>
    <x v="0"/>
    <x v="0"/>
    <x v="0"/>
    <x v="0"/>
  </r>
  <r>
    <n v="424002718"/>
    <x v="2110"/>
    <x v="5"/>
    <x v="4"/>
    <x v="17"/>
    <x v="22"/>
    <x v="0"/>
    <x v="0"/>
    <x v="0"/>
    <x v="0"/>
    <x v="0"/>
  </r>
  <r>
    <n v="539958570"/>
    <x v="2882"/>
    <x v="5"/>
    <x v="1"/>
    <x v="1"/>
    <x v="1"/>
    <x v="0"/>
    <x v="3"/>
    <x v="5"/>
    <x v="0"/>
    <x v="0"/>
  </r>
  <r>
    <n v="5495471"/>
    <x v="225"/>
    <x v="0"/>
    <x v="1"/>
    <x v="1"/>
    <x v="1"/>
    <x v="0"/>
    <x v="2"/>
    <x v="4"/>
    <x v="0"/>
    <x v="0"/>
  </r>
  <r>
    <n v="243902632"/>
    <x v="2883"/>
    <x v="0"/>
    <x v="3"/>
    <x v="3"/>
    <x v="13"/>
    <x v="0"/>
    <x v="2"/>
    <x v="0"/>
    <x v="0"/>
    <x v="0"/>
  </r>
  <r>
    <n v="505025129"/>
    <x v="2561"/>
    <x v="5"/>
    <x v="1"/>
    <x v="1"/>
    <x v="18"/>
    <x v="0"/>
    <x v="49"/>
    <x v="107"/>
    <x v="0"/>
    <x v="0"/>
  </r>
  <r>
    <n v="163279324"/>
    <x v="996"/>
    <x v="0"/>
    <x v="1"/>
    <x v="1"/>
    <x v="1"/>
    <x v="2"/>
    <x v="2"/>
    <x v="4"/>
    <x v="0"/>
    <x v="0"/>
  </r>
  <r>
    <n v="431540564"/>
    <x v="1967"/>
    <x v="0"/>
    <x v="1"/>
    <x v="1"/>
    <x v="33"/>
    <x v="2"/>
    <x v="1"/>
    <x v="1"/>
    <x v="0"/>
    <x v="0"/>
  </r>
  <r>
    <n v="178188619"/>
    <x v="2168"/>
    <x v="0"/>
    <x v="0"/>
    <x v="0"/>
    <x v="3"/>
    <x v="0"/>
    <x v="2"/>
    <x v="4"/>
    <x v="0"/>
    <x v="0"/>
  </r>
  <r>
    <n v="538065506"/>
    <x v="2871"/>
    <x v="5"/>
    <x v="1"/>
    <x v="1"/>
    <x v="1"/>
    <x v="0"/>
    <x v="2"/>
    <x v="4"/>
    <x v="0"/>
    <x v="0"/>
  </r>
  <r>
    <n v="463585510"/>
    <x v="2195"/>
    <x v="0"/>
    <x v="0"/>
    <x v="0"/>
    <x v="1"/>
    <x v="0"/>
    <x v="2"/>
    <x v="4"/>
    <x v="0"/>
    <x v="0"/>
  </r>
  <r>
    <n v="538830253"/>
    <x v="2884"/>
    <x v="5"/>
    <x v="1"/>
    <x v="1"/>
    <x v="1"/>
    <x v="2"/>
    <x v="2"/>
    <x v="4"/>
    <x v="0"/>
    <x v="0"/>
  </r>
  <r>
    <n v="42345997"/>
    <x v="660"/>
    <x v="0"/>
    <x v="1"/>
    <x v="1"/>
    <x v="1"/>
    <x v="2"/>
    <x v="2"/>
    <x v="4"/>
    <x v="1"/>
    <x v="0"/>
  </r>
  <r>
    <n v="188023901"/>
    <x v="2885"/>
    <x v="0"/>
    <x v="1"/>
    <x v="1"/>
    <x v="1"/>
    <x v="0"/>
    <x v="0"/>
    <x v="0"/>
    <x v="0"/>
    <x v="0"/>
  </r>
  <r>
    <n v="7738463"/>
    <x v="2138"/>
    <x v="0"/>
    <x v="1"/>
    <x v="1"/>
    <x v="16"/>
    <x v="0"/>
    <x v="2"/>
    <x v="0"/>
    <x v="0"/>
    <x v="0"/>
  </r>
  <r>
    <n v="21663488"/>
    <x v="1532"/>
    <x v="0"/>
    <x v="1"/>
    <x v="11"/>
    <x v="2"/>
    <x v="0"/>
    <x v="7"/>
    <x v="21"/>
    <x v="0"/>
    <x v="0"/>
  </r>
  <r>
    <n v="540040728"/>
    <x v="2882"/>
    <x v="0"/>
    <x v="1"/>
    <x v="1"/>
    <x v="51"/>
    <x v="2"/>
    <x v="0"/>
    <x v="0"/>
    <x v="0"/>
    <x v="0"/>
  </r>
  <r>
    <n v="540220453"/>
    <x v="2886"/>
    <x v="0"/>
    <x v="0"/>
    <x v="0"/>
    <x v="0"/>
    <x v="0"/>
    <x v="2"/>
    <x v="4"/>
    <x v="0"/>
    <x v="0"/>
  </r>
  <r>
    <n v="538875841"/>
    <x v="2884"/>
    <x v="0"/>
    <x v="1"/>
    <x v="1"/>
    <x v="1"/>
    <x v="2"/>
    <x v="2"/>
    <x v="4"/>
    <x v="2"/>
    <x v="0"/>
  </r>
  <r>
    <n v="515347962"/>
    <x v="2887"/>
    <x v="0"/>
    <x v="1"/>
    <x v="1"/>
    <x v="2"/>
    <x v="2"/>
    <x v="0"/>
    <x v="5"/>
    <x v="0"/>
    <x v="0"/>
  </r>
  <r>
    <n v="508348236"/>
    <x v="2584"/>
    <x v="0"/>
    <x v="1"/>
    <x v="1"/>
    <x v="10"/>
    <x v="0"/>
    <x v="2"/>
    <x v="1"/>
    <x v="2"/>
    <x v="0"/>
  </r>
  <r>
    <n v="98259688"/>
    <x v="1986"/>
    <x v="0"/>
    <x v="3"/>
    <x v="16"/>
    <x v="0"/>
    <x v="0"/>
    <x v="2"/>
    <x v="0"/>
    <x v="2"/>
    <x v="0"/>
  </r>
  <r>
    <n v="305240633"/>
    <x v="1548"/>
    <x v="0"/>
    <x v="4"/>
    <x v="7"/>
    <x v="0"/>
    <x v="0"/>
    <x v="2"/>
    <x v="4"/>
    <x v="0"/>
    <x v="0"/>
  </r>
  <r>
    <n v="141169256"/>
    <x v="878"/>
    <x v="0"/>
    <x v="1"/>
    <x v="1"/>
    <x v="1"/>
    <x v="0"/>
    <x v="0"/>
    <x v="0"/>
    <x v="0"/>
    <x v="0"/>
  </r>
  <r>
    <n v="486737751"/>
    <x v="2395"/>
    <x v="0"/>
    <x v="1"/>
    <x v="1"/>
    <x v="1"/>
    <x v="0"/>
    <x v="1"/>
    <x v="1"/>
    <x v="2"/>
    <x v="0"/>
  </r>
  <r>
    <n v="444367855"/>
    <x v="2048"/>
    <x v="5"/>
    <x v="4"/>
    <x v="1"/>
    <x v="20"/>
    <x v="2"/>
    <x v="2"/>
    <x v="4"/>
    <x v="0"/>
    <x v="0"/>
  </r>
  <r>
    <n v="102768405"/>
    <x v="2768"/>
    <x v="0"/>
    <x v="1"/>
    <x v="1"/>
    <x v="18"/>
    <x v="2"/>
    <x v="2"/>
    <x v="4"/>
    <x v="0"/>
    <x v="0"/>
  </r>
  <r>
    <n v="539001200"/>
    <x v="2873"/>
    <x v="5"/>
    <x v="1"/>
    <x v="1"/>
    <x v="1"/>
    <x v="0"/>
    <x v="2"/>
    <x v="4"/>
    <x v="0"/>
    <x v="0"/>
  </r>
  <r>
    <n v="541335901"/>
    <x v="2888"/>
    <x v="0"/>
    <x v="1"/>
    <x v="1"/>
    <x v="1"/>
    <x v="0"/>
    <x v="2"/>
    <x v="4"/>
    <x v="0"/>
    <x v="0"/>
  </r>
  <r>
    <n v="41978004"/>
    <x v="2889"/>
    <x v="0"/>
    <x v="2"/>
    <x v="1"/>
    <x v="88"/>
    <x v="0"/>
    <x v="0"/>
    <x v="6"/>
    <x v="0"/>
    <x v="0"/>
  </r>
  <r>
    <n v="9133695"/>
    <x v="2890"/>
    <x v="0"/>
    <x v="1"/>
    <x v="1"/>
    <x v="1"/>
    <x v="0"/>
    <x v="2"/>
    <x v="5"/>
    <x v="0"/>
    <x v="0"/>
  </r>
  <r>
    <n v="540469113"/>
    <x v="2891"/>
    <x v="5"/>
    <x v="4"/>
    <x v="1"/>
    <x v="56"/>
    <x v="0"/>
    <x v="2"/>
    <x v="4"/>
    <x v="0"/>
    <x v="0"/>
  </r>
  <r>
    <n v="500291531"/>
    <x v="2892"/>
    <x v="5"/>
    <x v="1"/>
    <x v="1"/>
    <x v="18"/>
    <x v="0"/>
    <x v="4"/>
    <x v="11"/>
    <x v="0"/>
    <x v="0"/>
  </r>
  <r>
    <n v="95992426"/>
    <x v="774"/>
    <x v="0"/>
    <x v="4"/>
    <x v="26"/>
    <x v="25"/>
    <x v="0"/>
    <x v="1"/>
    <x v="1"/>
    <x v="0"/>
    <x v="0"/>
  </r>
  <r>
    <n v="513723542"/>
    <x v="2648"/>
    <x v="0"/>
    <x v="1"/>
    <x v="1"/>
    <x v="18"/>
    <x v="2"/>
    <x v="2"/>
    <x v="4"/>
    <x v="0"/>
    <x v="0"/>
  </r>
  <r>
    <n v="2271668"/>
    <x v="2893"/>
    <x v="0"/>
    <x v="2"/>
    <x v="9"/>
    <x v="97"/>
    <x v="0"/>
    <x v="0"/>
    <x v="0"/>
    <x v="0"/>
    <x v="0"/>
  </r>
  <r>
    <n v="528831727"/>
    <x v="2800"/>
    <x v="5"/>
    <x v="1"/>
    <x v="1"/>
    <x v="1"/>
    <x v="0"/>
    <x v="2"/>
    <x v="4"/>
    <x v="0"/>
    <x v="0"/>
  </r>
  <r>
    <n v="225713292"/>
    <x v="2428"/>
    <x v="0"/>
    <x v="1"/>
    <x v="1"/>
    <x v="37"/>
    <x v="2"/>
    <x v="2"/>
    <x v="4"/>
    <x v="0"/>
    <x v="0"/>
  </r>
  <r>
    <n v="128437708"/>
    <x v="1911"/>
    <x v="0"/>
    <x v="0"/>
    <x v="0"/>
    <x v="1"/>
    <x v="0"/>
    <x v="1"/>
    <x v="1"/>
    <x v="1"/>
    <x v="0"/>
  </r>
  <r>
    <n v="513092716"/>
    <x v="2636"/>
    <x v="0"/>
    <x v="0"/>
    <x v="0"/>
    <x v="1"/>
    <x v="0"/>
    <x v="3"/>
    <x v="11"/>
    <x v="0"/>
    <x v="0"/>
  </r>
  <r>
    <n v="540624085"/>
    <x v="2894"/>
    <x v="5"/>
    <x v="2"/>
    <x v="1"/>
    <x v="3"/>
    <x v="0"/>
    <x v="2"/>
    <x v="4"/>
    <x v="0"/>
    <x v="0"/>
  </r>
  <r>
    <n v="497390338"/>
    <x v="2895"/>
    <x v="5"/>
    <x v="1"/>
    <x v="1"/>
    <x v="1"/>
    <x v="2"/>
    <x v="2"/>
    <x v="4"/>
    <x v="0"/>
    <x v="0"/>
  </r>
  <r>
    <n v="165625334"/>
    <x v="991"/>
    <x v="0"/>
    <x v="1"/>
    <x v="1"/>
    <x v="1"/>
    <x v="2"/>
    <x v="2"/>
    <x v="0"/>
    <x v="0"/>
    <x v="0"/>
  </r>
  <r>
    <n v="512468097"/>
    <x v="2820"/>
    <x v="5"/>
    <x v="0"/>
    <x v="0"/>
    <x v="9"/>
    <x v="0"/>
    <x v="2"/>
    <x v="4"/>
    <x v="2"/>
    <x v="0"/>
  </r>
  <r>
    <n v="77001299"/>
    <x v="588"/>
    <x v="0"/>
    <x v="1"/>
    <x v="1"/>
    <x v="34"/>
    <x v="2"/>
    <x v="0"/>
    <x v="0"/>
    <x v="0"/>
    <x v="0"/>
  </r>
  <r>
    <n v="143283631"/>
    <x v="2896"/>
    <x v="5"/>
    <x v="1"/>
    <x v="11"/>
    <x v="12"/>
    <x v="0"/>
    <x v="5"/>
    <x v="19"/>
    <x v="0"/>
    <x v="0"/>
  </r>
  <r>
    <n v="537289015"/>
    <x v="2860"/>
    <x v="0"/>
    <x v="4"/>
    <x v="26"/>
    <x v="5"/>
    <x v="2"/>
    <x v="2"/>
    <x v="1"/>
    <x v="0"/>
    <x v="0"/>
  </r>
  <r>
    <n v="483028813"/>
    <x v="2591"/>
    <x v="5"/>
    <x v="1"/>
    <x v="1"/>
    <x v="14"/>
    <x v="1"/>
    <x v="30"/>
    <x v="42"/>
    <x v="0"/>
    <x v="0"/>
  </r>
  <r>
    <n v="7073570"/>
    <x v="1434"/>
    <x v="0"/>
    <x v="2"/>
    <x v="1"/>
    <x v="83"/>
    <x v="0"/>
    <x v="2"/>
    <x v="4"/>
    <x v="0"/>
    <x v="0"/>
  </r>
  <r>
    <n v="223388322"/>
    <x v="1218"/>
    <x v="0"/>
    <x v="3"/>
    <x v="16"/>
    <x v="0"/>
    <x v="0"/>
    <x v="2"/>
    <x v="4"/>
    <x v="0"/>
    <x v="0"/>
  </r>
  <r>
    <n v="467418585"/>
    <x v="2212"/>
    <x v="0"/>
    <x v="2"/>
    <x v="1"/>
    <x v="6"/>
    <x v="0"/>
    <x v="2"/>
    <x v="4"/>
    <x v="0"/>
    <x v="0"/>
  </r>
  <r>
    <n v="346490078"/>
    <x v="2897"/>
    <x v="5"/>
    <x v="3"/>
    <x v="16"/>
    <x v="0"/>
    <x v="0"/>
    <x v="2"/>
    <x v="4"/>
    <x v="2"/>
    <x v="0"/>
  </r>
  <r>
    <n v="198828808"/>
    <x v="1162"/>
    <x v="0"/>
    <x v="1"/>
    <x v="1"/>
    <x v="1"/>
    <x v="2"/>
    <x v="2"/>
    <x v="0"/>
    <x v="0"/>
    <x v="0"/>
  </r>
  <r>
    <n v="537860313"/>
    <x v="2898"/>
    <x v="5"/>
    <x v="1"/>
    <x v="1"/>
    <x v="1"/>
    <x v="2"/>
    <x v="2"/>
    <x v="4"/>
    <x v="0"/>
    <x v="0"/>
  </r>
  <r>
    <n v="390629854"/>
    <x v="1790"/>
    <x v="5"/>
    <x v="2"/>
    <x v="36"/>
    <x v="71"/>
    <x v="0"/>
    <x v="2"/>
    <x v="4"/>
    <x v="0"/>
    <x v="0"/>
  </r>
  <r>
    <n v="527984312"/>
    <x v="2787"/>
    <x v="5"/>
    <x v="1"/>
    <x v="11"/>
    <x v="1"/>
    <x v="2"/>
    <x v="1"/>
    <x v="1"/>
    <x v="0"/>
    <x v="0"/>
  </r>
  <r>
    <n v="514272498"/>
    <x v="2652"/>
    <x v="5"/>
    <x v="1"/>
    <x v="8"/>
    <x v="1"/>
    <x v="2"/>
    <x v="0"/>
    <x v="0"/>
    <x v="0"/>
    <x v="0"/>
  </r>
  <r>
    <n v="4909698"/>
    <x v="102"/>
    <x v="0"/>
    <x v="1"/>
    <x v="1"/>
    <x v="1"/>
    <x v="0"/>
    <x v="0"/>
    <x v="0"/>
    <x v="0"/>
    <x v="0"/>
  </r>
  <r>
    <n v="394022680"/>
    <x v="2899"/>
    <x v="0"/>
    <x v="4"/>
    <x v="7"/>
    <x v="59"/>
    <x v="0"/>
    <x v="2"/>
    <x v="4"/>
    <x v="0"/>
    <x v="0"/>
  </r>
  <r>
    <n v="540922630"/>
    <x v="2900"/>
    <x v="5"/>
    <x v="2"/>
    <x v="26"/>
    <x v="70"/>
    <x v="0"/>
    <x v="2"/>
    <x v="0"/>
    <x v="0"/>
    <x v="0"/>
  </r>
  <r>
    <n v="541206197"/>
    <x v="2901"/>
    <x v="5"/>
    <x v="1"/>
    <x v="1"/>
    <x v="1"/>
    <x v="0"/>
    <x v="2"/>
    <x v="4"/>
    <x v="0"/>
    <x v="0"/>
  </r>
  <r>
    <n v="541334694"/>
    <x v="2888"/>
    <x v="5"/>
    <x v="1"/>
    <x v="1"/>
    <x v="10"/>
    <x v="0"/>
    <x v="0"/>
    <x v="0"/>
    <x v="0"/>
    <x v="0"/>
  </r>
  <r>
    <n v="541804486"/>
    <x v="2902"/>
    <x v="5"/>
    <x v="1"/>
    <x v="1"/>
    <x v="1"/>
    <x v="0"/>
    <x v="2"/>
    <x v="4"/>
    <x v="0"/>
    <x v="0"/>
  </r>
  <r>
    <n v="305196048"/>
    <x v="1548"/>
    <x v="0"/>
    <x v="1"/>
    <x v="1"/>
    <x v="2"/>
    <x v="2"/>
    <x v="3"/>
    <x v="5"/>
    <x v="0"/>
    <x v="0"/>
  </r>
  <r>
    <n v="455477797"/>
    <x v="2903"/>
    <x v="5"/>
    <x v="2"/>
    <x v="1"/>
    <x v="9"/>
    <x v="0"/>
    <x v="2"/>
    <x v="4"/>
    <x v="0"/>
    <x v="0"/>
  </r>
  <r>
    <n v="541036633"/>
    <x v="2904"/>
    <x v="5"/>
    <x v="1"/>
    <x v="1"/>
    <x v="51"/>
    <x v="2"/>
    <x v="2"/>
    <x v="4"/>
    <x v="0"/>
    <x v="0"/>
  </r>
  <r>
    <n v="540667887"/>
    <x v="2894"/>
    <x v="5"/>
    <x v="1"/>
    <x v="1"/>
    <x v="1"/>
    <x v="2"/>
    <x v="2"/>
    <x v="4"/>
    <x v="0"/>
    <x v="0"/>
  </r>
  <r>
    <n v="520712263"/>
    <x v="2905"/>
    <x v="5"/>
    <x v="1"/>
    <x v="10"/>
    <x v="52"/>
    <x v="0"/>
    <x v="2"/>
    <x v="4"/>
    <x v="0"/>
    <x v="0"/>
  </r>
  <r>
    <n v="541904996"/>
    <x v="2906"/>
    <x v="0"/>
    <x v="2"/>
    <x v="1"/>
    <x v="34"/>
    <x v="0"/>
    <x v="2"/>
    <x v="4"/>
    <x v="0"/>
    <x v="0"/>
  </r>
  <r>
    <n v="403617663"/>
    <x v="1674"/>
    <x v="5"/>
    <x v="1"/>
    <x v="1"/>
    <x v="1"/>
    <x v="0"/>
    <x v="2"/>
    <x v="0"/>
    <x v="0"/>
    <x v="0"/>
  </r>
  <r>
    <n v="541203350"/>
    <x v="2901"/>
    <x v="5"/>
    <x v="2"/>
    <x v="1"/>
    <x v="7"/>
    <x v="0"/>
    <x v="2"/>
    <x v="4"/>
    <x v="2"/>
    <x v="0"/>
  </r>
  <r>
    <n v="541211423"/>
    <x v="2901"/>
    <x v="5"/>
    <x v="1"/>
    <x v="33"/>
    <x v="1"/>
    <x v="0"/>
    <x v="3"/>
    <x v="5"/>
    <x v="0"/>
    <x v="0"/>
  </r>
  <r>
    <n v="57028394"/>
    <x v="708"/>
    <x v="0"/>
    <x v="2"/>
    <x v="8"/>
    <x v="51"/>
    <x v="2"/>
    <x v="2"/>
    <x v="4"/>
    <x v="0"/>
    <x v="0"/>
  </r>
  <r>
    <n v="451602665"/>
    <x v="2097"/>
    <x v="0"/>
    <x v="1"/>
    <x v="1"/>
    <x v="10"/>
    <x v="2"/>
    <x v="2"/>
    <x v="4"/>
    <x v="0"/>
    <x v="0"/>
  </r>
  <r>
    <n v="4294898"/>
    <x v="68"/>
    <x v="0"/>
    <x v="1"/>
    <x v="1"/>
    <x v="10"/>
    <x v="0"/>
    <x v="2"/>
    <x v="4"/>
    <x v="0"/>
    <x v="0"/>
  </r>
  <r>
    <n v="105113798"/>
    <x v="826"/>
    <x v="0"/>
    <x v="1"/>
    <x v="1"/>
    <x v="1"/>
    <x v="0"/>
    <x v="2"/>
    <x v="5"/>
    <x v="0"/>
    <x v="0"/>
  </r>
  <r>
    <n v="502614387"/>
    <x v="2907"/>
    <x v="5"/>
    <x v="4"/>
    <x v="44"/>
    <x v="21"/>
    <x v="0"/>
    <x v="2"/>
    <x v="7"/>
    <x v="2"/>
    <x v="0"/>
  </r>
  <r>
    <n v="358985357"/>
    <x v="2679"/>
    <x v="0"/>
    <x v="1"/>
    <x v="1"/>
    <x v="1"/>
    <x v="1"/>
    <x v="4"/>
    <x v="6"/>
    <x v="2"/>
    <x v="0"/>
  </r>
  <r>
    <n v="38723300"/>
    <x v="1174"/>
    <x v="0"/>
    <x v="2"/>
    <x v="1"/>
    <x v="47"/>
    <x v="2"/>
    <x v="2"/>
    <x v="4"/>
    <x v="0"/>
    <x v="0"/>
  </r>
  <r>
    <n v="462605679"/>
    <x v="2174"/>
    <x v="0"/>
    <x v="4"/>
    <x v="1"/>
    <x v="57"/>
    <x v="2"/>
    <x v="2"/>
    <x v="4"/>
    <x v="0"/>
    <x v="0"/>
  </r>
  <r>
    <n v="542099189"/>
    <x v="2908"/>
    <x v="0"/>
    <x v="2"/>
    <x v="9"/>
    <x v="6"/>
    <x v="0"/>
    <x v="2"/>
    <x v="4"/>
    <x v="0"/>
    <x v="0"/>
  </r>
  <r>
    <n v="2536524"/>
    <x v="254"/>
    <x v="0"/>
    <x v="1"/>
    <x v="1"/>
    <x v="1"/>
    <x v="1"/>
    <x v="25"/>
    <x v="21"/>
    <x v="0"/>
    <x v="0"/>
  </r>
  <r>
    <n v="465990977"/>
    <x v="2598"/>
    <x v="5"/>
    <x v="3"/>
    <x v="25"/>
    <x v="0"/>
    <x v="0"/>
    <x v="2"/>
    <x v="4"/>
    <x v="2"/>
    <x v="0"/>
  </r>
  <r>
    <n v="486157429"/>
    <x v="2404"/>
    <x v="0"/>
    <x v="1"/>
    <x v="1"/>
    <x v="12"/>
    <x v="0"/>
    <x v="2"/>
    <x v="0"/>
    <x v="0"/>
    <x v="0"/>
  </r>
  <r>
    <n v="430251460"/>
    <x v="1947"/>
    <x v="5"/>
    <x v="1"/>
    <x v="10"/>
    <x v="1"/>
    <x v="1"/>
    <x v="3"/>
    <x v="5"/>
    <x v="0"/>
    <x v="0"/>
  </r>
  <r>
    <n v="483588616"/>
    <x v="2375"/>
    <x v="5"/>
    <x v="1"/>
    <x v="1"/>
    <x v="1"/>
    <x v="2"/>
    <x v="0"/>
    <x v="0"/>
    <x v="0"/>
    <x v="0"/>
  </r>
  <r>
    <n v="17160544"/>
    <x v="2872"/>
    <x v="0"/>
    <x v="1"/>
    <x v="1"/>
    <x v="1"/>
    <x v="2"/>
    <x v="31"/>
    <x v="20"/>
    <x v="0"/>
    <x v="0"/>
  </r>
  <r>
    <n v="16664066"/>
    <x v="640"/>
    <x v="0"/>
    <x v="4"/>
    <x v="1"/>
    <x v="1"/>
    <x v="2"/>
    <x v="4"/>
    <x v="11"/>
    <x v="0"/>
    <x v="0"/>
  </r>
  <r>
    <n v="540610307"/>
    <x v="2894"/>
    <x v="5"/>
    <x v="1"/>
    <x v="1"/>
    <x v="1"/>
    <x v="0"/>
    <x v="4"/>
    <x v="6"/>
    <x v="0"/>
    <x v="0"/>
  </r>
  <r>
    <n v="490107843"/>
    <x v="2458"/>
    <x v="0"/>
    <x v="1"/>
    <x v="1"/>
    <x v="17"/>
    <x v="0"/>
    <x v="2"/>
    <x v="0"/>
    <x v="0"/>
    <x v="0"/>
  </r>
  <r>
    <n v="160581352"/>
    <x v="954"/>
    <x v="5"/>
    <x v="4"/>
    <x v="1"/>
    <x v="48"/>
    <x v="0"/>
    <x v="0"/>
    <x v="0"/>
    <x v="0"/>
    <x v="0"/>
  </r>
  <r>
    <n v="542922747"/>
    <x v="2909"/>
    <x v="5"/>
    <x v="1"/>
    <x v="1"/>
    <x v="1"/>
    <x v="2"/>
    <x v="2"/>
    <x v="4"/>
    <x v="0"/>
    <x v="0"/>
  </r>
  <r>
    <n v="375432383"/>
    <x v="2910"/>
    <x v="0"/>
    <x v="1"/>
    <x v="1"/>
    <x v="11"/>
    <x v="2"/>
    <x v="0"/>
    <x v="0"/>
    <x v="0"/>
    <x v="0"/>
  </r>
  <r>
    <n v="542942724"/>
    <x v="2909"/>
    <x v="5"/>
    <x v="1"/>
    <x v="1"/>
    <x v="8"/>
    <x v="2"/>
    <x v="2"/>
    <x v="4"/>
    <x v="0"/>
    <x v="1"/>
  </r>
  <r>
    <n v="51230380"/>
    <x v="2143"/>
    <x v="1"/>
    <x v="0"/>
    <x v="0"/>
    <x v="3"/>
    <x v="0"/>
    <x v="2"/>
    <x v="4"/>
    <x v="0"/>
    <x v="0"/>
  </r>
  <r>
    <n v="58840783"/>
    <x v="530"/>
    <x v="0"/>
    <x v="2"/>
    <x v="1"/>
    <x v="72"/>
    <x v="0"/>
    <x v="0"/>
    <x v="0"/>
    <x v="0"/>
    <x v="0"/>
  </r>
  <r>
    <n v="294678826"/>
    <x v="1955"/>
    <x v="0"/>
    <x v="1"/>
    <x v="1"/>
    <x v="12"/>
    <x v="2"/>
    <x v="0"/>
    <x v="0"/>
    <x v="0"/>
    <x v="0"/>
  </r>
  <r>
    <n v="132602457"/>
    <x v="1086"/>
    <x v="0"/>
    <x v="4"/>
    <x v="7"/>
    <x v="12"/>
    <x v="2"/>
    <x v="2"/>
    <x v="4"/>
    <x v="0"/>
    <x v="0"/>
  </r>
  <r>
    <n v="337827286"/>
    <x v="2911"/>
    <x v="5"/>
    <x v="1"/>
    <x v="1"/>
    <x v="14"/>
    <x v="0"/>
    <x v="2"/>
    <x v="4"/>
    <x v="2"/>
    <x v="0"/>
  </r>
  <r>
    <n v="4231218"/>
    <x v="2439"/>
    <x v="0"/>
    <x v="1"/>
    <x v="1"/>
    <x v="1"/>
    <x v="0"/>
    <x v="0"/>
    <x v="13"/>
    <x v="0"/>
    <x v="0"/>
  </r>
  <r>
    <n v="531146587"/>
    <x v="2811"/>
    <x v="0"/>
    <x v="1"/>
    <x v="1"/>
    <x v="1"/>
    <x v="0"/>
    <x v="2"/>
    <x v="4"/>
    <x v="2"/>
    <x v="0"/>
  </r>
  <r>
    <n v="47637205"/>
    <x v="478"/>
    <x v="5"/>
    <x v="1"/>
    <x v="1"/>
    <x v="44"/>
    <x v="0"/>
    <x v="2"/>
    <x v="4"/>
    <x v="0"/>
    <x v="0"/>
  </r>
  <r>
    <n v="92860341"/>
    <x v="629"/>
    <x v="0"/>
    <x v="1"/>
    <x v="1"/>
    <x v="1"/>
    <x v="2"/>
    <x v="2"/>
    <x v="4"/>
    <x v="2"/>
    <x v="0"/>
  </r>
  <r>
    <n v="441442790"/>
    <x v="2031"/>
    <x v="5"/>
    <x v="1"/>
    <x v="1"/>
    <x v="1"/>
    <x v="0"/>
    <x v="2"/>
    <x v="4"/>
    <x v="0"/>
    <x v="0"/>
  </r>
  <r>
    <n v="542522687"/>
    <x v="2912"/>
    <x v="5"/>
    <x v="1"/>
    <x v="4"/>
    <x v="10"/>
    <x v="2"/>
    <x v="3"/>
    <x v="6"/>
    <x v="0"/>
    <x v="0"/>
  </r>
  <r>
    <n v="543094374"/>
    <x v="2913"/>
    <x v="0"/>
    <x v="1"/>
    <x v="1"/>
    <x v="1"/>
    <x v="0"/>
    <x v="48"/>
    <x v="49"/>
    <x v="0"/>
    <x v="0"/>
  </r>
  <r>
    <n v="543098786"/>
    <x v="2913"/>
    <x v="0"/>
    <x v="1"/>
    <x v="1"/>
    <x v="1"/>
    <x v="0"/>
    <x v="0"/>
    <x v="0"/>
    <x v="0"/>
    <x v="0"/>
  </r>
  <r>
    <n v="508938922"/>
    <x v="2600"/>
    <x v="5"/>
    <x v="0"/>
    <x v="0"/>
    <x v="65"/>
    <x v="2"/>
    <x v="2"/>
    <x v="0"/>
    <x v="0"/>
    <x v="0"/>
  </r>
  <r>
    <n v="48602040"/>
    <x v="521"/>
    <x v="0"/>
    <x v="1"/>
    <x v="1"/>
    <x v="1"/>
    <x v="0"/>
    <x v="0"/>
    <x v="0"/>
    <x v="0"/>
    <x v="0"/>
  </r>
  <r>
    <n v="543154755"/>
    <x v="2913"/>
    <x v="5"/>
    <x v="3"/>
    <x v="12"/>
    <x v="39"/>
    <x v="0"/>
    <x v="3"/>
    <x v="5"/>
    <x v="2"/>
    <x v="0"/>
  </r>
  <r>
    <n v="272965797"/>
    <x v="2914"/>
    <x v="0"/>
    <x v="3"/>
    <x v="12"/>
    <x v="0"/>
    <x v="0"/>
    <x v="2"/>
    <x v="0"/>
    <x v="2"/>
    <x v="0"/>
  </r>
  <r>
    <n v="533679118"/>
    <x v="2825"/>
    <x v="0"/>
    <x v="4"/>
    <x v="23"/>
    <x v="36"/>
    <x v="0"/>
    <x v="2"/>
    <x v="5"/>
    <x v="2"/>
    <x v="0"/>
  </r>
  <r>
    <n v="542387953"/>
    <x v="2915"/>
    <x v="5"/>
    <x v="1"/>
    <x v="1"/>
    <x v="1"/>
    <x v="0"/>
    <x v="2"/>
    <x v="4"/>
    <x v="0"/>
    <x v="0"/>
  </r>
  <r>
    <n v="47784023"/>
    <x v="880"/>
    <x v="0"/>
    <x v="0"/>
    <x v="0"/>
    <x v="93"/>
    <x v="0"/>
    <x v="2"/>
    <x v="1"/>
    <x v="0"/>
    <x v="0"/>
  </r>
  <r>
    <n v="542456403"/>
    <x v="2915"/>
    <x v="0"/>
    <x v="1"/>
    <x v="1"/>
    <x v="10"/>
    <x v="2"/>
    <x v="4"/>
    <x v="7"/>
    <x v="0"/>
    <x v="0"/>
  </r>
  <r>
    <n v="44887447"/>
    <x v="2916"/>
    <x v="0"/>
    <x v="1"/>
    <x v="1"/>
    <x v="1"/>
    <x v="2"/>
    <x v="0"/>
    <x v="0"/>
    <x v="0"/>
    <x v="0"/>
  </r>
  <r>
    <n v="542522977"/>
    <x v="2912"/>
    <x v="5"/>
    <x v="1"/>
    <x v="1"/>
    <x v="1"/>
    <x v="2"/>
    <x v="2"/>
    <x v="4"/>
    <x v="0"/>
    <x v="0"/>
  </r>
  <r>
    <n v="22562675"/>
    <x v="2917"/>
    <x v="0"/>
    <x v="1"/>
    <x v="1"/>
    <x v="18"/>
    <x v="0"/>
    <x v="4"/>
    <x v="11"/>
    <x v="1"/>
    <x v="0"/>
  </r>
  <r>
    <n v="364210023"/>
    <x v="1704"/>
    <x v="0"/>
    <x v="3"/>
    <x v="25"/>
    <x v="0"/>
    <x v="0"/>
    <x v="2"/>
    <x v="4"/>
    <x v="2"/>
    <x v="0"/>
  </r>
  <r>
    <n v="351670559"/>
    <x v="2353"/>
    <x v="0"/>
    <x v="1"/>
    <x v="1"/>
    <x v="77"/>
    <x v="2"/>
    <x v="2"/>
    <x v="4"/>
    <x v="2"/>
    <x v="0"/>
  </r>
  <r>
    <n v="503880865"/>
    <x v="2715"/>
    <x v="0"/>
    <x v="2"/>
    <x v="1"/>
    <x v="10"/>
    <x v="2"/>
    <x v="2"/>
    <x v="4"/>
    <x v="2"/>
    <x v="0"/>
  </r>
  <r>
    <n v="543013439"/>
    <x v="2909"/>
    <x v="5"/>
    <x v="1"/>
    <x v="1"/>
    <x v="1"/>
    <x v="2"/>
    <x v="2"/>
    <x v="0"/>
    <x v="2"/>
    <x v="1"/>
  </r>
  <r>
    <n v="15369494"/>
    <x v="2918"/>
    <x v="0"/>
    <x v="1"/>
    <x v="1"/>
    <x v="1"/>
    <x v="2"/>
    <x v="2"/>
    <x v="4"/>
    <x v="0"/>
    <x v="0"/>
  </r>
  <r>
    <n v="542548747"/>
    <x v="2912"/>
    <x v="5"/>
    <x v="3"/>
    <x v="51"/>
    <x v="45"/>
    <x v="0"/>
    <x v="3"/>
    <x v="11"/>
    <x v="0"/>
    <x v="0"/>
  </r>
  <r>
    <n v="521545745"/>
    <x v="2728"/>
    <x v="0"/>
    <x v="4"/>
    <x v="19"/>
    <x v="46"/>
    <x v="0"/>
    <x v="13"/>
    <x v="19"/>
    <x v="1"/>
    <x v="0"/>
  </r>
  <r>
    <n v="11730479"/>
    <x v="226"/>
    <x v="0"/>
    <x v="1"/>
    <x v="1"/>
    <x v="1"/>
    <x v="2"/>
    <x v="2"/>
    <x v="0"/>
    <x v="0"/>
    <x v="0"/>
  </r>
  <r>
    <n v="169143459"/>
    <x v="2215"/>
    <x v="0"/>
    <x v="4"/>
    <x v="1"/>
    <x v="89"/>
    <x v="0"/>
    <x v="2"/>
    <x v="4"/>
    <x v="0"/>
    <x v="0"/>
  </r>
  <r>
    <n v="543325777"/>
    <x v="2919"/>
    <x v="5"/>
    <x v="1"/>
    <x v="1"/>
    <x v="1"/>
    <x v="0"/>
    <x v="2"/>
    <x v="4"/>
    <x v="0"/>
    <x v="0"/>
  </r>
  <r>
    <n v="541351857"/>
    <x v="2888"/>
    <x v="5"/>
    <x v="1"/>
    <x v="1"/>
    <x v="1"/>
    <x v="2"/>
    <x v="0"/>
    <x v="0"/>
    <x v="0"/>
    <x v="0"/>
  </r>
  <r>
    <n v="479800603"/>
    <x v="2920"/>
    <x v="0"/>
    <x v="2"/>
    <x v="20"/>
    <x v="66"/>
    <x v="2"/>
    <x v="0"/>
    <x v="0"/>
    <x v="2"/>
    <x v="0"/>
  </r>
  <r>
    <n v="516636798"/>
    <x v="2921"/>
    <x v="5"/>
    <x v="2"/>
    <x v="8"/>
    <x v="33"/>
    <x v="0"/>
    <x v="4"/>
    <x v="13"/>
    <x v="0"/>
    <x v="0"/>
  </r>
  <r>
    <n v="7841643"/>
    <x v="2662"/>
    <x v="0"/>
    <x v="1"/>
    <x v="1"/>
    <x v="1"/>
    <x v="0"/>
    <x v="2"/>
    <x v="1"/>
    <x v="0"/>
    <x v="0"/>
  </r>
  <r>
    <n v="336855340"/>
    <x v="1855"/>
    <x v="0"/>
    <x v="0"/>
    <x v="0"/>
    <x v="3"/>
    <x v="0"/>
    <x v="2"/>
    <x v="4"/>
    <x v="0"/>
    <x v="0"/>
  </r>
  <r>
    <n v="543388769"/>
    <x v="2922"/>
    <x v="5"/>
    <x v="1"/>
    <x v="1"/>
    <x v="1"/>
    <x v="2"/>
    <x v="2"/>
    <x v="0"/>
    <x v="0"/>
    <x v="0"/>
  </r>
  <r>
    <n v="436774995"/>
    <x v="2923"/>
    <x v="5"/>
    <x v="1"/>
    <x v="1"/>
    <x v="33"/>
    <x v="0"/>
    <x v="31"/>
    <x v="42"/>
    <x v="0"/>
    <x v="0"/>
  </r>
  <r>
    <n v="416434602"/>
    <x v="2924"/>
    <x v="0"/>
    <x v="2"/>
    <x v="1"/>
    <x v="20"/>
    <x v="0"/>
    <x v="2"/>
    <x v="4"/>
    <x v="2"/>
    <x v="0"/>
  </r>
  <r>
    <n v="23097461"/>
    <x v="2925"/>
    <x v="5"/>
    <x v="2"/>
    <x v="26"/>
    <x v="43"/>
    <x v="0"/>
    <x v="1"/>
    <x v="20"/>
    <x v="0"/>
    <x v="0"/>
  </r>
  <r>
    <n v="544125318"/>
    <x v="2926"/>
    <x v="5"/>
    <x v="1"/>
    <x v="1"/>
    <x v="1"/>
    <x v="2"/>
    <x v="2"/>
    <x v="4"/>
    <x v="0"/>
    <x v="0"/>
  </r>
  <r>
    <n v="543438901"/>
    <x v="2922"/>
    <x v="5"/>
    <x v="1"/>
    <x v="1"/>
    <x v="14"/>
    <x v="0"/>
    <x v="3"/>
    <x v="5"/>
    <x v="2"/>
    <x v="0"/>
  </r>
  <r>
    <n v="16554204"/>
    <x v="243"/>
    <x v="0"/>
    <x v="1"/>
    <x v="1"/>
    <x v="42"/>
    <x v="0"/>
    <x v="2"/>
    <x v="0"/>
    <x v="0"/>
    <x v="0"/>
  </r>
  <r>
    <n v="543569141"/>
    <x v="2927"/>
    <x v="0"/>
    <x v="1"/>
    <x v="1"/>
    <x v="10"/>
    <x v="2"/>
    <x v="2"/>
    <x v="4"/>
    <x v="0"/>
    <x v="0"/>
  </r>
  <r>
    <n v="544601385"/>
    <x v="2928"/>
    <x v="0"/>
    <x v="2"/>
    <x v="1"/>
    <x v="23"/>
    <x v="2"/>
    <x v="2"/>
    <x v="4"/>
    <x v="2"/>
    <x v="0"/>
  </r>
  <r>
    <n v="508795255"/>
    <x v="2597"/>
    <x v="5"/>
    <x v="3"/>
    <x v="16"/>
    <x v="0"/>
    <x v="0"/>
    <x v="0"/>
    <x v="0"/>
    <x v="0"/>
    <x v="0"/>
  </r>
  <r>
    <n v="537265236"/>
    <x v="2860"/>
    <x v="5"/>
    <x v="1"/>
    <x v="19"/>
    <x v="10"/>
    <x v="2"/>
    <x v="2"/>
    <x v="4"/>
    <x v="0"/>
    <x v="0"/>
  </r>
  <r>
    <n v="144117390"/>
    <x v="2929"/>
    <x v="0"/>
    <x v="1"/>
    <x v="1"/>
    <x v="28"/>
    <x v="0"/>
    <x v="2"/>
    <x v="4"/>
    <x v="0"/>
    <x v="0"/>
  </r>
  <r>
    <n v="193605261"/>
    <x v="2930"/>
    <x v="5"/>
    <x v="1"/>
    <x v="1"/>
    <x v="18"/>
    <x v="0"/>
    <x v="0"/>
    <x v="0"/>
    <x v="0"/>
    <x v="0"/>
  </r>
  <r>
    <n v="543927721"/>
    <x v="2931"/>
    <x v="0"/>
    <x v="1"/>
    <x v="1"/>
    <x v="14"/>
    <x v="2"/>
    <x v="12"/>
    <x v="12"/>
    <x v="0"/>
    <x v="0"/>
  </r>
  <r>
    <n v="543946231"/>
    <x v="2931"/>
    <x v="0"/>
    <x v="1"/>
    <x v="1"/>
    <x v="28"/>
    <x v="2"/>
    <x v="0"/>
    <x v="0"/>
    <x v="2"/>
    <x v="0"/>
  </r>
  <r>
    <n v="543949945"/>
    <x v="2931"/>
    <x v="0"/>
    <x v="1"/>
    <x v="1"/>
    <x v="4"/>
    <x v="0"/>
    <x v="0"/>
    <x v="0"/>
    <x v="0"/>
    <x v="0"/>
  </r>
  <r>
    <n v="543956287"/>
    <x v="2931"/>
    <x v="0"/>
    <x v="1"/>
    <x v="1"/>
    <x v="18"/>
    <x v="2"/>
    <x v="2"/>
    <x v="4"/>
    <x v="2"/>
    <x v="0"/>
  </r>
  <r>
    <n v="388501073"/>
    <x v="2932"/>
    <x v="0"/>
    <x v="1"/>
    <x v="1"/>
    <x v="28"/>
    <x v="0"/>
    <x v="6"/>
    <x v="11"/>
    <x v="2"/>
    <x v="0"/>
  </r>
  <r>
    <n v="519139418"/>
    <x v="2700"/>
    <x v="0"/>
    <x v="0"/>
    <x v="0"/>
    <x v="3"/>
    <x v="0"/>
    <x v="2"/>
    <x v="1"/>
    <x v="0"/>
    <x v="0"/>
  </r>
  <r>
    <n v="5264032"/>
    <x v="2461"/>
    <x v="0"/>
    <x v="1"/>
    <x v="1"/>
    <x v="28"/>
    <x v="2"/>
    <x v="2"/>
    <x v="1"/>
    <x v="1"/>
    <x v="0"/>
  </r>
  <r>
    <n v="543681223"/>
    <x v="2933"/>
    <x v="5"/>
    <x v="1"/>
    <x v="1"/>
    <x v="1"/>
    <x v="2"/>
    <x v="0"/>
    <x v="0"/>
    <x v="0"/>
    <x v="0"/>
  </r>
  <r>
    <n v="543991095"/>
    <x v="2931"/>
    <x v="0"/>
    <x v="1"/>
    <x v="1"/>
    <x v="10"/>
    <x v="0"/>
    <x v="2"/>
    <x v="4"/>
    <x v="0"/>
    <x v="0"/>
  </r>
  <r>
    <n v="543428383"/>
    <x v="2922"/>
    <x v="5"/>
    <x v="1"/>
    <x v="1"/>
    <x v="11"/>
    <x v="0"/>
    <x v="0"/>
    <x v="0"/>
    <x v="0"/>
    <x v="0"/>
  </r>
  <r>
    <n v="542522886"/>
    <x v="2912"/>
    <x v="0"/>
    <x v="1"/>
    <x v="1"/>
    <x v="1"/>
    <x v="0"/>
    <x v="2"/>
    <x v="4"/>
    <x v="0"/>
    <x v="0"/>
  </r>
  <r>
    <n v="389059363"/>
    <x v="2934"/>
    <x v="5"/>
    <x v="1"/>
    <x v="1"/>
    <x v="1"/>
    <x v="2"/>
    <x v="3"/>
    <x v="5"/>
    <x v="0"/>
    <x v="0"/>
  </r>
  <r>
    <n v="544722595"/>
    <x v="2935"/>
    <x v="0"/>
    <x v="1"/>
    <x v="1"/>
    <x v="68"/>
    <x v="0"/>
    <x v="2"/>
    <x v="4"/>
    <x v="0"/>
    <x v="0"/>
  </r>
  <r>
    <n v="544728331"/>
    <x v="2935"/>
    <x v="0"/>
    <x v="3"/>
    <x v="16"/>
    <x v="0"/>
    <x v="0"/>
    <x v="2"/>
    <x v="4"/>
    <x v="2"/>
    <x v="0"/>
  </r>
  <r>
    <n v="544843209"/>
    <x v="2936"/>
    <x v="0"/>
    <x v="1"/>
    <x v="1"/>
    <x v="1"/>
    <x v="2"/>
    <x v="2"/>
    <x v="4"/>
    <x v="0"/>
    <x v="0"/>
  </r>
  <r>
    <n v="182265593"/>
    <x v="1185"/>
    <x v="0"/>
    <x v="1"/>
    <x v="1"/>
    <x v="83"/>
    <x v="0"/>
    <x v="2"/>
    <x v="4"/>
    <x v="0"/>
    <x v="0"/>
  </r>
  <r>
    <n v="543789247"/>
    <x v="2937"/>
    <x v="5"/>
    <x v="3"/>
    <x v="12"/>
    <x v="38"/>
    <x v="0"/>
    <x v="2"/>
    <x v="0"/>
    <x v="2"/>
    <x v="0"/>
  </r>
  <r>
    <n v="335336594"/>
    <x v="2938"/>
    <x v="5"/>
    <x v="1"/>
    <x v="1"/>
    <x v="1"/>
    <x v="2"/>
    <x v="2"/>
    <x v="4"/>
    <x v="0"/>
    <x v="0"/>
  </r>
  <r>
    <n v="467251190"/>
    <x v="2210"/>
    <x v="0"/>
    <x v="0"/>
    <x v="0"/>
    <x v="0"/>
    <x v="0"/>
    <x v="2"/>
    <x v="4"/>
    <x v="2"/>
    <x v="0"/>
  </r>
  <r>
    <n v="84859804"/>
    <x v="613"/>
    <x v="5"/>
    <x v="1"/>
    <x v="1"/>
    <x v="9"/>
    <x v="0"/>
    <x v="2"/>
    <x v="5"/>
    <x v="0"/>
    <x v="0"/>
  </r>
  <r>
    <n v="507902611"/>
    <x v="2587"/>
    <x v="0"/>
    <x v="1"/>
    <x v="1"/>
    <x v="1"/>
    <x v="0"/>
    <x v="2"/>
    <x v="4"/>
    <x v="2"/>
    <x v="0"/>
  </r>
  <r>
    <n v="14286612"/>
    <x v="489"/>
    <x v="0"/>
    <x v="1"/>
    <x v="1"/>
    <x v="10"/>
    <x v="2"/>
    <x v="2"/>
    <x v="4"/>
    <x v="1"/>
    <x v="0"/>
  </r>
  <r>
    <n v="418399257"/>
    <x v="2939"/>
    <x v="0"/>
    <x v="3"/>
    <x v="16"/>
    <x v="59"/>
    <x v="0"/>
    <x v="2"/>
    <x v="0"/>
    <x v="0"/>
    <x v="0"/>
  </r>
  <r>
    <n v="22061018"/>
    <x v="2940"/>
    <x v="8"/>
    <x v="1"/>
    <x v="1"/>
    <x v="11"/>
    <x v="2"/>
    <x v="4"/>
    <x v="11"/>
    <x v="0"/>
    <x v="0"/>
  </r>
  <r>
    <n v="221280822"/>
    <x v="1202"/>
    <x v="0"/>
    <x v="1"/>
    <x v="1"/>
    <x v="1"/>
    <x v="2"/>
    <x v="1"/>
    <x v="1"/>
    <x v="0"/>
    <x v="0"/>
  </r>
  <r>
    <n v="315939462"/>
    <x v="1606"/>
    <x v="5"/>
    <x v="1"/>
    <x v="1"/>
    <x v="21"/>
    <x v="0"/>
    <x v="1"/>
    <x v="1"/>
    <x v="0"/>
    <x v="0"/>
  </r>
  <r>
    <n v="544415815"/>
    <x v="2941"/>
    <x v="0"/>
    <x v="1"/>
    <x v="1"/>
    <x v="10"/>
    <x v="0"/>
    <x v="0"/>
    <x v="0"/>
    <x v="0"/>
    <x v="0"/>
  </r>
  <r>
    <n v="399961266"/>
    <x v="2942"/>
    <x v="5"/>
    <x v="1"/>
    <x v="1"/>
    <x v="1"/>
    <x v="0"/>
    <x v="94"/>
    <x v="18"/>
    <x v="0"/>
    <x v="0"/>
  </r>
  <r>
    <n v="544572087"/>
    <x v="2928"/>
    <x v="0"/>
    <x v="1"/>
    <x v="1"/>
    <x v="1"/>
    <x v="2"/>
    <x v="0"/>
    <x v="0"/>
    <x v="2"/>
    <x v="0"/>
  </r>
  <r>
    <n v="544985170"/>
    <x v="2943"/>
    <x v="0"/>
    <x v="1"/>
    <x v="1"/>
    <x v="10"/>
    <x v="2"/>
    <x v="2"/>
    <x v="4"/>
    <x v="0"/>
    <x v="0"/>
  </r>
  <r>
    <n v="143458747"/>
    <x v="1794"/>
    <x v="0"/>
    <x v="1"/>
    <x v="1"/>
    <x v="18"/>
    <x v="0"/>
    <x v="1"/>
    <x v="1"/>
    <x v="0"/>
    <x v="0"/>
  </r>
  <r>
    <n v="520910093"/>
    <x v="2717"/>
    <x v="5"/>
    <x v="1"/>
    <x v="13"/>
    <x v="1"/>
    <x v="2"/>
    <x v="2"/>
    <x v="5"/>
    <x v="0"/>
    <x v="0"/>
  </r>
  <r>
    <n v="545532478"/>
    <x v="2944"/>
    <x v="5"/>
    <x v="1"/>
    <x v="1"/>
    <x v="10"/>
    <x v="2"/>
    <x v="2"/>
    <x v="4"/>
    <x v="0"/>
    <x v="0"/>
  </r>
  <r>
    <n v="537864820"/>
    <x v="2898"/>
    <x v="0"/>
    <x v="1"/>
    <x v="1"/>
    <x v="27"/>
    <x v="2"/>
    <x v="2"/>
    <x v="4"/>
    <x v="2"/>
    <x v="0"/>
  </r>
  <r>
    <n v="156223006"/>
    <x v="1552"/>
    <x v="5"/>
    <x v="3"/>
    <x v="25"/>
    <x v="0"/>
    <x v="0"/>
    <x v="2"/>
    <x v="4"/>
    <x v="0"/>
    <x v="0"/>
  </r>
  <r>
    <n v="2993477"/>
    <x v="270"/>
    <x v="5"/>
    <x v="1"/>
    <x v="10"/>
    <x v="8"/>
    <x v="0"/>
    <x v="12"/>
    <x v="13"/>
    <x v="0"/>
    <x v="1"/>
  </r>
  <r>
    <n v="545059674"/>
    <x v="2943"/>
    <x v="5"/>
    <x v="0"/>
    <x v="0"/>
    <x v="3"/>
    <x v="0"/>
    <x v="2"/>
    <x v="4"/>
    <x v="0"/>
    <x v="0"/>
  </r>
  <r>
    <n v="545570229"/>
    <x v="2944"/>
    <x v="5"/>
    <x v="1"/>
    <x v="1"/>
    <x v="50"/>
    <x v="0"/>
    <x v="0"/>
    <x v="0"/>
    <x v="0"/>
    <x v="0"/>
  </r>
  <r>
    <n v="63334355"/>
    <x v="1306"/>
    <x v="0"/>
    <x v="0"/>
    <x v="0"/>
    <x v="33"/>
    <x v="0"/>
    <x v="2"/>
    <x v="1"/>
    <x v="1"/>
    <x v="0"/>
  </r>
  <r>
    <n v="383302726"/>
    <x v="2945"/>
    <x v="0"/>
    <x v="0"/>
    <x v="0"/>
    <x v="3"/>
    <x v="0"/>
    <x v="2"/>
    <x v="1"/>
    <x v="0"/>
    <x v="0"/>
  </r>
  <r>
    <n v="544987165"/>
    <x v="2943"/>
    <x v="5"/>
    <x v="0"/>
    <x v="0"/>
    <x v="1"/>
    <x v="0"/>
    <x v="2"/>
    <x v="0"/>
    <x v="0"/>
    <x v="0"/>
  </r>
  <r>
    <n v="907548"/>
    <x v="2946"/>
    <x v="5"/>
    <x v="1"/>
    <x v="1"/>
    <x v="42"/>
    <x v="2"/>
    <x v="0"/>
    <x v="11"/>
    <x v="1"/>
    <x v="0"/>
  </r>
  <r>
    <n v="545160550"/>
    <x v="2947"/>
    <x v="5"/>
    <x v="1"/>
    <x v="1"/>
    <x v="1"/>
    <x v="0"/>
    <x v="6"/>
    <x v="21"/>
    <x v="0"/>
    <x v="0"/>
  </r>
  <r>
    <n v="221672615"/>
    <x v="2948"/>
    <x v="5"/>
    <x v="1"/>
    <x v="1"/>
    <x v="1"/>
    <x v="0"/>
    <x v="31"/>
    <x v="24"/>
    <x v="0"/>
    <x v="0"/>
  </r>
  <r>
    <n v="267011996"/>
    <x v="1538"/>
    <x v="0"/>
    <x v="1"/>
    <x v="1"/>
    <x v="20"/>
    <x v="0"/>
    <x v="31"/>
    <x v="13"/>
    <x v="0"/>
    <x v="0"/>
  </r>
  <r>
    <n v="545707068"/>
    <x v="2949"/>
    <x v="0"/>
    <x v="3"/>
    <x v="12"/>
    <x v="0"/>
    <x v="0"/>
    <x v="2"/>
    <x v="4"/>
    <x v="2"/>
    <x v="0"/>
  </r>
  <r>
    <n v="194248625"/>
    <x v="1101"/>
    <x v="0"/>
    <x v="4"/>
    <x v="1"/>
    <x v="3"/>
    <x v="0"/>
    <x v="1"/>
    <x v="1"/>
    <x v="0"/>
    <x v="0"/>
  </r>
  <r>
    <n v="545710421"/>
    <x v="2949"/>
    <x v="5"/>
    <x v="1"/>
    <x v="1"/>
    <x v="14"/>
    <x v="2"/>
    <x v="2"/>
    <x v="4"/>
    <x v="0"/>
    <x v="0"/>
  </r>
  <r>
    <n v="545735320"/>
    <x v="2949"/>
    <x v="5"/>
    <x v="1"/>
    <x v="1"/>
    <x v="1"/>
    <x v="2"/>
    <x v="2"/>
    <x v="1"/>
    <x v="0"/>
    <x v="0"/>
  </r>
  <r>
    <n v="544256667"/>
    <x v="2950"/>
    <x v="5"/>
    <x v="1"/>
    <x v="1"/>
    <x v="1"/>
    <x v="2"/>
    <x v="2"/>
    <x v="4"/>
    <x v="0"/>
    <x v="0"/>
  </r>
  <r>
    <n v="56676992"/>
    <x v="2951"/>
    <x v="5"/>
    <x v="1"/>
    <x v="1"/>
    <x v="26"/>
    <x v="2"/>
    <x v="2"/>
    <x v="4"/>
    <x v="0"/>
    <x v="0"/>
  </r>
  <r>
    <n v="355683152"/>
    <x v="2952"/>
    <x v="0"/>
    <x v="3"/>
    <x v="46"/>
    <x v="54"/>
    <x v="0"/>
    <x v="0"/>
    <x v="0"/>
    <x v="0"/>
    <x v="0"/>
  </r>
  <r>
    <n v="545778778"/>
    <x v="2949"/>
    <x v="0"/>
    <x v="1"/>
    <x v="1"/>
    <x v="1"/>
    <x v="0"/>
    <x v="2"/>
    <x v="4"/>
    <x v="2"/>
    <x v="0"/>
  </r>
  <r>
    <n v="65738053"/>
    <x v="1824"/>
    <x v="0"/>
    <x v="1"/>
    <x v="1"/>
    <x v="1"/>
    <x v="2"/>
    <x v="2"/>
    <x v="4"/>
    <x v="0"/>
    <x v="0"/>
  </r>
  <r>
    <n v="1847346"/>
    <x v="2953"/>
    <x v="0"/>
    <x v="1"/>
    <x v="1"/>
    <x v="1"/>
    <x v="2"/>
    <x v="2"/>
    <x v="4"/>
    <x v="0"/>
    <x v="0"/>
  </r>
  <r>
    <n v="57555160"/>
    <x v="1505"/>
    <x v="0"/>
    <x v="4"/>
    <x v="1"/>
    <x v="68"/>
    <x v="0"/>
    <x v="2"/>
    <x v="1"/>
    <x v="0"/>
    <x v="0"/>
  </r>
  <r>
    <n v="228182094"/>
    <x v="1262"/>
    <x v="0"/>
    <x v="1"/>
    <x v="1"/>
    <x v="1"/>
    <x v="1"/>
    <x v="1"/>
    <x v="5"/>
    <x v="0"/>
    <x v="0"/>
  </r>
  <r>
    <n v="145922098"/>
    <x v="908"/>
    <x v="0"/>
    <x v="0"/>
    <x v="0"/>
    <x v="3"/>
    <x v="0"/>
    <x v="2"/>
    <x v="0"/>
    <x v="0"/>
    <x v="0"/>
  </r>
  <r>
    <n v="43848867"/>
    <x v="472"/>
    <x v="0"/>
    <x v="1"/>
    <x v="1"/>
    <x v="1"/>
    <x v="2"/>
    <x v="2"/>
    <x v="4"/>
    <x v="1"/>
    <x v="0"/>
  </r>
  <r>
    <n v="7238727"/>
    <x v="162"/>
    <x v="0"/>
    <x v="2"/>
    <x v="1"/>
    <x v="26"/>
    <x v="2"/>
    <x v="0"/>
    <x v="0"/>
    <x v="0"/>
    <x v="0"/>
  </r>
  <r>
    <n v="238099184"/>
    <x v="2954"/>
    <x v="0"/>
    <x v="2"/>
    <x v="1"/>
    <x v="1"/>
    <x v="2"/>
    <x v="2"/>
    <x v="4"/>
    <x v="0"/>
    <x v="0"/>
  </r>
  <r>
    <n v="546109930"/>
    <x v="2955"/>
    <x v="5"/>
    <x v="3"/>
    <x v="16"/>
    <x v="0"/>
    <x v="0"/>
    <x v="2"/>
    <x v="4"/>
    <x v="0"/>
    <x v="0"/>
  </r>
  <r>
    <n v="498037348"/>
    <x v="2503"/>
    <x v="5"/>
    <x v="1"/>
    <x v="1"/>
    <x v="10"/>
    <x v="0"/>
    <x v="0"/>
    <x v="5"/>
    <x v="0"/>
    <x v="0"/>
  </r>
  <r>
    <n v="545722581"/>
    <x v="2949"/>
    <x v="5"/>
    <x v="0"/>
    <x v="0"/>
    <x v="3"/>
    <x v="0"/>
    <x v="2"/>
    <x v="4"/>
    <x v="5"/>
    <x v="0"/>
  </r>
  <r>
    <n v="544236241"/>
    <x v="2950"/>
    <x v="5"/>
    <x v="1"/>
    <x v="1"/>
    <x v="1"/>
    <x v="2"/>
    <x v="0"/>
    <x v="0"/>
    <x v="0"/>
    <x v="0"/>
  </r>
  <r>
    <n v="546148116"/>
    <x v="2955"/>
    <x v="5"/>
    <x v="1"/>
    <x v="1"/>
    <x v="10"/>
    <x v="0"/>
    <x v="2"/>
    <x v="4"/>
    <x v="0"/>
    <x v="0"/>
  </r>
  <r>
    <n v="546174027"/>
    <x v="2955"/>
    <x v="0"/>
    <x v="1"/>
    <x v="1"/>
    <x v="2"/>
    <x v="0"/>
    <x v="2"/>
    <x v="4"/>
    <x v="0"/>
    <x v="0"/>
  </r>
  <r>
    <n v="546177175"/>
    <x v="2955"/>
    <x v="0"/>
    <x v="1"/>
    <x v="1"/>
    <x v="1"/>
    <x v="2"/>
    <x v="0"/>
    <x v="1"/>
    <x v="0"/>
    <x v="0"/>
  </r>
  <r>
    <n v="546187890"/>
    <x v="2955"/>
    <x v="4"/>
    <x v="1"/>
    <x v="20"/>
    <x v="1"/>
    <x v="0"/>
    <x v="1"/>
    <x v="1"/>
    <x v="2"/>
    <x v="0"/>
  </r>
  <r>
    <n v="336862223"/>
    <x v="1855"/>
    <x v="0"/>
    <x v="1"/>
    <x v="1"/>
    <x v="1"/>
    <x v="0"/>
    <x v="2"/>
    <x v="4"/>
    <x v="0"/>
    <x v="0"/>
  </r>
  <r>
    <n v="144132150"/>
    <x v="2929"/>
    <x v="0"/>
    <x v="2"/>
    <x v="1"/>
    <x v="14"/>
    <x v="0"/>
    <x v="2"/>
    <x v="6"/>
    <x v="1"/>
    <x v="0"/>
  </r>
  <r>
    <n v="546279500"/>
    <x v="2956"/>
    <x v="5"/>
    <x v="1"/>
    <x v="1"/>
    <x v="1"/>
    <x v="0"/>
    <x v="27"/>
    <x v="13"/>
    <x v="0"/>
    <x v="0"/>
  </r>
  <r>
    <n v="30013983"/>
    <x v="2957"/>
    <x v="0"/>
    <x v="1"/>
    <x v="1"/>
    <x v="18"/>
    <x v="2"/>
    <x v="2"/>
    <x v="4"/>
    <x v="0"/>
    <x v="0"/>
  </r>
  <r>
    <n v="546299793"/>
    <x v="2956"/>
    <x v="5"/>
    <x v="1"/>
    <x v="1"/>
    <x v="1"/>
    <x v="2"/>
    <x v="3"/>
    <x v="5"/>
    <x v="0"/>
    <x v="1"/>
  </r>
  <r>
    <n v="161136674"/>
    <x v="2958"/>
    <x v="0"/>
    <x v="1"/>
    <x v="1"/>
    <x v="8"/>
    <x v="2"/>
    <x v="0"/>
    <x v="0"/>
    <x v="0"/>
    <x v="0"/>
  </r>
  <r>
    <n v="467361675"/>
    <x v="2212"/>
    <x v="0"/>
    <x v="1"/>
    <x v="1"/>
    <x v="18"/>
    <x v="1"/>
    <x v="20"/>
    <x v="109"/>
    <x v="0"/>
    <x v="0"/>
  </r>
  <r>
    <n v="546500162"/>
    <x v="2959"/>
    <x v="0"/>
    <x v="3"/>
    <x v="3"/>
    <x v="82"/>
    <x v="0"/>
    <x v="2"/>
    <x v="4"/>
    <x v="0"/>
    <x v="0"/>
  </r>
  <r>
    <n v="546463167"/>
    <x v="2959"/>
    <x v="5"/>
    <x v="1"/>
    <x v="4"/>
    <x v="28"/>
    <x v="2"/>
    <x v="2"/>
    <x v="4"/>
    <x v="2"/>
    <x v="0"/>
  </r>
  <r>
    <n v="15786137"/>
    <x v="304"/>
    <x v="0"/>
    <x v="2"/>
    <x v="1"/>
    <x v="12"/>
    <x v="0"/>
    <x v="2"/>
    <x v="0"/>
    <x v="0"/>
    <x v="0"/>
  </r>
  <r>
    <n v="531963518"/>
    <x v="2960"/>
    <x v="0"/>
    <x v="4"/>
    <x v="9"/>
    <x v="42"/>
    <x v="0"/>
    <x v="2"/>
    <x v="4"/>
    <x v="0"/>
    <x v="0"/>
  </r>
  <r>
    <n v="102941865"/>
    <x v="2961"/>
    <x v="11"/>
    <x v="1"/>
    <x v="1"/>
    <x v="1"/>
    <x v="2"/>
    <x v="25"/>
    <x v="21"/>
    <x v="0"/>
    <x v="0"/>
  </r>
  <r>
    <n v="546528203"/>
    <x v="2959"/>
    <x v="5"/>
    <x v="3"/>
    <x v="16"/>
    <x v="0"/>
    <x v="0"/>
    <x v="2"/>
    <x v="4"/>
    <x v="2"/>
    <x v="0"/>
  </r>
  <r>
    <n v="203278339"/>
    <x v="1124"/>
    <x v="0"/>
    <x v="2"/>
    <x v="33"/>
    <x v="2"/>
    <x v="0"/>
    <x v="1"/>
    <x v="1"/>
    <x v="0"/>
    <x v="0"/>
  </r>
  <r>
    <n v="78085071"/>
    <x v="2078"/>
    <x v="0"/>
    <x v="0"/>
    <x v="0"/>
    <x v="13"/>
    <x v="0"/>
    <x v="2"/>
    <x v="4"/>
    <x v="0"/>
    <x v="0"/>
  </r>
  <r>
    <n v="143695713"/>
    <x v="905"/>
    <x v="0"/>
    <x v="1"/>
    <x v="1"/>
    <x v="1"/>
    <x v="2"/>
    <x v="2"/>
    <x v="4"/>
    <x v="0"/>
    <x v="0"/>
  </r>
  <r>
    <n v="546369815"/>
    <x v="2956"/>
    <x v="0"/>
    <x v="1"/>
    <x v="1"/>
    <x v="16"/>
    <x v="2"/>
    <x v="2"/>
    <x v="0"/>
    <x v="0"/>
    <x v="0"/>
  </r>
  <r>
    <n v="399388684"/>
    <x v="1799"/>
    <x v="0"/>
    <x v="3"/>
    <x v="16"/>
    <x v="0"/>
    <x v="0"/>
    <x v="2"/>
    <x v="4"/>
    <x v="2"/>
    <x v="0"/>
  </r>
  <r>
    <n v="546596245"/>
    <x v="2962"/>
    <x v="5"/>
    <x v="0"/>
    <x v="0"/>
    <x v="0"/>
    <x v="0"/>
    <x v="2"/>
    <x v="4"/>
    <x v="2"/>
    <x v="0"/>
  </r>
  <r>
    <n v="539344885"/>
    <x v="2875"/>
    <x v="0"/>
    <x v="1"/>
    <x v="17"/>
    <x v="1"/>
    <x v="2"/>
    <x v="1"/>
    <x v="6"/>
    <x v="0"/>
    <x v="0"/>
  </r>
  <r>
    <n v="545877769"/>
    <x v="2963"/>
    <x v="5"/>
    <x v="4"/>
    <x v="14"/>
    <x v="19"/>
    <x v="0"/>
    <x v="27"/>
    <x v="93"/>
    <x v="2"/>
    <x v="1"/>
  </r>
  <r>
    <n v="120056214"/>
    <x v="815"/>
    <x v="0"/>
    <x v="0"/>
    <x v="0"/>
    <x v="79"/>
    <x v="0"/>
    <x v="2"/>
    <x v="4"/>
    <x v="1"/>
    <x v="0"/>
  </r>
  <r>
    <n v="546419983"/>
    <x v="2959"/>
    <x v="5"/>
    <x v="1"/>
    <x v="1"/>
    <x v="10"/>
    <x v="0"/>
    <x v="2"/>
    <x v="4"/>
    <x v="2"/>
    <x v="0"/>
  </r>
  <r>
    <n v="448584511"/>
    <x v="2074"/>
    <x v="5"/>
    <x v="4"/>
    <x v="21"/>
    <x v="35"/>
    <x v="0"/>
    <x v="2"/>
    <x v="4"/>
    <x v="2"/>
    <x v="0"/>
  </r>
  <r>
    <n v="546005264"/>
    <x v="2964"/>
    <x v="0"/>
    <x v="0"/>
    <x v="0"/>
    <x v="68"/>
    <x v="0"/>
    <x v="0"/>
    <x v="1"/>
    <x v="0"/>
    <x v="0"/>
  </r>
  <r>
    <n v="38763175"/>
    <x v="1174"/>
    <x v="0"/>
    <x v="4"/>
    <x v="20"/>
    <x v="40"/>
    <x v="2"/>
    <x v="2"/>
    <x v="4"/>
    <x v="0"/>
    <x v="0"/>
  </r>
  <r>
    <n v="349366638"/>
    <x v="2259"/>
    <x v="0"/>
    <x v="1"/>
    <x v="1"/>
    <x v="16"/>
    <x v="2"/>
    <x v="2"/>
    <x v="4"/>
    <x v="0"/>
    <x v="0"/>
  </r>
  <r>
    <n v="503503367"/>
    <x v="2541"/>
    <x v="0"/>
    <x v="1"/>
    <x v="1"/>
    <x v="18"/>
    <x v="2"/>
    <x v="2"/>
    <x v="4"/>
    <x v="2"/>
    <x v="1"/>
  </r>
  <r>
    <n v="467775015"/>
    <x v="2228"/>
    <x v="0"/>
    <x v="1"/>
    <x v="1"/>
    <x v="1"/>
    <x v="0"/>
    <x v="25"/>
    <x v="9"/>
    <x v="0"/>
    <x v="0"/>
  </r>
  <r>
    <n v="547360988"/>
    <x v="2965"/>
    <x v="5"/>
    <x v="1"/>
    <x v="9"/>
    <x v="1"/>
    <x v="2"/>
    <x v="2"/>
    <x v="4"/>
    <x v="0"/>
    <x v="0"/>
  </r>
  <r>
    <n v="547364180"/>
    <x v="2965"/>
    <x v="5"/>
    <x v="1"/>
    <x v="1"/>
    <x v="1"/>
    <x v="2"/>
    <x v="2"/>
    <x v="4"/>
    <x v="0"/>
    <x v="0"/>
  </r>
  <r>
    <n v="546748289"/>
    <x v="2966"/>
    <x v="0"/>
    <x v="1"/>
    <x v="1"/>
    <x v="71"/>
    <x v="2"/>
    <x v="2"/>
    <x v="4"/>
    <x v="0"/>
    <x v="0"/>
  </r>
  <r>
    <n v="512954195"/>
    <x v="2631"/>
    <x v="5"/>
    <x v="1"/>
    <x v="33"/>
    <x v="18"/>
    <x v="0"/>
    <x v="7"/>
    <x v="3"/>
    <x v="0"/>
    <x v="0"/>
  </r>
  <r>
    <n v="547700843"/>
    <x v="2967"/>
    <x v="0"/>
    <x v="1"/>
    <x v="1"/>
    <x v="18"/>
    <x v="2"/>
    <x v="0"/>
    <x v="0"/>
    <x v="0"/>
    <x v="0"/>
  </r>
  <r>
    <n v="546752699"/>
    <x v="2966"/>
    <x v="5"/>
    <x v="1"/>
    <x v="1"/>
    <x v="1"/>
    <x v="2"/>
    <x v="1"/>
    <x v="1"/>
    <x v="0"/>
    <x v="0"/>
  </r>
  <r>
    <n v="517394939"/>
    <x v="2686"/>
    <x v="0"/>
    <x v="2"/>
    <x v="1"/>
    <x v="16"/>
    <x v="0"/>
    <x v="1"/>
    <x v="7"/>
    <x v="0"/>
    <x v="0"/>
  </r>
  <r>
    <n v="547670008"/>
    <x v="2967"/>
    <x v="5"/>
    <x v="1"/>
    <x v="8"/>
    <x v="2"/>
    <x v="0"/>
    <x v="2"/>
    <x v="4"/>
    <x v="0"/>
    <x v="0"/>
  </r>
  <r>
    <n v="35947181"/>
    <x v="375"/>
    <x v="0"/>
    <x v="1"/>
    <x v="1"/>
    <x v="1"/>
    <x v="0"/>
    <x v="2"/>
    <x v="4"/>
    <x v="0"/>
    <x v="0"/>
  </r>
  <r>
    <n v="537293279"/>
    <x v="2860"/>
    <x v="0"/>
    <x v="1"/>
    <x v="1"/>
    <x v="1"/>
    <x v="2"/>
    <x v="2"/>
    <x v="4"/>
    <x v="0"/>
    <x v="0"/>
  </r>
  <r>
    <n v="544866036"/>
    <x v="2936"/>
    <x v="5"/>
    <x v="1"/>
    <x v="1"/>
    <x v="1"/>
    <x v="0"/>
    <x v="0"/>
    <x v="0"/>
    <x v="0"/>
    <x v="0"/>
  </r>
  <r>
    <n v="547380295"/>
    <x v="2965"/>
    <x v="5"/>
    <x v="4"/>
    <x v="26"/>
    <x v="1"/>
    <x v="0"/>
    <x v="13"/>
    <x v="24"/>
    <x v="0"/>
    <x v="0"/>
  </r>
  <r>
    <n v="544691625"/>
    <x v="2935"/>
    <x v="5"/>
    <x v="1"/>
    <x v="1"/>
    <x v="1"/>
    <x v="0"/>
    <x v="2"/>
    <x v="4"/>
    <x v="0"/>
    <x v="0"/>
  </r>
  <r>
    <n v="41534580"/>
    <x v="930"/>
    <x v="0"/>
    <x v="4"/>
    <x v="1"/>
    <x v="30"/>
    <x v="0"/>
    <x v="2"/>
    <x v="0"/>
    <x v="0"/>
    <x v="0"/>
  </r>
  <r>
    <n v="546806084"/>
    <x v="2966"/>
    <x v="5"/>
    <x v="0"/>
    <x v="0"/>
    <x v="1"/>
    <x v="0"/>
    <x v="2"/>
    <x v="4"/>
    <x v="0"/>
    <x v="0"/>
  </r>
  <r>
    <n v="547859662"/>
    <x v="2968"/>
    <x v="5"/>
    <x v="1"/>
    <x v="1"/>
    <x v="10"/>
    <x v="0"/>
    <x v="2"/>
    <x v="4"/>
    <x v="0"/>
    <x v="0"/>
  </r>
  <r>
    <n v="120405773"/>
    <x v="776"/>
    <x v="0"/>
    <x v="4"/>
    <x v="14"/>
    <x v="21"/>
    <x v="0"/>
    <x v="2"/>
    <x v="4"/>
    <x v="0"/>
    <x v="0"/>
  </r>
  <r>
    <n v="34600944"/>
    <x v="533"/>
    <x v="0"/>
    <x v="3"/>
    <x v="16"/>
    <x v="0"/>
    <x v="0"/>
    <x v="2"/>
    <x v="4"/>
    <x v="2"/>
    <x v="0"/>
  </r>
  <r>
    <n v="417315759"/>
    <x v="2969"/>
    <x v="0"/>
    <x v="4"/>
    <x v="7"/>
    <x v="46"/>
    <x v="0"/>
    <x v="0"/>
    <x v="5"/>
    <x v="0"/>
    <x v="0"/>
  </r>
  <r>
    <n v="546459030"/>
    <x v="2959"/>
    <x v="5"/>
    <x v="1"/>
    <x v="1"/>
    <x v="10"/>
    <x v="0"/>
    <x v="3"/>
    <x v="11"/>
    <x v="0"/>
    <x v="0"/>
  </r>
  <r>
    <n v="546920813"/>
    <x v="2970"/>
    <x v="5"/>
    <x v="1"/>
    <x v="1"/>
    <x v="13"/>
    <x v="0"/>
    <x v="2"/>
    <x v="4"/>
    <x v="0"/>
    <x v="0"/>
  </r>
  <r>
    <n v="546897243"/>
    <x v="2970"/>
    <x v="5"/>
    <x v="1"/>
    <x v="1"/>
    <x v="1"/>
    <x v="0"/>
    <x v="2"/>
    <x v="4"/>
    <x v="2"/>
    <x v="0"/>
  </r>
  <r>
    <n v="66705036"/>
    <x v="563"/>
    <x v="0"/>
    <x v="1"/>
    <x v="1"/>
    <x v="33"/>
    <x v="2"/>
    <x v="2"/>
    <x v="0"/>
    <x v="2"/>
    <x v="1"/>
  </r>
  <r>
    <n v="247382775"/>
    <x v="2971"/>
    <x v="0"/>
    <x v="1"/>
    <x v="1"/>
    <x v="1"/>
    <x v="2"/>
    <x v="2"/>
    <x v="1"/>
    <x v="0"/>
    <x v="0"/>
  </r>
  <r>
    <n v="18797457"/>
    <x v="2972"/>
    <x v="0"/>
    <x v="1"/>
    <x v="1"/>
    <x v="1"/>
    <x v="0"/>
    <x v="2"/>
    <x v="4"/>
    <x v="0"/>
    <x v="0"/>
  </r>
  <r>
    <n v="547995417"/>
    <x v="2973"/>
    <x v="0"/>
    <x v="0"/>
    <x v="0"/>
    <x v="87"/>
    <x v="0"/>
    <x v="2"/>
    <x v="4"/>
    <x v="0"/>
    <x v="0"/>
  </r>
  <r>
    <n v="548067120"/>
    <x v="2974"/>
    <x v="0"/>
    <x v="2"/>
    <x v="19"/>
    <x v="11"/>
    <x v="2"/>
    <x v="2"/>
    <x v="4"/>
    <x v="0"/>
    <x v="0"/>
  </r>
  <r>
    <n v="25547231"/>
    <x v="2975"/>
    <x v="0"/>
    <x v="1"/>
    <x v="1"/>
    <x v="57"/>
    <x v="2"/>
    <x v="2"/>
    <x v="4"/>
    <x v="0"/>
    <x v="0"/>
  </r>
  <r>
    <n v="479695398"/>
    <x v="2310"/>
    <x v="0"/>
    <x v="1"/>
    <x v="1"/>
    <x v="1"/>
    <x v="2"/>
    <x v="2"/>
    <x v="4"/>
    <x v="2"/>
    <x v="0"/>
  </r>
  <r>
    <n v="547217672"/>
    <x v="2976"/>
    <x v="5"/>
    <x v="1"/>
    <x v="1"/>
    <x v="18"/>
    <x v="2"/>
    <x v="0"/>
    <x v="0"/>
    <x v="0"/>
    <x v="0"/>
  </r>
  <r>
    <n v="437071576"/>
    <x v="2977"/>
    <x v="5"/>
    <x v="1"/>
    <x v="5"/>
    <x v="20"/>
    <x v="0"/>
    <x v="7"/>
    <x v="20"/>
    <x v="0"/>
    <x v="0"/>
  </r>
  <r>
    <n v="547803729"/>
    <x v="2968"/>
    <x v="5"/>
    <x v="1"/>
    <x v="1"/>
    <x v="1"/>
    <x v="2"/>
    <x v="2"/>
    <x v="4"/>
    <x v="0"/>
    <x v="0"/>
  </r>
  <r>
    <n v="547330152"/>
    <x v="2965"/>
    <x v="5"/>
    <x v="4"/>
    <x v="1"/>
    <x v="18"/>
    <x v="0"/>
    <x v="2"/>
    <x v="4"/>
    <x v="0"/>
    <x v="0"/>
  </r>
  <r>
    <n v="159587607"/>
    <x v="2243"/>
    <x v="0"/>
    <x v="3"/>
    <x v="16"/>
    <x v="0"/>
    <x v="0"/>
    <x v="2"/>
    <x v="4"/>
    <x v="0"/>
    <x v="0"/>
  </r>
  <r>
    <n v="241645501"/>
    <x v="2978"/>
    <x v="0"/>
    <x v="1"/>
    <x v="1"/>
    <x v="18"/>
    <x v="0"/>
    <x v="3"/>
    <x v="6"/>
    <x v="1"/>
    <x v="0"/>
  </r>
  <r>
    <n v="337088165"/>
    <x v="1634"/>
    <x v="0"/>
    <x v="2"/>
    <x v="1"/>
    <x v="5"/>
    <x v="0"/>
    <x v="2"/>
    <x v="4"/>
    <x v="0"/>
    <x v="0"/>
  </r>
  <r>
    <n v="852519"/>
    <x v="12"/>
    <x v="0"/>
    <x v="2"/>
    <x v="1"/>
    <x v="90"/>
    <x v="0"/>
    <x v="2"/>
    <x v="0"/>
    <x v="1"/>
    <x v="0"/>
  </r>
  <r>
    <n v="10091412"/>
    <x v="2979"/>
    <x v="0"/>
    <x v="4"/>
    <x v="7"/>
    <x v="84"/>
    <x v="0"/>
    <x v="2"/>
    <x v="4"/>
    <x v="1"/>
    <x v="0"/>
  </r>
  <r>
    <n v="544256227"/>
    <x v="2950"/>
    <x v="5"/>
    <x v="1"/>
    <x v="1"/>
    <x v="1"/>
    <x v="0"/>
    <x v="2"/>
    <x v="4"/>
    <x v="0"/>
    <x v="0"/>
  </r>
  <r>
    <n v="547372416"/>
    <x v="2965"/>
    <x v="0"/>
    <x v="1"/>
    <x v="1"/>
    <x v="1"/>
    <x v="0"/>
    <x v="0"/>
    <x v="0"/>
    <x v="0"/>
    <x v="0"/>
  </r>
  <r>
    <n v="353345967"/>
    <x v="1798"/>
    <x v="0"/>
    <x v="3"/>
    <x v="16"/>
    <x v="0"/>
    <x v="0"/>
    <x v="2"/>
    <x v="1"/>
    <x v="2"/>
    <x v="0"/>
  </r>
  <r>
    <n v="548520371"/>
    <x v="2980"/>
    <x v="5"/>
    <x v="1"/>
    <x v="1"/>
    <x v="1"/>
    <x v="0"/>
    <x v="2"/>
    <x v="4"/>
    <x v="0"/>
    <x v="0"/>
  </r>
  <r>
    <n v="13824227"/>
    <x v="202"/>
    <x v="0"/>
    <x v="4"/>
    <x v="35"/>
    <x v="7"/>
    <x v="2"/>
    <x v="2"/>
    <x v="0"/>
    <x v="1"/>
    <x v="0"/>
  </r>
  <r>
    <n v="507731620"/>
    <x v="2603"/>
    <x v="0"/>
    <x v="3"/>
    <x v="40"/>
    <x v="0"/>
    <x v="0"/>
    <x v="2"/>
    <x v="1"/>
    <x v="0"/>
    <x v="0"/>
  </r>
  <r>
    <n v="528957573"/>
    <x v="2802"/>
    <x v="5"/>
    <x v="3"/>
    <x v="16"/>
    <x v="3"/>
    <x v="0"/>
    <x v="1"/>
    <x v="11"/>
    <x v="0"/>
    <x v="0"/>
  </r>
  <r>
    <n v="548664711"/>
    <x v="2981"/>
    <x v="0"/>
    <x v="1"/>
    <x v="1"/>
    <x v="1"/>
    <x v="2"/>
    <x v="12"/>
    <x v="12"/>
    <x v="0"/>
    <x v="0"/>
  </r>
  <r>
    <n v="548662319"/>
    <x v="2981"/>
    <x v="5"/>
    <x v="1"/>
    <x v="1"/>
    <x v="1"/>
    <x v="0"/>
    <x v="2"/>
    <x v="4"/>
    <x v="2"/>
    <x v="0"/>
  </r>
  <r>
    <n v="547839689"/>
    <x v="2968"/>
    <x v="5"/>
    <x v="1"/>
    <x v="1"/>
    <x v="1"/>
    <x v="2"/>
    <x v="2"/>
    <x v="4"/>
    <x v="0"/>
    <x v="0"/>
  </r>
  <r>
    <n v="548514038"/>
    <x v="2980"/>
    <x v="5"/>
    <x v="1"/>
    <x v="1"/>
    <x v="1"/>
    <x v="2"/>
    <x v="2"/>
    <x v="0"/>
    <x v="0"/>
    <x v="0"/>
  </r>
  <r>
    <n v="9690322"/>
    <x v="2982"/>
    <x v="4"/>
    <x v="1"/>
    <x v="1"/>
    <x v="28"/>
    <x v="2"/>
    <x v="1"/>
    <x v="1"/>
    <x v="0"/>
    <x v="0"/>
  </r>
  <r>
    <n v="519981973"/>
    <x v="1849"/>
    <x v="0"/>
    <x v="1"/>
    <x v="1"/>
    <x v="1"/>
    <x v="0"/>
    <x v="2"/>
    <x v="4"/>
    <x v="0"/>
    <x v="0"/>
  </r>
  <r>
    <n v="531840"/>
    <x v="2983"/>
    <x v="0"/>
    <x v="2"/>
    <x v="1"/>
    <x v="11"/>
    <x v="2"/>
    <x v="0"/>
    <x v="0"/>
    <x v="0"/>
    <x v="0"/>
  </r>
  <r>
    <n v="547490115"/>
    <x v="2984"/>
    <x v="5"/>
    <x v="0"/>
    <x v="0"/>
    <x v="0"/>
    <x v="0"/>
    <x v="2"/>
    <x v="4"/>
    <x v="0"/>
    <x v="0"/>
  </r>
  <r>
    <n v="548811564"/>
    <x v="2985"/>
    <x v="5"/>
    <x v="0"/>
    <x v="0"/>
    <x v="3"/>
    <x v="0"/>
    <x v="1"/>
    <x v="1"/>
    <x v="0"/>
    <x v="0"/>
  </r>
  <r>
    <n v="339251568"/>
    <x v="2986"/>
    <x v="5"/>
    <x v="1"/>
    <x v="1"/>
    <x v="10"/>
    <x v="0"/>
    <x v="4"/>
    <x v="6"/>
    <x v="0"/>
    <x v="0"/>
  </r>
  <r>
    <n v="547450857"/>
    <x v="2965"/>
    <x v="0"/>
    <x v="1"/>
    <x v="1"/>
    <x v="28"/>
    <x v="2"/>
    <x v="2"/>
    <x v="4"/>
    <x v="0"/>
    <x v="0"/>
  </r>
  <r>
    <n v="548823864"/>
    <x v="2985"/>
    <x v="0"/>
    <x v="3"/>
    <x v="16"/>
    <x v="46"/>
    <x v="0"/>
    <x v="2"/>
    <x v="4"/>
    <x v="0"/>
    <x v="0"/>
  </r>
  <r>
    <n v="518891492"/>
    <x v="2987"/>
    <x v="5"/>
    <x v="1"/>
    <x v="1"/>
    <x v="4"/>
    <x v="2"/>
    <x v="3"/>
    <x v="6"/>
    <x v="0"/>
    <x v="0"/>
  </r>
  <r>
    <n v="549561354"/>
    <x v="2988"/>
    <x v="0"/>
    <x v="1"/>
    <x v="1"/>
    <x v="16"/>
    <x v="0"/>
    <x v="2"/>
    <x v="4"/>
    <x v="0"/>
    <x v="0"/>
  </r>
  <r>
    <n v="51939140"/>
    <x v="839"/>
    <x v="0"/>
    <x v="1"/>
    <x v="1"/>
    <x v="10"/>
    <x v="0"/>
    <x v="63"/>
    <x v="36"/>
    <x v="0"/>
    <x v="0"/>
  </r>
  <r>
    <n v="55938570"/>
    <x v="581"/>
    <x v="0"/>
    <x v="1"/>
    <x v="1"/>
    <x v="23"/>
    <x v="2"/>
    <x v="3"/>
    <x v="6"/>
    <x v="0"/>
    <x v="0"/>
  </r>
  <r>
    <n v="350104268"/>
    <x v="1677"/>
    <x v="0"/>
    <x v="1"/>
    <x v="1"/>
    <x v="21"/>
    <x v="1"/>
    <x v="7"/>
    <x v="3"/>
    <x v="1"/>
    <x v="0"/>
  </r>
  <r>
    <n v="24660046"/>
    <x v="295"/>
    <x v="0"/>
    <x v="2"/>
    <x v="1"/>
    <x v="13"/>
    <x v="2"/>
    <x v="0"/>
    <x v="0"/>
    <x v="0"/>
    <x v="0"/>
  </r>
  <r>
    <n v="922269"/>
    <x v="2989"/>
    <x v="0"/>
    <x v="1"/>
    <x v="1"/>
    <x v="1"/>
    <x v="0"/>
    <x v="2"/>
    <x v="5"/>
    <x v="0"/>
    <x v="0"/>
  </r>
  <r>
    <n v="548855215"/>
    <x v="2985"/>
    <x v="5"/>
    <x v="1"/>
    <x v="1"/>
    <x v="1"/>
    <x v="2"/>
    <x v="0"/>
    <x v="0"/>
    <x v="0"/>
    <x v="0"/>
  </r>
  <r>
    <n v="548540681"/>
    <x v="2980"/>
    <x v="5"/>
    <x v="1"/>
    <x v="8"/>
    <x v="1"/>
    <x v="0"/>
    <x v="1"/>
    <x v="21"/>
    <x v="0"/>
    <x v="0"/>
  </r>
  <r>
    <n v="549276944"/>
    <x v="2990"/>
    <x v="0"/>
    <x v="0"/>
    <x v="0"/>
    <x v="3"/>
    <x v="0"/>
    <x v="2"/>
    <x v="0"/>
    <x v="0"/>
    <x v="0"/>
  </r>
  <r>
    <n v="264781790"/>
    <x v="1415"/>
    <x v="5"/>
    <x v="2"/>
    <x v="1"/>
    <x v="1"/>
    <x v="2"/>
    <x v="1"/>
    <x v="6"/>
    <x v="1"/>
    <x v="0"/>
  </r>
  <r>
    <n v="401860347"/>
    <x v="2480"/>
    <x v="5"/>
    <x v="1"/>
    <x v="1"/>
    <x v="30"/>
    <x v="0"/>
    <x v="0"/>
    <x v="0"/>
    <x v="0"/>
    <x v="0"/>
  </r>
  <r>
    <n v="541550604"/>
    <x v="2991"/>
    <x v="0"/>
    <x v="1"/>
    <x v="1"/>
    <x v="1"/>
    <x v="2"/>
    <x v="2"/>
    <x v="4"/>
    <x v="0"/>
    <x v="0"/>
  </r>
  <r>
    <n v="527819833"/>
    <x v="2992"/>
    <x v="0"/>
    <x v="1"/>
    <x v="1"/>
    <x v="10"/>
    <x v="0"/>
    <x v="31"/>
    <x v="20"/>
    <x v="2"/>
    <x v="0"/>
  </r>
  <r>
    <n v="27660291"/>
    <x v="2993"/>
    <x v="0"/>
    <x v="4"/>
    <x v="1"/>
    <x v="6"/>
    <x v="0"/>
    <x v="0"/>
    <x v="0"/>
    <x v="0"/>
    <x v="0"/>
  </r>
  <r>
    <n v="39756866"/>
    <x v="430"/>
    <x v="0"/>
    <x v="0"/>
    <x v="0"/>
    <x v="0"/>
    <x v="0"/>
    <x v="2"/>
    <x v="4"/>
    <x v="0"/>
    <x v="0"/>
  </r>
  <r>
    <n v="520136050"/>
    <x v="2708"/>
    <x v="5"/>
    <x v="1"/>
    <x v="1"/>
    <x v="1"/>
    <x v="2"/>
    <x v="2"/>
    <x v="1"/>
    <x v="0"/>
    <x v="0"/>
  </r>
  <r>
    <n v="549728304"/>
    <x v="2994"/>
    <x v="0"/>
    <x v="1"/>
    <x v="1"/>
    <x v="2"/>
    <x v="0"/>
    <x v="2"/>
    <x v="4"/>
    <x v="2"/>
    <x v="0"/>
  </r>
  <r>
    <n v="69929979"/>
    <x v="1381"/>
    <x v="0"/>
    <x v="4"/>
    <x v="13"/>
    <x v="52"/>
    <x v="0"/>
    <x v="2"/>
    <x v="0"/>
    <x v="0"/>
    <x v="0"/>
  </r>
  <r>
    <n v="510376330"/>
    <x v="2611"/>
    <x v="5"/>
    <x v="1"/>
    <x v="1"/>
    <x v="21"/>
    <x v="1"/>
    <x v="39"/>
    <x v="2"/>
    <x v="0"/>
    <x v="0"/>
  </r>
  <r>
    <n v="534365561"/>
    <x v="2835"/>
    <x v="0"/>
    <x v="1"/>
    <x v="1"/>
    <x v="1"/>
    <x v="0"/>
    <x v="1"/>
    <x v="1"/>
    <x v="0"/>
    <x v="0"/>
  </r>
  <r>
    <n v="45542932"/>
    <x v="449"/>
    <x v="0"/>
    <x v="4"/>
    <x v="1"/>
    <x v="8"/>
    <x v="0"/>
    <x v="0"/>
    <x v="1"/>
    <x v="0"/>
    <x v="0"/>
  </r>
  <r>
    <n v="61987627"/>
    <x v="2467"/>
    <x v="0"/>
    <x v="2"/>
    <x v="1"/>
    <x v="18"/>
    <x v="2"/>
    <x v="2"/>
    <x v="4"/>
    <x v="0"/>
    <x v="0"/>
  </r>
  <r>
    <n v="525823060"/>
    <x v="2770"/>
    <x v="5"/>
    <x v="0"/>
    <x v="0"/>
    <x v="3"/>
    <x v="0"/>
    <x v="2"/>
    <x v="4"/>
    <x v="2"/>
    <x v="0"/>
  </r>
  <r>
    <n v="482441258"/>
    <x v="2354"/>
    <x v="5"/>
    <x v="3"/>
    <x v="71"/>
    <x v="99"/>
    <x v="0"/>
    <x v="2"/>
    <x v="4"/>
    <x v="2"/>
    <x v="0"/>
  </r>
  <r>
    <n v="246425568"/>
    <x v="2995"/>
    <x v="0"/>
    <x v="4"/>
    <x v="9"/>
    <x v="14"/>
    <x v="2"/>
    <x v="2"/>
    <x v="0"/>
    <x v="0"/>
    <x v="0"/>
  </r>
  <r>
    <n v="549491330"/>
    <x v="2996"/>
    <x v="5"/>
    <x v="0"/>
    <x v="0"/>
    <x v="0"/>
    <x v="0"/>
    <x v="2"/>
    <x v="0"/>
    <x v="2"/>
    <x v="0"/>
  </r>
  <r>
    <n v="2906562"/>
    <x v="2997"/>
    <x v="0"/>
    <x v="1"/>
    <x v="1"/>
    <x v="14"/>
    <x v="2"/>
    <x v="1"/>
    <x v="1"/>
    <x v="0"/>
    <x v="0"/>
  </r>
  <r>
    <n v="90832479"/>
    <x v="653"/>
    <x v="0"/>
    <x v="2"/>
    <x v="19"/>
    <x v="29"/>
    <x v="0"/>
    <x v="2"/>
    <x v="4"/>
    <x v="0"/>
    <x v="0"/>
  </r>
  <r>
    <n v="106877189"/>
    <x v="1814"/>
    <x v="5"/>
    <x v="1"/>
    <x v="1"/>
    <x v="10"/>
    <x v="0"/>
    <x v="2"/>
    <x v="1"/>
    <x v="0"/>
    <x v="0"/>
  </r>
  <r>
    <n v="550537859"/>
    <x v="2998"/>
    <x v="5"/>
    <x v="3"/>
    <x v="51"/>
    <x v="0"/>
    <x v="0"/>
    <x v="2"/>
    <x v="4"/>
    <x v="2"/>
    <x v="0"/>
  </r>
  <r>
    <n v="475355535"/>
    <x v="2280"/>
    <x v="0"/>
    <x v="3"/>
    <x v="3"/>
    <x v="0"/>
    <x v="0"/>
    <x v="0"/>
    <x v="0"/>
    <x v="0"/>
    <x v="0"/>
  </r>
  <r>
    <n v="426383316"/>
    <x v="1921"/>
    <x v="0"/>
    <x v="3"/>
    <x v="16"/>
    <x v="64"/>
    <x v="0"/>
    <x v="2"/>
    <x v="0"/>
    <x v="0"/>
    <x v="0"/>
  </r>
  <r>
    <n v="530389152"/>
    <x v="2999"/>
    <x v="5"/>
    <x v="1"/>
    <x v="1"/>
    <x v="49"/>
    <x v="0"/>
    <x v="0"/>
    <x v="5"/>
    <x v="0"/>
    <x v="0"/>
  </r>
  <r>
    <n v="508624925"/>
    <x v="2604"/>
    <x v="5"/>
    <x v="1"/>
    <x v="1"/>
    <x v="1"/>
    <x v="2"/>
    <x v="2"/>
    <x v="4"/>
    <x v="2"/>
    <x v="0"/>
  </r>
  <r>
    <n v="40714130"/>
    <x v="794"/>
    <x v="0"/>
    <x v="1"/>
    <x v="1"/>
    <x v="11"/>
    <x v="2"/>
    <x v="2"/>
    <x v="4"/>
    <x v="0"/>
    <x v="0"/>
  </r>
  <r>
    <n v="540003832"/>
    <x v="2882"/>
    <x v="5"/>
    <x v="1"/>
    <x v="1"/>
    <x v="6"/>
    <x v="0"/>
    <x v="0"/>
    <x v="0"/>
    <x v="1"/>
    <x v="0"/>
  </r>
  <r>
    <n v="276479401"/>
    <x v="1766"/>
    <x v="0"/>
    <x v="4"/>
    <x v="7"/>
    <x v="16"/>
    <x v="0"/>
    <x v="2"/>
    <x v="4"/>
    <x v="0"/>
    <x v="0"/>
  </r>
  <r>
    <n v="53665447"/>
    <x v="3000"/>
    <x v="0"/>
    <x v="3"/>
    <x v="31"/>
    <x v="61"/>
    <x v="0"/>
    <x v="2"/>
    <x v="4"/>
    <x v="0"/>
    <x v="0"/>
  </r>
  <r>
    <n v="29442549"/>
    <x v="2536"/>
    <x v="0"/>
    <x v="1"/>
    <x v="1"/>
    <x v="10"/>
    <x v="2"/>
    <x v="2"/>
    <x v="4"/>
    <x v="0"/>
    <x v="0"/>
  </r>
  <r>
    <n v="26190797"/>
    <x v="982"/>
    <x v="0"/>
    <x v="2"/>
    <x v="1"/>
    <x v="18"/>
    <x v="2"/>
    <x v="2"/>
    <x v="4"/>
    <x v="0"/>
    <x v="0"/>
  </r>
  <r>
    <n v="550657485"/>
    <x v="3001"/>
    <x v="0"/>
    <x v="3"/>
    <x v="27"/>
    <x v="0"/>
    <x v="0"/>
    <x v="2"/>
    <x v="5"/>
    <x v="2"/>
    <x v="0"/>
  </r>
  <r>
    <n v="550509963"/>
    <x v="2998"/>
    <x v="0"/>
    <x v="3"/>
    <x v="16"/>
    <x v="0"/>
    <x v="0"/>
    <x v="2"/>
    <x v="4"/>
    <x v="0"/>
    <x v="0"/>
  </r>
  <r>
    <n v="24161930"/>
    <x v="3002"/>
    <x v="5"/>
    <x v="1"/>
    <x v="1"/>
    <x v="28"/>
    <x v="2"/>
    <x v="2"/>
    <x v="4"/>
    <x v="0"/>
    <x v="0"/>
  </r>
  <r>
    <n v="550683125"/>
    <x v="3001"/>
    <x v="5"/>
    <x v="1"/>
    <x v="1"/>
    <x v="1"/>
    <x v="0"/>
    <x v="2"/>
    <x v="4"/>
    <x v="2"/>
    <x v="0"/>
  </r>
  <r>
    <n v="411048839"/>
    <x v="1846"/>
    <x v="0"/>
    <x v="1"/>
    <x v="1"/>
    <x v="57"/>
    <x v="2"/>
    <x v="0"/>
    <x v="0"/>
    <x v="0"/>
    <x v="0"/>
  </r>
  <r>
    <n v="81122587"/>
    <x v="609"/>
    <x v="5"/>
    <x v="1"/>
    <x v="1"/>
    <x v="1"/>
    <x v="2"/>
    <x v="1"/>
    <x v="5"/>
    <x v="0"/>
    <x v="0"/>
  </r>
  <r>
    <n v="82115062"/>
    <x v="615"/>
    <x v="11"/>
    <x v="1"/>
    <x v="1"/>
    <x v="1"/>
    <x v="0"/>
    <x v="4"/>
    <x v="6"/>
    <x v="0"/>
    <x v="0"/>
  </r>
  <r>
    <n v="550308339"/>
    <x v="3003"/>
    <x v="33"/>
    <x v="1"/>
    <x v="4"/>
    <x v="23"/>
    <x v="0"/>
    <x v="7"/>
    <x v="3"/>
    <x v="2"/>
    <x v="0"/>
  </r>
  <r>
    <n v="544715764"/>
    <x v="2935"/>
    <x v="5"/>
    <x v="1"/>
    <x v="1"/>
    <x v="1"/>
    <x v="0"/>
    <x v="0"/>
    <x v="0"/>
    <x v="0"/>
    <x v="0"/>
  </r>
  <r>
    <n v="15143326"/>
    <x v="213"/>
    <x v="0"/>
    <x v="3"/>
    <x v="16"/>
    <x v="0"/>
    <x v="0"/>
    <x v="2"/>
    <x v="4"/>
    <x v="1"/>
    <x v="0"/>
  </r>
  <r>
    <n v="401215824"/>
    <x v="3004"/>
    <x v="0"/>
    <x v="1"/>
    <x v="1"/>
    <x v="13"/>
    <x v="0"/>
    <x v="2"/>
    <x v="0"/>
    <x v="0"/>
    <x v="0"/>
  </r>
  <r>
    <n v="550067100"/>
    <x v="3005"/>
    <x v="5"/>
    <x v="0"/>
    <x v="0"/>
    <x v="3"/>
    <x v="0"/>
    <x v="2"/>
    <x v="4"/>
    <x v="2"/>
    <x v="0"/>
  </r>
  <r>
    <n v="550079260"/>
    <x v="3005"/>
    <x v="0"/>
    <x v="3"/>
    <x v="16"/>
    <x v="0"/>
    <x v="0"/>
    <x v="2"/>
    <x v="4"/>
    <x v="0"/>
    <x v="0"/>
  </r>
  <r>
    <n v="238061469"/>
    <x v="2954"/>
    <x v="5"/>
    <x v="1"/>
    <x v="26"/>
    <x v="1"/>
    <x v="0"/>
    <x v="0"/>
    <x v="19"/>
    <x v="0"/>
    <x v="0"/>
  </r>
  <r>
    <n v="112177094"/>
    <x v="3006"/>
    <x v="0"/>
    <x v="1"/>
    <x v="1"/>
    <x v="1"/>
    <x v="2"/>
    <x v="0"/>
    <x v="1"/>
    <x v="0"/>
    <x v="0"/>
  </r>
  <r>
    <n v="366439290"/>
    <x v="3007"/>
    <x v="0"/>
    <x v="1"/>
    <x v="1"/>
    <x v="28"/>
    <x v="0"/>
    <x v="4"/>
    <x v="6"/>
    <x v="0"/>
    <x v="0"/>
  </r>
  <r>
    <n v="24239786"/>
    <x v="625"/>
    <x v="0"/>
    <x v="2"/>
    <x v="1"/>
    <x v="80"/>
    <x v="0"/>
    <x v="2"/>
    <x v="4"/>
    <x v="0"/>
    <x v="0"/>
  </r>
  <r>
    <n v="71657962"/>
    <x v="3008"/>
    <x v="5"/>
    <x v="3"/>
    <x v="16"/>
    <x v="0"/>
    <x v="0"/>
    <x v="2"/>
    <x v="5"/>
    <x v="0"/>
    <x v="0"/>
  </r>
  <r>
    <n v="550811463"/>
    <x v="3009"/>
    <x v="0"/>
    <x v="1"/>
    <x v="1"/>
    <x v="1"/>
    <x v="2"/>
    <x v="0"/>
    <x v="0"/>
    <x v="0"/>
    <x v="0"/>
  </r>
  <r>
    <n v="550814158"/>
    <x v="3009"/>
    <x v="5"/>
    <x v="2"/>
    <x v="19"/>
    <x v="73"/>
    <x v="0"/>
    <x v="2"/>
    <x v="0"/>
    <x v="0"/>
    <x v="0"/>
  </r>
  <r>
    <n v="448005127"/>
    <x v="2081"/>
    <x v="0"/>
    <x v="1"/>
    <x v="1"/>
    <x v="1"/>
    <x v="0"/>
    <x v="2"/>
    <x v="4"/>
    <x v="2"/>
    <x v="0"/>
  </r>
  <r>
    <n v="550826087"/>
    <x v="3009"/>
    <x v="5"/>
    <x v="0"/>
    <x v="0"/>
    <x v="1"/>
    <x v="0"/>
    <x v="4"/>
    <x v="6"/>
    <x v="0"/>
    <x v="1"/>
  </r>
  <r>
    <n v="550944645"/>
    <x v="3010"/>
    <x v="0"/>
    <x v="1"/>
    <x v="1"/>
    <x v="18"/>
    <x v="0"/>
    <x v="2"/>
    <x v="4"/>
    <x v="0"/>
    <x v="0"/>
  </r>
  <r>
    <n v="221833071"/>
    <x v="3011"/>
    <x v="0"/>
    <x v="0"/>
    <x v="0"/>
    <x v="3"/>
    <x v="0"/>
    <x v="2"/>
    <x v="5"/>
    <x v="0"/>
    <x v="0"/>
  </r>
  <r>
    <n v="550955957"/>
    <x v="3010"/>
    <x v="5"/>
    <x v="1"/>
    <x v="1"/>
    <x v="10"/>
    <x v="0"/>
    <x v="27"/>
    <x v="9"/>
    <x v="0"/>
    <x v="0"/>
  </r>
  <r>
    <n v="34739169"/>
    <x v="682"/>
    <x v="0"/>
    <x v="0"/>
    <x v="0"/>
    <x v="1"/>
    <x v="0"/>
    <x v="2"/>
    <x v="4"/>
    <x v="0"/>
    <x v="0"/>
  </r>
  <r>
    <n v="41145792"/>
    <x v="407"/>
    <x v="0"/>
    <x v="1"/>
    <x v="1"/>
    <x v="11"/>
    <x v="2"/>
    <x v="2"/>
    <x v="4"/>
    <x v="0"/>
    <x v="0"/>
  </r>
  <r>
    <n v="550337376"/>
    <x v="3003"/>
    <x v="5"/>
    <x v="2"/>
    <x v="1"/>
    <x v="65"/>
    <x v="2"/>
    <x v="2"/>
    <x v="4"/>
    <x v="0"/>
    <x v="0"/>
  </r>
  <r>
    <n v="85877598"/>
    <x v="1007"/>
    <x v="0"/>
    <x v="2"/>
    <x v="1"/>
    <x v="26"/>
    <x v="0"/>
    <x v="2"/>
    <x v="4"/>
    <x v="0"/>
    <x v="0"/>
  </r>
  <r>
    <n v="550448651"/>
    <x v="2998"/>
    <x v="5"/>
    <x v="1"/>
    <x v="1"/>
    <x v="10"/>
    <x v="0"/>
    <x v="2"/>
    <x v="4"/>
    <x v="0"/>
    <x v="0"/>
  </r>
  <r>
    <n v="105806614"/>
    <x v="689"/>
    <x v="0"/>
    <x v="1"/>
    <x v="1"/>
    <x v="2"/>
    <x v="0"/>
    <x v="2"/>
    <x v="4"/>
    <x v="0"/>
    <x v="0"/>
  </r>
  <r>
    <n v="7931832"/>
    <x v="3012"/>
    <x v="5"/>
    <x v="1"/>
    <x v="1"/>
    <x v="1"/>
    <x v="2"/>
    <x v="2"/>
    <x v="4"/>
    <x v="0"/>
    <x v="0"/>
  </r>
  <r>
    <n v="49469201"/>
    <x v="1713"/>
    <x v="0"/>
    <x v="2"/>
    <x v="1"/>
    <x v="16"/>
    <x v="0"/>
    <x v="0"/>
    <x v="1"/>
    <x v="0"/>
    <x v="0"/>
  </r>
  <r>
    <n v="464356425"/>
    <x v="2189"/>
    <x v="5"/>
    <x v="1"/>
    <x v="1"/>
    <x v="1"/>
    <x v="2"/>
    <x v="0"/>
    <x v="0"/>
    <x v="0"/>
    <x v="0"/>
  </r>
  <r>
    <n v="242315690"/>
    <x v="3013"/>
    <x v="5"/>
    <x v="1"/>
    <x v="1"/>
    <x v="33"/>
    <x v="0"/>
    <x v="2"/>
    <x v="4"/>
    <x v="0"/>
    <x v="1"/>
  </r>
  <r>
    <n v="113697859"/>
    <x v="862"/>
    <x v="0"/>
    <x v="1"/>
    <x v="1"/>
    <x v="28"/>
    <x v="0"/>
    <x v="0"/>
    <x v="1"/>
    <x v="0"/>
    <x v="0"/>
  </r>
  <r>
    <n v="496055825"/>
    <x v="2479"/>
    <x v="0"/>
    <x v="1"/>
    <x v="1"/>
    <x v="42"/>
    <x v="0"/>
    <x v="2"/>
    <x v="4"/>
    <x v="0"/>
    <x v="0"/>
  </r>
  <r>
    <n v="469619955"/>
    <x v="2244"/>
    <x v="0"/>
    <x v="2"/>
    <x v="1"/>
    <x v="44"/>
    <x v="0"/>
    <x v="2"/>
    <x v="4"/>
    <x v="0"/>
    <x v="0"/>
  </r>
  <r>
    <n v="21119380"/>
    <x v="355"/>
    <x v="21"/>
    <x v="1"/>
    <x v="1"/>
    <x v="33"/>
    <x v="2"/>
    <x v="4"/>
    <x v="3"/>
    <x v="0"/>
    <x v="0"/>
  </r>
  <r>
    <n v="224181734"/>
    <x v="3014"/>
    <x v="0"/>
    <x v="1"/>
    <x v="1"/>
    <x v="8"/>
    <x v="0"/>
    <x v="0"/>
    <x v="5"/>
    <x v="0"/>
    <x v="0"/>
  </r>
  <r>
    <n v="551253588"/>
    <x v="3015"/>
    <x v="0"/>
    <x v="1"/>
    <x v="26"/>
    <x v="1"/>
    <x v="0"/>
    <x v="0"/>
    <x v="0"/>
    <x v="0"/>
    <x v="0"/>
  </r>
  <r>
    <n v="551253403"/>
    <x v="3015"/>
    <x v="0"/>
    <x v="1"/>
    <x v="1"/>
    <x v="28"/>
    <x v="2"/>
    <x v="0"/>
    <x v="0"/>
    <x v="0"/>
    <x v="0"/>
  </r>
  <r>
    <n v="551237332"/>
    <x v="3015"/>
    <x v="5"/>
    <x v="1"/>
    <x v="28"/>
    <x v="10"/>
    <x v="0"/>
    <x v="3"/>
    <x v="5"/>
    <x v="0"/>
    <x v="0"/>
  </r>
  <r>
    <n v="138553994"/>
    <x v="875"/>
    <x v="0"/>
    <x v="4"/>
    <x v="1"/>
    <x v="11"/>
    <x v="2"/>
    <x v="2"/>
    <x v="4"/>
    <x v="0"/>
    <x v="0"/>
  </r>
  <r>
    <n v="552251973"/>
    <x v="3016"/>
    <x v="5"/>
    <x v="1"/>
    <x v="1"/>
    <x v="30"/>
    <x v="2"/>
    <x v="2"/>
    <x v="4"/>
    <x v="2"/>
    <x v="0"/>
  </r>
  <r>
    <n v="545205895"/>
    <x v="2947"/>
    <x v="5"/>
    <x v="1"/>
    <x v="1"/>
    <x v="1"/>
    <x v="0"/>
    <x v="2"/>
    <x v="4"/>
    <x v="0"/>
    <x v="0"/>
  </r>
  <r>
    <n v="28577319"/>
    <x v="3017"/>
    <x v="0"/>
    <x v="0"/>
    <x v="0"/>
    <x v="44"/>
    <x v="0"/>
    <x v="2"/>
    <x v="0"/>
    <x v="0"/>
    <x v="0"/>
  </r>
  <r>
    <n v="209525802"/>
    <x v="2735"/>
    <x v="0"/>
    <x v="3"/>
    <x v="16"/>
    <x v="0"/>
    <x v="0"/>
    <x v="2"/>
    <x v="4"/>
    <x v="0"/>
    <x v="0"/>
  </r>
  <r>
    <n v="168757142"/>
    <x v="3018"/>
    <x v="0"/>
    <x v="1"/>
    <x v="1"/>
    <x v="1"/>
    <x v="0"/>
    <x v="1"/>
    <x v="1"/>
    <x v="0"/>
    <x v="0"/>
  </r>
  <r>
    <n v="552305852"/>
    <x v="3016"/>
    <x v="0"/>
    <x v="1"/>
    <x v="1"/>
    <x v="18"/>
    <x v="2"/>
    <x v="25"/>
    <x v="21"/>
    <x v="0"/>
    <x v="0"/>
  </r>
  <r>
    <n v="479864963"/>
    <x v="3019"/>
    <x v="5"/>
    <x v="3"/>
    <x v="16"/>
    <x v="0"/>
    <x v="0"/>
    <x v="2"/>
    <x v="4"/>
    <x v="2"/>
    <x v="0"/>
  </r>
  <r>
    <n v="551864231"/>
    <x v="3020"/>
    <x v="5"/>
    <x v="0"/>
    <x v="0"/>
    <x v="0"/>
    <x v="0"/>
    <x v="2"/>
    <x v="4"/>
    <x v="2"/>
    <x v="0"/>
  </r>
  <r>
    <n v="552517861"/>
    <x v="3021"/>
    <x v="5"/>
    <x v="3"/>
    <x v="16"/>
    <x v="76"/>
    <x v="0"/>
    <x v="2"/>
    <x v="4"/>
    <x v="2"/>
    <x v="0"/>
  </r>
  <r>
    <n v="552520189"/>
    <x v="3021"/>
    <x v="5"/>
    <x v="1"/>
    <x v="1"/>
    <x v="1"/>
    <x v="0"/>
    <x v="2"/>
    <x v="4"/>
    <x v="0"/>
    <x v="0"/>
  </r>
  <r>
    <n v="5016573"/>
    <x v="287"/>
    <x v="0"/>
    <x v="1"/>
    <x v="1"/>
    <x v="11"/>
    <x v="2"/>
    <x v="0"/>
    <x v="0"/>
    <x v="0"/>
    <x v="0"/>
  </r>
  <r>
    <n v="548858736"/>
    <x v="2985"/>
    <x v="5"/>
    <x v="1"/>
    <x v="1"/>
    <x v="1"/>
    <x v="0"/>
    <x v="2"/>
    <x v="4"/>
    <x v="2"/>
    <x v="0"/>
  </r>
  <r>
    <n v="547856835"/>
    <x v="2968"/>
    <x v="0"/>
    <x v="1"/>
    <x v="1"/>
    <x v="4"/>
    <x v="2"/>
    <x v="4"/>
    <x v="20"/>
    <x v="0"/>
    <x v="0"/>
  </r>
  <r>
    <n v="495323097"/>
    <x v="2469"/>
    <x v="5"/>
    <x v="1"/>
    <x v="1"/>
    <x v="1"/>
    <x v="0"/>
    <x v="2"/>
    <x v="4"/>
    <x v="0"/>
    <x v="0"/>
  </r>
  <r>
    <n v="527136094"/>
    <x v="2788"/>
    <x v="5"/>
    <x v="0"/>
    <x v="0"/>
    <x v="3"/>
    <x v="0"/>
    <x v="2"/>
    <x v="4"/>
    <x v="4"/>
    <x v="0"/>
  </r>
  <r>
    <n v="552742843"/>
    <x v="3022"/>
    <x v="0"/>
    <x v="1"/>
    <x v="1"/>
    <x v="10"/>
    <x v="2"/>
    <x v="2"/>
    <x v="4"/>
    <x v="0"/>
    <x v="0"/>
  </r>
  <r>
    <n v="511763178"/>
    <x v="2623"/>
    <x v="5"/>
    <x v="1"/>
    <x v="1"/>
    <x v="10"/>
    <x v="2"/>
    <x v="74"/>
    <x v="110"/>
    <x v="2"/>
    <x v="0"/>
  </r>
  <r>
    <n v="552891121"/>
    <x v="3023"/>
    <x v="5"/>
    <x v="2"/>
    <x v="1"/>
    <x v="75"/>
    <x v="0"/>
    <x v="0"/>
    <x v="0"/>
    <x v="0"/>
    <x v="0"/>
  </r>
  <r>
    <n v="526657149"/>
    <x v="2783"/>
    <x v="0"/>
    <x v="1"/>
    <x v="1"/>
    <x v="1"/>
    <x v="2"/>
    <x v="2"/>
    <x v="4"/>
    <x v="2"/>
    <x v="0"/>
  </r>
  <r>
    <n v="221215806"/>
    <x v="1200"/>
    <x v="0"/>
    <x v="4"/>
    <x v="1"/>
    <x v="7"/>
    <x v="2"/>
    <x v="2"/>
    <x v="4"/>
    <x v="2"/>
    <x v="0"/>
  </r>
  <r>
    <n v="552911250"/>
    <x v="3023"/>
    <x v="8"/>
    <x v="1"/>
    <x v="9"/>
    <x v="26"/>
    <x v="0"/>
    <x v="1"/>
    <x v="1"/>
    <x v="0"/>
    <x v="0"/>
  </r>
  <r>
    <n v="25432504"/>
    <x v="305"/>
    <x v="6"/>
    <x v="1"/>
    <x v="1"/>
    <x v="10"/>
    <x v="0"/>
    <x v="0"/>
    <x v="1"/>
    <x v="0"/>
    <x v="0"/>
  </r>
  <r>
    <n v="59140149"/>
    <x v="525"/>
    <x v="0"/>
    <x v="3"/>
    <x v="46"/>
    <x v="0"/>
    <x v="0"/>
    <x v="0"/>
    <x v="0"/>
    <x v="0"/>
    <x v="0"/>
  </r>
  <r>
    <n v="39710838"/>
    <x v="430"/>
    <x v="0"/>
    <x v="0"/>
    <x v="0"/>
    <x v="0"/>
    <x v="0"/>
    <x v="2"/>
    <x v="0"/>
    <x v="2"/>
    <x v="0"/>
  </r>
  <r>
    <n v="551648878"/>
    <x v="3024"/>
    <x v="5"/>
    <x v="1"/>
    <x v="2"/>
    <x v="28"/>
    <x v="2"/>
    <x v="2"/>
    <x v="4"/>
    <x v="0"/>
    <x v="0"/>
  </r>
  <r>
    <n v="553059355"/>
    <x v="3025"/>
    <x v="0"/>
    <x v="3"/>
    <x v="3"/>
    <x v="0"/>
    <x v="0"/>
    <x v="2"/>
    <x v="4"/>
    <x v="0"/>
    <x v="0"/>
  </r>
  <r>
    <n v="547346131"/>
    <x v="2965"/>
    <x v="5"/>
    <x v="1"/>
    <x v="9"/>
    <x v="10"/>
    <x v="2"/>
    <x v="1"/>
    <x v="6"/>
    <x v="0"/>
    <x v="0"/>
  </r>
  <r>
    <n v="315643441"/>
    <x v="3026"/>
    <x v="5"/>
    <x v="3"/>
    <x v="16"/>
    <x v="94"/>
    <x v="0"/>
    <x v="2"/>
    <x v="4"/>
    <x v="0"/>
    <x v="0"/>
  </r>
  <r>
    <n v="551668515"/>
    <x v="3024"/>
    <x v="5"/>
    <x v="2"/>
    <x v="1"/>
    <x v="18"/>
    <x v="0"/>
    <x v="2"/>
    <x v="4"/>
    <x v="0"/>
    <x v="0"/>
  </r>
  <r>
    <n v="553097969"/>
    <x v="3025"/>
    <x v="5"/>
    <x v="4"/>
    <x v="1"/>
    <x v="1"/>
    <x v="0"/>
    <x v="2"/>
    <x v="4"/>
    <x v="0"/>
    <x v="0"/>
  </r>
  <r>
    <n v="553252420"/>
    <x v="3027"/>
    <x v="0"/>
    <x v="1"/>
    <x v="1"/>
    <x v="1"/>
    <x v="0"/>
    <x v="0"/>
    <x v="0"/>
    <x v="0"/>
    <x v="0"/>
  </r>
  <r>
    <n v="553109309"/>
    <x v="3025"/>
    <x v="5"/>
    <x v="1"/>
    <x v="1"/>
    <x v="1"/>
    <x v="0"/>
    <x v="2"/>
    <x v="4"/>
    <x v="0"/>
    <x v="0"/>
  </r>
  <r>
    <n v="551808775"/>
    <x v="3020"/>
    <x v="5"/>
    <x v="0"/>
    <x v="0"/>
    <x v="3"/>
    <x v="0"/>
    <x v="2"/>
    <x v="0"/>
    <x v="0"/>
    <x v="0"/>
  </r>
  <r>
    <n v="551810332"/>
    <x v="3020"/>
    <x v="5"/>
    <x v="2"/>
    <x v="8"/>
    <x v="37"/>
    <x v="0"/>
    <x v="2"/>
    <x v="4"/>
    <x v="2"/>
    <x v="0"/>
  </r>
  <r>
    <n v="511587064"/>
    <x v="2622"/>
    <x v="5"/>
    <x v="3"/>
    <x v="72"/>
    <x v="62"/>
    <x v="0"/>
    <x v="12"/>
    <x v="3"/>
    <x v="0"/>
    <x v="0"/>
  </r>
  <r>
    <n v="526728170"/>
    <x v="2783"/>
    <x v="5"/>
    <x v="1"/>
    <x v="1"/>
    <x v="8"/>
    <x v="2"/>
    <x v="27"/>
    <x v="13"/>
    <x v="0"/>
    <x v="0"/>
  </r>
  <r>
    <n v="544524990"/>
    <x v="2928"/>
    <x v="5"/>
    <x v="1"/>
    <x v="1"/>
    <x v="23"/>
    <x v="0"/>
    <x v="2"/>
    <x v="4"/>
    <x v="0"/>
    <x v="0"/>
  </r>
  <r>
    <n v="125318745"/>
    <x v="671"/>
    <x v="5"/>
    <x v="1"/>
    <x v="1"/>
    <x v="1"/>
    <x v="2"/>
    <x v="0"/>
    <x v="0"/>
    <x v="0"/>
    <x v="0"/>
  </r>
  <r>
    <n v="29084112"/>
    <x v="508"/>
    <x v="0"/>
    <x v="1"/>
    <x v="1"/>
    <x v="1"/>
    <x v="2"/>
    <x v="4"/>
    <x v="10"/>
    <x v="0"/>
    <x v="0"/>
  </r>
  <r>
    <n v="551796400"/>
    <x v="3020"/>
    <x v="5"/>
    <x v="1"/>
    <x v="1"/>
    <x v="1"/>
    <x v="2"/>
    <x v="2"/>
    <x v="4"/>
    <x v="0"/>
    <x v="0"/>
  </r>
  <r>
    <n v="123493552"/>
    <x v="3028"/>
    <x v="0"/>
    <x v="1"/>
    <x v="1"/>
    <x v="2"/>
    <x v="2"/>
    <x v="1"/>
    <x v="1"/>
    <x v="0"/>
    <x v="0"/>
  </r>
  <r>
    <n v="501255059"/>
    <x v="827"/>
    <x v="0"/>
    <x v="0"/>
    <x v="0"/>
    <x v="0"/>
    <x v="0"/>
    <x v="2"/>
    <x v="4"/>
    <x v="0"/>
    <x v="0"/>
  </r>
  <r>
    <n v="426357964"/>
    <x v="1921"/>
    <x v="5"/>
    <x v="2"/>
    <x v="4"/>
    <x v="18"/>
    <x v="0"/>
    <x v="2"/>
    <x v="4"/>
    <x v="2"/>
    <x v="0"/>
  </r>
  <r>
    <n v="515800987"/>
    <x v="2680"/>
    <x v="0"/>
    <x v="1"/>
    <x v="1"/>
    <x v="1"/>
    <x v="2"/>
    <x v="2"/>
    <x v="0"/>
    <x v="2"/>
    <x v="0"/>
  </r>
  <r>
    <n v="550941521"/>
    <x v="3010"/>
    <x v="0"/>
    <x v="1"/>
    <x v="1"/>
    <x v="1"/>
    <x v="0"/>
    <x v="1"/>
    <x v="5"/>
    <x v="0"/>
    <x v="0"/>
  </r>
  <r>
    <n v="275991449"/>
    <x v="3029"/>
    <x v="0"/>
    <x v="1"/>
    <x v="1"/>
    <x v="1"/>
    <x v="1"/>
    <x v="3"/>
    <x v="6"/>
    <x v="0"/>
    <x v="0"/>
  </r>
  <r>
    <n v="400462898"/>
    <x v="2131"/>
    <x v="5"/>
    <x v="3"/>
    <x v="16"/>
    <x v="0"/>
    <x v="0"/>
    <x v="2"/>
    <x v="0"/>
    <x v="0"/>
    <x v="0"/>
  </r>
  <r>
    <n v="553942117"/>
    <x v="3030"/>
    <x v="5"/>
    <x v="1"/>
    <x v="1"/>
    <x v="10"/>
    <x v="0"/>
    <x v="30"/>
    <x v="9"/>
    <x v="0"/>
    <x v="0"/>
  </r>
  <r>
    <n v="28342485"/>
    <x v="2676"/>
    <x v="8"/>
    <x v="1"/>
    <x v="1"/>
    <x v="33"/>
    <x v="2"/>
    <x v="2"/>
    <x v="4"/>
    <x v="1"/>
    <x v="0"/>
  </r>
  <r>
    <n v="508669809"/>
    <x v="2604"/>
    <x v="0"/>
    <x v="1"/>
    <x v="1"/>
    <x v="28"/>
    <x v="0"/>
    <x v="2"/>
    <x v="4"/>
    <x v="0"/>
    <x v="0"/>
  </r>
  <r>
    <n v="554041057"/>
    <x v="3030"/>
    <x v="0"/>
    <x v="1"/>
    <x v="1"/>
    <x v="10"/>
    <x v="2"/>
    <x v="2"/>
    <x v="4"/>
    <x v="0"/>
    <x v="0"/>
  </r>
  <r>
    <n v="540456518"/>
    <x v="2891"/>
    <x v="5"/>
    <x v="1"/>
    <x v="69"/>
    <x v="10"/>
    <x v="0"/>
    <x v="95"/>
    <x v="111"/>
    <x v="0"/>
    <x v="0"/>
  </r>
  <r>
    <n v="218470165"/>
    <x v="3031"/>
    <x v="5"/>
    <x v="1"/>
    <x v="1"/>
    <x v="1"/>
    <x v="0"/>
    <x v="4"/>
    <x v="6"/>
    <x v="0"/>
    <x v="0"/>
  </r>
  <r>
    <n v="555668314"/>
    <x v="3032"/>
    <x v="0"/>
    <x v="1"/>
    <x v="10"/>
    <x v="8"/>
    <x v="0"/>
    <x v="1"/>
    <x v="1"/>
    <x v="0"/>
    <x v="0"/>
  </r>
  <r>
    <n v="221863500"/>
    <x v="3011"/>
    <x v="0"/>
    <x v="1"/>
    <x v="1"/>
    <x v="1"/>
    <x v="2"/>
    <x v="2"/>
    <x v="4"/>
    <x v="0"/>
    <x v="0"/>
  </r>
  <r>
    <n v="553280471"/>
    <x v="3027"/>
    <x v="5"/>
    <x v="0"/>
    <x v="0"/>
    <x v="1"/>
    <x v="0"/>
    <x v="2"/>
    <x v="4"/>
    <x v="0"/>
    <x v="0"/>
  </r>
  <r>
    <n v="555745247"/>
    <x v="3032"/>
    <x v="0"/>
    <x v="1"/>
    <x v="1"/>
    <x v="13"/>
    <x v="1"/>
    <x v="1"/>
    <x v="1"/>
    <x v="2"/>
    <x v="0"/>
  </r>
  <r>
    <n v="555853660"/>
    <x v="3033"/>
    <x v="5"/>
    <x v="1"/>
    <x v="1"/>
    <x v="28"/>
    <x v="0"/>
    <x v="2"/>
    <x v="4"/>
    <x v="0"/>
    <x v="1"/>
  </r>
  <r>
    <n v="373004577"/>
    <x v="3034"/>
    <x v="5"/>
    <x v="1"/>
    <x v="1"/>
    <x v="0"/>
    <x v="0"/>
    <x v="2"/>
    <x v="22"/>
    <x v="2"/>
    <x v="0"/>
  </r>
  <r>
    <n v="551875562"/>
    <x v="3020"/>
    <x v="5"/>
    <x v="2"/>
    <x v="1"/>
    <x v="75"/>
    <x v="0"/>
    <x v="4"/>
    <x v="6"/>
    <x v="0"/>
    <x v="0"/>
  </r>
  <r>
    <n v="554386739"/>
    <x v="3035"/>
    <x v="5"/>
    <x v="1"/>
    <x v="1"/>
    <x v="1"/>
    <x v="2"/>
    <x v="2"/>
    <x v="4"/>
    <x v="0"/>
    <x v="0"/>
  </r>
  <r>
    <n v="555877496"/>
    <x v="3033"/>
    <x v="0"/>
    <x v="1"/>
    <x v="1"/>
    <x v="4"/>
    <x v="2"/>
    <x v="0"/>
    <x v="0"/>
    <x v="0"/>
    <x v="0"/>
  </r>
  <r>
    <n v="415882345"/>
    <x v="3036"/>
    <x v="0"/>
    <x v="1"/>
    <x v="1"/>
    <x v="1"/>
    <x v="2"/>
    <x v="1"/>
    <x v="1"/>
    <x v="0"/>
    <x v="0"/>
  </r>
  <r>
    <n v="555217520"/>
    <x v="3037"/>
    <x v="5"/>
    <x v="1"/>
    <x v="35"/>
    <x v="1"/>
    <x v="0"/>
    <x v="2"/>
    <x v="4"/>
    <x v="0"/>
    <x v="0"/>
  </r>
  <r>
    <n v="554458855"/>
    <x v="3035"/>
    <x v="0"/>
    <x v="3"/>
    <x v="16"/>
    <x v="44"/>
    <x v="2"/>
    <x v="1"/>
    <x v="1"/>
    <x v="0"/>
    <x v="0"/>
  </r>
  <r>
    <n v="5765108"/>
    <x v="3038"/>
    <x v="0"/>
    <x v="1"/>
    <x v="1"/>
    <x v="1"/>
    <x v="0"/>
    <x v="2"/>
    <x v="4"/>
    <x v="2"/>
    <x v="0"/>
  </r>
  <r>
    <n v="479186174"/>
    <x v="2332"/>
    <x v="0"/>
    <x v="1"/>
    <x v="1"/>
    <x v="1"/>
    <x v="2"/>
    <x v="0"/>
    <x v="0"/>
    <x v="0"/>
    <x v="0"/>
  </r>
  <r>
    <n v="555922229"/>
    <x v="3033"/>
    <x v="5"/>
    <x v="0"/>
    <x v="0"/>
    <x v="0"/>
    <x v="0"/>
    <x v="2"/>
    <x v="4"/>
    <x v="0"/>
    <x v="0"/>
  </r>
  <r>
    <n v="480261102"/>
    <x v="2322"/>
    <x v="5"/>
    <x v="1"/>
    <x v="1"/>
    <x v="1"/>
    <x v="0"/>
    <x v="92"/>
    <x v="112"/>
    <x v="0"/>
    <x v="0"/>
  </r>
  <r>
    <n v="555643497"/>
    <x v="3032"/>
    <x v="5"/>
    <x v="1"/>
    <x v="1"/>
    <x v="1"/>
    <x v="0"/>
    <x v="3"/>
    <x v="42"/>
    <x v="0"/>
    <x v="0"/>
  </r>
  <r>
    <n v="551082956"/>
    <x v="3039"/>
    <x v="5"/>
    <x v="1"/>
    <x v="1"/>
    <x v="10"/>
    <x v="0"/>
    <x v="2"/>
    <x v="4"/>
    <x v="0"/>
    <x v="0"/>
  </r>
  <r>
    <n v="519267251"/>
    <x v="2703"/>
    <x v="0"/>
    <x v="2"/>
    <x v="23"/>
    <x v="13"/>
    <x v="0"/>
    <x v="2"/>
    <x v="5"/>
    <x v="2"/>
    <x v="0"/>
  </r>
  <r>
    <n v="416470362"/>
    <x v="2924"/>
    <x v="0"/>
    <x v="1"/>
    <x v="1"/>
    <x v="39"/>
    <x v="0"/>
    <x v="0"/>
    <x v="0"/>
    <x v="0"/>
    <x v="0"/>
  </r>
  <r>
    <n v="470847700"/>
    <x v="2499"/>
    <x v="5"/>
    <x v="2"/>
    <x v="1"/>
    <x v="1"/>
    <x v="2"/>
    <x v="2"/>
    <x v="0"/>
    <x v="0"/>
    <x v="0"/>
  </r>
  <r>
    <n v="554795881"/>
    <x v="3040"/>
    <x v="0"/>
    <x v="1"/>
    <x v="1"/>
    <x v="18"/>
    <x v="2"/>
    <x v="2"/>
    <x v="4"/>
    <x v="2"/>
    <x v="0"/>
  </r>
  <r>
    <n v="554796973"/>
    <x v="3040"/>
    <x v="5"/>
    <x v="0"/>
    <x v="0"/>
    <x v="0"/>
    <x v="0"/>
    <x v="2"/>
    <x v="4"/>
    <x v="0"/>
    <x v="0"/>
  </r>
  <r>
    <n v="212640897"/>
    <x v="1160"/>
    <x v="0"/>
    <x v="1"/>
    <x v="1"/>
    <x v="35"/>
    <x v="0"/>
    <x v="2"/>
    <x v="4"/>
    <x v="0"/>
    <x v="0"/>
  </r>
  <r>
    <n v="369953601"/>
    <x v="3041"/>
    <x v="5"/>
    <x v="1"/>
    <x v="1"/>
    <x v="8"/>
    <x v="2"/>
    <x v="2"/>
    <x v="4"/>
    <x v="0"/>
    <x v="0"/>
  </r>
  <r>
    <n v="554826408"/>
    <x v="3040"/>
    <x v="5"/>
    <x v="0"/>
    <x v="0"/>
    <x v="0"/>
    <x v="0"/>
    <x v="2"/>
    <x v="4"/>
    <x v="2"/>
    <x v="0"/>
  </r>
  <r>
    <n v="187087770"/>
    <x v="2406"/>
    <x v="0"/>
    <x v="2"/>
    <x v="14"/>
    <x v="7"/>
    <x v="0"/>
    <x v="2"/>
    <x v="4"/>
    <x v="0"/>
    <x v="0"/>
  </r>
  <r>
    <n v="554854417"/>
    <x v="3040"/>
    <x v="5"/>
    <x v="0"/>
    <x v="0"/>
    <x v="0"/>
    <x v="0"/>
    <x v="2"/>
    <x v="4"/>
    <x v="2"/>
    <x v="0"/>
  </r>
  <r>
    <n v="556082194"/>
    <x v="3042"/>
    <x v="5"/>
    <x v="1"/>
    <x v="1"/>
    <x v="1"/>
    <x v="0"/>
    <x v="2"/>
    <x v="4"/>
    <x v="0"/>
    <x v="0"/>
  </r>
  <r>
    <n v="556287347"/>
    <x v="3043"/>
    <x v="0"/>
    <x v="3"/>
    <x v="34"/>
    <x v="0"/>
    <x v="0"/>
    <x v="2"/>
    <x v="4"/>
    <x v="0"/>
    <x v="0"/>
  </r>
  <r>
    <n v="215854094"/>
    <x v="1418"/>
    <x v="0"/>
    <x v="2"/>
    <x v="1"/>
    <x v="33"/>
    <x v="2"/>
    <x v="1"/>
    <x v="1"/>
    <x v="0"/>
    <x v="0"/>
  </r>
  <r>
    <n v="427264087"/>
    <x v="1925"/>
    <x v="5"/>
    <x v="3"/>
    <x v="12"/>
    <x v="0"/>
    <x v="0"/>
    <x v="2"/>
    <x v="4"/>
    <x v="2"/>
    <x v="0"/>
  </r>
  <r>
    <n v="69171215"/>
    <x v="720"/>
    <x v="0"/>
    <x v="1"/>
    <x v="1"/>
    <x v="16"/>
    <x v="0"/>
    <x v="0"/>
    <x v="0"/>
    <x v="0"/>
    <x v="0"/>
  </r>
  <r>
    <n v="556259333"/>
    <x v="3043"/>
    <x v="0"/>
    <x v="1"/>
    <x v="1"/>
    <x v="1"/>
    <x v="0"/>
    <x v="39"/>
    <x v="42"/>
    <x v="0"/>
    <x v="0"/>
  </r>
  <r>
    <n v="231108875"/>
    <x v="1276"/>
    <x v="0"/>
    <x v="3"/>
    <x v="73"/>
    <x v="0"/>
    <x v="0"/>
    <x v="2"/>
    <x v="0"/>
    <x v="0"/>
    <x v="0"/>
  </r>
  <r>
    <n v="555642355"/>
    <x v="3032"/>
    <x v="5"/>
    <x v="1"/>
    <x v="1"/>
    <x v="1"/>
    <x v="0"/>
    <x v="31"/>
    <x v="13"/>
    <x v="0"/>
    <x v="0"/>
  </r>
  <r>
    <n v="556206331"/>
    <x v="3043"/>
    <x v="39"/>
    <x v="1"/>
    <x v="1"/>
    <x v="2"/>
    <x v="0"/>
    <x v="3"/>
    <x v="5"/>
    <x v="2"/>
    <x v="0"/>
  </r>
  <r>
    <n v="555335545"/>
    <x v="3037"/>
    <x v="5"/>
    <x v="0"/>
    <x v="0"/>
    <x v="1"/>
    <x v="0"/>
    <x v="2"/>
    <x v="4"/>
    <x v="0"/>
    <x v="0"/>
  </r>
  <r>
    <n v="555271147"/>
    <x v="3037"/>
    <x v="0"/>
    <x v="1"/>
    <x v="13"/>
    <x v="1"/>
    <x v="0"/>
    <x v="4"/>
    <x v="6"/>
    <x v="0"/>
    <x v="0"/>
  </r>
  <r>
    <n v="556524437"/>
    <x v="3044"/>
    <x v="5"/>
    <x v="0"/>
    <x v="0"/>
    <x v="44"/>
    <x v="2"/>
    <x v="2"/>
    <x v="4"/>
    <x v="0"/>
    <x v="1"/>
  </r>
  <r>
    <n v="556603914"/>
    <x v="3045"/>
    <x v="5"/>
    <x v="1"/>
    <x v="1"/>
    <x v="37"/>
    <x v="2"/>
    <x v="2"/>
    <x v="4"/>
    <x v="2"/>
    <x v="0"/>
  </r>
  <r>
    <n v="554702849"/>
    <x v="3046"/>
    <x v="0"/>
    <x v="1"/>
    <x v="1"/>
    <x v="10"/>
    <x v="1"/>
    <x v="14"/>
    <x v="33"/>
    <x v="0"/>
    <x v="0"/>
  </r>
  <r>
    <n v="556626133"/>
    <x v="3045"/>
    <x v="5"/>
    <x v="1"/>
    <x v="10"/>
    <x v="1"/>
    <x v="0"/>
    <x v="0"/>
    <x v="1"/>
    <x v="0"/>
    <x v="0"/>
  </r>
  <r>
    <n v="555515695"/>
    <x v="3047"/>
    <x v="5"/>
    <x v="1"/>
    <x v="1"/>
    <x v="10"/>
    <x v="0"/>
    <x v="2"/>
    <x v="4"/>
    <x v="0"/>
    <x v="0"/>
  </r>
  <r>
    <n v="406746227"/>
    <x v="3048"/>
    <x v="0"/>
    <x v="3"/>
    <x v="16"/>
    <x v="16"/>
    <x v="0"/>
    <x v="2"/>
    <x v="0"/>
    <x v="1"/>
    <x v="0"/>
  </r>
  <r>
    <n v="24938537"/>
    <x v="649"/>
    <x v="0"/>
    <x v="4"/>
    <x v="1"/>
    <x v="16"/>
    <x v="0"/>
    <x v="2"/>
    <x v="0"/>
    <x v="0"/>
    <x v="0"/>
  </r>
  <r>
    <n v="555482666"/>
    <x v="3047"/>
    <x v="0"/>
    <x v="1"/>
    <x v="1"/>
    <x v="2"/>
    <x v="0"/>
    <x v="2"/>
    <x v="4"/>
    <x v="0"/>
    <x v="0"/>
  </r>
  <r>
    <n v="415416044"/>
    <x v="3049"/>
    <x v="5"/>
    <x v="1"/>
    <x v="1"/>
    <x v="1"/>
    <x v="2"/>
    <x v="2"/>
    <x v="4"/>
    <x v="0"/>
    <x v="0"/>
  </r>
  <r>
    <n v="556681688"/>
    <x v="3045"/>
    <x v="5"/>
    <x v="1"/>
    <x v="1"/>
    <x v="20"/>
    <x v="2"/>
    <x v="2"/>
    <x v="0"/>
    <x v="0"/>
    <x v="0"/>
  </r>
  <r>
    <n v="555940333"/>
    <x v="3033"/>
    <x v="5"/>
    <x v="3"/>
    <x v="16"/>
    <x v="98"/>
    <x v="0"/>
    <x v="2"/>
    <x v="0"/>
    <x v="2"/>
    <x v="0"/>
  </r>
  <r>
    <n v="26554006"/>
    <x v="1024"/>
    <x v="0"/>
    <x v="1"/>
    <x v="1"/>
    <x v="1"/>
    <x v="0"/>
    <x v="2"/>
    <x v="4"/>
    <x v="0"/>
    <x v="0"/>
  </r>
  <r>
    <n v="294538142"/>
    <x v="1955"/>
    <x v="5"/>
    <x v="1"/>
    <x v="1"/>
    <x v="1"/>
    <x v="1"/>
    <x v="1"/>
    <x v="5"/>
    <x v="0"/>
    <x v="0"/>
  </r>
  <r>
    <n v="558044851"/>
    <x v="3050"/>
    <x v="5"/>
    <x v="1"/>
    <x v="13"/>
    <x v="51"/>
    <x v="0"/>
    <x v="2"/>
    <x v="4"/>
    <x v="2"/>
    <x v="0"/>
  </r>
  <r>
    <n v="180690451"/>
    <x v="1688"/>
    <x v="0"/>
    <x v="1"/>
    <x v="1"/>
    <x v="10"/>
    <x v="0"/>
    <x v="1"/>
    <x v="1"/>
    <x v="0"/>
    <x v="0"/>
  </r>
  <r>
    <n v="510261588"/>
    <x v="2611"/>
    <x v="5"/>
    <x v="2"/>
    <x v="1"/>
    <x v="35"/>
    <x v="0"/>
    <x v="2"/>
    <x v="4"/>
    <x v="2"/>
    <x v="0"/>
  </r>
  <r>
    <n v="9324929"/>
    <x v="1639"/>
    <x v="0"/>
    <x v="1"/>
    <x v="1"/>
    <x v="1"/>
    <x v="2"/>
    <x v="2"/>
    <x v="1"/>
    <x v="0"/>
    <x v="0"/>
  </r>
  <r>
    <n v="556823440"/>
    <x v="3051"/>
    <x v="5"/>
    <x v="1"/>
    <x v="1"/>
    <x v="1"/>
    <x v="0"/>
    <x v="2"/>
    <x v="4"/>
    <x v="2"/>
    <x v="0"/>
  </r>
  <r>
    <n v="559514704"/>
    <x v="3052"/>
    <x v="5"/>
    <x v="0"/>
    <x v="0"/>
    <x v="3"/>
    <x v="0"/>
    <x v="2"/>
    <x v="4"/>
    <x v="0"/>
    <x v="0"/>
  </r>
  <r>
    <n v="262184452"/>
    <x v="1383"/>
    <x v="0"/>
    <x v="1"/>
    <x v="1"/>
    <x v="1"/>
    <x v="2"/>
    <x v="3"/>
    <x v="5"/>
    <x v="0"/>
    <x v="0"/>
  </r>
  <r>
    <n v="558135949"/>
    <x v="3053"/>
    <x v="0"/>
    <x v="1"/>
    <x v="1"/>
    <x v="1"/>
    <x v="2"/>
    <x v="2"/>
    <x v="4"/>
    <x v="0"/>
    <x v="0"/>
  </r>
  <r>
    <n v="103113162"/>
    <x v="704"/>
    <x v="0"/>
    <x v="1"/>
    <x v="1"/>
    <x v="1"/>
    <x v="2"/>
    <x v="0"/>
    <x v="5"/>
    <x v="0"/>
    <x v="0"/>
  </r>
  <r>
    <n v="558136775"/>
    <x v="3053"/>
    <x v="5"/>
    <x v="0"/>
    <x v="0"/>
    <x v="3"/>
    <x v="0"/>
    <x v="2"/>
    <x v="4"/>
    <x v="2"/>
    <x v="0"/>
  </r>
  <r>
    <n v="558154199"/>
    <x v="3053"/>
    <x v="5"/>
    <x v="0"/>
    <x v="0"/>
    <x v="1"/>
    <x v="0"/>
    <x v="2"/>
    <x v="4"/>
    <x v="2"/>
    <x v="0"/>
  </r>
  <r>
    <n v="428148955"/>
    <x v="1931"/>
    <x v="5"/>
    <x v="1"/>
    <x v="1"/>
    <x v="1"/>
    <x v="2"/>
    <x v="0"/>
    <x v="1"/>
    <x v="0"/>
    <x v="0"/>
  </r>
  <r>
    <n v="558149729"/>
    <x v="3053"/>
    <x v="5"/>
    <x v="1"/>
    <x v="1"/>
    <x v="1"/>
    <x v="0"/>
    <x v="2"/>
    <x v="4"/>
    <x v="0"/>
    <x v="0"/>
  </r>
  <r>
    <n v="556873291"/>
    <x v="3051"/>
    <x v="0"/>
    <x v="4"/>
    <x v="1"/>
    <x v="3"/>
    <x v="0"/>
    <x v="2"/>
    <x v="4"/>
    <x v="0"/>
    <x v="0"/>
  </r>
  <r>
    <n v="439585642"/>
    <x v="2020"/>
    <x v="5"/>
    <x v="1"/>
    <x v="9"/>
    <x v="65"/>
    <x v="0"/>
    <x v="2"/>
    <x v="0"/>
    <x v="2"/>
    <x v="1"/>
  </r>
  <r>
    <n v="556901615"/>
    <x v="3051"/>
    <x v="0"/>
    <x v="1"/>
    <x v="1"/>
    <x v="1"/>
    <x v="2"/>
    <x v="2"/>
    <x v="4"/>
    <x v="0"/>
    <x v="0"/>
  </r>
  <r>
    <n v="556919332"/>
    <x v="3051"/>
    <x v="5"/>
    <x v="0"/>
    <x v="0"/>
    <x v="1"/>
    <x v="0"/>
    <x v="2"/>
    <x v="4"/>
    <x v="0"/>
    <x v="0"/>
  </r>
  <r>
    <n v="556921746"/>
    <x v="3051"/>
    <x v="0"/>
    <x v="1"/>
    <x v="1"/>
    <x v="10"/>
    <x v="2"/>
    <x v="2"/>
    <x v="4"/>
    <x v="0"/>
    <x v="0"/>
  </r>
  <r>
    <n v="265828483"/>
    <x v="1461"/>
    <x v="0"/>
    <x v="4"/>
    <x v="7"/>
    <x v="98"/>
    <x v="0"/>
    <x v="2"/>
    <x v="4"/>
    <x v="0"/>
    <x v="0"/>
  </r>
  <r>
    <n v="397698176"/>
    <x v="1807"/>
    <x v="5"/>
    <x v="1"/>
    <x v="1"/>
    <x v="19"/>
    <x v="0"/>
    <x v="31"/>
    <x v="13"/>
    <x v="0"/>
    <x v="0"/>
  </r>
  <r>
    <n v="12784494"/>
    <x v="3054"/>
    <x v="0"/>
    <x v="3"/>
    <x v="16"/>
    <x v="88"/>
    <x v="0"/>
    <x v="0"/>
    <x v="1"/>
    <x v="0"/>
    <x v="0"/>
  </r>
  <r>
    <n v="8670678"/>
    <x v="3055"/>
    <x v="0"/>
    <x v="4"/>
    <x v="1"/>
    <x v="50"/>
    <x v="0"/>
    <x v="2"/>
    <x v="4"/>
    <x v="0"/>
    <x v="0"/>
  </r>
  <r>
    <n v="426483512"/>
    <x v="2044"/>
    <x v="5"/>
    <x v="1"/>
    <x v="11"/>
    <x v="4"/>
    <x v="0"/>
    <x v="96"/>
    <x v="113"/>
    <x v="0"/>
    <x v="0"/>
  </r>
  <r>
    <n v="89876972"/>
    <x v="647"/>
    <x v="0"/>
    <x v="4"/>
    <x v="1"/>
    <x v="0"/>
    <x v="0"/>
    <x v="3"/>
    <x v="5"/>
    <x v="1"/>
    <x v="0"/>
  </r>
  <r>
    <n v="557130632"/>
    <x v="3056"/>
    <x v="0"/>
    <x v="1"/>
    <x v="1"/>
    <x v="1"/>
    <x v="0"/>
    <x v="31"/>
    <x v="13"/>
    <x v="0"/>
    <x v="0"/>
  </r>
  <r>
    <n v="557200752"/>
    <x v="3057"/>
    <x v="0"/>
    <x v="1"/>
    <x v="1"/>
    <x v="1"/>
    <x v="2"/>
    <x v="2"/>
    <x v="4"/>
    <x v="0"/>
    <x v="0"/>
  </r>
  <r>
    <n v="558392329"/>
    <x v="3058"/>
    <x v="0"/>
    <x v="1"/>
    <x v="1"/>
    <x v="28"/>
    <x v="2"/>
    <x v="2"/>
    <x v="4"/>
    <x v="0"/>
    <x v="0"/>
  </r>
  <r>
    <n v="557224175"/>
    <x v="3057"/>
    <x v="5"/>
    <x v="1"/>
    <x v="1"/>
    <x v="13"/>
    <x v="0"/>
    <x v="2"/>
    <x v="4"/>
    <x v="0"/>
    <x v="0"/>
  </r>
  <r>
    <n v="33854629"/>
    <x v="390"/>
    <x v="0"/>
    <x v="2"/>
    <x v="1"/>
    <x v="21"/>
    <x v="2"/>
    <x v="2"/>
    <x v="4"/>
    <x v="0"/>
    <x v="0"/>
  </r>
  <r>
    <n v="14944578"/>
    <x v="2865"/>
    <x v="0"/>
    <x v="1"/>
    <x v="1"/>
    <x v="28"/>
    <x v="2"/>
    <x v="2"/>
    <x v="4"/>
    <x v="0"/>
    <x v="0"/>
  </r>
  <r>
    <n v="11239563"/>
    <x v="2313"/>
    <x v="0"/>
    <x v="2"/>
    <x v="1"/>
    <x v="33"/>
    <x v="0"/>
    <x v="2"/>
    <x v="4"/>
    <x v="1"/>
    <x v="0"/>
  </r>
  <r>
    <n v="558376657"/>
    <x v="3058"/>
    <x v="5"/>
    <x v="0"/>
    <x v="0"/>
    <x v="88"/>
    <x v="0"/>
    <x v="2"/>
    <x v="4"/>
    <x v="2"/>
    <x v="0"/>
  </r>
  <r>
    <n v="19689355"/>
    <x v="307"/>
    <x v="0"/>
    <x v="2"/>
    <x v="1"/>
    <x v="42"/>
    <x v="2"/>
    <x v="0"/>
    <x v="5"/>
    <x v="0"/>
    <x v="0"/>
  </r>
  <r>
    <n v="536563391"/>
    <x v="2854"/>
    <x v="5"/>
    <x v="1"/>
    <x v="9"/>
    <x v="33"/>
    <x v="0"/>
    <x v="2"/>
    <x v="4"/>
    <x v="0"/>
    <x v="0"/>
  </r>
  <r>
    <n v="543577337"/>
    <x v="2927"/>
    <x v="5"/>
    <x v="1"/>
    <x v="1"/>
    <x v="1"/>
    <x v="2"/>
    <x v="2"/>
    <x v="4"/>
    <x v="0"/>
    <x v="0"/>
  </r>
  <r>
    <n v="557252928"/>
    <x v="3057"/>
    <x v="5"/>
    <x v="0"/>
    <x v="0"/>
    <x v="1"/>
    <x v="0"/>
    <x v="2"/>
    <x v="4"/>
    <x v="0"/>
    <x v="0"/>
  </r>
  <r>
    <n v="551210564"/>
    <x v="3015"/>
    <x v="0"/>
    <x v="3"/>
    <x v="16"/>
    <x v="0"/>
    <x v="0"/>
    <x v="2"/>
    <x v="4"/>
    <x v="2"/>
    <x v="0"/>
  </r>
  <r>
    <n v="204155334"/>
    <x v="3059"/>
    <x v="0"/>
    <x v="0"/>
    <x v="0"/>
    <x v="16"/>
    <x v="0"/>
    <x v="2"/>
    <x v="0"/>
    <x v="0"/>
    <x v="0"/>
  </r>
  <r>
    <n v="558592819"/>
    <x v="3060"/>
    <x v="5"/>
    <x v="4"/>
    <x v="7"/>
    <x v="0"/>
    <x v="0"/>
    <x v="2"/>
    <x v="4"/>
    <x v="0"/>
    <x v="0"/>
  </r>
  <r>
    <n v="488958937"/>
    <x v="2422"/>
    <x v="0"/>
    <x v="1"/>
    <x v="4"/>
    <x v="1"/>
    <x v="2"/>
    <x v="2"/>
    <x v="1"/>
    <x v="0"/>
    <x v="0"/>
  </r>
  <r>
    <n v="490046211"/>
    <x v="2458"/>
    <x v="0"/>
    <x v="4"/>
    <x v="7"/>
    <x v="81"/>
    <x v="0"/>
    <x v="1"/>
    <x v="1"/>
    <x v="2"/>
    <x v="0"/>
  </r>
  <r>
    <n v="833952"/>
    <x v="3061"/>
    <x v="21"/>
    <x v="2"/>
    <x v="1"/>
    <x v="28"/>
    <x v="0"/>
    <x v="3"/>
    <x v="5"/>
    <x v="0"/>
    <x v="0"/>
  </r>
  <r>
    <n v="183697063"/>
    <x v="1051"/>
    <x v="0"/>
    <x v="0"/>
    <x v="0"/>
    <x v="0"/>
    <x v="0"/>
    <x v="2"/>
    <x v="4"/>
    <x v="0"/>
    <x v="0"/>
  </r>
  <r>
    <n v="509420247"/>
    <x v="2594"/>
    <x v="5"/>
    <x v="1"/>
    <x v="1"/>
    <x v="42"/>
    <x v="0"/>
    <x v="2"/>
    <x v="0"/>
    <x v="0"/>
    <x v="0"/>
  </r>
  <r>
    <n v="1738341"/>
    <x v="3062"/>
    <x v="0"/>
    <x v="1"/>
    <x v="1"/>
    <x v="8"/>
    <x v="0"/>
    <x v="1"/>
    <x v="20"/>
    <x v="0"/>
    <x v="0"/>
  </r>
  <r>
    <n v="467796988"/>
    <x v="2228"/>
    <x v="5"/>
    <x v="1"/>
    <x v="1"/>
    <x v="37"/>
    <x v="0"/>
    <x v="2"/>
    <x v="4"/>
    <x v="0"/>
    <x v="0"/>
  </r>
  <r>
    <n v="558681450"/>
    <x v="3063"/>
    <x v="5"/>
    <x v="2"/>
    <x v="1"/>
    <x v="33"/>
    <x v="0"/>
    <x v="2"/>
    <x v="4"/>
    <x v="0"/>
    <x v="0"/>
  </r>
  <r>
    <n v="13462483"/>
    <x v="3064"/>
    <x v="0"/>
    <x v="1"/>
    <x v="1"/>
    <x v="1"/>
    <x v="0"/>
    <x v="2"/>
    <x v="0"/>
    <x v="0"/>
    <x v="0"/>
  </r>
  <r>
    <n v="557775472"/>
    <x v="3065"/>
    <x v="0"/>
    <x v="1"/>
    <x v="1"/>
    <x v="21"/>
    <x v="0"/>
    <x v="2"/>
    <x v="4"/>
    <x v="0"/>
    <x v="0"/>
  </r>
  <r>
    <n v="557825173"/>
    <x v="3065"/>
    <x v="5"/>
    <x v="3"/>
    <x v="16"/>
    <x v="0"/>
    <x v="0"/>
    <x v="2"/>
    <x v="4"/>
    <x v="0"/>
    <x v="1"/>
  </r>
  <r>
    <n v="553951734"/>
    <x v="3030"/>
    <x v="5"/>
    <x v="1"/>
    <x v="1"/>
    <x v="1"/>
    <x v="0"/>
    <x v="2"/>
    <x v="4"/>
    <x v="0"/>
    <x v="0"/>
  </r>
  <r>
    <n v="28066467"/>
    <x v="742"/>
    <x v="0"/>
    <x v="4"/>
    <x v="1"/>
    <x v="24"/>
    <x v="2"/>
    <x v="2"/>
    <x v="4"/>
    <x v="2"/>
    <x v="0"/>
  </r>
  <r>
    <n v="558716210"/>
    <x v="3063"/>
    <x v="5"/>
    <x v="3"/>
    <x v="16"/>
    <x v="58"/>
    <x v="0"/>
    <x v="2"/>
    <x v="0"/>
    <x v="0"/>
    <x v="0"/>
  </r>
  <r>
    <n v="555421324"/>
    <x v="3047"/>
    <x v="5"/>
    <x v="1"/>
    <x v="1"/>
    <x v="1"/>
    <x v="0"/>
    <x v="7"/>
    <x v="7"/>
    <x v="0"/>
    <x v="0"/>
  </r>
  <r>
    <n v="558757320"/>
    <x v="3063"/>
    <x v="0"/>
    <x v="1"/>
    <x v="1"/>
    <x v="10"/>
    <x v="2"/>
    <x v="0"/>
    <x v="0"/>
    <x v="0"/>
    <x v="0"/>
  </r>
  <r>
    <n v="558781207"/>
    <x v="3063"/>
    <x v="0"/>
    <x v="4"/>
    <x v="9"/>
    <x v="33"/>
    <x v="0"/>
    <x v="2"/>
    <x v="4"/>
    <x v="2"/>
    <x v="0"/>
  </r>
  <r>
    <n v="558790879"/>
    <x v="3063"/>
    <x v="0"/>
    <x v="2"/>
    <x v="35"/>
    <x v="74"/>
    <x v="0"/>
    <x v="27"/>
    <x v="13"/>
    <x v="2"/>
    <x v="0"/>
  </r>
  <r>
    <n v="557773316"/>
    <x v="3065"/>
    <x v="5"/>
    <x v="1"/>
    <x v="1"/>
    <x v="1"/>
    <x v="2"/>
    <x v="2"/>
    <x v="4"/>
    <x v="0"/>
    <x v="1"/>
  </r>
  <r>
    <n v="559076782"/>
    <x v="3066"/>
    <x v="0"/>
    <x v="3"/>
    <x v="12"/>
    <x v="58"/>
    <x v="0"/>
    <x v="2"/>
    <x v="4"/>
    <x v="2"/>
    <x v="0"/>
  </r>
  <r>
    <n v="8195907"/>
    <x v="867"/>
    <x v="0"/>
    <x v="0"/>
    <x v="0"/>
    <x v="1"/>
    <x v="2"/>
    <x v="7"/>
    <x v="7"/>
    <x v="0"/>
    <x v="0"/>
  </r>
  <r>
    <n v="13184833"/>
    <x v="751"/>
    <x v="0"/>
    <x v="2"/>
    <x v="1"/>
    <x v="4"/>
    <x v="2"/>
    <x v="2"/>
    <x v="4"/>
    <x v="0"/>
    <x v="0"/>
  </r>
  <r>
    <n v="124841195"/>
    <x v="858"/>
    <x v="0"/>
    <x v="4"/>
    <x v="23"/>
    <x v="86"/>
    <x v="2"/>
    <x v="2"/>
    <x v="4"/>
    <x v="0"/>
    <x v="0"/>
  </r>
  <r>
    <n v="115852805"/>
    <x v="1180"/>
    <x v="0"/>
    <x v="1"/>
    <x v="1"/>
    <x v="1"/>
    <x v="0"/>
    <x v="1"/>
    <x v="11"/>
    <x v="0"/>
    <x v="0"/>
  </r>
  <r>
    <n v="8988472"/>
    <x v="335"/>
    <x v="0"/>
    <x v="3"/>
    <x v="72"/>
    <x v="92"/>
    <x v="0"/>
    <x v="2"/>
    <x v="0"/>
    <x v="0"/>
    <x v="0"/>
  </r>
  <r>
    <n v="559318038"/>
    <x v="3067"/>
    <x v="0"/>
    <x v="1"/>
    <x v="14"/>
    <x v="55"/>
    <x v="0"/>
    <x v="2"/>
    <x v="4"/>
    <x v="2"/>
    <x v="0"/>
  </r>
  <r>
    <n v="110581781"/>
    <x v="812"/>
    <x v="0"/>
    <x v="2"/>
    <x v="1"/>
    <x v="27"/>
    <x v="2"/>
    <x v="2"/>
    <x v="4"/>
    <x v="0"/>
    <x v="0"/>
  </r>
  <r>
    <n v="129031924"/>
    <x v="1188"/>
    <x v="40"/>
    <x v="1"/>
    <x v="1"/>
    <x v="1"/>
    <x v="2"/>
    <x v="28"/>
    <x v="30"/>
    <x v="0"/>
    <x v="0"/>
  </r>
  <r>
    <n v="98676578"/>
    <x v="3068"/>
    <x v="41"/>
    <x v="1"/>
    <x v="1"/>
    <x v="11"/>
    <x v="2"/>
    <x v="2"/>
    <x v="0"/>
    <x v="0"/>
    <x v="0"/>
  </r>
  <r>
    <n v="373238711"/>
    <x v="2379"/>
    <x v="0"/>
    <x v="1"/>
    <x v="1"/>
    <x v="71"/>
    <x v="2"/>
    <x v="0"/>
    <x v="0"/>
    <x v="0"/>
    <x v="0"/>
  </r>
  <r>
    <n v="24373538"/>
    <x v="291"/>
    <x v="5"/>
    <x v="1"/>
    <x v="1"/>
    <x v="7"/>
    <x v="2"/>
    <x v="2"/>
    <x v="4"/>
    <x v="0"/>
    <x v="0"/>
  </r>
  <r>
    <n v="526028149"/>
    <x v="2772"/>
    <x v="0"/>
    <x v="1"/>
    <x v="1"/>
    <x v="1"/>
    <x v="2"/>
    <x v="3"/>
    <x v="5"/>
    <x v="0"/>
    <x v="0"/>
  </r>
  <r>
    <n v="513699882"/>
    <x v="2648"/>
    <x v="0"/>
    <x v="2"/>
    <x v="1"/>
    <x v="4"/>
    <x v="0"/>
    <x v="2"/>
    <x v="4"/>
    <x v="0"/>
    <x v="0"/>
  </r>
  <r>
    <n v="27003139"/>
    <x v="3069"/>
    <x v="0"/>
    <x v="1"/>
    <x v="1"/>
    <x v="1"/>
    <x v="2"/>
    <x v="2"/>
    <x v="0"/>
    <x v="0"/>
    <x v="0"/>
  </r>
  <r>
    <n v="120961384"/>
    <x v="3070"/>
    <x v="5"/>
    <x v="1"/>
    <x v="9"/>
    <x v="4"/>
    <x v="0"/>
    <x v="13"/>
    <x v="42"/>
    <x v="0"/>
    <x v="0"/>
  </r>
  <r>
    <n v="559074510"/>
    <x v="3066"/>
    <x v="5"/>
    <x v="3"/>
    <x v="16"/>
    <x v="0"/>
    <x v="0"/>
    <x v="2"/>
    <x v="4"/>
    <x v="2"/>
    <x v="0"/>
  </r>
  <r>
    <n v="275052346"/>
    <x v="1492"/>
    <x v="0"/>
    <x v="1"/>
    <x v="1"/>
    <x v="21"/>
    <x v="2"/>
    <x v="0"/>
    <x v="5"/>
    <x v="0"/>
    <x v="0"/>
  </r>
  <r>
    <n v="357177339"/>
    <x v="3071"/>
    <x v="5"/>
    <x v="3"/>
    <x v="16"/>
    <x v="0"/>
    <x v="0"/>
    <x v="1"/>
    <x v="5"/>
    <x v="2"/>
    <x v="0"/>
  </r>
  <r>
    <n v="560447349"/>
    <x v="3072"/>
    <x v="5"/>
    <x v="0"/>
    <x v="0"/>
    <x v="0"/>
    <x v="0"/>
    <x v="2"/>
    <x v="4"/>
    <x v="2"/>
    <x v="0"/>
  </r>
  <r>
    <n v="4036376"/>
    <x v="55"/>
    <x v="0"/>
    <x v="1"/>
    <x v="1"/>
    <x v="51"/>
    <x v="0"/>
    <x v="0"/>
    <x v="7"/>
    <x v="0"/>
    <x v="0"/>
  </r>
  <r>
    <n v="3491855"/>
    <x v="1249"/>
    <x v="0"/>
    <x v="1"/>
    <x v="1"/>
    <x v="8"/>
    <x v="0"/>
    <x v="2"/>
    <x v="4"/>
    <x v="0"/>
    <x v="0"/>
  </r>
  <r>
    <n v="492368657"/>
    <x v="3073"/>
    <x v="5"/>
    <x v="1"/>
    <x v="1"/>
    <x v="1"/>
    <x v="0"/>
    <x v="0"/>
    <x v="0"/>
    <x v="0"/>
    <x v="0"/>
  </r>
  <r>
    <n v="559625499"/>
    <x v="3074"/>
    <x v="5"/>
    <x v="1"/>
    <x v="1"/>
    <x v="1"/>
    <x v="0"/>
    <x v="2"/>
    <x v="4"/>
    <x v="0"/>
    <x v="0"/>
  </r>
  <r>
    <n v="485031509"/>
    <x v="2374"/>
    <x v="0"/>
    <x v="1"/>
    <x v="1"/>
    <x v="26"/>
    <x v="2"/>
    <x v="2"/>
    <x v="4"/>
    <x v="0"/>
    <x v="0"/>
  </r>
  <r>
    <n v="536088258"/>
    <x v="3075"/>
    <x v="0"/>
    <x v="4"/>
    <x v="1"/>
    <x v="1"/>
    <x v="0"/>
    <x v="2"/>
    <x v="4"/>
    <x v="2"/>
    <x v="1"/>
  </r>
  <r>
    <n v="559761898"/>
    <x v="3076"/>
    <x v="5"/>
    <x v="1"/>
    <x v="19"/>
    <x v="1"/>
    <x v="0"/>
    <x v="4"/>
    <x v="6"/>
    <x v="0"/>
    <x v="0"/>
  </r>
  <r>
    <n v="559739044"/>
    <x v="3076"/>
    <x v="5"/>
    <x v="1"/>
    <x v="1"/>
    <x v="10"/>
    <x v="0"/>
    <x v="2"/>
    <x v="4"/>
    <x v="2"/>
    <x v="0"/>
  </r>
  <r>
    <n v="38508097"/>
    <x v="1099"/>
    <x v="0"/>
    <x v="1"/>
    <x v="9"/>
    <x v="37"/>
    <x v="0"/>
    <x v="2"/>
    <x v="1"/>
    <x v="2"/>
    <x v="0"/>
  </r>
  <r>
    <n v="280656245"/>
    <x v="1971"/>
    <x v="0"/>
    <x v="1"/>
    <x v="1"/>
    <x v="1"/>
    <x v="2"/>
    <x v="2"/>
    <x v="0"/>
    <x v="0"/>
    <x v="0"/>
  </r>
  <r>
    <n v="137452123"/>
    <x v="869"/>
    <x v="0"/>
    <x v="1"/>
    <x v="1"/>
    <x v="10"/>
    <x v="0"/>
    <x v="48"/>
    <x v="33"/>
    <x v="0"/>
    <x v="0"/>
  </r>
  <r>
    <n v="560513727"/>
    <x v="3072"/>
    <x v="5"/>
    <x v="1"/>
    <x v="1"/>
    <x v="10"/>
    <x v="2"/>
    <x v="31"/>
    <x v="20"/>
    <x v="0"/>
    <x v="0"/>
  </r>
  <r>
    <n v="559842789"/>
    <x v="3076"/>
    <x v="5"/>
    <x v="1"/>
    <x v="1"/>
    <x v="10"/>
    <x v="0"/>
    <x v="2"/>
    <x v="0"/>
    <x v="2"/>
    <x v="0"/>
  </r>
  <r>
    <n v="558158373"/>
    <x v="3053"/>
    <x v="5"/>
    <x v="1"/>
    <x v="1"/>
    <x v="1"/>
    <x v="0"/>
    <x v="4"/>
    <x v="6"/>
    <x v="0"/>
    <x v="0"/>
  </r>
  <r>
    <n v="558378561"/>
    <x v="3058"/>
    <x v="5"/>
    <x v="2"/>
    <x v="1"/>
    <x v="1"/>
    <x v="2"/>
    <x v="2"/>
    <x v="4"/>
    <x v="0"/>
    <x v="0"/>
  </r>
  <r>
    <n v="445871488"/>
    <x v="2076"/>
    <x v="5"/>
    <x v="1"/>
    <x v="28"/>
    <x v="33"/>
    <x v="0"/>
    <x v="6"/>
    <x v="3"/>
    <x v="0"/>
    <x v="0"/>
  </r>
  <r>
    <n v="559951200"/>
    <x v="3077"/>
    <x v="0"/>
    <x v="1"/>
    <x v="1"/>
    <x v="18"/>
    <x v="2"/>
    <x v="0"/>
    <x v="0"/>
    <x v="0"/>
    <x v="0"/>
  </r>
  <r>
    <n v="542556642"/>
    <x v="2912"/>
    <x v="5"/>
    <x v="0"/>
    <x v="0"/>
    <x v="3"/>
    <x v="0"/>
    <x v="2"/>
    <x v="0"/>
    <x v="0"/>
    <x v="0"/>
  </r>
  <r>
    <n v="560674970"/>
    <x v="3078"/>
    <x v="0"/>
    <x v="1"/>
    <x v="8"/>
    <x v="28"/>
    <x v="2"/>
    <x v="2"/>
    <x v="4"/>
    <x v="0"/>
    <x v="0"/>
  </r>
  <r>
    <n v="559767285"/>
    <x v="3076"/>
    <x v="0"/>
    <x v="1"/>
    <x v="1"/>
    <x v="1"/>
    <x v="0"/>
    <x v="2"/>
    <x v="4"/>
    <x v="0"/>
    <x v="0"/>
  </r>
  <r>
    <n v="559467811"/>
    <x v="3052"/>
    <x v="0"/>
    <x v="1"/>
    <x v="1"/>
    <x v="21"/>
    <x v="2"/>
    <x v="2"/>
    <x v="4"/>
    <x v="0"/>
    <x v="0"/>
  </r>
  <r>
    <n v="36636448"/>
    <x v="454"/>
    <x v="0"/>
    <x v="1"/>
    <x v="1"/>
    <x v="29"/>
    <x v="2"/>
    <x v="2"/>
    <x v="4"/>
    <x v="0"/>
    <x v="0"/>
  </r>
  <r>
    <n v="341851651"/>
    <x v="2230"/>
    <x v="5"/>
    <x v="4"/>
    <x v="1"/>
    <x v="1"/>
    <x v="0"/>
    <x v="2"/>
    <x v="1"/>
    <x v="0"/>
    <x v="0"/>
  </r>
  <r>
    <n v="546752081"/>
    <x v="2966"/>
    <x v="5"/>
    <x v="1"/>
    <x v="1"/>
    <x v="1"/>
    <x v="0"/>
    <x v="7"/>
    <x v="7"/>
    <x v="0"/>
    <x v="0"/>
  </r>
  <r>
    <n v="40445332"/>
    <x v="2184"/>
    <x v="0"/>
    <x v="0"/>
    <x v="0"/>
    <x v="47"/>
    <x v="0"/>
    <x v="2"/>
    <x v="0"/>
    <x v="0"/>
    <x v="0"/>
  </r>
  <r>
    <n v="548667336"/>
    <x v="2981"/>
    <x v="5"/>
    <x v="0"/>
    <x v="0"/>
    <x v="1"/>
    <x v="2"/>
    <x v="2"/>
    <x v="0"/>
    <x v="0"/>
    <x v="0"/>
  </r>
  <r>
    <n v="293350164"/>
    <x v="3079"/>
    <x v="0"/>
    <x v="1"/>
    <x v="1"/>
    <x v="12"/>
    <x v="0"/>
    <x v="1"/>
    <x v="1"/>
    <x v="0"/>
    <x v="0"/>
  </r>
  <r>
    <n v="561409072"/>
    <x v="3080"/>
    <x v="5"/>
    <x v="0"/>
    <x v="0"/>
    <x v="0"/>
    <x v="0"/>
    <x v="2"/>
    <x v="4"/>
    <x v="0"/>
    <x v="0"/>
  </r>
  <r>
    <n v="431429966"/>
    <x v="3081"/>
    <x v="5"/>
    <x v="1"/>
    <x v="1"/>
    <x v="1"/>
    <x v="1"/>
    <x v="7"/>
    <x v="3"/>
    <x v="0"/>
    <x v="0"/>
  </r>
  <r>
    <n v="561456461"/>
    <x v="3082"/>
    <x v="0"/>
    <x v="2"/>
    <x v="1"/>
    <x v="23"/>
    <x v="2"/>
    <x v="2"/>
    <x v="4"/>
    <x v="0"/>
    <x v="0"/>
  </r>
  <r>
    <n v="560172103"/>
    <x v="3083"/>
    <x v="0"/>
    <x v="1"/>
    <x v="1"/>
    <x v="1"/>
    <x v="0"/>
    <x v="2"/>
    <x v="4"/>
    <x v="0"/>
    <x v="0"/>
  </r>
  <r>
    <n v="561411543"/>
    <x v="3080"/>
    <x v="0"/>
    <x v="0"/>
    <x v="0"/>
    <x v="0"/>
    <x v="0"/>
    <x v="2"/>
    <x v="4"/>
    <x v="0"/>
    <x v="0"/>
  </r>
  <r>
    <n v="561660117"/>
    <x v="3084"/>
    <x v="5"/>
    <x v="1"/>
    <x v="1"/>
    <x v="1"/>
    <x v="0"/>
    <x v="2"/>
    <x v="4"/>
    <x v="0"/>
    <x v="0"/>
  </r>
  <r>
    <n v="300337119"/>
    <x v="1528"/>
    <x v="5"/>
    <x v="1"/>
    <x v="1"/>
    <x v="1"/>
    <x v="2"/>
    <x v="0"/>
    <x v="1"/>
    <x v="0"/>
    <x v="0"/>
  </r>
  <r>
    <n v="561632717"/>
    <x v="3084"/>
    <x v="0"/>
    <x v="4"/>
    <x v="59"/>
    <x v="70"/>
    <x v="0"/>
    <x v="2"/>
    <x v="0"/>
    <x v="0"/>
    <x v="0"/>
  </r>
  <r>
    <n v="44587781"/>
    <x v="479"/>
    <x v="12"/>
    <x v="1"/>
    <x v="1"/>
    <x v="19"/>
    <x v="0"/>
    <x v="2"/>
    <x v="6"/>
    <x v="0"/>
    <x v="0"/>
  </r>
  <r>
    <n v="86149274"/>
    <x v="829"/>
    <x v="0"/>
    <x v="1"/>
    <x v="1"/>
    <x v="1"/>
    <x v="0"/>
    <x v="2"/>
    <x v="4"/>
    <x v="1"/>
    <x v="0"/>
  </r>
  <r>
    <n v="149830680"/>
    <x v="3085"/>
    <x v="0"/>
    <x v="1"/>
    <x v="1"/>
    <x v="10"/>
    <x v="2"/>
    <x v="2"/>
    <x v="4"/>
    <x v="0"/>
    <x v="0"/>
  </r>
  <r>
    <n v="335424886"/>
    <x v="2938"/>
    <x v="0"/>
    <x v="3"/>
    <x v="16"/>
    <x v="0"/>
    <x v="0"/>
    <x v="0"/>
    <x v="1"/>
    <x v="0"/>
    <x v="0"/>
  </r>
  <r>
    <n v="561041528"/>
    <x v="3086"/>
    <x v="5"/>
    <x v="1"/>
    <x v="1"/>
    <x v="10"/>
    <x v="0"/>
    <x v="4"/>
    <x v="6"/>
    <x v="0"/>
    <x v="0"/>
  </r>
  <r>
    <n v="561043259"/>
    <x v="3086"/>
    <x v="5"/>
    <x v="3"/>
    <x v="16"/>
    <x v="62"/>
    <x v="0"/>
    <x v="0"/>
    <x v="1"/>
    <x v="2"/>
    <x v="0"/>
  </r>
  <r>
    <n v="561700090"/>
    <x v="3084"/>
    <x v="5"/>
    <x v="2"/>
    <x v="1"/>
    <x v="26"/>
    <x v="0"/>
    <x v="0"/>
    <x v="0"/>
    <x v="0"/>
    <x v="0"/>
  </r>
  <r>
    <n v="464599262"/>
    <x v="2190"/>
    <x v="5"/>
    <x v="0"/>
    <x v="0"/>
    <x v="1"/>
    <x v="0"/>
    <x v="2"/>
    <x v="4"/>
    <x v="0"/>
    <x v="0"/>
  </r>
  <r>
    <n v="437676641"/>
    <x v="2007"/>
    <x v="5"/>
    <x v="1"/>
    <x v="9"/>
    <x v="1"/>
    <x v="0"/>
    <x v="2"/>
    <x v="1"/>
    <x v="2"/>
    <x v="0"/>
  </r>
  <r>
    <n v="561076331"/>
    <x v="3086"/>
    <x v="0"/>
    <x v="1"/>
    <x v="1"/>
    <x v="1"/>
    <x v="0"/>
    <x v="2"/>
    <x v="4"/>
    <x v="2"/>
    <x v="0"/>
  </r>
  <r>
    <n v="510125104"/>
    <x v="3087"/>
    <x v="0"/>
    <x v="0"/>
    <x v="0"/>
    <x v="2"/>
    <x v="2"/>
    <x v="1"/>
    <x v="20"/>
    <x v="0"/>
    <x v="0"/>
  </r>
  <r>
    <n v="111127491"/>
    <x v="727"/>
    <x v="0"/>
    <x v="1"/>
    <x v="1"/>
    <x v="1"/>
    <x v="1"/>
    <x v="30"/>
    <x v="10"/>
    <x v="0"/>
    <x v="0"/>
  </r>
  <r>
    <n v="436376792"/>
    <x v="2478"/>
    <x v="5"/>
    <x v="1"/>
    <x v="1"/>
    <x v="10"/>
    <x v="0"/>
    <x v="2"/>
    <x v="21"/>
    <x v="0"/>
    <x v="0"/>
  </r>
  <r>
    <n v="173645958"/>
    <x v="2609"/>
    <x v="0"/>
    <x v="1"/>
    <x v="1"/>
    <x v="10"/>
    <x v="2"/>
    <x v="2"/>
    <x v="4"/>
    <x v="0"/>
    <x v="0"/>
  </r>
  <r>
    <n v="324512285"/>
    <x v="3088"/>
    <x v="0"/>
    <x v="1"/>
    <x v="1"/>
    <x v="10"/>
    <x v="2"/>
    <x v="1"/>
    <x v="1"/>
    <x v="0"/>
    <x v="0"/>
  </r>
  <r>
    <n v="408541904"/>
    <x v="1847"/>
    <x v="0"/>
    <x v="0"/>
    <x v="0"/>
    <x v="52"/>
    <x v="0"/>
    <x v="1"/>
    <x v="1"/>
    <x v="0"/>
    <x v="0"/>
  </r>
  <r>
    <n v="562377940"/>
    <x v="3089"/>
    <x v="5"/>
    <x v="3"/>
    <x v="16"/>
    <x v="0"/>
    <x v="0"/>
    <x v="2"/>
    <x v="4"/>
    <x v="2"/>
    <x v="0"/>
  </r>
  <r>
    <n v="50072899"/>
    <x v="3090"/>
    <x v="0"/>
    <x v="4"/>
    <x v="1"/>
    <x v="68"/>
    <x v="2"/>
    <x v="2"/>
    <x v="0"/>
    <x v="0"/>
    <x v="0"/>
  </r>
  <r>
    <n v="562093209"/>
    <x v="2579"/>
    <x v="5"/>
    <x v="0"/>
    <x v="0"/>
    <x v="1"/>
    <x v="0"/>
    <x v="2"/>
    <x v="0"/>
    <x v="2"/>
    <x v="0"/>
  </r>
  <r>
    <n v="274168869"/>
    <x v="1455"/>
    <x v="0"/>
    <x v="1"/>
    <x v="1"/>
    <x v="4"/>
    <x v="0"/>
    <x v="0"/>
    <x v="0"/>
    <x v="0"/>
    <x v="0"/>
  </r>
  <r>
    <n v="453557145"/>
    <x v="3091"/>
    <x v="0"/>
    <x v="1"/>
    <x v="1"/>
    <x v="33"/>
    <x v="0"/>
    <x v="2"/>
    <x v="4"/>
    <x v="0"/>
    <x v="0"/>
  </r>
  <r>
    <n v="562561365"/>
    <x v="3092"/>
    <x v="0"/>
    <x v="4"/>
    <x v="5"/>
    <x v="4"/>
    <x v="2"/>
    <x v="2"/>
    <x v="4"/>
    <x v="2"/>
    <x v="0"/>
  </r>
  <r>
    <n v="563215102"/>
    <x v="3093"/>
    <x v="5"/>
    <x v="1"/>
    <x v="1"/>
    <x v="1"/>
    <x v="0"/>
    <x v="2"/>
    <x v="4"/>
    <x v="2"/>
    <x v="0"/>
  </r>
  <r>
    <n v="563223290"/>
    <x v="3093"/>
    <x v="0"/>
    <x v="1"/>
    <x v="1"/>
    <x v="10"/>
    <x v="0"/>
    <x v="2"/>
    <x v="4"/>
    <x v="2"/>
    <x v="0"/>
  </r>
  <r>
    <n v="283340972"/>
    <x v="1483"/>
    <x v="0"/>
    <x v="1"/>
    <x v="1"/>
    <x v="23"/>
    <x v="2"/>
    <x v="2"/>
    <x v="4"/>
    <x v="0"/>
    <x v="0"/>
  </r>
  <r>
    <n v="70190053"/>
    <x v="580"/>
    <x v="0"/>
    <x v="1"/>
    <x v="1"/>
    <x v="1"/>
    <x v="2"/>
    <x v="25"/>
    <x v="9"/>
    <x v="0"/>
    <x v="0"/>
  </r>
  <r>
    <n v="378837583"/>
    <x v="3094"/>
    <x v="0"/>
    <x v="1"/>
    <x v="1"/>
    <x v="1"/>
    <x v="0"/>
    <x v="16"/>
    <x v="2"/>
    <x v="0"/>
    <x v="0"/>
  </r>
  <r>
    <n v="2453041"/>
    <x v="79"/>
    <x v="0"/>
    <x v="1"/>
    <x v="1"/>
    <x v="1"/>
    <x v="2"/>
    <x v="2"/>
    <x v="6"/>
    <x v="0"/>
    <x v="0"/>
  </r>
  <r>
    <n v="555328473"/>
    <x v="3037"/>
    <x v="5"/>
    <x v="1"/>
    <x v="1"/>
    <x v="1"/>
    <x v="0"/>
    <x v="2"/>
    <x v="4"/>
    <x v="0"/>
    <x v="0"/>
  </r>
  <r>
    <n v="134732319"/>
    <x v="879"/>
    <x v="0"/>
    <x v="0"/>
    <x v="0"/>
    <x v="57"/>
    <x v="0"/>
    <x v="2"/>
    <x v="4"/>
    <x v="0"/>
    <x v="0"/>
  </r>
  <r>
    <n v="563377828"/>
    <x v="3095"/>
    <x v="5"/>
    <x v="4"/>
    <x v="1"/>
    <x v="98"/>
    <x v="0"/>
    <x v="1"/>
    <x v="1"/>
    <x v="2"/>
    <x v="0"/>
  </r>
  <r>
    <n v="563424961"/>
    <x v="3095"/>
    <x v="0"/>
    <x v="1"/>
    <x v="1"/>
    <x v="4"/>
    <x v="2"/>
    <x v="1"/>
    <x v="5"/>
    <x v="0"/>
    <x v="0"/>
  </r>
  <r>
    <n v="102568855"/>
    <x v="703"/>
    <x v="0"/>
    <x v="0"/>
    <x v="0"/>
    <x v="3"/>
    <x v="0"/>
    <x v="2"/>
    <x v="4"/>
    <x v="0"/>
    <x v="0"/>
  </r>
  <r>
    <n v="4987009"/>
    <x v="2421"/>
    <x v="0"/>
    <x v="1"/>
    <x v="1"/>
    <x v="1"/>
    <x v="2"/>
    <x v="1"/>
    <x v="1"/>
    <x v="0"/>
    <x v="0"/>
  </r>
  <r>
    <n v="559450605"/>
    <x v="3052"/>
    <x v="5"/>
    <x v="1"/>
    <x v="1"/>
    <x v="1"/>
    <x v="0"/>
    <x v="2"/>
    <x v="4"/>
    <x v="0"/>
    <x v="0"/>
  </r>
  <r>
    <n v="70604"/>
    <x v="3096"/>
    <x v="0"/>
    <x v="2"/>
    <x v="1"/>
    <x v="50"/>
    <x v="2"/>
    <x v="2"/>
    <x v="1"/>
    <x v="0"/>
    <x v="0"/>
  </r>
  <r>
    <n v="555844879"/>
    <x v="3033"/>
    <x v="5"/>
    <x v="1"/>
    <x v="1"/>
    <x v="1"/>
    <x v="0"/>
    <x v="2"/>
    <x v="4"/>
    <x v="0"/>
    <x v="1"/>
  </r>
  <r>
    <n v="501580981"/>
    <x v="2516"/>
    <x v="5"/>
    <x v="0"/>
    <x v="0"/>
    <x v="88"/>
    <x v="0"/>
    <x v="0"/>
    <x v="1"/>
    <x v="0"/>
    <x v="0"/>
  </r>
  <r>
    <n v="553127522"/>
    <x v="3025"/>
    <x v="5"/>
    <x v="0"/>
    <x v="0"/>
    <x v="28"/>
    <x v="0"/>
    <x v="2"/>
    <x v="0"/>
    <x v="0"/>
    <x v="0"/>
  </r>
  <r>
    <n v="535926570"/>
    <x v="2847"/>
    <x v="5"/>
    <x v="1"/>
    <x v="1"/>
    <x v="28"/>
    <x v="0"/>
    <x v="2"/>
    <x v="4"/>
    <x v="0"/>
    <x v="0"/>
  </r>
  <r>
    <n v="41216653"/>
    <x v="407"/>
    <x v="5"/>
    <x v="1"/>
    <x v="1"/>
    <x v="10"/>
    <x v="0"/>
    <x v="0"/>
    <x v="0"/>
    <x v="2"/>
    <x v="0"/>
  </r>
  <r>
    <n v="432374842"/>
    <x v="2002"/>
    <x v="5"/>
    <x v="1"/>
    <x v="1"/>
    <x v="1"/>
    <x v="0"/>
    <x v="2"/>
    <x v="4"/>
    <x v="2"/>
    <x v="0"/>
  </r>
  <r>
    <n v="120858280"/>
    <x v="3070"/>
    <x v="0"/>
    <x v="3"/>
    <x v="46"/>
    <x v="0"/>
    <x v="0"/>
    <x v="2"/>
    <x v="4"/>
    <x v="0"/>
    <x v="1"/>
  </r>
  <r>
    <n v="220410999"/>
    <x v="3097"/>
    <x v="0"/>
    <x v="0"/>
    <x v="0"/>
    <x v="3"/>
    <x v="0"/>
    <x v="2"/>
    <x v="4"/>
    <x v="0"/>
    <x v="0"/>
  </r>
  <r>
    <n v="43476343"/>
    <x v="3098"/>
    <x v="0"/>
    <x v="1"/>
    <x v="1"/>
    <x v="1"/>
    <x v="1"/>
    <x v="4"/>
    <x v="20"/>
    <x v="0"/>
    <x v="0"/>
  </r>
  <r>
    <n v="529558184"/>
    <x v="2804"/>
    <x v="0"/>
    <x v="1"/>
    <x v="19"/>
    <x v="45"/>
    <x v="0"/>
    <x v="0"/>
    <x v="5"/>
    <x v="0"/>
    <x v="0"/>
  </r>
  <r>
    <n v="562835295"/>
    <x v="3099"/>
    <x v="5"/>
    <x v="3"/>
    <x v="16"/>
    <x v="87"/>
    <x v="0"/>
    <x v="2"/>
    <x v="0"/>
    <x v="2"/>
    <x v="0"/>
  </r>
  <r>
    <n v="67721597"/>
    <x v="555"/>
    <x v="0"/>
    <x v="2"/>
    <x v="1"/>
    <x v="63"/>
    <x v="2"/>
    <x v="2"/>
    <x v="4"/>
    <x v="0"/>
    <x v="0"/>
  </r>
  <r>
    <n v="178125162"/>
    <x v="3100"/>
    <x v="0"/>
    <x v="2"/>
    <x v="1"/>
    <x v="13"/>
    <x v="0"/>
    <x v="0"/>
    <x v="5"/>
    <x v="0"/>
    <x v="0"/>
  </r>
  <r>
    <n v="134788018"/>
    <x v="879"/>
    <x v="0"/>
    <x v="0"/>
    <x v="0"/>
    <x v="1"/>
    <x v="0"/>
    <x v="2"/>
    <x v="0"/>
    <x v="0"/>
    <x v="0"/>
  </r>
  <r>
    <n v="518701999"/>
    <x v="2693"/>
    <x v="5"/>
    <x v="1"/>
    <x v="1"/>
    <x v="10"/>
    <x v="2"/>
    <x v="0"/>
    <x v="0"/>
    <x v="0"/>
    <x v="0"/>
  </r>
  <r>
    <n v="162413093"/>
    <x v="989"/>
    <x v="0"/>
    <x v="1"/>
    <x v="10"/>
    <x v="47"/>
    <x v="0"/>
    <x v="12"/>
    <x v="21"/>
    <x v="2"/>
    <x v="0"/>
  </r>
  <r>
    <n v="129684758"/>
    <x v="1652"/>
    <x v="0"/>
    <x v="0"/>
    <x v="0"/>
    <x v="1"/>
    <x v="0"/>
    <x v="2"/>
    <x v="4"/>
    <x v="1"/>
    <x v="0"/>
  </r>
  <r>
    <n v="181588980"/>
    <x v="3101"/>
    <x v="5"/>
    <x v="1"/>
    <x v="1"/>
    <x v="14"/>
    <x v="0"/>
    <x v="2"/>
    <x v="0"/>
    <x v="0"/>
    <x v="1"/>
  </r>
  <r>
    <n v="30724896"/>
    <x v="2765"/>
    <x v="0"/>
    <x v="1"/>
    <x v="1"/>
    <x v="1"/>
    <x v="0"/>
    <x v="4"/>
    <x v="11"/>
    <x v="1"/>
    <x v="0"/>
  </r>
  <r>
    <n v="563590616"/>
    <x v="3102"/>
    <x v="5"/>
    <x v="1"/>
    <x v="1"/>
    <x v="1"/>
    <x v="0"/>
    <x v="2"/>
    <x v="4"/>
    <x v="0"/>
    <x v="0"/>
  </r>
  <r>
    <n v="34375413"/>
    <x v="397"/>
    <x v="0"/>
    <x v="2"/>
    <x v="1"/>
    <x v="1"/>
    <x v="0"/>
    <x v="0"/>
    <x v="0"/>
    <x v="0"/>
    <x v="0"/>
  </r>
  <r>
    <n v="562162218"/>
    <x v="3103"/>
    <x v="5"/>
    <x v="3"/>
    <x v="16"/>
    <x v="0"/>
    <x v="0"/>
    <x v="2"/>
    <x v="4"/>
    <x v="2"/>
    <x v="0"/>
  </r>
  <r>
    <n v="207113547"/>
    <x v="1149"/>
    <x v="0"/>
    <x v="2"/>
    <x v="1"/>
    <x v="11"/>
    <x v="2"/>
    <x v="4"/>
    <x v="11"/>
    <x v="0"/>
    <x v="0"/>
  </r>
  <r>
    <n v="119895791"/>
    <x v="2880"/>
    <x v="0"/>
    <x v="1"/>
    <x v="1"/>
    <x v="1"/>
    <x v="0"/>
    <x v="0"/>
    <x v="0"/>
    <x v="0"/>
    <x v="0"/>
  </r>
  <r>
    <n v="558366669"/>
    <x v="3058"/>
    <x v="0"/>
    <x v="3"/>
    <x v="16"/>
    <x v="9"/>
    <x v="0"/>
    <x v="2"/>
    <x v="0"/>
    <x v="2"/>
    <x v="1"/>
  </r>
  <r>
    <n v="539508146"/>
    <x v="2878"/>
    <x v="5"/>
    <x v="1"/>
    <x v="1"/>
    <x v="10"/>
    <x v="0"/>
    <x v="2"/>
    <x v="1"/>
    <x v="2"/>
    <x v="0"/>
  </r>
  <r>
    <n v="560643853"/>
    <x v="3078"/>
    <x v="5"/>
    <x v="1"/>
    <x v="17"/>
    <x v="10"/>
    <x v="2"/>
    <x v="4"/>
    <x v="6"/>
    <x v="0"/>
    <x v="0"/>
  </r>
  <r>
    <n v="497811415"/>
    <x v="2493"/>
    <x v="0"/>
    <x v="1"/>
    <x v="1"/>
    <x v="18"/>
    <x v="0"/>
    <x v="3"/>
    <x v="11"/>
    <x v="0"/>
    <x v="0"/>
  </r>
  <r>
    <n v="51991086"/>
    <x v="3104"/>
    <x v="6"/>
    <x v="0"/>
    <x v="0"/>
    <x v="50"/>
    <x v="0"/>
    <x v="2"/>
    <x v="1"/>
    <x v="0"/>
    <x v="0"/>
  </r>
  <r>
    <n v="507427308"/>
    <x v="2582"/>
    <x v="0"/>
    <x v="1"/>
    <x v="1"/>
    <x v="59"/>
    <x v="2"/>
    <x v="2"/>
    <x v="4"/>
    <x v="0"/>
    <x v="0"/>
  </r>
  <r>
    <n v="429425228"/>
    <x v="1939"/>
    <x v="5"/>
    <x v="3"/>
    <x v="16"/>
    <x v="3"/>
    <x v="0"/>
    <x v="0"/>
    <x v="0"/>
    <x v="2"/>
    <x v="0"/>
  </r>
  <r>
    <n v="523834129"/>
    <x v="2751"/>
    <x v="5"/>
    <x v="0"/>
    <x v="0"/>
    <x v="1"/>
    <x v="0"/>
    <x v="2"/>
    <x v="4"/>
    <x v="0"/>
    <x v="0"/>
  </r>
  <r>
    <n v="564614548"/>
    <x v="3105"/>
    <x v="0"/>
    <x v="4"/>
    <x v="53"/>
    <x v="41"/>
    <x v="0"/>
    <x v="2"/>
    <x v="4"/>
    <x v="0"/>
    <x v="1"/>
  </r>
  <r>
    <n v="29476223"/>
    <x v="2536"/>
    <x v="4"/>
    <x v="0"/>
    <x v="0"/>
    <x v="59"/>
    <x v="0"/>
    <x v="0"/>
    <x v="6"/>
    <x v="0"/>
    <x v="0"/>
  </r>
  <r>
    <n v="564645194"/>
    <x v="3105"/>
    <x v="5"/>
    <x v="2"/>
    <x v="1"/>
    <x v="9"/>
    <x v="2"/>
    <x v="0"/>
    <x v="1"/>
    <x v="0"/>
    <x v="0"/>
  </r>
  <r>
    <n v="554171565"/>
    <x v="3106"/>
    <x v="0"/>
    <x v="1"/>
    <x v="1"/>
    <x v="10"/>
    <x v="2"/>
    <x v="0"/>
    <x v="0"/>
    <x v="0"/>
    <x v="0"/>
  </r>
  <r>
    <n v="563195845"/>
    <x v="3093"/>
    <x v="5"/>
    <x v="1"/>
    <x v="1"/>
    <x v="1"/>
    <x v="0"/>
    <x v="2"/>
    <x v="4"/>
    <x v="0"/>
    <x v="0"/>
  </r>
  <r>
    <n v="563198493"/>
    <x v="3093"/>
    <x v="5"/>
    <x v="2"/>
    <x v="1"/>
    <x v="28"/>
    <x v="0"/>
    <x v="1"/>
    <x v="1"/>
    <x v="0"/>
    <x v="0"/>
  </r>
  <r>
    <n v="18532160"/>
    <x v="2170"/>
    <x v="0"/>
    <x v="1"/>
    <x v="1"/>
    <x v="57"/>
    <x v="2"/>
    <x v="2"/>
    <x v="4"/>
    <x v="0"/>
    <x v="0"/>
  </r>
  <r>
    <n v="669689506"/>
    <x v="3107"/>
    <x v="5"/>
    <x v="0"/>
    <x v="0"/>
    <x v="3"/>
    <x v="0"/>
    <x v="7"/>
    <x v="7"/>
    <x v="0"/>
    <x v="0"/>
  </r>
  <r>
    <n v="564776565"/>
    <x v="3108"/>
    <x v="0"/>
    <x v="1"/>
    <x v="1"/>
    <x v="10"/>
    <x v="2"/>
    <x v="2"/>
    <x v="4"/>
    <x v="0"/>
    <x v="0"/>
  </r>
  <r>
    <n v="37375300"/>
    <x v="278"/>
    <x v="8"/>
    <x v="1"/>
    <x v="1"/>
    <x v="4"/>
    <x v="1"/>
    <x v="3"/>
    <x v="5"/>
    <x v="0"/>
    <x v="0"/>
  </r>
  <r>
    <n v="125081382"/>
    <x v="2080"/>
    <x v="42"/>
    <x v="2"/>
    <x v="1"/>
    <x v="71"/>
    <x v="2"/>
    <x v="2"/>
    <x v="4"/>
    <x v="0"/>
    <x v="0"/>
  </r>
  <r>
    <n v="30340009"/>
    <x v="357"/>
    <x v="0"/>
    <x v="1"/>
    <x v="6"/>
    <x v="1"/>
    <x v="2"/>
    <x v="27"/>
    <x v="21"/>
    <x v="0"/>
    <x v="0"/>
  </r>
  <r>
    <n v="565303413"/>
    <x v="3109"/>
    <x v="5"/>
    <x v="4"/>
    <x v="14"/>
    <x v="53"/>
    <x v="0"/>
    <x v="2"/>
    <x v="0"/>
    <x v="0"/>
    <x v="0"/>
  </r>
  <r>
    <n v="493877759"/>
    <x v="2517"/>
    <x v="5"/>
    <x v="3"/>
    <x v="3"/>
    <x v="98"/>
    <x v="0"/>
    <x v="0"/>
    <x v="0"/>
    <x v="2"/>
    <x v="0"/>
  </r>
  <r>
    <n v="414293577"/>
    <x v="1867"/>
    <x v="5"/>
    <x v="1"/>
    <x v="33"/>
    <x v="1"/>
    <x v="0"/>
    <x v="2"/>
    <x v="4"/>
    <x v="2"/>
    <x v="0"/>
  </r>
  <r>
    <n v="564927240"/>
    <x v="3110"/>
    <x v="5"/>
    <x v="1"/>
    <x v="1"/>
    <x v="1"/>
    <x v="0"/>
    <x v="0"/>
    <x v="0"/>
    <x v="0"/>
    <x v="0"/>
  </r>
  <r>
    <n v="564937318"/>
    <x v="3110"/>
    <x v="0"/>
    <x v="4"/>
    <x v="23"/>
    <x v="13"/>
    <x v="0"/>
    <x v="0"/>
    <x v="0"/>
    <x v="2"/>
    <x v="0"/>
  </r>
  <r>
    <n v="215322994"/>
    <x v="1175"/>
    <x v="0"/>
    <x v="1"/>
    <x v="1"/>
    <x v="12"/>
    <x v="0"/>
    <x v="2"/>
    <x v="4"/>
    <x v="0"/>
    <x v="0"/>
  </r>
  <r>
    <n v="5421833"/>
    <x v="3111"/>
    <x v="0"/>
    <x v="0"/>
    <x v="0"/>
    <x v="1"/>
    <x v="0"/>
    <x v="2"/>
    <x v="6"/>
    <x v="1"/>
    <x v="0"/>
  </r>
  <r>
    <n v="119909498"/>
    <x v="2880"/>
    <x v="0"/>
    <x v="1"/>
    <x v="1"/>
    <x v="33"/>
    <x v="2"/>
    <x v="0"/>
    <x v="0"/>
    <x v="0"/>
    <x v="0"/>
  </r>
  <r>
    <n v="130765797"/>
    <x v="1910"/>
    <x v="0"/>
    <x v="1"/>
    <x v="1"/>
    <x v="4"/>
    <x v="2"/>
    <x v="0"/>
    <x v="6"/>
    <x v="0"/>
    <x v="0"/>
  </r>
  <r>
    <n v="540496709"/>
    <x v="2891"/>
    <x v="0"/>
    <x v="2"/>
    <x v="1"/>
    <x v="8"/>
    <x v="2"/>
    <x v="2"/>
    <x v="0"/>
    <x v="0"/>
    <x v="0"/>
  </r>
  <r>
    <n v="139916899"/>
    <x v="1017"/>
    <x v="0"/>
    <x v="2"/>
    <x v="4"/>
    <x v="10"/>
    <x v="0"/>
    <x v="0"/>
    <x v="0"/>
    <x v="0"/>
    <x v="0"/>
  </r>
  <r>
    <n v="20421252"/>
    <x v="323"/>
    <x v="0"/>
    <x v="2"/>
    <x v="1"/>
    <x v="7"/>
    <x v="0"/>
    <x v="1"/>
    <x v="1"/>
    <x v="0"/>
    <x v="0"/>
  </r>
  <r>
    <n v="564654676"/>
    <x v="3105"/>
    <x v="0"/>
    <x v="1"/>
    <x v="1"/>
    <x v="28"/>
    <x v="2"/>
    <x v="0"/>
    <x v="0"/>
    <x v="0"/>
    <x v="0"/>
  </r>
  <r>
    <n v="565014153"/>
    <x v="3110"/>
    <x v="0"/>
    <x v="1"/>
    <x v="1"/>
    <x v="2"/>
    <x v="2"/>
    <x v="2"/>
    <x v="4"/>
    <x v="0"/>
    <x v="0"/>
  </r>
  <r>
    <n v="78706235"/>
    <x v="602"/>
    <x v="0"/>
    <x v="1"/>
    <x v="10"/>
    <x v="18"/>
    <x v="0"/>
    <x v="1"/>
    <x v="5"/>
    <x v="0"/>
    <x v="0"/>
  </r>
  <r>
    <n v="129601609"/>
    <x v="2538"/>
    <x v="0"/>
    <x v="0"/>
    <x v="0"/>
    <x v="3"/>
    <x v="0"/>
    <x v="2"/>
    <x v="4"/>
    <x v="0"/>
    <x v="0"/>
  </r>
  <r>
    <n v="541035702"/>
    <x v="2904"/>
    <x v="5"/>
    <x v="2"/>
    <x v="35"/>
    <x v="88"/>
    <x v="0"/>
    <x v="2"/>
    <x v="4"/>
    <x v="2"/>
    <x v="0"/>
  </r>
  <r>
    <n v="61006253"/>
    <x v="575"/>
    <x v="0"/>
    <x v="1"/>
    <x v="1"/>
    <x v="10"/>
    <x v="2"/>
    <x v="0"/>
    <x v="0"/>
    <x v="0"/>
    <x v="1"/>
  </r>
  <r>
    <n v="564780740"/>
    <x v="3108"/>
    <x v="5"/>
    <x v="3"/>
    <x v="3"/>
    <x v="99"/>
    <x v="0"/>
    <x v="2"/>
    <x v="24"/>
    <x v="2"/>
    <x v="0"/>
  </r>
  <r>
    <n v="563450233"/>
    <x v="3095"/>
    <x v="5"/>
    <x v="1"/>
    <x v="1"/>
    <x v="1"/>
    <x v="2"/>
    <x v="2"/>
    <x v="4"/>
    <x v="0"/>
    <x v="0"/>
  </r>
  <r>
    <n v="117606186"/>
    <x v="3112"/>
    <x v="0"/>
    <x v="0"/>
    <x v="0"/>
    <x v="0"/>
    <x v="0"/>
    <x v="2"/>
    <x v="0"/>
    <x v="1"/>
    <x v="0"/>
  </r>
  <r>
    <n v="9189977"/>
    <x v="2069"/>
    <x v="0"/>
    <x v="1"/>
    <x v="1"/>
    <x v="1"/>
    <x v="2"/>
    <x v="0"/>
    <x v="0"/>
    <x v="0"/>
    <x v="0"/>
  </r>
  <r>
    <n v="495867416"/>
    <x v="2476"/>
    <x v="0"/>
    <x v="1"/>
    <x v="1"/>
    <x v="18"/>
    <x v="2"/>
    <x v="2"/>
    <x v="4"/>
    <x v="0"/>
    <x v="0"/>
  </r>
  <r>
    <n v="547242037"/>
    <x v="2976"/>
    <x v="5"/>
    <x v="1"/>
    <x v="1"/>
    <x v="1"/>
    <x v="0"/>
    <x v="2"/>
    <x v="4"/>
    <x v="2"/>
    <x v="0"/>
  </r>
  <r>
    <n v="565205859"/>
    <x v="3113"/>
    <x v="5"/>
    <x v="2"/>
    <x v="9"/>
    <x v="18"/>
    <x v="2"/>
    <x v="2"/>
    <x v="4"/>
    <x v="0"/>
    <x v="0"/>
  </r>
  <r>
    <n v="4804857"/>
    <x v="3114"/>
    <x v="0"/>
    <x v="1"/>
    <x v="1"/>
    <x v="37"/>
    <x v="2"/>
    <x v="2"/>
    <x v="4"/>
    <x v="0"/>
    <x v="0"/>
  </r>
  <r>
    <n v="388327187"/>
    <x v="3115"/>
    <x v="0"/>
    <x v="1"/>
    <x v="1"/>
    <x v="49"/>
    <x v="0"/>
    <x v="2"/>
    <x v="4"/>
    <x v="2"/>
    <x v="0"/>
  </r>
  <r>
    <n v="6913646"/>
    <x v="3116"/>
    <x v="0"/>
    <x v="1"/>
    <x v="44"/>
    <x v="1"/>
    <x v="0"/>
    <x v="3"/>
    <x v="11"/>
    <x v="0"/>
    <x v="0"/>
  </r>
  <r>
    <n v="564245999"/>
    <x v="3117"/>
    <x v="0"/>
    <x v="1"/>
    <x v="1"/>
    <x v="1"/>
    <x v="0"/>
    <x v="3"/>
    <x v="5"/>
    <x v="0"/>
    <x v="0"/>
  </r>
  <r>
    <n v="129015997"/>
    <x v="1188"/>
    <x v="0"/>
    <x v="3"/>
    <x v="16"/>
    <x v="0"/>
    <x v="0"/>
    <x v="2"/>
    <x v="0"/>
    <x v="0"/>
    <x v="0"/>
  </r>
  <r>
    <n v="20435395"/>
    <x v="323"/>
    <x v="0"/>
    <x v="1"/>
    <x v="1"/>
    <x v="57"/>
    <x v="0"/>
    <x v="2"/>
    <x v="4"/>
    <x v="0"/>
    <x v="0"/>
  </r>
  <r>
    <n v="14871871"/>
    <x v="434"/>
    <x v="0"/>
    <x v="1"/>
    <x v="1"/>
    <x v="4"/>
    <x v="2"/>
    <x v="2"/>
    <x v="4"/>
    <x v="0"/>
    <x v="0"/>
  </r>
  <r>
    <n v="548966859"/>
    <x v="3118"/>
    <x v="0"/>
    <x v="1"/>
    <x v="13"/>
    <x v="16"/>
    <x v="2"/>
    <x v="2"/>
    <x v="4"/>
    <x v="0"/>
    <x v="0"/>
  </r>
  <r>
    <n v="495023890"/>
    <x v="2468"/>
    <x v="0"/>
    <x v="1"/>
    <x v="1"/>
    <x v="1"/>
    <x v="2"/>
    <x v="2"/>
    <x v="4"/>
    <x v="2"/>
    <x v="0"/>
  </r>
  <r>
    <n v="106823606"/>
    <x v="3119"/>
    <x v="5"/>
    <x v="1"/>
    <x v="1"/>
    <x v="1"/>
    <x v="2"/>
    <x v="2"/>
    <x v="4"/>
    <x v="2"/>
    <x v="0"/>
  </r>
  <r>
    <n v="566261133"/>
    <x v="3120"/>
    <x v="5"/>
    <x v="3"/>
    <x v="74"/>
    <x v="66"/>
    <x v="0"/>
    <x v="0"/>
    <x v="5"/>
    <x v="0"/>
    <x v="0"/>
  </r>
  <r>
    <n v="566266276"/>
    <x v="3120"/>
    <x v="0"/>
    <x v="2"/>
    <x v="19"/>
    <x v="5"/>
    <x v="0"/>
    <x v="2"/>
    <x v="4"/>
    <x v="0"/>
    <x v="0"/>
  </r>
  <r>
    <n v="83879701"/>
    <x v="1537"/>
    <x v="5"/>
    <x v="1"/>
    <x v="1"/>
    <x v="1"/>
    <x v="2"/>
    <x v="27"/>
    <x v="13"/>
    <x v="0"/>
    <x v="1"/>
  </r>
  <r>
    <n v="207523135"/>
    <x v="3121"/>
    <x v="0"/>
    <x v="1"/>
    <x v="1"/>
    <x v="10"/>
    <x v="0"/>
    <x v="2"/>
    <x v="4"/>
    <x v="0"/>
    <x v="0"/>
  </r>
  <r>
    <n v="550974849"/>
    <x v="3010"/>
    <x v="0"/>
    <x v="1"/>
    <x v="1"/>
    <x v="4"/>
    <x v="0"/>
    <x v="7"/>
    <x v="7"/>
    <x v="0"/>
    <x v="0"/>
  </r>
  <r>
    <n v="132745784"/>
    <x v="1866"/>
    <x v="0"/>
    <x v="1"/>
    <x v="1"/>
    <x v="10"/>
    <x v="1"/>
    <x v="12"/>
    <x v="3"/>
    <x v="2"/>
    <x v="0"/>
  </r>
  <r>
    <n v="565656486"/>
    <x v="3122"/>
    <x v="5"/>
    <x v="1"/>
    <x v="1"/>
    <x v="1"/>
    <x v="0"/>
    <x v="2"/>
    <x v="4"/>
    <x v="0"/>
    <x v="0"/>
  </r>
  <r>
    <n v="565662038"/>
    <x v="3122"/>
    <x v="0"/>
    <x v="0"/>
    <x v="0"/>
    <x v="3"/>
    <x v="0"/>
    <x v="31"/>
    <x v="20"/>
    <x v="0"/>
    <x v="1"/>
  </r>
  <r>
    <n v="548658421"/>
    <x v="2981"/>
    <x v="5"/>
    <x v="2"/>
    <x v="9"/>
    <x v="42"/>
    <x v="0"/>
    <x v="4"/>
    <x v="6"/>
    <x v="0"/>
    <x v="0"/>
  </r>
  <r>
    <n v="414030796"/>
    <x v="1860"/>
    <x v="0"/>
    <x v="1"/>
    <x v="1"/>
    <x v="1"/>
    <x v="0"/>
    <x v="6"/>
    <x v="11"/>
    <x v="0"/>
    <x v="0"/>
  </r>
  <r>
    <n v="16105324"/>
    <x v="3123"/>
    <x v="0"/>
    <x v="0"/>
    <x v="0"/>
    <x v="0"/>
    <x v="0"/>
    <x v="2"/>
    <x v="0"/>
    <x v="0"/>
    <x v="0"/>
  </r>
  <r>
    <n v="524307237"/>
    <x v="2754"/>
    <x v="5"/>
    <x v="2"/>
    <x v="1"/>
    <x v="14"/>
    <x v="0"/>
    <x v="2"/>
    <x v="4"/>
    <x v="0"/>
    <x v="0"/>
  </r>
  <r>
    <n v="20803102"/>
    <x v="1604"/>
    <x v="0"/>
    <x v="1"/>
    <x v="1"/>
    <x v="10"/>
    <x v="2"/>
    <x v="4"/>
    <x v="7"/>
    <x v="0"/>
    <x v="0"/>
  </r>
  <r>
    <n v="566500662"/>
    <x v="3124"/>
    <x v="5"/>
    <x v="1"/>
    <x v="1"/>
    <x v="1"/>
    <x v="0"/>
    <x v="2"/>
    <x v="4"/>
    <x v="0"/>
    <x v="0"/>
  </r>
  <r>
    <n v="150318931"/>
    <x v="3125"/>
    <x v="0"/>
    <x v="4"/>
    <x v="9"/>
    <x v="51"/>
    <x v="2"/>
    <x v="2"/>
    <x v="4"/>
    <x v="2"/>
    <x v="0"/>
  </r>
  <r>
    <n v="565690967"/>
    <x v="3122"/>
    <x v="5"/>
    <x v="3"/>
    <x v="16"/>
    <x v="0"/>
    <x v="0"/>
    <x v="2"/>
    <x v="4"/>
    <x v="0"/>
    <x v="1"/>
  </r>
  <r>
    <n v="7055265"/>
    <x v="3126"/>
    <x v="0"/>
    <x v="1"/>
    <x v="1"/>
    <x v="1"/>
    <x v="2"/>
    <x v="2"/>
    <x v="4"/>
    <x v="0"/>
    <x v="0"/>
  </r>
  <r>
    <n v="70917795"/>
    <x v="3127"/>
    <x v="0"/>
    <x v="1"/>
    <x v="1"/>
    <x v="21"/>
    <x v="2"/>
    <x v="2"/>
    <x v="4"/>
    <x v="0"/>
    <x v="1"/>
  </r>
  <r>
    <n v="35502610"/>
    <x v="553"/>
    <x v="0"/>
    <x v="1"/>
    <x v="1"/>
    <x v="4"/>
    <x v="0"/>
    <x v="2"/>
    <x v="4"/>
    <x v="2"/>
    <x v="0"/>
  </r>
  <r>
    <n v="565741723"/>
    <x v="3122"/>
    <x v="0"/>
    <x v="0"/>
    <x v="0"/>
    <x v="51"/>
    <x v="2"/>
    <x v="2"/>
    <x v="4"/>
    <x v="2"/>
    <x v="0"/>
  </r>
  <r>
    <n v="501203754"/>
    <x v="827"/>
    <x v="0"/>
    <x v="1"/>
    <x v="23"/>
    <x v="8"/>
    <x v="2"/>
    <x v="2"/>
    <x v="0"/>
    <x v="2"/>
    <x v="0"/>
  </r>
  <r>
    <n v="919609"/>
    <x v="2989"/>
    <x v="8"/>
    <x v="1"/>
    <x v="1"/>
    <x v="10"/>
    <x v="0"/>
    <x v="6"/>
    <x v="7"/>
    <x v="0"/>
    <x v="0"/>
  </r>
  <r>
    <n v="566510782"/>
    <x v="3124"/>
    <x v="5"/>
    <x v="3"/>
    <x v="54"/>
    <x v="66"/>
    <x v="0"/>
    <x v="2"/>
    <x v="4"/>
    <x v="2"/>
    <x v="0"/>
  </r>
  <r>
    <n v="84236287"/>
    <x v="3128"/>
    <x v="0"/>
    <x v="4"/>
    <x v="1"/>
    <x v="19"/>
    <x v="0"/>
    <x v="2"/>
    <x v="0"/>
    <x v="0"/>
    <x v="0"/>
  </r>
  <r>
    <n v="566049334"/>
    <x v="3129"/>
    <x v="0"/>
    <x v="1"/>
    <x v="1"/>
    <x v="1"/>
    <x v="0"/>
    <x v="2"/>
    <x v="4"/>
    <x v="1"/>
    <x v="0"/>
  </r>
  <r>
    <n v="451645007"/>
    <x v="2097"/>
    <x v="0"/>
    <x v="1"/>
    <x v="1"/>
    <x v="1"/>
    <x v="1"/>
    <x v="0"/>
    <x v="0"/>
    <x v="0"/>
    <x v="0"/>
  </r>
  <r>
    <n v="380927448"/>
    <x v="3130"/>
    <x v="0"/>
    <x v="1"/>
    <x v="1"/>
    <x v="1"/>
    <x v="2"/>
    <x v="1"/>
    <x v="1"/>
    <x v="0"/>
    <x v="0"/>
  </r>
  <r>
    <n v="313505054"/>
    <x v="3131"/>
    <x v="0"/>
    <x v="1"/>
    <x v="1"/>
    <x v="16"/>
    <x v="0"/>
    <x v="3"/>
    <x v="13"/>
    <x v="1"/>
    <x v="0"/>
  </r>
  <r>
    <n v="565844043"/>
    <x v="3132"/>
    <x v="5"/>
    <x v="1"/>
    <x v="1"/>
    <x v="1"/>
    <x v="2"/>
    <x v="2"/>
    <x v="4"/>
    <x v="0"/>
    <x v="0"/>
  </r>
  <r>
    <n v="14497214"/>
    <x v="3133"/>
    <x v="0"/>
    <x v="2"/>
    <x v="19"/>
    <x v="29"/>
    <x v="0"/>
    <x v="0"/>
    <x v="1"/>
    <x v="2"/>
    <x v="0"/>
  </r>
  <r>
    <n v="564335886"/>
    <x v="3117"/>
    <x v="0"/>
    <x v="1"/>
    <x v="1"/>
    <x v="96"/>
    <x v="0"/>
    <x v="2"/>
    <x v="4"/>
    <x v="2"/>
    <x v="0"/>
  </r>
  <r>
    <n v="173465670"/>
    <x v="1609"/>
    <x v="5"/>
    <x v="3"/>
    <x v="31"/>
    <x v="98"/>
    <x v="0"/>
    <x v="2"/>
    <x v="4"/>
    <x v="2"/>
    <x v="0"/>
  </r>
  <r>
    <n v="44644093"/>
    <x v="648"/>
    <x v="0"/>
    <x v="2"/>
    <x v="1"/>
    <x v="25"/>
    <x v="0"/>
    <x v="2"/>
    <x v="4"/>
    <x v="0"/>
    <x v="0"/>
  </r>
  <r>
    <n v="86894127"/>
    <x v="1474"/>
    <x v="0"/>
    <x v="3"/>
    <x v="16"/>
    <x v="98"/>
    <x v="0"/>
    <x v="2"/>
    <x v="4"/>
    <x v="0"/>
    <x v="0"/>
  </r>
  <r>
    <n v="447344287"/>
    <x v="3134"/>
    <x v="5"/>
    <x v="1"/>
    <x v="1"/>
    <x v="42"/>
    <x v="0"/>
    <x v="2"/>
    <x v="4"/>
    <x v="2"/>
    <x v="0"/>
  </r>
  <r>
    <n v="566883041"/>
    <x v="3135"/>
    <x v="5"/>
    <x v="1"/>
    <x v="1"/>
    <x v="16"/>
    <x v="0"/>
    <x v="2"/>
    <x v="4"/>
    <x v="0"/>
    <x v="0"/>
  </r>
  <r>
    <n v="322721624"/>
    <x v="3136"/>
    <x v="0"/>
    <x v="1"/>
    <x v="1"/>
    <x v="11"/>
    <x v="0"/>
    <x v="2"/>
    <x v="4"/>
    <x v="2"/>
    <x v="0"/>
  </r>
  <r>
    <n v="230147032"/>
    <x v="1261"/>
    <x v="0"/>
    <x v="1"/>
    <x v="1"/>
    <x v="1"/>
    <x v="0"/>
    <x v="0"/>
    <x v="1"/>
    <x v="0"/>
    <x v="0"/>
  </r>
  <r>
    <n v="565899264"/>
    <x v="3132"/>
    <x v="5"/>
    <x v="1"/>
    <x v="1"/>
    <x v="57"/>
    <x v="2"/>
    <x v="2"/>
    <x v="4"/>
    <x v="2"/>
    <x v="0"/>
  </r>
  <r>
    <n v="43862002"/>
    <x v="472"/>
    <x v="0"/>
    <x v="1"/>
    <x v="1"/>
    <x v="71"/>
    <x v="0"/>
    <x v="1"/>
    <x v="1"/>
    <x v="0"/>
    <x v="0"/>
  </r>
  <r>
    <n v="567022537"/>
    <x v="3137"/>
    <x v="5"/>
    <x v="1"/>
    <x v="1"/>
    <x v="1"/>
    <x v="0"/>
    <x v="6"/>
    <x v="11"/>
    <x v="0"/>
    <x v="1"/>
  </r>
  <r>
    <n v="567049391"/>
    <x v="3137"/>
    <x v="0"/>
    <x v="2"/>
    <x v="19"/>
    <x v="11"/>
    <x v="0"/>
    <x v="3"/>
    <x v="6"/>
    <x v="0"/>
    <x v="0"/>
  </r>
  <r>
    <n v="84073667"/>
    <x v="840"/>
    <x v="0"/>
    <x v="1"/>
    <x v="1"/>
    <x v="1"/>
    <x v="2"/>
    <x v="2"/>
    <x v="0"/>
    <x v="0"/>
    <x v="0"/>
  </r>
  <r>
    <n v="172716150"/>
    <x v="2389"/>
    <x v="5"/>
    <x v="1"/>
    <x v="1"/>
    <x v="28"/>
    <x v="0"/>
    <x v="2"/>
    <x v="4"/>
    <x v="0"/>
    <x v="0"/>
  </r>
  <r>
    <n v="382345194"/>
    <x v="3138"/>
    <x v="0"/>
    <x v="2"/>
    <x v="1"/>
    <x v="43"/>
    <x v="0"/>
    <x v="0"/>
    <x v="0"/>
    <x v="2"/>
    <x v="0"/>
  </r>
  <r>
    <n v="559591890"/>
    <x v="3074"/>
    <x v="5"/>
    <x v="4"/>
    <x v="1"/>
    <x v="95"/>
    <x v="0"/>
    <x v="26"/>
    <x v="37"/>
    <x v="0"/>
    <x v="0"/>
  </r>
  <r>
    <n v="567865129"/>
    <x v="3139"/>
    <x v="0"/>
    <x v="1"/>
    <x v="1"/>
    <x v="2"/>
    <x v="2"/>
    <x v="2"/>
    <x v="0"/>
    <x v="0"/>
    <x v="0"/>
  </r>
  <r>
    <n v="534648154"/>
    <x v="2833"/>
    <x v="5"/>
    <x v="1"/>
    <x v="1"/>
    <x v="1"/>
    <x v="2"/>
    <x v="2"/>
    <x v="4"/>
    <x v="0"/>
    <x v="0"/>
  </r>
  <r>
    <n v="567185140"/>
    <x v="3140"/>
    <x v="5"/>
    <x v="1"/>
    <x v="1"/>
    <x v="1"/>
    <x v="0"/>
    <x v="2"/>
    <x v="4"/>
    <x v="0"/>
    <x v="0"/>
  </r>
  <r>
    <n v="567523317"/>
    <x v="3141"/>
    <x v="0"/>
    <x v="1"/>
    <x v="1"/>
    <x v="1"/>
    <x v="0"/>
    <x v="2"/>
    <x v="4"/>
    <x v="0"/>
    <x v="0"/>
  </r>
  <r>
    <n v="567899690"/>
    <x v="3139"/>
    <x v="5"/>
    <x v="1"/>
    <x v="1"/>
    <x v="4"/>
    <x v="0"/>
    <x v="2"/>
    <x v="4"/>
    <x v="0"/>
    <x v="0"/>
  </r>
  <r>
    <n v="486744308"/>
    <x v="2395"/>
    <x v="0"/>
    <x v="1"/>
    <x v="1"/>
    <x v="1"/>
    <x v="0"/>
    <x v="0"/>
    <x v="0"/>
    <x v="0"/>
    <x v="0"/>
  </r>
  <r>
    <n v="567918034"/>
    <x v="3139"/>
    <x v="5"/>
    <x v="1"/>
    <x v="1"/>
    <x v="11"/>
    <x v="0"/>
    <x v="2"/>
    <x v="4"/>
    <x v="2"/>
    <x v="0"/>
  </r>
  <r>
    <n v="330873682"/>
    <x v="1625"/>
    <x v="6"/>
    <x v="2"/>
    <x v="15"/>
    <x v="1"/>
    <x v="0"/>
    <x v="13"/>
    <x v="24"/>
    <x v="0"/>
    <x v="0"/>
  </r>
  <r>
    <n v="59209486"/>
    <x v="525"/>
    <x v="0"/>
    <x v="4"/>
    <x v="1"/>
    <x v="3"/>
    <x v="0"/>
    <x v="0"/>
    <x v="5"/>
    <x v="0"/>
    <x v="0"/>
  </r>
  <r>
    <n v="218056428"/>
    <x v="1187"/>
    <x v="0"/>
    <x v="1"/>
    <x v="1"/>
    <x v="36"/>
    <x v="0"/>
    <x v="0"/>
    <x v="0"/>
    <x v="0"/>
    <x v="0"/>
  </r>
  <r>
    <n v="567181096"/>
    <x v="3140"/>
    <x v="5"/>
    <x v="0"/>
    <x v="0"/>
    <x v="18"/>
    <x v="0"/>
    <x v="2"/>
    <x v="4"/>
    <x v="0"/>
    <x v="0"/>
  </r>
  <r>
    <n v="69329626"/>
    <x v="566"/>
    <x v="0"/>
    <x v="0"/>
    <x v="0"/>
    <x v="0"/>
    <x v="0"/>
    <x v="2"/>
    <x v="4"/>
    <x v="0"/>
    <x v="1"/>
  </r>
  <r>
    <n v="9213735"/>
    <x v="599"/>
    <x v="0"/>
    <x v="1"/>
    <x v="1"/>
    <x v="10"/>
    <x v="2"/>
    <x v="2"/>
    <x v="4"/>
    <x v="0"/>
    <x v="0"/>
  </r>
  <r>
    <n v="386293271"/>
    <x v="3142"/>
    <x v="0"/>
    <x v="2"/>
    <x v="1"/>
    <x v="4"/>
    <x v="0"/>
    <x v="0"/>
    <x v="0"/>
    <x v="0"/>
    <x v="0"/>
  </r>
  <r>
    <n v="294949526"/>
    <x v="3143"/>
    <x v="0"/>
    <x v="1"/>
    <x v="4"/>
    <x v="8"/>
    <x v="2"/>
    <x v="1"/>
    <x v="1"/>
    <x v="0"/>
    <x v="0"/>
  </r>
  <r>
    <n v="287769962"/>
    <x v="2224"/>
    <x v="0"/>
    <x v="3"/>
    <x v="16"/>
    <x v="48"/>
    <x v="0"/>
    <x v="2"/>
    <x v="4"/>
    <x v="2"/>
    <x v="0"/>
  </r>
  <r>
    <n v="150128214"/>
    <x v="1477"/>
    <x v="5"/>
    <x v="2"/>
    <x v="1"/>
    <x v="8"/>
    <x v="0"/>
    <x v="2"/>
    <x v="4"/>
    <x v="0"/>
    <x v="0"/>
  </r>
  <r>
    <n v="277704592"/>
    <x v="3144"/>
    <x v="0"/>
    <x v="3"/>
    <x v="16"/>
    <x v="53"/>
    <x v="0"/>
    <x v="2"/>
    <x v="4"/>
    <x v="0"/>
    <x v="0"/>
  </r>
  <r>
    <n v="563128760"/>
    <x v="3145"/>
    <x v="0"/>
    <x v="1"/>
    <x v="1"/>
    <x v="1"/>
    <x v="2"/>
    <x v="2"/>
    <x v="4"/>
    <x v="2"/>
    <x v="0"/>
  </r>
  <r>
    <n v="51058078"/>
    <x v="3146"/>
    <x v="0"/>
    <x v="1"/>
    <x v="1"/>
    <x v="8"/>
    <x v="0"/>
    <x v="2"/>
    <x v="0"/>
    <x v="0"/>
    <x v="0"/>
  </r>
  <r>
    <n v="33373224"/>
    <x v="378"/>
    <x v="0"/>
    <x v="1"/>
    <x v="1"/>
    <x v="42"/>
    <x v="2"/>
    <x v="0"/>
    <x v="1"/>
    <x v="0"/>
    <x v="0"/>
  </r>
  <r>
    <n v="567327895"/>
    <x v="3147"/>
    <x v="0"/>
    <x v="1"/>
    <x v="1"/>
    <x v="34"/>
    <x v="0"/>
    <x v="59"/>
    <x v="66"/>
    <x v="0"/>
    <x v="0"/>
  </r>
  <r>
    <n v="567547005"/>
    <x v="3141"/>
    <x v="5"/>
    <x v="1"/>
    <x v="1"/>
    <x v="14"/>
    <x v="1"/>
    <x v="0"/>
    <x v="0"/>
    <x v="0"/>
    <x v="0"/>
  </r>
  <r>
    <n v="568179101"/>
    <x v="3148"/>
    <x v="0"/>
    <x v="0"/>
    <x v="0"/>
    <x v="0"/>
    <x v="0"/>
    <x v="2"/>
    <x v="4"/>
    <x v="2"/>
    <x v="1"/>
  </r>
  <r>
    <n v="567540346"/>
    <x v="3141"/>
    <x v="5"/>
    <x v="1"/>
    <x v="4"/>
    <x v="28"/>
    <x v="2"/>
    <x v="0"/>
    <x v="0"/>
    <x v="2"/>
    <x v="0"/>
  </r>
  <r>
    <n v="135219045"/>
    <x v="852"/>
    <x v="0"/>
    <x v="1"/>
    <x v="1"/>
    <x v="1"/>
    <x v="1"/>
    <x v="12"/>
    <x v="3"/>
    <x v="0"/>
    <x v="0"/>
  </r>
  <r>
    <n v="567015970"/>
    <x v="3137"/>
    <x v="5"/>
    <x v="1"/>
    <x v="10"/>
    <x v="28"/>
    <x v="0"/>
    <x v="48"/>
    <x v="37"/>
    <x v="0"/>
    <x v="0"/>
  </r>
  <r>
    <n v="567699634"/>
    <x v="3149"/>
    <x v="5"/>
    <x v="1"/>
    <x v="1"/>
    <x v="1"/>
    <x v="2"/>
    <x v="2"/>
    <x v="4"/>
    <x v="2"/>
    <x v="0"/>
  </r>
  <r>
    <n v="14704231"/>
    <x v="817"/>
    <x v="0"/>
    <x v="1"/>
    <x v="1"/>
    <x v="11"/>
    <x v="2"/>
    <x v="2"/>
    <x v="4"/>
    <x v="0"/>
    <x v="0"/>
  </r>
  <r>
    <n v="357150995"/>
    <x v="3150"/>
    <x v="0"/>
    <x v="0"/>
    <x v="0"/>
    <x v="1"/>
    <x v="0"/>
    <x v="2"/>
    <x v="4"/>
    <x v="0"/>
    <x v="0"/>
  </r>
  <r>
    <n v="7359059"/>
    <x v="3151"/>
    <x v="12"/>
    <x v="2"/>
    <x v="1"/>
    <x v="22"/>
    <x v="2"/>
    <x v="0"/>
    <x v="0"/>
    <x v="0"/>
    <x v="0"/>
  </r>
  <r>
    <n v="560626205"/>
    <x v="3078"/>
    <x v="0"/>
    <x v="1"/>
    <x v="1"/>
    <x v="8"/>
    <x v="0"/>
    <x v="1"/>
    <x v="5"/>
    <x v="2"/>
    <x v="0"/>
  </r>
  <r>
    <n v="568401712"/>
    <x v="3152"/>
    <x v="0"/>
    <x v="0"/>
    <x v="0"/>
    <x v="35"/>
    <x v="0"/>
    <x v="2"/>
    <x v="4"/>
    <x v="2"/>
    <x v="0"/>
  </r>
  <r>
    <n v="514270998"/>
    <x v="2652"/>
    <x v="5"/>
    <x v="1"/>
    <x v="33"/>
    <x v="1"/>
    <x v="2"/>
    <x v="0"/>
    <x v="5"/>
    <x v="0"/>
    <x v="0"/>
  </r>
  <r>
    <n v="14904228"/>
    <x v="434"/>
    <x v="0"/>
    <x v="1"/>
    <x v="1"/>
    <x v="7"/>
    <x v="0"/>
    <x v="2"/>
    <x v="4"/>
    <x v="0"/>
    <x v="0"/>
  </r>
  <r>
    <n v="568273430"/>
    <x v="3148"/>
    <x v="5"/>
    <x v="2"/>
    <x v="1"/>
    <x v="59"/>
    <x v="2"/>
    <x v="2"/>
    <x v="4"/>
    <x v="0"/>
    <x v="0"/>
  </r>
  <r>
    <n v="52454284"/>
    <x v="1960"/>
    <x v="0"/>
    <x v="1"/>
    <x v="1"/>
    <x v="73"/>
    <x v="2"/>
    <x v="7"/>
    <x v="7"/>
    <x v="0"/>
    <x v="0"/>
  </r>
  <r>
    <n v="417291355"/>
    <x v="2969"/>
    <x v="5"/>
    <x v="2"/>
    <x v="1"/>
    <x v="33"/>
    <x v="2"/>
    <x v="2"/>
    <x v="4"/>
    <x v="2"/>
    <x v="0"/>
  </r>
  <r>
    <n v="254318301"/>
    <x v="1357"/>
    <x v="0"/>
    <x v="1"/>
    <x v="1"/>
    <x v="18"/>
    <x v="2"/>
    <x v="2"/>
    <x v="4"/>
    <x v="0"/>
    <x v="0"/>
  </r>
  <r>
    <n v="31128884"/>
    <x v="628"/>
    <x v="0"/>
    <x v="2"/>
    <x v="1"/>
    <x v="26"/>
    <x v="0"/>
    <x v="0"/>
    <x v="0"/>
    <x v="0"/>
    <x v="1"/>
  </r>
  <r>
    <n v="248424485"/>
    <x v="1322"/>
    <x v="0"/>
    <x v="4"/>
    <x v="14"/>
    <x v="92"/>
    <x v="0"/>
    <x v="2"/>
    <x v="1"/>
    <x v="0"/>
    <x v="0"/>
  </r>
  <r>
    <n v="566771205"/>
    <x v="3153"/>
    <x v="5"/>
    <x v="1"/>
    <x v="1"/>
    <x v="28"/>
    <x v="0"/>
    <x v="3"/>
    <x v="5"/>
    <x v="0"/>
    <x v="0"/>
  </r>
  <r>
    <n v="492509386"/>
    <x v="2454"/>
    <x v="5"/>
    <x v="1"/>
    <x v="1"/>
    <x v="10"/>
    <x v="0"/>
    <x v="2"/>
    <x v="0"/>
    <x v="0"/>
    <x v="0"/>
  </r>
  <r>
    <n v="247562476"/>
    <x v="3154"/>
    <x v="0"/>
    <x v="0"/>
    <x v="0"/>
    <x v="76"/>
    <x v="0"/>
    <x v="2"/>
    <x v="0"/>
    <x v="0"/>
    <x v="0"/>
  </r>
  <r>
    <n v="27226295"/>
    <x v="3155"/>
    <x v="0"/>
    <x v="4"/>
    <x v="1"/>
    <x v="41"/>
    <x v="2"/>
    <x v="0"/>
    <x v="0"/>
    <x v="0"/>
    <x v="0"/>
  </r>
  <r>
    <n v="317362958"/>
    <x v="3156"/>
    <x v="0"/>
    <x v="0"/>
    <x v="0"/>
    <x v="0"/>
    <x v="0"/>
    <x v="2"/>
    <x v="0"/>
    <x v="2"/>
    <x v="0"/>
  </r>
  <r>
    <n v="26647857"/>
    <x v="499"/>
    <x v="0"/>
    <x v="2"/>
    <x v="1"/>
    <x v="16"/>
    <x v="2"/>
    <x v="2"/>
    <x v="0"/>
    <x v="0"/>
    <x v="0"/>
  </r>
  <r>
    <n v="39594671"/>
    <x v="3157"/>
    <x v="0"/>
    <x v="1"/>
    <x v="1"/>
    <x v="29"/>
    <x v="0"/>
    <x v="0"/>
    <x v="1"/>
    <x v="0"/>
    <x v="0"/>
  </r>
  <r>
    <n v="567841232"/>
    <x v="3139"/>
    <x v="0"/>
    <x v="1"/>
    <x v="1"/>
    <x v="45"/>
    <x v="2"/>
    <x v="1"/>
    <x v="1"/>
    <x v="0"/>
    <x v="0"/>
  </r>
  <r>
    <n v="568840270"/>
    <x v="3158"/>
    <x v="5"/>
    <x v="1"/>
    <x v="1"/>
    <x v="1"/>
    <x v="0"/>
    <x v="2"/>
    <x v="4"/>
    <x v="0"/>
    <x v="0"/>
  </r>
  <r>
    <n v="133904884"/>
    <x v="2255"/>
    <x v="0"/>
    <x v="2"/>
    <x v="9"/>
    <x v="7"/>
    <x v="0"/>
    <x v="0"/>
    <x v="1"/>
    <x v="0"/>
    <x v="0"/>
  </r>
  <r>
    <n v="549133702"/>
    <x v="3159"/>
    <x v="0"/>
    <x v="0"/>
    <x v="0"/>
    <x v="23"/>
    <x v="0"/>
    <x v="2"/>
    <x v="1"/>
    <x v="2"/>
    <x v="0"/>
  </r>
  <r>
    <n v="379846867"/>
    <x v="2634"/>
    <x v="5"/>
    <x v="3"/>
    <x v="16"/>
    <x v="0"/>
    <x v="0"/>
    <x v="0"/>
    <x v="1"/>
    <x v="0"/>
    <x v="0"/>
  </r>
  <r>
    <n v="46052572"/>
    <x v="1564"/>
    <x v="0"/>
    <x v="2"/>
    <x v="1"/>
    <x v="11"/>
    <x v="2"/>
    <x v="0"/>
    <x v="0"/>
    <x v="2"/>
    <x v="0"/>
  </r>
  <r>
    <n v="568932130"/>
    <x v="3158"/>
    <x v="5"/>
    <x v="1"/>
    <x v="1"/>
    <x v="1"/>
    <x v="2"/>
    <x v="2"/>
    <x v="4"/>
    <x v="0"/>
    <x v="0"/>
  </r>
  <r>
    <n v="569729686"/>
    <x v="3160"/>
    <x v="12"/>
    <x v="1"/>
    <x v="1"/>
    <x v="71"/>
    <x v="0"/>
    <x v="2"/>
    <x v="0"/>
    <x v="2"/>
    <x v="0"/>
  </r>
  <r>
    <n v="448114176"/>
    <x v="2081"/>
    <x v="5"/>
    <x v="1"/>
    <x v="1"/>
    <x v="28"/>
    <x v="0"/>
    <x v="0"/>
    <x v="0"/>
    <x v="0"/>
    <x v="0"/>
  </r>
  <r>
    <n v="569021968"/>
    <x v="3161"/>
    <x v="0"/>
    <x v="1"/>
    <x v="1"/>
    <x v="28"/>
    <x v="2"/>
    <x v="2"/>
    <x v="4"/>
    <x v="0"/>
    <x v="0"/>
  </r>
  <r>
    <n v="100967641"/>
    <x v="680"/>
    <x v="0"/>
    <x v="3"/>
    <x v="16"/>
    <x v="9"/>
    <x v="0"/>
    <x v="2"/>
    <x v="4"/>
    <x v="0"/>
    <x v="0"/>
  </r>
  <r>
    <n v="99204026"/>
    <x v="679"/>
    <x v="43"/>
    <x v="2"/>
    <x v="1"/>
    <x v="4"/>
    <x v="0"/>
    <x v="2"/>
    <x v="4"/>
    <x v="0"/>
    <x v="0"/>
  </r>
  <r>
    <n v="569035789"/>
    <x v="3161"/>
    <x v="0"/>
    <x v="1"/>
    <x v="6"/>
    <x v="28"/>
    <x v="0"/>
    <x v="0"/>
    <x v="0"/>
    <x v="0"/>
    <x v="0"/>
  </r>
  <r>
    <n v="456468613"/>
    <x v="3162"/>
    <x v="5"/>
    <x v="0"/>
    <x v="0"/>
    <x v="88"/>
    <x v="0"/>
    <x v="2"/>
    <x v="4"/>
    <x v="2"/>
    <x v="0"/>
  </r>
  <r>
    <n v="17135777"/>
    <x v="2872"/>
    <x v="24"/>
    <x v="1"/>
    <x v="1"/>
    <x v="1"/>
    <x v="0"/>
    <x v="2"/>
    <x v="1"/>
    <x v="0"/>
    <x v="0"/>
  </r>
  <r>
    <n v="457719065"/>
    <x v="3163"/>
    <x v="0"/>
    <x v="2"/>
    <x v="1"/>
    <x v="28"/>
    <x v="0"/>
    <x v="0"/>
    <x v="0"/>
    <x v="0"/>
    <x v="0"/>
  </r>
  <r>
    <n v="472370908"/>
    <x v="2272"/>
    <x v="0"/>
    <x v="3"/>
    <x v="16"/>
    <x v="67"/>
    <x v="0"/>
    <x v="2"/>
    <x v="0"/>
    <x v="2"/>
    <x v="0"/>
  </r>
  <r>
    <n v="67379047"/>
    <x v="2088"/>
    <x v="0"/>
    <x v="1"/>
    <x v="1"/>
    <x v="60"/>
    <x v="1"/>
    <x v="7"/>
    <x v="7"/>
    <x v="0"/>
    <x v="0"/>
  </r>
  <r>
    <n v="569208400"/>
    <x v="3164"/>
    <x v="0"/>
    <x v="1"/>
    <x v="1"/>
    <x v="10"/>
    <x v="0"/>
    <x v="2"/>
    <x v="4"/>
    <x v="0"/>
    <x v="0"/>
  </r>
  <r>
    <n v="569238989"/>
    <x v="3164"/>
    <x v="0"/>
    <x v="1"/>
    <x v="10"/>
    <x v="1"/>
    <x v="0"/>
    <x v="2"/>
    <x v="4"/>
    <x v="2"/>
    <x v="0"/>
  </r>
  <r>
    <n v="207075423"/>
    <x v="1149"/>
    <x v="5"/>
    <x v="1"/>
    <x v="1"/>
    <x v="1"/>
    <x v="0"/>
    <x v="2"/>
    <x v="5"/>
    <x v="0"/>
    <x v="0"/>
  </r>
  <r>
    <n v="251815254"/>
    <x v="3165"/>
    <x v="0"/>
    <x v="2"/>
    <x v="9"/>
    <x v="14"/>
    <x v="2"/>
    <x v="1"/>
    <x v="1"/>
    <x v="0"/>
    <x v="0"/>
  </r>
  <r>
    <n v="569982479"/>
    <x v="3166"/>
    <x v="0"/>
    <x v="3"/>
    <x v="16"/>
    <x v="47"/>
    <x v="0"/>
    <x v="3"/>
    <x v="5"/>
    <x v="0"/>
    <x v="0"/>
  </r>
  <r>
    <n v="136560280"/>
    <x v="1004"/>
    <x v="0"/>
    <x v="1"/>
    <x v="1"/>
    <x v="18"/>
    <x v="0"/>
    <x v="2"/>
    <x v="4"/>
    <x v="0"/>
    <x v="0"/>
  </r>
  <r>
    <n v="117774434"/>
    <x v="1998"/>
    <x v="0"/>
    <x v="2"/>
    <x v="1"/>
    <x v="26"/>
    <x v="2"/>
    <x v="2"/>
    <x v="4"/>
    <x v="0"/>
    <x v="0"/>
  </r>
  <r>
    <n v="466156841"/>
    <x v="3167"/>
    <x v="0"/>
    <x v="4"/>
    <x v="1"/>
    <x v="1"/>
    <x v="0"/>
    <x v="2"/>
    <x v="4"/>
    <x v="0"/>
    <x v="0"/>
  </r>
  <r>
    <n v="568187402"/>
    <x v="3148"/>
    <x v="5"/>
    <x v="1"/>
    <x v="1"/>
    <x v="14"/>
    <x v="0"/>
    <x v="12"/>
    <x v="21"/>
    <x v="0"/>
    <x v="0"/>
  </r>
  <r>
    <n v="539178525"/>
    <x v="2874"/>
    <x v="0"/>
    <x v="1"/>
    <x v="1"/>
    <x v="30"/>
    <x v="0"/>
    <x v="2"/>
    <x v="4"/>
    <x v="0"/>
    <x v="0"/>
  </r>
  <r>
    <n v="570366477"/>
    <x v="3168"/>
    <x v="8"/>
    <x v="3"/>
    <x v="31"/>
    <x v="9"/>
    <x v="0"/>
    <x v="1"/>
    <x v="1"/>
    <x v="2"/>
    <x v="0"/>
  </r>
  <r>
    <n v="570346256"/>
    <x v="3168"/>
    <x v="5"/>
    <x v="1"/>
    <x v="17"/>
    <x v="1"/>
    <x v="0"/>
    <x v="2"/>
    <x v="4"/>
    <x v="0"/>
    <x v="0"/>
  </r>
  <r>
    <n v="4905547"/>
    <x v="102"/>
    <x v="18"/>
    <x v="1"/>
    <x v="1"/>
    <x v="42"/>
    <x v="0"/>
    <x v="7"/>
    <x v="7"/>
    <x v="0"/>
    <x v="0"/>
  </r>
  <r>
    <n v="570376836"/>
    <x v="3168"/>
    <x v="5"/>
    <x v="1"/>
    <x v="1"/>
    <x v="28"/>
    <x v="0"/>
    <x v="48"/>
    <x v="49"/>
    <x v="0"/>
    <x v="0"/>
  </r>
  <r>
    <n v="570040013"/>
    <x v="3166"/>
    <x v="0"/>
    <x v="4"/>
    <x v="9"/>
    <x v="14"/>
    <x v="2"/>
    <x v="2"/>
    <x v="4"/>
    <x v="0"/>
    <x v="0"/>
  </r>
  <r>
    <n v="428681759"/>
    <x v="3169"/>
    <x v="0"/>
    <x v="1"/>
    <x v="1"/>
    <x v="23"/>
    <x v="2"/>
    <x v="2"/>
    <x v="1"/>
    <x v="0"/>
    <x v="0"/>
  </r>
  <r>
    <n v="569255086"/>
    <x v="3164"/>
    <x v="0"/>
    <x v="2"/>
    <x v="1"/>
    <x v="1"/>
    <x v="2"/>
    <x v="2"/>
    <x v="4"/>
    <x v="0"/>
    <x v="0"/>
  </r>
  <r>
    <n v="570135663"/>
    <x v="3166"/>
    <x v="5"/>
    <x v="2"/>
    <x v="1"/>
    <x v="35"/>
    <x v="0"/>
    <x v="6"/>
    <x v="11"/>
    <x v="0"/>
    <x v="0"/>
  </r>
  <r>
    <n v="506325854"/>
    <x v="3170"/>
    <x v="0"/>
    <x v="4"/>
    <x v="1"/>
    <x v="78"/>
    <x v="0"/>
    <x v="2"/>
    <x v="4"/>
    <x v="2"/>
    <x v="0"/>
  </r>
  <r>
    <n v="506048695"/>
    <x v="3171"/>
    <x v="0"/>
    <x v="1"/>
    <x v="1"/>
    <x v="22"/>
    <x v="2"/>
    <x v="0"/>
    <x v="6"/>
    <x v="0"/>
    <x v="0"/>
  </r>
  <r>
    <n v="570437950"/>
    <x v="3168"/>
    <x v="0"/>
    <x v="1"/>
    <x v="1"/>
    <x v="10"/>
    <x v="2"/>
    <x v="2"/>
    <x v="4"/>
    <x v="0"/>
    <x v="0"/>
  </r>
  <r>
    <n v="121935577"/>
    <x v="780"/>
    <x v="0"/>
    <x v="1"/>
    <x v="1"/>
    <x v="13"/>
    <x v="2"/>
    <x v="2"/>
    <x v="4"/>
    <x v="0"/>
    <x v="0"/>
  </r>
  <r>
    <n v="21987540"/>
    <x v="3172"/>
    <x v="5"/>
    <x v="2"/>
    <x v="1"/>
    <x v="44"/>
    <x v="0"/>
    <x v="2"/>
    <x v="4"/>
    <x v="0"/>
    <x v="0"/>
  </r>
  <r>
    <n v="20111903"/>
    <x v="3173"/>
    <x v="5"/>
    <x v="1"/>
    <x v="1"/>
    <x v="16"/>
    <x v="2"/>
    <x v="0"/>
    <x v="0"/>
    <x v="0"/>
    <x v="0"/>
  </r>
  <r>
    <n v="350163222"/>
    <x v="1677"/>
    <x v="0"/>
    <x v="0"/>
    <x v="0"/>
    <x v="78"/>
    <x v="0"/>
    <x v="2"/>
    <x v="4"/>
    <x v="0"/>
    <x v="0"/>
  </r>
  <r>
    <n v="504121118"/>
    <x v="2545"/>
    <x v="0"/>
    <x v="3"/>
    <x v="75"/>
    <x v="93"/>
    <x v="0"/>
    <x v="97"/>
    <x v="114"/>
    <x v="0"/>
    <x v="0"/>
  </r>
  <r>
    <n v="261529348"/>
    <x v="1377"/>
    <x v="0"/>
    <x v="1"/>
    <x v="1"/>
    <x v="4"/>
    <x v="0"/>
    <x v="2"/>
    <x v="4"/>
    <x v="0"/>
    <x v="0"/>
  </r>
  <r>
    <n v="410919599"/>
    <x v="3174"/>
    <x v="0"/>
    <x v="1"/>
    <x v="1"/>
    <x v="10"/>
    <x v="2"/>
    <x v="1"/>
    <x v="5"/>
    <x v="0"/>
    <x v="0"/>
  </r>
  <r>
    <n v="56554932"/>
    <x v="513"/>
    <x v="11"/>
    <x v="1"/>
    <x v="1"/>
    <x v="4"/>
    <x v="0"/>
    <x v="0"/>
    <x v="0"/>
    <x v="1"/>
    <x v="0"/>
  </r>
  <r>
    <n v="57713090"/>
    <x v="2565"/>
    <x v="0"/>
    <x v="0"/>
    <x v="0"/>
    <x v="59"/>
    <x v="0"/>
    <x v="2"/>
    <x v="0"/>
    <x v="0"/>
    <x v="0"/>
  </r>
  <r>
    <n v="354257632"/>
    <x v="1748"/>
    <x v="0"/>
    <x v="3"/>
    <x v="16"/>
    <x v="93"/>
    <x v="0"/>
    <x v="2"/>
    <x v="0"/>
    <x v="0"/>
    <x v="0"/>
  </r>
  <r>
    <n v="570296442"/>
    <x v="3175"/>
    <x v="5"/>
    <x v="4"/>
    <x v="1"/>
    <x v="18"/>
    <x v="2"/>
    <x v="2"/>
    <x v="4"/>
    <x v="0"/>
    <x v="0"/>
  </r>
  <r>
    <n v="2598048"/>
    <x v="3176"/>
    <x v="0"/>
    <x v="1"/>
    <x v="1"/>
    <x v="75"/>
    <x v="0"/>
    <x v="2"/>
    <x v="0"/>
    <x v="0"/>
    <x v="0"/>
  </r>
  <r>
    <n v="562477246"/>
    <x v="3092"/>
    <x v="0"/>
    <x v="1"/>
    <x v="1"/>
    <x v="7"/>
    <x v="0"/>
    <x v="2"/>
    <x v="4"/>
    <x v="0"/>
    <x v="0"/>
  </r>
  <r>
    <n v="519052101"/>
    <x v="2700"/>
    <x v="0"/>
    <x v="0"/>
    <x v="0"/>
    <x v="0"/>
    <x v="0"/>
    <x v="2"/>
    <x v="4"/>
    <x v="2"/>
    <x v="0"/>
  </r>
  <r>
    <n v="548538099"/>
    <x v="2980"/>
    <x v="5"/>
    <x v="3"/>
    <x v="16"/>
    <x v="1"/>
    <x v="0"/>
    <x v="4"/>
    <x v="11"/>
    <x v="0"/>
    <x v="0"/>
  </r>
  <r>
    <n v="39786078"/>
    <x v="3177"/>
    <x v="0"/>
    <x v="1"/>
    <x v="1"/>
    <x v="2"/>
    <x v="0"/>
    <x v="2"/>
    <x v="4"/>
    <x v="1"/>
    <x v="0"/>
  </r>
  <r>
    <n v="568188395"/>
    <x v="3148"/>
    <x v="0"/>
    <x v="1"/>
    <x v="17"/>
    <x v="4"/>
    <x v="0"/>
    <x v="1"/>
    <x v="6"/>
    <x v="0"/>
    <x v="0"/>
  </r>
  <r>
    <n v="570882914"/>
    <x v="3178"/>
    <x v="5"/>
    <x v="1"/>
    <x v="26"/>
    <x v="16"/>
    <x v="0"/>
    <x v="2"/>
    <x v="0"/>
    <x v="0"/>
    <x v="0"/>
  </r>
  <r>
    <n v="43231459"/>
    <x v="2082"/>
    <x v="0"/>
    <x v="2"/>
    <x v="2"/>
    <x v="36"/>
    <x v="0"/>
    <x v="0"/>
    <x v="5"/>
    <x v="0"/>
    <x v="0"/>
  </r>
  <r>
    <n v="434909734"/>
    <x v="1994"/>
    <x v="5"/>
    <x v="0"/>
    <x v="0"/>
    <x v="0"/>
    <x v="0"/>
    <x v="2"/>
    <x v="0"/>
    <x v="0"/>
    <x v="0"/>
  </r>
  <r>
    <n v="570900051"/>
    <x v="3178"/>
    <x v="0"/>
    <x v="1"/>
    <x v="1"/>
    <x v="42"/>
    <x v="2"/>
    <x v="2"/>
    <x v="4"/>
    <x v="2"/>
    <x v="0"/>
  </r>
  <r>
    <n v="183809401"/>
    <x v="1051"/>
    <x v="5"/>
    <x v="1"/>
    <x v="1"/>
    <x v="10"/>
    <x v="2"/>
    <x v="2"/>
    <x v="4"/>
    <x v="0"/>
    <x v="0"/>
  </r>
  <r>
    <n v="176982750"/>
    <x v="1032"/>
    <x v="0"/>
    <x v="1"/>
    <x v="1"/>
    <x v="1"/>
    <x v="0"/>
    <x v="2"/>
    <x v="4"/>
    <x v="0"/>
    <x v="0"/>
  </r>
  <r>
    <n v="323700339"/>
    <x v="3179"/>
    <x v="0"/>
    <x v="3"/>
    <x v="22"/>
    <x v="26"/>
    <x v="0"/>
    <x v="2"/>
    <x v="4"/>
    <x v="0"/>
    <x v="0"/>
  </r>
  <r>
    <n v="403489611"/>
    <x v="1821"/>
    <x v="0"/>
    <x v="2"/>
    <x v="1"/>
    <x v="44"/>
    <x v="0"/>
    <x v="2"/>
    <x v="4"/>
    <x v="2"/>
    <x v="0"/>
  </r>
  <r>
    <n v="99219757"/>
    <x v="679"/>
    <x v="0"/>
    <x v="2"/>
    <x v="35"/>
    <x v="49"/>
    <x v="0"/>
    <x v="1"/>
    <x v="1"/>
    <x v="0"/>
    <x v="0"/>
  </r>
  <r>
    <n v="571099838"/>
    <x v="3180"/>
    <x v="0"/>
    <x v="1"/>
    <x v="1"/>
    <x v="1"/>
    <x v="2"/>
    <x v="2"/>
    <x v="4"/>
    <x v="0"/>
    <x v="0"/>
  </r>
  <r>
    <n v="571170190"/>
    <x v="3181"/>
    <x v="5"/>
    <x v="0"/>
    <x v="0"/>
    <x v="1"/>
    <x v="0"/>
    <x v="2"/>
    <x v="4"/>
    <x v="0"/>
    <x v="0"/>
  </r>
  <r>
    <n v="571572507"/>
    <x v="3182"/>
    <x v="0"/>
    <x v="1"/>
    <x v="1"/>
    <x v="1"/>
    <x v="2"/>
    <x v="2"/>
    <x v="4"/>
    <x v="0"/>
    <x v="0"/>
  </r>
  <r>
    <n v="459432476"/>
    <x v="2124"/>
    <x v="1"/>
    <x v="1"/>
    <x v="1"/>
    <x v="71"/>
    <x v="0"/>
    <x v="2"/>
    <x v="1"/>
    <x v="0"/>
    <x v="0"/>
  </r>
  <r>
    <n v="571207027"/>
    <x v="3181"/>
    <x v="5"/>
    <x v="1"/>
    <x v="1"/>
    <x v="1"/>
    <x v="0"/>
    <x v="49"/>
    <x v="25"/>
    <x v="0"/>
    <x v="0"/>
  </r>
  <r>
    <n v="261708789"/>
    <x v="1388"/>
    <x v="0"/>
    <x v="0"/>
    <x v="0"/>
    <x v="26"/>
    <x v="2"/>
    <x v="0"/>
    <x v="0"/>
    <x v="0"/>
    <x v="0"/>
  </r>
  <r>
    <n v="380805002"/>
    <x v="3183"/>
    <x v="5"/>
    <x v="1"/>
    <x v="1"/>
    <x v="1"/>
    <x v="0"/>
    <x v="14"/>
    <x v="12"/>
    <x v="0"/>
    <x v="0"/>
  </r>
  <r>
    <n v="162788201"/>
    <x v="2142"/>
    <x v="5"/>
    <x v="1"/>
    <x v="1"/>
    <x v="88"/>
    <x v="0"/>
    <x v="2"/>
    <x v="4"/>
    <x v="0"/>
    <x v="0"/>
  </r>
  <r>
    <n v="5157576"/>
    <x v="3184"/>
    <x v="0"/>
    <x v="2"/>
    <x v="1"/>
    <x v="5"/>
    <x v="2"/>
    <x v="2"/>
    <x v="4"/>
    <x v="0"/>
    <x v="0"/>
  </r>
  <r>
    <n v="174167258"/>
    <x v="1011"/>
    <x v="0"/>
    <x v="1"/>
    <x v="1"/>
    <x v="8"/>
    <x v="0"/>
    <x v="12"/>
    <x v="33"/>
    <x v="0"/>
    <x v="0"/>
  </r>
  <r>
    <n v="147672364"/>
    <x v="3185"/>
    <x v="0"/>
    <x v="2"/>
    <x v="1"/>
    <x v="62"/>
    <x v="2"/>
    <x v="0"/>
    <x v="1"/>
    <x v="0"/>
    <x v="1"/>
  </r>
  <r>
    <n v="116363697"/>
    <x v="763"/>
    <x v="0"/>
    <x v="1"/>
    <x v="6"/>
    <x v="10"/>
    <x v="0"/>
    <x v="6"/>
    <x v="24"/>
    <x v="0"/>
    <x v="0"/>
  </r>
  <r>
    <n v="128693539"/>
    <x v="3186"/>
    <x v="0"/>
    <x v="1"/>
    <x v="1"/>
    <x v="18"/>
    <x v="2"/>
    <x v="1"/>
    <x v="5"/>
    <x v="0"/>
    <x v="0"/>
  </r>
  <r>
    <n v="510336528"/>
    <x v="2611"/>
    <x v="5"/>
    <x v="2"/>
    <x v="1"/>
    <x v="21"/>
    <x v="2"/>
    <x v="2"/>
    <x v="4"/>
    <x v="0"/>
    <x v="0"/>
  </r>
  <r>
    <n v="566094168"/>
    <x v="3129"/>
    <x v="0"/>
    <x v="0"/>
    <x v="0"/>
    <x v="4"/>
    <x v="0"/>
    <x v="2"/>
    <x v="4"/>
    <x v="0"/>
    <x v="0"/>
  </r>
  <r>
    <n v="484509573"/>
    <x v="2376"/>
    <x v="5"/>
    <x v="2"/>
    <x v="1"/>
    <x v="83"/>
    <x v="0"/>
    <x v="2"/>
    <x v="4"/>
    <x v="0"/>
    <x v="0"/>
  </r>
  <r>
    <n v="6023871"/>
    <x v="3187"/>
    <x v="0"/>
    <x v="0"/>
    <x v="0"/>
    <x v="0"/>
    <x v="0"/>
    <x v="2"/>
    <x v="4"/>
    <x v="0"/>
    <x v="1"/>
  </r>
  <r>
    <n v="49442069"/>
    <x v="545"/>
    <x v="0"/>
    <x v="1"/>
    <x v="9"/>
    <x v="1"/>
    <x v="0"/>
    <x v="2"/>
    <x v="6"/>
    <x v="0"/>
    <x v="0"/>
  </r>
  <r>
    <n v="571892942"/>
    <x v="3188"/>
    <x v="5"/>
    <x v="1"/>
    <x v="6"/>
    <x v="10"/>
    <x v="0"/>
    <x v="27"/>
    <x v="13"/>
    <x v="0"/>
    <x v="0"/>
  </r>
  <r>
    <n v="571210024"/>
    <x v="3181"/>
    <x v="5"/>
    <x v="1"/>
    <x v="1"/>
    <x v="1"/>
    <x v="0"/>
    <x v="2"/>
    <x v="4"/>
    <x v="0"/>
    <x v="0"/>
  </r>
  <r>
    <n v="2805918"/>
    <x v="1739"/>
    <x v="0"/>
    <x v="2"/>
    <x v="1"/>
    <x v="19"/>
    <x v="2"/>
    <x v="2"/>
    <x v="4"/>
    <x v="0"/>
    <x v="0"/>
  </r>
  <r>
    <n v="571370628"/>
    <x v="3189"/>
    <x v="5"/>
    <x v="1"/>
    <x v="1"/>
    <x v="1"/>
    <x v="0"/>
    <x v="2"/>
    <x v="4"/>
    <x v="0"/>
    <x v="0"/>
  </r>
  <r>
    <n v="144401614"/>
    <x v="890"/>
    <x v="0"/>
    <x v="1"/>
    <x v="1"/>
    <x v="11"/>
    <x v="2"/>
    <x v="0"/>
    <x v="0"/>
    <x v="0"/>
    <x v="0"/>
  </r>
  <r>
    <n v="571927604"/>
    <x v="3188"/>
    <x v="5"/>
    <x v="4"/>
    <x v="29"/>
    <x v="63"/>
    <x v="2"/>
    <x v="0"/>
    <x v="0"/>
    <x v="0"/>
    <x v="0"/>
  </r>
  <r>
    <n v="571443277"/>
    <x v="3189"/>
    <x v="5"/>
    <x v="3"/>
    <x v="46"/>
    <x v="55"/>
    <x v="0"/>
    <x v="2"/>
    <x v="4"/>
    <x v="2"/>
    <x v="0"/>
  </r>
  <r>
    <n v="569390105"/>
    <x v="3190"/>
    <x v="5"/>
    <x v="1"/>
    <x v="1"/>
    <x v="4"/>
    <x v="0"/>
    <x v="2"/>
    <x v="0"/>
    <x v="0"/>
    <x v="0"/>
  </r>
  <r>
    <n v="122803547"/>
    <x v="1385"/>
    <x v="5"/>
    <x v="4"/>
    <x v="1"/>
    <x v="45"/>
    <x v="0"/>
    <x v="2"/>
    <x v="4"/>
    <x v="2"/>
    <x v="0"/>
  </r>
  <r>
    <n v="361740062"/>
    <x v="1701"/>
    <x v="0"/>
    <x v="0"/>
    <x v="0"/>
    <x v="1"/>
    <x v="1"/>
    <x v="4"/>
    <x v="6"/>
    <x v="0"/>
    <x v="0"/>
  </r>
  <r>
    <n v="568084964"/>
    <x v="3191"/>
    <x v="5"/>
    <x v="1"/>
    <x v="9"/>
    <x v="1"/>
    <x v="2"/>
    <x v="2"/>
    <x v="4"/>
    <x v="0"/>
    <x v="0"/>
  </r>
  <r>
    <n v="31425086"/>
    <x v="1100"/>
    <x v="5"/>
    <x v="3"/>
    <x v="16"/>
    <x v="0"/>
    <x v="0"/>
    <x v="2"/>
    <x v="0"/>
    <x v="0"/>
    <x v="0"/>
  </r>
  <r>
    <n v="8062626"/>
    <x v="3192"/>
    <x v="0"/>
    <x v="1"/>
    <x v="1"/>
    <x v="0"/>
    <x v="0"/>
    <x v="2"/>
    <x v="0"/>
    <x v="0"/>
    <x v="0"/>
  </r>
  <r>
    <n v="4176368"/>
    <x v="3193"/>
    <x v="0"/>
    <x v="4"/>
    <x v="9"/>
    <x v="63"/>
    <x v="0"/>
    <x v="2"/>
    <x v="0"/>
    <x v="0"/>
    <x v="0"/>
  </r>
  <r>
    <n v="572057929"/>
    <x v="3194"/>
    <x v="0"/>
    <x v="1"/>
    <x v="1"/>
    <x v="37"/>
    <x v="0"/>
    <x v="2"/>
    <x v="4"/>
    <x v="0"/>
    <x v="0"/>
  </r>
  <r>
    <n v="543606313"/>
    <x v="2927"/>
    <x v="5"/>
    <x v="1"/>
    <x v="1"/>
    <x v="28"/>
    <x v="0"/>
    <x v="2"/>
    <x v="0"/>
    <x v="0"/>
    <x v="0"/>
  </r>
  <r>
    <n v="539054974"/>
    <x v="2873"/>
    <x v="0"/>
    <x v="2"/>
    <x v="1"/>
    <x v="11"/>
    <x v="0"/>
    <x v="2"/>
    <x v="0"/>
    <x v="2"/>
    <x v="0"/>
  </r>
  <r>
    <n v="571993988"/>
    <x v="3188"/>
    <x v="0"/>
    <x v="0"/>
    <x v="0"/>
    <x v="88"/>
    <x v="0"/>
    <x v="2"/>
    <x v="4"/>
    <x v="0"/>
    <x v="0"/>
  </r>
  <r>
    <n v="97250306"/>
    <x v="2730"/>
    <x v="0"/>
    <x v="1"/>
    <x v="17"/>
    <x v="1"/>
    <x v="0"/>
    <x v="2"/>
    <x v="1"/>
    <x v="0"/>
    <x v="0"/>
  </r>
  <r>
    <n v="502326594"/>
    <x v="2526"/>
    <x v="5"/>
    <x v="1"/>
    <x v="1"/>
    <x v="18"/>
    <x v="0"/>
    <x v="4"/>
    <x v="7"/>
    <x v="0"/>
    <x v="0"/>
  </r>
  <r>
    <n v="540810781"/>
    <x v="3195"/>
    <x v="5"/>
    <x v="1"/>
    <x v="1"/>
    <x v="10"/>
    <x v="0"/>
    <x v="1"/>
    <x v="1"/>
    <x v="0"/>
    <x v="0"/>
  </r>
  <r>
    <n v="238035352"/>
    <x v="2954"/>
    <x v="0"/>
    <x v="3"/>
    <x v="3"/>
    <x v="42"/>
    <x v="0"/>
    <x v="7"/>
    <x v="13"/>
    <x v="0"/>
    <x v="0"/>
  </r>
  <r>
    <n v="572270717"/>
    <x v="3196"/>
    <x v="5"/>
    <x v="1"/>
    <x v="1"/>
    <x v="10"/>
    <x v="2"/>
    <x v="2"/>
    <x v="4"/>
    <x v="0"/>
    <x v="0"/>
  </r>
  <r>
    <n v="123241563"/>
    <x v="1629"/>
    <x v="0"/>
    <x v="1"/>
    <x v="1"/>
    <x v="18"/>
    <x v="2"/>
    <x v="0"/>
    <x v="6"/>
    <x v="0"/>
    <x v="0"/>
  </r>
  <r>
    <n v="525266509"/>
    <x v="3197"/>
    <x v="0"/>
    <x v="2"/>
    <x v="67"/>
    <x v="29"/>
    <x v="0"/>
    <x v="0"/>
    <x v="1"/>
    <x v="0"/>
    <x v="0"/>
  </r>
  <r>
    <n v="492133724"/>
    <x v="3198"/>
    <x v="5"/>
    <x v="1"/>
    <x v="1"/>
    <x v="33"/>
    <x v="2"/>
    <x v="2"/>
    <x v="4"/>
    <x v="0"/>
    <x v="0"/>
  </r>
  <r>
    <n v="35278057"/>
    <x v="866"/>
    <x v="0"/>
    <x v="0"/>
    <x v="0"/>
    <x v="28"/>
    <x v="0"/>
    <x v="2"/>
    <x v="4"/>
    <x v="0"/>
    <x v="0"/>
  </r>
  <r>
    <n v="116368106"/>
    <x v="763"/>
    <x v="0"/>
    <x v="2"/>
    <x v="1"/>
    <x v="8"/>
    <x v="2"/>
    <x v="2"/>
    <x v="1"/>
    <x v="0"/>
    <x v="0"/>
  </r>
  <r>
    <n v="501736624"/>
    <x v="3199"/>
    <x v="0"/>
    <x v="3"/>
    <x v="16"/>
    <x v="0"/>
    <x v="0"/>
    <x v="2"/>
    <x v="0"/>
    <x v="0"/>
    <x v="0"/>
  </r>
  <r>
    <n v="99446352"/>
    <x v="3200"/>
    <x v="0"/>
    <x v="1"/>
    <x v="1"/>
    <x v="23"/>
    <x v="1"/>
    <x v="0"/>
    <x v="0"/>
    <x v="0"/>
    <x v="0"/>
  </r>
  <r>
    <n v="572598546"/>
    <x v="3201"/>
    <x v="0"/>
    <x v="1"/>
    <x v="1"/>
    <x v="28"/>
    <x v="2"/>
    <x v="2"/>
    <x v="4"/>
    <x v="0"/>
    <x v="0"/>
  </r>
  <r>
    <n v="572602130"/>
    <x v="3201"/>
    <x v="0"/>
    <x v="1"/>
    <x v="1"/>
    <x v="16"/>
    <x v="2"/>
    <x v="2"/>
    <x v="4"/>
    <x v="0"/>
    <x v="0"/>
  </r>
  <r>
    <n v="564308188"/>
    <x v="3117"/>
    <x v="5"/>
    <x v="3"/>
    <x v="34"/>
    <x v="64"/>
    <x v="0"/>
    <x v="2"/>
    <x v="4"/>
    <x v="0"/>
    <x v="0"/>
  </r>
  <r>
    <n v="573283282"/>
    <x v="3202"/>
    <x v="5"/>
    <x v="1"/>
    <x v="1"/>
    <x v="1"/>
    <x v="1"/>
    <x v="72"/>
    <x v="75"/>
    <x v="2"/>
    <x v="0"/>
  </r>
  <r>
    <n v="13274316"/>
    <x v="192"/>
    <x v="0"/>
    <x v="1"/>
    <x v="1"/>
    <x v="1"/>
    <x v="2"/>
    <x v="2"/>
    <x v="4"/>
    <x v="0"/>
    <x v="0"/>
  </r>
  <r>
    <n v="572615744"/>
    <x v="3201"/>
    <x v="5"/>
    <x v="1"/>
    <x v="1"/>
    <x v="1"/>
    <x v="2"/>
    <x v="2"/>
    <x v="4"/>
    <x v="0"/>
    <x v="0"/>
  </r>
  <r>
    <n v="245932020"/>
    <x v="1310"/>
    <x v="0"/>
    <x v="4"/>
    <x v="23"/>
    <x v="19"/>
    <x v="0"/>
    <x v="2"/>
    <x v="0"/>
    <x v="0"/>
    <x v="0"/>
  </r>
  <r>
    <n v="10587319"/>
    <x v="2861"/>
    <x v="0"/>
    <x v="1"/>
    <x v="15"/>
    <x v="33"/>
    <x v="0"/>
    <x v="2"/>
    <x v="4"/>
    <x v="1"/>
    <x v="0"/>
  </r>
  <r>
    <n v="176073436"/>
    <x v="1025"/>
    <x v="5"/>
    <x v="1"/>
    <x v="1"/>
    <x v="35"/>
    <x v="0"/>
    <x v="0"/>
    <x v="0"/>
    <x v="0"/>
    <x v="0"/>
  </r>
  <r>
    <n v="529015349"/>
    <x v="2802"/>
    <x v="5"/>
    <x v="1"/>
    <x v="1"/>
    <x v="10"/>
    <x v="0"/>
    <x v="0"/>
    <x v="31"/>
    <x v="0"/>
    <x v="0"/>
  </r>
  <r>
    <n v="13911133"/>
    <x v="2510"/>
    <x v="0"/>
    <x v="2"/>
    <x v="1"/>
    <x v="1"/>
    <x v="0"/>
    <x v="2"/>
    <x v="0"/>
    <x v="0"/>
    <x v="0"/>
  </r>
  <r>
    <n v="572757307"/>
    <x v="3203"/>
    <x v="5"/>
    <x v="2"/>
    <x v="35"/>
    <x v="36"/>
    <x v="0"/>
    <x v="2"/>
    <x v="4"/>
    <x v="0"/>
    <x v="0"/>
  </r>
  <r>
    <n v="571742692"/>
    <x v="3204"/>
    <x v="5"/>
    <x v="1"/>
    <x v="1"/>
    <x v="1"/>
    <x v="0"/>
    <x v="48"/>
    <x v="36"/>
    <x v="0"/>
    <x v="0"/>
  </r>
  <r>
    <n v="336379396"/>
    <x v="3205"/>
    <x v="0"/>
    <x v="1"/>
    <x v="1"/>
    <x v="11"/>
    <x v="2"/>
    <x v="0"/>
    <x v="0"/>
    <x v="2"/>
    <x v="0"/>
  </r>
  <r>
    <n v="101615687"/>
    <x v="1407"/>
    <x v="0"/>
    <x v="1"/>
    <x v="1"/>
    <x v="1"/>
    <x v="2"/>
    <x v="2"/>
    <x v="4"/>
    <x v="0"/>
    <x v="0"/>
  </r>
  <r>
    <n v="465750857"/>
    <x v="2207"/>
    <x v="5"/>
    <x v="1"/>
    <x v="1"/>
    <x v="1"/>
    <x v="1"/>
    <x v="5"/>
    <x v="42"/>
    <x v="0"/>
    <x v="0"/>
  </r>
  <r>
    <n v="248204365"/>
    <x v="3206"/>
    <x v="5"/>
    <x v="1"/>
    <x v="1"/>
    <x v="1"/>
    <x v="1"/>
    <x v="0"/>
    <x v="0"/>
    <x v="0"/>
    <x v="0"/>
  </r>
  <r>
    <n v="148071429"/>
    <x v="3207"/>
    <x v="5"/>
    <x v="0"/>
    <x v="0"/>
    <x v="1"/>
    <x v="2"/>
    <x v="2"/>
    <x v="3"/>
    <x v="0"/>
    <x v="0"/>
  </r>
  <r>
    <n v="572420341"/>
    <x v="3208"/>
    <x v="5"/>
    <x v="1"/>
    <x v="1"/>
    <x v="1"/>
    <x v="0"/>
    <x v="0"/>
    <x v="0"/>
    <x v="0"/>
    <x v="0"/>
  </r>
  <r>
    <n v="572831615"/>
    <x v="3203"/>
    <x v="0"/>
    <x v="1"/>
    <x v="1"/>
    <x v="1"/>
    <x v="0"/>
    <x v="2"/>
    <x v="4"/>
    <x v="0"/>
    <x v="0"/>
  </r>
  <r>
    <n v="385836918"/>
    <x v="3209"/>
    <x v="0"/>
    <x v="3"/>
    <x v="40"/>
    <x v="26"/>
    <x v="0"/>
    <x v="2"/>
    <x v="4"/>
    <x v="0"/>
    <x v="0"/>
  </r>
  <r>
    <n v="112591296"/>
    <x v="1868"/>
    <x v="0"/>
    <x v="0"/>
    <x v="0"/>
    <x v="16"/>
    <x v="0"/>
    <x v="2"/>
    <x v="4"/>
    <x v="0"/>
    <x v="0"/>
  </r>
  <r>
    <n v="571722949"/>
    <x v="3204"/>
    <x v="5"/>
    <x v="2"/>
    <x v="1"/>
    <x v="1"/>
    <x v="0"/>
    <x v="2"/>
    <x v="0"/>
    <x v="0"/>
    <x v="0"/>
  </r>
  <r>
    <n v="459574263"/>
    <x v="2150"/>
    <x v="0"/>
    <x v="1"/>
    <x v="1"/>
    <x v="37"/>
    <x v="0"/>
    <x v="2"/>
    <x v="4"/>
    <x v="0"/>
    <x v="0"/>
  </r>
  <r>
    <n v="457413693"/>
    <x v="2144"/>
    <x v="0"/>
    <x v="0"/>
    <x v="0"/>
    <x v="36"/>
    <x v="0"/>
    <x v="2"/>
    <x v="40"/>
    <x v="0"/>
    <x v="0"/>
  </r>
  <r>
    <n v="569556615"/>
    <x v="3210"/>
    <x v="5"/>
    <x v="1"/>
    <x v="4"/>
    <x v="1"/>
    <x v="0"/>
    <x v="3"/>
    <x v="13"/>
    <x v="0"/>
    <x v="0"/>
  </r>
  <r>
    <n v="569365137"/>
    <x v="3190"/>
    <x v="0"/>
    <x v="1"/>
    <x v="48"/>
    <x v="1"/>
    <x v="0"/>
    <x v="1"/>
    <x v="5"/>
    <x v="0"/>
    <x v="1"/>
  </r>
  <r>
    <n v="36108886"/>
    <x v="623"/>
    <x v="0"/>
    <x v="2"/>
    <x v="1"/>
    <x v="1"/>
    <x v="0"/>
    <x v="2"/>
    <x v="4"/>
    <x v="1"/>
    <x v="0"/>
  </r>
  <r>
    <n v="573843777"/>
    <x v="3211"/>
    <x v="5"/>
    <x v="1"/>
    <x v="1"/>
    <x v="37"/>
    <x v="2"/>
    <x v="2"/>
    <x v="4"/>
    <x v="0"/>
    <x v="0"/>
  </r>
  <r>
    <n v="451932171"/>
    <x v="2100"/>
    <x v="0"/>
    <x v="1"/>
    <x v="1"/>
    <x v="54"/>
    <x v="2"/>
    <x v="2"/>
    <x v="4"/>
    <x v="0"/>
    <x v="0"/>
  </r>
  <r>
    <n v="573908375"/>
    <x v="3211"/>
    <x v="0"/>
    <x v="1"/>
    <x v="1"/>
    <x v="4"/>
    <x v="0"/>
    <x v="2"/>
    <x v="4"/>
    <x v="2"/>
    <x v="0"/>
  </r>
  <r>
    <n v="533424208"/>
    <x v="2822"/>
    <x v="0"/>
    <x v="4"/>
    <x v="19"/>
    <x v="12"/>
    <x v="2"/>
    <x v="0"/>
    <x v="0"/>
    <x v="0"/>
    <x v="0"/>
  </r>
  <r>
    <n v="48769462"/>
    <x v="2405"/>
    <x v="0"/>
    <x v="2"/>
    <x v="1"/>
    <x v="57"/>
    <x v="0"/>
    <x v="3"/>
    <x v="11"/>
    <x v="0"/>
    <x v="0"/>
  </r>
  <r>
    <n v="253642609"/>
    <x v="3212"/>
    <x v="5"/>
    <x v="3"/>
    <x v="22"/>
    <x v="94"/>
    <x v="0"/>
    <x v="2"/>
    <x v="0"/>
    <x v="0"/>
    <x v="0"/>
  </r>
  <r>
    <n v="573994096"/>
    <x v="3213"/>
    <x v="5"/>
    <x v="1"/>
    <x v="1"/>
    <x v="1"/>
    <x v="0"/>
    <x v="2"/>
    <x v="4"/>
    <x v="0"/>
    <x v="0"/>
  </r>
  <r>
    <n v="7443262"/>
    <x v="173"/>
    <x v="0"/>
    <x v="4"/>
    <x v="1"/>
    <x v="75"/>
    <x v="0"/>
    <x v="2"/>
    <x v="5"/>
    <x v="0"/>
    <x v="0"/>
  </r>
  <r>
    <n v="574063445"/>
    <x v="3213"/>
    <x v="5"/>
    <x v="1"/>
    <x v="1"/>
    <x v="0"/>
    <x v="0"/>
    <x v="6"/>
    <x v="3"/>
    <x v="3"/>
    <x v="0"/>
  </r>
  <r>
    <n v="74931133"/>
    <x v="694"/>
    <x v="0"/>
    <x v="2"/>
    <x v="17"/>
    <x v="45"/>
    <x v="0"/>
    <x v="2"/>
    <x v="0"/>
    <x v="0"/>
    <x v="0"/>
  </r>
  <r>
    <n v="573017479"/>
    <x v="3214"/>
    <x v="5"/>
    <x v="4"/>
    <x v="21"/>
    <x v="37"/>
    <x v="0"/>
    <x v="2"/>
    <x v="4"/>
    <x v="2"/>
    <x v="0"/>
  </r>
  <r>
    <n v="257555350"/>
    <x v="3215"/>
    <x v="0"/>
    <x v="0"/>
    <x v="0"/>
    <x v="1"/>
    <x v="0"/>
    <x v="2"/>
    <x v="4"/>
    <x v="0"/>
    <x v="0"/>
  </r>
  <r>
    <n v="570572412"/>
    <x v="3216"/>
    <x v="0"/>
    <x v="1"/>
    <x v="1"/>
    <x v="28"/>
    <x v="2"/>
    <x v="2"/>
    <x v="0"/>
    <x v="0"/>
    <x v="0"/>
  </r>
  <r>
    <n v="574146644"/>
    <x v="3217"/>
    <x v="5"/>
    <x v="1"/>
    <x v="1"/>
    <x v="74"/>
    <x v="2"/>
    <x v="24"/>
    <x v="28"/>
    <x v="0"/>
    <x v="0"/>
  </r>
  <r>
    <n v="574154380"/>
    <x v="3217"/>
    <x v="5"/>
    <x v="1"/>
    <x v="1"/>
    <x v="11"/>
    <x v="2"/>
    <x v="2"/>
    <x v="4"/>
    <x v="0"/>
    <x v="0"/>
  </r>
  <r>
    <n v="132439128"/>
    <x v="1087"/>
    <x v="0"/>
    <x v="0"/>
    <x v="0"/>
    <x v="1"/>
    <x v="0"/>
    <x v="2"/>
    <x v="4"/>
    <x v="0"/>
    <x v="1"/>
  </r>
  <r>
    <n v="574990734"/>
    <x v="3218"/>
    <x v="5"/>
    <x v="1"/>
    <x v="6"/>
    <x v="1"/>
    <x v="2"/>
    <x v="21"/>
    <x v="10"/>
    <x v="0"/>
    <x v="0"/>
  </r>
  <r>
    <n v="540490550"/>
    <x v="2891"/>
    <x v="0"/>
    <x v="1"/>
    <x v="1"/>
    <x v="1"/>
    <x v="2"/>
    <x v="1"/>
    <x v="1"/>
    <x v="0"/>
    <x v="0"/>
  </r>
  <r>
    <n v="267323766"/>
    <x v="1502"/>
    <x v="0"/>
    <x v="1"/>
    <x v="1"/>
    <x v="1"/>
    <x v="0"/>
    <x v="2"/>
    <x v="4"/>
    <x v="0"/>
    <x v="0"/>
  </r>
  <r>
    <n v="574210815"/>
    <x v="3217"/>
    <x v="0"/>
    <x v="2"/>
    <x v="33"/>
    <x v="7"/>
    <x v="2"/>
    <x v="7"/>
    <x v="7"/>
    <x v="0"/>
    <x v="0"/>
  </r>
  <r>
    <n v="37488625"/>
    <x v="831"/>
    <x v="5"/>
    <x v="2"/>
    <x v="1"/>
    <x v="10"/>
    <x v="2"/>
    <x v="2"/>
    <x v="4"/>
    <x v="0"/>
    <x v="0"/>
  </r>
  <r>
    <n v="388535640"/>
    <x v="2932"/>
    <x v="0"/>
    <x v="4"/>
    <x v="1"/>
    <x v="23"/>
    <x v="2"/>
    <x v="2"/>
    <x v="0"/>
    <x v="0"/>
    <x v="0"/>
  </r>
  <r>
    <n v="574673234"/>
    <x v="3219"/>
    <x v="0"/>
    <x v="1"/>
    <x v="1"/>
    <x v="18"/>
    <x v="0"/>
    <x v="0"/>
    <x v="1"/>
    <x v="2"/>
    <x v="0"/>
  </r>
  <r>
    <n v="574229041"/>
    <x v="3217"/>
    <x v="0"/>
    <x v="1"/>
    <x v="1"/>
    <x v="28"/>
    <x v="2"/>
    <x v="2"/>
    <x v="4"/>
    <x v="0"/>
    <x v="0"/>
  </r>
  <r>
    <n v="371915661"/>
    <x v="1719"/>
    <x v="5"/>
    <x v="1"/>
    <x v="1"/>
    <x v="33"/>
    <x v="0"/>
    <x v="0"/>
    <x v="6"/>
    <x v="0"/>
    <x v="0"/>
  </r>
  <r>
    <n v="518318715"/>
    <x v="2689"/>
    <x v="0"/>
    <x v="1"/>
    <x v="1"/>
    <x v="1"/>
    <x v="0"/>
    <x v="0"/>
    <x v="0"/>
    <x v="2"/>
    <x v="0"/>
  </r>
  <r>
    <n v="575037051"/>
    <x v="3218"/>
    <x v="5"/>
    <x v="0"/>
    <x v="0"/>
    <x v="0"/>
    <x v="0"/>
    <x v="2"/>
    <x v="0"/>
    <x v="2"/>
    <x v="0"/>
  </r>
  <r>
    <n v="219499335"/>
    <x v="1207"/>
    <x v="0"/>
    <x v="2"/>
    <x v="1"/>
    <x v="18"/>
    <x v="0"/>
    <x v="2"/>
    <x v="4"/>
    <x v="0"/>
    <x v="0"/>
  </r>
  <r>
    <n v="237922085"/>
    <x v="1292"/>
    <x v="0"/>
    <x v="1"/>
    <x v="1"/>
    <x v="28"/>
    <x v="0"/>
    <x v="0"/>
    <x v="0"/>
    <x v="0"/>
    <x v="0"/>
  </r>
  <r>
    <n v="410258188"/>
    <x v="2033"/>
    <x v="0"/>
    <x v="1"/>
    <x v="1"/>
    <x v="1"/>
    <x v="2"/>
    <x v="2"/>
    <x v="4"/>
    <x v="0"/>
    <x v="0"/>
  </r>
  <r>
    <n v="575169474"/>
    <x v="3220"/>
    <x v="5"/>
    <x v="4"/>
    <x v="9"/>
    <x v="1"/>
    <x v="0"/>
    <x v="2"/>
    <x v="4"/>
    <x v="0"/>
    <x v="0"/>
  </r>
  <r>
    <n v="575173123"/>
    <x v="3220"/>
    <x v="0"/>
    <x v="2"/>
    <x v="1"/>
    <x v="28"/>
    <x v="2"/>
    <x v="2"/>
    <x v="4"/>
    <x v="0"/>
    <x v="0"/>
  </r>
  <r>
    <n v="575210363"/>
    <x v="3220"/>
    <x v="0"/>
    <x v="1"/>
    <x v="1"/>
    <x v="7"/>
    <x v="0"/>
    <x v="0"/>
    <x v="0"/>
    <x v="2"/>
    <x v="0"/>
  </r>
  <r>
    <n v="71818704"/>
    <x v="1403"/>
    <x v="0"/>
    <x v="1"/>
    <x v="1"/>
    <x v="20"/>
    <x v="0"/>
    <x v="4"/>
    <x v="13"/>
    <x v="0"/>
    <x v="0"/>
  </r>
  <r>
    <n v="408340864"/>
    <x v="2786"/>
    <x v="0"/>
    <x v="3"/>
    <x v="16"/>
    <x v="96"/>
    <x v="0"/>
    <x v="2"/>
    <x v="0"/>
    <x v="0"/>
    <x v="0"/>
  </r>
  <r>
    <n v="379099091"/>
    <x v="3221"/>
    <x v="5"/>
    <x v="1"/>
    <x v="1"/>
    <x v="1"/>
    <x v="1"/>
    <x v="12"/>
    <x v="21"/>
    <x v="0"/>
    <x v="0"/>
  </r>
  <r>
    <n v="100121800"/>
    <x v="1248"/>
    <x v="0"/>
    <x v="4"/>
    <x v="14"/>
    <x v="43"/>
    <x v="0"/>
    <x v="2"/>
    <x v="0"/>
    <x v="0"/>
    <x v="0"/>
  </r>
  <r>
    <n v="482013171"/>
    <x v="2343"/>
    <x v="0"/>
    <x v="1"/>
    <x v="1"/>
    <x v="11"/>
    <x v="2"/>
    <x v="2"/>
    <x v="4"/>
    <x v="0"/>
    <x v="0"/>
  </r>
  <r>
    <n v="164238204"/>
    <x v="2248"/>
    <x v="5"/>
    <x v="1"/>
    <x v="1"/>
    <x v="1"/>
    <x v="0"/>
    <x v="14"/>
    <x v="19"/>
    <x v="1"/>
    <x v="0"/>
  </r>
  <r>
    <n v="495342964"/>
    <x v="2469"/>
    <x v="0"/>
    <x v="0"/>
    <x v="0"/>
    <x v="1"/>
    <x v="0"/>
    <x v="2"/>
    <x v="4"/>
    <x v="0"/>
    <x v="0"/>
  </r>
  <r>
    <n v="574480800"/>
    <x v="3222"/>
    <x v="5"/>
    <x v="3"/>
    <x v="40"/>
    <x v="0"/>
    <x v="0"/>
    <x v="2"/>
    <x v="4"/>
    <x v="0"/>
    <x v="0"/>
  </r>
  <r>
    <n v="574513148"/>
    <x v="3222"/>
    <x v="5"/>
    <x v="3"/>
    <x v="16"/>
    <x v="1"/>
    <x v="0"/>
    <x v="2"/>
    <x v="4"/>
    <x v="2"/>
    <x v="0"/>
  </r>
  <r>
    <n v="21019113"/>
    <x v="334"/>
    <x v="0"/>
    <x v="1"/>
    <x v="1"/>
    <x v="18"/>
    <x v="0"/>
    <x v="0"/>
    <x v="0"/>
    <x v="0"/>
    <x v="0"/>
  </r>
  <r>
    <n v="65709592"/>
    <x v="1824"/>
    <x v="0"/>
    <x v="2"/>
    <x v="1"/>
    <x v="8"/>
    <x v="0"/>
    <x v="2"/>
    <x v="4"/>
    <x v="0"/>
    <x v="0"/>
  </r>
  <r>
    <n v="390326535"/>
    <x v="1769"/>
    <x v="5"/>
    <x v="0"/>
    <x v="0"/>
    <x v="0"/>
    <x v="0"/>
    <x v="2"/>
    <x v="4"/>
    <x v="0"/>
    <x v="0"/>
  </r>
  <r>
    <n v="574987191"/>
    <x v="3218"/>
    <x v="5"/>
    <x v="0"/>
    <x v="0"/>
    <x v="85"/>
    <x v="0"/>
    <x v="2"/>
    <x v="4"/>
    <x v="0"/>
    <x v="0"/>
  </r>
  <r>
    <n v="412529121"/>
    <x v="1858"/>
    <x v="0"/>
    <x v="1"/>
    <x v="1"/>
    <x v="1"/>
    <x v="2"/>
    <x v="0"/>
    <x v="0"/>
    <x v="0"/>
    <x v="0"/>
  </r>
  <r>
    <n v="570383243"/>
    <x v="3168"/>
    <x v="0"/>
    <x v="1"/>
    <x v="1"/>
    <x v="26"/>
    <x v="0"/>
    <x v="2"/>
    <x v="4"/>
    <x v="0"/>
    <x v="0"/>
  </r>
  <r>
    <n v="334751297"/>
    <x v="3223"/>
    <x v="0"/>
    <x v="1"/>
    <x v="4"/>
    <x v="84"/>
    <x v="0"/>
    <x v="0"/>
    <x v="0"/>
    <x v="0"/>
    <x v="0"/>
  </r>
  <r>
    <n v="486570998"/>
    <x v="3224"/>
    <x v="5"/>
    <x v="1"/>
    <x v="1"/>
    <x v="10"/>
    <x v="0"/>
    <x v="0"/>
    <x v="0"/>
    <x v="2"/>
    <x v="0"/>
  </r>
  <r>
    <n v="310210153"/>
    <x v="1590"/>
    <x v="0"/>
    <x v="1"/>
    <x v="1"/>
    <x v="29"/>
    <x v="0"/>
    <x v="2"/>
    <x v="0"/>
    <x v="0"/>
    <x v="0"/>
  </r>
  <r>
    <n v="69263790"/>
    <x v="720"/>
    <x v="0"/>
    <x v="1"/>
    <x v="1"/>
    <x v="8"/>
    <x v="2"/>
    <x v="0"/>
    <x v="1"/>
    <x v="0"/>
    <x v="0"/>
  </r>
  <r>
    <n v="575413432"/>
    <x v="3225"/>
    <x v="0"/>
    <x v="1"/>
    <x v="19"/>
    <x v="10"/>
    <x v="0"/>
    <x v="0"/>
    <x v="1"/>
    <x v="2"/>
    <x v="0"/>
  </r>
  <r>
    <n v="46726547"/>
    <x v="641"/>
    <x v="12"/>
    <x v="4"/>
    <x v="14"/>
    <x v="0"/>
    <x v="0"/>
    <x v="2"/>
    <x v="1"/>
    <x v="0"/>
    <x v="0"/>
  </r>
  <r>
    <n v="518435608"/>
    <x v="2689"/>
    <x v="5"/>
    <x v="1"/>
    <x v="1"/>
    <x v="10"/>
    <x v="0"/>
    <x v="4"/>
    <x v="6"/>
    <x v="0"/>
    <x v="0"/>
  </r>
  <r>
    <n v="352758312"/>
    <x v="1692"/>
    <x v="26"/>
    <x v="2"/>
    <x v="1"/>
    <x v="10"/>
    <x v="0"/>
    <x v="2"/>
    <x v="0"/>
    <x v="0"/>
    <x v="0"/>
  </r>
  <r>
    <n v="24067834"/>
    <x v="3226"/>
    <x v="0"/>
    <x v="2"/>
    <x v="1"/>
    <x v="18"/>
    <x v="2"/>
    <x v="2"/>
    <x v="4"/>
    <x v="2"/>
    <x v="1"/>
  </r>
  <r>
    <n v="575457134"/>
    <x v="3225"/>
    <x v="0"/>
    <x v="1"/>
    <x v="1"/>
    <x v="37"/>
    <x v="2"/>
    <x v="2"/>
    <x v="4"/>
    <x v="0"/>
    <x v="0"/>
  </r>
  <r>
    <n v="574637724"/>
    <x v="3219"/>
    <x v="5"/>
    <x v="1"/>
    <x v="53"/>
    <x v="59"/>
    <x v="0"/>
    <x v="2"/>
    <x v="0"/>
    <x v="0"/>
    <x v="0"/>
  </r>
  <r>
    <n v="557327176"/>
    <x v="3057"/>
    <x v="0"/>
    <x v="2"/>
    <x v="13"/>
    <x v="21"/>
    <x v="0"/>
    <x v="2"/>
    <x v="4"/>
    <x v="2"/>
    <x v="0"/>
  </r>
  <r>
    <n v="141186293"/>
    <x v="878"/>
    <x v="0"/>
    <x v="2"/>
    <x v="8"/>
    <x v="57"/>
    <x v="0"/>
    <x v="2"/>
    <x v="1"/>
    <x v="0"/>
    <x v="0"/>
  </r>
  <r>
    <n v="420371974"/>
    <x v="3227"/>
    <x v="0"/>
    <x v="1"/>
    <x v="1"/>
    <x v="28"/>
    <x v="2"/>
    <x v="2"/>
    <x v="4"/>
    <x v="0"/>
    <x v="0"/>
  </r>
  <r>
    <n v="574823520"/>
    <x v="3228"/>
    <x v="0"/>
    <x v="1"/>
    <x v="1"/>
    <x v="28"/>
    <x v="2"/>
    <x v="2"/>
    <x v="4"/>
    <x v="0"/>
    <x v="0"/>
  </r>
  <r>
    <n v="5823012"/>
    <x v="118"/>
    <x v="0"/>
    <x v="2"/>
    <x v="1"/>
    <x v="33"/>
    <x v="2"/>
    <x v="2"/>
    <x v="4"/>
    <x v="0"/>
    <x v="0"/>
  </r>
  <r>
    <n v="576464572"/>
    <x v="3229"/>
    <x v="0"/>
    <x v="0"/>
    <x v="0"/>
    <x v="24"/>
    <x v="0"/>
    <x v="98"/>
    <x v="115"/>
    <x v="2"/>
    <x v="1"/>
  </r>
  <r>
    <n v="25383089"/>
    <x v="3230"/>
    <x v="0"/>
    <x v="1"/>
    <x v="1"/>
    <x v="1"/>
    <x v="1"/>
    <x v="3"/>
    <x v="6"/>
    <x v="0"/>
    <x v="0"/>
  </r>
  <r>
    <n v="26809584"/>
    <x v="316"/>
    <x v="0"/>
    <x v="1"/>
    <x v="1"/>
    <x v="10"/>
    <x v="0"/>
    <x v="2"/>
    <x v="4"/>
    <x v="0"/>
    <x v="0"/>
  </r>
  <r>
    <n v="457067337"/>
    <x v="2147"/>
    <x v="5"/>
    <x v="4"/>
    <x v="5"/>
    <x v="83"/>
    <x v="0"/>
    <x v="2"/>
    <x v="4"/>
    <x v="2"/>
    <x v="0"/>
  </r>
  <r>
    <n v="97096838"/>
    <x v="719"/>
    <x v="0"/>
    <x v="1"/>
    <x v="1"/>
    <x v="2"/>
    <x v="2"/>
    <x v="2"/>
    <x v="1"/>
    <x v="0"/>
    <x v="0"/>
  </r>
  <r>
    <n v="575285500"/>
    <x v="3220"/>
    <x v="5"/>
    <x v="1"/>
    <x v="17"/>
    <x v="28"/>
    <x v="2"/>
    <x v="0"/>
    <x v="11"/>
    <x v="0"/>
    <x v="0"/>
  </r>
  <r>
    <n v="294279529"/>
    <x v="1508"/>
    <x v="0"/>
    <x v="0"/>
    <x v="0"/>
    <x v="23"/>
    <x v="0"/>
    <x v="2"/>
    <x v="4"/>
    <x v="0"/>
    <x v="0"/>
  </r>
  <r>
    <n v="22310481"/>
    <x v="475"/>
    <x v="0"/>
    <x v="2"/>
    <x v="9"/>
    <x v="8"/>
    <x v="2"/>
    <x v="2"/>
    <x v="4"/>
    <x v="0"/>
    <x v="0"/>
  </r>
  <r>
    <n v="1500745"/>
    <x v="3231"/>
    <x v="4"/>
    <x v="4"/>
    <x v="5"/>
    <x v="93"/>
    <x v="0"/>
    <x v="2"/>
    <x v="4"/>
    <x v="0"/>
    <x v="0"/>
  </r>
  <r>
    <n v="280753270"/>
    <x v="1971"/>
    <x v="0"/>
    <x v="1"/>
    <x v="1"/>
    <x v="1"/>
    <x v="0"/>
    <x v="2"/>
    <x v="4"/>
    <x v="0"/>
    <x v="0"/>
  </r>
  <r>
    <n v="150021607"/>
    <x v="3232"/>
    <x v="0"/>
    <x v="0"/>
    <x v="0"/>
    <x v="46"/>
    <x v="0"/>
    <x v="2"/>
    <x v="1"/>
    <x v="0"/>
    <x v="0"/>
  </r>
  <r>
    <n v="52010665"/>
    <x v="3104"/>
    <x v="0"/>
    <x v="4"/>
    <x v="44"/>
    <x v="27"/>
    <x v="0"/>
    <x v="2"/>
    <x v="4"/>
    <x v="0"/>
    <x v="1"/>
  </r>
  <r>
    <n v="484128803"/>
    <x v="3233"/>
    <x v="0"/>
    <x v="1"/>
    <x v="11"/>
    <x v="8"/>
    <x v="0"/>
    <x v="3"/>
    <x v="11"/>
    <x v="0"/>
    <x v="0"/>
  </r>
  <r>
    <n v="107779854"/>
    <x v="717"/>
    <x v="0"/>
    <x v="1"/>
    <x v="1"/>
    <x v="28"/>
    <x v="2"/>
    <x v="2"/>
    <x v="4"/>
    <x v="1"/>
    <x v="0"/>
  </r>
  <r>
    <n v="213131642"/>
    <x v="1294"/>
    <x v="5"/>
    <x v="3"/>
    <x v="16"/>
    <x v="82"/>
    <x v="0"/>
    <x v="2"/>
    <x v="4"/>
    <x v="0"/>
    <x v="0"/>
  </r>
  <r>
    <n v="274324133"/>
    <x v="1455"/>
    <x v="0"/>
    <x v="1"/>
    <x v="1"/>
    <x v="1"/>
    <x v="0"/>
    <x v="2"/>
    <x v="0"/>
    <x v="0"/>
    <x v="0"/>
  </r>
  <r>
    <n v="472069408"/>
    <x v="2252"/>
    <x v="5"/>
    <x v="0"/>
    <x v="0"/>
    <x v="3"/>
    <x v="0"/>
    <x v="12"/>
    <x v="3"/>
    <x v="0"/>
    <x v="0"/>
  </r>
  <r>
    <n v="573875129"/>
    <x v="3211"/>
    <x v="5"/>
    <x v="2"/>
    <x v="19"/>
    <x v="62"/>
    <x v="0"/>
    <x v="2"/>
    <x v="0"/>
    <x v="0"/>
    <x v="0"/>
  </r>
  <r>
    <n v="77724225"/>
    <x v="596"/>
    <x v="0"/>
    <x v="1"/>
    <x v="1"/>
    <x v="10"/>
    <x v="2"/>
    <x v="2"/>
    <x v="0"/>
    <x v="0"/>
    <x v="0"/>
  </r>
  <r>
    <n v="576733876"/>
    <x v="3234"/>
    <x v="5"/>
    <x v="1"/>
    <x v="1"/>
    <x v="28"/>
    <x v="0"/>
    <x v="2"/>
    <x v="4"/>
    <x v="2"/>
    <x v="0"/>
  </r>
  <r>
    <n v="483034095"/>
    <x v="2591"/>
    <x v="0"/>
    <x v="1"/>
    <x v="1"/>
    <x v="28"/>
    <x v="0"/>
    <x v="63"/>
    <x v="37"/>
    <x v="0"/>
    <x v="0"/>
  </r>
  <r>
    <n v="265753948"/>
    <x v="1461"/>
    <x v="0"/>
    <x v="1"/>
    <x v="1"/>
    <x v="8"/>
    <x v="0"/>
    <x v="0"/>
    <x v="0"/>
    <x v="0"/>
    <x v="0"/>
  </r>
  <r>
    <n v="540706268"/>
    <x v="2894"/>
    <x v="0"/>
    <x v="1"/>
    <x v="1"/>
    <x v="1"/>
    <x v="0"/>
    <x v="2"/>
    <x v="4"/>
    <x v="0"/>
    <x v="0"/>
  </r>
  <r>
    <n v="576249582"/>
    <x v="3235"/>
    <x v="0"/>
    <x v="1"/>
    <x v="1"/>
    <x v="14"/>
    <x v="0"/>
    <x v="2"/>
    <x v="4"/>
    <x v="0"/>
    <x v="0"/>
  </r>
  <r>
    <n v="496714730"/>
    <x v="3236"/>
    <x v="5"/>
    <x v="0"/>
    <x v="0"/>
    <x v="0"/>
    <x v="0"/>
    <x v="0"/>
    <x v="0"/>
    <x v="0"/>
    <x v="0"/>
  </r>
  <r>
    <n v="11990000"/>
    <x v="756"/>
    <x v="5"/>
    <x v="0"/>
    <x v="0"/>
    <x v="0"/>
    <x v="0"/>
    <x v="2"/>
    <x v="4"/>
    <x v="0"/>
    <x v="0"/>
  </r>
  <r>
    <n v="576269368"/>
    <x v="3235"/>
    <x v="5"/>
    <x v="1"/>
    <x v="1"/>
    <x v="1"/>
    <x v="0"/>
    <x v="2"/>
    <x v="4"/>
    <x v="0"/>
    <x v="0"/>
  </r>
  <r>
    <n v="271882784"/>
    <x v="1583"/>
    <x v="5"/>
    <x v="0"/>
    <x v="0"/>
    <x v="9"/>
    <x v="0"/>
    <x v="2"/>
    <x v="4"/>
    <x v="0"/>
    <x v="0"/>
  </r>
  <r>
    <n v="576626737"/>
    <x v="3234"/>
    <x v="5"/>
    <x v="1"/>
    <x v="1"/>
    <x v="1"/>
    <x v="0"/>
    <x v="2"/>
    <x v="4"/>
    <x v="0"/>
    <x v="0"/>
  </r>
  <r>
    <n v="576322089"/>
    <x v="3235"/>
    <x v="0"/>
    <x v="2"/>
    <x v="1"/>
    <x v="1"/>
    <x v="0"/>
    <x v="2"/>
    <x v="0"/>
    <x v="0"/>
    <x v="0"/>
  </r>
  <r>
    <n v="33249197"/>
    <x v="892"/>
    <x v="0"/>
    <x v="0"/>
    <x v="0"/>
    <x v="1"/>
    <x v="0"/>
    <x v="2"/>
    <x v="1"/>
    <x v="0"/>
    <x v="0"/>
  </r>
  <r>
    <n v="86729850"/>
    <x v="2274"/>
    <x v="0"/>
    <x v="2"/>
    <x v="1"/>
    <x v="16"/>
    <x v="0"/>
    <x v="0"/>
    <x v="0"/>
    <x v="0"/>
    <x v="0"/>
  </r>
  <r>
    <n v="576444108"/>
    <x v="3229"/>
    <x v="5"/>
    <x v="0"/>
    <x v="0"/>
    <x v="1"/>
    <x v="0"/>
    <x v="12"/>
    <x v="3"/>
    <x v="0"/>
    <x v="0"/>
  </r>
  <r>
    <n v="576444295"/>
    <x v="3229"/>
    <x v="5"/>
    <x v="0"/>
    <x v="0"/>
    <x v="3"/>
    <x v="0"/>
    <x v="6"/>
    <x v="11"/>
    <x v="0"/>
    <x v="0"/>
  </r>
  <r>
    <n v="576446087"/>
    <x v="3229"/>
    <x v="5"/>
    <x v="0"/>
    <x v="0"/>
    <x v="1"/>
    <x v="0"/>
    <x v="1"/>
    <x v="1"/>
    <x v="0"/>
    <x v="0"/>
  </r>
  <r>
    <n v="576448639"/>
    <x v="3229"/>
    <x v="5"/>
    <x v="0"/>
    <x v="0"/>
    <x v="1"/>
    <x v="0"/>
    <x v="3"/>
    <x v="5"/>
    <x v="0"/>
    <x v="0"/>
  </r>
  <r>
    <n v="576452783"/>
    <x v="3229"/>
    <x v="5"/>
    <x v="1"/>
    <x v="1"/>
    <x v="1"/>
    <x v="0"/>
    <x v="4"/>
    <x v="6"/>
    <x v="0"/>
    <x v="0"/>
  </r>
  <r>
    <n v="37551192"/>
    <x v="484"/>
    <x v="0"/>
    <x v="1"/>
    <x v="9"/>
    <x v="51"/>
    <x v="0"/>
    <x v="0"/>
    <x v="0"/>
    <x v="0"/>
    <x v="0"/>
  </r>
  <r>
    <n v="191633686"/>
    <x v="1098"/>
    <x v="0"/>
    <x v="0"/>
    <x v="0"/>
    <x v="51"/>
    <x v="2"/>
    <x v="2"/>
    <x v="0"/>
    <x v="0"/>
    <x v="0"/>
  </r>
  <r>
    <n v="576953150"/>
    <x v="3237"/>
    <x v="5"/>
    <x v="1"/>
    <x v="1"/>
    <x v="2"/>
    <x v="0"/>
    <x v="1"/>
    <x v="1"/>
    <x v="2"/>
    <x v="1"/>
  </r>
  <r>
    <n v="576957027"/>
    <x v="3237"/>
    <x v="5"/>
    <x v="1"/>
    <x v="1"/>
    <x v="4"/>
    <x v="0"/>
    <x v="1"/>
    <x v="1"/>
    <x v="2"/>
    <x v="0"/>
  </r>
  <r>
    <n v="576606283"/>
    <x v="3234"/>
    <x v="5"/>
    <x v="1"/>
    <x v="1"/>
    <x v="1"/>
    <x v="0"/>
    <x v="2"/>
    <x v="4"/>
    <x v="0"/>
    <x v="0"/>
  </r>
  <r>
    <n v="577472285"/>
    <x v="3238"/>
    <x v="5"/>
    <x v="1"/>
    <x v="9"/>
    <x v="13"/>
    <x v="2"/>
    <x v="2"/>
    <x v="4"/>
    <x v="2"/>
    <x v="0"/>
  </r>
  <r>
    <n v="576796597"/>
    <x v="3239"/>
    <x v="5"/>
    <x v="1"/>
    <x v="1"/>
    <x v="7"/>
    <x v="2"/>
    <x v="0"/>
    <x v="0"/>
    <x v="0"/>
    <x v="0"/>
  </r>
  <r>
    <n v="504351955"/>
    <x v="2550"/>
    <x v="0"/>
    <x v="1"/>
    <x v="1"/>
    <x v="11"/>
    <x v="2"/>
    <x v="0"/>
    <x v="0"/>
    <x v="2"/>
    <x v="0"/>
  </r>
  <r>
    <n v="367551317"/>
    <x v="1722"/>
    <x v="0"/>
    <x v="1"/>
    <x v="1"/>
    <x v="1"/>
    <x v="2"/>
    <x v="1"/>
    <x v="1"/>
    <x v="0"/>
    <x v="0"/>
  </r>
  <r>
    <n v="576502621"/>
    <x v="3229"/>
    <x v="0"/>
    <x v="0"/>
    <x v="0"/>
    <x v="29"/>
    <x v="2"/>
    <x v="2"/>
    <x v="4"/>
    <x v="0"/>
    <x v="0"/>
  </r>
  <r>
    <n v="577297382"/>
    <x v="3240"/>
    <x v="5"/>
    <x v="0"/>
    <x v="0"/>
    <x v="1"/>
    <x v="0"/>
    <x v="2"/>
    <x v="4"/>
    <x v="0"/>
    <x v="0"/>
  </r>
  <r>
    <n v="158461753"/>
    <x v="3241"/>
    <x v="0"/>
    <x v="1"/>
    <x v="1"/>
    <x v="18"/>
    <x v="2"/>
    <x v="2"/>
    <x v="4"/>
    <x v="0"/>
    <x v="0"/>
  </r>
  <r>
    <n v="569754180"/>
    <x v="3160"/>
    <x v="0"/>
    <x v="3"/>
    <x v="65"/>
    <x v="69"/>
    <x v="0"/>
    <x v="0"/>
    <x v="1"/>
    <x v="0"/>
    <x v="0"/>
  </r>
  <r>
    <n v="544405121"/>
    <x v="2941"/>
    <x v="0"/>
    <x v="1"/>
    <x v="1"/>
    <x v="1"/>
    <x v="2"/>
    <x v="7"/>
    <x v="24"/>
    <x v="0"/>
    <x v="0"/>
  </r>
  <r>
    <n v="233639262"/>
    <x v="3242"/>
    <x v="5"/>
    <x v="1"/>
    <x v="1"/>
    <x v="42"/>
    <x v="0"/>
    <x v="1"/>
    <x v="1"/>
    <x v="0"/>
    <x v="0"/>
  </r>
  <r>
    <n v="467936836"/>
    <x v="3243"/>
    <x v="5"/>
    <x v="0"/>
    <x v="0"/>
    <x v="0"/>
    <x v="0"/>
    <x v="2"/>
    <x v="4"/>
    <x v="2"/>
    <x v="0"/>
  </r>
  <r>
    <n v="531449328"/>
    <x v="2816"/>
    <x v="5"/>
    <x v="3"/>
    <x v="12"/>
    <x v="0"/>
    <x v="0"/>
    <x v="0"/>
    <x v="0"/>
    <x v="2"/>
    <x v="0"/>
  </r>
  <r>
    <n v="67957196"/>
    <x v="816"/>
    <x v="1"/>
    <x v="1"/>
    <x v="1"/>
    <x v="1"/>
    <x v="2"/>
    <x v="18"/>
    <x v="52"/>
    <x v="0"/>
    <x v="0"/>
  </r>
  <r>
    <n v="559943899"/>
    <x v="3077"/>
    <x v="5"/>
    <x v="3"/>
    <x v="16"/>
    <x v="0"/>
    <x v="0"/>
    <x v="2"/>
    <x v="4"/>
    <x v="0"/>
    <x v="0"/>
  </r>
  <r>
    <n v="224697171"/>
    <x v="1219"/>
    <x v="0"/>
    <x v="1"/>
    <x v="1"/>
    <x v="1"/>
    <x v="2"/>
    <x v="2"/>
    <x v="4"/>
    <x v="0"/>
    <x v="0"/>
  </r>
  <r>
    <n v="203316674"/>
    <x v="1124"/>
    <x v="0"/>
    <x v="1"/>
    <x v="1"/>
    <x v="1"/>
    <x v="2"/>
    <x v="2"/>
    <x v="0"/>
    <x v="0"/>
    <x v="0"/>
  </r>
  <r>
    <n v="577288450"/>
    <x v="3240"/>
    <x v="5"/>
    <x v="1"/>
    <x v="11"/>
    <x v="33"/>
    <x v="0"/>
    <x v="3"/>
    <x v="5"/>
    <x v="2"/>
    <x v="0"/>
  </r>
  <r>
    <n v="577286285"/>
    <x v="3240"/>
    <x v="5"/>
    <x v="1"/>
    <x v="1"/>
    <x v="11"/>
    <x v="0"/>
    <x v="1"/>
    <x v="1"/>
    <x v="2"/>
    <x v="0"/>
  </r>
  <r>
    <n v="18217510"/>
    <x v="1985"/>
    <x v="11"/>
    <x v="0"/>
    <x v="0"/>
    <x v="0"/>
    <x v="0"/>
    <x v="1"/>
    <x v="1"/>
    <x v="1"/>
    <x v="0"/>
  </r>
  <r>
    <n v="7640026"/>
    <x v="175"/>
    <x v="0"/>
    <x v="0"/>
    <x v="0"/>
    <x v="7"/>
    <x v="0"/>
    <x v="2"/>
    <x v="1"/>
    <x v="1"/>
    <x v="0"/>
  </r>
  <r>
    <n v="442784934"/>
    <x v="2281"/>
    <x v="18"/>
    <x v="2"/>
    <x v="14"/>
    <x v="38"/>
    <x v="0"/>
    <x v="99"/>
    <x v="78"/>
    <x v="0"/>
    <x v="0"/>
  </r>
  <r>
    <n v="577327485"/>
    <x v="3240"/>
    <x v="5"/>
    <x v="2"/>
    <x v="1"/>
    <x v="9"/>
    <x v="0"/>
    <x v="2"/>
    <x v="4"/>
    <x v="2"/>
    <x v="1"/>
  </r>
  <r>
    <n v="303526106"/>
    <x v="2294"/>
    <x v="0"/>
    <x v="1"/>
    <x v="1"/>
    <x v="10"/>
    <x v="0"/>
    <x v="2"/>
    <x v="4"/>
    <x v="0"/>
    <x v="0"/>
  </r>
  <r>
    <n v="509590204"/>
    <x v="2687"/>
    <x v="5"/>
    <x v="1"/>
    <x v="1"/>
    <x v="2"/>
    <x v="2"/>
    <x v="1"/>
    <x v="1"/>
    <x v="0"/>
    <x v="0"/>
  </r>
  <r>
    <n v="577857204"/>
    <x v="3244"/>
    <x v="5"/>
    <x v="1"/>
    <x v="1"/>
    <x v="1"/>
    <x v="2"/>
    <x v="2"/>
    <x v="4"/>
    <x v="0"/>
    <x v="0"/>
  </r>
  <r>
    <n v="21161800"/>
    <x v="3245"/>
    <x v="0"/>
    <x v="0"/>
    <x v="0"/>
    <x v="3"/>
    <x v="0"/>
    <x v="2"/>
    <x v="0"/>
    <x v="0"/>
    <x v="0"/>
  </r>
  <r>
    <n v="147493047"/>
    <x v="2067"/>
    <x v="0"/>
    <x v="4"/>
    <x v="23"/>
    <x v="35"/>
    <x v="0"/>
    <x v="2"/>
    <x v="4"/>
    <x v="0"/>
    <x v="0"/>
  </r>
  <r>
    <n v="393116959"/>
    <x v="3246"/>
    <x v="0"/>
    <x v="1"/>
    <x v="1"/>
    <x v="16"/>
    <x v="2"/>
    <x v="0"/>
    <x v="1"/>
    <x v="0"/>
    <x v="0"/>
  </r>
  <r>
    <n v="577639047"/>
    <x v="3247"/>
    <x v="5"/>
    <x v="1"/>
    <x v="1"/>
    <x v="1"/>
    <x v="0"/>
    <x v="0"/>
    <x v="0"/>
    <x v="0"/>
    <x v="0"/>
  </r>
  <r>
    <n v="121054041"/>
    <x v="3248"/>
    <x v="0"/>
    <x v="1"/>
    <x v="1"/>
    <x v="23"/>
    <x v="2"/>
    <x v="0"/>
    <x v="0"/>
    <x v="0"/>
    <x v="0"/>
  </r>
  <r>
    <n v="577663633"/>
    <x v="3247"/>
    <x v="5"/>
    <x v="1"/>
    <x v="1"/>
    <x v="1"/>
    <x v="0"/>
    <x v="0"/>
    <x v="0"/>
    <x v="0"/>
    <x v="0"/>
  </r>
  <r>
    <n v="24498938"/>
    <x v="3249"/>
    <x v="35"/>
    <x v="1"/>
    <x v="1"/>
    <x v="16"/>
    <x v="2"/>
    <x v="0"/>
    <x v="0"/>
    <x v="0"/>
    <x v="0"/>
  </r>
  <r>
    <n v="344683785"/>
    <x v="3250"/>
    <x v="0"/>
    <x v="1"/>
    <x v="1"/>
    <x v="1"/>
    <x v="0"/>
    <x v="0"/>
    <x v="0"/>
    <x v="0"/>
    <x v="0"/>
  </r>
  <r>
    <n v="577683672"/>
    <x v="3247"/>
    <x v="5"/>
    <x v="2"/>
    <x v="28"/>
    <x v="1"/>
    <x v="0"/>
    <x v="3"/>
    <x v="20"/>
    <x v="2"/>
    <x v="0"/>
  </r>
  <r>
    <n v="132022481"/>
    <x v="3251"/>
    <x v="0"/>
    <x v="1"/>
    <x v="6"/>
    <x v="1"/>
    <x v="0"/>
    <x v="27"/>
    <x v="116"/>
    <x v="0"/>
    <x v="1"/>
  </r>
  <r>
    <n v="577780600"/>
    <x v="3247"/>
    <x v="0"/>
    <x v="1"/>
    <x v="19"/>
    <x v="57"/>
    <x v="0"/>
    <x v="3"/>
    <x v="7"/>
    <x v="2"/>
    <x v="0"/>
  </r>
  <r>
    <n v="466790447"/>
    <x v="3252"/>
    <x v="0"/>
    <x v="1"/>
    <x v="9"/>
    <x v="1"/>
    <x v="0"/>
    <x v="7"/>
    <x v="7"/>
    <x v="1"/>
    <x v="1"/>
  </r>
  <r>
    <n v="192206093"/>
    <x v="1480"/>
    <x v="0"/>
    <x v="1"/>
    <x v="1"/>
    <x v="1"/>
    <x v="2"/>
    <x v="0"/>
    <x v="0"/>
    <x v="0"/>
    <x v="0"/>
  </r>
  <r>
    <n v="37165847"/>
    <x v="936"/>
    <x v="0"/>
    <x v="4"/>
    <x v="13"/>
    <x v="78"/>
    <x v="0"/>
    <x v="0"/>
    <x v="6"/>
    <x v="0"/>
    <x v="0"/>
  </r>
  <r>
    <n v="241852653"/>
    <x v="2744"/>
    <x v="0"/>
    <x v="1"/>
    <x v="1"/>
    <x v="20"/>
    <x v="0"/>
    <x v="2"/>
    <x v="4"/>
    <x v="0"/>
    <x v="0"/>
  </r>
  <r>
    <n v="577847669"/>
    <x v="3244"/>
    <x v="5"/>
    <x v="1"/>
    <x v="1"/>
    <x v="10"/>
    <x v="0"/>
    <x v="2"/>
    <x v="4"/>
    <x v="0"/>
    <x v="0"/>
  </r>
  <r>
    <n v="519750676"/>
    <x v="2710"/>
    <x v="5"/>
    <x v="1"/>
    <x v="1"/>
    <x v="1"/>
    <x v="1"/>
    <x v="3"/>
    <x v="5"/>
    <x v="0"/>
    <x v="0"/>
  </r>
  <r>
    <n v="569974434"/>
    <x v="3166"/>
    <x v="5"/>
    <x v="1"/>
    <x v="1"/>
    <x v="1"/>
    <x v="0"/>
    <x v="2"/>
    <x v="0"/>
    <x v="0"/>
    <x v="0"/>
  </r>
  <r>
    <n v="2316719"/>
    <x v="111"/>
    <x v="21"/>
    <x v="1"/>
    <x v="1"/>
    <x v="77"/>
    <x v="2"/>
    <x v="14"/>
    <x v="42"/>
    <x v="2"/>
    <x v="0"/>
  </r>
  <r>
    <n v="577485093"/>
    <x v="3238"/>
    <x v="0"/>
    <x v="4"/>
    <x v="23"/>
    <x v="45"/>
    <x v="0"/>
    <x v="2"/>
    <x v="4"/>
    <x v="0"/>
    <x v="0"/>
  </r>
  <r>
    <n v="577926674"/>
    <x v="3244"/>
    <x v="5"/>
    <x v="2"/>
    <x v="17"/>
    <x v="82"/>
    <x v="2"/>
    <x v="48"/>
    <x v="51"/>
    <x v="0"/>
    <x v="0"/>
  </r>
  <r>
    <n v="577489299"/>
    <x v="3238"/>
    <x v="5"/>
    <x v="0"/>
    <x v="0"/>
    <x v="1"/>
    <x v="0"/>
    <x v="2"/>
    <x v="4"/>
    <x v="0"/>
    <x v="0"/>
  </r>
  <r>
    <n v="578842810"/>
    <x v="3253"/>
    <x v="5"/>
    <x v="1"/>
    <x v="1"/>
    <x v="1"/>
    <x v="0"/>
    <x v="2"/>
    <x v="4"/>
    <x v="2"/>
    <x v="0"/>
  </r>
  <r>
    <n v="423152032"/>
    <x v="2473"/>
    <x v="0"/>
    <x v="4"/>
    <x v="1"/>
    <x v="62"/>
    <x v="0"/>
    <x v="2"/>
    <x v="4"/>
    <x v="0"/>
    <x v="0"/>
  </r>
  <r>
    <n v="122712178"/>
    <x v="1419"/>
    <x v="0"/>
    <x v="1"/>
    <x v="1"/>
    <x v="10"/>
    <x v="2"/>
    <x v="2"/>
    <x v="4"/>
    <x v="0"/>
    <x v="0"/>
  </r>
  <r>
    <n v="436809387"/>
    <x v="2923"/>
    <x v="5"/>
    <x v="1"/>
    <x v="1"/>
    <x v="12"/>
    <x v="0"/>
    <x v="4"/>
    <x v="11"/>
    <x v="2"/>
    <x v="0"/>
  </r>
  <r>
    <n v="166167615"/>
    <x v="3254"/>
    <x v="0"/>
    <x v="1"/>
    <x v="6"/>
    <x v="49"/>
    <x v="2"/>
    <x v="14"/>
    <x v="29"/>
    <x v="1"/>
    <x v="0"/>
  </r>
  <r>
    <n v="578920585"/>
    <x v="3253"/>
    <x v="0"/>
    <x v="1"/>
    <x v="1"/>
    <x v="28"/>
    <x v="2"/>
    <x v="2"/>
    <x v="4"/>
    <x v="0"/>
    <x v="0"/>
  </r>
  <r>
    <n v="564974957"/>
    <x v="3110"/>
    <x v="0"/>
    <x v="0"/>
    <x v="0"/>
    <x v="3"/>
    <x v="0"/>
    <x v="0"/>
    <x v="0"/>
    <x v="2"/>
    <x v="0"/>
  </r>
  <r>
    <n v="529550350"/>
    <x v="2804"/>
    <x v="0"/>
    <x v="1"/>
    <x v="1"/>
    <x v="40"/>
    <x v="0"/>
    <x v="2"/>
    <x v="0"/>
    <x v="0"/>
    <x v="0"/>
  </r>
  <r>
    <n v="577684611"/>
    <x v="3247"/>
    <x v="5"/>
    <x v="1"/>
    <x v="1"/>
    <x v="50"/>
    <x v="0"/>
    <x v="0"/>
    <x v="1"/>
    <x v="0"/>
    <x v="0"/>
  </r>
  <r>
    <n v="105561360"/>
    <x v="2352"/>
    <x v="0"/>
    <x v="1"/>
    <x v="1"/>
    <x v="30"/>
    <x v="0"/>
    <x v="2"/>
    <x v="4"/>
    <x v="2"/>
    <x v="0"/>
  </r>
  <r>
    <n v="578416991"/>
    <x v="3255"/>
    <x v="5"/>
    <x v="2"/>
    <x v="1"/>
    <x v="1"/>
    <x v="0"/>
    <x v="2"/>
    <x v="4"/>
    <x v="2"/>
    <x v="0"/>
  </r>
  <r>
    <n v="578436996"/>
    <x v="3255"/>
    <x v="0"/>
    <x v="1"/>
    <x v="1"/>
    <x v="1"/>
    <x v="0"/>
    <x v="2"/>
    <x v="4"/>
    <x v="2"/>
    <x v="0"/>
  </r>
  <r>
    <n v="578992689"/>
    <x v="3256"/>
    <x v="0"/>
    <x v="1"/>
    <x v="1"/>
    <x v="10"/>
    <x v="2"/>
    <x v="6"/>
    <x v="11"/>
    <x v="0"/>
    <x v="0"/>
  </r>
  <r>
    <n v="151811160"/>
    <x v="2674"/>
    <x v="0"/>
    <x v="1"/>
    <x v="1"/>
    <x v="33"/>
    <x v="0"/>
    <x v="2"/>
    <x v="4"/>
    <x v="2"/>
    <x v="0"/>
  </r>
  <r>
    <n v="117944710"/>
    <x v="1993"/>
    <x v="0"/>
    <x v="0"/>
    <x v="0"/>
    <x v="1"/>
    <x v="0"/>
    <x v="2"/>
    <x v="4"/>
    <x v="1"/>
    <x v="0"/>
  </r>
  <r>
    <n v="578479773"/>
    <x v="3255"/>
    <x v="5"/>
    <x v="1"/>
    <x v="9"/>
    <x v="4"/>
    <x v="2"/>
    <x v="2"/>
    <x v="0"/>
    <x v="0"/>
    <x v="0"/>
  </r>
  <r>
    <n v="2625306"/>
    <x v="1132"/>
    <x v="0"/>
    <x v="1"/>
    <x v="1"/>
    <x v="1"/>
    <x v="2"/>
    <x v="30"/>
    <x v="42"/>
    <x v="1"/>
    <x v="0"/>
  </r>
  <r>
    <n v="471838490"/>
    <x v="2769"/>
    <x v="5"/>
    <x v="1"/>
    <x v="1"/>
    <x v="1"/>
    <x v="0"/>
    <x v="4"/>
    <x v="11"/>
    <x v="0"/>
    <x v="0"/>
  </r>
  <r>
    <n v="366680575"/>
    <x v="3257"/>
    <x v="0"/>
    <x v="1"/>
    <x v="1"/>
    <x v="26"/>
    <x v="0"/>
    <x v="0"/>
    <x v="0"/>
    <x v="0"/>
    <x v="0"/>
  </r>
  <r>
    <n v="279687453"/>
    <x v="3258"/>
    <x v="41"/>
    <x v="1"/>
    <x v="1"/>
    <x v="8"/>
    <x v="0"/>
    <x v="0"/>
    <x v="1"/>
    <x v="0"/>
    <x v="0"/>
  </r>
  <r>
    <n v="579007272"/>
    <x v="3256"/>
    <x v="0"/>
    <x v="1"/>
    <x v="1"/>
    <x v="28"/>
    <x v="0"/>
    <x v="2"/>
    <x v="4"/>
    <x v="2"/>
    <x v="0"/>
  </r>
  <r>
    <n v="308307617"/>
    <x v="1555"/>
    <x v="0"/>
    <x v="0"/>
    <x v="0"/>
    <x v="0"/>
    <x v="0"/>
    <x v="2"/>
    <x v="4"/>
    <x v="0"/>
    <x v="0"/>
  </r>
  <r>
    <n v="578627723"/>
    <x v="3259"/>
    <x v="0"/>
    <x v="2"/>
    <x v="1"/>
    <x v="42"/>
    <x v="0"/>
    <x v="0"/>
    <x v="0"/>
    <x v="0"/>
    <x v="0"/>
  </r>
  <r>
    <n v="43369677"/>
    <x v="3260"/>
    <x v="0"/>
    <x v="2"/>
    <x v="19"/>
    <x v="37"/>
    <x v="2"/>
    <x v="2"/>
    <x v="4"/>
    <x v="0"/>
    <x v="0"/>
  </r>
  <r>
    <n v="510952991"/>
    <x v="2618"/>
    <x v="0"/>
    <x v="1"/>
    <x v="1"/>
    <x v="8"/>
    <x v="2"/>
    <x v="2"/>
    <x v="4"/>
    <x v="0"/>
    <x v="0"/>
  </r>
  <r>
    <n v="579051554"/>
    <x v="3256"/>
    <x v="0"/>
    <x v="4"/>
    <x v="1"/>
    <x v="9"/>
    <x v="0"/>
    <x v="2"/>
    <x v="4"/>
    <x v="0"/>
    <x v="0"/>
  </r>
  <r>
    <n v="520139700"/>
    <x v="2708"/>
    <x v="5"/>
    <x v="3"/>
    <x v="16"/>
    <x v="1"/>
    <x v="0"/>
    <x v="12"/>
    <x v="3"/>
    <x v="0"/>
    <x v="0"/>
  </r>
  <r>
    <n v="579087587"/>
    <x v="3256"/>
    <x v="0"/>
    <x v="4"/>
    <x v="1"/>
    <x v="28"/>
    <x v="0"/>
    <x v="2"/>
    <x v="4"/>
    <x v="0"/>
    <x v="0"/>
  </r>
  <r>
    <n v="462892864"/>
    <x v="3261"/>
    <x v="0"/>
    <x v="3"/>
    <x v="16"/>
    <x v="94"/>
    <x v="0"/>
    <x v="1"/>
    <x v="1"/>
    <x v="2"/>
    <x v="0"/>
  </r>
  <r>
    <n v="578976866"/>
    <x v="3256"/>
    <x v="5"/>
    <x v="1"/>
    <x v="1"/>
    <x v="14"/>
    <x v="0"/>
    <x v="2"/>
    <x v="4"/>
    <x v="2"/>
    <x v="0"/>
  </r>
  <r>
    <n v="578820774"/>
    <x v="3253"/>
    <x v="5"/>
    <x v="1"/>
    <x v="1"/>
    <x v="1"/>
    <x v="0"/>
    <x v="2"/>
    <x v="4"/>
    <x v="2"/>
    <x v="0"/>
  </r>
  <r>
    <n v="188854731"/>
    <x v="3262"/>
    <x v="0"/>
    <x v="1"/>
    <x v="1"/>
    <x v="51"/>
    <x v="0"/>
    <x v="2"/>
    <x v="5"/>
    <x v="0"/>
    <x v="0"/>
  </r>
  <r>
    <n v="579163520"/>
    <x v="3263"/>
    <x v="5"/>
    <x v="1"/>
    <x v="1"/>
    <x v="1"/>
    <x v="2"/>
    <x v="2"/>
    <x v="4"/>
    <x v="0"/>
    <x v="0"/>
  </r>
  <r>
    <n v="12725640"/>
    <x v="3264"/>
    <x v="0"/>
    <x v="1"/>
    <x v="1"/>
    <x v="28"/>
    <x v="2"/>
    <x v="2"/>
    <x v="4"/>
    <x v="0"/>
    <x v="0"/>
  </r>
  <r>
    <n v="579410737"/>
    <x v="3265"/>
    <x v="5"/>
    <x v="1"/>
    <x v="57"/>
    <x v="12"/>
    <x v="0"/>
    <x v="13"/>
    <x v="9"/>
    <x v="0"/>
    <x v="0"/>
  </r>
  <r>
    <n v="579174021"/>
    <x v="3263"/>
    <x v="5"/>
    <x v="1"/>
    <x v="1"/>
    <x v="1"/>
    <x v="0"/>
    <x v="0"/>
    <x v="0"/>
    <x v="0"/>
    <x v="0"/>
  </r>
  <r>
    <n v="579280655"/>
    <x v="3263"/>
    <x v="5"/>
    <x v="1"/>
    <x v="1"/>
    <x v="1"/>
    <x v="0"/>
    <x v="2"/>
    <x v="4"/>
    <x v="0"/>
    <x v="0"/>
  </r>
  <r>
    <n v="579979763"/>
    <x v="3266"/>
    <x v="0"/>
    <x v="2"/>
    <x v="1"/>
    <x v="73"/>
    <x v="0"/>
    <x v="2"/>
    <x v="4"/>
    <x v="0"/>
    <x v="0"/>
  </r>
  <r>
    <n v="576469403"/>
    <x v="3229"/>
    <x v="0"/>
    <x v="1"/>
    <x v="1"/>
    <x v="37"/>
    <x v="0"/>
    <x v="2"/>
    <x v="4"/>
    <x v="0"/>
    <x v="0"/>
  </r>
  <r>
    <n v="579365322"/>
    <x v="3265"/>
    <x v="5"/>
    <x v="1"/>
    <x v="11"/>
    <x v="4"/>
    <x v="0"/>
    <x v="0"/>
    <x v="0"/>
    <x v="2"/>
    <x v="0"/>
  </r>
  <r>
    <n v="520150048"/>
    <x v="2708"/>
    <x v="0"/>
    <x v="1"/>
    <x v="1"/>
    <x v="28"/>
    <x v="2"/>
    <x v="2"/>
    <x v="0"/>
    <x v="2"/>
    <x v="0"/>
  </r>
  <r>
    <n v="31406048"/>
    <x v="1100"/>
    <x v="0"/>
    <x v="1"/>
    <x v="1"/>
    <x v="1"/>
    <x v="2"/>
    <x v="0"/>
    <x v="0"/>
    <x v="0"/>
    <x v="0"/>
  </r>
  <r>
    <n v="436754073"/>
    <x v="2923"/>
    <x v="0"/>
    <x v="1"/>
    <x v="1"/>
    <x v="28"/>
    <x v="0"/>
    <x v="0"/>
    <x v="1"/>
    <x v="0"/>
    <x v="0"/>
  </r>
  <r>
    <n v="277138348"/>
    <x v="3267"/>
    <x v="0"/>
    <x v="2"/>
    <x v="1"/>
    <x v="44"/>
    <x v="0"/>
    <x v="2"/>
    <x v="4"/>
    <x v="0"/>
    <x v="0"/>
  </r>
  <r>
    <n v="579527122"/>
    <x v="3268"/>
    <x v="0"/>
    <x v="1"/>
    <x v="1"/>
    <x v="10"/>
    <x v="2"/>
    <x v="2"/>
    <x v="4"/>
    <x v="0"/>
    <x v="0"/>
  </r>
  <r>
    <n v="549969113"/>
    <x v="3269"/>
    <x v="0"/>
    <x v="1"/>
    <x v="1"/>
    <x v="1"/>
    <x v="0"/>
    <x v="6"/>
    <x v="7"/>
    <x v="2"/>
    <x v="0"/>
  </r>
  <r>
    <n v="579055284"/>
    <x v="3256"/>
    <x v="5"/>
    <x v="1"/>
    <x v="1"/>
    <x v="1"/>
    <x v="0"/>
    <x v="2"/>
    <x v="4"/>
    <x v="2"/>
    <x v="0"/>
  </r>
  <r>
    <n v="286514428"/>
    <x v="3270"/>
    <x v="0"/>
    <x v="1"/>
    <x v="1"/>
    <x v="51"/>
    <x v="0"/>
    <x v="1"/>
    <x v="3"/>
    <x v="0"/>
    <x v="0"/>
  </r>
  <r>
    <n v="579610869"/>
    <x v="3268"/>
    <x v="5"/>
    <x v="1"/>
    <x v="1"/>
    <x v="8"/>
    <x v="0"/>
    <x v="2"/>
    <x v="0"/>
    <x v="0"/>
    <x v="0"/>
  </r>
  <r>
    <n v="580150902"/>
    <x v="3271"/>
    <x v="5"/>
    <x v="3"/>
    <x v="46"/>
    <x v="68"/>
    <x v="0"/>
    <x v="2"/>
    <x v="4"/>
    <x v="0"/>
    <x v="0"/>
  </r>
  <r>
    <n v="580164127"/>
    <x v="3271"/>
    <x v="5"/>
    <x v="0"/>
    <x v="0"/>
    <x v="1"/>
    <x v="0"/>
    <x v="2"/>
    <x v="0"/>
    <x v="0"/>
    <x v="0"/>
  </r>
  <r>
    <n v="140812492"/>
    <x v="1457"/>
    <x v="0"/>
    <x v="2"/>
    <x v="1"/>
    <x v="19"/>
    <x v="0"/>
    <x v="2"/>
    <x v="0"/>
    <x v="0"/>
    <x v="0"/>
  </r>
  <r>
    <n v="499152708"/>
    <x v="2502"/>
    <x v="5"/>
    <x v="1"/>
    <x v="1"/>
    <x v="11"/>
    <x v="2"/>
    <x v="3"/>
    <x v="5"/>
    <x v="0"/>
    <x v="0"/>
  </r>
  <r>
    <n v="579787261"/>
    <x v="3272"/>
    <x v="0"/>
    <x v="1"/>
    <x v="1"/>
    <x v="1"/>
    <x v="2"/>
    <x v="2"/>
    <x v="4"/>
    <x v="2"/>
    <x v="0"/>
  </r>
  <r>
    <n v="87497787"/>
    <x v="1444"/>
    <x v="0"/>
    <x v="1"/>
    <x v="1"/>
    <x v="10"/>
    <x v="2"/>
    <x v="2"/>
    <x v="4"/>
    <x v="0"/>
    <x v="0"/>
  </r>
  <r>
    <n v="577300768"/>
    <x v="3240"/>
    <x v="5"/>
    <x v="1"/>
    <x v="1"/>
    <x v="10"/>
    <x v="2"/>
    <x v="0"/>
    <x v="5"/>
    <x v="1"/>
    <x v="0"/>
  </r>
  <r>
    <n v="316795838"/>
    <x v="2540"/>
    <x v="5"/>
    <x v="1"/>
    <x v="53"/>
    <x v="1"/>
    <x v="0"/>
    <x v="100"/>
    <x v="117"/>
    <x v="0"/>
    <x v="0"/>
  </r>
  <r>
    <n v="487095"/>
    <x v="1438"/>
    <x v="0"/>
    <x v="1"/>
    <x v="1"/>
    <x v="11"/>
    <x v="0"/>
    <x v="2"/>
    <x v="4"/>
    <x v="1"/>
    <x v="0"/>
  </r>
  <r>
    <n v="580346750"/>
    <x v="3273"/>
    <x v="0"/>
    <x v="2"/>
    <x v="5"/>
    <x v="71"/>
    <x v="0"/>
    <x v="2"/>
    <x v="4"/>
    <x v="0"/>
    <x v="0"/>
  </r>
  <r>
    <n v="44777822"/>
    <x v="2836"/>
    <x v="0"/>
    <x v="1"/>
    <x v="1"/>
    <x v="33"/>
    <x v="2"/>
    <x v="2"/>
    <x v="4"/>
    <x v="0"/>
    <x v="0"/>
  </r>
  <r>
    <n v="580365491"/>
    <x v="3273"/>
    <x v="5"/>
    <x v="1"/>
    <x v="1"/>
    <x v="4"/>
    <x v="2"/>
    <x v="6"/>
    <x v="11"/>
    <x v="0"/>
    <x v="0"/>
  </r>
  <r>
    <n v="133686632"/>
    <x v="836"/>
    <x v="0"/>
    <x v="2"/>
    <x v="1"/>
    <x v="57"/>
    <x v="0"/>
    <x v="0"/>
    <x v="1"/>
    <x v="0"/>
    <x v="0"/>
  </r>
  <r>
    <n v="513879915"/>
    <x v="2645"/>
    <x v="0"/>
    <x v="2"/>
    <x v="1"/>
    <x v="12"/>
    <x v="0"/>
    <x v="0"/>
    <x v="0"/>
    <x v="0"/>
    <x v="0"/>
  </r>
  <r>
    <n v="541538376"/>
    <x v="2991"/>
    <x v="0"/>
    <x v="1"/>
    <x v="1"/>
    <x v="1"/>
    <x v="2"/>
    <x v="2"/>
    <x v="0"/>
    <x v="0"/>
    <x v="0"/>
  </r>
  <r>
    <n v="81230792"/>
    <x v="934"/>
    <x v="0"/>
    <x v="1"/>
    <x v="1"/>
    <x v="1"/>
    <x v="0"/>
    <x v="0"/>
    <x v="0"/>
    <x v="0"/>
    <x v="0"/>
  </r>
  <r>
    <n v="74978109"/>
    <x v="694"/>
    <x v="0"/>
    <x v="0"/>
    <x v="0"/>
    <x v="3"/>
    <x v="0"/>
    <x v="2"/>
    <x v="4"/>
    <x v="0"/>
    <x v="0"/>
  </r>
  <r>
    <n v="50756860"/>
    <x v="498"/>
    <x v="4"/>
    <x v="4"/>
    <x v="19"/>
    <x v="1"/>
    <x v="2"/>
    <x v="2"/>
    <x v="4"/>
    <x v="0"/>
    <x v="0"/>
  </r>
  <r>
    <n v="7322029"/>
    <x v="3274"/>
    <x v="0"/>
    <x v="1"/>
    <x v="1"/>
    <x v="1"/>
    <x v="2"/>
    <x v="0"/>
    <x v="0"/>
    <x v="0"/>
    <x v="0"/>
  </r>
  <r>
    <n v="580477973"/>
    <x v="3275"/>
    <x v="0"/>
    <x v="1"/>
    <x v="1"/>
    <x v="55"/>
    <x v="0"/>
    <x v="2"/>
    <x v="4"/>
    <x v="0"/>
    <x v="0"/>
  </r>
  <r>
    <n v="510778876"/>
    <x v="2615"/>
    <x v="5"/>
    <x v="4"/>
    <x v="7"/>
    <x v="0"/>
    <x v="0"/>
    <x v="4"/>
    <x v="7"/>
    <x v="0"/>
    <x v="0"/>
  </r>
  <r>
    <n v="303741797"/>
    <x v="1543"/>
    <x v="0"/>
    <x v="1"/>
    <x v="1"/>
    <x v="11"/>
    <x v="0"/>
    <x v="2"/>
    <x v="4"/>
    <x v="0"/>
    <x v="0"/>
  </r>
  <r>
    <n v="335021329"/>
    <x v="3276"/>
    <x v="0"/>
    <x v="1"/>
    <x v="1"/>
    <x v="1"/>
    <x v="0"/>
    <x v="2"/>
    <x v="4"/>
    <x v="0"/>
    <x v="0"/>
  </r>
  <r>
    <n v="579172308"/>
    <x v="3263"/>
    <x v="5"/>
    <x v="1"/>
    <x v="1"/>
    <x v="1"/>
    <x v="2"/>
    <x v="2"/>
    <x v="4"/>
    <x v="0"/>
    <x v="0"/>
  </r>
  <r>
    <n v="413942202"/>
    <x v="3277"/>
    <x v="5"/>
    <x v="0"/>
    <x v="0"/>
    <x v="75"/>
    <x v="0"/>
    <x v="0"/>
    <x v="5"/>
    <x v="0"/>
    <x v="0"/>
  </r>
  <r>
    <n v="131794179"/>
    <x v="3278"/>
    <x v="0"/>
    <x v="1"/>
    <x v="1"/>
    <x v="70"/>
    <x v="0"/>
    <x v="0"/>
    <x v="0"/>
    <x v="0"/>
    <x v="0"/>
  </r>
  <r>
    <n v="33725131"/>
    <x v="359"/>
    <x v="0"/>
    <x v="1"/>
    <x v="1"/>
    <x v="4"/>
    <x v="2"/>
    <x v="6"/>
    <x v="7"/>
    <x v="0"/>
    <x v="0"/>
  </r>
  <r>
    <n v="580682623"/>
    <x v="3279"/>
    <x v="5"/>
    <x v="2"/>
    <x v="1"/>
    <x v="33"/>
    <x v="0"/>
    <x v="2"/>
    <x v="0"/>
    <x v="0"/>
    <x v="0"/>
  </r>
  <r>
    <n v="498052326"/>
    <x v="2503"/>
    <x v="5"/>
    <x v="1"/>
    <x v="1"/>
    <x v="18"/>
    <x v="2"/>
    <x v="2"/>
    <x v="5"/>
    <x v="0"/>
    <x v="0"/>
  </r>
  <r>
    <n v="10319948"/>
    <x v="2118"/>
    <x v="0"/>
    <x v="1"/>
    <x v="1"/>
    <x v="18"/>
    <x v="2"/>
    <x v="2"/>
    <x v="4"/>
    <x v="0"/>
    <x v="0"/>
  </r>
  <r>
    <n v="531372324"/>
    <x v="2816"/>
    <x v="0"/>
    <x v="1"/>
    <x v="1"/>
    <x v="28"/>
    <x v="0"/>
    <x v="3"/>
    <x v="5"/>
    <x v="0"/>
    <x v="0"/>
  </r>
  <r>
    <n v="578550778"/>
    <x v="3259"/>
    <x v="0"/>
    <x v="2"/>
    <x v="1"/>
    <x v="59"/>
    <x v="0"/>
    <x v="2"/>
    <x v="4"/>
    <x v="2"/>
    <x v="0"/>
  </r>
  <r>
    <n v="39412823"/>
    <x v="1237"/>
    <x v="0"/>
    <x v="1"/>
    <x v="1"/>
    <x v="1"/>
    <x v="0"/>
    <x v="0"/>
    <x v="1"/>
    <x v="2"/>
    <x v="0"/>
  </r>
  <r>
    <n v="581657450"/>
    <x v="3280"/>
    <x v="5"/>
    <x v="1"/>
    <x v="1"/>
    <x v="1"/>
    <x v="0"/>
    <x v="2"/>
    <x v="4"/>
    <x v="0"/>
    <x v="0"/>
  </r>
  <r>
    <n v="549149854"/>
    <x v="3159"/>
    <x v="0"/>
    <x v="3"/>
    <x v="12"/>
    <x v="41"/>
    <x v="0"/>
    <x v="2"/>
    <x v="0"/>
    <x v="2"/>
    <x v="0"/>
  </r>
  <r>
    <n v="37640304"/>
    <x v="406"/>
    <x v="0"/>
    <x v="4"/>
    <x v="1"/>
    <x v="6"/>
    <x v="2"/>
    <x v="2"/>
    <x v="0"/>
    <x v="1"/>
    <x v="0"/>
  </r>
  <r>
    <n v="35814356"/>
    <x v="372"/>
    <x v="0"/>
    <x v="4"/>
    <x v="23"/>
    <x v="68"/>
    <x v="0"/>
    <x v="0"/>
    <x v="0"/>
    <x v="0"/>
    <x v="0"/>
  </r>
  <r>
    <n v="290016158"/>
    <x v="3281"/>
    <x v="0"/>
    <x v="0"/>
    <x v="0"/>
    <x v="97"/>
    <x v="0"/>
    <x v="2"/>
    <x v="4"/>
    <x v="0"/>
    <x v="0"/>
  </r>
  <r>
    <n v="463738240"/>
    <x v="3282"/>
    <x v="0"/>
    <x v="1"/>
    <x v="1"/>
    <x v="10"/>
    <x v="2"/>
    <x v="12"/>
    <x v="3"/>
    <x v="0"/>
    <x v="1"/>
  </r>
  <r>
    <n v="158889064"/>
    <x v="973"/>
    <x v="0"/>
    <x v="1"/>
    <x v="1"/>
    <x v="1"/>
    <x v="2"/>
    <x v="2"/>
    <x v="4"/>
    <x v="0"/>
    <x v="0"/>
  </r>
  <r>
    <n v="306491104"/>
    <x v="1561"/>
    <x v="0"/>
    <x v="4"/>
    <x v="1"/>
    <x v="62"/>
    <x v="0"/>
    <x v="2"/>
    <x v="4"/>
    <x v="2"/>
    <x v="0"/>
  </r>
  <r>
    <n v="103763812"/>
    <x v="3283"/>
    <x v="0"/>
    <x v="1"/>
    <x v="1"/>
    <x v="1"/>
    <x v="0"/>
    <x v="1"/>
    <x v="1"/>
    <x v="0"/>
    <x v="0"/>
  </r>
  <r>
    <n v="184873145"/>
    <x v="3284"/>
    <x v="0"/>
    <x v="1"/>
    <x v="1"/>
    <x v="51"/>
    <x v="0"/>
    <x v="2"/>
    <x v="4"/>
    <x v="0"/>
    <x v="0"/>
  </r>
  <r>
    <n v="380318370"/>
    <x v="3285"/>
    <x v="0"/>
    <x v="1"/>
    <x v="1"/>
    <x v="35"/>
    <x v="0"/>
    <x v="2"/>
    <x v="4"/>
    <x v="0"/>
    <x v="1"/>
  </r>
  <r>
    <n v="474856814"/>
    <x v="2288"/>
    <x v="5"/>
    <x v="1"/>
    <x v="1"/>
    <x v="10"/>
    <x v="2"/>
    <x v="0"/>
    <x v="0"/>
    <x v="0"/>
    <x v="0"/>
  </r>
  <r>
    <n v="293495996"/>
    <x v="3079"/>
    <x v="0"/>
    <x v="1"/>
    <x v="1"/>
    <x v="18"/>
    <x v="2"/>
    <x v="2"/>
    <x v="4"/>
    <x v="0"/>
    <x v="0"/>
  </r>
  <r>
    <n v="195366663"/>
    <x v="1109"/>
    <x v="5"/>
    <x v="0"/>
    <x v="0"/>
    <x v="0"/>
    <x v="0"/>
    <x v="2"/>
    <x v="4"/>
    <x v="0"/>
    <x v="0"/>
  </r>
  <r>
    <n v="526702091"/>
    <x v="2783"/>
    <x v="5"/>
    <x v="1"/>
    <x v="1"/>
    <x v="23"/>
    <x v="2"/>
    <x v="0"/>
    <x v="0"/>
    <x v="0"/>
    <x v="0"/>
  </r>
  <r>
    <n v="1215091"/>
    <x v="3286"/>
    <x v="0"/>
    <x v="1"/>
    <x v="1"/>
    <x v="9"/>
    <x v="0"/>
    <x v="2"/>
    <x v="7"/>
    <x v="1"/>
    <x v="0"/>
  </r>
  <r>
    <n v="65110315"/>
    <x v="949"/>
    <x v="0"/>
    <x v="4"/>
    <x v="5"/>
    <x v="13"/>
    <x v="0"/>
    <x v="0"/>
    <x v="6"/>
    <x v="0"/>
    <x v="0"/>
  </r>
  <r>
    <n v="581230165"/>
    <x v="3287"/>
    <x v="5"/>
    <x v="4"/>
    <x v="1"/>
    <x v="92"/>
    <x v="0"/>
    <x v="2"/>
    <x v="4"/>
    <x v="2"/>
    <x v="0"/>
  </r>
  <r>
    <n v="528065635"/>
    <x v="2787"/>
    <x v="5"/>
    <x v="2"/>
    <x v="8"/>
    <x v="37"/>
    <x v="2"/>
    <x v="0"/>
    <x v="1"/>
    <x v="0"/>
    <x v="0"/>
  </r>
  <r>
    <n v="581846565"/>
    <x v="3288"/>
    <x v="5"/>
    <x v="1"/>
    <x v="1"/>
    <x v="1"/>
    <x v="2"/>
    <x v="3"/>
    <x v="5"/>
    <x v="0"/>
    <x v="0"/>
  </r>
  <r>
    <n v="205776218"/>
    <x v="1513"/>
    <x v="0"/>
    <x v="1"/>
    <x v="1"/>
    <x v="1"/>
    <x v="2"/>
    <x v="2"/>
    <x v="0"/>
    <x v="0"/>
    <x v="0"/>
  </r>
  <r>
    <n v="580373117"/>
    <x v="3273"/>
    <x v="0"/>
    <x v="1"/>
    <x v="1"/>
    <x v="37"/>
    <x v="0"/>
    <x v="2"/>
    <x v="4"/>
    <x v="2"/>
    <x v="0"/>
  </r>
  <r>
    <n v="47570971"/>
    <x v="477"/>
    <x v="0"/>
    <x v="1"/>
    <x v="1"/>
    <x v="1"/>
    <x v="2"/>
    <x v="2"/>
    <x v="4"/>
    <x v="0"/>
    <x v="0"/>
  </r>
  <r>
    <n v="581867700"/>
    <x v="3288"/>
    <x v="5"/>
    <x v="1"/>
    <x v="1"/>
    <x v="1"/>
    <x v="0"/>
    <x v="0"/>
    <x v="0"/>
    <x v="0"/>
    <x v="0"/>
  </r>
  <r>
    <n v="546824831"/>
    <x v="2966"/>
    <x v="5"/>
    <x v="1"/>
    <x v="5"/>
    <x v="4"/>
    <x v="0"/>
    <x v="0"/>
    <x v="0"/>
    <x v="0"/>
    <x v="0"/>
  </r>
  <r>
    <n v="40878034"/>
    <x v="402"/>
    <x v="0"/>
    <x v="1"/>
    <x v="1"/>
    <x v="1"/>
    <x v="0"/>
    <x v="2"/>
    <x v="4"/>
    <x v="0"/>
    <x v="0"/>
  </r>
  <r>
    <n v="268662650"/>
    <x v="3289"/>
    <x v="5"/>
    <x v="1"/>
    <x v="1"/>
    <x v="26"/>
    <x v="0"/>
    <x v="2"/>
    <x v="4"/>
    <x v="1"/>
    <x v="1"/>
  </r>
  <r>
    <n v="100996738"/>
    <x v="3290"/>
    <x v="0"/>
    <x v="1"/>
    <x v="1"/>
    <x v="18"/>
    <x v="2"/>
    <x v="2"/>
    <x v="4"/>
    <x v="0"/>
    <x v="0"/>
  </r>
  <r>
    <n v="581346189"/>
    <x v="3287"/>
    <x v="5"/>
    <x v="1"/>
    <x v="1"/>
    <x v="6"/>
    <x v="0"/>
    <x v="2"/>
    <x v="4"/>
    <x v="2"/>
    <x v="0"/>
  </r>
  <r>
    <n v="485286908"/>
    <x v="2393"/>
    <x v="5"/>
    <x v="1"/>
    <x v="1"/>
    <x v="1"/>
    <x v="0"/>
    <x v="0"/>
    <x v="0"/>
    <x v="0"/>
    <x v="0"/>
  </r>
  <r>
    <n v="512123205"/>
    <x v="2633"/>
    <x v="5"/>
    <x v="2"/>
    <x v="1"/>
    <x v="30"/>
    <x v="0"/>
    <x v="2"/>
    <x v="4"/>
    <x v="0"/>
    <x v="0"/>
  </r>
  <r>
    <n v="581898454"/>
    <x v="3288"/>
    <x v="5"/>
    <x v="1"/>
    <x v="1"/>
    <x v="1"/>
    <x v="0"/>
    <x v="2"/>
    <x v="4"/>
    <x v="2"/>
    <x v="0"/>
  </r>
  <r>
    <n v="14432619"/>
    <x v="1602"/>
    <x v="0"/>
    <x v="1"/>
    <x v="1"/>
    <x v="9"/>
    <x v="0"/>
    <x v="2"/>
    <x v="4"/>
    <x v="0"/>
    <x v="0"/>
  </r>
  <r>
    <n v="581570440"/>
    <x v="3291"/>
    <x v="0"/>
    <x v="2"/>
    <x v="1"/>
    <x v="13"/>
    <x v="0"/>
    <x v="2"/>
    <x v="4"/>
    <x v="0"/>
    <x v="0"/>
  </r>
  <r>
    <n v="581504869"/>
    <x v="3291"/>
    <x v="0"/>
    <x v="2"/>
    <x v="1"/>
    <x v="2"/>
    <x v="2"/>
    <x v="2"/>
    <x v="4"/>
    <x v="0"/>
    <x v="0"/>
  </r>
  <r>
    <n v="582043990"/>
    <x v="3292"/>
    <x v="5"/>
    <x v="1"/>
    <x v="1"/>
    <x v="1"/>
    <x v="2"/>
    <x v="4"/>
    <x v="6"/>
    <x v="0"/>
    <x v="0"/>
  </r>
  <r>
    <n v="28457212"/>
    <x v="3293"/>
    <x v="0"/>
    <x v="2"/>
    <x v="1"/>
    <x v="30"/>
    <x v="0"/>
    <x v="2"/>
    <x v="4"/>
    <x v="0"/>
    <x v="0"/>
  </r>
  <r>
    <n v="580338184"/>
    <x v="3273"/>
    <x v="0"/>
    <x v="2"/>
    <x v="1"/>
    <x v="78"/>
    <x v="0"/>
    <x v="2"/>
    <x v="4"/>
    <x v="0"/>
    <x v="0"/>
  </r>
  <r>
    <n v="291089430"/>
    <x v="1693"/>
    <x v="0"/>
    <x v="3"/>
    <x v="16"/>
    <x v="0"/>
    <x v="0"/>
    <x v="2"/>
    <x v="4"/>
    <x v="2"/>
    <x v="0"/>
  </r>
  <r>
    <n v="581570540"/>
    <x v="3291"/>
    <x v="5"/>
    <x v="0"/>
    <x v="0"/>
    <x v="0"/>
    <x v="0"/>
    <x v="2"/>
    <x v="4"/>
    <x v="2"/>
    <x v="0"/>
  </r>
  <r>
    <n v="85176260"/>
    <x v="734"/>
    <x v="0"/>
    <x v="1"/>
    <x v="1"/>
    <x v="24"/>
    <x v="2"/>
    <x v="0"/>
    <x v="0"/>
    <x v="2"/>
    <x v="0"/>
  </r>
  <r>
    <n v="577306954"/>
    <x v="3240"/>
    <x v="5"/>
    <x v="1"/>
    <x v="1"/>
    <x v="18"/>
    <x v="2"/>
    <x v="4"/>
    <x v="11"/>
    <x v="0"/>
    <x v="0"/>
  </r>
  <r>
    <n v="583024860"/>
    <x v="3294"/>
    <x v="0"/>
    <x v="2"/>
    <x v="48"/>
    <x v="42"/>
    <x v="0"/>
    <x v="2"/>
    <x v="4"/>
    <x v="0"/>
    <x v="0"/>
  </r>
  <r>
    <n v="223106167"/>
    <x v="1622"/>
    <x v="5"/>
    <x v="1"/>
    <x v="1"/>
    <x v="1"/>
    <x v="0"/>
    <x v="2"/>
    <x v="4"/>
    <x v="0"/>
    <x v="0"/>
  </r>
  <r>
    <n v="420066300"/>
    <x v="3295"/>
    <x v="0"/>
    <x v="1"/>
    <x v="1"/>
    <x v="10"/>
    <x v="0"/>
    <x v="1"/>
    <x v="5"/>
    <x v="0"/>
    <x v="0"/>
  </r>
  <r>
    <n v="582821818"/>
    <x v="3296"/>
    <x v="5"/>
    <x v="1"/>
    <x v="1"/>
    <x v="1"/>
    <x v="0"/>
    <x v="2"/>
    <x v="4"/>
    <x v="0"/>
    <x v="0"/>
  </r>
  <r>
    <n v="144972386"/>
    <x v="895"/>
    <x v="0"/>
    <x v="4"/>
    <x v="9"/>
    <x v="93"/>
    <x v="0"/>
    <x v="0"/>
    <x v="0"/>
    <x v="0"/>
    <x v="0"/>
  </r>
  <r>
    <n v="299513223"/>
    <x v="1525"/>
    <x v="0"/>
    <x v="1"/>
    <x v="2"/>
    <x v="10"/>
    <x v="0"/>
    <x v="0"/>
    <x v="1"/>
    <x v="0"/>
    <x v="0"/>
  </r>
  <r>
    <n v="517206212"/>
    <x v="2678"/>
    <x v="0"/>
    <x v="3"/>
    <x v="16"/>
    <x v="97"/>
    <x v="0"/>
    <x v="2"/>
    <x v="4"/>
    <x v="0"/>
    <x v="0"/>
  </r>
  <r>
    <n v="134494649"/>
    <x v="2486"/>
    <x v="0"/>
    <x v="1"/>
    <x v="1"/>
    <x v="28"/>
    <x v="2"/>
    <x v="0"/>
    <x v="0"/>
    <x v="1"/>
    <x v="0"/>
  </r>
  <r>
    <n v="244964293"/>
    <x v="1841"/>
    <x v="0"/>
    <x v="2"/>
    <x v="1"/>
    <x v="42"/>
    <x v="2"/>
    <x v="2"/>
    <x v="4"/>
    <x v="0"/>
    <x v="0"/>
  </r>
  <r>
    <n v="161139695"/>
    <x v="2958"/>
    <x v="0"/>
    <x v="2"/>
    <x v="9"/>
    <x v="21"/>
    <x v="2"/>
    <x v="2"/>
    <x v="4"/>
    <x v="2"/>
    <x v="0"/>
  </r>
  <r>
    <n v="582232869"/>
    <x v="3297"/>
    <x v="5"/>
    <x v="0"/>
    <x v="0"/>
    <x v="35"/>
    <x v="0"/>
    <x v="2"/>
    <x v="4"/>
    <x v="0"/>
    <x v="0"/>
  </r>
  <r>
    <n v="583143998"/>
    <x v="3294"/>
    <x v="0"/>
    <x v="2"/>
    <x v="1"/>
    <x v="73"/>
    <x v="0"/>
    <x v="2"/>
    <x v="4"/>
    <x v="0"/>
    <x v="0"/>
  </r>
  <r>
    <n v="472298738"/>
    <x v="2272"/>
    <x v="1"/>
    <x v="0"/>
    <x v="0"/>
    <x v="30"/>
    <x v="0"/>
    <x v="0"/>
    <x v="6"/>
    <x v="0"/>
    <x v="0"/>
  </r>
  <r>
    <n v="31505020"/>
    <x v="347"/>
    <x v="0"/>
    <x v="3"/>
    <x v="31"/>
    <x v="95"/>
    <x v="0"/>
    <x v="2"/>
    <x v="4"/>
    <x v="0"/>
    <x v="0"/>
  </r>
  <r>
    <n v="78681527"/>
    <x v="602"/>
    <x v="0"/>
    <x v="0"/>
    <x v="0"/>
    <x v="88"/>
    <x v="0"/>
    <x v="2"/>
    <x v="4"/>
    <x v="0"/>
    <x v="0"/>
  </r>
  <r>
    <n v="7387484"/>
    <x v="1489"/>
    <x v="0"/>
    <x v="1"/>
    <x v="1"/>
    <x v="28"/>
    <x v="2"/>
    <x v="1"/>
    <x v="5"/>
    <x v="0"/>
    <x v="0"/>
  </r>
  <r>
    <n v="582293735"/>
    <x v="3297"/>
    <x v="5"/>
    <x v="3"/>
    <x v="51"/>
    <x v="58"/>
    <x v="0"/>
    <x v="0"/>
    <x v="1"/>
    <x v="2"/>
    <x v="0"/>
  </r>
  <r>
    <n v="2642688"/>
    <x v="3298"/>
    <x v="0"/>
    <x v="1"/>
    <x v="1"/>
    <x v="28"/>
    <x v="0"/>
    <x v="1"/>
    <x v="9"/>
    <x v="2"/>
    <x v="0"/>
  </r>
  <r>
    <n v="583269283"/>
    <x v="3299"/>
    <x v="0"/>
    <x v="1"/>
    <x v="1"/>
    <x v="97"/>
    <x v="0"/>
    <x v="2"/>
    <x v="0"/>
    <x v="2"/>
    <x v="0"/>
  </r>
  <r>
    <n v="300015389"/>
    <x v="1527"/>
    <x v="0"/>
    <x v="0"/>
    <x v="0"/>
    <x v="3"/>
    <x v="0"/>
    <x v="2"/>
    <x v="4"/>
    <x v="0"/>
    <x v="0"/>
  </r>
  <r>
    <n v="330365719"/>
    <x v="1633"/>
    <x v="0"/>
    <x v="2"/>
    <x v="1"/>
    <x v="42"/>
    <x v="2"/>
    <x v="2"/>
    <x v="4"/>
    <x v="0"/>
    <x v="0"/>
  </r>
  <r>
    <n v="381347200"/>
    <x v="3300"/>
    <x v="0"/>
    <x v="1"/>
    <x v="1"/>
    <x v="18"/>
    <x v="2"/>
    <x v="2"/>
    <x v="0"/>
    <x v="0"/>
    <x v="0"/>
  </r>
  <r>
    <n v="35868637"/>
    <x v="921"/>
    <x v="0"/>
    <x v="2"/>
    <x v="1"/>
    <x v="0"/>
    <x v="0"/>
    <x v="2"/>
    <x v="4"/>
    <x v="0"/>
    <x v="0"/>
  </r>
  <r>
    <n v="581488153"/>
    <x v="3291"/>
    <x v="0"/>
    <x v="1"/>
    <x v="1"/>
    <x v="1"/>
    <x v="0"/>
    <x v="2"/>
    <x v="4"/>
    <x v="0"/>
    <x v="0"/>
  </r>
  <r>
    <n v="582670560"/>
    <x v="3301"/>
    <x v="5"/>
    <x v="1"/>
    <x v="1"/>
    <x v="1"/>
    <x v="0"/>
    <x v="2"/>
    <x v="4"/>
    <x v="2"/>
    <x v="0"/>
  </r>
  <r>
    <n v="583336078"/>
    <x v="3299"/>
    <x v="5"/>
    <x v="2"/>
    <x v="20"/>
    <x v="18"/>
    <x v="0"/>
    <x v="2"/>
    <x v="4"/>
    <x v="0"/>
    <x v="0"/>
  </r>
  <r>
    <n v="566803114"/>
    <x v="3153"/>
    <x v="5"/>
    <x v="0"/>
    <x v="0"/>
    <x v="96"/>
    <x v="0"/>
    <x v="2"/>
    <x v="0"/>
    <x v="2"/>
    <x v="0"/>
  </r>
  <r>
    <n v="582727723"/>
    <x v="3301"/>
    <x v="0"/>
    <x v="0"/>
    <x v="0"/>
    <x v="1"/>
    <x v="0"/>
    <x v="2"/>
    <x v="4"/>
    <x v="2"/>
    <x v="0"/>
  </r>
  <r>
    <n v="129996032"/>
    <x v="1209"/>
    <x v="44"/>
    <x v="1"/>
    <x v="1"/>
    <x v="1"/>
    <x v="2"/>
    <x v="0"/>
    <x v="0"/>
    <x v="0"/>
    <x v="0"/>
  </r>
  <r>
    <n v="579167057"/>
    <x v="3263"/>
    <x v="5"/>
    <x v="1"/>
    <x v="1"/>
    <x v="1"/>
    <x v="2"/>
    <x v="0"/>
    <x v="0"/>
    <x v="2"/>
    <x v="0"/>
  </r>
  <r>
    <n v="351646632"/>
    <x v="2353"/>
    <x v="5"/>
    <x v="1"/>
    <x v="9"/>
    <x v="1"/>
    <x v="0"/>
    <x v="30"/>
    <x v="31"/>
    <x v="0"/>
    <x v="0"/>
  </r>
  <r>
    <n v="583428757"/>
    <x v="3302"/>
    <x v="5"/>
    <x v="1"/>
    <x v="1"/>
    <x v="1"/>
    <x v="2"/>
    <x v="4"/>
    <x v="6"/>
    <x v="0"/>
    <x v="0"/>
  </r>
  <r>
    <n v="565497174"/>
    <x v="3303"/>
    <x v="5"/>
    <x v="0"/>
    <x v="0"/>
    <x v="1"/>
    <x v="0"/>
    <x v="2"/>
    <x v="0"/>
    <x v="0"/>
    <x v="0"/>
  </r>
  <r>
    <n v="130456339"/>
    <x v="3304"/>
    <x v="4"/>
    <x v="1"/>
    <x v="1"/>
    <x v="28"/>
    <x v="0"/>
    <x v="0"/>
    <x v="6"/>
    <x v="0"/>
    <x v="0"/>
  </r>
  <r>
    <n v="73625317"/>
    <x v="3305"/>
    <x v="0"/>
    <x v="3"/>
    <x v="16"/>
    <x v="88"/>
    <x v="0"/>
    <x v="2"/>
    <x v="0"/>
    <x v="1"/>
    <x v="0"/>
  </r>
  <r>
    <n v="146863385"/>
    <x v="3306"/>
    <x v="0"/>
    <x v="0"/>
    <x v="0"/>
    <x v="0"/>
    <x v="0"/>
    <x v="2"/>
    <x v="4"/>
    <x v="2"/>
    <x v="0"/>
  </r>
  <r>
    <n v="410995300"/>
    <x v="1846"/>
    <x v="0"/>
    <x v="1"/>
    <x v="1"/>
    <x v="2"/>
    <x v="2"/>
    <x v="2"/>
    <x v="4"/>
    <x v="2"/>
    <x v="0"/>
  </r>
  <r>
    <n v="4421661"/>
    <x v="3307"/>
    <x v="0"/>
    <x v="2"/>
    <x v="1"/>
    <x v="29"/>
    <x v="2"/>
    <x v="2"/>
    <x v="4"/>
    <x v="0"/>
    <x v="0"/>
  </r>
  <r>
    <n v="43768347"/>
    <x v="458"/>
    <x v="0"/>
    <x v="2"/>
    <x v="1"/>
    <x v="57"/>
    <x v="0"/>
    <x v="2"/>
    <x v="0"/>
    <x v="0"/>
    <x v="0"/>
  </r>
  <r>
    <n v="339033229"/>
    <x v="1640"/>
    <x v="0"/>
    <x v="1"/>
    <x v="1"/>
    <x v="51"/>
    <x v="0"/>
    <x v="2"/>
    <x v="1"/>
    <x v="0"/>
    <x v="0"/>
  </r>
  <r>
    <n v="22848983"/>
    <x v="3308"/>
    <x v="0"/>
    <x v="4"/>
    <x v="14"/>
    <x v="6"/>
    <x v="0"/>
    <x v="2"/>
    <x v="4"/>
    <x v="0"/>
    <x v="0"/>
  </r>
  <r>
    <n v="430633024"/>
    <x v="3309"/>
    <x v="0"/>
    <x v="1"/>
    <x v="1"/>
    <x v="9"/>
    <x v="0"/>
    <x v="2"/>
    <x v="4"/>
    <x v="0"/>
    <x v="0"/>
  </r>
  <r>
    <n v="46716845"/>
    <x v="641"/>
    <x v="0"/>
    <x v="1"/>
    <x v="1"/>
    <x v="1"/>
    <x v="2"/>
    <x v="2"/>
    <x v="4"/>
    <x v="0"/>
    <x v="0"/>
  </r>
  <r>
    <n v="584100089"/>
    <x v="3310"/>
    <x v="0"/>
    <x v="1"/>
    <x v="1"/>
    <x v="42"/>
    <x v="2"/>
    <x v="2"/>
    <x v="4"/>
    <x v="0"/>
    <x v="0"/>
  </r>
  <r>
    <n v="533249880"/>
    <x v="2819"/>
    <x v="0"/>
    <x v="2"/>
    <x v="1"/>
    <x v="28"/>
    <x v="0"/>
    <x v="2"/>
    <x v="4"/>
    <x v="0"/>
    <x v="0"/>
  </r>
  <r>
    <n v="33429021"/>
    <x v="414"/>
    <x v="0"/>
    <x v="1"/>
    <x v="5"/>
    <x v="1"/>
    <x v="0"/>
    <x v="2"/>
    <x v="4"/>
    <x v="0"/>
    <x v="0"/>
  </r>
  <r>
    <n v="584175207"/>
    <x v="3311"/>
    <x v="5"/>
    <x v="1"/>
    <x v="1"/>
    <x v="1"/>
    <x v="0"/>
    <x v="2"/>
    <x v="4"/>
    <x v="0"/>
    <x v="0"/>
  </r>
  <r>
    <n v="583986457"/>
    <x v="3310"/>
    <x v="5"/>
    <x v="1"/>
    <x v="1"/>
    <x v="16"/>
    <x v="2"/>
    <x v="2"/>
    <x v="4"/>
    <x v="0"/>
    <x v="0"/>
  </r>
  <r>
    <n v="584181199"/>
    <x v="3311"/>
    <x v="5"/>
    <x v="3"/>
    <x v="3"/>
    <x v="51"/>
    <x v="0"/>
    <x v="2"/>
    <x v="0"/>
    <x v="0"/>
    <x v="1"/>
  </r>
  <r>
    <n v="584195016"/>
    <x v="3311"/>
    <x v="0"/>
    <x v="1"/>
    <x v="1"/>
    <x v="26"/>
    <x v="2"/>
    <x v="2"/>
    <x v="4"/>
    <x v="2"/>
    <x v="0"/>
  </r>
  <r>
    <n v="584199194"/>
    <x v="3311"/>
    <x v="5"/>
    <x v="3"/>
    <x v="16"/>
    <x v="0"/>
    <x v="0"/>
    <x v="2"/>
    <x v="4"/>
    <x v="2"/>
    <x v="0"/>
  </r>
  <r>
    <n v="584406908"/>
    <x v="3312"/>
    <x v="5"/>
    <x v="1"/>
    <x v="1"/>
    <x v="14"/>
    <x v="0"/>
    <x v="0"/>
    <x v="1"/>
    <x v="0"/>
    <x v="1"/>
  </r>
  <r>
    <n v="584649389"/>
    <x v="3313"/>
    <x v="5"/>
    <x v="1"/>
    <x v="1"/>
    <x v="10"/>
    <x v="2"/>
    <x v="2"/>
    <x v="4"/>
    <x v="0"/>
    <x v="0"/>
  </r>
  <r>
    <n v="316330865"/>
    <x v="1608"/>
    <x v="0"/>
    <x v="1"/>
    <x v="1"/>
    <x v="1"/>
    <x v="0"/>
    <x v="1"/>
    <x v="5"/>
    <x v="0"/>
    <x v="0"/>
  </r>
  <r>
    <n v="537854527"/>
    <x v="2898"/>
    <x v="5"/>
    <x v="1"/>
    <x v="1"/>
    <x v="1"/>
    <x v="1"/>
    <x v="4"/>
    <x v="3"/>
    <x v="0"/>
    <x v="0"/>
  </r>
  <r>
    <n v="426706311"/>
    <x v="3314"/>
    <x v="5"/>
    <x v="2"/>
    <x v="1"/>
    <x v="21"/>
    <x v="0"/>
    <x v="2"/>
    <x v="4"/>
    <x v="0"/>
    <x v="0"/>
  </r>
  <r>
    <n v="579885737"/>
    <x v="3266"/>
    <x v="5"/>
    <x v="1"/>
    <x v="33"/>
    <x v="8"/>
    <x v="0"/>
    <x v="3"/>
    <x v="5"/>
    <x v="0"/>
    <x v="0"/>
  </r>
  <r>
    <n v="179992555"/>
    <x v="1059"/>
    <x v="0"/>
    <x v="1"/>
    <x v="1"/>
    <x v="1"/>
    <x v="0"/>
    <x v="0"/>
    <x v="0"/>
    <x v="0"/>
    <x v="0"/>
  </r>
  <r>
    <n v="584315610"/>
    <x v="3311"/>
    <x v="5"/>
    <x v="2"/>
    <x v="14"/>
    <x v="81"/>
    <x v="0"/>
    <x v="2"/>
    <x v="4"/>
    <x v="0"/>
    <x v="0"/>
  </r>
  <r>
    <n v="146321261"/>
    <x v="904"/>
    <x v="0"/>
    <x v="1"/>
    <x v="1"/>
    <x v="29"/>
    <x v="0"/>
    <x v="2"/>
    <x v="1"/>
    <x v="0"/>
    <x v="0"/>
  </r>
  <r>
    <n v="15740581"/>
    <x v="473"/>
    <x v="0"/>
    <x v="1"/>
    <x v="1"/>
    <x v="16"/>
    <x v="2"/>
    <x v="2"/>
    <x v="4"/>
    <x v="0"/>
    <x v="0"/>
  </r>
  <r>
    <n v="486908488"/>
    <x v="2410"/>
    <x v="5"/>
    <x v="2"/>
    <x v="1"/>
    <x v="84"/>
    <x v="0"/>
    <x v="2"/>
    <x v="7"/>
    <x v="0"/>
    <x v="0"/>
  </r>
  <r>
    <n v="559630245"/>
    <x v="3074"/>
    <x v="5"/>
    <x v="0"/>
    <x v="0"/>
    <x v="59"/>
    <x v="0"/>
    <x v="2"/>
    <x v="4"/>
    <x v="2"/>
    <x v="0"/>
  </r>
  <r>
    <n v="13176722"/>
    <x v="751"/>
    <x v="0"/>
    <x v="2"/>
    <x v="1"/>
    <x v="71"/>
    <x v="2"/>
    <x v="2"/>
    <x v="0"/>
    <x v="0"/>
    <x v="0"/>
  </r>
  <r>
    <n v="154973978"/>
    <x v="1938"/>
    <x v="0"/>
    <x v="2"/>
    <x v="1"/>
    <x v="22"/>
    <x v="2"/>
    <x v="2"/>
    <x v="0"/>
    <x v="0"/>
    <x v="0"/>
  </r>
  <r>
    <n v="584810982"/>
    <x v="3315"/>
    <x v="5"/>
    <x v="1"/>
    <x v="1"/>
    <x v="18"/>
    <x v="2"/>
    <x v="2"/>
    <x v="4"/>
    <x v="0"/>
    <x v="0"/>
  </r>
  <r>
    <n v="578844789"/>
    <x v="3253"/>
    <x v="0"/>
    <x v="1"/>
    <x v="1"/>
    <x v="1"/>
    <x v="0"/>
    <x v="2"/>
    <x v="4"/>
    <x v="2"/>
    <x v="0"/>
  </r>
  <r>
    <n v="112289621"/>
    <x v="745"/>
    <x v="0"/>
    <x v="1"/>
    <x v="1"/>
    <x v="45"/>
    <x v="2"/>
    <x v="2"/>
    <x v="4"/>
    <x v="0"/>
    <x v="0"/>
  </r>
  <r>
    <n v="33094014"/>
    <x v="1104"/>
    <x v="0"/>
    <x v="4"/>
    <x v="7"/>
    <x v="1"/>
    <x v="0"/>
    <x v="2"/>
    <x v="1"/>
    <x v="0"/>
    <x v="1"/>
  </r>
  <r>
    <n v="421361668"/>
    <x v="3316"/>
    <x v="0"/>
    <x v="1"/>
    <x v="1"/>
    <x v="1"/>
    <x v="0"/>
    <x v="2"/>
    <x v="4"/>
    <x v="0"/>
    <x v="0"/>
  </r>
  <r>
    <n v="576901445"/>
    <x v="3239"/>
    <x v="5"/>
    <x v="2"/>
    <x v="26"/>
    <x v="8"/>
    <x v="2"/>
    <x v="2"/>
    <x v="4"/>
    <x v="2"/>
    <x v="0"/>
  </r>
  <r>
    <n v="572951920"/>
    <x v="3214"/>
    <x v="0"/>
    <x v="1"/>
    <x v="1"/>
    <x v="10"/>
    <x v="2"/>
    <x v="1"/>
    <x v="1"/>
    <x v="2"/>
    <x v="0"/>
  </r>
  <r>
    <n v="584839374"/>
    <x v="3315"/>
    <x v="5"/>
    <x v="1"/>
    <x v="1"/>
    <x v="1"/>
    <x v="0"/>
    <x v="2"/>
    <x v="4"/>
    <x v="0"/>
    <x v="1"/>
  </r>
  <r>
    <n v="214620318"/>
    <x v="3317"/>
    <x v="45"/>
    <x v="0"/>
    <x v="0"/>
    <x v="3"/>
    <x v="0"/>
    <x v="2"/>
    <x v="4"/>
    <x v="0"/>
    <x v="0"/>
  </r>
  <r>
    <n v="584849959"/>
    <x v="3315"/>
    <x v="5"/>
    <x v="1"/>
    <x v="1"/>
    <x v="18"/>
    <x v="2"/>
    <x v="2"/>
    <x v="4"/>
    <x v="0"/>
    <x v="0"/>
  </r>
  <r>
    <n v="584599808"/>
    <x v="3313"/>
    <x v="5"/>
    <x v="1"/>
    <x v="1"/>
    <x v="1"/>
    <x v="0"/>
    <x v="0"/>
    <x v="1"/>
    <x v="2"/>
    <x v="0"/>
  </r>
  <r>
    <n v="584603741"/>
    <x v="3313"/>
    <x v="0"/>
    <x v="1"/>
    <x v="1"/>
    <x v="1"/>
    <x v="1"/>
    <x v="0"/>
    <x v="0"/>
    <x v="0"/>
    <x v="0"/>
  </r>
  <r>
    <n v="9928987"/>
    <x v="2323"/>
    <x v="0"/>
    <x v="2"/>
    <x v="19"/>
    <x v="44"/>
    <x v="2"/>
    <x v="1"/>
    <x v="1"/>
    <x v="0"/>
    <x v="0"/>
  </r>
  <r>
    <n v="577632529"/>
    <x v="3238"/>
    <x v="0"/>
    <x v="1"/>
    <x v="33"/>
    <x v="28"/>
    <x v="0"/>
    <x v="31"/>
    <x v="20"/>
    <x v="0"/>
    <x v="0"/>
  </r>
  <r>
    <n v="567369605"/>
    <x v="3147"/>
    <x v="5"/>
    <x v="2"/>
    <x v="1"/>
    <x v="1"/>
    <x v="0"/>
    <x v="2"/>
    <x v="0"/>
    <x v="0"/>
    <x v="0"/>
  </r>
  <r>
    <n v="584985446"/>
    <x v="3318"/>
    <x v="5"/>
    <x v="4"/>
    <x v="7"/>
    <x v="1"/>
    <x v="0"/>
    <x v="2"/>
    <x v="4"/>
    <x v="2"/>
    <x v="0"/>
  </r>
  <r>
    <n v="436164435"/>
    <x v="2314"/>
    <x v="0"/>
    <x v="0"/>
    <x v="0"/>
    <x v="26"/>
    <x v="0"/>
    <x v="0"/>
    <x v="0"/>
    <x v="2"/>
    <x v="0"/>
  </r>
  <r>
    <n v="167366740"/>
    <x v="1199"/>
    <x v="0"/>
    <x v="0"/>
    <x v="0"/>
    <x v="21"/>
    <x v="2"/>
    <x v="2"/>
    <x v="4"/>
    <x v="0"/>
    <x v="0"/>
  </r>
  <r>
    <n v="583520404"/>
    <x v="3302"/>
    <x v="0"/>
    <x v="1"/>
    <x v="20"/>
    <x v="1"/>
    <x v="0"/>
    <x v="2"/>
    <x v="0"/>
    <x v="2"/>
    <x v="0"/>
  </r>
  <r>
    <n v="24458117"/>
    <x v="1707"/>
    <x v="0"/>
    <x v="3"/>
    <x v="51"/>
    <x v="82"/>
    <x v="0"/>
    <x v="2"/>
    <x v="5"/>
    <x v="0"/>
    <x v="0"/>
  </r>
  <r>
    <n v="585004830"/>
    <x v="3318"/>
    <x v="0"/>
    <x v="1"/>
    <x v="1"/>
    <x v="10"/>
    <x v="2"/>
    <x v="2"/>
    <x v="4"/>
    <x v="2"/>
    <x v="0"/>
  </r>
  <r>
    <n v="12203556"/>
    <x v="3319"/>
    <x v="0"/>
    <x v="2"/>
    <x v="9"/>
    <x v="15"/>
    <x v="2"/>
    <x v="2"/>
    <x v="4"/>
    <x v="0"/>
    <x v="0"/>
  </r>
  <r>
    <n v="585720515"/>
    <x v="3320"/>
    <x v="0"/>
    <x v="2"/>
    <x v="1"/>
    <x v="7"/>
    <x v="2"/>
    <x v="3"/>
    <x v="5"/>
    <x v="1"/>
    <x v="0"/>
  </r>
  <r>
    <n v="568075333"/>
    <x v="3191"/>
    <x v="5"/>
    <x v="0"/>
    <x v="0"/>
    <x v="0"/>
    <x v="0"/>
    <x v="2"/>
    <x v="4"/>
    <x v="2"/>
    <x v="0"/>
  </r>
  <r>
    <n v="49735663"/>
    <x v="3321"/>
    <x v="0"/>
    <x v="4"/>
    <x v="1"/>
    <x v="9"/>
    <x v="0"/>
    <x v="0"/>
    <x v="0"/>
    <x v="0"/>
    <x v="0"/>
  </r>
  <r>
    <n v="44052899"/>
    <x v="444"/>
    <x v="21"/>
    <x v="1"/>
    <x v="1"/>
    <x v="1"/>
    <x v="2"/>
    <x v="2"/>
    <x v="4"/>
    <x v="0"/>
    <x v="0"/>
  </r>
  <r>
    <n v="557768072"/>
    <x v="3065"/>
    <x v="0"/>
    <x v="2"/>
    <x v="1"/>
    <x v="2"/>
    <x v="2"/>
    <x v="2"/>
    <x v="0"/>
    <x v="0"/>
    <x v="0"/>
  </r>
  <r>
    <n v="585601568"/>
    <x v="3320"/>
    <x v="5"/>
    <x v="1"/>
    <x v="14"/>
    <x v="1"/>
    <x v="0"/>
    <x v="2"/>
    <x v="4"/>
    <x v="0"/>
    <x v="0"/>
  </r>
  <r>
    <n v="39860291"/>
    <x v="3177"/>
    <x v="0"/>
    <x v="0"/>
    <x v="0"/>
    <x v="1"/>
    <x v="0"/>
    <x v="2"/>
    <x v="0"/>
    <x v="2"/>
    <x v="0"/>
  </r>
  <r>
    <n v="509360864"/>
    <x v="2594"/>
    <x v="5"/>
    <x v="1"/>
    <x v="1"/>
    <x v="48"/>
    <x v="0"/>
    <x v="2"/>
    <x v="4"/>
    <x v="0"/>
    <x v="0"/>
  </r>
  <r>
    <n v="585390644"/>
    <x v="3322"/>
    <x v="0"/>
    <x v="1"/>
    <x v="1"/>
    <x v="18"/>
    <x v="2"/>
    <x v="2"/>
    <x v="4"/>
    <x v="2"/>
    <x v="0"/>
  </r>
  <r>
    <n v="562876175"/>
    <x v="3099"/>
    <x v="5"/>
    <x v="1"/>
    <x v="1"/>
    <x v="10"/>
    <x v="0"/>
    <x v="2"/>
    <x v="0"/>
    <x v="2"/>
    <x v="0"/>
  </r>
  <r>
    <n v="503836465"/>
    <x v="2715"/>
    <x v="5"/>
    <x v="1"/>
    <x v="1"/>
    <x v="1"/>
    <x v="0"/>
    <x v="2"/>
    <x v="4"/>
    <x v="0"/>
    <x v="0"/>
  </r>
  <r>
    <n v="72466706"/>
    <x v="678"/>
    <x v="0"/>
    <x v="2"/>
    <x v="1"/>
    <x v="27"/>
    <x v="0"/>
    <x v="2"/>
    <x v="5"/>
    <x v="0"/>
    <x v="0"/>
  </r>
  <r>
    <n v="12857663"/>
    <x v="637"/>
    <x v="0"/>
    <x v="4"/>
    <x v="1"/>
    <x v="34"/>
    <x v="0"/>
    <x v="2"/>
    <x v="0"/>
    <x v="1"/>
    <x v="0"/>
  </r>
  <r>
    <n v="18652033"/>
    <x v="1781"/>
    <x v="0"/>
    <x v="2"/>
    <x v="17"/>
    <x v="8"/>
    <x v="2"/>
    <x v="2"/>
    <x v="4"/>
    <x v="2"/>
    <x v="0"/>
  </r>
  <r>
    <n v="271042369"/>
    <x v="1773"/>
    <x v="0"/>
    <x v="1"/>
    <x v="1"/>
    <x v="8"/>
    <x v="2"/>
    <x v="2"/>
    <x v="4"/>
    <x v="0"/>
    <x v="0"/>
  </r>
  <r>
    <n v="84543427"/>
    <x v="3323"/>
    <x v="0"/>
    <x v="0"/>
    <x v="0"/>
    <x v="1"/>
    <x v="0"/>
    <x v="2"/>
    <x v="4"/>
    <x v="1"/>
    <x v="0"/>
  </r>
  <r>
    <n v="585877370"/>
    <x v="3324"/>
    <x v="5"/>
    <x v="1"/>
    <x v="1"/>
    <x v="1"/>
    <x v="0"/>
    <x v="2"/>
    <x v="4"/>
    <x v="0"/>
    <x v="0"/>
  </r>
  <r>
    <n v="585412434"/>
    <x v="3322"/>
    <x v="0"/>
    <x v="1"/>
    <x v="1"/>
    <x v="10"/>
    <x v="2"/>
    <x v="2"/>
    <x v="4"/>
    <x v="2"/>
    <x v="0"/>
  </r>
  <r>
    <n v="560846948"/>
    <x v="3325"/>
    <x v="5"/>
    <x v="4"/>
    <x v="17"/>
    <x v="18"/>
    <x v="0"/>
    <x v="0"/>
    <x v="118"/>
    <x v="2"/>
    <x v="0"/>
  </r>
  <r>
    <n v="140299552"/>
    <x v="2621"/>
    <x v="5"/>
    <x v="1"/>
    <x v="1"/>
    <x v="28"/>
    <x v="0"/>
    <x v="0"/>
    <x v="0"/>
    <x v="0"/>
    <x v="0"/>
  </r>
  <r>
    <n v="24361123"/>
    <x v="291"/>
    <x v="0"/>
    <x v="2"/>
    <x v="1"/>
    <x v="59"/>
    <x v="2"/>
    <x v="0"/>
    <x v="0"/>
    <x v="0"/>
    <x v="0"/>
  </r>
  <r>
    <n v="290348162"/>
    <x v="2713"/>
    <x v="0"/>
    <x v="1"/>
    <x v="1"/>
    <x v="2"/>
    <x v="0"/>
    <x v="2"/>
    <x v="4"/>
    <x v="0"/>
    <x v="0"/>
  </r>
  <r>
    <n v="439074505"/>
    <x v="3326"/>
    <x v="5"/>
    <x v="1"/>
    <x v="29"/>
    <x v="10"/>
    <x v="0"/>
    <x v="101"/>
    <x v="119"/>
    <x v="0"/>
    <x v="0"/>
  </r>
  <r>
    <n v="88897599"/>
    <x v="642"/>
    <x v="0"/>
    <x v="1"/>
    <x v="1"/>
    <x v="26"/>
    <x v="0"/>
    <x v="1"/>
    <x v="1"/>
    <x v="0"/>
    <x v="0"/>
  </r>
  <r>
    <n v="93255725"/>
    <x v="1645"/>
    <x v="0"/>
    <x v="0"/>
    <x v="0"/>
    <x v="3"/>
    <x v="0"/>
    <x v="2"/>
    <x v="4"/>
    <x v="0"/>
    <x v="0"/>
  </r>
  <r>
    <n v="584399073"/>
    <x v="3312"/>
    <x v="5"/>
    <x v="1"/>
    <x v="1"/>
    <x v="1"/>
    <x v="0"/>
    <x v="2"/>
    <x v="4"/>
    <x v="0"/>
    <x v="0"/>
  </r>
  <r>
    <n v="30298558"/>
    <x v="352"/>
    <x v="0"/>
    <x v="2"/>
    <x v="1"/>
    <x v="30"/>
    <x v="0"/>
    <x v="2"/>
    <x v="0"/>
    <x v="0"/>
    <x v="0"/>
  </r>
  <r>
    <n v="555643818"/>
    <x v="3032"/>
    <x v="5"/>
    <x v="1"/>
    <x v="1"/>
    <x v="1"/>
    <x v="0"/>
    <x v="4"/>
    <x v="11"/>
    <x v="0"/>
    <x v="0"/>
  </r>
  <r>
    <n v="582695190"/>
    <x v="3301"/>
    <x v="0"/>
    <x v="1"/>
    <x v="1"/>
    <x v="14"/>
    <x v="0"/>
    <x v="2"/>
    <x v="4"/>
    <x v="0"/>
    <x v="0"/>
  </r>
  <r>
    <n v="1610580"/>
    <x v="1147"/>
    <x v="0"/>
    <x v="3"/>
    <x v="40"/>
    <x v="66"/>
    <x v="0"/>
    <x v="2"/>
    <x v="19"/>
    <x v="0"/>
    <x v="0"/>
  </r>
  <r>
    <n v="37060062"/>
    <x v="393"/>
    <x v="0"/>
    <x v="2"/>
    <x v="9"/>
    <x v="1"/>
    <x v="2"/>
    <x v="2"/>
    <x v="4"/>
    <x v="0"/>
    <x v="0"/>
  </r>
  <r>
    <n v="568252445"/>
    <x v="3148"/>
    <x v="5"/>
    <x v="0"/>
    <x v="0"/>
    <x v="35"/>
    <x v="0"/>
    <x v="2"/>
    <x v="4"/>
    <x v="2"/>
    <x v="0"/>
  </r>
  <r>
    <n v="401728122"/>
    <x v="3327"/>
    <x v="4"/>
    <x v="1"/>
    <x v="1"/>
    <x v="1"/>
    <x v="1"/>
    <x v="1"/>
    <x v="1"/>
    <x v="0"/>
    <x v="0"/>
  </r>
  <r>
    <n v="562711909"/>
    <x v="3328"/>
    <x v="0"/>
    <x v="2"/>
    <x v="8"/>
    <x v="59"/>
    <x v="0"/>
    <x v="31"/>
    <x v="13"/>
    <x v="0"/>
    <x v="0"/>
  </r>
  <r>
    <n v="257052261"/>
    <x v="3329"/>
    <x v="5"/>
    <x v="2"/>
    <x v="48"/>
    <x v="32"/>
    <x v="0"/>
    <x v="2"/>
    <x v="0"/>
    <x v="0"/>
    <x v="0"/>
  </r>
  <r>
    <n v="38194374"/>
    <x v="507"/>
    <x v="18"/>
    <x v="1"/>
    <x v="1"/>
    <x v="34"/>
    <x v="0"/>
    <x v="7"/>
    <x v="3"/>
    <x v="0"/>
    <x v="0"/>
  </r>
  <r>
    <n v="347903141"/>
    <x v="2137"/>
    <x v="5"/>
    <x v="1"/>
    <x v="1"/>
    <x v="28"/>
    <x v="0"/>
    <x v="2"/>
    <x v="4"/>
    <x v="0"/>
    <x v="1"/>
  </r>
  <r>
    <n v="585516980"/>
    <x v="3322"/>
    <x v="5"/>
    <x v="3"/>
    <x v="51"/>
    <x v="71"/>
    <x v="0"/>
    <x v="2"/>
    <x v="4"/>
    <x v="2"/>
    <x v="0"/>
  </r>
  <r>
    <n v="7825042"/>
    <x v="1702"/>
    <x v="0"/>
    <x v="0"/>
    <x v="0"/>
    <x v="1"/>
    <x v="0"/>
    <x v="0"/>
    <x v="1"/>
    <x v="0"/>
    <x v="0"/>
  </r>
  <r>
    <n v="412815834"/>
    <x v="1861"/>
    <x v="5"/>
    <x v="3"/>
    <x v="39"/>
    <x v="99"/>
    <x v="0"/>
    <x v="2"/>
    <x v="4"/>
    <x v="2"/>
    <x v="0"/>
  </r>
  <r>
    <n v="562943494"/>
    <x v="3099"/>
    <x v="0"/>
    <x v="1"/>
    <x v="1"/>
    <x v="33"/>
    <x v="2"/>
    <x v="2"/>
    <x v="4"/>
    <x v="2"/>
    <x v="0"/>
  </r>
  <r>
    <n v="585825769"/>
    <x v="3324"/>
    <x v="5"/>
    <x v="1"/>
    <x v="1"/>
    <x v="1"/>
    <x v="0"/>
    <x v="1"/>
    <x v="5"/>
    <x v="0"/>
    <x v="0"/>
  </r>
  <r>
    <n v="76511015"/>
    <x v="1943"/>
    <x v="0"/>
    <x v="1"/>
    <x v="1"/>
    <x v="28"/>
    <x v="0"/>
    <x v="2"/>
    <x v="4"/>
    <x v="0"/>
    <x v="0"/>
  </r>
  <r>
    <n v="580718362"/>
    <x v="3279"/>
    <x v="0"/>
    <x v="2"/>
    <x v="1"/>
    <x v="28"/>
    <x v="2"/>
    <x v="2"/>
    <x v="4"/>
    <x v="2"/>
    <x v="0"/>
  </r>
  <r>
    <n v="586041376"/>
    <x v="3330"/>
    <x v="5"/>
    <x v="2"/>
    <x v="8"/>
    <x v="61"/>
    <x v="0"/>
    <x v="0"/>
    <x v="0"/>
    <x v="0"/>
    <x v="0"/>
  </r>
  <r>
    <n v="561022549"/>
    <x v="3086"/>
    <x v="5"/>
    <x v="3"/>
    <x v="16"/>
    <x v="19"/>
    <x v="0"/>
    <x v="2"/>
    <x v="4"/>
    <x v="2"/>
    <x v="0"/>
  </r>
  <r>
    <n v="587060115"/>
    <x v="3331"/>
    <x v="0"/>
    <x v="1"/>
    <x v="1"/>
    <x v="51"/>
    <x v="2"/>
    <x v="0"/>
    <x v="0"/>
    <x v="2"/>
    <x v="0"/>
  </r>
  <r>
    <n v="546516196"/>
    <x v="2959"/>
    <x v="0"/>
    <x v="1"/>
    <x v="1"/>
    <x v="1"/>
    <x v="2"/>
    <x v="3"/>
    <x v="5"/>
    <x v="0"/>
    <x v="0"/>
  </r>
  <r>
    <n v="103988057"/>
    <x v="1253"/>
    <x v="0"/>
    <x v="0"/>
    <x v="0"/>
    <x v="0"/>
    <x v="0"/>
    <x v="2"/>
    <x v="0"/>
    <x v="0"/>
    <x v="0"/>
  </r>
  <r>
    <n v="182547471"/>
    <x v="3332"/>
    <x v="0"/>
    <x v="4"/>
    <x v="1"/>
    <x v="3"/>
    <x v="0"/>
    <x v="32"/>
    <x v="108"/>
    <x v="0"/>
    <x v="0"/>
  </r>
  <r>
    <n v="496010352"/>
    <x v="2479"/>
    <x v="0"/>
    <x v="3"/>
    <x v="16"/>
    <x v="81"/>
    <x v="0"/>
    <x v="2"/>
    <x v="4"/>
    <x v="2"/>
    <x v="0"/>
  </r>
  <r>
    <n v="257954898"/>
    <x v="1356"/>
    <x v="0"/>
    <x v="0"/>
    <x v="0"/>
    <x v="0"/>
    <x v="0"/>
    <x v="2"/>
    <x v="4"/>
    <x v="0"/>
    <x v="0"/>
  </r>
  <r>
    <n v="552745895"/>
    <x v="3022"/>
    <x v="0"/>
    <x v="1"/>
    <x v="1"/>
    <x v="1"/>
    <x v="0"/>
    <x v="1"/>
    <x v="6"/>
    <x v="0"/>
    <x v="0"/>
  </r>
  <r>
    <n v="586998925"/>
    <x v="3331"/>
    <x v="5"/>
    <x v="1"/>
    <x v="1"/>
    <x v="8"/>
    <x v="2"/>
    <x v="2"/>
    <x v="4"/>
    <x v="0"/>
    <x v="0"/>
  </r>
  <r>
    <n v="585594912"/>
    <x v="3320"/>
    <x v="5"/>
    <x v="1"/>
    <x v="1"/>
    <x v="10"/>
    <x v="0"/>
    <x v="31"/>
    <x v="20"/>
    <x v="0"/>
    <x v="1"/>
  </r>
  <r>
    <n v="587215268"/>
    <x v="3333"/>
    <x v="5"/>
    <x v="1"/>
    <x v="10"/>
    <x v="10"/>
    <x v="2"/>
    <x v="2"/>
    <x v="4"/>
    <x v="0"/>
    <x v="0"/>
  </r>
  <r>
    <n v="586447256"/>
    <x v="3334"/>
    <x v="5"/>
    <x v="4"/>
    <x v="23"/>
    <x v="22"/>
    <x v="0"/>
    <x v="2"/>
    <x v="4"/>
    <x v="2"/>
    <x v="0"/>
  </r>
  <r>
    <n v="586461869"/>
    <x v="3334"/>
    <x v="5"/>
    <x v="0"/>
    <x v="0"/>
    <x v="3"/>
    <x v="0"/>
    <x v="2"/>
    <x v="4"/>
    <x v="2"/>
    <x v="0"/>
  </r>
  <r>
    <n v="281697622"/>
    <x v="3335"/>
    <x v="0"/>
    <x v="0"/>
    <x v="0"/>
    <x v="3"/>
    <x v="0"/>
    <x v="2"/>
    <x v="4"/>
    <x v="0"/>
    <x v="0"/>
  </r>
  <r>
    <n v="470943850"/>
    <x v="3336"/>
    <x v="5"/>
    <x v="1"/>
    <x v="1"/>
    <x v="59"/>
    <x v="0"/>
    <x v="2"/>
    <x v="4"/>
    <x v="0"/>
    <x v="0"/>
  </r>
  <r>
    <n v="18880725"/>
    <x v="3337"/>
    <x v="0"/>
    <x v="4"/>
    <x v="19"/>
    <x v="42"/>
    <x v="0"/>
    <x v="2"/>
    <x v="4"/>
    <x v="0"/>
    <x v="0"/>
  </r>
  <r>
    <n v="529825862"/>
    <x v="2815"/>
    <x v="0"/>
    <x v="1"/>
    <x v="1"/>
    <x v="10"/>
    <x v="0"/>
    <x v="2"/>
    <x v="4"/>
    <x v="2"/>
    <x v="0"/>
  </r>
  <r>
    <n v="577843098"/>
    <x v="3244"/>
    <x v="0"/>
    <x v="3"/>
    <x v="16"/>
    <x v="0"/>
    <x v="0"/>
    <x v="2"/>
    <x v="4"/>
    <x v="0"/>
    <x v="0"/>
  </r>
  <r>
    <n v="178202737"/>
    <x v="2168"/>
    <x v="0"/>
    <x v="1"/>
    <x v="14"/>
    <x v="61"/>
    <x v="0"/>
    <x v="0"/>
    <x v="0"/>
    <x v="2"/>
    <x v="0"/>
  </r>
  <r>
    <n v="276566466"/>
    <x v="1766"/>
    <x v="0"/>
    <x v="2"/>
    <x v="1"/>
    <x v="1"/>
    <x v="2"/>
    <x v="2"/>
    <x v="4"/>
    <x v="0"/>
    <x v="0"/>
  </r>
  <r>
    <n v="208247202"/>
    <x v="2533"/>
    <x v="5"/>
    <x v="0"/>
    <x v="0"/>
    <x v="3"/>
    <x v="0"/>
    <x v="2"/>
    <x v="4"/>
    <x v="2"/>
    <x v="0"/>
  </r>
  <r>
    <n v="577139459"/>
    <x v="3338"/>
    <x v="0"/>
    <x v="1"/>
    <x v="1"/>
    <x v="42"/>
    <x v="0"/>
    <x v="2"/>
    <x v="1"/>
    <x v="0"/>
    <x v="0"/>
  </r>
  <r>
    <n v="67631747"/>
    <x v="1122"/>
    <x v="0"/>
    <x v="1"/>
    <x v="1"/>
    <x v="18"/>
    <x v="0"/>
    <x v="2"/>
    <x v="4"/>
    <x v="0"/>
    <x v="0"/>
  </r>
  <r>
    <n v="363957354"/>
    <x v="1730"/>
    <x v="0"/>
    <x v="0"/>
    <x v="0"/>
    <x v="1"/>
    <x v="0"/>
    <x v="0"/>
    <x v="0"/>
    <x v="0"/>
    <x v="0"/>
  </r>
  <r>
    <n v="466985234"/>
    <x v="2204"/>
    <x v="0"/>
    <x v="1"/>
    <x v="4"/>
    <x v="1"/>
    <x v="0"/>
    <x v="2"/>
    <x v="0"/>
    <x v="0"/>
    <x v="0"/>
  </r>
  <r>
    <n v="106552478"/>
    <x v="718"/>
    <x v="0"/>
    <x v="1"/>
    <x v="1"/>
    <x v="1"/>
    <x v="0"/>
    <x v="2"/>
    <x v="4"/>
    <x v="0"/>
    <x v="0"/>
  </r>
  <r>
    <n v="89368195"/>
    <x v="960"/>
    <x v="5"/>
    <x v="3"/>
    <x v="16"/>
    <x v="101"/>
    <x v="0"/>
    <x v="2"/>
    <x v="4"/>
    <x v="2"/>
    <x v="0"/>
  </r>
  <r>
    <n v="378238967"/>
    <x v="1753"/>
    <x v="0"/>
    <x v="1"/>
    <x v="1"/>
    <x v="28"/>
    <x v="2"/>
    <x v="0"/>
    <x v="5"/>
    <x v="0"/>
    <x v="0"/>
  </r>
  <r>
    <n v="167928014"/>
    <x v="2369"/>
    <x v="0"/>
    <x v="0"/>
    <x v="0"/>
    <x v="88"/>
    <x v="0"/>
    <x v="2"/>
    <x v="4"/>
    <x v="0"/>
    <x v="0"/>
  </r>
  <r>
    <n v="144317876"/>
    <x v="889"/>
    <x v="0"/>
    <x v="2"/>
    <x v="5"/>
    <x v="35"/>
    <x v="0"/>
    <x v="2"/>
    <x v="4"/>
    <x v="2"/>
    <x v="0"/>
  </r>
  <r>
    <n v="585509909"/>
    <x v="3322"/>
    <x v="5"/>
    <x v="1"/>
    <x v="1"/>
    <x v="16"/>
    <x v="0"/>
    <x v="2"/>
    <x v="4"/>
    <x v="0"/>
    <x v="0"/>
  </r>
  <r>
    <n v="445899143"/>
    <x v="2076"/>
    <x v="0"/>
    <x v="1"/>
    <x v="1"/>
    <x v="1"/>
    <x v="1"/>
    <x v="1"/>
    <x v="5"/>
    <x v="0"/>
    <x v="0"/>
  </r>
  <r>
    <n v="560031130"/>
    <x v="3077"/>
    <x v="0"/>
    <x v="2"/>
    <x v="76"/>
    <x v="89"/>
    <x v="0"/>
    <x v="2"/>
    <x v="0"/>
    <x v="0"/>
    <x v="0"/>
  </r>
  <r>
    <n v="139103228"/>
    <x v="986"/>
    <x v="0"/>
    <x v="1"/>
    <x v="19"/>
    <x v="37"/>
    <x v="2"/>
    <x v="0"/>
    <x v="0"/>
    <x v="0"/>
    <x v="0"/>
  </r>
  <r>
    <n v="537426761"/>
    <x v="2863"/>
    <x v="5"/>
    <x v="3"/>
    <x v="16"/>
    <x v="59"/>
    <x v="0"/>
    <x v="2"/>
    <x v="4"/>
    <x v="5"/>
    <x v="0"/>
  </r>
  <r>
    <n v="18594128"/>
    <x v="2170"/>
    <x v="0"/>
    <x v="4"/>
    <x v="55"/>
    <x v="22"/>
    <x v="0"/>
    <x v="2"/>
    <x v="4"/>
    <x v="0"/>
    <x v="0"/>
  </r>
  <r>
    <n v="409917159"/>
    <x v="2411"/>
    <x v="5"/>
    <x v="1"/>
    <x v="1"/>
    <x v="1"/>
    <x v="0"/>
    <x v="2"/>
    <x v="4"/>
    <x v="0"/>
    <x v="0"/>
  </r>
  <r>
    <n v="85954448"/>
    <x v="1007"/>
    <x v="0"/>
    <x v="1"/>
    <x v="1"/>
    <x v="1"/>
    <x v="2"/>
    <x v="66"/>
    <x v="75"/>
    <x v="0"/>
    <x v="0"/>
  </r>
  <r>
    <n v="586873104"/>
    <x v="3339"/>
    <x v="0"/>
    <x v="1"/>
    <x v="1"/>
    <x v="28"/>
    <x v="2"/>
    <x v="2"/>
    <x v="4"/>
    <x v="0"/>
    <x v="0"/>
  </r>
  <r>
    <n v="574643880"/>
    <x v="3219"/>
    <x v="0"/>
    <x v="1"/>
    <x v="1"/>
    <x v="1"/>
    <x v="0"/>
    <x v="2"/>
    <x v="4"/>
    <x v="0"/>
    <x v="0"/>
  </r>
  <r>
    <n v="586892639"/>
    <x v="3339"/>
    <x v="0"/>
    <x v="1"/>
    <x v="1"/>
    <x v="1"/>
    <x v="0"/>
    <x v="2"/>
    <x v="4"/>
    <x v="0"/>
    <x v="0"/>
  </r>
  <r>
    <n v="586897396"/>
    <x v="3339"/>
    <x v="5"/>
    <x v="2"/>
    <x v="1"/>
    <x v="97"/>
    <x v="0"/>
    <x v="2"/>
    <x v="4"/>
    <x v="2"/>
    <x v="0"/>
  </r>
  <r>
    <n v="587443929"/>
    <x v="3340"/>
    <x v="0"/>
    <x v="1"/>
    <x v="1"/>
    <x v="8"/>
    <x v="0"/>
    <x v="2"/>
    <x v="4"/>
    <x v="2"/>
    <x v="0"/>
  </r>
  <r>
    <n v="587481028"/>
    <x v="3340"/>
    <x v="5"/>
    <x v="3"/>
    <x v="16"/>
    <x v="92"/>
    <x v="0"/>
    <x v="2"/>
    <x v="4"/>
    <x v="0"/>
    <x v="0"/>
  </r>
  <r>
    <n v="445820582"/>
    <x v="2076"/>
    <x v="0"/>
    <x v="1"/>
    <x v="1"/>
    <x v="1"/>
    <x v="2"/>
    <x v="2"/>
    <x v="4"/>
    <x v="0"/>
    <x v="0"/>
  </r>
  <r>
    <n v="482013172"/>
    <x v="2343"/>
    <x v="5"/>
    <x v="1"/>
    <x v="1"/>
    <x v="1"/>
    <x v="2"/>
    <x v="2"/>
    <x v="4"/>
    <x v="0"/>
    <x v="0"/>
  </r>
  <r>
    <n v="586994581"/>
    <x v="3331"/>
    <x v="0"/>
    <x v="1"/>
    <x v="1"/>
    <x v="1"/>
    <x v="0"/>
    <x v="1"/>
    <x v="1"/>
    <x v="0"/>
    <x v="1"/>
  </r>
  <r>
    <n v="586663642"/>
    <x v="3341"/>
    <x v="5"/>
    <x v="1"/>
    <x v="1"/>
    <x v="26"/>
    <x v="2"/>
    <x v="0"/>
    <x v="0"/>
    <x v="0"/>
    <x v="0"/>
  </r>
  <r>
    <n v="587614930"/>
    <x v="3342"/>
    <x v="0"/>
    <x v="1"/>
    <x v="1"/>
    <x v="28"/>
    <x v="0"/>
    <x v="1"/>
    <x v="1"/>
    <x v="0"/>
    <x v="0"/>
  </r>
  <r>
    <n v="587030393"/>
    <x v="3331"/>
    <x v="5"/>
    <x v="1"/>
    <x v="1"/>
    <x v="1"/>
    <x v="2"/>
    <x v="2"/>
    <x v="4"/>
    <x v="2"/>
    <x v="0"/>
  </r>
  <r>
    <n v="545585756"/>
    <x v="2944"/>
    <x v="35"/>
    <x v="1"/>
    <x v="1"/>
    <x v="4"/>
    <x v="0"/>
    <x v="4"/>
    <x v="11"/>
    <x v="0"/>
    <x v="0"/>
  </r>
  <r>
    <n v="193251545"/>
    <x v="3343"/>
    <x v="0"/>
    <x v="2"/>
    <x v="20"/>
    <x v="76"/>
    <x v="0"/>
    <x v="2"/>
    <x v="4"/>
    <x v="0"/>
    <x v="0"/>
  </r>
  <r>
    <n v="375729134"/>
    <x v="3344"/>
    <x v="5"/>
    <x v="3"/>
    <x v="16"/>
    <x v="1"/>
    <x v="0"/>
    <x v="2"/>
    <x v="4"/>
    <x v="0"/>
    <x v="0"/>
  </r>
  <r>
    <n v="24546305"/>
    <x v="2054"/>
    <x v="0"/>
    <x v="4"/>
    <x v="1"/>
    <x v="1"/>
    <x v="0"/>
    <x v="2"/>
    <x v="0"/>
    <x v="1"/>
    <x v="0"/>
  </r>
  <r>
    <n v="498112017"/>
    <x v="2503"/>
    <x v="5"/>
    <x v="0"/>
    <x v="0"/>
    <x v="3"/>
    <x v="0"/>
    <x v="2"/>
    <x v="4"/>
    <x v="0"/>
    <x v="0"/>
  </r>
  <r>
    <n v="587921950"/>
    <x v="3345"/>
    <x v="5"/>
    <x v="1"/>
    <x v="1"/>
    <x v="87"/>
    <x v="0"/>
    <x v="2"/>
    <x v="4"/>
    <x v="0"/>
    <x v="0"/>
  </r>
  <r>
    <n v="574229282"/>
    <x v="3217"/>
    <x v="0"/>
    <x v="2"/>
    <x v="1"/>
    <x v="0"/>
    <x v="0"/>
    <x v="2"/>
    <x v="4"/>
    <x v="2"/>
    <x v="0"/>
  </r>
  <r>
    <n v="181803034"/>
    <x v="1077"/>
    <x v="0"/>
    <x v="1"/>
    <x v="1"/>
    <x v="1"/>
    <x v="0"/>
    <x v="2"/>
    <x v="0"/>
    <x v="0"/>
    <x v="0"/>
  </r>
  <r>
    <n v="588142797"/>
    <x v="3346"/>
    <x v="5"/>
    <x v="4"/>
    <x v="1"/>
    <x v="18"/>
    <x v="2"/>
    <x v="2"/>
    <x v="4"/>
    <x v="0"/>
    <x v="0"/>
  </r>
  <r>
    <n v="583866073"/>
    <x v="3347"/>
    <x v="5"/>
    <x v="2"/>
    <x v="1"/>
    <x v="36"/>
    <x v="0"/>
    <x v="4"/>
    <x v="6"/>
    <x v="0"/>
    <x v="1"/>
  </r>
  <r>
    <n v="26463111"/>
    <x v="3348"/>
    <x v="0"/>
    <x v="1"/>
    <x v="1"/>
    <x v="2"/>
    <x v="2"/>
    <x v="0"/>
    <x v="0"/>
    <x v="0"/>
    <x v="0"/>
  </r>
  <r>
    <n v="587908654"/>
    <x v="3345"/>
    <x v="5"/>
    <x v="4"/>
    <x v="1"/>
    <x v="3"/>
    <x v="0"/>
    <x v="2"/>
    <x v="4"/>
    <x v="0"/>
    <x v="0"/>
  </r>
  <r>
    <n v="589029231"/>
    <x v="3349"/>
    <x v="5"/>
    <x v="1"/>
    <x v="1"/>
    <x v="1"/>
    <x v="0"/>
    <x v="2"/>
    <x v="4"/>
    <x v="0"/>
    <x v="1"/>
  </r>
  <r>
    <n v="51844814"/>
    <x v="531"/>
    <x v="0"/>
    <x v="1"/>
    <x v="1"/>
    <x v="1"/>
    <x v="0"/>
    <x v="0"/>
    <x v="0"/>
    <x v="0"/>
    <x v="0"/>
  </r>
  <r>
    <n v="550180418"/>
    <x v="3350"/>
    <x v="5"/>
    <x v="1"/>
    <x v="1"/>
    <x v="1"/>
    <x v="0"/>
    <x v="1"/>
    <x v="1"/>
    <x v="2"/>
    <x v="0"/>
  </r>
  <r>
    <n v="373343376"/>
    <x v="3351"/>
    <x v="0"/>
    <x v="1"/>
    <x v="1"/>
    <x v="77"/>
    <x v="0"/>
    <x v="2"/>
    <x v="4"/>
    <x v="2"/>
    <x v="0"/>
  </r>
  <r>
    <n v="588538468"/>
    <x v="3352"/>
    <x v="5"/>
    <x v="1"/>
    <x v="1"/>
    <x v="37"/>
    <x v="0"/>
    <x v="6"/>
    <x v="11"/>
    <x v="0"/>
    <x v="1"/>
  </r>
  <r>
    <n v="569817896"/>
    <x v="3353"/>
    <x v="0"/>
    <x v="2"/>
    <x v="1"/>
    <x v="1"/>
    <x v="1"/>
    <x v="0"/>
    <x v="0"/>
    <x v="2"/>
    <x v="0"/>
  </r>
  <r>
    <n v="114157324"/>
    <x v="752"/>
    <x v="0"/>
    <x v="1"/>
    <x v="1"/>
    <x v="28"/>
    <x v="2"/>
    <x v="0"/>
    <x v="0"/>
    <x v="0"/>
    <x v="0"/>
  </r>
  <r>
    <n v="589088855"/>
    <x v="3349"/>
    <x v="5"/>
    <x v="3"/>
    <x v="16"/>
    <x v="0"/>
    <x v="0"/>
    <x v="2"/>
    <x v="4"/>
    <x v="0"/>
    <x v="0"/>
  </r>
  <r>
    <n v="543230331"/>
    <x v="2919"/>
    <x v="5"/>
    <x v="1"/>
    <x v="1"/>
    <x v="14"/>
    <x v="0"/>
    <x v="3"/>
    <x v="5"/>
    <x v="2"/>
    <x v="1"/>
  </r>
  <r>
    <n v="588335445"/>
    <x v="3354"/>
    <x v="5"/>
    <x v="3"/>
    <x v="38"/>
    <x v="77"/>
    <x v="0"/>
    <x v="2"/>
    <x v="1"/>
    <x v="0"/>
    <x v="0"/>
  </r>
  <r>
    <n v="580583724"/>
    <x v="3275"/>
    <x v="5"/>
    <x v="1"/>
    <x v="1"/>
    <x v="1"/>
    <x v="0"/>
    <x v="2"/>
    <x v="4"/>
    <x v="0"/>
    <x v="0"/>
  </r>
  <r>
    <n v="475658320"/>
    <x v="2279"/>
    <x v="5"/>
    <x v="1"/>
    <x v="1"/>
    <x v="1"/>
    <x v="2"/>
    <x v="2"/>
    <x v="4"/>
    <x v="0"/>
    <x v="0"/>
  </r>
  <r>
    <n v="60262510"/>
    <x v="536"/>
    <x v="0"/>
    <x v="2"/>
    <x v="14"/>
    <x v="56"/>
    <x v="0"/>
    <x v="2"/>
    <x v="4"/>
    <x v="0"/>
    <x v="0"/>
  </r>
  <r>
    <n v="588371072"/>
    <x v="3354"/>
    <x v="5"/>
    <x v="2"/>
    <x v="1"/>
    <x v="10"/>
    <x v="2"/>
    <x v="2"/>
    <x v="4"/>
    <x v="2"/>
    <x v="0"/>
  </r>
  <r>
    <n v="59578978"/>
    <x v="606"/>
    <x v="0"/>
    <x v="1"/>
    <x v="1"/>
    <x v="23"/>
    <x v="2"/>
    <x v="2"/>
    <x v="0"/>
    <x v="0"/>
    <x v="0"/>
  </r>
  <r>
    <n v="588503999"/>
    <x v="3352"/>
    <x v="0"/>
    <x v="1"/>
    <x v="1"/>
    <x v="59"/>
    <x v="0"/>
    <x v="2"/>
    <x v="4"/>
    <x v="0"/>
    <x v="1"/>
  </r>
  <r>
    <n v="157279725"/>
    <x v="976"/>
    <x v="0"/>
    <x v="1"/>
    <x v="1"/>
    <x v="1"/>
    <x v="0"/>
    <x v="2"/>
    <x v="4"/>
    <x v="1"/>
    <x v="0"/>
  </r>
  <r>
    <n v="222205450"/>
    <x v="3355"/>
    <x v="0"/>
    <x v="1"/>
    <x v="1"/>
    <x v="33"/>
    <x v="0"/>
    <x v="2"/>
    <x v="36"/>
    <x v="0"/>
    <x v="0"/>
  </r>
  <r>
    <n v="521225192"/>
    <x v="2725"/>
    <x v="5"/>
    <x v="0"/>
    <x v="0"/>
    <x v="37"/>
    <x v="0"/>
    <x v="2"/>
    <x v="4"/>
    <x v="0"/>
    <x v="0"/>
  </r>
  <r>
    <n v="477089177"/>
    <x v="2748"/>
    <x v="0"/>
    <x v="2"/>
    <x v="19"/>
    <x v="21"/>
    <x v="0"/>
    <x v="2"/>
    <x v="4"/>
    <x v="0"/>
    <x v="0"/>
  </r>
  <r>
    <n v="354770399"/>
    <x v="1684"/>
    <x v="0"/>
    <x v="1"/>
    <x v="1"/>
    <x v="1"/>
    <x v="2"/>
    <x v="3"/>
    <x v="5"/>
    <x v="0"/>
    <x v="0"/>
  </r>
  <r>
    <n v="589348165"/>
    <x v="3356"/>
    <x v="5"/>
    <x v="1"/>
    <x v="8"/>
    <x v="37"/>
    <x v="2"/>
    <x v="1"/>
    <x v="1"/>
    <x v="2"/>
    <x v="0"/>
  </r>
  <r>
    <n v="589343228"/>
    <x v="3356"/>
    <x v="5"/>
    <x v="1"/>
    <x v="6"/>
    <x v="1"/>
    <x v="0"/>
    <x v="7"/>
    <x v="3"/>
    <x v="2"/>
    <x v="0"/>
  </r>
  <r>
    <n v="589430482"/>
    <x v="3356"/>
    <x v="0"/>
    <x v="4"/>
    <x v="14"/>
    <x v="27"/>
    <x v="0"/>
    <x v="2"/>
    <x v="4"/>
    <x v="0"/>
    <x v="0"/>
  </r>
  <r>
    <n v="191908990"/>
    <x v="3357"/>
    <x v="0"/>
    <x v="1"/>
    <x v="1"/>
    <x v="11"/>
    <x v="0"/>
    <x v="2"/>
    <x v="20"/>
    <x v="2"/>
    <x v="0"/>
  </r>
  <r>
    <n v="588607517"/>
    <x v="3352"/>
    <x v="0"/>
    <x v="1"/>
    <x v="1"/>
    <x v="4"/>
    <x v="2"/>
    <x v="1"/>
    <x v="1"/>
    <x v="2"/>
    <x v="0"/>
  </r>
  <r>
    <n v="588647314"/>
    <x v="3352"/>
    <x v="0"/>
    <x v="0"/>
    <x v="0"/>
    <x v="1"/>
    <x v="0"/>
    <x v="2"/>
    <x v="0"/>
    <x v="2"/>
    <x v="0"/>
  </r>
  <r>
    <n v="78858105"/>
    <x v="651"/>
    <x v="1"/>
    <x v="3"/>
    <x v="16"/>
    <x v="0"/>
    <x v="0"/>
    <x v="4"/>
    <x v="6"/>
    <x v="1"/>
    <x v="0"/>
  </r>
  <r>
    <n v="588397577"/>
    <x v="3354"/>
    <x v="5"/>
    <x v="1"/>
    <x v="1"/>
    <x v="1"/>
    <x v="0"/>
    <x v="2"/>
    <x v="4"/>
    <x v="0"/>
    <x v="0"/>
  </r>
  <r>
    <n v="589559365"/>
    <x v="3358"/>
    <x v="0"/>
    <x v="1"/>
    <x v="1"/>
    <x v="1"/>
    <x v="0"/>
    <x v="4"/>
    <x v="6"/>
    <x v="0"/>
    <x v="0"/>
  </r>
  <r>
    <n v="589128010"/>
    <x v="3349"/>
    <x v="0"/>
    <x v="2"/>
    <x v="17"/>
    <x v="28"/>
    <x v="2"/>
    <x v="2"/>
    <x v="4"/>
    <x v="2"/>
    <x v="0"/>
  </r>
  <r>
    <n v="248358713"/>
    <x v="1322"/>
    <x v="0"/>
    <x v="1"/>
    <x v="1"/>
    <x v="10"/>
    <x v="1"/>
    <x v="4"/>
    <x v="11"/>
    <x v="0"/>
    <x v="0"/>
  </r>
  <r>
    <n v="580166894"/>
    <x v="3271"/>
    <x v="5"/>
    <x v="3"/>
    <x v="16"/>
    <x v="17"/>
    <x v="0"/>
    <x v="2"/>
    <x v="4"/>
    <x v="0"/>
    <x v="0"/>
  </r>
  <r>
    <n v="31680863"/>
    <x v="349"/>
    <x v="0"/>
    <x v="4"/>
    <x v="4"/>
    <x v="6"/>
    <x v="0"/>
    <x v="0"/>
    <x v="11"/>
    <x v="0"/>
    <x v="0"/>
  </r>
  <r>
    <n v="52785462"/>
    <x v="3359"/>
    <x v="0"/>
    <x v="2"/>
    <x v="15"/>
    <x v="77"/>
    <x v="0"/>
    <x v="21"/>
    <x v="35"/>
    <x v="0"/>
    <x v="0"/>
  </r>
  <r>
    <n v="463064353"/>
    <x v="2179"/>
    <x v="5"/>
    <x v="2"/>
    <x v="1"/>
    <x v="34"/>
    <x v="0"/>
    <x v="1"/>
    <x v="1"/>
    <x v="0"/>
    <x v="0"/>
  </r>
  <r>
    <n v="194654235"/>
    <x v="1783"/>
    <x v="5"/>
    <x v="1"/>
    <x v="19"/>
    <x v="16"/>
    <x v="0"/>
    <x v="2"/>
    <x v="4"/>
    <x v="0"/>
    <x v="0"/>
  </r>
  <r>
    <n v="10599175"/>
    <x v="2152"/>
    <x v="0"/>
    <x v="1"/>
    <x v="1"/>
    <x v="1"/>
    <x v="0"/>
    <x v="2"/>
    <x v="0"/>
    <x v="0"/>
    <x v="0"/>
  </r>
  <r>
    <n v="588307918"/>
    <x v="3354"/>
    <x v="5"/>
    <x v="2"/>
    <x v="1"/>
    <x v="18"/>
    <x v="2"/>
    <x v="2"/>
    <x v="4"/>
    <x v="0"/>
    <x v="0"/>
  </r>
  <r>
    <n v="409143447"/>
    <x v="2394"/>
    <x v="0"/>
    <x v="1"/>
    <x v="1"/>
    <x v="11"/>
    <x v="2"/>
    <x v="3"/>
    <x v="5"/>
    <x v="0"/>
    <x v="0"/>
  </r>
  <r>
    <n v="492372899"/>
    <x v="3073"/>
    <x v="5"/>
    <x v="1"/>
    <x v="1"/>
    <x v="1"/>
    <x v="2"/>
    <x v="1"/>
    <x v="5"/>
    <x v="0"/>
    <x v="0"/>
  </r>
  <r>
    <n v="103190533"/>
    <x v="706"/>
    <x v="5"/>
    <x v="1"/>
    <x v="1"/>
    <x v="1"/>
    <x v="2"/>
    <x v="2"/>
    <x v="4"/>
    <x v="2"/>
    <x v="0"/>
  </r>
  <r>
    <n v="83605055"/>
    <x v="969"/>
    <x v="0"/>
    <x v="0"/>
    <x v="0"/>
    <x v="84"/>
    <x v="0"/>
    <x v="2"/>
    <x v="4"/>
    <x v="0"/>
    <x v="0"/>
  </r>
  <r>
    <n v="588229777"/>
    <x v="3346"/>
    <x v="5"/>
    <x v="1"/>
    <x v="1"/>
    <x v="30"/>
    <x v="2"/>
    <x v="2"/>
    <x v="4"/>
    <x v="0"/>
    <x v="0"/>
  </r>
  <r>
    <n v="46746907"/>
    <x v="641"/>
    <x v="0"/>
    <x v="1"/>
    <x v="1"/>
    <x v="4"/>
    <x v="2"/>
    <x v="12"/>
    <x v="3"/>
    <x v="0"/>
    <x v="0"/>
  </r>
  <r>
    <n v="167562696"/>
    <x v="3360"/>
    <x v="0"/>
    <x v="1"/>
    <x v="1"/>
    <x v="1"/>
    <x v="2"/>
    <x v="2"/>
    <x v="4"/>
    <x v="0"/>
    <x v="0"/>
  </r>
  <r>
    <n v="518727506"/>
    <x v="2693"/>
    <x v="0"/>
    <x v="1"/>
    <x v="1"/>
    <x v="28"/>
    <x v="2"/>
    <x v="2"/>
    <x v="4"/>
    <x v="0"/>
    <x v="0"/>
  </r>
  <r>
    <n v="589723598"/>
    <x v="3361"/>
    <x v="5"/>
    <x v="3"/>
    <x v="12"/>
    <x v="0"/>
    <x v="0"/>
    <x v="2"/>
    <x v="4"/>
    <x v="2"/>
    <x v="0"/>
  </r>
  <r>
    <n v="589904798"/>
    <x v="3362"/>
    <x v="0"/>
    <x v="1"/>
    <x v="1"/>
    <x v="8"/>
    <x v="2"/>
    <x v="2"/>
    <x v="4"/>
    <x v="0"/>
    <x v="0"/>
  </r>
  <r>
    <n v="589919938"/>
    <x v="3362"/>
    <x v="5"/>
    <x v="4"/>
    <x v="1"/>
    <x v="88"/>
    <x v="0"/>
    <x v="2"/>
    <x v="4"/>
    <x v="0"/>
    <x v="0"/>
  </r>
  <r>
    <n v="589923536"/>
    <x v="3362"/>
    <x v="5"/>
    <x v="1"/>
    <x v="1"/>
    <x v="1"/>
    <x v="0"/>
    <x v="2"/>
    <x v="4"/>
    <x v="1"/>
    <x v="1"/>
  </r>
  <r>
    <n v="35320992"/>
    <x v="866"/>
    <x v="0"/>
    <x v="1"/>
    <x v="1"/>
    <x v="1"/>
    <x v="0"/>
    <x v="0"/>
    <x v="5"/>
    <x v="0"/>
    <x v="0"/>
  </r>
  <r>
    <n v="558217570"/>
    <x v="3053"/>
    <x v="5"/>
    <x v="1"/>
    <x v="1"/>
    <x v="21"/>
    <x v="0"/>
    <x v="1"/>
    <x v="5"/>
    <x v="0"/>
    <x v="1"/>
  </r>
  <r>
    <n v="514611589"/>
    <x v="2659"/>
    <x v="5"/>
    <x v="3"/>
    <x v="43"/>
    <x v="80"/>
    <x v="0"/>
    <x v="2"/>
    <x v="0"/>
    <x v="0"/>
    <x v="0"/>
  </r>
  <r>
    <n v="51685626"/>
    <x v="510"/>
    <x v="0"/>
    <x v="2"/>
    <x v="1"/>
    <x v="1"/>
    <x v="2"/>
    <x v="2"/>
    <x v="4"/>
    <x v="0"/>
    <x v="0"/>
  </r>
  <r>
    <n v="589922840"/>
    <x v="3362"/>
    <x v="5"/>
    <x v="1"/>
    <x v="1"/>
    <x v="1"/>
    <x v="0"/>
    <x v="2"/>
    <x v="4"/>
    <x v="0"/>
    <x v="0"/>
  </r>
  <r>
    <n v="332611536"/>
    <x v="3363"/>
    <x v="0"/>
    <x v="4"/>
    <x v="7"/>
    <x v="0"/>
    <x v="0"/>
    <x v="2"/>
    <x v="4"/>
    <x v="0"/>
    <x v="0"/>
  </r>
  <r>
    <n v="135056044"/>
    <x v="851"/>
    <x v="0"/>
    <x v="0"/>
    <x v="0"/>
    <x v="0"/>
    <x v="0"/>
    <x v="2"/>
    <x v="4"/>
    <x v="0"/>
    <x v="0"/>
  </r>
  <r>
    <n v="505366913"/>
    <x v="3364"/>
    <x v="5"/>
    <x v="2"/>
    <x v="1"/>
    <x v="2"/>
    <x v="2"/>
    <x v="0"/>
    <x v="5"/>
    <x v="0"/>
    <x v="0"/>
  </r>
  <r>
    <n v="590240127"/>
    <x v="3365"/>
    <x v="0"/>
    <x v="2"/>
    <x v="1"/>
    <x v="33"/>
    <x v="2"/>
    <x v="0"/>
    <x v="0"/>
    <x v="2"/>
    <x v="0"/>
  </r>
  <r>
    <n v="445810775"/>
    <x v="2076"/>
    <x v="0"/>
    <x v="2"/>
    <x v="1"/>
    <x v="1"/>
    <x v="2"/>
    <x v="2"/>
    <x v="4"/>
    <x v="0"/>
    <x v="0"/>
  </r>
  <r>
    <n v="211976423"/>
    <x v="1168"/>
    <x v="0"/>
    <x v="1"/>
    <x v="1"/>
    <x v="1"/>
    <x v="2"/>
    <x v="2"/>
    <x v="4"/>
    <x v="0"/>
    <x v="0"/>
  </r>
  <r>
    <n v="589986095"/>
    <x v="3362"/>
    <x v="0"/>
    <x v="1"/>
    <x v="20"/>
    <x v="2"/>
    <x v="2"/>
    <x v="3"/>
    <x v="5"/>
    <x v="0"/>
    <x v="0"/>
  </r>
  <r>
    <n v="591031905"/>
    <x v="3366"/>
    <x v="5"/>
    <x v="4"/>
    <x v="1"/>
    <x v="54"/>
    <x v="2"/>
    <x v="1"/>
    <x v="1"/>
    <x v="0"/>
    <x v="0"/>
  </r>
  <r>
    <n v="532557733"/>
    <x v="2828"/>
    <x v="0"/>
    <x v="4"/>
    <x v="1"/>
    <x v="33"/>
    <x v="2"/>
    <x v="2"/>
    <x v="4"/>
    <x v="2"/>
    <x v="0"/>
  </r>
  <r>
    <n v="159066322"/>
    <x v="3367"/>
    <x v="12"/>
    <x v="3"/>
    <x v="16"/>
    <x v="0"/>
    <x v="0"/>
    <x v="0"/>
    <x v="5"/>
    <x v="0"/>
    <x v="0"/>
  </r>
  <r>
    <n v="582511047"/>
    <x v="3368"/>
    <x v="5"/>
    <x v="3"/>
    <x v="16"/>
    <x v="0"/>
    <x v="0"/>
    <x v="2"/>
    <x v="4"/>
    <x v="2"/>
    <x v="0"/>
  </r>
  <r>
    <n v="118898364"/>
    <x v="759"/>
    <x v="5"/>
    <x v="3"/>
    <x v="16"/>
    <x v="9"/>
    <x v="0"/>
    <x v="2"/>
    <x v="4"/>
    <x v="0"/>
    <x v="0"/>
  </r>
  <r>
    <n v="153945807"/>
    <x v="3369"/>
    <x v="0"/>
    <x v="1"/>
    <x v="1"/>
    <x v="4"/>
    <x v="2"/>
    <x v="2"/>
    <x v="1"/>
    <x v="0"/>
    <x v="0"/>
  </r>
  <r>
    <n v="586253078"/>
    <x v="3370"/>
    <x v="5"/>
    <x v="1"/>
    <x v="1"/>
    <x v="10"/>
    <x v="0"/>
    <x v="4"/>
    <x v="6"/>
    <x v="0"/>
    <x v="0"/>
  </r>
  <r>
    <n v="391490526"/>
    <x v="3371"/>
    <x v="5"/>
    <x v="4"/>
    <x v="1"/>
    <x v="41"/>
    <x v="0"/>
    <x v="2"/>
    <x v="1"/>
    <x v="0"/>
    <x v="0"/>
  </r>
  <r>
    <n v="273605058"/>
    <x v="1471"/>
    <x v="5"/>
    <x v="1"/>
    <x v="1"/>
    <x v="10"/>
    <x v="0"/>
    <x v="7"/>
    <x v="7"/>
    <x v="0"/>
    <x v="1"/>
  </r>
  <r>
    <n v="123191370"/>
    <x v="1629"/>
    <x v="0"/>
    <x v="3"/>
    <x v="31"/>
    <x v="62"/>
    <x v="0"/>
    <x v="0"/>
    <x v="0"/>
    <x v="0"/>
    <x v="0"/>
  </r>
  <r>
    <n v="80573185"/>
    <x v="604"/>
    <x v="0"/>
    <x v="4"/>
    <x v="1"/>
    <x v="71"/>
    <x v="0"/>
    <x v="2"/>
    <x v="4"/>
    <x v="0"/>
    <x v="0"/>
  </r>
  <r>
    <n v="492865929"/>
    <x v="2752"/>
    <x v="5"/>
    <x v="0"/>
    <x v="0"/>
    <x v="9"/>
    <x v="0"/>
    <x v="2"/>
    <x v="4"/>
    <x v="0"/>
    <x v="0"/>
  </r>
  <r>
    <n v="590630710"/>
    <x v="3372"/>
    <x v="5"/>
    <x v="1"/>
    <x v="1"/>
    <x v="1"/>
    <x v="2"/>
    <x v="2"/>
    <x v="4"/>
    <x v="0"/>
    <x v="0"/>
  </r>
  <r>
    <n v="579770225"/>
    <x v="3272"/>
    <x v="5"/>
    <x v="1"/>
    <x v="1"/>
    <x v="21"/>
    <x v="0"/>
    <x v="2"/>
    <x v="4"/>
    <x v="0"/>
    <x v="0"/>
  </r>
  <r>
    <n v="225159630"/>
    <x v="3373"/>
    <x v="0"/>
    <x v="1"/>
    <x v="1"/>
    <x v="28"/>
    <x v="2"/>
    <x v="2"/>
    <x v="4"/>
    <x v="2"/>
    <x v="0"/>
  </r>
  <r>
    <n v="17718428"/>
    <x v="259"/>
    <x v="0"/>
    <x v="1"/>
    <x v="1"/>
    <x v="19"/>
    <x v="0"/>
    <x v="3"/>
    <x v="5"/>
    <x v="2"/>
    <x v="0"/>
  </r>
  <r>
    <n v="500478981"/>
    <x v="3374"/>
    <x v="0"/>
    <x v="1"/>
    <x v="1"/>
    <x v="2"/>
    <x v="2"/>
    <x v="2"/>
    <x v="0"/>
    <x v="0"/>
    <x v="0"/>
  </r>
  <r>
    <n v="589193582"/>
    <x v="3349"/>
    <x v="5"/>
    <x v="2"/>
    <x v="1"/>
    <x v="28"/>
    <x v="2"/>
    <x v="2"/>
    <x v="1"/>
    <x v="2"/>
    <x v="0"/>
  </r>
  <r>
    <n v="590814679"/>
    <x v="3375"/>
    <x v="5"/>
    <x v="1"/>
    <x v="1"/>
    <x v="1"/>
    <x v="0"/>
    <x v="2"/>
    <x v="4"/>
    <x v="0"/>
    <x v="0"/>
  </r>
  <r>
    <n v="5080389"/>
    <x v="3376"/>
    <x v="0"/>
    <x v="2"/>
    <x v="1"/>
    <x v="7"/>
    <x v="0"/>
    <x v="2"/>
    <x v="0"/>
    <x v="2"/>
    <x v="0"/>
  </r>
  <r>
    <n v="591603497"/>
    <x v="3377"/>
    <x v="5"/>
    <x v="1"/>
    <x v="1"/>
    <x v="1"/>
    <x v="0"/>
    <x v="2"/>
    <x v="4"/>
    <x v="0"/>
    <x v="0"/>
  </r>
  <r>
    <n v="525693682"/>
    <x v="2763"/>
    <x v="0"/>
    <x v="3"/>
    <x v="16"/>
    <x v="43"/>
    <x v="0"/>
    <x v="2"/>
    <x v="4"/>
    <x v="5"/>
    <x v="0"/>
  </r>
  <r>
    <n v="134389469"/>
    <x v="841"/>
    <x v="0"/>
    <x v="1"/>
    <x v="1"/>
    <x v="1"/>
    <x v="0"/>
    <x v="2"/>
    <x v="4"/>
    <x v="0"/>
    <x v="0"/>
  </r>
  <r>
    <n v="590810561"/>
    <x v="3375"/>
    <x v="5"/>
    <x v="1"/>
    <x v="20"/>
    <x v="4"/>
    <x v="0"/>
    <x v="2"/>
    <x v="4"/>
    <x v="0"/>
    <x v="0"/>
  </r>
  <r>
    <n v="592331178"/>
    <x v="3378"/>
    <x v="0"/>
    <x v="0"/>
    <x v="0"/>
    <x v="88"/>
    <x v="0"/>
    <x v="0"/>
    <x v="0"/>
    <x v="0"/>
    <x v="0"/>
  </r>
  <r>
    <n v="281495962"/>
    <x v="3379"/>
    <x v="0"/>
    <x v="0"/>
    <x v="0"/>
    <x v="38"/>
    <x v="0"/>
    <x v="2"/>
    <x v="4"/>
    <x v="0"/>
    <x v="1"/>
  </r>
  <r>
    <n v="567624774"/>
    <x v="3141"/>
    <x v="5"/>
    <x v="1"/>
    <x v="1"/>
    <x v="85"/>
    <x v="0"/>
    <x v="2"/>
    <x v="4"/>
    <x v="2"/>
    <x v="0"/>
  </r>
  <r>
    <n v="29222122"/>
    <x v="724"/>
    <x v="0"/>
    <x v="1"/>
    <x v="1"/>
    <x v="1"/>
    <x v="2"/>
    <x v="2"/>
    <x v="4"/>
    <x v="0"/>
    <x v="0"/>
  </r>
  <r>
    <n v="13320078"/>
    <x v="2762"/>
    <x v="0"/>
    <x v="1"/>
    <x v="1"/>
    <x v="1"/>
    <x v="2"/>
    <x v="1"/>
    <x v="1"/>
    <x v="1"/>
    <x v="0"/>
  </r>
  <r>
    <n v="462375206"/>
    <x v="3380"/>
    <x v="5"/>
    <x v="1"/>
    <x v="1"/>
    <x v="4"/>
    <x v="0"/>
    <x v="3"/>
    <x v="6"/>
    <x v="0"/>
    <x v="0"/>
  </r>
  <r>
    <n v="488323403"/>
    <x v="2456"/>
    <x v="0"/>
    <x v="1"/>
    <x v="1"/>
    <x v="1"/>
    <x v="0"/>
    <x v="102"/>
    <x v="120"/>
    <x v="0"/>
    <x v="0"/>
  </r>
  <r>
    <n v="592474666"/>
    <x v="3381"/>
    <x v="5"/>
    <x v="2"/>
    <x v="1"/>
    <x v="1"/>
    <x v="0"/>
    <x v="0"/>
    <x v="0"/>
    <x v="0"/>
    <x v="0"/>
  </r>
  <r>
    <n v="5264077"/>
    <x v="2461"/>
    <x v="5"/>
    <x v="1"/>
    <x v="1"/>
    <x v="33"/>
    <x v="2"/>
    <x v="2"/>
    <x v="4"/>
    <x v="0"/>
    <x v="0"/>
  </r>
  <r>
    <n v="591820883"/>
    <x v="3382"/>
    <x v="5"/>
    <x v="1"/>
    <x v="1"/>
    <x v="7"/>
    <x v="2"/>
    <x v="31"/>
    <x v="9"/>
    <x v="0"/>
    <x v="0"/>
  </r>
  <r>
    <n v="228436082"/>
    <x v="1242"/>
    <x v="5"/>
    <x v="0"/>
    <x v="0"/>
    <x v="0"/>
    <x v="0"/>
    <x v="2"/>
    <x v="4"/>
    <x v="0"/>
    <x v="0"/>
  </r>
  <r>
    <n v="223893087"/>
    <x v="2675"/>
    <x v="0"/>
    <x v="1"/>
    <x v="1"/>
    <x v="11"/>
    <x v="2"/>
    <x v="2"/>
    <x v="4"/>
    <x v="0"/>
    <x v="0"/>
  </r>
  <r>
    <n v="14224132"/>
    <x v="2361"/>
    <x v="0"/>
    <x v="4"/>
    <x v="77"/>
    <x v="64"/>
    <x v="0"/>
    <x v="0"/>
    <x v="0"/>
    <x v="0"/>
    <x v="0"/>
  </r>
  <r>
    <n v="581172066"/>
    <x v="3383"/>
    <x v="5"/>
    <x v="4"/>
    <x v="1"/>
    <x v="9"/>
    <x v="0"/>
    <x v="2"/>
    <x v="4"/>
    <x v="0"/>
    <x v="0"/>
  </r>
  <r>
    <n v="335544888"/>
    <x v="1628"/>
    <x v="5"/>
    <x v="1"/>
    <x v="17"/>
    <x v="33"/>
    <x v="2"/>
    <x v="2"/>
    <x v="4"/>
    <x v="2"/>
    <x v="0"/>
  </r>
  <r>
    <n v="590327466"/>
    <x v="2750"/>
    <x v="5"/>
    <x v="1"/>
    <x v="1"/>
    <x v="1"/>
    <x v="2"/>
    <x v="2"/>
    <x v="4"/>
    <x v="0"/>
    <x v="0"/>
  </r>
  <r>
    <n v="480838831"/>
    <x v="3384"/>
    <x v="0"/>
    <x v="1"/>
    <x v="1"/>
    <x v="21"/>
    <x v="2"/>
    <x v="0"/>
    <x v="0"/>
    <x v="0"/>
    <x v="0"/>
  </r>
  <r>
    <n v="591823910"/>
    <x v="3382"/>
    <x v="0"/>
    <x v="1"/>
    <x v="1"/>
    <x v="1"/>
    <x v="2"/>
    <x v="2"/>
    <x v="4"/>
    <x v="0"/>
    <x v="0"/>
  </r>
  <r>
    <n v="221887666"/>
    <x v="3011"/>
    <x v="0"/>
    <x v="4"/>
    <x v="10"/>
    <x v="77"/>
    <x v="0"/>
    <x v="2"/>
    <x v="1"/>
    <x v="0"/>
    <x v="0"/>
  </r>
  <r>
    <n v="45815795"/>
    <x v="452"/>
    <x v="0"/>
    <x v="4"/>
    <x v="7"/>
    <x v="36"/>
    <x v="0"/>
    <x v="0"/>
    <x v="0"/>
    <x v="0"/>
    <x v="0"/>
  </r>
  <r>
    <n v="528994067"/>
    <x v="2802"/>
    <x v="5"/>
    <x v="2"/>
    <x v="1"/>
    <x v="21"/>
    <x v="2"/>
    <x v="2"/>
    <x v="4"/>
    <x v="2"/>
    <x v="0"/>
  </r>
  <r>
    <n v="66348483"/>
    <x v="3385"/>
    <x v="0"/>
    <x v="3"/>
    <x v="16"/>
    <x v="85"/>
    <x v="0"/>
    <x v="2"/>
    <x v="4"/>
    <x v="0"/>
    <x v="0"/>
  </r>
  <r>
    <n v="545269035"/>
    <x v="2947"/>
    <x v="0"/>
    <x v="2"/>
    <x v="1"/>
    <x v="10"/>
    <x v="0"/>
    <x v="2"/>
    <x v="4"/>
    <x v="0"/>
    <x v="0"/>
  </r>
  <r>
    <n v="585391905"/>
    <x v="3322"/>
    <x v="0"/>
    <x v="1"/>
    <x v="1"/>
    <x v="9"/>
    <x v="0"/>
    <x v="3"/>
    <x v="3"/>
    <x v="2"/>
    <x v="0"/>
  </r>
  <r>
    <n v="529347579"/>
    <x v="3386"/>
    <x v="0"/>
    <x v="1"/>
    <x v="1"/>
    <x v="18"/>
    <x v="0"/>
    <x v="2"/>
    <x v="4"/>
    <x v="2"/>
    <x v="0"/>
  </r>
  <r>
    <n v="137626695"/>
    <x v="872"/>
    <x v="5"/>
    <x v="1"/>
    <x v="1"/>
    <x v="23"/>
    <x v="2"/>
    <x v="0"/>
    <x v="0"/>
    <x v="0"/>
    <x v="0"/>
  </r>
  <r>
    <n v="161019987"/>
    <x v="967"/>
    <x v="0"/>
    <x v="1"/>
    <x v="1"/>
    <x v="44"/>
    <x v="0"/>
    <x v="2"/>
    <x v="6"/>
    <x v="0"/>
    <x v="0"/>
  </r>
  <r>
    <n v="30548883"/>
    <x v="2107"/>
    <x v="0"/>
    <x v="4"/>
    <x v="1"/>
    <x v="35"/>
    <x v="0"/>
    <x v="2"/>
    <x v="4"/>
    <x v="0"/>
    <x v="0"/>
  </r>
  <r>
    <n v="591944830"/>
    <x v="3382"/>
    <x v="0"/>
    <x v="2"/>
    <x v="2"/>
    <x v="16"/>
    <x v="2"/>
    <x v="2"/>
    <x v="0"/>
    <x v="0"/>
    <x v="0"/>
  </r>
  <r>
    <n v="404325672"/>
    <x v="3387"/>
    <x v="5"/>
    <x v="0"/>
    <x v="0"/>
    <x v="31"/>
    <x v="0"/>
    <x v="0"/>
    <x v="1"/>
    <x v="0"/>
    <x v="0"/>
  </r>
  <r>
    <n v="189974950"/>
    <x v="1091"/>
    <x v="0"/>
    <x v="1"/>
    <x v="1"/>
    <x v="12"/>
    <x v="2"/>
    <x v="2"/>
    <x v="4"/>
    <x v="0"/>
    <x v="1"/>
  </r>
  <r>
    <n v="205827583"/>
    <x v="1193"/>
    <x v="21"/>
    <x v="1"/>
    <x v="1"/>
    <x v="4"/>
    <x v="2"/>
    <x v="4"/>
    <x v="6"/>
    <x v="2"/>
    <x v="0"/>
  </r>
  <r>
    <n v="125490676"/>
    <x v="1382"/>
    <x v="0"/>
    <x v="0"/>
    <x v="0"/>
    <x v="0"/>
    <x v="0"/>
    <x v="2"/>
    <x v="4"/>
    <x v="2"/>
    <x v="1"/>
  </r>
  <r>
    <n v="539103249"/>
    <x v="2873"/>
    <x v="5"/>
    <x v="1"/>
    <x v="1"/>
    <x v="1"/>
    <x v="0"/>
    <x v="0"/>
    <x v="0"/>
    <x v="0"/>
    <x v="0"/>
  </r>
  <r>
    <n v="593145273"/>
    <x v="3388"/>
    <x v="5"/>
    <x v="1"/>
    <x v="1"/>
    <x v="1"/>
    <x v="2"/>
    <x v="1"/>
    <x v="1"/>
    <x v="0"/>
    <x v="0"/>
  </r>
  <r>
    <n v="591222580"/>
    <x v="3389"/>
    <x v="0"/>
    <x v="1"/>
    <x v="1"/>
    <x v="1"/>
    <x v="0"/>
    <x v="2"/>
    <x v="4"/>
    <x v="0"/>
    <x v="0"/>
  </r>
  <r>
    <n v="593486732"/>
    <x v="3390"/>
    <x v="5"/>
    <x v="1"/>
    <x v="1"/>
    <x v="1"/>
    <x v="0"/>
    <x v="2"/>
    <x v="4"/>
    <x v="0"/>
    <x v="0"/>
  </r>
  <r>
    <n v="16526582"/>
    <x v="3391"/>
    <x v="0"/>
    <x v="4"/>
    <x v="1"/>
    <x v="59"/>
    <x v="0"/>
    <x v="2"/>
    <x v="0"/>
    <x v="0"/>
    <x v="0"/>
  </r>
  <r>
    <n v="85477908"/>
    <x v="618"/>
    <x v="0"/>
    <x v="1"/>
    <x v="1"/>
    <x v="10"/>
    <x v="0"/>
    <x v="0"/>
    <x v="11"/>
    <x v="1"/>
    <x v="0"/>
  </r>
  <r>
    <n v="593497859"/>
    <x v="3390"/>
    <x v="5"/>
    <x v="1"/>
    <x v="1"/>
    <x v="1"/>
    <x v="0"/>
    <x v="2"/>
    <x v="4"/>
    <x v="0"/>
    <x v="0"/>
  </r>
  <r>
    <n v="77420214"/>
    <x v="593"/>
    <x v="0"/>
    <x v="1"/>
    <x v="1"/>
    <x v="10"/>
    <x v="0"/>
    <x v="0"/>
    <x v="32"/>
    <x v="1"/>
    <x v="0"/>
  </r>
  <r>
    <n v="593281853"/>
    <x v="3392"/>
    <x v="5"/>
    <x v="1"/>
    <x v="1"/>
    <x v="1"/>
    <x v="0"/>
    <x v="2"/>
    <x v="4"/>
    <x v="0"/>
    <x v="0"/>
  </r>
  <r>
    <n v="593496791"/>
    <x v="3390"/>
    <x v="5"/>
    <x v="1"/>
    <x v="1"/>
    <x v="10"/>
    <x v="0"/>
    <x v="2"/>
    <x v="4"/>
    <x v="0"/>
    <x v="0"/>
  </r>
  <r>
    <n v="348420503"/>
    <x v="3393"/>
    <x v="0"/>
    <x v="1"/>
    <x v="1"/>
    <x v="28"/>
    <x v="2"/>
    <x v="1"/>
    <x v="5"/>
    <x v="0"/>
    <x v="0"/>
  </r>
  <r>
    <n v="593681487"/>
    <x v="3394"/>
    <x v="5"/>
    <x v="1"/>
    <x v="1"/>
    <x v="21"/>
    <x v="0"/>
    <x v="2"/>
    <x v="4"/>
    <x v="0"/>
    <x v="0"/>
  </r>
  <r>
    <n v="524489790"/>
    <x v="2773"/>
    <x v="0"/>
    <x v="2"/>
    <x v="1"/>
    <x v="72"/>
    <x v="0"/>
    <x v="2"/>
    <x v="4"/>
    <x v="2"/>
    <x v="0"/>
  </r>
  <r>
    <n v="125047394"/>
    <x v="2080"/>
    <x v="0"/>
    <x v="2"/>
    <x v="1"/>
    <x v="30"/>
    <x v="2"/>
    <x v="4"/>
    <x v="6"/>
    <x v="0"/>
    <x v="0"/>
  </r>
  <r>
    <n v="159892193"/>
    <x v="3395"/>
    <x v="0"/>
    <x v="1"/>
    <x v="1"/>
    <x v="2"/>
    <x v="2"/>
    <x v="2"/>
    <x v="0"/>
    <x v="0"/>
    <x v="0"/>
  </r>
  <r>
    <n v="593451381"/>
    <x v="3390"/>
    <x v="5"/>
    <x v="3"/>
    <x v="12"/>
    <x v="0"/>
    <x v="0"/>
    <x v="2"/>
    <x v="4"/>
    <x v="0"/>
    <x v="0"/>
  </r>
  <r>
    <n v="489450541"/>
    <x v="2521"/>
    <x v="5"/>
    <x v="1"/>
    <x v="1"/>
    <x v="1"/>
    <x v="0"/>
    <x v="3"/>
    <x v="5"/>
    <x v="0"/>
    <x v="0"/>
  </r>
  <r>
    <n v="594133902"/>
    <x v="356"/>
    <x v="0"/>
    <x v="1"/>
    <x v="1"/>
    <x v="10"/>
    <x v="0"/>
    <x v="7"/>
    <x v="7"/>
    <x v="0"/>
    <x v="0"/>
  </r>
  <r>
    <n v="504310023"/>
    <x v="2550"/>
    <x v="0"/>
    <x v="1"/>
    <x v="1"/>
    <x v="57"/>
    <x v="2"/>
    <x v="2"/>
    <x v="0"/>
    <x v="2"/>
    <x v="1"/>
  </r>
  <r>
    <n v="593712913"/>
    <x v="3394"/>
    <x v="5"/>
    <x v="1"/>
    <x v="1"/>
    <x v="1"/>
    <x v="2"/>
    <x v="6"/>
    <x v="11"/>
    <x v="0"/>
    <x v="1"/>
  </r>
  <r>
    <n v="1863767"/>
    <x v="3396"/>
    <x v="0"/>
    <x v="1"/>
    <x v="1"/>
    <x v="41"/>
    <x v="0"/>
    <x v="2"/>
    <x v="20"/>
    <x v="0"/>
    <x v="0"/>
  </r>
  <r>
    <n v="81617490"/>
    <x v="612"/>
    <x v="5"/>
    <x v="1"/>
    <x v="1"/>
    <x v="1"/>
    <x v="0"/>
    <x v="2"/>
    <x v="4"/>
    <x v="0"/>
    <x v="0"/>
  </r>
  <r>
    <n v="7633741"/>
    <x v="1302"/>
    <x v="0"/>
    <x v="3"/>
    <x v="16"/>
    <x v="61"/>
    <x v="0"/>
    <x v="2"/>
    <x v="5"/>
    <x v="0"/>
    <x v="0"/>
  </r>
  <r>
    <n v="593749673"/>
    <x v="3394"/>
    <x v="5"/>
    <x v="1"/>
    <x v="1"/>
    <x v="18"/>
    <x v="2"/>
    <x v="4"/>
    <x v="6"/>
    <x v="0"/>
    <x v="0"/>
  </r>
  <r>
    <n v="593773819"/>
    <x v="3394"/>
    <x v="0"/>
    <x v="1"/>
    <x v="1"/>
    <x v="1"/>
    <x v="0"/>
    <x v="2"/>
    <x v="4"/>
    <x v="0"/>
    <x v="0"/>
  </r>
  <r>
    <n v="432769476"/>
    <x v="2087"/>
    <x v="0"/>
    <x v="1"/>
    <x v="8"/>
    <x v="2"/>
    <x v="2"/>
    <x v="2"/>
    <x v="4"/>
    <x v="2"/>
    <x v="0"/>
  </r>
  <r>
    <n v="586037149"/>
    <x v="3330"/>
    <x v="5"/>
    <x v="4"/>
    <x v="18"/>
    <x v="15"/>
    <x v="0"/>
    <x v="2"/>
    <x v="0"/>
    <x v="0"/>
    <x v="0"/>
  </r>
  <r>
    <n v="68676249"/>
    <x v="779"/>
    <x v="0"/>
    <x v="1"/>
    <x v="1"/>
    <x v="28"/>
    <x v="0"/>
    <x v="13"/>
    <x v="24"/>
    <x v="0"/>
    <x v="0"/>
  </r>
  <r>
    <n v="594698851"/>
    <x v="3397"/>
    <x v="5"/>
    <x v="1"/>
    <x v="1"/>
    <x v="1"/>
    <x v="0"/>
    <x v="2"/>
    <x v="4"/>
    <x v="0"/>
    <x v="0"/>
  </r>
  <r>
    <n v="16855350"/>
    <x v="317"/>
    <x v="0"/>
    <x v="2"/>
    <x v="1"/>
    <x v="10"/>
    <x v="2"/>
    <x v="2"/>
    <x v="4"/>
    <x v="0"/>
    <x v="0"/>
  </r>
  <r>
    <n v="196207347"/>
    <x v="1574"/>
    <x v="0"/>
    <x v="1"/>
    <x v="1"/>
    <x v="18"/>
    <x v="2"/>
    <x v="2"/>
    <x v="4"/>
    <x v="0"/>
    <x v="0"/>
  </r>
  <r>
    <n v="84631147"/>
    <x v="611"/>
    <x v="0"/>
    <x v="1"/>
    <x v="1"/>
    <x v="47"/>
    <x v="2"/>
    <x v="2"/>
    <x v="0"/>
    <x v="0"/>
    <x v="0"/>
  </r>
  <r>
    <n v="501631036"/>
    <x v="3199"/>
    <x v="0"/>
    <x v="1"/>
    <x v="1"/>
    <x v="8"/>
    <x v="0"/>
    <x v="2"/>
    <x v="4"/>
    <x v="0"/>
    <x v="0"/>
  </r>
  <r>
    <n v="26435996"/>
    <x v="315"/>
    <x v="0"/>
    <x v="1"/>
    <x v="1"/>
    <x v="7"/>
    <x v="0"/>
    <x v="2"/>
    <x v="4"/>
    <x v="1"/>
    <x v="0"/>
  </r>
  <r>
    <n v="552999827"/>
    <x v="3023"/>
    <x v="0"/>
    <x v="4"/>
    <x v="48"/>
    <x v="76"/>
    <x v="0"/>
    <x v="2"/>
    <x v="4"/>
    <x v="0"/>
    <x v="0"/>
  </r>
  <r>
    <n v="351507310"/>
    <x v="2870"/>
    <x v="0"/>
    <x v="1"/>
    <x v="1"/>
    <x v="4"/>
    <x v="0"/>
    <x v="2"/>
    <x v="4"/>
    <x v="0"/>
    <x v="0"/>
  </r>
  <r>
    <n v="61684567"/>
    <x v="677"/>
    <x v="0"/>
    <x v="1"/>
    <x v="35"/>
    <x v="9"/>
    <x v="0"/>
    <x v="2"/>
    <x v="4"/>
    <x v="0"/>
    <x v="0"/>
  </r>
  <r>
    <n v="255481011"/>
    <x v="1336"/>
    <x v="0"/>
    <x v="4"/>
    <x v="21"/>
    <x v="34"/>
    <x v="1"/>
    <x v="30"/>
    <x v="9"/>
    <x v="0"/>
    <x v="0"/>
  </r>
  <r>
    <n v="594735953"/>
    <x v="3397"/>
    <x v="5"/>
    <x v="1"/>
    <x v="1"/>
    <x v="1"/>
    <x v="0"/>
    <x v="0"/>
    <x v="0"/>
    <x v="2"/>
    <x v="0"/>
  </r>
  <r>
    <n v="35770583"/>
    <x v="372"/>
    <x v="0"/>
    <x v="1"/>
    <x v="1"/>
    <x v="1"/>
    <x v="0"/>
    <x v="4"/>
    <x v="6"/>
    <x v="1"/>
    <x v="0"/>
  </r>
  <r>
    <n v="24111170"/>
    <x v="523"/>
    <x v="0"/>
    <x v="1"/>
    <x v="20"/>
    <x v="12"/>
    <x v="2"/>
    <x v="2"/>
    <x v="4"/>
    <x v="0"/>
    <x v="0"/>
  </r>
  <r>
    <n v="594081522"/>
    <x v="356"/>
    <x v="5"/>
    <x v="1"/>
    <x v="1"/>
    <x v="1"/>
    <x v="0"/>
    <x v="2"/>
    <x v="4"/>
    <x v="0"/>
    <x v="1"/>
  </r>
  <r>
    <n v="11583160"/>
    <x v="253"/>
    <x v="0"/>
    <x v="1"/>
    <x v="9"/>
    <x v="2"/>
    <x v="0"/>
    <x v="0"/>
    <x v="1"/>
    <x v="0"/>
    <x v="0"/>
  </r>
  <r>
    <n v="594913079"/>
    <x v="3398"/>
    <x v="5"/>
    <x v="2"/>
    <x v="1"/>
    <x v="23"/>
    <x v="0"/>
    <x v="2"/>
    <x v="4"/>
    <x v="2"/>
    <x v="0"/>
  </r>
  <r>
    <n v="594953049"/>
    <x v="3398"/>
    <x v="5"/>
    <x v="1"/>
    <x v="11"/>
    <x v="1"/>
    <x v="2"/>
    <x v="7"/>
    <x v="7"/>
    <x v="0"/>
    <x v="0"/>
  </r>
  <r>
    <n v="594113411"/>
    <x v="356"/>
    <x v="0"/>
    <x v="1"/>
    <x v="1"/>
    <x v="1"/>
    <x v="0"/>
    <x v="2"/>
    <x v="4"/>
    <x v="0"/>
    <x v="0"/>
  </r>
  <r>
    <n v="585616031"/>
    <x v="3320"/>
    <x v="0"/>
    <x v="1"/>
    <x v="1"/>
    <x v="1"/>
    <x v="2"/>
    <x v="0"/>
    <x v="0"/>
    <x v="0"/>
    <x v="0"/>
  </r>
  <r>
    <n v="552004158"/>
    <x v="3399"/>
    <x v="5"/>
    <x v="1"/>
    <x v="15"/>
    <x v="4"/>
    <x v="0"/>
    <x v="1"/>
    <x v="1"/>
    <x v="0"/>
    <x v="0"/>
  </r>
  <r>
    <n v="10330117"/>
    <x v="3400"/>
    <x v="0"/>
    <x v="1"/>
    <x v="17"/>
    <x v="10"/>
    <x v="0"/>
    <x v="21"/>
    <x v="30"/>
    <x v="0"/>
    <x v="0"/>
  </r>
  <r>
    <n v="594248200"/>
    <x v="356"/>
    <x v="0"/>
    <x v="1"/>
    <x v="1"/>
    <x v="1"/>
    <x v="0"/>
    <x v="25"/>
    <x v="21"/>
    <x v="0"/>
    <x v="0"/>
  </r>
  <r>
    <n v="410687006"/>
    <x v="2444"/>
    <x v="0"/>
    <x v="0"/>
    <x v="0"/>
    <x v="9"/>
    <x v="0"/>
    <x v="2"/>
    <x v="4"/>
    <x v="2"/>
    <x v="0"/>
  </r>
  <r>
    <n v="594303594"/>
    <x v="3401"/>
    <x v="5"/>
    <x v="1"/>
    <x v="1"/>
    <x v="33"/>
    <x v="0"/>
    <x v="2"/>
    <x v="4"/>
    <x v="0"/>
    <x v="0"/>
  </r>
  <r>
    <n v="595111824"/>
    <x v="3402"/>
    <x v="0"/>
    <x v="1"/>
    <x v="1"/>
    <x v="1"/>
    <x v="2"/>
    <x v="2"/>
    <x v="4"/>
    <x v="0"/>
    <x v="0"/>
  </r>
  <r>
    <n v="594930453"/>
    <x v="3398"/>
    <x v="5"/>
    <x v="1"/>
    <x v="1"/>
    <x v="1"/>
    <x v="0"/>
    <x v="2"/>
    <x v="4"/>
    <x v="0"/>
    <x v="0"/>
  </r>
  <r>
    <n v="594348047"/>
    <x v="3401"/>
    <x v="5"/>
    <x v="2"/>
    <x v="1"/>
    <x v="1"/>
    <x v="0"/>
    <x v="2"/>
    <x v="4"/>
    <x v="0"/>
    <x v="0"/>
  </r>
  <r>
    <n v="562496831"/>
    <x v="3092"/>
    <x v="5"/>
    <x v="4"/>
    <x v="1"/>
    <x v="63"/>
    <x v="0"/>
    <x v="2"/>
    <x v="4"/>
    <x v="2"/>
    <x v="0"/>
  </r>
  <r>
    <n v="583220832"/>
    <x v="3299"/>
    <x v="5"/>
    <x v="1"/>
    <x v="1"/>
    <x v="1"/>
    <x v="0"/>
    <x v="2"/>
    <x v="0"/>
    <x v="0"/>
    <x v="0"/>
  </r>
  <r>
    <n v="551534387"/>
    <x v="3403"/>
    <x v="0"/>
    <x v="2"/>
    <x v="10"/>
    <x v="5"/>
    <x v="2"/>
    <x v="2"/>
    <x v="0"/>
    <x v="0"/>
    <x v="0"/>
  </r>
  <r>
    <n v="145469107"/>
    <x v="3404"/>
    <x v="0"/>
    <x v="1"/>
    <x v="1"/>
    <x v="8"/>
    <x v="2"/>
    <x v="2"/>
    <x v="4"/>
    <x v="0"/>
    <x v="0"/>
  </r>
  <r>
    <n v="3911159"/>
    <x v="387"/>
    <x v="0"/>
    <x v="2"/>
    <x v="13"/>
    <x v="4"/>
    <x v="0"/>
    <x v="1"/>
    <x v="51"/>
    <x v="0"/>
    <x v="0"/>
  </r>
  <r>
    <n v="7141976"/>
    <x v="160"/>
    <x v="0"/>
    <x v="1"/>
    <x v="15"/>
    <x v="1"/>
    <x v="0"/>
    <x v="30"/>
    <x v="9"/>
    <x v="1"/>
    <x v="0"/>
  </r>
  <r>
    <n v="594510428"/>
    <x v="3405"/>
    <x v="0"/>
    <x v="2"/>
    <x v="9"/>
    <x v="9"/>
    <x v="0"/>
    <x v="1"/>
    <x v="1"/>
    <x v="0"/>
    <x v="1"/>
  </r>
  <r>
    <n v="340228905"/>
    <x v="1658"/>
    <x v="0"/>
    <x v="2"/>
    <x v="44"/>
    <x v="64"/>
    <x v="0"/>
    <x v="2"/>
    <x v="4"/>
    <x v="2"/>
    <x v="0"/>
  </r>
  <r>
    <n v="595228853"/>
    <x v="3402"/>
    <x v="5"/>
    <x v="1"/>
    <x v="1"/>
    <x v="71"/>
    <x v="0"/>
    <x v="2"/>
    <x v="4"/>
    <x v="0"/>
    <x v="0"/>
  </r>
  <r>
    <n v="321941178"/>
    <x v="3406"/>
    <x v="0"/>
    <x v="0"/>
    <x v="0"/>
    <x v="1"/>
    <x v="0"/>
    <x v="2"/>
    <x v="0"/>
    <x v="0"/>
    <x v="0"/>
  </r>
  <r>
    <n v="523828388"/>
    <x v="2751"/>
    <x v="5"/>
    <x v="1"/>
    <x v="35"/>
    <x v="10"/>
    <x v="0"/>
    <x v="0"/>
    <x v="0"/>
    <x v="0"/>
    <x v="0"/>
  </r>
  <r>
    <n v="273103809"/>
    <x v="2914"/>
    <x v="0"/>
    <x v="0"/>
    <x v="0"/>
    <x v="9"/>
    <x v="0"/>
    <x v="2"/>
    <x v="4"/>
    <x v="0"/>
    <x v="0"/>
  </r>
  <r>
    <n v="90476579"/>
    <x v="643"/>
    <x v="0"/>
    <x v="1"/>
    <x v="1"/>
    <x v="0"/>
    <x v="0"/>
    <x v="0"/>
    <x v="0"/>
    <x v="0"/>
    <x v="1"/>
  </r>
  <r>
    <n v="3669051"/>
    <x v="3407"/>
    <x v="0"/>
    <x v="2"/>
    <x v="1"/>
    <x v="81"/>
    <x v="0"/>
    <x v="2"/>
    <x v="1"/>
    <x v="0"/>
    <x v="0"/>
  </r>
  <r>
    <n v="230514110"/>
    <x v="1269"/>
    <x v="5"/>
    <x v="1"/>
    <x v="1"/>
    <x v="1"/>
    <x v="2"/>
    <x v="2"/>
    <x v="4"/>
    <x v="0"/>
    <x v="0"/>
  </r>
  <r>
    <n v="133972377"/>
    <x v="2255"/>
    <x v="0"/>
    <x v="1"/>
    <x v="1"/>
    <x v="18"/>
    <x v="0"/>
    <x v="2"/>
    <x v="4"/>
    <x v="0"/>
    <x v="0"/>
  </r>
  <r>
    <n v="69448895"/>
    <x v="566"/>
    <x v="0"/>
    <x v="0"/>
    <x v="0"/>
    <x v="42"/>
    <x v="1"/>
    <x v="0"/>
    <x v="0"/>
    <x v="0"/>
    <x v="0"/>
  </r>
  <r>
    <n v="105351684"/>
    <x v="730"/>
    <x v="0"/>
    <x v="0"/>
    <x v="0"/>
    <x v="0"/>
    <x v="0"/>
    <x v="2"/>
    <x v="1"/>
    <x v="1"/>
    <x v="0"/>
  </r>
  <r>
    <n v="540218776"/>
    <x v="2886"/>
    <x v="0"/>
    <x v="2"/>
    <x v="1"/>
    <x v="18"/>
    <x v="0"/>
    <x v="0"/>
    <x v="0"/>
    <x v="0"/>
    <x v="0"/>
  </r>
  <r>
    <n v="35562045"/>
    <x v="520"/>
    <x v="0"/>
    <x v="0"/>
    <x v="0"/>
    <x v="0"/>
    <x v="0"/>
    <x v="2"/>
    <x v="4"/>
    <x v="1"/>
    <x v="0"/>
  </r>
  <r>
    <n v="595969021"/>
    <x v="3408"/>
    <x v="5"/>
    <x v="1"/>
    <x v="1"/>
    <x v="1"/>
    <x v="0"/>
    <x v="7"/>
    <x v="7"/>
    <x v="0"/>
    <x v="0"/>
  </r>
  <r>
    <n v="544683848"/>
    <x v="2935"/>
    <x v="0"/>
    <x v="1"/>
    <x v="1"/>
    <x v="1"/>
    <x v="2"/>
    <x v="2"/>
    <x v="4"/>
    <x v="0"/>
    <x v="0"/>
  </r>
  <r>
    <n v="219688606"/>
    <x v="3409"/>
    <x v="10"/>
    <x v="1"/>
    <x v="1"/>
    <x v="26"/>
    <x v="2"/>
    <x v="1"/>
    <x v="1"/>
    <x v="0"/>
    <x v="0"/>
  </r>
  <r>
    <n v="9215344"/>
    <x v="599"/>
    <x v="0"/>
    <x v="1"/>
    <x v="1"/>
    <x v="2"/>
    <x v="2"/>
    <x v="2"/>
    <x v="0"/>
    <x v="0"/>
    <x v="0"/>
  </r>
  <r>
    <n v="363693388"/>
    <x v="3410"/>
    <x v="0"/>
    <x v="1"/>
    <x v="1"/>
    <x v="33"/>
    <x v="2"/>
    <x v="0"/>
    <x v="0"/>
    <x v="0"/>
    <x v="0"/>
  </r>
  <r>
    <n v="516487820"/>
    <x v="2724"/>
    <x v="0"/>
    <x v="2"/>
    <x v="1"/>
    <x v="50"/>
    <x v="2"/>
    <x v="0"/>
    <x v="0"/>
    <x v="2"/>
    <x v="0"/>
  </r>
  <r>
    <n v="41544951"/>
    <x v="930"/>
    <x v="0"/>
    <x v="1"/>
    <x v="1"/>
    <x v="28"/>
    <x v="2"/>
    <x v="1"/>
    <x v="1"/>
    <x v="0"/>
    <x v="0"/>
  </r>
  <r>
    <n v="7276873"/>
    <x v="731"/>
    <x v="0"/>
    <x v="1"/>
    <x v="1"/>
    <x v="37"/>
    <x v="0"/>
    <x v="0"/>
    <x v="0"/>
    <x v="0"/>
    <x v="1"/>
  </r>
  <r>
    <n v="366579357"/>
    <x v="3411"/>
    <x v="5"/>
    <x v="1"/>
    <x v="1"/>
    <x v="1"/>
    <x v="2"/>
    <x v="2"/>
    <x v="4"/>
    <x v="0"/>
    <x v="0"/>
  </r>
  <r>
    <n v="23443820"/>
    <x v="284"/>
    <x v="0"/>
    <x v="1"/>
    <x v="1"/>
    <x v="42"/>
    <x v="2"/>
    <x v="2"/>
    <x v="4"/>
    <x v="0"/>
    <x v="0"/>
  </r>
  <r>
    <n v="545246995"/>
    <x v="2947"/>
    <x v="0"/>
    <x v="2"/>
    <x v="10"/>
    <x v="16"/>
    <x v="0"/>
    <x v="2"/>
    <x v="4"/>
    <x v="2"/>
    <x v="0"/>
  </r>
  <r>
    <n v="510974250"/>
    <x v="2618"/>
    <x v="0"/>
    <x v="1"/>
    <x v="1"/>
    <x v="1"/>
    <x v="0"/>
    <x v="3"/>
    <x v="5"/>
    <x v="0"/>
    <x v="1"/>
  </r>
  <r>
    <n v="596030713"/>
    <x v="3408"/>
    <x v="5"/>
    <x v="4"/>
    <x v="19"/>
    <x v="6"/>
    <x v="0"/>
    <x v="2"/>
    <x v="0"/>
    <x v="0"/>
    <x v="0"/>
  </r>
  <r>
    <n v="241082011"/>
    <x v="1298"/>
    <x v="0"/>
    <x v="4"/>
    <x v="19"/>
    <x v="19"/>
    <x v="2"/>
    <x v="0"/>
    <x v="0"/>
    <x v="0"/>
    <x v="0"/>
  </r>
  <r>
    <n v="594333297"/>
    <x v="3401"/>
    <x v="0"/>
    <x v="1"/>
    <x v="1"/>
    <x v="1"/>
    <x v="0"/>
    <x v="2"/>
    <x v="4"/>
    <x v="0"/>
    <x v="0"/>
  </r>
  <r>
    <n v="597245360"/>
    <x v="3412"/>
    <x v="0"/>
    <x v="3"/>
    <x v="39"/>
    <x v="58"/>
    <x v="0"/>
    <x v="1"/>
    <x v="1"/>
    <x v="0"/>
    <x v="1"/>
  </r>
  <r>
    <n v="420272190"/>
    <x v="3413"/>
    <x v="0"/>
    <x v="1"/>
    <x v="1"/>
    <x v="1"/>
    <x v="2"/>
    <x v="1"/>
    <x v="1"/>
    <x v="0"/>
    <x v="0"/>
  </r>
  <r>
    <n v="581846837"/>
    <x v="3288"/>
    <x v="5"/>
    <x v="1"/>
    <x v="1"/>
    <x v="50"/>
    <x v="0"/>
    <x v="12"/>
    <x v="37"/>
    <x v="0"/>
    <x v="0"/>
  </r>
  <r>
    <n v="596147637"/>
    <x v="3414"/>
    <x v="5"/>
    <x v="1"/>
    <x v="1"/>
    <x v="1"/>
    <x v="0"/>
    <x v="2"/>
    <x v="4"/>
    <x v="0"/>
    <x v="0"/>
  </r>
  <r>
    <n v="59950756"/>
    <x v="551"/>
    <x v="0"/>
    <x v="2"/>
    <x v="1"/>
    <x v="41"/>
    <x v="0"/>
    <x v="1"/>
    <x v="5"/>
    <x v="0"/>
    <x v="0"/>
  </r>
  <r>
    <n v="104695424"/>
    <x v="1963"/>
    <x v="5"/>
    <x v="3"/>
    <x v="46"/>
    <x v="0"/>
    <x v="0"/>
    <x v="2"/>
    <x v="4"/>
    <x v="0"/>
    <x v="1"/>
  </r>
  <r>
    <n v="195606229"/>
    <x v="1468"/>
    <x v="0"/>
    <x v="1"/>
    <x v="1"/>
    <x v="7"/>
    <x v="2"/>
    <x v="2"/>
    <x v="4"/>
    <x v="0"/>
    <x v="0"/>
  </r>
  <r>
    <n v="596304943"/>
    <x v="3415"/>
    <x v="0"/>
    <x v="1"/>
    <x v="1"/>
    <x v="1"/>
    <x v="0"/>
    <x v="2"/>
    <x v="4"/>
    <x v="0"/>
    <x v="0"/>
  </r>
  <r>
    <n v="557377003"/>
    <x v="3416"/>
    <x v="5"/>
    <x v="0"/>
    <x v="0"/>
    <x v="0"/>
    <x v="1"/>
    <x v="1"/>
    <x v="1"/>
    <x v="2"/>
    <x v="0"/>
  </r>
  <r>
    <n v="8111578"/>
    <x v="3417"/>
    <x v="0"/>
    <x v="1"/>
    <x v="1"/>
    <x v="1"/>
    <x v="2"/>
    <x v="0"/>
    <x v="0"/>
    <x v="0"/>
    <x v="0"/>
  </r>
  <r>
    <n v="66017814"/>
    <x v="547"/>
    <x v="0"/>
    <x v="1"/>
    <x v="1"/>
    <x v="11"/>
    <x v="0"/>
    <x v="2"/>
    <x v="1"/>
    <x v="0"/>
    <x v="0"/>
  </r>
  <r>
    <n v="596490610"/>
    <x v="3418"/>
    <x v="0"/>
    <x v="0"/>
    <x v="0"/>
    <x v="0"/>
    <x v="0"/>
    <x v="2"/>
    <x v="4"/>
    <x v="0"/>
    <x v="0"/>
  </r>
  <r>
    <n v="593543994"/>
    <x v="3390"/>
    <x v="5"/>
    <x v="1"/>
    <x v="1"/>
    <x v="1"/>
    <x v="2"/>
    <x v="2"/>
    <x v="4"/>
    <x v="0"/>
    <x v="0"/>
  </r>
  <r>
    <n v="130033318"/>
    <x v="1209"/>
    <x v="5"/>
    <x v="1"/>
    <x v="1"/>
    <x v="47"/>
    <x v="0"/>
    <x v="0"/>
    <x v="0"/>
    <x v="0"/>
    <x v="0"/>
  </r>
  <r>
    <n v="555103520"/>
    <x v="3419"/>
    <x v="0"/>
    <x v="1"/>
    <x v="1"/>
    <x v="62"/>
    <x v="0"/>
    <x v="2"/>
    <x v="4"/>
    <x v="0"/>
    <x v="0"/>
  </r>
  <r>
    <n v="14216410"/>
    <x v="2361"/>
    <x v="0"/>
    <x v="1"/>
    <x v="1"/>
    <x v="57"/>
    <x v="0"/>
    <x v="2"/>
    <x v="4"/>
    <x v="0"/>
    <x v="0"/>
  </r>
  <r>
    <n v="523452243"/>
    <x v="2747"/>
    <x v="0"/>
    <x v="1"/>
    <x v="1"/>
    <x v="1"/>
    <x v="2"/>
    <x v="13"/>
    <x v="30"/>
    <x v="0"/>
    <x v="0"/>
  </r>
  <r>
    <n v="221480824"/>
    <x v="3420"/>
    <x v="0"/>
    <x v="1"/>
    <x v="1"/>
    <x v="1"/>
    <x v="0"/>
    <x v="103"/>
    <x v="55"/>
    <x v="0"/>
    <x v="0"/>
  </r>
  <r>
    <n v="596194065"/>
    <x v="3414"/>
    <x v="5"/>
    <x v="1"/>
    <x v="1"/>
    <x v="28"/>
    <x v="0"/>
    <x v="0"/>
    <x v="0"/>
    <x v="0"/>
    <x v="0"/>
  </r>
  <r>
    <n v="3303933"/>
    <x v="693"/>
    <x v="0"/>
    <x v="4"/>
    <x v="1"/>
    <x v="71"/>
    <x v="0"/>
    <x v="2"/>
    <x v="4"/>
    <x v="0"/>
    <x v="0"/>
  </r>
  <r>
    <n v="596549183"/>
    <x v="3418"/>
    <x v="5"/>
    <x v="1"/>
    <x v="1"/>
    <x v="10"/>
    <x v="0"/>
    <x v="4"/>
    <x v="6"/>
    <x v="0"/>
    <x v="0"/>
  </r>
  <r>
    <n v="304052188"/>
    <x v="1549"/>
    <x v="0"/>
    <x v="1"/>
    <x v="1"/>
    <x v="57"/>
    <x v="0"/>
    <x v="0"/>
    <x v="0"/>
    <x v="2"/>
    <x v="0"/>
  </r>
  <r>
    <n v="94382805"/>
    <x v="2295"/>
    <x v="0"/>
    <x v="1"/>
    <x v="1"/>
    <x v="41"/>
    <x v="0"/>
    <x v="3"/>
    <x v="5"/>
    <x v="0"/>
    <x v="0"/>
  </r>
  <r>
    <n v="1273545"/>
    <x v="3421"/>
    <x v="0"/>
    <x v="0"/>
    <x v="0"/>
    <x v="0"/>
    <x v="0"/>
    <x v="0"/>
    <x v="0"/>
    <x v="0"/>
    <x v="0"/>
  </r>
  <r>
    <n v="596764683"/>
    <x v="3422"/>
    <x v="0"/>
    <x v="1"/>
    <x v="1"/>
    <x v="10"/>
    <x v="2"/>
    <x v="2"/>
    <x v="4"/>
    <x v="2"/>
    <x v="0"/>
  </r>
  <r>
    <n v="437524581"/>
    <x v="3423"/>
    <x v="5"/>
    <x v="1"/>
    <x v="1"/>
    <x v="10"/>
    <x v="1"/>
    <x v="12"/>
    <x v="13"/>
    <x v="0"/>
    <x v="0"/>
  </r>
  <r>
    <n v="150924636"/>
    <x v="938"/>
    <x v="0"/>
    <x v="3"/>
    <x v="31"/>
    <x v="93"/>
    <x v="0"/>
    <x v="0"/>
    <x v="3"/>
    <x v="0"/>
    <x v="0"/>
  </r>
  <r>
    <n v="479657027"/>
    <x v="2310"/>
    <x v="5"/>
    <x v="1"/>
    <x v="1"/>
    <x v="1"/>
    <x v="0"/>
    <x v="0"/>
    <x v="1"/>
    <x v="0"/>
    <x v="0"/>
  </r>
  <r>
    <n v="597867810"/>
    <x v="3424"/>
    <x v="5"/>
    <x v="1"/>
    <x v="1"/>
    <x v="1"/>
    <x v="0"/>
    <x v="6"/>
    <x v="11"/>
    <x v="0"/>
    <x v="1"/>
  </r>
  <r>
    <n v="501085378"/>
    <x v="2529"/>
    <x v="5"/>
    <x v="4"/>
    <x v="1"/>
    <x v="16"/>
    <x v="2"/>
    <x v="2"/>
    <x v="4"/>
    <x v="2"/>
    <x v="0"/>
  </r>
  <r>
    <n v="597747108"/>
    <x v="3425"/>
    <x v="5"/>
    <x v="3"/>
    <x v="16"/>
    <x v="87"/>
    <x v="0"/>
    <x v="2"/>
    <x v="4"/>
    <x v="2"/>
    <x v="0"/>
  </r>
  <r>
    <n v="580940155"/>
    <x v="3426"/>
    <x v="0"/>
    <x v="1"/>
    <x v="1"/>
    <x v="1"/>
    <x v="2"/>
    <x v="4"/>
    <x v="6"/>
    <x v="0"/>
    <x v="0"/>
  </r>
  <r>
    <n v="293025667"/>
    <x v="3427"/>
    <x v="0"/>
    <x v="1"/>
    <x v="1"/>
    <x v="18"/>
    <x v="2"/>
    <x v="2"/>
    <x v="4"/>
    <x v="0"/>
    <x v="0"/>
  </r>
  <r>
    <n v="597684357"/>
    <x v="3425"/>
    <x v="0"/>
    <x v="1"/>
    <x v="1"/>
    <x v="1"/>
    <x v="2"/>
    <x v="3"/>
    <x v="7"/>
    <x v="0"/>
    <x v="0"/>
  </r>
  <r>
    <n v="413550168"/>
    <x v="3428"/>
    <x v="0"/>
    <x v="1"/>
    <x v="11"/>
    <x v="1"/>
    <x v="0"/>
    <x v="27"/>
    <x v="9"/>
    <x v="0"/>
    <x v="0"/>
  </r>
  <r>
    <n v="597785493"/>
    <x v="3424"/>
    <x v="0"/>
    <x v="1"/>
    <x v="1"/>
    <x v="1"/>
    <x v="0"/>
    <x v="2"/>
    <x v="4"/>
    <x v="0"/>
    <x v="0"/>
  </r>
  <r>
    <n v="523015059"/>
    <x v="2781"/>
    <x v="5"/>
    <x v="1"/>
    <x v="1"/>
    <x v="1"/>
    <x v="0"/>
    <x v="2"/>
    <x v="4"/>
    <x v="2"/>
    <x v="1"/>
  </r>
  <r>
    <n v="597814292"/>
    <x v="3424"/>
    <x v="0"/>
    <x v="1"/>
    <x v="1"/>
    <x v="1"/>
    <x v="2"/>
    <x v="0"/>
    <x v="0"/>
    <x v="0"/>
    <x v="0"/>
  </r>
  <r>
    <n v="59215896"/>
    <x v="525"/>
    <x v="0"/>
    <x v="1"/>
    <x v="1"/>
    <x v="1"/>
    <x v="0"/>
    <x v="2"/>
    <x v="4"/>
    <x v="0"/>
    <x v="0"/>
  </r>
  <r>
    <n v="597305118"/>
    <x v="3412"/>
    <x v="0"/>
    <x v="1"/>
    <x v="1"/>
    <x v="1"/>
    <x v="2"/>
    <x v="0"/>
    <x v="1"/>
    <x v="0"/>
    <x v="0"/>
  </r>
  <r>
    <n v="527976144"/>
    <x v="2787"/>
    <x v="0"/>
    <x v="1"/>
    <x v="1"/>
    <x v="2"/>
    <x v="2"/>
    <x v="1"/>
    <x v="1"/>
    <x v="2"/>
    <x v="0"/>
  </r>
  <r>
    <n v="598770945"/>
    <x v="3429"/>
    <x v="5"/>
    <x v="4"/>
    <x v="21"/>
    <x v="22"/>
    <x v="0"/>
    <x v="2"/>
    <x v="4"/>
    <x v="2"/>
    <x v="0"/>
  </r>
  <r>
    <n v="458218202"/>
    <x v="2148"/>
    <x v="5"/>
    <x v="1"/>
    <x v="1"/>
    <x v="1"/>
    <x v="2"/>
    <x v="6"/>
    <x v="3"/>
    <x v="0"/>
    <x v="0"/>
  </r>
  <r>
    <n v="41603282"/>
    <x v="415"/>
    <x v="0"/>
    <x v="4"/>
    <x v="1"/>
    <x v="71"/>
    <x v="0"/>
    <x v="2"/>
    <x v="4"/>
    <x v="1"/>
    <x v="0"/>
  </r>
  <r>
    <n v="594346031"/>
    <x v="3401"/>
    <x v="5"/>
    <x v="1"/>
    <x v="1"/>
    <x v="1"/>
    <x v="2"/>
    <x v="2"/>
    <x v="4"/>
    <x v="0"/>
    <x v="0"/>
  </r>
  <r>
    <n v="87895790"/>
    <x v="886"/>
    <x v="0"/>
    <x v="1"/>
    <x v="1"/>
    <x v="1"/>
    <x v="2"/>
    <x v="2"/>
    <x v="4"/>
    <x v="0"/>
    <x v="0"/>
  </r>
  <r>
    <n v="201975379"/>
    <x v="3430"/>
    <x v="0"/>
    <x v="2"/>
    <x v="1"/>
    <x v="20"/>
    <x v="2"/>
    <x v="2"/>
    <x v="4"/>
    <x v="0"/>
    <x v="0"/>
  </r>
  <r>
    <n v="224490345"/>
    <x v="3431"/>
    <x v="0"/>
    <x v="2"/>
    <x v="15"/>
    <x v="6"/>
    <x v="1"/>
    <x v="3"/>
    <x v="5"/>
    <x v="1"/>
    <x v="0"/>
  </r>
  <r>
    <n v="94591916"/>
    <x v="644"/>
    <x v="0"/>
    <x v="1"/>
    <x v="1"/>
    <x v="17"/>
    <x v="0"/>
    <x v="2"/>
    <x v="4"/>
    <x v="0"/>
    <x v="0"/>
  </r>
  <r>
    <n v="584230452"/>
    <x v="3311"/>
    <x v="0"/>
    <x v="0"/>
    <x v="0"/>
    <x v="3"/>
    <x v="0"/>
    <x v="0"/>
    <x v="0"/>
    <x v="2"/>
    <x v="0"/>
  </r>
  <r>
    <n v="263899232"/>
    <x v="1402"/>
    <x v="0"/>
    <x v="1"/>
    <x v="1"/>
    <x v="1"/>
    <x v="0"/>
    <x v="2"/>
    <x v="4"/>
    <x v="0"/>
    <x v="0"/>
  </r>
  <r>
    <n v="29144088"/>
    <x v="389"/>
    <x v="0"/>
    <x v="1"/>
    <x v="1"/>
    <x v="10"/>
    <x v="2"/>
    <x v="2"/>
    <x v="6"/>
    <x v="0"/>
    <x v="0"/>
  </r>
  <r>
    <n v="585953318"/>
    <x v="3324"/>
    <x v="0"/>
    <x v="2"/>
    <x v="1"/>
    <x v="16"/>
    <x v="0"/>
    <x v="2"/>
    <x v="4"/>
    <x v="0"/>
    <x v="0"/>
  </r>
  <r>
    <n v="597813141"/>
    <x v="3424"/>
    <x v="0"/>
    <x v="1"/>
    <x v="1"/>
    <x v="1"/>
    <x v="2"/>
    <x v="3"/>
    <x v="5"/>
    <x v="0"/>
    <x v="0"/>
  </r>
  <r>
    <n v="303315996"/>
    <x v="1542"/>
    <x v="5"/>
    <x v="4"/>
    <x v="7"/>
    <x v="0"/>
    <x v="0"/>
    <x v="2"/>
    <x v="1"/>
    <x v="0"/>
    <x v="1"/>
  </r>
  <r>
    <n v="44940325"/>
    <x v="685"/>
    <x v="4"/>
    <x v="1"/>
    <x v="1"/>
    <x v="1"/>
    <x v="0"/>
    <x v="2"/>
    <x v="4"/>
    <x v="0"/>
    <x v="0"/>
  </r>
  <r>
    <n v="598524890"/>
    <x v="3432"/>
    <x v="18"/>
    <x v="4"/>
    <x v="1"/>
    <x v="13"/>
    <x v="2"/>
    <x v="2"/>
    <x v="4"/>
    <x v="0"/>
    <x v="0"/>
  </r>
  <r>
    <n v="598986500"/>
    <x v="3433"/>
    <x v="0"/>
    <x v="2"/>
    <x v="49"/>
    <x v="42"/>
    <x v="0"/>
    <x v="0"/>
    <x v="0"/>
    <x v="0"/>
    <x v="0"/>
  </r>
  <r>
    <n v="8108510"/>
    <x v="3417"/>
    <x v="0"/>
    <x v="3"/>
    <x v="16"/>
    <x v="66"/>
    <x v="0"/>
    <x v="0"/>
    <x v="6"/>
    <x v="0"/>
    <x v="1"/>
  </r>
  <r>
    <n v="92958977"/>
    <x v="630"/>
    <x v="5"/>
    <x v="1"/>
    <x v="1"/>
    <x v="64"/>
    <x v="2"/>
    <x v="0"/>
    <x v="0"/>
    <x v="0"/>
    <x v="0"/>
  </r>
  <r>
    <n v="599113770"/>
    <x v="3434"/>
    <x v="0"/>
    <x v="2"/>
    <x v="1"/>
    <x v="12"/>
    <x v="0"/>
    <x v="2"/>
    <x v="4"/>
    <x v="0"/>
    <x v="0"/>
  </r>
  <r>
    <n v="148752504"/>
    <x v="3435"/>
    <x v="0"/>
    <x v="1"/>
    <x v="1"/>
    <x v="1"/>
    <x v="2"/>
    <x v="0"/>
    <x v="0"/>
    <x v="0"/>
    <x v="0"/>
  </r>
  <r>
    <n v="598701972"/>
    <x v="3429"/>
    <x v="0"/>
    <x v="1"/>
    <x v="1"/>
    <x v="1"/>
    <x v="2"/>
    <x v="0"/>
    <x v="0"/>
    <x v="0"/>
    <x v="0"/>
  </r>
  <r>
    <n v="599109823"/>
    <x v="3434"/>
    <x v="0"/>
    <x v="1"/>
    <x v="35"/>
    <x v="37"/>
    <x v="0"/>
    <x v="0"/>
    <x v="0"/>
    <x v="2"/>
    <x v="0"/>
  </r>
  <r>
    <n v="138483056"/>
    <x v="875"/>
    <x v="0"/>
    <x v="1"/>
    <x v="1"/>
    <x v="33"/>
    <x v="2"/>
    <x v="2"/>
    <x v="0"/>
    <x v="0"/>
    <x v="0"/>
  </r>
  <r>
    <n v="246984085"/>
    <x v="1316"/>
    <x v="0"/>
    <x v="1"/>
    <x v="1"/>
    <x v="28"/>
    <x v="2"/>
    <x v="0"/>
    <x v="11"/>
    <x v="0"/>
    <x v="0"/>
  </r>
  <r>
    <n v="350035485"/>
    <x v="3436"/>
    <x v="0"/>
    <x v="0"/>
    <x v="0"/>
    <x v="3"/>
    <x v="0"/>
    <x v="2"/>
    <x v="4"/>
    <x v="0"/>
    <x v="0"/>
  </r>
  <r>
    <n v="310138176"/>
    <x v="1590"/>
    <x v="0"/>
    <x v="1"/>
    <x v="1"/>
    <x v="4"/>
    <x v="0"/>
    <x v="3"/>
    <x v="5"/>
    <x v="0"/>
    <x v="0"/>
  </r>
  <r>
    <n v="71203479"/>
    <x v="2862"/>
    <x v="0"/>
    <x v="2"/>
    <x v="1"/>
    <x v="76"/>
    <x v="0"/>
    <x v="2"/>
    <x v="4"/>
    <x v="0"/>
    <x v="0"/>
  </r>
  <r>
    <n v="162078952"/>
    <x v="3437"/>
    <x v="0"/>
    <x v="1"/>
    <x v="1"/>
    <x v="8"/>
    <x v="2"/>
    <x v="2"/>
    <x v="4"/>
    <x v="0"/>
    <x v="0"/>
  </r>
  <r>
    <n v="112430016"/>
    <x v="732"/>
    <x v="0"/>
    <x v="2"/>
    <x v="1"/>
    <x v="59"/>
    <x v="0"/>
    <x v="2"/>
    <x v="4"/>
    <x v="0"/>
    <x v="0"/>
  </r>
  <r>
    <n v="471427668"/>
    <x v="2254"/>
    <x v="5"/>
    <x v="1"/>
    <x v="1"/>
    <x v="1"/>
    <x v="0"/>
    <x v="6"/>
    <x v="20"/>
    <x v="0"/>
    <x v="0"/>
  </r>
  <r>
    <n v="650058802"/>
    <x v="3438"/>
    <x v="0"/>
    <x v="4"/>
    <x v="1"/>
    <x v="44"/>
    <x v="0"/>
    <x v="2"/>
    <x v="4"/>
    <x v="2"/>
    <x v="0"/>
  </r>
  <r>
    <n v="520000962"/>
    <x v="1849"/>
    <x v="0"/>
    <x v="2"/>
    <x v="2"/>
    <x v="73"/>
    <x v="2"/>
    <x v="2"/>
    <x v="11"/>
    <x v="0"/>
    <x v="0"/>
  </r>
  <r>
    <n v="436119926"/>
    <x v="2314"/>
    <x v="0"/>
    <x v="1"/>
    <x v="1"/>
    <x v="28"/>
    <x v="0"/>
    <x v="6"/>
    <x v="11"/>
    <x v="0"/>
    <x v="0"/>
  </r>
  <r>
    <n v="7485894"/>
    <x v="328"/>
    <x v="0"/>
    <x v="1"/>
    <x v="1"/>
    <x v="1"/>
    <x v="0"/>
    <x v="0"/>
    <x v="11"/>
    <x v="0"/>
    <x v="0"/>
  </r>
  <r>
    <n v="92442527"/>
    <x v="670"/>
    <x v="0"/>
    <x v="1"/>
    <x v="1"/>
    <x v="11"/>
    <x v="2"/>
    <x v="2"/>
    <x v="0"/>
    <x v="0"/>
    <x v="0"/>
  </r>
  <r>
    <n v="599584305"/>
    <x v="3439"/>
    <x v="5"/>
    <x v="2"/>
    <x v="1"/>
    <x v="23"/>
    <x v="0"/>
    <x v="2"/>
    <x v="4"/>
    <x v="0"/>
    <x v="0"/>
  </r>
  <r>
    <n v="102374810"/>
    <x v="3440"/>
    <x v="0"/>
    <x v="1"/>
    <x v="1"/>
    <x v="68"/>
    <x v="0"/>
    <x v="2"/>
    <x v="4"/>
    <x v="0"/>
    <x v="0"/>
  </r>
  <r>
    <n v="541200086"/>
    <x v="2901"/>
    <x v="5"/>
    <x v="1"/>
    <x v="1"/>
    <x v="1"/>
    <x v="0"/>
    <x v="2"/>
    <x v="0"/>
    <x v="0"/>
    <x v="0"/>
  </r>
  <r>
    <n v="464014949"/>
    <x v="2183"/>
    <x v="5"/>
    <x v="1"/>
    <x v="1"/>
    <x v="1"/>
    <x v="0"/>
    <x v="2"/>
    <x v="1"/>
    <x v="0"/>
    <x v="0"/>
  </r>
  <r>
    <n v="144299816"/>
    <x v="889"/>
    <x v="0"/>
    <x v="1"/>
    <x v="17"/>
    <x v="51"/>
    <x v="2"/>
    <x v="2"/>
    <x v="4"/>
    <x v="0"/>
    <x v="0"/>
  </r>
  <r>
    <n v="248483637"/>
    <x v="1322"/>
    <x v="5"/>
    <x v="2"/>
    <x v="1"/>
    <x v="1"/>
    <x v="2"/>
    <x v="1"/>
    <x v="1"/>
    <x v="1"/>
    <x v="0"/>
  </r>
  <r>
    <n v="40944164"/>
    <x v="403"/>
    <x v="0"/>
    <x v="1"/>
    <x v="1"/>
    <x v="2"/>
    <x v="0"/>
    <x v="1"/>
    <x v="5"/>
    <x v="2"/>
    <x v="0"/>
  </r>
  <r>
    <n v="650248579"/>
    <x v="3441"/>
    <x v="5"/>
    <x v="4"/>
    <x v="35"/>
    <x v="71"/>
    <x v="0"/>
    <x v="2"/>
    <x v="4"/>
    <x v="0"/>
    <x v="0"/>
  </r>
  <r>
    <n v="517296087"/>
    <x v="2686"/>
    <x v="5"/>
    <x v="3"/>
    <x v="16"/>
    <x v="18"/>
    <x v="0"/>
    <x v="13"/>
    <x v="24"/>
    <x v="0"/>
    <x v="0"/>
  </r>
  <r>
    <n v="596335730"/>
    <x v="3415"/>
    <x v="0"/>
    <x v="1"/>
    <x v="10"/>
    <x v="10"/>
    <x v="2"/>
    <x v="1"/>
    <x v="5"/>
    <x v="0"/>
    <x v="0"/>
  </r>
  <r>
    <n v="62009419"/>
    <x v="2467"/>
    <x v="0"/>
    <x v="1"/>
    <x v="1"/>
    <x v="1"/>
    <x v="0"/>
    <x v="2"/>
    <x v="1"/>
    <x v="0"/>
    <x v="0"/>
  </r>
  <r>
    <n v="497130123"/>
    <x v="2484"/>
    <x v="5"/>
    <x v="1"/>
    <x v="1"/>
    <x v="10"/>
    <x v="2"/>
    <x v="2"/>
    <x v="4"/>
    <x v="0"/>
    <x v="0"/>
  </r>
  <r>
    <n v="375843101"/>
    <x v="3442"/>
    <x v="0"/>
    <x v="1"/>
    <x v="1"/>
    <x v="2"/>
    <x v="0"/>
    <x v="1"/>
    <x v="1"/>
    <x v="2"/>
    <x v="0"/>
  </r>
  <r>
    <n v="176809303"/>
    <x v="1050"/>
    <x v="0"/>
    <x v="1"/>
    <x v="1"/>
    <x v="1"/>
    <x v="0"/>
    <x v="2"/>
    <x v="4"/>
    <x v="0"/>
    <x v="0"/>
  </r>
  <r>
    <n v="565581719"/>
    <x v="3303"/>
    <x v="5"/>
    <x v="2"/>
    <x v="8"/>
    <x v="18"/>
    <x v="2"/>
    <x v="1"/>
    <x v="1"/>
    <x v="0"/>
    <x v="0"/>
  </r>
  <r>
    <n v="599677652"/>
    <x v="3439"/>
    <x v="0"/>
    <x v="1"/>
    <x v="6"/>
    <x v="10"/>
    <x v="0"/>
    <x v="31"/>
    <x v="20"/>
    <x v="2"/>
    <x v="0"/>
  </r>
  <r>
    <n v="650525891"/>
    <x v="3443"/>
    <x v="5"/>
    <x v="1"/>
    <x v="63"/>
    <x v="1"/>
    <x v="0"/>
    <x v="4"/>
    <x v="3"/>
    <x v="0"/>
    <x v="0"/>
  </r>
  <r>
    <n v="599649774"/>
    <x v="3439"/>
    <x v="0"/>
    <x v="0"/>
    <x v="0"/>
    <x v="3"/>
    <x v="0"/>
    <x v="0"/>
    <x v="1"/>
    <x v="2"/>
    <x v="0"/>
  </r>
  <r>
    <n v="374344970"/>
    <x v="3444"/>
    <x v="0"/>
    <x v="1"/>
    <x v="1"/>
    <x v="1"/>
    <x v="2"/>
    <x v="0"/>
    <x v="0"/>
    <x v="2"/>
    <x v="0"/>
  </r>
  <r>
    <n v="599656186"/>
    <x v="3439"/>
    <x v="0"/>
    <x v="1"/>
    <x v="1"/>
    <x v="8"/>
    <x v="2"/>
    <x v="3"/>
    <x v="5"/>
    <x v="2"/>
    <x v="0"/>
  </r>
  <r>
    <n v="650532969"/>
    <x v="3443"/>
    <x v="5"/>
    <x v="1"/>
    <x v="1"/>
    <x v="33"/>
    <x v="0"/>
    <x v="2"/>
    <x v="0"/>
    <x v="0"/>
    <x v="0"/>
  </r>
  <r>
    <n v="33972743"/>
    <x v="3445"/>
    <x v="0"/>
    <x v="1"/>
    <x v="1"/>
    <x v="26"/>
    <x v="0"/>
    <x v="2"/>
    <x v="4"/>
    <x v="1"/>
    <x v="0"/>
  </r>
  <r>
    <n v="265228558"/>
    <x v="1422"/>
    <x v="0"/>
    <x v="1"/>
    <x v="1"/>
    <x v="33"/>
    <x v="0"/>
    <x v="0"/>
    <x v="0"/>
    <x v="0"/>
    <x v="0"/>
  </r>
  <r>
    <n v="85376272"/>
    <x v="1843"/>
    <x v="0"/>
    <x v="1"/>
    <x v="33"/>
    <x v="10"/>
    <x v="0"/>
    <x v="4"/>
    <x v="6"/>
    <x v="0"/>
    <x v="0"/>
  </r>
  <r>
    <n v="598136019"/>
    <x v="3446"/>
    <x v="0"/>
    <x v="1"/>
    <x v="2"/>
    <x v="33"/>
    <x v="0"/>
    <x v="2"/>
    <x v="4"/>
    <x v="0"/>
    <x v="0"/>
  </r>
  <r>
    <n v="650359793"/>
    <x v="3447"/>
    <x v="5"/>
    <x v="1"/>
    <x v="9"/>
    <x v="33"/>
    <x v="0"/>
    <x v="3"/>
    <x v="11"/>
    <x v="2"/>
    <x v="0"/>
  </r>
  <r>
    <n v="650621539"/>
    <x v="3443"/>
    <x v="5"/>
    <x v="3"/>
    <x v="39"/>
    <x v="0"/>
    <x v="0"/>
    <x v="2"/>
    <x v="4"/>
    <x v="0"/>
    <x v="0"/>
  </r>
  <r>
    <n v="598439956"/>
    <x v="3448"/>
    <x v="0"/>
    <x v="3"/>
    <x v="16"/>
    <x v="0"/>
    <x v="0"/>
    <x v="2"/>
    <x v="4"/>
    <x v="2"/>
    <x v="0"/>
  </r>
  <r>
    <n v="76975792"/>
    <x v="588"/>
    <x v="0"/>
    <x v="2"/>
    <x v="1"/>
    <x v="29"/>
    <x v="2"/>
    <x v="2"/>
    <x v="4"/>
    <x v="0"/>
    <x v="0"/>
  </r>
  <r>
    <n v="587250293"/>
    <x v="3333"/>
    <x v="0"/>
    <x v="2"/>
    <x v="19"/>
    <x v="45"/>
    <x v="2"/>
    <x v="2"/>
    <x v="5"/>
    <x v="0"/>
    <x v="0"/>
  </r>
  <r>
    <n v="101366406"/>
    <x v="1125"/>
    <x v="0"/>
    <x v="4"/>
    <x v="78"/>
    <x v="60"/>
    <x v="0"/>
    <x v="2"/>
    <x v="0"/>
    <x v="0"/>
    <x v="0"/>
  </r>
  <r>
    <n v="650727703"/>
    <x v="3449"/>
    <x v="0"/>
    <x v="2"/>
    <x v="1"/>
    <x v="36"/>
    <x v="0"/>
    <x v="2"/>
    <x v="4"/>
    <x v="2"/>
    <x v="0"/>
  </r>
  <r>
    <n v="580333384"/>
    <x v="3273"/>
    <x v="0"/>
    <x v="1"/>
    <x v="1"/>
    <x v="50"/>
    <x v="2"/>
    <x v="2"/>
    <x v="0"/>
    <x v="0"/>
    <x v="0"/>
  </r>
  <r>
    <n v="28064249"/>
    <x v="742"/>
    <x v="0"/>
    <x v="4"/>
    <x v="7"/>
    <x v="51"/>
    <x v="0"/>
    <x v="2"/>
    <x v="5"/>
    <x v="0"/>
    <x v="0"/>
  </r>
  <r>
    <n v="571541606"/>
    <x v="3182"/>
    <x v="5"/>
    <x v="1"/>
    <x v="1"/>
    <x v="1"/>
    <x v="0"/>
    <x v="2"/>
    <x v="0"/>
    <x v="0"/>
    <x v="0"/>
  </r>
  <r>
    <n v="579287766"/>
    <x v="3263"/>
    <x v="0"/>
    <x v="1"/>
    <x v="20"/>
    <x v="37"/>
    <x v="0"/>
    <x v="14"/>
    <x v="19"/>
    <x v="0"/>
    <x v="0"/>
  </r>
  <r>
    <n v="518741339"/>
    <x v="2693"/>
    <x v="0"/>
    <x v="1"/>
    <x v="1"/>
    <x v="1"/>
    <x v="0"/>
    <x v="2"/>
    <x v="4"/>
    <x v="2"/>
    <x v="0"/>
  </r>
  <r>
    <n v="596541064"/>
    <x v="3418"/>
    <x v="5"/>
    <x v="1"/>
    <x v="1"/>
    <x v="1"/>
    <x v="0"/>
    <x v="2"/>
    <x v="0"/>
    <x v="0"/>
    <x v="0"/>
  </r>
  <r>
    <n v="97175376"/>
    <x v="719"/>
    <x v="0"/>
    <x v="0"/>
    <x v="0"/>
    <x v="32"/>
    <x v="0"/>
    <x v="2"/>
    <x v="4"/>
    <x v="0"/>
    <x v="1"/>
  </r>
  <r>
    <n v="90760321"/>
    <x v="653"/>
    <x v="0"/>
    <x v="1"/>
    <x v="1"/>
    <x v="1"/>
    <x v="0"/>
    <x v="2"/>
    <x v="4"/>
    <x v="0"/>
    <x v="0"/>
  </r>
  <r>
    <n v="650974894"/>
    <x v="3450"/>
    <x v="5"/>
    <x v="1"/>
    <x v="1"/>
    <x v="10"/>
    <x v="2"/>
    <x v="2"/>
    <x v="0"/>
    <x v="0"/>
    <x v="0"/>
  </r>
  <r>
    <n v="650380355"/>
    <x v="3447"/>
    <x v="5"/>
    <x v="1"/>
    <x v="1"/>
    <x v="37"/>
    <x v="0"/>
    <x v="1"/>
    <x v="1"/>
    <x v="0"/>
    <x v="0"/>
  </r>
  <r>
    <n v="583359680"/>
    <x v="3299"/>
    <x v="5"/>
    <x v="1"/>
    <x v="19"/>
    <x v="18"/>
    <x v="0"/>
    <x v="0"/>
    <x v="0"/>
    <x v="0"/>
    <x v="0"/>
  </r>
  <r>
    <n v="650959358"/>
    <x v="3450"/>
    <x v="5"/>
    <x v="1"/>
    <x v="1"/>
    <x v="42"/>
    <x v="0"/>
    <x v="1"/>
    <x v="1"/>
    <x v="0"/>
    <x v="0"/>
  </r>
  <r>
    <n v="650531801"/>
    <x v="3443"/>
    <x v="0"/>
    <x v="1"/>
    <x v="1"/>
    <x v="18"/>
    <x v="2"/>
    <x v="2"/>
    <x v="4"/>
    <x v="0"/>
    <x v="0"/>
  </r>
  <r>
    <n v="51754903"/>
    <x v="598"/>
    <x v="5"/>
    <x v="0"/>
    <x v="0"/>
    <x v="3"/>
    <x v="0"/>
    <x v="2"/>
    <x v="4"/>
    <x v="0"/>
    <x v="0"/>
  </r>
  <r>
    <n v="573650914"/>
    <x v="3451"/>
    <x v="5"/>
    <x v="1"/>
    <x v="1"/>
    <x v="59"/>
    <x v="0"/>
    <x v="2"/>
    <x v="4"/>
    <x v="2"/>
    <x v="0"/>
  </r>
  <r>
    <n v="61967064"/>
    <x v="2467"/>
    <x v="5"/>
    <x v="2"/>
    <x v="1"/>
    <x v="42"/>
    <x v="2"/>
    <x v="7"/>
    <x v="7"/>
    <x v="0"/>
    <x v="0"/>
  </r>
  <r>
    <n v="651823492"/>
    <x v="3452"/>
    <x v="5"/>
    <x v="1"/>
    <x v="26"/>
    <x v="42"/>
    <x v="0"/>
    <x v="2"/>
    <x v="4"/>
    <x v="2"/>
    <x v="0"/>
  </r>
  <r>
    <n v="446020089"/>
    <x v="2077"/>
    <x v="5"/>
    <x v="1"/>
    <x v="1"/>
    <x v="28"/>
    <x v="0"/>
    <x v="0"/>
    <x v="0"/>
    <x v="0"/>
    <x v="0"/>
  </r>
  <r>
    <n v="651413867"/>
    <x v="3453"/>
    <x v="5"/>
    <x v="1"/>
    <x v="2"/>
    <x v="23"/>
    <x v="0"/>
    <x v="2"/>
    <x v="4"/>
    <x v="2"/>
    <x v="0"/>
  </r>
  <r>
    <n v="651420109"/>
    <x v="3453"/>
    <x v="5"/>
    <x v="1"/>
    <x v="1"/>
    <x v="1"/>
    <x v="0"/>
    <x v="2"/>
    <x v="4"/>
    <x v="0"/>
    <x v="0"/>
  </r>
  <r>
    <n v="30938063"/>
    <x v="631"/>
    <x v="0"/>
    <x v="1"/>
    <x v="1"/>
    <x v="28"/>
    <x v="2"/>
    <x v="7"/>
    <x v="3"/>
    <x v="0"/>
    <x v="0"/>
  </r>
  <r>
    <n v="553566313"/>
    <x v="3454"/>
    <x v="5"/>
    <x v="1"/>
    <x v="1"/>
    <x v="10"/>
    <x v="0"/>
    <x v="3"/>
    <x v="11"/>
    <x v="2"/>
    <x v="0"/>
  </r>
  <r>
    <n v="652199494"/>
    <x v="3455"/>
    <x v="5"/>
    <x v="1"/>
    <x v="1"/>
    <x v="28"/>
    <x v="2"/>
    <x v="0"/>
    <x v="0"/>
    <x v="2"/>
    <x v="0"/>
  </r>
  <r>
    <n v="54113418"/>
    <x v="3456"/>
    <x v="0"/>
    <x v="1"/>
    <x v="1"/>
    <x v="11"/>
    <x v="0"/>
    <x v="2"/>
    <x v="4"/>
    <x v="0"/>
    <x v="1"/>
  </r>
  <r>
    <n v="651418356"/>
    <x v="3453"/>
    <x v="5"/>
    <x v="1"/>
    <x v="1"/>
    <x v="1"/>
    <x v="0"/>
    <x v="2"/>
    <x v="4"/>
    <x v="0"/>
    <x v="0"/>
  </r>
  <r>
    <n v="2158893"/>
    <x v="3457"/>
    <x v="0"/>
    <x v="1"/>
    <x v="1"/>
    <x v="73"/>
    <x v="0"/>
    <x v="2"/>
    <x v="0"/>
    <x v="0"/>
    <x v="0"/>
  </r>
  <r>
    <n v="651289913"/>
    <x v="3458"/>
    <x v="5"/>
    <x v="1"/>
    <x v="1"/>
    <x v="8"/>
    <x v="0"/>
    <x v="3"/>
    <x v="11"/>
    <x v="0"/>
    <x v="0"/>
  </r>
  <r>
    <n v="379283094"/>
    <x v="3459"/>
    <x v="0"/>
    <x v="1"/>
    <x v="1"/>
    <x v="9"/>
    <x v="0"/>
    <x v="2"/>
    <x v="4"/>
    <x v="2"/>
    <x v="0"/>
  </r>
  <r>
    <n v="345438554"/>
    <x v="3460"/>
    <x v="0"/>
    <x v="0"/>
    <x v="0"/>
    <x v="1"/>
    <x v="0"/>
    <x v="2"/>
    <x v="4"/>
    <x v="0"/>
    <x v="0"/>
  </r>
  <r>
    <n v="652352965"/>
    <x v="3461"/>
    <x v="5"/>
    <x v="1"/>
    <x v="1"/>
    <x v="16"/>
    <x v="2"/>
    <x v="2"/>
    <x v="4"/>
    <x v="0"/>
    <x v="0"/>
  </r>
  <r>
    <n v="487073123"/>
    <x v="2413"/>
    <x v="5"/>
    <x v="1"/>
    <x v="1"/>
    <x v="18"/>
    <x v="0"/>
    <x v="0"/>
    <x v="0"/>
    <x v="2"/>
    <x v="0"/>
  </r>
  <r>
    <n v="561106197"/>
    <x v="3086"/>
    <x v="0"/>
    <x v="3"/>
    <x v="22"/>
    <x v="44"/>
    <x v="0"/>
    <x v="2"/>
    <x v="4"/>
    <x v="0"/>
    <x v="0"/>
  </r>
  <r>
    <n v="266959860"/>
    <x v="1538"/>
    <x v="0"/>
    <x v="1"/>
    <x v="1"/>
    <x v="10"/>
    <x v="2"/>
    <x v="0"/>
    <x v="0"/>
    <x v="0"/>
    <x v="0"/>
  </r>
  <r>
    <n v="63651589"/>
    <x v="775"/>
    <x v="0"/>
    <x v="1"/>
    <x v="1"/>
    <x v="1"/>
    <x v="0"/>
    <x v="2"/>
    <x v="4"/>
    <x v="2"/>
    <x v="0"/>
  </r>
  <r>
    <n v="62927347"/>
    <x v="2050"/>
    <x v="0"/>
    <x v="0"/>
    <x v="0"/>
    <x v="21"/>
    <x v="0"/>
    <x v="2"/>
    <x v="4"/>
    <x v="1"/>
    <x v="0"/>
  </r>
  <r>
    <n v="30711083"/>
    <x v="2765"/>
    <x v="0"/>
    <x v="1"/>
    <x v="1"/>
    <x v="18"/>
    <x v="0"/>
    <x v="1"/>
    <x v="6"/>
    <x v="1"/>
    <x v="0"/>
  </r>
  <r>
    <n v="368916771"/>
    <x v="1727"/>
    <x v="0"/>
    <x v="4"/>
    <x v="7"/>
    <x v="19"/>
    <x v="2"/>
    <x v="2"/>
    <x v="4"/>
    <x v="0"/>
    <x v="0"/>
  </r>
  <r>
    <n v="441025213"/>
    <x v="2022"/>
    <x v="5"/>
    <x v="1"/>
    <x v="1"/>
    <x v="1"/>
    <x v="0"/>
    <x v="2"/>
    <x v="0"/>
    <x v="0"/>
    <x v="0"/>
  </r>
  <r>
    <n v="260525567"/>
    <x v="1371"/>
    <x v="0"/>
    <x v="2"/>
    <x v="17"/>
    <x v="37"/>
    <x v="0"/>
    <x v="2"/>
    <x v="4"/>
    <x v="0"/>
    <x v="0"/>
  </r>
  <r>
    <n v="410856265"/>
    <x v="3174"/>
    <x v="5"/>
    <x v="3"/>
    <x v="51"/>
    <x v="0"/>
    <x v="0"/>
    <x v="2"/>
    <x v="4"/>
    <x v="2"/>
    <x v="0"/>
  </r>
  <r>
    <n v="652555677"/>
    <x v="3462"/>
    <x v="0"/>
    <x v="1"/>
    <x v="1"/>
    <x v="1"/>
    <x v="2"/>
    <x v="2"/>
    <x v="4"/>
    <x v="0"/>
    <x v="0"/>
  </r>
  <r>
    <n v="10244566"/>
    <x v="2116"/>
    <x v="12"/>
    <x v="2"/>
    <x v="1"/>
    <x v="9"/>
    <x v="0"/>
    <x v="2"/>
    <x v="4"/>
    <x v="2"/>
    <x v="0"/>
  </r>
  <r>
    <n v="114290705"/>
    <x v="3463"/>
    <x v="0"/>
    <x v="1"/>
    <x v="1"/>
    <x v="22"/>
    <x v="0"/>
    <x v="1"/>
    <x v="1"/>
    <x v="0"/>
    <x v="0"/>
  </r>
  <r>
    <n v="35290361"/>
    <x v="866"/>
    <x v="8"/>
    <x v="1"/>
    <x v="11"/>
    <x v="33"/>
    <x v="0"/>
    <x v="6"/>
    <x v="3"/>
    <x v="0"/>
    <x v="0"/>
  </r>
  <r>
    <n v="101940826"/>
    <x v="1788"/>
    <x v="0"/>
    <x v="1"/>
    <x v="1"/>
    <x v="37"/>
    <x v="2"/>
    <x v="2"/>
    <x v="0"/>
    <x v="2"/>
    <x v="0"/>
  </r>
  <r>
    <n v="414104125"/>
    <x v="1860"/>
    <x v="0"/>
    <x v="1"/>
    <x v="1"/>
    <x v="16"/>
    <x v="0"/>
    <x v="2"/>
    <x v="4"/>
    <x v="0"/>
    <x v="0"/>
  </r>
  <r>
    <n v="653915859"/>
    <x v="3464"/>
    <x v="5"/>
    <x v="1"/>
    <x v="1"/>
    <x v="1"/>
    <x v="0"/>
    <x v="2"/>
    <x v="4"/>
    <x v="0"/>
    <x v="0"/>
  </r>
  <r>
    <n v="652815902"/>
    <x v="3465"/>
    <x v="0"/>
    <x v="1"/>
    <x v="1"/>
    <x v="1"/>
    <x v="0"/>
    <x v="2"/>
    <x v="4"/>
    <x v="0"/>
    <x v="0"/>
  </r>
  <r>
    <n v="652826930"/>
    <x v="3465"/>
    <x v="0"/>
    <x v="1"/>
    <x v="1"/>
    <x v="18"/>
    <x v="2"/>
    <x v="1"/>
    <x v="1"/>
    <x v="0"/>
    <x v="0"/>
  </r>
  <r>
    <n v="42786908"/>
    <x v="616"/>
    <x v="0"/>
    <x v="1"/>
    <x v="1"/>
    <x v="3"/>
    <x v="0"/>
    <x v="2"/>
    <x v="4"/>
    <x v="1"/>
    <x v="0"/>
  </r>
  <r>
    <n v="21997446"/>
    <x v="3172"/>
    <x v="0"/>
    <x v="4"/>
    <x v="1"/>
    <x v="7"/>
    <x v="2"/>
    <x v="2"/>
    <x v="1"/>
    <x v="1"/>
    <x v="0"/>
  </r>
  <r>
    <n v="354293782"/>
    <x v="1748"/>
    <x v="5"/>
    <x v="1"/>
    <x v="1"/>
    <x v="37"/>
    <x v="0"/>
    <x v="2"/>
    <x v="4"/>
    <x v="0"/>
    <x v="0"/>
  </r>
  <r>
    <n v="652945043"/>
    <x v="3466"/>
    <x v="0"/>
    <x v="1"/>
    <x v="53"/>
    <x v="28"/>
    <x v="0"/>
    <x v="2"/>
    <x v="4"/>
    <x v="0"/>
    <x v="0"/>
  </r>
  <r>
    <n v="653931079"/>
    <x v="3464"/>
    <x v="5"/>
    <x v="3"/>
    <x v="46"/>
    <x v="58"/>
    <x v="0"/>
    <x v="2"/>
    <x v="0"/>
    <x v="0"/>
    <x v="0"/>
  </r>
  <r>
    <n v="653925812"/>
    <x v="3464"/>
    <x v="0"/>
    <x v="1"/>
    <x v="1"/>
    <x v="1"/>
    <x v="0"/>
    <x v="2"/>
    <x v="4"/>
    <x v="2"/>
    <x v="0"/>
  </r>
  <r>
    <n v="5386426"/>
    <x v="115"/>
    <x v="0"/>
    <x v="1"/>
    <x v="1"/>
    <x v="13"/>
    <x v="0"/>
    <x v="2"/>
    <x v="4"/>
    <x v="0"/>
    <x v="0"/>
  </r>
  <r>
    <n v="149965715"/>
    <x v="3232"/>
    <x v="0"/>
    <x v="0"/>
    <x v="0"/>
    <x v="0"/>
    <x v="0"/>
    <x v="2"/>
    <x v="4"/>
    <x v="0"/>
    <x v="0"/>
  </r>
  <r>
    <n v="652956815"/>
    <x v="3466"/>
    <x v="0"/>
    <x v="1"/>
    <x v="1"/>
    <x v="1"/>
    <x v="2"/>
    <x v="4"/>
    <x v="6"/>
    <x v="0"/>
    <x v="0"/>
  </r>
  <r>
    <n v="651598589"/>
    <x v="3467"/>
    <x v="5"/>
    <x v="3"/>
    <x v="25"/>
    <x v="48"/>
    <x v="0"/>
    <x v="3"/>
    <x v="5"/>
    <x v="0"/>
    <x v="0"/>
  </r>
  <r>
    <n v="549699849"/>
    <x v="2994"/>
    <x v="0"/>
    <x v="1"/>
    <x v="1"/>
    <x v="10"/>
    <x v="0"/>
    <x v="104"/>
    <x v="121"/>
    <x v="0"/>
    <x v="0"/>
  </r>
  <r>
    <n v="653604702"/>
    <x v="3468"/>
    <x v="5"/>
    <x v="1"/>
    <x v="1"/>
    <x v="1"/>
    <x v="0"/>
    <x v="2"/>
    <x v="28"/>
    <x v="0"/>
    <x v="0"/>
  </r>
  <r>
    <n v="132913977"/>
    <x v="830"/>
    <x v="0"/>
    <x v="1"/>
    <x v="1"/>
    <x v="18"/>
    <x v="2"/>
    <x v="0"/>
    <x v="1"/>
    <x v="0"/>
    <x v="0"/>
  </r>
  <r>
    <n v="654020178"/>
    <x v="3464"/>
    <x v="0"/>
    <x v="1"/>
    <x v="1"/>
    <x v="18"/>
    <x v="0"/>
    <x v="1"/>
    <x v="1"/>
    <x v="0"/>
    <x v="0"/>
  </r>
  <r>
    <n v="653123724"/>
    <x v="3469"/>
    <x v="5"/>
    <x v="3"/>
    <x v="34"/>
    <x v="61"/>
    <x v="0"/>
    <x v="2"/>
    <x v="4"/>
    <x v="2"/>
    <x v="0"/>
  </r>
  <r>
    <n v="8902654"/>
    <x v="145"/>
    <x v="0"/>
    <x v="4"/>
    <x v="67"/>
    <x v="8"/>
    <x v="0"/>
    <x v="2"/>
    <x v="11"/>
    <x v="0"/>
    <x v="0"/>
  </r>
  <r>
    <n v="22830144"/>
    <x v="3308"/>
    <x v="0"/>
    <x v="4"/>
    <x v="7"/>
    <x v="9"/>
    <x v="0"/>
    <x v="4"/>
    <x v="13"/>
    <x v="0"/>
    <x v="0"/>
  </r>
  <r>
    <n v="558503305"/>
    <x v="3060"/>
    <x v="0"/>
    <x v="1"/>
    <x v="10"/>
    <x v="10"/>
    <x v="0"/>
    <x v="6"/>
    <x v="3"/>
    <x v="2"/>
    <x v="0"/>
  </r>
  <r>
    <n v="565733307"/>
    <x v="3122"/>
    <x v="0"/>
    <x v="1"/>
    <x v="19"/>
    <x v="10"/>
    <x v="0"/>
    <x v="1"/>
    <x v="1"/>
    <x v="0"/>
    <x v="0"/>
  </r>
  <r>
    <n v="42709868"/>
    <x v="3470"/>
    <x v="21"/>
    <x v="2"/>
    <x v="1"/>
    <x v="28"/>
    <x v="0"/>
    <x v="2"/>
    <x v="4"/>
    <x v="0"/>
    <x v="0"/>
  </r>
  <r>
    <n v="190932960"/>
    <x v="2850"/>
    <x v="0"/>
    <x v="1"/>
    <x v="9"/>
    <x v="1"/>
    <x v="2"/>
    <x v="2"/>
    <x v="4"/>
    <x v="0"/>
    <x v="0"/>
  </r>
  <r>
    <n v="450475067"/>
    <x v="3471"/>
    <x v="0"/>
    <x v="1"/>
    <x v="1"/>
    <x v="21"/>
    <x v="0"/>
    <x v="0"/>
    <x v="0"/>
    <x v="0"/>
    <x v="0"/>
  </r>
  <r>
    <n v="165979364"/>
    <x v="2580"/>
    <x v="0"/>
    <x v="1"/>
    <x v="1"/>
    <x v="11"/>
    <x v="2"/>
    <x v="0"/>
    <x v="0"/>
    <x v="0"/>
    <x v="0"/>
  </r>
  <r>
    <n v="4388895"/>
    <x v="2333"/>
    <x v="0"/>
    <x v="1"/>
    <x v="10"/>
    <x v="4"/>
    <x v="0"/>
    <x v="4"/>
    <x v="6"/>
    <x v="0"/>
    <x v="1"/>
  </r>
  <r>
    <n v="529616347"/>
    <x v="2805"/>
    <x v="5"/>
    <x v="1"/>
    <x v="1"/>
    <x v="1"/>
    <x v="0"/>
    <x v="2"/>
    <x v="4"/>
    <x v="0"/>
    <x v="0"/>
  </r>
  <r>
    <n v="139595528"/>
    <x v="870"/>
    <x v="0"/>
    <x v="1"/>
    <x v="1"/>
    <x v="10"/>
    <x v="0"/>
    <x v="10"/>
    <x v="30"/>
    <x v="0"/>
    <x v="0"/>
  </r>
  <r>
    <n v="654264259"/>
    <x v="3472"/>
    <x v="0"/>
    <x v="1"/>
    <x v="19"/>
    <x v="21"/>
    <x v="0"/>
    <x v="2"/>
    <x v="4"/>
    <x v="2"/>
    <x v="0"/>
  </r>
  <r>
    <n v="454781539"/>
    <x v="2119"/>
    <x v="5"/>
    <x v="1"/>
    <x v="1"/>
    <x v="1"/>
    <x v="0"/>
    <x v="2"/>
    <x v="4"/>
    <x v="0"/>
    <x v="0"/>
  </r>
  <r>
    <n v="412743600"/>
    <x v="1861"/>
    <x v="0"/>
    <x v="0"/>
    <x v="0"/>
    <x v="3"/>
    <x v="0"/>
    <x v="2"/>
    <x v="4"/>
    <x v="2"/>
    <x v="0"/>
  </r>
  <r>
    <n v="654286307"/>
    <x v="3472"/>
    <x v="0"/>
    <x v="1"/>
    <x v="1"/>
    <x v="1"/>
    <x v="2"/>
    <x v="2"/>
    <x v="4"/>
    <x v="2"/>
    <x v="0"/>
  </r>
  <r>
    <n v="654304022"/>
    <x v="3472"/>
    <x v="0"/>
    <x v="1"/>
    <x v="1"/>
    <x v="33"/>
    <x v="2"/>
    <x v="2"/>
    <x v="4"/>
    <x v="0"/>
    <x v="0"/>
  </r>
  <r>
    <n v="35898765"/>
    <x v="921"/>
    <x v="0"/>
    <x v="4"/>
    <x v="1"/>
    <x v="1"/>
    <x v="0"/>
    <x v="2"/>
    <x v="0"/>
    <x v="0"/>
    <x v="0"/>
  </r>
  <r>
    <n v="360661069"/>
    <x v="3473"/>
    <x v="0"/>
    <x v="4"/>
    <x v="7"/>
    <x v="1"/>
    <x v="0"/>
    <x v="2"/>
    <x v="4"/>
    <x v="0"/>
    <x v="0"/>
  </r>
  <r>
    <n v="265548298"/>
    <x v="1427"/>
    <x v="5"/>
    <x v="2"/>
    <x v="1"/>
    <x v="22"/>
    <x v="0"/>
    <x v="2"/>
    <x v="4"/>
    <x v="2"/>
    <x v="0"/>
  </r>
  <r>
    <n v="653814171"/>
    <x v="3474"/>
    <x v="5"/>
    <x v="1"/>
    <x v="1"/>
    <x v="28"/>
    <x v="2"/>
    <x v="2"/>
    <x v="4"/>
    <x v="0"/>
    <x v="0"/>
  </r>
  <r>
    <n v="535120442"/>
    <x v="2845"/>
    <x v="0"/>
    <x v="2"/>
    <x v="1"/>
    <x v="1"/>
    <x v="0"/>
    <x v="7"/>
    <x v="7"/>
    <x v="0"/>
    <x v="0"/>
  </r>
  <r>
    <n v="654414352"/>
    <x v="3475"/>
    <x v="5"/>
    <x v="1"/>
    <x v="33"/>
    <x v="1"/>
    <x v="2"/>
    <x v="2"/>
    <x v="4"/>
    <x v="0"/>
    <x v="0"/>
  </r>
  <r>
    <n v="653845447"/>
    <x v="3474"/>
    <x v="5"/>
    <x v="1"/>
    <x v="1"/>
    <x v="63"/>
    <x v="0"/>
    <x v="1"/>
    <x v="1"/>
    <x v="0"/>
    <x v="0"/>
  </r>
  <r>
    <n v="116229125"/>
    <x v="768"/>
    <x v="0"/>
    <x v="1"/>
    <x v="1"/>
    <x v="1"/>
    <x v="2"/>
    <x v="2"/>
    <x v="4"/>
    <x v="0"/>
    <x v="0"/>
  </r>
  <r>
    <n v="492305589"/>
    <x v="2460"/>
    <x v="0"/>
    <x v="1"/>
    <x v="1"/>
    <x v="16"/>
    <x v="2"/>
    <x v="0"/>
    <x v="0"/>
    <x v="1"/>
    <x v="0"/>
  </r>
  <r>
    <n v="333433849"/>
    <x v="2047"/>
    <x v="0"/>
    <x v="1"/>
    <x v="1"/>
    <x v="18"/>
    <x v="2"/>
    <x v="2"/>
    <x v="4"/>
    <x v="1"/>
    <x v="0"/>
  </r>
  <r>
    <n v="142281678"/>
    <x v="898"/>
    <x v="0"/>
    <x v="2"/>
    <x v="4"/>
    <x v="76"/>
    <x v="0"/>
    <x v="2"/>
    <x v="11"/>
    <x v="0"/>
    <x v="0"/>
  </r>
  <r>
    <n v="515140619"/>
    <x v="2663"/>
    <x v="0"/>
    <x v="1"/>
    <x v="1"/>
    <x v="8"/>
    <x v="2"/>
    <x v="0"/>
    <x v="0"/>
    <x v="2"/>
    <x v="0"/>
  </r>
  <r>
    <n v="19963118"/>
    <x v="3476"/>
    <x v="5"/>
    <x v="1"/>
    <x v="1"/>
    <x v="1"/>
    <x v="0"/>
    <x v="1"/>
    <x v="1"/>
    <x v="2"/>
    <x v="0"/>
  </r>
  <r>
    <n v="4299183"/>
    <x v="153"/>
    <x v="0"/>
    <x v="1"/>
    <x v="1"/>
    <x v="7"/>
    <x v="0"/>
    <x v="0"/>
    <x v="5"/>
    <x v="0"/>
    <x v="0"/>
  </r>
  <r>
    <n v="450903699"/>
    <x v="3477"/>
    <x v="0"/>
    <x v="1"/>
    <x v="1"/>
    <x v="1"/>
    <x v="0"/>
    <x v="2"/>
    <x v="4"/>
    <x v="0"/>
    <x v="0"/>
  </r>
  <r>
    <n v="235262930"/>
    <x v="1268"/>
    <x v="0"/>
    <x v="4"/>
    <x v="7"/>
    <x v="87"/>
    <x v="0"/>
    <x v="2"/>
    <x v="4"/>
    <x v="0"/>
    <x v="1"/>
  </r>
  <r>
    <n v="389485835"/>
    <x v="1784"/>
    <x v="5"/>
    <x v="2"/>
    <x v="19"/>
    <x v="1"/>
    <x v="0"/>
    <x v="2"/>
    <x v="4"/>
    <x v="2"/>
    <x v="0"/>
  </r>
  <r>
    <n v="315899903"/>
    <x v="1606"/>
    <x v="5"/>
    <x v="1"/>
    <x v="1"/>
    <x v="6"/>
    <x v="0"/>
    <x v="2"/>
    <x v="4"/>
    <x v="0"/>
    <x v="0"/>
  </r>
  <r>
    <n v="654741470"/>
    <x v="3478"/>
    <x v="0"/>
    <x v="1"/>
    <x v="1"/>
    <x v="1"/>
    <x v="0"/>
    <x v="2"/>
    <x v="4"/>
    <x v="0"/>
    <x v="0"/>
  </r>
  <r>
    <n v="24691807"/>
    <x v="467"/>
    <x v="5"/>
    <x v="4"/>
    <x v="1"/>
    <x v="2"/>
    <x v="2"/>
    <x v="2"/>
    <x v="4"/>
    <x v="0"/>
    <x v="0"/>
  </r>
  <r>
    <n v="3214640"/>
    <x v="3479"/>
    <x v="0"/>
    <x v="3"/>
    <x v="12"/>
    <x v="0"/>
    <x v="0"/>
    <x v="2"/>
    <x v="4"/>
    <x v="0"/>
    <x v="0"/>
  </r>
  <r>
    <n v="370783676"/>
    <x v="3480"/>
    <x v="0"/>
    <x v="3"/>
    <x v="16"/>
    <x v="67"/>
    <x v="0"/>
    <x v="2"/>
    <x v="4"/>
    <x v="2"/>
    <x v="0"/>
  </r>
  <r>
    <n v="382314394"/>
    <x v="3138"/>
    <x v="0"/>
    <x v="1"/>
    <x v="1"/>
    <x v="24"/>
    <x v="0"/>
    <x v="2"/>
    <x v="4"/>
    <x v="1"/>
    <x v="0"/>
  </r>
  <r>
    <n v="654426009"/>
    <x v="3475"/>
    <x v="0"/>
    <x v="1"/>
    <x v="1"/>
    <x v="1"/>
    <x v="0"/>
    <x v="2"/>
    <x v="1"/>
    <x v="2"/>
    <x v="0"/>
  </r>
  <r>
    <n v="476325074"/>
    <x v="2278"/>
    <x v="5"/>
    <x v="4"/>
    <x v="7"/>
    <x v="37"/>
    <x v="0"/>
    <x v="2"/>
    <x v="0"/>
    <x v="2"/>
    <x v="0"/>
  </r>
  <r>
    <n v="31324376"/>
    <x v="3481"/>
    <x v="0"/>
    <x v="4"/>
    <x v="15"/>
    <x v="59"/>
    <x v="0"/>
    <x v="2"/>
    <x v="5"/>
    <x v="0"/>
    <x v="0"/>
  </r>
  <r>
    <n v="85926487"/>
    <x v="1007"/>
    <x v="0"/>
    <x v="1"/>
    <x v="1"/>
    <x v="1"/>
    <x v="2"/>
    <x v="3"/>
    <x v="5"/>
    <x v="1"/>
    <x v="0"/>
  </r>
  <r>
    <n v="461582448"/>
    <x v="2166"/>
    <x v="5"/>
    <x v="3"/>
    <x v="16"/>
    <x v="36"/>
    <x v="0"/>
    <x v="2"/>
    <x v="1"/>
    <x v="2"/>
    <x v="0"/>
  </r>
  <r>
    <n v="554248385"/>
    <x v="3106"/>
    <x v="0"/>
    <x v="3"/>
    <x v="16"/>
    <x v="18"/>
    <x v="0"/>
    <x v="2"/>
    <x v="4"/>
    <x v="0"/>
    <x v="0"/>
  </r>
  <r>
    <n v="655623103"/>
    <x v="3482"/>
    <x v="5"/>
    <x v="4"/>
    <x v="1"/>
    <x v="20"/>
    <x v="0"/>
    <x v="2"/>
    <x v="4"/>
    <x v="0"/>
    <x v="0"/>
  </r>
  <r>
    <n v="67941418"/>
    <x v="816"/>
    <x v="0"/>
    <x v="0"/>
    <x v="0"/>
    <x v="1"/>
    <x v="0"/>
    <x v="2"/>
    <x v="4"/>
    <x v="0"/>
    <x v="0"/>
  </r>
  <r>
    <n v="15345068"/>
    <x v="221"/>
    <x v="0"/>
    <x v="1"/>
    <x v="1"/>
    <x v="14"/>
    <x v="2"/>
    <x v="2"/>
    <x v="4"/>
    <x v="0"/>
    <x v="0"/>
  </r>
  <r>
    <n v="267760144"/>
    <x v="1486"/>
    <x v="5"/>
    <x v="1"/>
    <x v="1"/>
    <x v="72"/>
    <x v="0"/>
    <x v="2"/>
    <x v="0"/>
    <x v="0"/>
    <x v="0"/>
  </r>
  <r>
    <n v="69739044"/>
    <x v="2711"/>
    <x v="0"/>
    <x v="1"/>
    <x v="1"/>
    <x v="28"/>
    <x v="0"/>
    <x v="2"/>
    <x v="4"/>
    <x v="0"/>
    <x v="0"/>
  </r>
  <r>
    <n v="186276773"/>
    <x v="1075"/>
    <x v="0"/>
    <x v="0"/>
    <x v="0"/>
    <x v="1"/>
    <x v="0"/>
    <x v="2"/>
    <x v="4"/>
    <x v="0"/>
    <x v="0"/>
  </r>
  <r>
    <n v="372160265"/>
    <x v="2573"/>
    <x v="0"/>
    <x v="1"/>
    <x v="1"/>
    <x v="26"/>
    <x v="2"/>
    <x v="2"/>
    <x v="0"/>
    <x v="0"/>
    <x v="0"/>
  </r>
  <r>
    <n v="655726343"/>
    <x v="3483"/>
    <x v="0"/>
    <x v="1"/>
    <x v="1"/>
    <x v="1"/>
    <x v="0"/>
    <x v="2"/>
    <x v="4"/>
    <x v="0"/>
    <x v="0"/>
  </r>
  <r>
    <n v="655079800"/>
    <x v="3484"/>
    <x v="5"/>
    <x v="1"/>
    <x v="1"/>
    <x v="18"/>
    <x v="2"/>
    <x v="2"/>
    <x v="4"/>
    <x v="0"/>
    <x v="0"/>
  </r>
  <r>
    <n v="578071397"/>
    <x v="1728"/>
    <x v="0"/>
    <x v="1"/>
    <x v="6"/>
    <x v="54"/>
    <x v="0"/>
    <x v="0"/>
    <x v="1"/>
    <x v="0"/>
    <x v="0"/>
  </r>
  <r>
    <n v="132612028"/>
    <x v="1086"/>
    <x v="0"/>
    <x v="1"/>
    <x v="1"/>
    <x v="1"/>
    <x v="2"/>
    <x v="2"/>
    <x v="4"/>
    <x v="0"/>
    <x v="0"/>
  </r>
  <r>
    <n v="363092492"/>
    <x v="3485"/>
    <x v="0"/>
    <x v="0"/>
    <x v="0"/>
    <x v="1"/>
    <x v="0"/>
    <x v="2"/>
    <x v="4"/>
    <x v="2"/>
    <x v="1"/>
  </r>
  <r>
    <n v="163667041"/>
    <x v="3486"/>
    <x v="5"/>
    <x v="1"/>
    <x v="1"/>
    <x v="18"/>
    <x v="2"/>
    <x v="2"/>
    <x v="4"/>
    <x v="0"/>
    <x v="0"/>
  </r>
  <r>
    <n v="7821812"/>
    <x v="1702"/>
    <x v="0"/>
    <x v="1"/>
    <x v="1"/>
    <x v="1"/>
    <x v="2"/>
    <x v="2"/>
    <x v="4"/>
    <x v="0"/>
    <x v="0"/>
  </r>
  <r>
    <n v="21059334"/>
    <x v="3487"/>
    <x v="0"/>
    <x v="1"/>
    <x v="1"/>
    <x v="10"/>
    <x v="2"/>
    <x v="31"/>
    <x v="13"/>
    <x v="1"/>
    <x v="0"/>
  </r>
  <r>
    <n v="655144074"/>
    <x v="3484"/>
    <x v="0"/>
    <x v="1"/>
    <x v="1"/>
    <x v="1"/>
    <x v="2"/>
    <x v="2"/>
    <x v="4"/>
    <x v="0"/>
    <x v="0"/>
  </r>
  <r>
    <n v="78319936"/>
    <x v="608"/>
    <x v="5"/>
    <x v="2"/>
    <x v="19"/>
    <x v="26"/>
    <x v="0"/>
    <x v="2"/>
    <x v="4"/>
    <x v="0"/>
    <x v="0"/>
  </r>
  <r>
    <n v="459265968"/>
    <x v="2139"/>
    <x v="0"/>
    <x v="2"/>
    <x v="26"/>
    <x v="71"/>
    <x v="0"/>
    <x v="0"/>
    <x v="0"/>
    <x v="0"/>
    <x v="0"/>
  </r>
  <r>
    <n v="655796419"/>
    <x v="3483"/>
    <x v="5"/>
    <x v="1"/>
    <x v="26"/>
    <x v="1"/>
    <x v="1"/>
    <x v="0"/>
    <x v="0"/>
    <x v="0"/>
    <x v="0"/>
  </r>
  <r>
    <n v="27228772"/>
    <x v="3155"/>
    <x v="5"/>
    <x v="1"/>
    <x v="9"/>
    <x v="18"/>
    <x v="2"/>
    <x v="0"/>
    <x v="0"/>
    <x v="0"/>
    <x v="0"/>
  </r>
  <r>
    <n v="655903090"/>
    <x v="3488"/>
    <x v="0"/>
    <x v="1"/>
    <x v="1"/>
    <x v="1"/>
    <x v="0"/>
    <x v="2"/>
    <x v="4"/>
    <x v="0"/>
    <x v="0"/>
  </r>
  <r>
    <n v="544642697"/>
    <x v="2928"/>
    <x v="0"/>
    <x v="1"/>
    <x v="15"/>
    <x v="55"/>
    <x v="0"/>
    <x v="2"/>
    <x v="0"/>
    <x v="2"/>
    <x v="0"/>
  </r>
  <r>
    <n v="9031973"/>
    <x v="3489"/>
    <x v="0"/>
    <x v="2"/>
    <x v="1"/>
    <x v="27"/>
    <x v="0"/>
    <x v="2"/>
    <x v="4"/>
    <x v="0"/>
    <x v="0"/>
  </r>
  <r>
    <n v="30619338"/>
    <x v="3490"/>
    <x v="0"/>
    <x v="1"/>
    <x v="1"/>
    <x v="1"/>
    <x v="0"/>
    <x v="2"/>
    <x v="4"/>
    <x v="2"/>
    <x v="0"/>
  </r>
  <r>
    <n v="25765840"/>
    <x v="1115"/>
    <x v="0"/>
    <x v="1"/>
    <x v="1"/>
    <x v="33"/>
    <x v="2"/>
    <x v="0"/>
    <x v="0"/>
    <x v="0"/>
    <x v="0"/>
  </r>
  <r>
    <n v="656246330"/>
    <x v="3491"/>
    <x v="5"/>
    <x v="1"/>
    <x v="1"/>
    <x v="1"/>
    <x v="0"/>
    <x v="0"/>
    <x v="0"/>
    <x v="2"/>
    <x v="0"/>
  </r>
  <r>
    <n v="181837601"/>
    <x v="1077"/>
    <x v="0"/>
    <x v="2"/>
    <x v="1"/>
    <x v="1"/>
    <x v="2"/>
    <x v="2"/>
    <x v="0"/>
    <x v="2"/>
    <x v="0"/>
  </r>
  <r>
    <n v="261227122"/>
    <x v="1372"/>
    <x v="5"/>
    <x v="2"/>
    <x v="1"/>
    <x v="11"/>
    <x v="2"/>
    <x v="0"/>
    <x v="1"/>
    <x v="0"/>
    <x v="0"/>
  </r>
  <r>
    <n v="651705807"/>
    <x v="3467"/>
    <x v="0"/>
    <x v="1"/>
    <x v="5"/>
    <x v="51"/>
    <x v="0"/>
    <x v="1"/>
    <x v="1"/>
    <x v="2"/>
    <x v="0"/>
  </r>
  <r>
    <n v="655979615"/>
    <x v="3488"/>
    <x v="0"/>
    <x v="1"/>
    <x v="1"/>
    <x v="37"/>
    <x v="0"/>
    <x v="2"/>
    <x v="4"/>
    <x v="0"/>
    <x v="0"/>
  </r>
  <r>
    <n v="656139972"/>
    <x v="3492"/>
    <x v="0"/>
    <x v="2"/>
    <x v="9"/>
    <x v="52"/>
    <x v="0"/>
    <x v="2"/>
    <x v="0"/>
    <x v="0"/>
    <x v="0"/>
  </r>
  <r>
    <n v="399899894"/>
    <x v="3493"/>
    <x v="33"/>
    <x v="1"/>
    <x v="1"/>
    <x v="33"/>
    <x v="0"/>
    <x v="2"/>
    <x v="0"/>
    <x v="0"/>
    <x v="0"/>
  </r>
  <r>
    <n v="590405633"/>
    <x v="2750"/>
    <x v="0"/>
    <x v="4"/>
    <x v="7"/>
    <x v="1"/>
    <x v="0"/>
    <x v="2"/>
    <x v="4"/>
    <x v="0"/>
    <x v="0"/>
  </r>
  <r>
    <n v="655946216"/>
    <x v="3488"/>
    <x v="5"/>
    <x v="1"/>
    <x v="20"/>
    <x v="1"/>
    <x v="0"/>
    <x v="3"/>
    <x v="6"/>
    <x v="0"/>
    <x v="0"/>
  </r>
  <r>
    <n v="307224585"/>
    <x v="1562"/>
    <x v="0"/>
    <x v="1"/>
    <x v="1"/>
    <x v="13"/>
    <x v="0"/>
    <x v="2"/>
    <x v="4"/>
    <x v="0"/>
    <x v="0"/>
  </r>
  <r>
    <n v="347638574"/>
    <x v="1662"/>
    <x v="0"/>
    <x v="1"/>
    <x v="1"/>
    <x v="4"/>
    <x v="2"/>
    <x v="2"/>
    <x v="4"/>
    <x v="0"/>
    <x v="1"/>
  </r>
  <r>
    <n v="184212415"/>
    <x v="2265"/>
    <x v="0"/>
    <x v="0"/>
    <x v="0"/>
    <x v="1"/>
    <x v="1"/>
    <x v="4"/>
    <x v="11"/>
    <x v="0"/>
    <x v="0"/>
  </r>
  <r>
    <n v="158742397"/>
    <x v="972"/>
    <x v="0"/>
    <x v="4"/>
    <x v="9"/>
    <x v="37"/>
    <x v="0"/>
    <x v="2"/>
    <x v="4"/>
    <x v="0"/>
    <x v="0"/>
  </r>
  <r>
    <n v="20325042"/>
    <x v="266"/>
    <x v="0"/>
    <x v="1"/>
    <x v="1"/>
    <x v="71"/>
    <x v="0"/>
    <x v="2"/>
    <x v="4"/>
    <x v="1"/>
    <x v="1"/>
  </r>
  <r>
    <n v="197990266"/>
    <x v="1108"/>
    <x v="0"/>
    <x v="1"/>
    <x v="1"/>
    <x v="1"/>
    <x v="0"/>
    <x v="2"/>
    <x v="4"/>
    <x v="2"/>
    <x v="0"/>
  </r>
  <r>
    <n v="528967164"/>
    <x v="2802"/>
    <x v="0"/>
    <x v="1"/>
    <x v="10"/>
    <x v="6"/>
    <x v="2"/>
    <x v="0"/>
    <x v="0"/>
    <x v="0"/>
    <x v="0"/>
  </r>
  <r>
    <n v="36414872"/>
    <x v="796"/>
    <x v="5"/>
    <x v="1"/>
    <x v="1"/>
    <x v="1"/>
    <x v="1"/>
    <x v="1"/>
    <x v="1"/>
    <x v="0"/>
    <x v="0"/>
  </r>
  <r>
    <n v="511466732"/>
    <x v="2622"/>
    <x v="5"/>
    <x v="1"/>
    <x v="1"/>
    <x v="1"/>
    <x v="0"/>
    <x v="2"/>
    <x v="4"/>
    <x v="0"/>
    <x v="0"/>
  </r>
  <r>
    <n v="656082131"/>
    <x v="3492"/>
    <x v="0"/>
    <x v="1"/>
    <x v="1"/>
    <x v="1"/>
    <x v="0"/>
    <x v="2"/>
    <x v="4"/>
    <x v="0"/>
    <x v="0"/>
  </r>
  <r>
    <n v="448617978"/>
    <x v="2074"/>
    <x v="0"/>
    <x v="3"/>
    <x v="16"/>
    <x v="74"/>
    <x v="0"/>
    <x v="2"/>
    <x v="1"/>
    <x v="2"/>
    <x v="1"/>
  </r>
  <r>
    <n v="656448421"/>
    <x v="3494"/>
    <x v="5"/>
    <x v="1"/>
    <x v="33"/>
    <x v="2"/>
    <x v="0"/>
    <x v="31"/>
    <x v="19"/>
    <x v="0"/>
    <x v="0"/>
  </r>
  <r>
    <n v="147367788"/>
    <x v="3495"/>
    <x v="0"/>
    <x v="1"/>
    <x v="1"/>
    <x v="26"/>
    <x v="0"/>
    <x v="2"/>
    <x v="4"/>
    <x v="0"/>
    <x v="0"/>
  </r>
  <r>
    <n v="213200711"/>
    <x v="1294"/>
    <x v="0"/>
    <x v="3"/>
    <x v="46"/>
    <x v="36"/>
    <x v="0"/>
    <x v="0"/>
    <x v="7"/>
    <x v="0"/>
    <x v="0"/>
  </r>
  <r>
    <n v="336941218"/>
    <x v="1855"/>
    <x v="0"/>
    <x v="2"/>
    <x v="1"/>
    <x v="16"/>
    <x v="2"/>
    <x v="2"/>
    <x v="1"/>
    <x v="0"/>
    <x v="0"/>
  </r>
  <r>
    <n v="657120864"/>
    <x v="3496"/>
    <x v="5"/>
    <x v="1"/>
    <x v="1"/>
    <x v="1"/>
    <x v="0"/>
    <x v="2"/>
    <x v="4"/>
    <x v="0"/>
    <x v="0"/>
  </r>
  <r>
    <n v="234488399"/>
    <x v="1264"/>
    <x v="0"/>
    <x v="1"/>
    <x v="1"/>
    <x v="21"/>
    <x v="0"/>
    <x v="2"/>
    <x v="4"/>
    <x v="0"/>
    <x v="0"/>
  </r>
  <r>
    <n v="544143825"/>
    <x v="2926"/>
    <x v="5"/>
    <x v="1"/>
    <x v="1"/>
    <x v="10"/>
    <x v="0"/>
    <x v="12"/>
    <x v="13"/>
    <x v="0"/>
    <x v="0"/>
  </r>
  <r>
    <n v="8351277"/>
    <x v="119"/>
    <x v="0"/>
    <x v="1"/>
    <x v="1"/>
    <x v="2"/>
    <x v="0"/>
    <x v="2"/>
    <x v="4"/>
    <x v="0"/>
    <x v="0"/>
  </r>
  <r>
    <n v="656195377"/>
    <x v="3492"/>
    <x v="0"/>
    <x v="1"/>
    <x v="1"/>
    <x v="2"/>
    <x v="2"/>
    <x v="2"/>
    <x v="4"/>
    <x v="0"/>
    <x v="0"/>
  </r>
  <r>
    <n v="480721912"/>
    <x v="3497"/>
    <x v="0"/>
    <x v="2"/>
    <x v="49"/>
    <x v="15"/>
    <x v="0"/>
    <x v="2"/>
    <x v="4"/>
    <x v="2"/>
    <x v="0"/>
  </r>
  <r>
    <n v="140408120"/>
    <x v="2670"/>
    <x v="0"/>
    <x v="1"/>
    <x v="1"/>
    <x v="1"/>
    <x v="0"/>
    <x v="2"/>
    <x v="4"/>
    <x v="0"/>
    <x v="0"/>
  </r>
  <r>
    <n v="593602033"/>
    <x v="3390"/>
    <x v="5"/>
    <x v="3"/>
    <x v="16"/>
    <x v="0"/>
    <x v="0"/>
    <x v="2"/>
    <x v="4"/>
    <x v="0"/>
    <x v="0"/>
  </r>
  <r>
    <n v="657236137"/>
    <x v="3498"/>
    <x v="0"/>
    <x v="1"/>
    <x v="19"/>
    <x v="1"/>
    <x v="0"/>
    <x v="2"/>
    <x v="4"/>
    <x v="0"/>
    <x v="0"/>
  </r>
  <r>
    <n v="657245960"/>
    <x v="3498"/>
    <x v="5"/>
    <x v="1"/>
    <x v="1"/>
    <x v="14"/>
    <x v="2"/>
    <x v="2"/>
    <x v="4"/>
    <x v="0"/>
    <x v="0"/>
  </r>
  <r>
    <n v="656075228"/>
    <x v="3492"/>
    <x v="5"/>
    <x v="1"/>
    <x v="2"/>
    <x v="1"/>
    <x v="0"/>
    <x v="2"/>
    <x v="4"/>
    <x v="0"/>
    <x v="0"/>
  </r>
  <r>
    <n v="3733331"/>
    <x v="3499"/>
    <x v="0"/>
    <x v="1"/>
    <x v="33"/>
    <x v="10"/>
    <x v="0"/>
    <x v="105"/>
    <x v="122"/>
    <x v="1"/>
    <x v="0"/>
  </r>
  <r>
    <n v="656933048"/>
    <x v="3500"/>
    <x v="5"/>
    <x v="0"/>
    <x v="0"/>
    <x v="3"/>
    <x v="0"/>
    <x v="2"/>
    <x v="4"/>
    <x v="0"/>
    <x v="0"/>
  </r>
  <r>
    <n v="17068095"/>
    <x v="1595"/>
    <x v="0"/>
    <x v="1"/>
    <x v="1"/>
    <x v="28"/>
    <x v="0"/>
    <x v="2"/>
    <x v="4"/>
    <x v="0"/>
    <x v="0"/>
  </r>
  <r>
    <n v="656948032"/>
    <x v="3500"/>
    <x v="0"/>
    <x v="1"/>
    <x v="1"/>
    <x v="29"/>
    <x v="0"/>
    <x v="2"/>
    <x v="1"/>
    <x v="0"/>
    <x v="0"/>
  </r>
  <r>
    <n v="488229887"/>
    <x v="2409"/>
    <x v="5"/>
    <x v="1"/>
    <x v="1"/>
    <x v="1"/>
    <x v="2"/>
    <x v="1"/>
    <x v="1"/>
    <x v="0"/>
    <x v="0"/>
  </r>
  <r>
    <n v="597833868"/>
    <x v="3424"/>
    <x v="0"/>
    <x v="1"/>
    <x v="1"/>
    <x v="2"/>
    <x v="2"/>
    <x v="2"/>
    <x v="4"/>
    <x v="0"/>
    <x v="0"/>
  </r>
  <r>
    <n v="657271937"/>
    <x v="3498"/>
    <x v="5"/>
    <x v="1"/>
    <x v="1"/>
    <x v="1"/>
    <x v="0"/>
    <x v="3"/>
    <x v="5"/>
    <x v="2"/>
    <x v="0"/>
  </r>
  <r>
    <n v="84550373"/>
    <x v="3323"/>
    <x v="0"/>
    <x v="2"/>
    <x v="8"/>
    <x v="50"/>
    <x v="0"/>
    <x v="2"/>
    <x v="4"/>
    <x v="0"/>
    <x v="0"/>
  </r>
  <r>
    <n v="657811101"/>
    <x v="3501"/>
    <x v="0"/>
    <x v="1"/>
    <x v="1"/>
    <x v="8"/>
    <x v="0"/>
    <x v="2"/>
    <x v="4"/>
    <x v="0"/>
    <x v="0"/>
  </r>
  <r>
    <n v="657775008"/>
    <x v="3501"/>
    <x v="5"/>
    <x v="1"/>
    <x v="1"/>
    <x v="29"/>
    <x v="0"/>
    <x v="2"/>
    <x v="0"/>
    <x v="0"/>
    <x v="0"/>
  </r>
  <r>
    <n v="441444348"/>
    <x v="2031"/>
    <x v="0"/>
    <x v="1"/>
    <x v="1"/>
    <x v="28"/>
    <x v="2"/>
    <x v="2"/>
    <x v="4"/>
    <x v="0"/>
    <x v="0"/>
  </r>
  <r>
    <n v="246243226"/>
    <x v="1311"/>
    <x v="0"/>
    <x v="1"/>
    <x v="1"/>
    <x v="51"/>
    <x v="0"/>
    <x v="2"/>
    <x v="4"/>
    <x v="0"/>
    <x v="0"/>
  </r>
  <r>
    <n v="657538825"/>
    <x v="3502"/>
    <x v="5"/>
    <x v="0"/>
    <x v="0"/>
    <x v="1"/>
    <x v="0"/>
    <x v="2"/>
    <x v="4"/>
    <x v="0"/>
    <x v="0"/>
  </r>
  <r>
    <n v="653974434"/>
    <x v="3464"/>
    <x v="5"/>
    <x v="1"/>
    <x v="68"/>
    <x v="56"/>
    <x v="0"/>
    <x v="2"/>
    <x v="4"/>
    <x v="0"/>
    <x v="0"/>
  </r>
  <r>
    <n v="657572152"/>
    <x v="3503"/>
    <x v="5"/>
    <x v="1"/>
    <x v="1"/>
    <x v="1"/>
    <x v="0"/>
    <x v="2"/>
    <x v="4"/>
    <x v="0"/>
    <x v="0"/>
  </r>
  <r>
    <n v="241702649"/>
    <x v="2978"/>
    <x v="0"/>
    <x v="4"/>
    <x v="1"/>
    <x v="57"/>
    <x v="0"/>
    <x v="2"/>
    <x v="6"/>
    <x v="0"/>
    <x v="0"/>
  </r>
  <r>
    <n v="354259051"/>
    <x v="1748"/>
    <x v="0"/>
    <x v="3"/>
    <x v="16"/>
    <x v="47"/>
    <x v="0"/>
    <x v="2"/>
    <x v="4"/>
    <x v="2"/>
    <x v="0"/>
  </r>
  <r>
    <n v="33239462"/>
    <x v="377"/>
    <x v="0"/>
    <x v="2"/>
    <x v="1"/>
    <x v="29"/>
    <x v="0"/>
    <x v="3"/>
    <x v="5"/>
    <x v="0"/>
    <x v="0"/>
  </r>
  <r>
    <n v="144658561"/>
    <x v="3504"/>
    <x v="0"/>
    <x v="1"/>
    <x v="1"/>
    <x v="10"/>
    <x v="1"/>
    <x v="0"/>
    <x v="0"/>
    <x v="0"/>
    <x v="0"/>
  </r>
  <r>
    <n v="517157660"/>
    <x v="2678"/>
    <x v="5"/>
    <x v="0"/>
    <x v="0"/>
    <x v="35"/>
    <x v="0"/>
    <x v="2"/>
    <x v="4"/>
    <x v="2"/>
    <x v="0"/>
  </r>
  <r>
    <n v="658043436"/>
    <x v="3505"/>
    <x v="0"/>
    <x v="1"/>
    <x v="17"/>
    <x v="1"/>
    <x v="0"/>
    <x v="0"/>
    <x v="0"/>
    <x v="0"/>
    <x v="0"/>
  </r>
  <r>
    <n v="593913082"/>
    <x v="3506"/>
    <x v="0"/>
    <x v="1"/>
    <x v="1"/>
    <x v="1"/>
    <x v="0"/>
    <x v="2"/>
    <x v="0"/>
    <x v="2"/>
    <x v="0"/>
  </r>
  <r>
    <n v="586236802"/>
    <x v="3370"/>
    <x v="0"/>
    <x v="2"/>
    <x v="1"/>
    <x v="21"/>
    <x v="0"/>
    <x v="2"/>
    <x v="4"/>
    <x v="2"/>
    <x v="0"/>
  </r>
  <r>
    <n v="267090670"/>
    <x v="1428"/>
    <x v="0"/>
    <x v="4"/>
    <x v="8"/>
    <x v="63"/>
    <x v="0"/>
    <x v="0"/>
    <x v="6"/>
    <x v="0"/>
    <x v="0"/>
  </r>
  <r>
    <n v="656104243"/>
    <x v="3492"/>
    <x v="0"/>
    <x v="3"/>
    <x v="40"/>
    <x v="13"/>
    <x v="0"/>
    <x v="2"/>
    <x v="4"/>
    <x v="2"/>
    <x v="0"/>
  </r>
  <r>
    <n v="528819236"/>
    <x v="2800"/>
    <x v="0"/>
    <x v="2"/>
    <x v="1"/>
    <x v="33"/>
    <x v="0"/>
    <x v="2"/>
    <x v="5"/>
    <x v="0"/>
    <x v="0"/>
  </r>
  <r>
    <n v="452923929"/>
    <x v="2103"/>
    <x v="10"/>
    <x v="2"/>
    <x v="1"/>
    <x v="4"/>
    <x v="0"/>
    <x v="2"/>
    <x v="4"/>
    <x v="2"/>
    <x v="0"/>
  </r>
  <r>
    <n v="4274844"/>
    <x v="3507"/>
    <x v="1"/>
    <x v="2"/>
    <x v="14"/>
    <x v="50"/>
    <x v="0"/>
    <x v="2"/>
    <x v="4"/>
    <x v="0"/>
    <x v="0"/>
  </r>
  <r>
    <n v="656895802"/>
    <x v="3500"/>
    <x v="5"/>
    <x v="1"/>
    <x v="1"/>
    <x v="33"/>
    <x v="0"/>
    <x v="2"/>
    <x v="4"/>
    <x v="0"/>
    <x v="0"/>
  </r>
  <r>
    <n v="192062400"/>
    <x v="1083"/>
    <x v="0"/>
    <x v="2"/>
    <x v="1"/>
    <x v="32"/>
    <x v="0"/>
    <x v="2"/>
    <x v="4"/>
    <x v="0"/>
    <x v="0"/>
  </r>
  <r>
    <n v="427368233"/>
    <x v="3508"/>
    <x v="5"/>
    <x v="1"/>
    <x v="1"/>
    <x v="59"/>
    <x v="0"/>
    <x v="2"/>
    <x v="0"/>
    <x v="0"/>
    <x v="0"/>
  </r>
  <r>
    <n v="458204796"/>
    <x v="2148"/>
    <x v="0"/>
    <x v="1"/>
    <x v="1"/>
    <x v="1"/>
    <x v="2"/>
    <x v="2"/>
    <x v="0"/>
    <x v="0"/>
    <x v="0"/>
  </r>
  <r>
    <n v="104937464"/>
    <x v="833"/>
    <x v="0"/>
    <x v="2"/>
    <x v="29"/>
    <x v="40"/>
    <x v="0"/>
    <x v="2"/>
    <x v="1"/>
    <x v="0"/>
    <x v="0"/>
  </r>
  <r>
    <n v="658273639"/>
    <x v="3509"/>
    <x v="0"/>
    <x v="1"/>
    <x v="1"/>
    <x v="1"/>
    <x v="2"/>
    <x v="2"/>
    <x v="4"/>
    <x v="0"/>
    <x v="0"/>
  </r>
  <r>
    <n v="264314686"/>
    <x v="1412"/>
    <x v="0"/>
    <x v="1"/>
    <x v="1"/>
    <x v="1"/>
    <x v="0"/>
    <x v="2"/>
    <x v="4"/>
    <x v="2"/>
    <x v="0"/>
  </r>
  <r>
    <n v="657774349"/>
    <x v="3501"/>
    <x v="5"/>
    <x v="1"/>
    <x v="1"/>
    <x v="1"/>
    <x v="0"/>
    <x v="2"/>
    <x v="4"/>
    <x v="0"/>
    <x v="0"/>
  </r>
  <r>
    <n v="658296565"/>
    <x v="3509"/>
    <x v="5"/>
    <x v="2"/>
    <x v="9"/>
    <x v="26"/>
    <x v="0"/>
    <x v="2"/>
    <x v="4"/>
    <x v="0"/>
    <x v="0"/>
  </r>
  <r>
    <n v="486708782"/>
    <x v="2395"/>
    <x v="0"/>
    <x v="1"/>
    <x v="1"/>
    <x v="1"/>
    <x v="0"/>
    <x v="2"/>
    <x v="4"/>
    <x v="2"/>
    <x v="0"/>
  </r>
  <r>
    <n v="315119568"/>
    <x v="1600"/>
    <x v="0"/>
    <x v="1"/>
    <x v="1"/>
    <x v="1"/>
    <x v="0"/>
    <x v="2"/>
    <x v="4"/>
    <x v="0"/>
    <x v="0"/>
  </r>
  <r>
    <n v="658744431"/>
    <x v="3510"/>
    <x v="5"/>
    <x v="4"/>
    <x v="21"/>
    <x v="1"/>
    <x v="0"/>
    <x v="2"/>
    <x v="4"/>
    <x v="2"/>
    <x v="0"/>
  </r>
  <r>
    <n v="71323386"/>
    <x v="3511"/>
    <x v="0"/>
    <x v="0"/>
    <x v="0"/>
    <x v="3"/>
    <x v="0"/>
    <x v="2"/>
    <x v="4"/>
    <x v="0"/>
    <x v="0"/>
  </r>
  <r>
    <n v="181322841"/>
    <x v="3512"/>
    <x v="0"/>
    <x v="1"/>
    <x v="1"/>
    <x v="1"/>
    <x v="0"/>
    <x v="0"/>
    <x v="11"/>
    <x v="0"/>
    <x v="0"/>
  </r>
  <r>
    <n v="508809429"/>
    <x v="2597"/>
    <x v="5"/>
    <x v="3"/>
    <x v="79"/>
    <x v="97"/>
    <x v="0"/>
    <x v="2"/>
    <x v="4"/>
    <x v="2"/>
    <x v="0"/>
  </r>
  <r>
    <n v="489333141"/>
    <x v="2430"/>
    <x v="0"/>
    <x v="1"/>
    <x v="1"/>
    <x v="1"/>
    <x v="2"/>
    <x v="2"/>
    <x v="0"/>
    <x v="0"/>
    <x v="0"/>
  </r>
  <r>
    <n v="658412429"/>
    <x v="3513"/>
    <x v="5"/>
    <x v="1"/>
    <x v="1"/>
    <x v="1"/>
    <x v="0"/>
    <x v="2"/>
    <x v="4"/>
    <x v="0"/>
    <x v="0"/>
  </r>
  <r>
    <n v="658420318"/>
    <x v="3513"/>
    <x v="0"/>
    <x v="2"/>
    <x v="9"/>
    <x v="4"/>
    <x v="2"/>
    <x v="2"/>
    <x v="0"/>
    <x v="0"/>
    <x v="1"/>
  </r>
  <r>
    <n v="138939536"/>
    <x v="1042"/>
    <x v="0"/>
    <x v="1"/>
    <x v="1"/>
    <x v="16"/>
    <x v="2"/>
    <x v="2"/>
    <x v="4"/>
    <x v="0"/>
    <x v="0"/>
  </r>
  <r>
    <n v="80752312"/>
    <x v="2767"/>
    <x v="0"/>
    <x v="2"/>
    <x v="1"/>
    <x v="14"/>
    <x v="1"/>
    <x v="0"/>
    <x v="0"/>
    <x v="2"/>
    <x v="0"/>
  </r>
  <r>
    <n v="576538050"/>
    <x v="3229"/>
    <x v="0"/>
    <x v="4"/>
    <x v="1"/>
    <x v="30"/>
    <x v="0"/>
    <x v="2"/>
    <x v="4"/>
    <x v="2"/>
    <x v="0"/>
  </r>
  <r>
    <n v="14072404"/>
    <x v="260"/>
    <x v="0"/>
    <x v="1"/>
    <x v="1"/>
    <x v="36"/>
    <x v="0"/>
    <x v="2"/>
    <x v="4"/>
    <x v="0"/>
    <x v="0"/>
  </r>
  <r>
    <n v="656876244"/>
    <x v="3500"/>
    <x v="5"/>
    <x v="4"/>
    <x v="1"/>
    <x v="0"/>
    <x v="0"/>
    <x v="2"/>
    <x v="0"/>
    <x v="0"/>
    <x v="0"/>
  </r>
  <r>
    <n v="263511603"/>
    <x v="3514"/>
    <x v="0"/>
    <x v="1"/>
    <x v="1"/>
    <x v="2"/>
    <x v="2"/>
    <x v="2"/>
    <x v="4"/>
    <x v="1"/>
    <x v="0"/>
  </r>
  <r>
    <n v="43735332"/>
    <x v="458"/>
    <x v="0"/>
    <x v="1"/>
    <x v="1"/>
    <x v="8"/>
    <x v="0"/>
    <x v="0"/>
    <x v="1"/>
    <x v="0"/>
    <x v="0"/>
  </r>
  <r>
    <n v="28007126"/>
    <x v="422"/>
    <x v="0"/>
    <x v="4"/>
    <x v="1"/>
    <x v="54"/>
    <x v="0"/>
    <x v="2"/>
    <x v="1"/>
    <x v="0"/>
    <x v="0"/>
  </r>
  <r>
    <n v="658916829"/>
    <x v="3515"/>
    <x v="5"/>
    <x v="3"/>
    <x v="16"/>
    <x v="89"/>
    <x v="0"/>
    <x v="2"/>
    <x v="4"/>
    <x v="2"/>
    <x v="0"/>
  </r>
  <r>
    <n v="657505615"/>
    <x v="3502"/>
    <x v="5"/>
    <x v="1"/>
    <x v="1"/>
    <x v="71"/>
    <x v="0"/>
    <x v="2"/>
    <x v="1"/>
    <x v="0"/>
    <x v="0"/>
  </r>
  <r>
    <n v="24024325"/>
    <x v="3516"/>
    <x v="0"/>
    <x v="1"/>
    <x v="1"/>
    <x v="33"/>
    <x v="0"/>
    <x v="2"/>
    <x v="4"/>
    <x v="0"/>
    <x v="0"/>
  </r>
  <r>
    <n v="658552164"/>
    <x v="3517"/>
    <x v="0"/>
    <x v="1"/>
    <x v="1"/>
    <x v="13"/>
    <x v="0"/>
    <x v="2"/>
    <x v="0"/>
    <x v="2"/>
    <x v="0"/>
  </r>
  <r>
    <n v="408132653"/>
    <x v="1840"/>
    <x v="5"/>
    <x v="1"/>
    <x v="10"/>
    <x v="1"/>
    <x v="0"/>
    <x v="2"/>
    <x v="6"/>
    <x v="0"/>
    <x v="0"/>
  </r>
  <r>
    <n v="545818021"/>
    <x v="2949"/>
    <x v="0"/>
    <x v="1"/>
    <x v="1"/>
    <x v="37"/>
    <x v="0"/>
    <x v="2"/>
    <x v="4"/>
    <x v="0"/>
    <x v="0"/>
  </r>
  <r>
    <n v="529449634"/>
    <x v="2804"/>
    <x v="5"/>
    <x v="1"/>
    <x v="33"/>
    <x v="1"/>
    <x v="0"/>
    <x v="2"/>
    <x v="0"/>
    <x v="0"/>
    <x v="0"/>
  </r>
  <r>
    <n v="206592505"/>
    <x v="2699"/>
    <x v="0"/>
    <x v="1"/>
    <x v="1"/>
    <x v="1"/>
    <x v="0"/>
    <x v="2"/>
    <x v="4"/>
    <x v="2"/>
    <x v="0"/>
  </r>
  <r>
    <n v="26346310"/>
    <x v="448"/>
    <x v="0"/>
    <x v="2"/>
    <x v="1"/>
    <x v="18"/>
    <x v="0"/>
    <x v="2"/>
    <x v="0"/>
    <x v="0"/>
    <x v="0"/>
  </r>
  <r>
    <n v="496527565"/>
    <x v="2485"/>
    <x v="0"/>
    <x v="1"/>
    <x v="1"/>
    <x v="1"/>
    <x v="0"/>
    <x v="2"/>
    <x v="4"/>
    <x v="0"/>
    <x v="0"/>
  </r>
  <r>
    <n v="105020489"/>
    <x v="701"/>
    <x v="0"/>
    <x v="1"/>
    <x v="1"/>
    <x v="33"/>
    <x v="0"/>
    <x v="2"/>
    <x v="4"/>
    <x v="0"/>
    <x v="0"/>
  </r>
  <r>
    <n v="653564153"/>
    <x v="3468"/>
    <x v="5"/>
    <x v="2"/>
    <x v="17"/>
    <x v="84"/>
    <x v="0"/>
    <x v="63"/>
    <x v="36"/>
    <x v="0"/>
    <x v="0"/>
  </r>
  <r>
    <n v="155090672"/>
    <x v="931"/>
    <x v="0"/>
    <x v="4"/>
    <x v="1"/>
    <x v="59"/>
    <x v="0"/>
    <x v="2"/>
    <x v="0"/>
    <x v="0"/>
    <x v="0"/>
  </r>
  <r>
    <n v="659714274"/>
    <x v="3518"/>
    <x v="5"/>
    <x v="4"/>
    <x v="1"/>
    <x v="1"/>
    <x v="0"/>
    <x v="2"/>
    <x v="4"/>
    <x v="0"/>
    <x v="0"/>
  </r>
  <r>
    <n v="330597230"/>
    <x v="3519"/>
    <x v="0"/>
    <x v="1"/>
    <x v="11"/>
    <x v="57"/>
    <x v="0"/>
    <x v="2"/>
    <x v="4"/>
    <x v="0"/>
    <x v="0"/>
  </r>
  <r>
    <n v="23322550"/>
    <x v="3520"/>
    <x v="0"/>
    <x v="4"/>
    <x v="1"/>
    <x v="35"/>
    <x v="0"/>
    <x v="0"/>
    <x v="1"/>
    <x v="0"/>
    <x v="0"/>
  </r>
  <r>
    <n v="510465569"/>
    <x v="2616"/>
    <x v="5"/>
    <x v="3"/>
    <x v="16"/>
    <x v="3"/>
    <x v="0"/>
    <x v="2"/>
    <x v="4"/>
    <x v="2"/>
    <x v="0"/>
  </r>
  <r>
    <n v="473275950"/>
    <x v="3521"/>
    <x v="0"/>
    <x v="1"/>
    <x v="1"/>
    <x v="14"/>
    <x v="0"/>
    <x v="6"/>
    <x v="24"/>
    <x v="0"/>
    <x v="0"/>
  </r>
  <r>
    <n v="659737445"/>
    <x v="3518"/>
    <x v="0"/>
    <x v="3"/>
    <x v="46"/>
    <x v="83"/>
    <x v="0"/>
    <x v="2"/>
    <x v="4"/>
    <x v="0"/>
    <x v="0"/>
  </r>
  <r>
    <n v="555461701"/>
    <x v="3047"/>
    <x v="5"/>
    <x v="1"/>
    <x v="1"/>
    <x v="1"/>
    <x v="0"/>
    <x v="2"/>
    <x v="4"/>
    <x v="0"/>
    <x v="0"/>
  </r>
  <r>
    <n v="413851787"/>
    <x v="3277"/>
    <x v="0"/>
    <x v="3"/>
    <x v="12"/>
    <x v="44"/>
    <x v="0"/>
    <x v="7"/>
    <x v="3"/>
    <x v="0"/>
    <x v="0"/>
  </r>
  <r>
    <n v="545350581"/>
    <x v="3522"/>
    <x v="0"/>
    <x v="1"/>
    <x v="1"/>
    <x v="28"/>
    <x v="2"/>
    <x v="2"/>
    <x v="4"/>
    <x v="0"/>
    <x v="0"/>
  </r>
  <r>
    <n v="659835872"/>
    <x v="3523"/>
    <x v="5"/>
    <x v="1"/>
    <x v="1"/>
    <x v="1"/>
    <x v="0"/>
    <x v="2"/>
    <x v="4"/>
    <x v="0"/>
    <x v="0"/>
  </r>
  <r>
    <n v="656988692"/>
    <x v="3500"/>
    <x v="0"/>
    <x v="1"/>
    <x v="1"/>
    <x v="30"/>
    <x v="0"/>
    <x v="1"/>
    <x v="1"/>
    <x v="2"/>
    <x v="0"/>
  </r>
  <r>
    <n v="147806949"/>
    <x v="3524"/>
    <x v="0"/>
    <x v="1"/>
    <x v="1"/>
    <x v="1"/>
    <x v="0"/>
    <x v="0"/>
    <x v="7"/>
    <x v="0"/>
    <x v="0"/>
  </r>
  <r>
    <n v="543532632"/>
    <x v="2927"/>
    <x v="0"/>
    <x v="2"/>
    <x v="28"/>
    <x v="95"/>
    <x v="0"/>
    <x v="106"/>
    <x v="118"/>
    <x v="2"/>
    <x v="0"/>
  </r>
  <r>
    <n v="7592820"/>
    <x v="170"/>
    <x v="0"/>
    <x v="4"/>
    <x v="7"/>
    <x v="9"/>
    <x v="0"/>
    <x v="2"/>
    <x v="1"/>
    <x v="0"/>
    <x v="0"/>
  </r>
  <r>
    <n v="309994054"/>
    <x v="3525"/>
    <x v="0"/>
    <x v="1"/>
    <x v="1"/>
    <x v="59"/>
    <x v="0"/>
    <x v="2"/>
    <x v="1"/>
    <x v="0"/>
    <x v="0"/>
  </r>
  <r>
    <n v="299352055"/>
    <x v="1541"/>
    <x v="0"/>
    <x v="1"/>
    <x v="1"/>
    <x v="1"/>
    <x v="0"/>
    <x v="1"/>
    <x v="1"/>
    <x v="0"/>
    <x v="0"/>
  </r>
  <r>
    <n v="164038723"/>
    <x v="3526"/>
    <x v="0"/>
    <x v="1"/>
    <x v="63"/>
    <x v="28"/>
    <x v="0"/>
    <x v="2"/>
    <x v="0"/>
    <x v="2"/>
    <x v="0"/>
  </r>
  <r>
    <n v="299417879"/>
    <x v="1525"/>
    <x v="0"/>
    <x v="1"/>
    <x v="1"/>
    <x v="1"/>
    <x v="0"/>
    <x v="1"/>
    <x v="5"/>
    <x v="2"/>
    <x v="0"/>
  </r>
  <r>
    <n v="653164371"/>
    <x v="3469"/>
    <x v="5"/>
    <x v="2"/>
    <x v="1"/>
    <x v="1"/>
    <x v="0"/>
    <x v="2"/>
    <x v="1"/>
    <x v="0"/>
    <x v="0"/>
  </r>
  <r>
    <n v="300774182"/>
    <x v="1529"/>
    <x v="0"/>
    <x v="0"/>
    <x v="0"/>
    <x v="3"/>
    <x v="0"/>
    <x v="2"/>
    <x v="0"/>
    <x v="0"/>
    <x v="0"/>
  </r>
  <r>
    <n v="15180815"/>
    <x v="383"/>
    <x v="0"/>
    <x v="2"/>
    <x v="14"/>
    <x v="1"/>
    <x v="0"/>
    <x v="2"/>
    <x v="0"/>
    <x v="0"/>
    <x v="0"/>
  </r>
  <r>
    <n v="590033814"/>
    <x v="3362"/>
    <x v="0"/>
    <x v="1"/>
    <x v="1"/>
    <x v="51"/>
    <x v="0"/>
    <x v="2"/>
    <x v="4"/>
    <x v="2"/>
    <x v="0"/>
  </r>
  <r>
    <n v="511274243"/>
    <x v="3527"/>
    <x v="0"/>
    <x v="1"/>
    <x v="1"/>
    <x v="18"/>
    <x v="0"/>
    <x v="7"/>
    <x v="24"/>
    <x v="0"/>
    <x v="0"/>
  </r>
  <r>
    <n v="659657866"/>
    <x v="3518"/>
    <x v="0"/>
    <x v="1"/>
    <x v="19"/>
    <x v="22"/>
    <x v="0"/>
    <x v="0"/>
    <x v="0"/>
    <x v="0"/>
    <x v="0"/>
  </r>
  <r>
    <n v="490837898"/>
    <x v="2433"/>
    <x v="5"/>
    <x v="0"/>
    <x v="0"/>
    <x v="71"/>
    <x v="0"/>
    <x v="0"/>
    <x v="0"/>
    <x v="2"/>
    <x v="0"/>
  </r>
  <r>
    <n v="581752224"/>
    <x v="3280"/>
    <x v="0"/>
    <x v="1"/>
    <x v="1"/>
    <x v="11"/>
    <x v="0"/>
    <x v="1"/>
    <x v="5"/>
    <x v="2"/>
    <x v="0"/>
  </r>
  <r>
    <n v="543825240"/>
    <x v="2937"/>
    <x v="5"/>
    <x v="1"/>
    <x v="1"/>
    <x v="2"/>
    <x v="0"/>
    <x v="0"/>
    <x v="0"/>
    <x v="2"/>
    <x v="0"/>
  </r>
  <r>
    <n v="43141266"/>
    <x v="455"/>
    <x v="0"/>
    <x v="1"/>
    <x v="1"/>
    <x v="2"/>
    <x v="2"/>
    <x v="2"/>
    <x v="0"/>
    <x v="0"/>
    <x v="0"/>
  </r>
  <r>
    <n v="512615642"/>
    <x v="2638"/>
    <x v="5"/>
    <x v="3"/>
    <x v="65"/>
    <x v="67"/>
    <x v="0"/>
    <x v="2"/>
    <x v="4"/>
    <x v="2"/>
    <x v="0"/>
  </r>
  <r>
    <n v="357969745"/>
    <x v="3528"/>
    <x v="5"/>
    <x v="1"/>
    <x v="19"/>
    <x v="32"/>
    <x v="0"/>
    <x v="2"/>
    <x v="4"/>
    <x v="0"/>
    <x v="0"/>
  </r>
  <r>
    <n v="354999395"/>
    <x v="2801"/>
    <x v="5"/>
    <x v="1"/>
    <x v="2"/>
    <x v="30"/>
    <x v="0"/>
    <x v="12"/>
    <x v="9"/>
    <x v="0"/>
    <x v="0"/>
  </r>
  <r>
    <n v="660307246"/>
    <x v="3529"/>
    <x v="5"/>
    <x v="2"/>
    <x v="1"/>
    <x v="59"/>
    <x v="0"/>
    <x v="2"/>
    <x v="4"/>
    <x v="0"/>
    <x v="0"/>
  </r>
  <r>
    <n v="474786336"/>
    <x v="2288"/>
    <x v="0"/>
    <x v="2"/>
    <x v="1"/>
    <x v="14"/>
    <x v="0"/>
    <x v="2"/>
    <x v="4"/>
    <x v="0"/>
    <x v="0"/>
  </r>
  <r>
    <n v="660346594"/>
    <x v="3529"/>
    <x v="0"/>
    <x v="1"/>
    <x v="1"/>
    <x v="1"/>
    <x v="2"/>
    <x v="4"/>
    <x v="11"/>
    <x v="0"/>
    <x v="0"/>
  </r>
  <r>
    <n v="122389066"/>
    <x v="1661"/>
    <x v="5"/>
    <x v="1"/>
    <x v="1"/>
    <x v="18"/>
    <x v="2"/>
    <x v="0"/>
    <x v="0"/>
    <x v="0"/>
    <x v="0"/>
  </r>
  <r>
    <n v="656595689"/>
    <x v="3530"/>
    <x v="0"/>
    <x v="1"/>
    <x v="1"/>
    <x v="42"/>
    <x v="0"/>
    <x v="1"/>
    <x v="1"/>
    <x v="0"/>
    <x v="0"/>
  </r>
  <r>
    <n v="656640877"/>
    <x v="3530"/>
    <x v="0"/>
    <x v="1"/>
    <x v="1"/>
    <x v="1"/>
    <x v="2"/>
    <x v="2"/>
    <x v="4"/>
    <x v="0"/>
    <x v="1"/>
  </r>
  <r>
    <n v="660516795"/>
    <x v="3531"/>
    <x v="5"/>
    <x v="1"/>
    <x v="1"/>
    <x v="18"/>
    <x v="0"/>
    <x v="6"/>
    <x v="11"/>
    <x v="0"/>
    <x v="1"/>
  </r>
  <r>
    <n v="660381467"/>
    <x v="3529"/>
    <x v="5"/>
    <x v="0"/>
    <x v="0"/>
    <x v="3"/>
    <x v="0"/>
    <x v="0"/>
    <x v="0"/>
    <x v="0"/>
    <x v="0"/>
  </r>
  <r>
    <n v="102085724"/>
    <x v="3532"/>
    <x v="0"/>
    <x v="0"/>
    <x v="0"/>
    <x v="1"/>
    <x v="0"/>
    <x v="2"/>
    <x v="4"/>
    <x v="0"/>
    <x v="0"/>
  </r>
  <r>
    <n v="565832638"/>
    <x v="3132"/>
    <x v="5"/>
    <x v="1"/>
    <x v="1"/>
    <x v="8"/>
    <x v="2"/>
    <x v="2"/>
    <x v="4"/>
    <x v="0"/>
    <x v="0"/>
  </r>
  <r>
    <n v="107125088"/>
    <x v="702"/>
    <x v="21"/>
    <x v="1"/>
    <x v="1"/>
    <x v="83"/>
    <x v="2"/>
    <x v="1"/>
    <x v="5"/>
    <x v="0"/>
    <x v="0"/>
  </r>
  <r>
    <n v="581505228"/>
    <x v="3291"/>
    <x v="0"/>
    <x v="2"/>
    <x v="35"/>
    <x v="88"/>
    <x v="0"/>
    <x v="2"/>
    <x v="4"/>
    <x v="2"/>
    <x v="0"/>
  </r>
  <r>
    <n v="269530912"/>
    <x v="2041"/>
    <x v="5"/>
    <x v="1"/>
    <x v="1"/>
    <x v="1"/>
    <x v="0"/>
    <x v="2"/>
    <x v="4"/>
    <x v="2"/>
    <x v="0"/>
  </r>
  <r>
    <n v="155819178"/>
    <x v="3533"/>
    <x v="0"/>
    <x v="3"/>
    <x v="16"/>
    <x v="35"/>
    <x v="0"/>
    <x v="2"/>
    <x v="1"/>
    <x v="0"/>
    <x v="0"/>
  </r>
  <r>
    <n v="119493628"/>
    <x v="1384"/>
    <x v="0"/>
    <x v="1"/>
    <x v="1"/>
    <x v="1"/>
    <x v="2"/>
    <x v="2"/>
    <x v="4"/>
    <x v="0"/>
    <x v="0"/>
  </r>
  <r>
    <n v="660498778"/>
    <x v="3531"/>
    <x v="0"/>
    <x v="1"/>
    <x v="1"/>
    <x v="28"/>
    <x v="0"/>
    <x v="2"/>
    <x v="4"/>
    <x v="0"/>
    <x v="0"/>
  </r>
  <r>
    <n v="326142562"/>
    <x v="3534"/>
    <x v="33"/>
    <x v="1"/>
    <x v="1"/>
    <x v="1"/>
    <x v="0"/>
    <x v="2"/>
    <x v="4"/>
    <x v="2"/>
    <x v="0"/>
  </r>
  <r>
    <n v="3595403"/>
    <x v="1969"/>
    <x v="0"/>
    <x v="1"/>
    <x v="1"/>
    <x v="18"/>
    <x v="0"/>
    <x v="0"/>
    <x v="0"/>
    <x v="0"/>
    <x v="0"/>
  </r>
  <r>
    <n v="660679949"/>
    <x v="3535"/>
    <x v="5"/>
    <x v="2"/>
    <x v="1"/>
    <x v="1"/>
    <x v="0"/>
    <x v="2"/>
    <x v="4"/>
    <x v="0"/>
    <x v="0"/>
  </r>
  <r>
    <n v="103112326"/>
    <x v="704"/>
    <x v="5"/>
    <x v="4"/>
    <x v="21"/>
    <x v="53"/>
    <x v="0"/>
    <x v="2"/>
    <x v="4"/>
    <x v="0"/>
    <x v="0"/>
  </r>
  <r>
    <n v="394090949"/>
    <x v="2423"/>
    <x v="5"/>
    <x v="2"/>
    <x v="1"/>
    <x v="3"/>
    <x v="0"/>
    <x v="2"/>
    <x v="4"/>
    <x v="2"/>
    <x v="0"/>
  </r>
  <r>
    <n v="429453821"/>
    <x v="1939"/>
    <x v="5"/>
    <x v="1"/>
    <x v="1"/>
    <x v="1"/>
    <x v="0"/>
    <x v="17"/>
    <x v="26"/>
    <x v="0"/>
    <x v="1"/>
  </r>
  <r>
    <n v="584263244"/>
    <x v="3311"/>
    <x v="5"/>
    <x v="1"/>
    <x v="1"/>
    <x v="10"/>
    <x v="0"/>
    <x v="4"/>
    <x v="11"/>
    <x v="2"/>
    <x v="0"/>
  </r>
  <r>
    <n v="102849599"/>
    <x v="2008"/>
    <x v="10"/>
    <x v="0"/>
    <x v="0"/>
    <x v="1"/>
    <x v="0"/>
    <x v="2"/>
    <x v="0"/>
    <x v="0"/>
    <x v="0"/>
  </r>
  <r>
    <n v="2347489"/>
    <x v="3536"/>
    <x v="0"/>
    <x v="2"/>
    <x v="1"/>
    <x v="37"/>
    <x v="2"/>
    <x v="1"/>
    <x v="1"/>
    <x v="1"/>
    <x v="0"/>
  </r>
  <r>
    <n v="70110996"/>
    <x v="580"/>
    <x v="0"/>
    <x v="0"/>
    <x v="0"/>
    <x v="14"/>
    <x v="0"/>
    <x v="3"/>
    <x v="7"/>
    <x v="0"/>
    <x v="0"/>
  </r>
  <r>
    <n v="425764052"/>
    <x v="2057"/>
    <x v="0"/>
    <x v="1"/>
    <x v="1"/>
    <x v="1"/>
    <x v="1"/>
    <x v="0"/>
    <x v="0"/>
    <x v="2"/>
    <x v="0"/>
  </r>
  <r>
    <n v="218910875"/>
    <x v="1950"/>
    <x v="0"/>
    <x v="1"/>
    <x v="5"/>
    <x v="9"/>
    <x v="0"/>
    <x v="2"/>
    <x v="4"/>
    <x v="1"/>
    <x v="0"/>
  </r>
  <r>
    <n v="661188304"/>
    <x v="3537"/>
    <x v="0"/>
    <x v="1"/>
    <x v="17"/>
    <x v="9"/>
    <x v="0"/>
    <x v="1"/>
    <x v="1"/>
    <x v="0"/>
    <x v="0"/>
  </r>
  <r>
    <n v="597874628"/>
    <x v="3424"/>
    <x v="0"/>
    <x v="2"/>
    <x v="1"/>
    <x v="30"/>
    <x v="0"/>
    <x v="27"/>
    <x v="21"/>
    <x v="0"/>
    <x v="0"/>
  </r>
  <r>
    <n v="429801772"/>
    <x v="3538"/>
    <x v="5"/>
    <x v="1"/>
    <x v="1"/>
    <x v="11"/>
    <x v="0"/>
    <x v="2"/>
    <x v="4"/>
    <x v="0"/>
    <x v="0"/>
  </r>
  <r>
    <n v="590592594"/>
    <x v="3372"/>
    <x v="5"/>
    <x v="1"/>
    <x v="1"/>
    <x v="92"/>
    <x v="0"/>
    <x v="2"/>
    <x v="1"/>
    <x v="0"/>
    <x v="0"/>
  </r>
  <r>
    <n v="546480595"/>
    <x v="2959"/>
    <x v="0"/>
    <x v="0"/>
    <x v="0"/>
    <x v="1"/>
    <x v="0"/>
    <x v="2"/>
    <x v="4"/>
    <x v="2"/>
    <x v="0"/>
  </r>
  <r>
    <n v="104826573"/>
    <x v="3539"/>
    <x v="0"/>
    <x v="1"/>
    <x v="1"/>
    <x v="10"/>
    <x v="0"/>
    <x v="7"/>
    <x v="7"/>
    <x v="0"/>
    <x v="0"/>
  </r>
  <r>
    <n v="496616688"/>
    <x v="2485"/>
    <x v="0"/>
    <x v="1"/>
    <x v="1"/>
    <x v="27"/>
    <x v="0"/>
    <x v="2"/>
    <x v="4"/>
    <x v="0"/>
    <x v="0"/>
  </r>
  <r>
    <n v="565491735"/>
    <x v="3303"/>
    <x v="33"/>
    <x v="2"/>
    <x v="1"/>
    <x v="3"/>
    <x v="0"/>
    <x v="2"/>
    <x v="4"/>
    <x v="0"/>
    <x v="0"/>
  </r>
  <r>
    <n v="661448476"/>
    <x v="3540"/>
    <x v="0"/>
    <x v="1"/>
    <x v="1"/>
    <x v="1"/>
    <x v="0"/>
    <x v="1"/>
    <x v="1"/>
    <x v="0"/>
    <x v="0"/>
  </r>
  <r>
    <n v="449499126"/>
    <x v="3541"/>
    <x v="0"/>
    <x v="1"/>
    <x v="1"/>
    <x v="2"/>
    <x v="0"/>
    <x v="2"/>
    <x v="0"/>
    <x v="0"/>
    <x v="0"/>
  </r>
  <r>
    <n v="390785064"/>
    <x v="1830"/>
    <x v="5"/>
    <x v="3"/>
    <x v="40"/>
    <x v="1"/>
    <x v="0"/>
    <x v="2"/>
    <x v="4"/>
    <x v="2"/>
    <x v="1"/>
  </r>
  <r>
    <n v="484875249"/>
    <x v="2403"/>
    <x v="5"/>
    <x v="1"/>
    <x v="1"/>
    <x v="1"/>
    <x v="0"/>
    <x v="2"/>
    <x v="4"/>
    <x v="2"/>
    <x v="0"/>
  </r>
  <r>
    <n v="353951478"/>
    <x v="2167"/>
    <x v="0"/>
    <x v="1"/>
    <x v="1"/>
    <x v="2"/>
    <x v="0"/>
    <x v="0"/>
    <x v="1"/>
    <x v="0"/>
    <x v="0"/>
  </r>
  <r>
    <n v="660895113"/>
    <x v="3542"/>
    <x v="0"/>
    <x v="1"/>
    <x v="1"/>
    <x v="1"/>
    <x v="2"/>
    <x v="6"/>
    <x v="11"/>
    <x v="2"/>
    <x v="0"/>
  </r>
  <r>
    <n v="140113623"/>
    <x v="871"/>
    <x v="0"/>
    <x v="1"/>
    <x v="1"/>
    <x v="21"/>
    <x v="0"/>
    <x v="2"/>
    <x v="4"/>
    <x v="0"/>
    <x v="0"/>
  </r>
  <r>
    <n v="660897197"/>
    <x v="3542"/>
    <x v="5"/>
    <x v="1"/>
    <x v="1"/>
    <x v="1"/>
    <x v="0"/>
    <x v="25"/>
    <x v="42"/>
    <x v="0"/>
    <x v="1"/>
  </r>
  <r>
    <n v="660049245"/>
    <x v="3543"/>
    <x v="5"/>
    <x v="1"/>
    <x v="1"/>
    <x v="1"/>
    <x v="0"/>
    <x v="2"/>
    <x v="4"/>
    <x v="0"/>
    <x v="0"/>
  </r>
  <r>
    <n v="477836990"/>
    <x v="2293"/>
    <x v="5"/>
    <x v="1"/>
    <x v="1"/>
    <x v="18"/>
    <x v="0"/>
    <x v="2"/>
    <x v="4"/>
    <x v="0"/>
    <x v="0"/>
  </r>
  <r>
    <n v="661476711"/>
    <x v="3540"/>
    <x v="0"/>
    <x v="2"/>
    <x v="1"/>
    <x v="1"/>
    <x v="0"/>
    <x v="2"/>
    <x v="4"/>
    <x v="0"/>
    <x v="0"/>
  </r>
  <r>
    <n v="158684540"/>
    <x v="972"/>
    <x v="0"/>
    <x v="0"/>
    <x v="0"/>
    <x v="3"/>
    <x v="0"/>
    <x v="2"/>
    <x v="4"/>
    <x v="0"/>
    <x v="0"/>
  </r>
  <r>
    <n v="661491689"/>
    <x v="3540"/>
    <x v="5"/>
    <x v="0"/>
    <x v="0"/>
    <x v="3"/>
    <x v="0"/>
    <x v="2"/>
    <x v="4"/>
    <x v="2"/>
    <x v="0"/>
  </r>
  <r>
    <n v="515259468"/>
    <x v="2663"/>
    <x v="5"/>
    <x v="1"/>
    <x v="1"/>
    <x v="1"/>
    <x v="0"/>
    <x v="0"/>
    <x v="5"/>
    <x v="0"/>
    <x v="0"/>
  </r>
  <r>
    <n v="134866040"/>
    <x v="849"/>
    <x v="0"/>
    <x v="1"/>
    <x v="4"/>
    <x v="10"/>
    <x v="0"/>
    <x v="0"/>
    <x v="5"/>
    <x v="0"/>
    <x v="0"/>
  </r>
  <r>
    <n v="136015302"/>
    <x v="853"/>
    <x v="0"/>
    <x v="1"/>
    <x v="1"/>
    <x v="18"/>
    <x v="2"/>
    <x v="0"/>
    <x v="0"/>
    <x v="0"/>
    <x v="1"/>
  </r>
  <r>
    <n v="661002077"/>
    <x v="3544"/>
    <x v="5"/>
    <x v="1"/>
    <x v="1"/>
    <x v="18"/>
    <x v="2"/>
    <x v="6"/>
    <x v="11"/>
    <x v="0"/>
    <x v="0"/>
  </r>
  <r>
    <n v="661611487"/>
    <x v="3545"/>
    <x v="0"/>
    <x v="1"/>
    <x v="1"/>
    <x v="1"/>
    <x v="0"/>
    <x v="2"/>
    <x v="4"/>
    <x v="0"/>
    <x v="0"/>
  </r>
  <r>
    <n v="661630167"/>
    <x v="3545"/>
    <x v="5"/>
    <x v="1"/>
    <x v="33"/>
    <x v="4"/>
    <x v="0"/>
    <x v="0"/>
    <x v="0"/>
    <x v="0"/>
    <x v="0"/>
  </r>
  <r>
    <n v="185318691"/>
    <x v="1067"/>
    <x v="0"/>
    <x v="1"/>
    <x v="1"/>
    <x v="78"/>
    <x v="0"/>
    <x v="2"/>
    <x v="4"/>
    <x v="0"/>
    <x v="0"/>
  </r>
  <r>
    <n v="352307235"/>
    <x v="1852"/>
    <x v="0"/>
    <x v="1"/>
    <x v="1"/>
    <x v="14"/>
    <x v="0"/>
    <x v="0"/>
    <x v="0"/>
    <x v="0"/>
    <x v="0"/>
  </r>
  <r>
    <n v="539891557"/>
    <x v="3546"/>
    <x v="0"/>
    <x v="1"/>
    <x v="1"/>
    <x v="18"/>
    <x v="0"/>
    <x v="2"/>
    <x v="4"/>
    <x v="2"/>
    <x v="0"/>
  </r>
  <r>
    <n v="469969345"/>
    <x v="3547"/>
    <x v="5"/>
    <x v="2"/>
    <x v="57"/>
    <x v="50"/>
    <x v="0"/>
    <x v="2"/>
    <x v="4"/>
    <x v="0"/>
    <x v="0"/>
  </r>
  <r>
    <n v="661695685"/>
    <x v="3545"/>
    <x v="5"/>
    <x v="1"/>
    <x v="1"/>
    <x v="1"/>
    <x v="0"/>
    <x v="2"/>
    <x v="4"/>
    <x v="0"/>
    <x v="0"/>
  </r>
  <r>
    <n v="661590951"/>
    <x v="3545"/>
    <x v="0"/>
    <x v="1"/>
    <x v="1"/>
    <x v="1"/>
    <x v="0"/>
    <x v="2"/>
    <x v="4"/>
    <x v="0"/>
    <x v="0"/>
  </r>
  <r>
    <n v="661789427"/>
    <x v="3548"/>
    <x v="5"/>
    <x v="1"/>
    <x v="1"/>
    <x v="18"/>
    <x v="2"/>
    <x v="30"/>
    <x v="9"/>
    <x v="0"/>
    <x v="1"/>
  </r>
  <r>
    <n v="661952435"/>
    <x v="3549"/>
    <x v="0"/>
    <x v="1"/>
    <x v="1"/>
    <x v="1"/>
    <x v="0"/>
    <x v="2"/>
    <x v="4"/>
    <x v="0"/>
    <x v="0"/>
  </r>
  <r>
    <n v="579880864"/>
    <x v="3266"/>
    <x v="5"/>
    <x v="2"/>
    <x v="53"/>
    <x v="4"/>
    <x v="0"/>
    <x v="13"/>
    <x v="24"/>
    <x v="0"/>
    <x v="0"/>
  </r>
  <r>
    <n v="661816734"/>
    <x v="3548"/>
    <x v="5"/>
    <x v="4"/>
    <x v="59"/>
    <x v="38"/>
    <x v="0"/>
    <x v="105"/>
    <x v="103"/>
    <x v="2"/>
    <x v="1"/>
  </r>
  <r>
    <n v="659374046"/>
    <x v="3550"/>
    <x v="5"/>
    <x v="1"/>
    <x v="1"/>
    <x v="1"/>
    <x v="0"/>
    <x v="2"/>
    <x v="4"/>
    <x v="0"/>
    <x v="1"/>
  </r>
  <r>
    <n v="278467498"/>
    <x v="3551"/>
    <x v="0"/>
    <x v="3"/>
    <x v="16"/>
    <x v="3"/>
    <x v="0"/>
    <x v="2"/>
    <x v="0"/>
    <x v="0"/>
    <x v="0"/>
  </r>
  <r>
    <n v="660078064"/>
    <x v="3543"/>
    <x v="0"/>
    <x v="2"/>
    <x v="1"/>
    <x v="1"/>
    <x v="0"/>
    <x v="2"/>
    <x v="4"/>
    <x v="0"/>
    <x v="0"/>
  </r>
  <r>
    <n v="53166304"/>
    <x v="493"/>
    <x v="0"/>
    <x v="3"/>
    <x v="16"/>
    <x v="0"/>
    <x v="0"/>
    <x v="0"/>
    <x v="6"/>
    <x v="2"/>
    <x v="0"/>
  </r>
  <r>
    <n v="501590500"/>
    <x v="2516"/>
    <x v="5"/>
    <x v="1"/>
    <x v="1"/>
    <x v="2"/>
    <x v="2"/>
    <x v="0"/>
    <x v="11"/>
    <x v="0"/>
    <x v="0"/>
  </r>
  <r>
    <n v="324215524"/>
    <x v="1611"/>
    <x v="0"/>
    <x v="1"/>
    <x v="1"/>
    <x v="14"/>
    <x v="0"/>
    <x v="0"/>
    <x v="0"/>
    <x v="2"/>
    <x v="0"/>
  </r>
  <r>
    <n v="60095413"/>
    <x v="592"/>
    <x v="0"/>
    <x v="1"/>
    <x v="1"/>
    <x v="37"/>
    <x v="2"/>
    <x v="2"/>
    <x v="4"/>
    <x v="0"/>
    <x v="0"/>
  </r>
  <r>
    <n v="49649631"/>
    <x v="549"/>
    <x v="0"/>
    <x v="1"/>
    <x v="14"/>
    <x v="0"/>
    <x v="0"/>
    <x v="2"/>
    <x v="4"/>
    <x v="0"/>
    <x v="0"/>
  </r>
  <r>
    <n v="21774369"/>
    <x v="709"/>
    <x v="0"/>
    <x v="1"/>
    <x v="1"/>
    <x v="1"/>
    <x v="0"/>
    <x v="2"/>
    <x v="4"/>
    <x v="1"/>
    <x v="0"/>
  </r>
  <r>
    <n v="662015909"/>
    <x v="3549"/>
    <x v="5"/>
    <x v="1"/>
    <x v="1"/>
    <x v="1"/>
    <x v="0"/>
    <x v="2"/>
    <x v="4"/>
    <x v="0"/>
    <x v="0"/>
  </r>
  <r>
    <n v="662034203"/>
    <x v="3549"/>
    <x v="0"/>
    <x v="1"/>
    <x v="6"/>
    <x v="10"/>
    <x v="0"/>
    <x v="4"/>
    <x v="11"/>
    <x v="2"/>
    <x v="0"/>
  </r>
  <r>
    <n v="60461148"/>
    <x v="1299"/>
    <x v="18"/>
    <x v="1"/>
    <x v="1"/>
    <x v="1"/>
    <x v="0"/>
    <x v="0"/>
    <x v="1"/>
    <x v="0"/>
    <x v="0"/>
  </r>
  <r>
    <n v="565506721"/>
    <x v="3303"/>
    <x v="0"/>
    <x v="1"/>
    <x v="1"/>
    <x v="18"/>
    <x v="0"/>
    <x v="2"/>
    <x v="4"/>
    <x v="2"/>
    <x v="0"/>
  </r>
  <r>
    <n v="233011061"/>
    <x v="3552"/>
    <x v="0"/>
    <x v="1"/>
    <x v="1"/>
    <x v="18"/>
    <x v="0"/>
    <x v="1"/>
    <x v="20"/>
    <x v="0"/>
    <x v="0"/>
  </r>
  <r>
    <n v="660655417"/>
    <x v="3535"/>
    <x v="0"/>
    <x v="1"/>
    <x v="1"/>
    <x v="1"/>
    <x v="0"/>
    <x v="2"/>
    <x v="4"/>
    <x v="0"/>
    <x v="0"/>
  </r>
  <r>
    <n v="660978812"/>
    <x v="3544"/>
    <x v="5"/>
    <x v="1"/>
    <x v="1"/>
    <x v="23"/>
    <x v="0"/>
    <x v="4"/>
    <x v="11"/>
    <x v="0"/>
    <x v="0"/>
  </r>
  <r>
    <n v="105797031"/>
    <x v="689"/>
    <x v="0"/>
    <x v="3"/>
    <x v="25"/>
    <x v="19"/>
    <x v="2"/>
    <x v="2"/>
    <x v="1"/>
    <x v="0"/>
    <x v="0"/>
  </r>
  <r>
    <n v="422868326"/>
    <x v="1906"/>
    <x v="5"/>
    <x v="1"/>
    <x v="1"/>
    <x v="2"/>
    <x v="0"/>
    <x v="2"/>
    <x v="4"/>
    <x v="0"/>
    <x v="1"/>
  </r>
  <r>
    <n v="277488579"/>
    <x v="3553"/>
    <x v="0"/>
    <x v="4"/>
    <x v="1"/>
    <x v="68"/>
    <x v="0"/>
    <x v="2"/>
    <x v="4"/>
    <x v="0"/>
    <x v="0"/>
  </r>
  <r>
    <n v="662927378"/>
    <x v="3554"/>
    <x v="0"/>
    <x v="1"/>
    <x v="1"/>
    <x v="1"/>
    <x v="0"/>
    <x v="2"/>
    <x v="4"/>
    <x v="2"/>
    <x v="0"/>
  </r>
  <r>
    <n v="662964119"/>
    <x v="3554"/>
    <x v="5"/>
    <x v="4"/>
    <x v="21"/>
    <x v="47"/>
    <x v="0"/>
    <x v="2"/>
    <x v="0"/>
    <x v="2"/>
    <x v="0"/>
  </r>
  <r>
    <n v="662446837"/>
    <x v="3555"/>
    <x v="0"/>
    <x v="1"/>
    <x v="80"/>
    <x v="28"/>
    <x v="0"/>
    <x v="1"/>
    <x v="6"/>
    <x v="0"/>
    <x v="0"/>
  </r>
  <r>
    <n v="587235553"/>
    <x v="3333"/>
    <x v="0"/>
    <x v="0"/>
    <x v="0"/>
    <x v="3"/>
    <x v="0"/>
    <x v="2"/>
    <x v="4"/>
    <x v="2"/>
    <x v="0"/>
  </r>
  <r>
    <n v="662996535"/>
    <x v="3554"/>
    <x v="5"/>
    <x v="1"/>
    <x v="1"/>
    <x v="1"/>
    <x v="0"/>
    <x v="2"/>
    <x v="4"/>
    <x v="0"/>
    <x v="0"/>
  </r>
  <r>
    <n v="563366106"/>
    <x v="3095"/>
    <x v="5"/>
    <x v="1"/>
    <x v="1"/>
    <x v="10"/>
    <x v="1"/>
    <x v="0"/>
    <x v="0"/>
    <x v="2"/>
    <x v="0"/>
  </r>
  <r>
    <n v="403119946"/>
    <x v="3556"/>
    <x v="0"/>
    <x v="1"/>
    <x v="1"/>
    <x v="1"/>
    <x v="2"/>
    <x v="2"/>
    <x v="4"/>
    <x v="2"/>
    <x v="0"/>
  </r>
  <r>
    <n v="662188695"/>
    <x v="3557"/>
    <x v="0"/>
    <x v="0"/>
    <x v="0"/>
    <x v="0"/>
    <x v="0"/>
    <x v="2"/>
    <x v="4"/>
    <x v="0"/>
    <x v="0"/>
  </r>
  <r>
    <n v="91336278"/>
    <x v="1231"/>
    <x v="0"/>
    <x v="1"/>
    <x v="1"/>
    <x v="14"/>
    <x v="0"/>
    <x v="1"/>
    <x v="1"/>
    <x v="0"/>
    <x v="0"/>
  </r>
  <r>
    <n v="663007144"/>
    <x v="3554"/>
    <x v="0"/>
    <x v="1"/>
    <x v="1"/>
    <x v="28"/>
    <x v="0"/>
    <x v="0"/>
    <x v="0"/>
    <x v="0"/>
    <x v="0"/>
  </r>
  <r>
    <n v="662201503"/>
    <x v="3557"/>
    <x v="0"/>
    <x v="1"/>
    <x v="9"/>
    <x v="17"/>
    <x v="0"/>
    <x v="2"/>
    <x v="4"/>
    <x v="2"/>
    <x v="0"/>
  </r>
  <r>
    <n v="661646715"/>
    <x v="3545"/>
    <x v="5"/>
    <x v="2"/>
    <x v="63"/>
    <x v="65"/>
    <x v="0"/>
    <x v="7"/>
    <x v="7"/>
    <x v="2"/>
    <x v="0"/>
  </r>
  <r>
    <n v="592308679"/>
    <x v="3378"/>
    <x v="5"/>
    <x v="1"/>
    <x v="1"/>
    <x v="8"/>
    <x v="0"/>
    <x v="2"/>
    <x v="4"/>
    <x v="2"/>
    <x v="0"/>
  </r>
  <r>
    <n v="542641301"/>
    <x v="3558"/>
    <x v="0"/>
    <x v="0"/>
    <x v="0"/>
    <x v="0"/>
    <x v="0"/>
    <x v="2"/>
    <x v="4"/>
    <x v="0"/>
    <x v="0"/>
  </r>
  <r>
    <n v="663095962"/>
    <x v="3559"/>
    <x v="5"/>
    <x v="1"/>
    <x v="1"/>
    <x v="1"/>
    <x v="0"/>
    <x v="2"/>
    <x v="4"/>
    <x v="0"/>
    <x v="0"/>
  </r>
  <r>
    <n v="652557018"/>
    <x v="3462"/>
    <x v="0"/>
    <x v="1"/>
    <x v="1"/>
    <x v="1"/>
    <x v="0"/>
    <x v="2"/>
    <x v="4"/>
    <x v="0"/>
    <x v="0"/>
  </r>
  <r>
    <n v="663111257"/>
    <x v="3559"/>
    <x v="0"/>
    <x v="1"/>
    <x v="1"/>
    <x v="33"/>
    <x v="0"/>
    <x v="2"/>
    <x v="0"/>
    <x v="0"/>
    <x v="0"/>
  </r>
  <r>
    <n v="105716845"/>
    <x v="798"/>
    <x v="0"/>
    <x v="1"/>
    <x v="1"/>
    <x v="20"/>
    <x v="0"/>
    <x v="2"/>
    <x v="4"/>
    <x v="0"/>
    <x v="0"/>
  </r>
  <r>
    <n v="662970247"/>
    <x v="3554"/>
    <x v="5"/>
    <x v="1"/>
    <x v="1"/>
    <x v="1"/>
    <x v="0"/>
    <x v="2"/>
    <x v="4"/>
    <x v="0"/>
    <x v="0"/>
  </r>
  <r>
    <n v="509653859"/>
    <x v="2687"/>
    <x v="0"/>
    <x v="1"/>
    <x v="6"/>
    <x v="1"/>
    <x v="0"/>
    <x v="4"/>
    <x v="13"/>
    <x v="0"/>
    <x v="0"/>
  </r>
  <r>
    <n v="73796158"/>
    <x v="3560"/>
    <x v="0"/>
    <x v="1"/>
    <x v="1"/>
    <x v="4"/>
    <x v="0"/>
    <x v="2"/>
    <x v="4"/>
    <x v="0"/>
    <x v="0"/>
  </r>
  <r>
    <n v="662362230"/>
    <x v="3561"/>
    <x v="0"/>
    <x v="1"/>
    <x v="1"/>
    <x v="1"/>
    <x v="0"/>
    <x v="2"/>
    <x v="4"/>
    <x v="2"/>
    <x v="0"/>
  </r>
  <r>
    <n v="662516821"/>
    <x v="3555"/>
    <x v="0"/>
    <x v="1"/>
    <x v="1"/>
    <x v="1"/>
    <x v="0"/>
    <x v="2"/>
    <x v="4"/>
    <x v="0"/>
    <x v="0"/>
  </r>
  <r>
    <n v="663122251"/>
    <x v="3559"/>
    <x v="0"/>
    <x v="1"/>
    <x v="4"/>
    <x v="28"/>
    <x v="0"/>
    <x v="3"/>
    <x v="5"/>
    <x v="0"/>
    <x v="0"/>
  </r>
  <r>
    <n v="509598091"/>
    <x v="2687"/>
    <x v="0"/>
    <x v="1"/>
    <x v="1"/>
    <x v="19"/>
    <x v="0"/>
    <x v="1"/>
    <x v="5"/>
    <x v="0"/>
    <x v="0"/>
  </r>
  <r>
    <n v="663202246"/>
    <x v="3559"/>
    <x v="0"/>
    <x v="1"/>
    <x v="1"/>
    <x v="1"/>
    <x v="0"/>
    <x v="2"/>
    <x v="4"/>
    <x v="2"/>
    <x v="0"/>
  </r>
  <r>
    <n v="88164282"/>
    <x v="634"/>
    <x v="0"/>
    <x v="1"/>
    <x v="1"/>
    <x v="33"/>
    <x v="0"/>
    <x v="0"/>
    <x v="6"/>
    <x v="2"/>
    <x v="0"/>
  </r>
  <r>
    <n v="392085719"/>
    <x v="3562"/>
    <x v="0"/>
    <x v="1"/>
    <x v="1"/>
    <x v="26"/>
    <x v="0"/>
    <x v="2"/>
    <x v="4"/>
    <x v="0"/>
    <x v="0"/>
  </r>
  <r>
    <n v="662686754"/>
    <x v="3563"/>
    <x v="0"/>
    <x v="1"/>
    <x v="1"/>
    <x v="18"/>
    <x v="0"/>
    <x v="1"/>
    <x v="1"/>
    <x v="0"/>
    <x v="0"/>
  </r>
  <r>
    <n v="584642681"/>
    <x v="3313"/>
    <x v="0"/>
    <x v="1"/>
    <x v="1"/>
    <x v="1"/>
    <x v="0"/>
    <x v="2"/>
    <x v="4"/>
    <x v="0"/>
    <x v="0"/>
  </r>
  <r>
    <n v="46890735"/>
    <x v="1450"/>
    <x v="0"/>
    <x v="2"/>
    <x v="1"/>
    <x v="8"/>
    <x v="2"/>
    <x v="2"/>
    <x v="4"/>
    <x v="0"/>
    <x v="0"/>
  </r>
  <r>
    <n v="140909039"/>
    <x v="877"/>
    <x v="0"/>
    <x v="1"/>
    <x v="1"/>
    <x v="1"/>
    <x v="0"/>
    <x v="0"/>
    <x v="0"/>
    <x v="0"/>
    <x v="0"/>
  </r>
  <r>
    <n v="658937933"/>
    <x v="3515"/>
    <x v="0"/>
    <x v="3"/>
    <x v="12"/>
    <x v="25"/>
    <x v="0"/>
    <x v="2"/>
    <x v="4"/>
    <x v="2"/>
    <x v="0"/>
  </r>
  <r>
    <n v="398307716"/>
    <x v="1810"/>
    <x v="0"/>
    <x v="2"/>
    <x v="1"/>
    <x v="37"/>
    <x v="0"/>
    <x v="2"/>
    <x v="4"/>
    <x v="0"/>
    <x v="0"/>
  </r>
  <r>
    <n v="663441945"/>
    <x v="3564"/>
    <x v="0"/>
    <x v="2"/>
    <x v="1"/>
    <x v="59"/>
    <x v="0"/>
    <x v="2"/>
    <x v="4"/>
    <x v="0"/>
    <x v="0"/>
  </r>
  <r>
    <n v="14113470"/>
    <x v="2574"/>
    <x v="8"/>
    <x v="1"/>
    <x v="20"/>
    <x v="1"/>
    <x v="0"/>
    <x v="107"/>
    <x v="123"/>
    <x v="0"/>
    <x v="0"/>
  </r>
  <r>
    <n v="387743291"/>
    <x v="3565"/>
    <x v="0"/>
    <x v="1"/>
    <x v="1"/>
    <x v="11"/>
    <x v="0"/>
    <x v="2"/>
    <x v="0"/>
    <x v="0"/>
    <x v="0"/>
  </r>
  <r>
    <n v="663584107"/>
    <x v="3566"/>
    <x v="5"/>
    <x v="3"/>
    <x v="51"/>
    <x v="1"/>
    <x v="0"/>
    <x v="2"/>
    <x v="4"/>
    <x v="0"/>
    <x v="0"/>
  </r>
  <r>
    <n v="592263605"/>
    <x v="3378"/>
    <x v="0"/>
    <x v="4"/>
    <x v="61"/>
    <x v="91"/>
    <x v="0"/>
    <x v="13"/>
    <x v="24"/>
    <x v="0"/>
    <x v="0"/>
  </r>
  <r>
    <n v="124748696"/>
    <x v="792"/>
    <x v="0"/>
    <x v="3"/>
    <x v="16"/>
    <x v="3"/>
    <x v="0"/>
    <x v="2"/>
    <x v="4"/>
    <x v="0"/>
    <x v="0"/>
  </r>
  <r>
    <n v="664148713"/>
    <x v="3567"/>
    <x v="5"/>
    <x v="3"/>
    <x v="3"/>
    <x v="31"/>
    <x v="0"/>
    <x v="2"/>
    <x v="0"/>
    <x v="0"/>
    <x v="0"/>
  </r>
  <r>
    <n v="290253711"/>
    <x v="2713"/>
    <x v="0"/>
    <x v="4"/>
    <x v="1"/>
    <x v="25"/>
    <x v="0"/>
    <x v="2"/>
    <x v="4"/>
    <x v="0"/>
    <x v="0"/>
  </r>
  <r>
    <n v="47265946"/>
    <x v="2388"/>
    <x v="0"/>
    <x v="1"/>
    <x v="1"/>
    <x v="1"/>
    <x v="0"/>
    <x v="2"/>
    <x v="0"/>
    <x v="0"/>
    <x v="0"/>
  </r>
  <r>
    <n v="650898407"/>
    <x v="3450"/>
    <x v="0"/>
    <x v="1"/>
    <x v="1"/>
    <x v="1"/>
    <x v="0"/>
    <x v="2"/>
    <x v="4"/>
    <x v="0"/>
    <x v="0"/>
  </r>
  <r>
    <n v="371431396"/>
    <x v="3568"/>
    <x v="0"/>
    <x v="3"/>
    <x v="16"/>
    <x v="0"/>
    <x v="0"/>
    <x v="2"/>
    <x v="4"/>
    <x v="3"/>
    <x v="0"/>
  </r>
  <r>
    <n v="211065246"/>
    <x v="1163"/>
    <x v="0"/>
    <x v="1"/>
    <x v="1"/>
    <x v="1"/>
    <x v="0"/>
    <x v="4"/>
    <x v="6"/>
    <x v="0"/>
    <x v="0"/>
  </r>
  <r>
    <n v="251519542"/>
    <x v="1333"/>
    <x v="0"/>
    <x v="2"/>
    <x v="15"/>
    <x v="91"/>
    <x v="0"/>
    <x v="2"/>
    <x v="4"/>
    <x v="0"/>
    <x v="0"/>
  </r>
  <r>
    <n v="440996947"/>
    <x v="2022"/>
    <x v="5"/>
    <x v="1"/>
    <x v="1"/>
    <x v="1"/>
    <x v="1"/>
    <x v="3"/>
    <x v="5"/>
    <x v="0"/>
    <x v="0"/>
  </r>
  <r>
    <n v="3164641"/>
    <x v="3569"/>
    <x v="0"/>
    <x v="2"/>
    <x v="9"/>
    <x v="21"/>
    <x v="0"/>
    <x v="2"/>
    <x v="4"/>
    <x v="1"/>
    <x v="0"/>
  </r>
  <r>
    <n v="663733200"/>
    <x v="3570"/>
    <x v="0"/>
    <x v="1"/>
    <x v="1"/>
    <x v="1"/>
    <x v="0"/>
    <x v="0"/>
    <x v="0"/>
    <x v="2"/>
    <x v="0"/>
  </r>
  <r>
    <n v="354020899"/>
    <x v="2167"/>
    <x v="0"/>
    <x v="1"/>
    <x v="1"/>
    <x v="37"/>
    <x v="0"/>
    <x v="0"/>
    <x v="0"/>
    <x v="0"/>
    <x v="0"/>
  </r>
  <r>
    <n v="535400154"/>
    <x v="3571"/>
    <x v="5"/>
    <x v="1"/>
    <x v="1"/>
    <x v="1"/>
    <x v="0"/>
    <x v="0"/>
    <x v="0"/>
    <x v="2"/>
    <x v="0"/>
  </r>
  <r>
    <n v="663785614"/>
    <x v="3570"/>
    <x v="0"/>
    <x v="1"/>
    <x v="1"/>
    <x v="1"/>
    <x v="0"/>
    <x v="2"/>
    <x v="4"/>
    <x v="0"/>
    <x v="0"/>
  </r>
  <r>
    <n v="654504311"/>
    <x v="3475"/>
    <x v="0"/>
    <x v="4"/>
    <x v="1"/>
    <x v="34"/>
    <x v="0"/>
    <x v="2"/>
    <x v="4"/>
    <x v="2"/>
    <x v="0"/>
  </r>
  <r>
    <n v="663724111"/>
    <x v="3570"/>
    <x v="0"/>
    <x v="3"/>
    <x v="46"/>
    <x v="9"/>
    <x v="0"/>
    <x v="2"/>
    <x v="4"/>
    <x v="0"/>
    <x v="0"/>
  </r>
  <r>
    <n v="3433261"/>
    <x v="3572"/>
    <x v="5"/>
    <x v="1"/>
    <x v="1"/>
    <x v="1"/>
    <x v="0"/>
    <x v="1"/>
    <x v="5"/>
    <x v="0"/>
    <x v="0"/>
  </r>
  <r>
    <n v="459836453"/>
    <x v="2149"/>
    <x v="0"/>
    <x v="1"/>
    <x v="9"/>
    <x v="57"/>
    <x v="0"/>
    <x v="2"/>
    <x v="4"/>
    <x v="0"/>
    <x v="0"/>
  </r>
  <r>
    <n v="473125666"/>
    <x v="3573"/>
    <x v="5"/>
    <x v="1"/>
    <x v="1"/>
    <x v="1"/>
    <x v="0"/>
    <x v="1"/>
    <x v="1"/>
    <x v="2"/>
    <x v="0"/>
  </r>
  <r>
    <n v="16368546"/>
    <x v="3574"/>
    <x v="0"/>
    <x v="4"/>
    <x v="9"/>
    <x v="9"/>
    <x v="0"/>
    <x v="2"/>
    <x v="4"/>
    <x v="0"/>
    <x v="0"/>
  </r>
  <r>
    <n v="185730834"/>
    <x v="3575"/>
    <x v="0"/>
    <x v="1"/>
    <x v="1"/>
    <x v="14"/>
    <x v="0"/>
    <x v="2"/>
    <x v="4"/>
    <x v="0"/>
    <x v="0"/>
  </r>
  <r>
    <n v="22254776"/>
    <x v="3576"/>
    <x v="0"/>
    <x v="1"/>
    <x v="1"/>
    <x v="4"/>
    <x v="0"/>
    <x v="2"/>
    <x v="4"/>
    <x v="0"/>
    <x v="0"/>
  </r>
  <r>
    <n v="53190138"/>
    <x v="493"/>
    <x v="0"/>
    <x v="0"/>
    <x v="0"/>
    <x v="3"/>
    <x v="0"/>
    <x v="2"/>
    <x v="4"/>
    <x v="0"/>
    <x v="0"/>
  </r>
  <r>
    <n v="571266822"/>
    <x v="3181"/>
    <x v="0"/>
    <x v="1"/>
    <x v="33"/>
    <x v="10"/>
    <x v="2"/>
    <x v="3"/>
    <x v="5"/>
    <x v="2"/>
    <x v="0"/>
  </r>
  <r>
    <n v="206189645"/>
    <x v="1146"/>
    <x v="0"/>
    <x v="1"/>
    <x v="1"/>
    <x v="28"/>
    <x v="0"/>
    <x v="2"/>
    <x v="4"/>
    <x v="0"/>
    <x v="0"/>
  </r>
  <r>
    <n v="30117906"/>
    <x v="1320"/>
    <x v="0"/>
    <x v="0"/>
    <x v="0"/>
    <x v="3"/>
    <x v="0"/>
    <x v="31"/>
    <x v="20"/>
    <x v="0"/>
    <x v="0"/>
  </r>
  <r>
    <n v="125552805"/>
    <x v="1382"/>
    <x v="0"/>
    <x v="1"/>
    <x v="1"/>
    <x v="57"/>
    <x v="0"/>
    <x v="2"/>
    <x v="4"/>
    <x v="0"/>
    <x v="0"/>
  </r>
  <r>
    <n v="105423621"/>
    <x v="3577"/>
    <x v="0"/>
    <x v="1"/>
    <x v="1"/>
    <x v="28"/>
    <x v="0"/>
    <x v="2"/>
    <x v="4"/>
    <x v="0"/>
    <x v="0"/>
  </r>
  <r>
    <n v="664372705"/>
    <x v="3578"/>
    <x v="5"/>
    <x v="1"/>
    <x v="1"/>
    <x v="1"/>
    <x v="0"/>
    <x v="4"/>
    <x v="6"/>
    <x v="0"/>
    <x v="1"/>
  </r>
  <r>
    <n v="663883427"/>
    <x v="3579"/>
    <x v="5"/>
    <x v="1"/>
    <x v="13"/>
    <x v="1"/>
    <x v="0"/>
    <x v="6"/>
    <x v="11"/>
    <x v="0"/>
    <x v="1"/>
  </r>
  <r>
    <n v="664387298"/>
    <x v="3578"/>
    <x v="5"/>
    <x v="2"/>
    <x v="1"/>
    <x v="48"/>
    <x v="0"/>
    <x v="2"/>
    <x v="4"/>
    <x v="2"/>
    <x v="0"/>
  </r>
  <r>
    <n v="29248350"/>
    <x v="578"/>
    <x v="0"/>
    <x v="4"/>
    <x v="28"/>
    <x v="8"/>
    <x v="0"/>
    <x v="2"/>
    <x v="4"/>
    <x v="0"/>
    <x v="0"/>
  </r>
  <r>
    <n v="8608545"/>
    <x v="3580"/>
    <x v="0"/>
    <x v="0"/>
    <x v="0"/>
    <x v="0"/>
    <x v="0"/>
    <x v="2"/>
    <x v="0"/>
    <x v="0"/>
    <x v="0"/>
  </r>
  <r>
    <n v="653597178"/>
    <x v="3468"/>
    <x v="0"/>
    <x v="1"/>
    <x v="1"/>
    <x v="10"/>
    <x v="1"/>
    <x v="31"/>
    <x v="20"/>
    <x v="0"/>
    <x v="0"/>
  </r>
  <r>
    <n v="515058798"/>
    <x v="2665"/>
    <x v="5"/>
    <x v="1"/>
    <x v="33"/>
    <x v="1"/>
    <x v="0"/>
    <x v="1"/>
    <x v="1"/>
    <x v="0"/>
    <x v="0"/>
  </r>
  <r>
    <n v="664079064"/>
    <x v="3567"/>
    <x v="5"/>
    <x v="0"/>
    <x v="0"/>
    <x v="3"/>
    <x v="0"/>
    <x v="2"/>
    <x v="4"/>
    <x v="0"/>
    <x v="1"/>
  </r>
  <r>
    <n v="540968692"/>
    <x v="2900"/>
    <x v="5"/>
    <x v="0"/>
    <x v="0"/>
    <x v="1"/>
    <x v="0"/>
    <x v="2"/>
    <x v="4"/>
    <x v="0"/>
    <x v="0"/>
  </r>
  <r>
    <n v="12324983"/>
    <x v="3581"/>
    <x v="0"/>
    <x v="3"/>
    <x v="16"/>
    <x v="3"/>
    <x v="0"/>
    <x v="2"/>
    <x v="4"/>
    <x v="1"/>
    <x v="0"/>
  </r>
  <r>
    <n v="664471649"/>
    <x v="3578"/>
    <x v="5"/>
    <x v="3"/>
    <x v="3"/>
    <x v="75"/>
    <x v="0"/>
    <x v="0"/>
    <x v="0"/>
    <x v="2"/>
    <x v="0"/>
  </r>
  <r>
    <n v="364097714"/>
    <x v="1730"/>
    <x v="5"/>
    <x v="1"/>
    <x v="1"/>
    <x v="1"/>
    <x v="0"/>
    <x v="2"/>
    <x v="4"/>
    <x v="0"/>
    <x v="0"/>
  </r>
  <r>
    <n v="535815791"/>
    <x v="2842"/>
    <x v="5"/>
    <x v="1"/>
    <x v="1"/>
    <x v="1"/>
    <x v="0"/>
    <x v="2"/>
    <x v="4"/>
    <x v="0"/>
    <x v="1"/>
  </r>
  <r>
    <n v="662306717"/>
    <x v="3561"/>
    <x v="5"/>
    <x v="1"/>
    <x v="1"/>
    <x v="1"/>
    <x v="0"/>
    <x v="4"/>
    <x v="11"/>
    <x v="0"/>
    <x v="0"/>
  </r>
  <r>
    <n v="40680770"/>
    <x v="794"/>
    <x v="0"/>
    <x v="1"/>
    <x v="1"/>
    <x v="51"/>
    <x v="0"/>
    <x v="2"/>
    <x v="4"/>
    <x v="0"/>
    <x v="0"/>
  </r>
  <r>
    <n v="665204960"/>
    <x v="3582"/>
    <x v="5"/>
    <x v="1"/>
    <x v="1"/>
    <x v="1"/>
    <x v="0"/>
    <x v="2"/>
    <x v="4"/>
    <x v="0"/>
    <x v="1"/>
  </r>
  <r>
    <n v="114648923"/>
    <x v="1346"/>
    <x v="0"/>
    <x v="1"/>
    <x v="1"/>
    <x v="4"/>
    <x v="0"/>
    <x v="4"/>
    <x v="6"/>
    <x v="0"/>
    <x v="0"/>
  </r>
  <r>
    <n v="664568079"/>
    <x v="3583"/>
    <x v="5"/>
    <x v="1"/>
    <x v="1"/>
    <x v="10"/>
    <x v="0"/>
    <x v="3"/>
    <x v="5"/>
    <x v="0"/>
    <x v="0"/>
  </r>
  <r>
    <n v="300047705"/>
    <x v="1527"/>
    <x v="0"/>
    <x v="1"/>
    <x v="1"/>
    <x v="37"/>
    <x v="0"/>
    <x v="1"/>
    <x v="6"/>
    <x v="0"/>
    <x v="0"/>
  </r>
  <r>
    <n v="493212626"/>
    <x v="2455"/>
    <x v="5"/>
    <x v="1"/>
    <x v="17"/>
    <x v="10"/>
    <x v="0"/>
    <x v="7"/>
    <x v="12"/>
    <x v="0"/>
    <x v="0"/>
  </r>
  <r>
    <n v="665232378"/>
    <x v="3582"/>
    <x v="5"/>
    <x v="2"/>
    <x v="33"/>
    <x v="55"/>
    <x v="0"/>
    <x v="25"/>
    <x v="9"/>
    <x v="0"/>
    <x v="0"/>
  </r>
  <r>
    <n v="488366246"/>
    <x v="2456"/>
    <x v="5"/>
    <x v="1"/>
    <x v="44"/>
    <x v="62"/>
    <x v="1"/>
    <x v="1"/>
    <x v="1"/>
    <x v="0"/>
    <x v="0"/>
  </r>
  <r>
    <n v="251333188"/>
    <x v="1331"/>
    <x v="0"/>
    <x v="1"/>
    <x v="11"/>
    <x v="1"/>
    <x v="0"/>
    <x v="108"/>
    <x v="61"/>
    <x v="0"/>
    <x v="0"/>
  </r>
  <r>
    <n v="476976071"/>
    <x v="2316"/>
    <x v="5"/>
    <x v="1"/>
    <x v="1"/>
    <x v="28"/>
    <x v="0"/>
    <x v="2"/>
    <x v="0"/>
    <x v="2"/>
    <x v="0"/>
  </r>
  <r>
    <n v="664736142"/>
    <x v="3584"/>
    <x v="5"/>
    <x v="1"/>
    <x v="1"/>
    <x v="1"/>
    <x v="0"/>
    <x v="3"/>
    <x v="5"/>
    <x v="0"/>
    <x v="0"/>
  </r>
  <r>
    <n v="560568507"/>
    <x v="3072"/>
    <x v="5"/>
    <x v="2"/>
    <x v="1"/>
    <x v="3"/>
    <x v="0"/>
    <x v="2"/>
    <x v="4"/>
    <x v="2"/>
    <x v="0"/>
  </r>
  <r>
    <n v="655463296"/>
    <x v="3585"/>
    <x v="5"/>
    <x v="1"/>
    <x v="1"/>
    <x v="28"/>
    <x v="0"/>
    <x v="2"/>
    <x v="4"/>
    <x v="2"/>
    <x v="0"/>
  </r>
  <r>
    <n v="157179976"/>
    <x v="944"/>
    <x v="0"/>
    <x v="1"/>
    <x v="1"/>
    <x v="1"/>
    <x v="0"/>
    <x v="0"/>
    <x v="0"/>
    <x v="0"/>
    <x v="0"/>
  </r>
  <r>
    <n v="664850876"/>
    <x v="3586"/>
    <x v="0"/>
    <x v="1"/>
    <x v="1"/>
    <x v="4"/>
    <x v="0"/>
    <x v="0"/>
    <x v="0"/>
    <x v="0"/>
    <x v="0"/>
  </r>
  <r>
    <n v="69556033"/>
    <x v="567"/>
    <x v="0"/>
    <x v="1"/>
    <x v="1"/>
    <x v="19"/>
    <x v="0"/>
    <x v="2"/>
    <x v="4"/>
    <x v="0"/>
    <x v="0"/>
  </r>
  <r>
    <n v="56691281"/>
    <x v="2951"/>
    <x v="0"/>
    <x v="1"/>
    <x v="1"/>
    <x v="71"/>
    <x v="0"/>
    <x v="2"/>
    <x v="4"/>
    <x v="0"/>
    <x v="0"/>
  </r>
  <r>
    <n v="664912496"/>
    <x v="3586"/>
    <x v="0"/>
    <x v="1"/>
    <x v="1"/>
    <x v="37"/>
    <x v="0"/>
    <x v="2"/>
    <x v="0"/>
    <x v="0"/>
    <x v="0"/>
  </r>
  <r>
    <n v="133922342"/>
    <x v="2255"/>
    <x v="0"/>
    <x v="4"/>
    <x v="1"/>
    <x v="9"/>
    <x v="0"/>
    <x v="2"/>
    <x v="4"/>
    <x v="0"/>
    <x v="0"/>
  </r>
  <r>
    <n v="3613038"/>
    <x v="128"/>
    <x v="0"/>
    <x v="4"/>
    <x v="23"/>
    <x v="43"/>
    <x v="0"/>
    <x v="0"/>
    <x v="5"/>
    <x v="0"/>
    <x v="0"/>
  </r>
  <r>
    <n v="660097310"/>
    <x v="3543"/>
    <x v="0"/>
    <x v="1"/>
    <x v="11"/>
    <x v="2"/>
    <x v="0"/>
    <x v="25"/>
    <x v="21"/>
    <x v="0"/>
    <x v="0"/>
  </r>
  <r>
    <n v="46968362"/>
    <x v="464"/>
    <x v="46"/>
    <x v="0"/>
    <x v="0"/>
    <x v="3"/>
    <x v="0"/>
    <x v="0"/>
    <x v="0"/>
    <x v="0"/>
    <x v="0"/>
  </r>
  <r>
    <n v="7866343"/>
    <x v="206"/>
    <x v="0"/>
    <x v="1"/>
    <x v="9"/>
    <x v="16"/>
    <x v="0"/>
    <x v="2"/>
    <x v="4"/>
    <x v="2"/>
    <x v="0"/>
  </r>
  <r>
    <n v="155019789"/>
    <x v="1938"/>
    <x v="0"/>
    <x v="3"/>
    <x v="12"/>
    <x v="62"/>
    <x v="0"/>
    <x v="2"/>
    <x v="4"/>
    <x v="0"/>
    <x v="0"/>
  </r>
  <r>
    <n v="518382088"/>
    <x v="2689"/>
    <x v="5"/>
    <x v="1"/>
    <x v="1"/>
    <x v="1"/>
    <x v="0"/>
    <x v="4"/>
    <x v="6"/>
    <x v="0"/>
    <x v="0"/>
  </r>
  <r>
    <n v="665456405"/>
    <x v="3587"/>
    <x v="5"/>
    <x v="1"/>
    <x v="20"/>
    <x v="10"/>
    <x v="0"/>
    <x v="0"/>
    <x v="1"/>
    <x v="0"/>
    <x v="0"/>
  </r>
  <r>
    <n v="244688737"/>
    <x v="3588"/>
    <x v="0"/>
    <x v="1"/>
    <x v="1"/>
    <x v="7"/>
    <x v="0"/>
    <x v="1"/>
    <x v="6"/>
    <x v="0"/>
    <x v="0"/>
  </r>
  <r>
    <n v="555660545"/>
    <x v="3032"/>
    <x v="5"/>
    <x v="1"/>
    <x v="1"/>
    <x v="45"/>
    <x v="0"/>
    <x v="0"/>
    <x v="11"/>
    <x v="0"/>
    <x v="0"/>
  </r>
  <r>
    <n v="665516039"/>
    <x v="3589"/>
    <x v="0"/>
    <x v="1"/>
    <x v="1"/>
    <x v="1"/>
    <x v="0"/>
    <x v="2"/>
    <x v="4"/>
    <x v="0"/>
    <x v="0"/>
  </r>
  <r>
    <n v="218978899"/>
    <x v="1950"/>
    <x v="0"/>
    <x v="1"/>
    <x v="1"/>
    <x v="1"/>
    <x v="0"/>
    <x v="2"/>
    <x v="4"/>
    <x v="0"/>
    <x v="0"/>
  </r>
  <r>
    <n v="572077976"/>
    <x v="3194"/>
    <x v="0"/>
    <x v="1"/>
    <x v="1"/>
    <x v="23"/>
    <x v="0"/>
    <x v="1"/>
    <x v="1"/>
    <x v="0"/>
    <x v="0"/>
  </r>
  <r>
    <n v="475082160"/>
    <x v="2275"/>
    <x v="0"/>
    <x v="4"/>
    <x v="1"/>
    <x v="1"/>
    <x v="0"/>
    <x v="2"/>
    <x v="0"/>
    <x v="2"/>
    <x v="0"/>
  </r>
  <r>
    <n v="26998981"/>
    <x v="3069"/>
    <x v="5"/>
    <x v="4"/>
    <x v="1"/>
    <x v="21"/>
    <x v="0"/>
    <x v="1"/>
    <x v="1"/>
    <x v="2"/>
    <x v="1"/>
  </r>
  <r>
    <n v="39604703"/>
    <x v="3157"/>
    <x v="0"/>
    <x v="1"/>
    <x v="1"/>
    <x v="1"/>
    <x v="0"/>
    <x v="2"/>
    <x v="4"/>
    <x v="0"/>
    <x v="1"/>
  </r>
  <r>
    <n v="664085656"/>
    <x v="3567"/>
    <x v="0"/>
    <x v="1"/>
    <x v="33"/>
    <x v="4"/>
    <x v="2"/>
    <x v="7"/>
    <x v="7"/>
    <x v="0"/>
    <x v="0"/>
  </r>
  <r>
    <n v="66853835"/>
    <x v="688"/>
    <x v="0"/>
    <x v="1"/>
    <x v="1"/>
    <x v="1"/>
    <x v="0"/>
    <x v="2"/>
    <x v="4"/>
    <x v="0"/>
    <x v="0"/>
  </r>
  <r>
    <n v="665660395"/>
    <x v="3590"/>
    <x v="0"/>
    <x v="1"/>
    <x v="1"/>
    <x v="1"/>
    <x v="0"/>
    <x v="7"/>
    <x v="7"/>
    <x v="0"/>
    <x v="0"/>
  </r>
  <r>
    <n v="651455464"/>
    <x v="3453"/>
    <x v="5"/>
    <x v="1"/>
    <x v="6"/>
    <x v="1"/>
    <x v="0"/>
    <x v="6"/>
    <x v="3"/>
    <x v="0"/>
    <x v="0"/>
  </r>
  <r>
    <n v="5487530"/>
    <x v="3591"/>
    <x v="4"/>
    <x v="2"/>
    <x v="1"/>
    <x v="18"/>
    <x v="2"/>
    <x v="0"/>
    <x v="1"/>
    <x v="1"/>
    <x v="0"/>
  </r>
  <r>
    <n v="512667204"/>
    <x v="2638"/>
    <x v="5"/>
    <x v="1"/>
    <x v="20"/>
    <x v="57"/>
    <x v="0"/>
    <x v="2"/>
    <x v="0"/>
    <x v="2"/>
    <x v="0"/>
  </r>
  <r>
    <n v="392979618"/>
    <x v="3592"/>
    <x v="5"/>
    <x v="1"/>
    <x v="1"/>
    <x v="8"/>
    <x v="0"/>
    <x v="4"/>
    <x v="12"/>
    <x v="0"/>
    <x v="0"/>
  </r>
  <r>
    <n v="86580384"/>
    <x v="1581"/>
    <x v="0"/>
    <x v="1"/>
    <x v="1"/>
    <x v="57"/>
    <x v="0"/>
    <x v="2"/>
    <x v="0"/>
    <x v="0"/>
    <x v="0"/>
  </r>
  <r>
    <n v="665373996"/>
    <x v="3587"/>
    <x v="0"/>
    <x v="2"/>
    <x v="1"/>
    <x v="30"/>
    <x v="0"/>
    <x v="2"/>
    <x v="4"/>
    <x v="0"/>
    <x v="0"/>
  </r>
  <r>
    <n v="665782705"/>
    <x v="3590"/>
    <x v="0"/>
    <x v="2"/>
    <x v="78"/>
    <x v="59"/>
    <x v="0"/>
    <x v="2"/>
    <x v="4"/>
    <x v="0"/>
    <x v="0"/>
  </r>
  <r>
    <n v="549019996"/>
    <x v="3118"/>
    <x v="5"/>
    <x v="1"/>
    <x v="1"/>
    <x v="0"/>
    <x v="0"/>
    <x v="2"/>
    <x v="4"/>
    <x v="0"/>
    <x v="1"/>
  </r>
  <r>
    <n v="665435931"/>
    <x v="3587"/>
    <x v="5"/>
    <x v="2"/>
    <x v="1"/>
    <x v="1"/>
    <x v="0"/>
    <x v="2"/>
    <x v="4"/>
    <x v="0"/>
    <x v="0"/>
  </r>
  <r>
    <n v="41729482"/>
    <x v="469"/>
    <x v="0"/>
    <x v="1"/>
    <x v="20"/>
    <x v="51"/>
    <x v="0"/>
    <x v="0"/>
    <x v="0"/>
    <x v="0"/>
    <x v="0"/>
  </r>
  <r>
    <n v="351832901"/>
    <x v="2583"/>
    <x v="0"/>
    <x v="1"/>
    <x v="1"/>
    <x v="21"/>
    <x v="0"/>
    <x v="2"/>
    <x v="4"/>
    <x v="0"/>
    <x v="0"/>
  </r>
  <r>
    <n v="361974031"/>
    <x v="3593"/>
    <x v="5"/>
    <x v="1"/>
    <x v="20"/>
    <x v="10"/>
    <x v="0"/>
    <x v="35"/>
    <x v="124"/>
    <x v="0"/>
    <x v="0"/>
  </r>
  <r>
    <n v="666015873"/>
    <x v="3594"/>
    <x v="5"/>
    <x v="1"/>
    <x v="1"/>
    <x v="1"/>
    <x v="0"/>
    <x v="1"/>
    <x v="1"/>
    <x v="0"/>
    <x v="0"/>
  </r>
  <r>
    <n v="58051979"/>
    <x v="589"/>
    <x v="5"/>
    <x v="0"/>
    <x v="0"/>
    <x v="3"/>
    <x v="0"/>
    <x v="2"/>
    <x v="0"/>
    <x v="1"/>
    <x v="0"/>
  </r>
  <r>
    <n v="665684662"/>
    <x v="3590"/>
    <x v="5"/>
    <x v="1"/>
    <x v="1"/>
    <x v="18"/>
    <x v="0"/>
    <x v="0"/>
    <x v="0"/>
    <x v="0"/>
    <x v="0"/>
  </r>
  <r>
    <n v="666359276"/>
    <x v="3595"/>
    <x v="5"/>
    <x v="1"/>
    <x v="1"/>
    <x v="2"/>
    <x v="0"/>
    <x v="14"/>
    <x v="12"/>
    <x v="0"/>
    <x v="1"/>
  </r>
  <r>
    <n v="573616843"/>
    <x v="3451"/>
    <x v="5"/>
    <x v="1"/>
    <x v="13"/>
    <x v="10"/>
    <x v="0"/>
    <x v="5"/>
    <x v="33"/>
    <x v="0"/>
    <x v="0"/>
  </r>
  <r>
    <n v="405787212"/>
    <x v="1859"/>
    <x v="5"/>
    <x v="1"/>
    <x v="1"/>
    <x v="28"/>
    <x v="0"/>
    <x v="2"/>
    <x v="4"/>
    <x v="2"/>
    <x v="0"/>
  </r>
  <r>
    <n v="83101085"/>
    <x v="664"/>
    <x v="5"/>
    <x v="0"/>
    <x v="0"/>
    <x v="0"/>
    <x v="0"/>
    <x v="2"/>
    <x v="4"/>
    <x v="0"/>
    <x v="1"/>
  </r>
  <r>
    <n v="666409332"/>
    <x v="3595"/>
    <x v="5"/>
    <x v="1"/>
    <x v="11"/>
    <x v="1"/>
    <x v="0"/>
    <x v="0"/>
    <x v="0"/>
    <x v="0"/>
    <x v="0"/>
  </r>
  <r>
    <n v="188684188"/>
    <x v="1523"/>
    <x v="5"/>
    <x v="4"/>
    <x v="19"/>
    <x v="44"/>
    <x v="0"/>
    <x v="2"/>
    <x v="4"/>
    <x v="0"/>
    <x v="0"/>
  </r>
  <r>
    <n v="28903107"/>
    <x v="2198"/>
    <x v="0"/>
    <x v="1"/>
    <x v="1"/>
    <x v="1"/>
    <x v="0"/>
    <x v="2"/>
    <x v="4"/>
    <x v="0"/>
    <x v="0"/>
  </r>
  <r>
    <n v="666468715"/>
    <x v="3596"/>
    <x v="5"/>
    <x v="1"/>
    <x v="1"/>
    <x v="57"/>
    <x v="0"/>
    <x v="3"/>
    <x v="5"/>
    <x v="0"/>
    <x v="0"/>
  </r>
  <r>
    <n v="665342244"/>
    <x v="3587"/>
    <x v="5"/>
    <x v="1"/>
    <x v="1"/>
    <x v="15"/>
    <x v="0"/>
    <x v="2"/>
    <x v="0"/>
    <x v="0"/>
    <x v="1"/>
  </r>
  <r>
    <n v="352873250"/>
    <x v="2266"/>
    <x v="0"/>
    <x v="4"/>
    <x v="7"/>
    <x v="32"/>
    <x v="0"/>
    <x v="2"/>
    <x v="6"/>
    <x v="2"/>
    <x v="1"/>
  </r>
  <r>
    <n v="266134116"/>
    <x v="2225"/>
    <x v="0"/>
    <x v="1"/>
    <x v="1"/>
    <x v="10"/>
    <x v="2"/>
    <x v="3"/>
    <x v="7"/>
    <x v="0"/>
    <x v="0"/>
  </r>
  <r>
    <n v="106113740"/>
    <x v="737"/>
    <x v="0"/>
    <x v="1"/>
    <x v="1"/>
    <x v="1"/>
    <x v="1"/>
    <x v="14"/>
    <x v="19"/>
    <x v="0"/>
    <x v="0"/>
  </r>
  <r>
    <n v="666295558"/>
    <x v="3595"/>
    <x v="5"/>
    <x v="1"/>
    <x v="1"/>
    <x v="1"/>
    <x v="0"/>
    <x v="2"/>
    <x v="4"/>
    <x v="0"/>
    <x v="0"/>
  </r>
  <r>
    <n v="173400394"/>
    <x v="1648"/>
    <x v="0"/>
    <x v="1"/>
    <x v="1"/>
    <x v="1"/>
    <x v="1"/>
    <x v="6"/>
    <x v="11"/>
    <x v="0"/>
    <x v="0"/>
  </r>
  <r>
    <n v="666524627"/>
    <x v="3596"/>
    <x v="5"/>
    <x v="1"/>
    <x v="1"/>
    <x v="1"/>
    <x v="0"/>
    <x v="2"/>
    <x v="4"/>
    <x v="2"/>
    <x v="0"/>
  </r>
  <r>
    <n v="504140736"/>
    <x v="2545"/>
    <x v="5"/>
    <x v="3"/>
    <x v="16"/>
    <x v="0"/>
    <x v="0"/>
    <x v="2"/>
    <x v="0"/>
    <x v="2"/>
    <x v="0"/>
  </r>
  <r>
    <n v="127592432"/>
    <x v="802"/>
    <x v="0"/>
    <x v="1"/>
    <x v="1"/>
    <x v="1"/>
    <x v="0"/>
    <x v="3"/>
    <x v="5"/>
    <x v="0"/>
    <x v="0"/>
  </r>
  <r>
    <n v="4463429"/>
    <x v="2518"/>
    <x v="1"/>
    <x v="1"/>
    <x v="1"/>
    <x v="7"/>
    <x v="0"/>
    <x v="2"/>
    <x v="4"/>
    <x v="0"/>
    <x v="0"/>
  </r>
  <r>
    <n v="194161620"/>
    <x v="3597"/>
    <x v="0"/>
    <x v="1"/>
    <x v="9"/>
    <x v="44"/>
    <x v="0"/>
    <x v="0"/>
    <x v="0"/>
    <x v="0"/>
    <x v="0"/>
  </r>
  <r>
    <n v="543572958"/>
    <x v="2927"/>
    <x v="5"/>
    <x v="3"/>
    <x v="73"/>
    <x v="71"/>
    <x v="0"/>
    <x v="2"/>
    <x v="4"/>
    <x v="0"/>
    <x v="0"/>
  </r>
  <r>
    <n v="187760952"/>
    <x v="1603"/>
    <x v="0"/>
    <x v="2"/>
    <x v="1"/>
    <x v="3"/>
    <x v="0"/>
    <x v="2"/>
    <x v="4"/>
    <x v="0"/>
    <x v="0"/>
  </r>
  <r>
    <n v="666639580"/>
    <x v="3598"/>
    <x v="0"/>
    <x v="1"/>
    <x v="1"/>
    <x v="1"/>
    <x v="0"/>
    <x v="2"/>
    <x v="4"/>
    <x v="0"/>
    <x v="0"/>
  </r>
  <r>
    <n v="666663387"/>
    <x v="3598"/>
    <x v="5"/>
    <x v="1"/>
    <x v="1"/>
    <x v="1"/>
    <x v="0"/>
    <x v="4"/>
    <x v="6"/>
    <x v="0"/>
    <x v="1"/>
  </r>
  <r>
    <n v="114450126"/>
    <x v="1355"/>
    <x v="0"/>
    <x v="1"/>
    <x v="1"/>
    <x v="1"/>
    <x v="2"/>
    <x v="2"/>
    <x v="0"/>
    <x v="0"/>
    <x v="0"/>
  </r>
  <r>
    <n v="353787956"/>
    <x v="1825"/>
    <x v="0"/>
    <x v="2"/>
    <x v="1"/>
    <x v="6"/>
    <x v="0"/>
    <x v="2"/>
    <x v="4"/>
    <x v="0"/>
    <x v="0"/>
  </r>
  <r>
    <n v="666850114"/>
    <x v="3599"/>
    <x v="5"/>
    <x v="1"/>
    <x v="1"/>
    <x v="1"/>
    <x v="0"/>
    <x v="2"/>
    <x v="4"/>
    <x v="0"/>
    <x v="0"/>
  </r>
  <r>
    <n v="7257659"/>
    <x v="302"/>
    <x v="0"/>
    <x v="2"/>
    <x v="19"/>
    <x v="44"/>
    <x v="0"/>
    <x v="2"/>
    <x v="4"/>
    <x v="0"/>
    <x v="0"/>
  </r>
  <r>
    <n v="665002314"/>
    <x v="3600"/>
    <x v="0"/>
    <x v="1"/>
    <x v="6"/>
    <x v="1"/>
    <x v="0"/>
    <x v="7"/>
    <x v="13"/>
    <x v="0"/>
    <x v="0"/>
  </r>
  <r>
    <n v="398526428"/>
    <x v="3601"/>
    <x v="0"/>
    <x v="0"/>
    <x v="0"/>
    <x v="3"/>
    <x v="1"/>
    <x v="13"/>
    <x v="24"/>
    <x v="2"/>
    <x v="0"/>
  </r>
  <r>
    <n v="542927711"/>
    <x v="2909"/>
    <x v="0"/>
    <x v="1"/>
    <x v="1"/>
    <x v="13"/>
    <x v="0"/>
    <x v="2"/>
    <x v="0"/>
    <x v="0"/>
    <x v="0"/>
  </r>
  <r>
    <n v="486071081"/>
    <x v="2391"/>
    <x v="5"/>
    <x v="0"/>
    <x v="0"/>
    <x v="3"/>
    <x v="0"/>
    <x v="2"/>
    <x v="4"/>
    <x v="0"/>
    <x v="0"/>
  </r>
  <r>
    <n v="47923936"/>
    <x v="859"/>
    <x v="0"/>
    <x v="1"/>
    <x v="1"/>
    <x v="10"/>
    <x v="1"/>
    <x v="14"/>
    <x v="36"/>
    <x v="0"/>
    <x v="0"/>
  </r>
  <r>
    <n v="585199694"/>
    <x v="3602"/>
    <x v="0"/>
    <x v="4"/>
    <x v="26"/>
    <x v="35"/>
    <x v="0"/>
    <x v="2"/>
    <x v="0"/>
    <x v="0"/>
    <x v="0"/>
  </r>
  <r>
    <n v="667235116"/>
    <x v="3603"/>
    <x v="5"/>
    <x v="1"/>
    <x v="1"/>
    <x v="1"/>
    <x v="0"/>
    <x v="2"/>
    <x v="4"/>
    <x v="0"/>
    <x v="0"/>
  </r>
  <r>
    <n v="14037283"/>
    <x v="332"/>
    <x v="0"/>
    <x v="2"/>
    <x v="1"/>
    <x v="9"/>
    <x v="0"/>
    <x v="2"/>
    <x v="4"/>
    <x v="0"/>
    <x v="0"/>
  </r>
  <r>
    <n v="664421931"/>
    <x v="3578"/>
    <x v="0"/>
    <x v="1"/>
    <x v="1"/>
    <x v="51"/>
    <x v="0"/>
    <x v="2"/>
    <x v="4"/>
    <x v="0"/>
    <x v="0"/>
  </r>
  <r>
    <n v="655886175"/>
    <x v="3488"/>
    <x v="5"/>
    <x v="1"/>
    <x v="1"/>
    <x v="1"/>
    <x v="2"/>
    <x v="13"/>
    <x v="24"/>
    <x v="0"/>
    <x v="0"/>
  </r>
  <r>
    <n v="666783668"/>
    <x v="3599"/>
    <x v="0"/>
    <x v="4"/>
    <x v="1"/>
    <x v="56"/>
    <x v="0"/>
    <x v="2"/>
    <x v="4"/>
    <x v="0"/>
    <x v="0"/>
  </r>
  <r>
    <n v="667585572"/>
    <x v="3604"/>
    <x v="8"/>
    <x v="1"/>
    <x v="1"/>
    <x v="1"/>
    <x v="0"/>
    <x v="2"/>
    <x v="4"/>
    <x v="2"/>
    <x v="0"/>
  </r>
  <r>
    <n v="664224447"/>
    <x v="3605"/>
    <x v="5"/>
    <x v="1"/>
    <x v="1"/>
    <x v="8"/>
    <x v="0"/>
    <x v="0"/>
    <x v="3"/>
    <x v="0"/>
    <x v="1"/>
  </r>
  <r>
    <n v="667271355"/>
    <x v="3603"/>
    <x v="0"/>
    <x v="1"/>
    <x v="1"/>
    <x v="1"/>
    <x v="0"/>
    <x v="2"/>
    <x v="4"/>
    <x v="0"/>
    <x v="0"/>
  </r>
  <r>
    <n v="666697185"/>
    <x v="3598"/>
    <x v="0"/>
    <x v="2"/>
    <x v="49"/>
    <x v="1"/>
    <x v="0"/>
    <x v="2"/>
    <x v="4"/>
    <x v="0"/>
    <x v="0"/>
  </r>
  <r>
    <n v="401262054"/>
    <x v="3004"/>
    <x v="0"/>
    <x v="3"/>
    <x v="46"/>
    <x v="76"/>
    <x v="0"/>
    <x v="2"/>
    <x v="0"/>
    <x v="0"/>
    <x v="0"/>
  </r>
  <r>
    <n v="657731227"/>
    <x v="3501"/>
    <x v="5"/>
    <x v="1"/>
    <x v="33"/>
    <x v="14"/>
    <x v="2"/>
    <x v="5"/>
    <x v="19"/>
    <x v="0"/>
    <x v="0"/>
  </r>
  <r>
    <n v="652557434"/>
    <x v="3462"/>
    <x v="0"/>
    <x v="1"/>
    <x v="1"/>
    <x v="1"/>
    <x v="0"/>
    <x v="2"/>
    <x v="4"/>
    <x v="0"/>
    <x v="0"/>
  </r>
  <r>
    <n v="655087942"/>
    <x v="3484"/>
    <x v="5"/>
    <x v="1"/>
    <x v="1"/>
    <x v="1"/>
    <x v="0"/>
    <x v="1"/>
    <x v="1"/>
    <x v="0"/>
    <x v="1"/>
  </r>
  <r>
    <n v="21092319"/>
    <x v="426"/>
    <x v="0"/>
    <x v="0"/>
    <x v="0"/>
    <x v="28"/>
    <x v="0"/>
    <x v="2"/>
    <x v="4"/>
    <x v="0"/>
    <x v="0"/>
  </r>
  <r>
    <n v="667128956"/>
    <x v="3606"/>
    <x v="5"/>
    <x v="1"/>
    <x v="1"/>
    <x v="1"/>
    <x v="0"/>
    <x v="3"/>
    <x v="5"/>
    <x v="0"/>
    <x v="0"/>
  </r>
  <r>
    <n v="663436093"/>
    <x v="3564"/>
    <x v="5"/>
    <x v="1"/>
    <x v="1"/>
    <x v="10"/>
    <x v="0"/>
    <x v="18"/>
    <x v="52"/>
    <x v="0"/>
    <x v="0"/>
  </r>
  <r>
    <n v="667457380"/>
    <x v="3607"/>
    <x v="5"/>
    <x v="1"/>
    <x v="1"/>
    <x v="28"/>
    <x v="0"/>
    <x v="0"/>
    <x v="1"/>
    <x v="0"/>
    <x v="0"/>
  </r>
  <r>
    <n v="185036943"/>
    <x v="2549"/>
    <x v="0"/>
    <x v="1"/>
    <x v="1"/>
    <x v="38"/>
    <x v="0"/>
    <x v="0"/>
    <x v="0"/>
    <x v="3"/>
    <x v="0"/>
  </r>
  <r>
    <n v="665418664"/>
    <x v="3587"/>
    <x v="0"/>
    <x v="1"/>
    <x v="1"/>
    <x v="1"/>
    <x v="0"/>
    <x v="2"/>
    <x v="4"/>
    <x v="0"/>
    <x v="0"/>
  </r>
  <r>
    <n v="667735397"/>
    <x v="3608"/>
    <x v="5"/>
    <x v="1"/>
    <x v="1"/>
    <x v="1"/>
    <x v="0"/>
    <x v="2"/>
    <x v="4"/>
    <x v="0"/>
    <x v="0"/>
  </r>
  <r>
    <n v="246838052"/>
    <x v="1314"/>
    <x v="0"/>
    <x v="1"/>
    <x v="1"/>
    <x v="42"/>
    <x v="0"/>
    <x v="2"/>
    <x v="4"/>
    <x v="0"/>
    <x v="0"/>
  </r>
  <r>
    <n v="131940687"/>
    <x v="855"/>
    <x v="0"/>
    <x v="1"/>
    <x v="1"/>
    <x v="1"/>
    <x v="0"/>
    <x v="2"/>
    <x v="0"/>
    <x v="0"/>
    <x v="0"/>
  </r>
  <r>
    <n v="90490073"/>
    <x v="643"/>
    <x v="0"/>
    <x v="1"/>
    <x v="1"/>
    <x v="1"/>
    <x v="0"/>
    <x v="31"/>
    <x v="20"/>
    <x v="0"/>
    <x v="0"/>
  </r>
  <r>
    <n v="218085748"/>
    <x v="1187"/>
    <x v="0"/>
    <x v="1"/>
    <x v="1"/>
    <x v="1"/>
    <x v="0"/>
    <x v="0"/>
    <x v="0"/>
    <x v="0"/>
    <x v="0"/>
  </r>
  <r>
    <n v="525221850"/>
    <x v="3197"/>
    <x v="5"/>
    <x v="0"/>
    <x v="0"/>
    <x v="3"/>
    <x v="0"/>
    <x v="2"/>
    <x v="4"/>
    <x v="2"/>
    <x v="0"/>
  </r>
  <r>
    <n v="305044022"/>
    <x v="1546"/>
    <x v="0"/>
    <x v="1"/>
    <x v="1"/>
    <x v="1"/>
    <x v="0"/>
    <x v="2"/>
    <x v="4"/>
    <x v="0"/>
    <x v="0"/>
  </r>
  <r>
    <n v="164566646"/>
    <x v="2734"/>
    <x v="0"/>
    <x v="2"/>
    <x v="1"/>
    <x v="37"/>
    <x v="0"/>
    <x v="2"/>
    <x v="6"/>
    <x v="0"/>
    <x v="0"/>
  </r>
  <r>
    <n v="555161935"/>
    <x v="3419"/>
    <x v="10"/>
    <x v="1"/>
    <x v="1"/>
    <x v="59"/>
    <x v="0"/>
    <x v="2"/>
    <x v="6"/>
    <x v="2"/>
    <x v="0"/>
  </r>
  <r>
    <n v="88886464"/>
    <x v="642"/>
    <x v="0"/>
    <x v="1"/>
    <x v="1"/>
    <x v="9"/>
    <x v="0"/>
    <x v="2"/>
    <x v="0"/>
    <x v="2"/>
    <x v="0"/>
  </r>
  <r>
    <n v="668434518"/>
    <x v="3609"/>
    <x v="5"/>
    <x v="1"/>
    <x v="1"/>
    <x v="1"/>
    <x v="0"/>
    <x v="2"/>
    <x v="4"/>
    <x v="2"/>
    <x v="0"/>
  </r>
  <r>
    <n v="268192238"/>
    <x v="3610"/>
    <x v="0"/>
    <x v="1"/>
    <x v="1"/>
    <x v="36"/>
    <x v="0"/>
    <x v="0"/>
    <x v="7"/>
    <x v="0"/>
    <x v="0"/>
  </r>
  <r>
    <n v="198372903"/>
    <x v="1114"/>
    <x v="0"/>
    <x v="3"/>
    <x v="31"/>
    <x v="66"/>
    <x v="0"/>
    <x v="2"/>
    <x v="4"/>
    <x v="0"/>
    <x v="0"/>
  </r>
  <r>
    <n v="447897631"/>
    <x v="2066"/>
    <x v="0"/>
    <x v="1"/>
    <x v="1"/>
    <x v="0"/>
    <x v="0"/>
    <x v="2"/>
    <x v="4"/>
    <x v="0"/>
    <x v="0"/>
  </r>
  <r>
    <n v="667781705"/>
    <x v="3608"/>
    <x v="5"/>
    <x v="0"/>
    <x v="0"/>
    <x v="3"/>
    <x v="0"/>
    <x v="0"/>
    <x v="5"/>
    <x v="0"/>
    <x v="1"/>
  </r>
  <r>
    <n v="206137257"/>
    <x v="1146"/>
    <x v="0"/>
    <x v="1"/>
    <x v="1"/>
    <x v="7"/>
    <x v="0"/>
    <x v="2"/>
    <x v="0"/>
    <x v="0"/>
    <x v="0"/>
  </r>
  <r>
    <n v="480358781"/>
    <x v="2322"/>
    <x v="45"/>
    <x v="1"/>
    <x v="1"/>
    <x v="1"/>
    <x v="0"/>
    <x v="2"/>
    <x v="4"/>
    <x v="2"/>
    <x v="0"/>
  </r>
  <r>
    <n v="418929364"/>
    <x v="1919"/>
    <x v="5"/>
    <x v="1"/>
    <x v="1"/>
    <x v="71"/>
    <x v="0"/>
    <x v="0"/>
    <x v="1"/>
    <x v="0"/>
    <x v="0"/>
  </r>
  <r>
    <n v="102017097"/>
    <x v="1788"/>
    <x v="0"/>
    <x v="1"/>
    <x v="36"/>
    <x v="1"/>
    <x v="0"/>
    <x v="2"/>
    <x v="5"/>
    <x v="0"/>
    <x v="0"/>
  </r>
  <r>
    <n v="168757162"/>
    <x v="3018"/>
    <x v="0"/>
    <x v="1"/>
    <x v="1"/>
    <x v="34"/>
    <x v="0"/>
    <x v="2"/>
    <x v="4"/>
    <x v="0"/>
    <x v="0"/>
  </r>
  <r>
    <n v="667972254"/>
    <x v="3611"/>
    <x v="0"/>
    <x v="2"/>
    <x v="2"/>
    <x v="39"/>
    <x v="0"/>
    <x v="2"/>
    <x v="4"/>
    <x v="0"/>
    <x v="0"/>
  </r>
  <r>
    <n v="664374827"/>
    <x v="3578"/>
    <x v="5"/>
    <x v="1"/>
    <x v="1"/>
    <x v="1"/>
    <x v="0"/>
    <x v="2"/>
    <x v="4"/>
    <x v="0"/>
    <x v="0"/>
  </r>
  <r>
    <n v="668553771"/>
    <x v="3612"/>
    <x v="5"/>
    <x v="1"/>
    <x v="1"/>
    <x v="1"/>
    <x v="0"/>
    <x v="2"/>
    <x v="4"/>
    <x v="0"/>
    <x v="1"/>
  </r>
  <r>
    <n v="136738445"/>
    <x v="3613"/>
    <x v="0"/>
    <x v="1"/>
    <x v="1"/>
    <x v="1"/>
    <x v="2"/>
    <x v="0"/>
    <x v="0"/>
    <x v="1"/>
    <x v="0"/>
  </r>
  <r>
    <n v="668679283"/>
    <x v="3614"/>
    <x v="5"/>
    <x v="1"/>
    <x v="1"/>
    <x v="2"/>
    <x v="0"/>
    <x v="0"/>
    <x v="1"/>
    <x v="0"/>
    <x v="0"/>
  </r>
  <r>
    <n v="668680280"/>
    <x v="3614"/>
    <x v="5"/>
    <x v="1"/>
    <x v="11"/>
    <x v="10"/>
    <x v="0"/>
    <x v="3"/>
    <x v="6"/>
    <x v="2"/>
    <x v="0"/>
  </r>
  <r>
    <n v="135866876"/>
    <x v="848"/>
    <x v="0"/>
    <x v="4"/>
    <x v="49"/>
    <x v="59"/>
    <x v="0"/>
    <x v="2"/>
    <x v="4"/>
    <x v="0"/>
    <x v="0"/>
  </r>
  <r>
    <n v="668681747"/>
    <x v="3614"/>
    <x v="0"/>
    <x v="1"/>
    <x v="1"/>
    <x v="1"/>
    <x v="0"/>
    <x v="2"/>
    <x v="4"/>
    <x v="2"/>
    <x v="0"/>
  </r>
  <r>
    <n v="270249299"/>
    <x v="1448"/>
    <x v="1"/>
    <x v="1"/>
    <x v="1"/>
    <x v="1"/>
    <x v="0"/>
    <x v="0"/>
    <x v="0"/>
    <x v="0"/>
    <x v="0"/>
  </r>
  <r>
    <n v="11554804"/>
    <x v="1116"/>
    <x v="0"/>
    <x v="2"/>
    <x v="1"/>
    <x v="1"/>
    <x v="0"/>
    <x v="2"/>
    <x v="0"/>
    <x v="0"/>
    <x v="0"/>
  </r>
  <r>
    <n v="668090116"/>
    <x v="3615"/>
    <x v="5"/>
    <x v="1"/>
    <x v="1"/>
    <x v="23"/>
    <x v="0"/>
    <x v="2"/>
    <x v="4"/>
    <x v="0"/>
    <x v="0"/>
  </r>
  <r>
    <n v="484670262"/>
    <x v="2373"/>
    <x v="0"/>
    <x v="3"/>
    <x v="43"/>
    <x v="55"/>
    <x v="0"/>
    <x v="0"/>
    <x v="0"/>
    <x v="2"/>
    <x v="0"/>
  </r>
  <r>
    <n v="661620273"/>
    <x v="3545"/>
    <x v="5"/>
    <x v="1"/>
    <x v="1"/>
    <x v="48"/>
    <x v="0"/>
    <x v="0"/>
    <x v="0"/>
    <x v="2"/>
    <x v="0"/>
  </r>
  <r>
    <n v="668126150"/>
    <x v="3615"/>
    <x v="5"/>
    <x v="1"/>
    <x v="1"/>
    <x v="1"/>
    <x v="0"/>
    <x v="2"/>
    <x v="4"/>
    <x v="2"/>
    <x v="0"/>
  </r>
  <r>
    <n v="89060357"/>
    <x v="2655"/>
    <x v="0"/>
    <x v="1"/>
    <x v="1"/>
    <x v="18"/>
    <x v="2"/>
    <x v="2"/>
    <x v="4"/>
    <x v="0"/>
    <x v="0"/>
  </r>
  <r>
    <n v="668802404"/>
    <x v="3616"/>
    <x v="5"/>
    <x v="2"/>
    <x v="23"/>
    <x v="0"/>
    <x v="0"/>
    <x v="2"/>
    <x v="4"/>
    <x v="0"/>
    <x v="0"/>
  </r>
  <r>
    <n v="668830527"/>
    <x v="3616"/>
    <x v="5"/>
    <x v="1"/>
    <x v="78"/>
    <x v="1"/>
    <x v="0"/>
    <x v="2"/>
    <x v="0"/>
    <x v="0"/>
    <x v="0"/>
  </r>
  <r>
    <n v="524035193"/>
    <x v="2753"/>
    <x v="5"/>
    <x v="3"/>
    <x v="16"/>
    <x v="0"/>
    <x v="0"/>
    <x v="2"/>
    <x v="11"/>
    <x v="0"/>
    <x v="0"/>
  </r>
  <r>
    <n v="668229992"/>
    <x v="3617"/>
    <x v="5"/>
    <x v="1"/>
    <x v="1"/>
    <x v="1"/>
    <x v="0"/>
    <x v="3"/>
    <x v="5"/>
    <x v="0"/>
    <x v="1"/>
  </r>
  <r>
    <n v="668240916"/>
    <x v="3617"/>
    <x v="5"/>
    <x v="2"/>
    <x v="1"/>
    <x v="23"/>
    <x v="0"/>
    <x v="2"/>
    <x v="4"/>
    <x v="0"/>
    <x v="1"/>
  </r>
  <r>
    <n v="130379153"/>
    <x v="3304"/>
    <x v="0"/>
    <x v="1"/>
    <x v="1"/>
    <x v="3"/>
    <x v="0"/>
    <x v="2"/>
    <x v="0"/>
    <x v="0"/>
    <x v="0"/>
  </r>
  <r>
    <n v="101263593"/>
    <x v="2500"/>
    <x v="0"/>
    <x v="1"/>
    <x v="1"/>
    <x v="18"/>
    <x v="1"/>
    <x v="3"/>
    <x v="3"/>
    <x v="0"/>
    <x v="0"/>
  </r>
  <r>
    <n v="668890886"/>
    <x v="3616"/>
    <x v="5"/>
    <x v="1"/>
    <x v="2"/>
    <x v="1"/>
    <x v="0"/>
    <x v="4"/>
    <x v="6"/>
    <x v="0"/>
    <x v="0"/>
  </r>
  <r>
    <n v="419305702"/>
    <x v="1879"/>
    <x v="5"/>
    <x v="1"/>
    <x v="1"/>
    <x v="1"/>
    <x v="0"/>
    <x v="2"/>
    <x v="0"/>
    <x v="2"/>
    <x v="0"/>
  </r>
  <r>
    <n v="594080508"/>
    <x v="356"/>
    <x v="0"/>
    <x v="1"/>
    <x v="1"/>
    <x v="1"/>
    <x v="0"/>
    <x v="2"/>
    <x v="4"/>
    <x v="0"/>
    <x v="0"/>
  </r>
  <r>
    <n v="480815290"/>
    <x v="3384"/>
    <x v="0"/>
    <x v="1"/>
    <x v="1"/>
    <x v="1"/>
    <x v="1"/>
    <x v="0"/>
    <x v="1"/>
    <x v="2"/>
    <x v="0"/>
  </r>
  <r>
    <n v="529102805"/>
    <x v="2802"/>
    <x v="5"/>
    <x v="1"/>
    <x v="1"/>
    <x v="1"/>
    <x v="0"/>
    <x v="2"/>
    <x v="0"/>
    <x v="2"/>
    <x v="0"/>
  </r>
  <r>
    <n v="664745019"/>
    <x v="3584"/>
    <x v="5"/>
    <x v="1"/>
    <x v="1"/>
    <x v="1"/>
    <x v="0"/>
    <x v="2"/>
    <x v="4"/>
    <x v="0"/>
    <x v="0"/>
  </r>
  <r>
    <n v="668360889"/>
    <x v="3609"/>
    <x v="5"/>
    <x v="1"/>
    <x v="1"/>
    <x v="1"/>
    <x v="0"/>
    <x v="2"/>
    <x v="4"/>
    <x v="0"/>
    <x v="0"/>
  </r>
  <r>
    <n v="668385232"/>
    <x v="3609"/>
    <x v="5"/>
    <x v="1"/>
    <x v="1"/>
    <x v="51"/>
    <x v="0"/>
    <x v="0"/>
    <x v="0"/>
    <x v="0"/>
    <x v="0"/>
  </r>
  <r>
    <n v="668353126"/>
    <x v="3609"/>
    <x v="0"/>
    <x v="1"/>
    <x v="1"/>
    <x v="1"/>
    <x v="0"/>
    <x v="2"/>
    <x v="4"/>
    <x v="0"/>
    <x v="0"/>
  </r>
  <r>
    <n v="668373376"/>
    <x v="3609"/>
    <x v="0"/>
    <x v="3"/>
    <x v="81"/>
    <x v="67"/>
    <x v="0"/>
    <x v="2"/>
    <x v="5"/>
    <x v="0"/>
    <x v="0"/>
  </r>
  <r>
    <n v="669047844"/>
    <x v="3618"/>
    <x v="5"/>
    <x v="1"/>
    <x v="1"/>
    <x v="1"/>
    <x v="0"/>
    <x v="2"/>
    <x v="4"/>
    <x v="0"/>
    <x v="0"/>
  </r>
  <r>
    <n v="407870207"/>
    <x v="2363"/>
    <x v="5"/>
    <x v="2"/>
    <x v="23"/>
    <x v="9"/>
    <x v="0"/>
    <x v="2"/>
    <x v="4"/>
    <x v="2"/>
    <x v="0"/>
  </r>
  <r>
    <n v="669075746"/>
    <x v="3618"/>
    <x v="5"/>
    <x v="1"/>
    <x v="1"/>
    <x v="1"/>
    <x v="0"/>
    <x v="2"/>
    <x v="4"/>
    <x v="0"/>
    <x v="0"/>
  </r>
  <r>
    <n v="539673195"/>
    <x v="2879"/>
    <x v="26"/>
    <x v="1"/>
    <x v="1"/>
    <x v="1"/>
    <x v="0"/>
    <x v="1"/>
    <x v="5"/>
    <x v="0"/>
    <x v="0"/>
  </r>
  <r>
    <n v="669080905"/>
    <x v="3618"/>
    <x v="0"/>
    <x v="1"/>
    <x v="1"/>
    <x v="51"/>
    <x v="0"/>
    <x v="2"/>
    <x v="4"/>
    <x v="0"/>
    <x v="0"/>
  </r>
  <r>
    <n v="244928826"/>
    <x v="1841"/>
    <x v="0"/>
    <x v="1"/>
    <x v="1"/>
    <x v="1"/>
    <x v="0"/>
    <x v="2"/>
    <x v="4"/>
    <x v="1"/>
    <x v="1"/>
  </r>
  <r>
    <n v="567380369"/>
    <x v="3147"/>
    <x v="0"/>
    <x v="1"/>
    <x v="1"/>
    <x v="33"/>
    <x v="0"/>
    <x v="2"/>
    <x v="4"/>
    <x v="0"/>
    <x v="0"/>
  </r>
  <r>
    <n v="668207734"/>
    <x v="3617"/>
    <x v="5"/>
    <x v="4"/>
    <x v="80"/>
    <x v="32"/>
    <x v="0"/>
    <x v="6"/>
    <x v="20"/>
    <x v="2"/>
    <x v="0"/>
  </r>
  <r>
    <n v="669437946"/>
    <x v="3619"/>
    <x v="5"/>
    <x v="2"/>
    <x v="9"/>
    <x v="44"/>
    <x v="0"/>
    <x v="2"/>
    <x v="4"/>
    <x v="0"/>
    <x v="0"/>
  </r>
  <r>
    <n v="459770491"/>
    <x v="2277"/>
    <x v="0"/>
    <x v="4"/>
    <x v="14"/>
    <x v="1"/>
    <x v="0"/>
    <x v="2"/>
    <x v="0"/>
    <x v="2"/>
    <x v="0"/>
  </r>
  <r>
    <n v="409614429"/>
    <x v="1933"/>
    <x v="0"/>
    <x v="1"/>
    <x v="1"/>
    <x v="28"/>
    <x v="2"/>
    <x v="2"/>
    <x v="0"/>
    <x v="2"/>
    <x v="0"/>
  </r>
  <r>
    <n v="669249710"/>
    <x v="3620"/>
    <x v="5"/>
    <x v="1"/>
    <x v="9"/>
    <x v="1"/>
    <x v="0"/>
    <x v="2"/>
    <x v="4"/>
    <x v="0"/>
    <x v="0"/>
  </r>
  <r>
    <n v="229430005"/>
    <x v="1255"/>
    <x v="0"/>
    <x v="1"/>
    <x v="1"/>
    <x v="1"/>
    <x v="0"/>
    <x v="2"/>
    <x v="4"/>
    <x v="0"/>
    <x v="0"/>
  </r>
  <r>
    <n v="669133731"/>
    <x v="3618"/>
    <x v="5"/>
    <x v="1"/>
    <x v="42"/>
    <x v="1"/>
    <x v="0"/>
    <x v="0"/>
    <x v="1"/>
    <x v="0"/>
    <x v="0"/>
  </r>
  <r>
    <n v="31701630"/>
    <x v="1682"/>
    <x v="0"/>
    <x v="2"/>
    <x v="1"/>
    <x v="1"/>
    <x v="0"/>
    <x v="2"/>
    <x v="0"/>
    <x v="0"/>
    <x v="0"/>
  </r>
  <r>
    <n v="655405052"/>
    <x v="3585"/>
    <x v="0"/>
    <x v="1"/>
    <x v="1"/>
    <x v="1"/>
    <x v="2"/>
    <x v="0"/>
    <x v="0"/>
    <x v="2"/>
    <x v="1"/>
  </r>
  <r>
    <n v="270230553"/>
    <x v="1448"/>
    <x v="9"/>
    <x v="1"/>
    <x v="1"/>
    <x v="18"/>
    <x v="0"/>
    <x v="109"/>
    <x v="125"/>
    <x v="0"/>
    <x v="0"/>
  </r>
  <r>
    <n v="578583561"/>
    <x v="3259"/>
    <x v="5"/>
    <x v="1"/>
    <x v="1"/>
    <x v="1"/>
    <x v="0"/>
    <x v="2"/>
    <x v="4"/>
    <x v="0"/>
    <x v="0"/>
  </r>
  <r>
    <n v="2333628"/>
    <x v="75"/>
    <x v="0"/>
    <x v="1"/>
    <x v="1"/>
    <x v="1"/>
    <x v="0"/>
    <x v="2"/>
    <x v="4"/>
    <x v="0"/>
    <x v="0"/>
  </r>
  <r>
    <n v="559562675"/>
    <x v="3074"/>
    <x v="5"/>
    <x v="1"/>
    <x v="1"/>
    <x v="4"/>
    <x v="0"/>
    <x v="2"/>
    <x v="0"/>
    <x v="2"/>
    <x v="0"/>
  </r>
  <r>
    <n v="670717150"/>
    <x v="3621"/>
    <x v="5"/>
    <x v="1"/>
    <x v="1"/>
    <x v="1"/>
    <x v="0"/>
    <x v="2"/>
    <x v="4"/>
    <x v="2"/>
    <x v="1"/>
  </r>
  <r>
    <n v="597704196"/>
    <x v="3425"/>
    <x v="5"/>
    <x v="2"/>
    <x v="20"/>
    <x v="1"/>
    <x v="0"/>
    <x v="2"/>
    <x v="4"/>
    <x v="0"/>
    <x v="0"/>
  </r>
  <r>
    <n v="669748798"/>
    <x v="3107"/>
    <x v="0"/>
    <x v="1"/>
    <x v="1"/>
    <x v="1"/>
    <x v="0"/>
    <x v="2"/>
    <x v="4"/>
    <x v="2"/>
    <x v="1"/>
  </r>
  <r>
    <n v="670778750"/>
    <x v="3621"/>
    <x v="5"/>
    <x v="1"/>
    <x v="1"/>
    <x v="28"/>
    <x v="0"/>
    <x v="7"/>
    <x v="7"/>
    <x v="0"/>
    <x v="1"/>
  </r>
  <r>
    <n v="663103485"/>
    <x v="3559"/>
    <x v="5"/>
    <x v="1"/>
    <x v="1"/>
    <x v="1"/>
    <x v="0"/>
    <x v="2"/>
    <x v="0"/>
    <x v="0"/>
    <x v="0"/>
  </r>
  <r>
    <n v="64227647"/>
    <x v="3622"/>
    <x v="0"/>
    <x v="1"/>
    <x v="1"/>
    <x v="1"/>
    <x v="0"/>
    <x v="2"/>
    <x v="0"/>
    <x v="0"/>
    <x v="0"/>
  </r>
  <r>
    <n v="579071561"/>
    <x v="3256"/>
    <x v="5"/>
    <x v="1"/>
    <x v="1"/>
    <x v="30"/>
    <x v="0"/>
    <x v="2"/>
    <x v="4"/>
    <x v="0"/>
    <x v="0"/>
  </r>
  <r>
    <n v="670900105"/>
    <x v="3623"/>
    <x v="5"/>
    <x v="1"/>
    <x v="1"/>
    <x v="1"/>
    <x v="0"/>
    <x v="2"/>
    <x v="4"/>
    <x v="2"/>
    <x v="0"/>
  </r>
  <r>
    <n v="670890476"/>
    <x v="3623"/>
    <x v="5"/>
    <x v="1"/>
    <x v="21"/>
    <x v="34"/>
    <x v="0"/>
    <x v="39"/>
    <x v="42"/>
    <x v="0"/>
    <x v="0"/>
  </r>
  <r>
    <n v="670980366"/>
    <x v="3623"/>
    <x v="5"/>
    <x v="1"/>
    <x v="1"/>
    <x v="9"/>
    <x v="0"/>
    <x v="2"/>
    <x v="4"/>
    <x v="0"/>
    <x v="0"/>
  </r>
  <r>
    <n v="516578656"/>
    <x v="2724"/>
    <x v="5"/>
    <x v="1"/>
    <x v="1"/>
    <x v="1"/>
    <x v="0"/>
    <x v="2"/>
    <x v="4"/>
    <x v="0"/>
    <x v="0"/>
  </r>
  <r>
    <n v="670997540"/>
    <x v="3623"/>
    <x v="5"/>
    <x v="1"/>
    <x v="1"/>
    <x v="1"/>
    <x v="0"/>
    <x v="2"/>
    <x v="4"/>
    <x v="0"/>
    <x v="1"/>
  </r>
  <r>
    <n v="140035895"/>
    <x v="871"/>
    <x v="0"/>
    <x v="1"/>
    <x v="1"/>
    <x v="57"/>
    <x v="2"/>
    <x v="2"/>
    <x v="4"/>
    <x v="1"/>
    <x v="0"/>
  </r>
  <r>
    <n v="669869752"/>
    <x v="3624"/>
    <x v="5"/>
    <x v="1"/>
    <x v="1"/>
    <x v="1"/>
    <x v="0"/>
    <x v="2"/>
    <x v="4"/>
    <x v="0"/>
    <x v="0"/>
  </r>
  <r>
    <n v="105322552"/>
    <x v="730"/>
    <x v="0"/>
    <x v="2"/>
    <x v="1"/>
    <x v="70"/>
    <x v="0"/>
    <x v="0"/>
    <x v="0"/>
    <x v="2"/>
    <x v="0"/>
  </r>
  <r>
    <n v="669898879"/>
    <x v="3624"/>
    <x v="0"/>
    <x v="4"/>
    <x v="1"/>
    <x v="78"/>
    <x v="0"/>
    <x v="2"/>
    <x v="4"/>
    <x v="2"/>
    <x v="0"/>
  </r>
  <r>
    <n v="49323447"/>
    <x v="1942"/>
    <x v="0"/>
    <x v="1"/>
    <x v="1"/>
    <x v="16"/>
    <x v="0"/>
    <x v="2"/>
    <x v="4"/>
    <x v="0"/>
    <x v="0"/>
  </r>
  <r>
    <n v="579401650"/>
    <x v="3265"/>
    <x v="5"/>
    <x v="1"/>
    <x v="1"/>
    <x v="9"/>
    <x v="0"/>
    <x v="2"/>
    <x v="4"/>
    <x v="0"/>
    <x v="0"/>
  </r>
  <r>
    <n v="195849171"/>
    <x v="1111"/>
    <x v="0"/>
    <x v="1"/>
    <x v="1"/>
    <x v="14"/>
    <x v="0"/>
    <x v="2"/>
    <x v="4"/>
    <x v="0"/>
    <x v="0"/>
  </r>
  <r>
    <n v="517967994"/>
    <x v="2696"/>
    <x v="5"/>
    <x v="1"/>
    <x v="1"/>
    <x v="2"/>
    <x v="0"/>
    <x v="0"/>
    <x v="0"/>
    <x v="0"/>
    <x v="0"/>
  </r>
  <r>
    <n v="411087103"/>
    <x v="1846"/>
    <x v="0"/>
    <x v="4"/>
    <x v="78"/>
    <x v="8"/>
    <x v="0"/>
    <x v="2"/>
    <x v="4"/>
    <x v="0"/>
    <x v="0"/>
  </r>
  <r>
    <n v="94735307"/>
    <x v="1912"/>
    <x v="0"/>
    <x v="1"/>
    <x v="1"/>
    <x v="18"/>
    <x v="0"/>
    <x v="4"/>
    <x v="6"/>
    <x v="0"/>
    <x v="0"/>
  </r>
  <r>
    <n v="567427216"/>
    <x v="3147"/>
    <x v="0"/>
    <x v="1"/>
    <x v="1"/>
    <x v="18"/>
    <x v="1"/>
    <x v="3"/>
    <x v="6"/>
    <x v="0"/>
    <x v="0"/>
  </r>
  <r>
    <n v="671226061"/>
    <x v="3625"/>
    <x v="0"/>
    <x v="1"/>
    <x v="1"/>
    <x v="1"/>
    <x v="0"/>
    <x v="2"/>
    <x v="4"/>
    <x v="0"/>
    <x v="0"/>
  </r>
  <r>
    <n v="565888217"/>
    <x v="3132"/>
    <x v="0"/>
    <x v="1"/>
    <x v="1"/>
    <x v="8"/>
    <x v="0"/>
    <x v="2"/>
    <x v="0"/>
    <x v="0"/>
    <x v="0"/>
  </r>
  <r>
    <n v="482483392"/>
    <x v="2354"/>
    <x v="5"/>
    <x v="2"/>
    <x v="26"/>
    <x v="36"/>
    <x v="0"/>
    <x v="2"/>
    <x v="4"/>
    <x v="2"/>
    <x v="0"/>
  </r>
  <r>
    <n v="670189483"/>
    <x v="3626"/>
    <x v="0"/>
    <x v="1"/>
    <x v="1"/>
    <x v="1"/>
    <x v="0"/>
    <x v="2"/>
    <x v="4"/>
    <x v="0"/>
    <x v="0"/>
  </r>
  <r>
    <n v="567854701"/>
    <x v="3139"/>
    <x v="0"/>
    <x v="2"/>
    <x v="19"/>
    <x v="1"/>
    <x v="0"/>
    <x v="2"/>
    <x v="3"/>
    <x v="0"/>
    <x v="1"/>
  </r>
  <r>
    <n v="671404513"/>
    <x v="3627"/>
    <x v="0"/>
    <x v="0"/>
    <x v="0"/>
    <x v="3"/>
    <x v="0"/>
    <x v="2"/>
    <x v="4"/>
    <x v="0"/>
    <x v="0"/>
  </r>
  <r>
    <n v="354277850"/>
    <x v="1748"/>
    <x v="5"/>
    <x v="1"/>
    <x v="9"/>
    <x v="8"/>
    <x v="0"/>
    <x v="2"/>
    <x v="4"/>
    <x v="0"/>
    <x v="0"/>
  </r>
  <r>
    <n v="7170175"/>
    <x v="3628"/>
    <x v="0"/>
    <x v="1"/>
    <x v="1"/>
    <x v="18"/>
    <x v="2"/>
    <x v="3"/>
    <x v="6"/>
    <x v="0"/>
    <x v="0"/>
  </r>
  <r>
    <n v="670435968"/>
    <x v="3629"/>
    <x v="5"/>
    <x v="0"/>
    <x v="0"/>
    <x v="3"/>
    <x v="0"/>
    <x v="2"/>
    <x v="4"/>
    <x v="0"/>
    <x v="0"/>
  </r>
  <r>
    <n v="71517316"/>
    <x v="583"/>
    <x v="0"/>
    <x v="1"/>
    <x v="1"/>
    <x v="42"/>
    <x v="0"/>
    <x v="2"/>
    <x v="0"/>
    <x v="0"/>
    <x v="0"/>
  </r>
  <r>
    <n v="116728443"/>
    <x v="767"/>
    <x v="0"/>
    <x v="3"/>
    <x v="16"/>
    <x v="3"/>
    <x v="0"/>
    <x v="2"/>
    <x v="0"/>
    <x v="1"/>
    <x v="0"/>
  </r>
  <r>
    <n v="114535732"/>
    <x v="1355"/>
    <x v="0"/>
    <x v="1"/>
    <x v="1"/>
    <x v="16"/>
    <x v="0"/>
    <x v="2"/>
    <x v="1"/>
    <x v="0"/>
    <x v="0"/>
  </r>
  <r>
    <n v="7613055"/>
    <x v="1780"/>
    <x v="0"/>
    <x v="1"/>
    <x v="1"/>
    <x v="51"/>
    <x v="2"/>
    <x v="0"/>
    <x v="0"/>
    <x v="0"/>
    <x v="0"/>
  </r>
  <r>
    <n v="556331097"/>
    <x v="3043"/>
    <x v="5"/>
    <x v="1"/>
    <x v="19"/>
    <x v="10"/>
    <x v="0"/>
    <x v="25"/>
    <x v="21"/>
    <x v="0"/>
    <x v="0"/>
  </r>
  <r>
    <n v="84277309"/>
    <x v="3128"/>
    <x v="0"/>
    <x v="4"/>
    <x v="1"/>
    <x v="1"/>
    <x v="0"/>
    <x v="0"/>
    <x v="0"/>
    <x v="0"/>
    <x v="0"/>
  </r>
  <r>
    <n v="491312031"/>
    <x v="2443"/>
    <x v="5"/>
    <x v="0"/>
    <x v="0"/>
    <x v="1"/>
    <x v="0"/>
    <x v="2"/>
    <x v="4"/>
    <x v="0"/>
    <x v="0"/>
  </r>
  <r>
    <n v="670457298"/>
    <x v="3629"/>
    <x v="0"/>
    <x v="1"/>
    <x v="1"/>
    <x v="1"/>
    <x v="0"/>
    <x v="2"/>
    <x v="4"/>
    <x v="0"/>
    <x v="0"/>
  </r>
  <r>
    <n v="670446922"/>
    <x v="3629"/>
    <x v="5"/>
    <x v="1"/>
    <x v="1"/>
    <x v="1"/>
    <x v="0"/>
    <x v="2"/>
    <x v="0"/>
    <x v="2"/>
    <x v="0"/>
  </r>
  <r>
    <n v="671598184"/>
    <x v="3630"/>
    <x v="0"/>
    <x v="1"/>
    <x v="1"/>
    <x v="1"/>
    <x v="0"/>
    <x v="2"/>
    <x v="4"/>
    <x v="0"/>
    <x v="0"/>
  </r>
  <r>
    <n v="403195433"/>
    <x v="1820"/>
    <x v="5"/>
    <x v="1"/>
    <x v="1"/>
    <x v="1"/>
    <x v="0"/>
    <x v="2"/>
    <x v="5"/>
    <x v="0"/>
    <x v="0"/>
  </r>
  <r>
    <n v="88960797"/>
    <x v="642"/>
    <x v="0"/>
    <x v="3"/>
    <x v="40"/>
    <x v="35"/>
    <x v="0"/>
    <x v="2"/>
    <x v="5"/>
    <x v="2"/>
    <x v="0"/>
  </r>
  <r>
    <n v="54644487"/>
    <x v="501"/>
    <x v="0"/>
    <x v="4"/>
    <x v="35"/>
    <x v="54"/>
    <x v="0"/>
    <x v="2"/>
    <x v="4"/>
    <x v="0"/>
    <x v="0"/>
  </r>
  <r>
    <n v="672697308"/>
    <x v="3631"/>
    <x v="5"/>
    <x v="2"/>
    <x v="1"/>
    <x v="78"/>
    <x v="0"/>
    <x v="2"/>
    <x v="4"/>
    <x v="0"/>
    <x v="0"/>
  </r>
  <r>
    <n v="555289939"/>
    <x v="3037"/>
    <x v="5"/>
    <x v="2"/>
    <x v="1"/>
    <x v="42"/>
    <x v="0"/>
    <x v="2"/>
    <x v="4"/>
    <x v="2"/>
    <x v="0"/>
  </r>
  <r>
    <n v="671639199"/>
    <x v="3630"/>
    <x v="0"/>
    <x v="1"/>
    <x v="1"/>
    <x v="57"/>
    <x v="0"/>
    <x v="2"/>
    <x v="4"/>
    <x v="0"/>
    <x v="0"/>
  </r>
  <r>
    <n v="579357044"/>
    <x v="3265"/>
    <x v="0"/>
    <x v="2"/>
    <x v="10"/>
    <x v="76"/>
    <x v="0"/>
    <x v="17"/>
    <x v="29"/>
    <x v="0"/>
    <x v="0"/>
  </r>
  <r>
    <n v="592664185"/>
    <x v="3632"/>
    <x v="19"/>
    <x v="1"/>
    <x v="1"/>
    <x v="1"/>
    <x v="0"/>
    <x v="1"/>
    <x v="5"/>
    <x v="0"/>
    <x v="0"/>
  </r>
  <r>
    <n v="671703820"/>
    <x v="3630"/>
    <x v="5"/>
    <x v="1"/>
    <x v="1"/>
    <x v="35"/>
    <x v="0"/>
    <x v="3"/>
    <x v="5"/>
    <x v="0"/>
    <x v="0"/>
  </r>
  <r>
    <n v="220031540"/>
    <x v="1210"/>
    <x v="0"/>
    <x v="1"/>
    <x v="1"/>
    <x v="1"/>
    <x v="0"/>
    <x v="2"/>
    <x v="4"/>
    <x v="0"/>
    <x v="0"/>
  </r>
  <r>
    <n v="504044354"/>
    <x v="3633"/>
    <x v="5"/>
    <x v="4"/>
    <x v="1"/>
    <x v="1"/>
    <x v="0"/>
    <x v="2"/>
    <x v="4"/>
    <x v="0"/>
    <x v="0"/>
  </r>
  <r>
    <n v="672739113"/>
    <x v="3631"/>
    <x v="5"/>
    <x v="1"/>
    <x v="1"/>
    <x v="28"/>
    <x v="0"/>
    <x v="48"/>
    <x v="49"/>
    <x v="0"/>
    <x v="1"/>
  </r>
  <r>
    <n v="267614882"/>
    <x v="3634"/>
    <x v="5"/>
    <x v="1"/>
    <x v="1"/>
    <x v="18"/>
    <x v="0"/>
    <x v="2"/>
    <x v="4"/>
    <x v="0"/>
    <x v="0"/>
  </r>
  <r>
    <n v="502959055"/>
    <x v="2535"/>
    <x v="5"/>
    <x v="1"/>
    <x v="1"/>
    <x v="1"/>
    <x v="0"/>
    <x v="2"/>
    <x v="4"/>
    <x v="0"/>
    <x v="0"/>
  </r>
  <r>
    <n v="544598735"/>
    <x v="2928"/>
    <x v="0"/>
    <x v="1"/>
    <x v="1"/>
    <x v="2"/>
    <x v="0"/>
    <x v="2"/>
    <x v="4"/>
    <x v="0"/>
    <x v="0"/>
  </r>
  <r>
    <n v="671822462"/>
    <x v="3635"/>
    <x v="5"/>
    <x v="1"/>
    <x v="1"/>
    <x v="1"/>
    <x v="0"/>
    <x v="2"/>
    <x v="4"/>
    <x v="0"/>
    <x v="0"/>
  </r>
  <r>
    <n v="256597390"/>
    <x v="2548"/>
    <x v="0"/>
    <x v="2"/>
    <x v="69"/>
    <x v="18"/>
    <x v="0"/>
    <x v="1"/>
    <x v="1"/>
    <x v="0"/>
    <x v="0"/>
  </r>
  <r>
    <n v="461995926"/>
    <x v="3636"/>
    <x v="5"/>
    <x v="0"/>
    <x v="0"/>
    <x v="45"/>
    <x v="2"/>
    <x v="2"/>
    <x v="5"/>
    <x v="0"/>
    <x v="0"/>
  </r>
  <r>
    <n v="671845105"/>
    <x v="3635"/>
    <x v="5"/>
    <x v="1"/>
    <x v="1"/>
    <x v="1"/>
    <x v="0"/>
    <x v="2"/>
    <x v="4"/>
    <x v="0"/>
    <x v="0"/>
  </r>
  <r>
    <n v="142049027"/>
    <x v="893"/>
    <x v="0"/>
    <x v="1"/>
    <x v="1"/>
    <x v="9"/>
    <x v="0"/>
    <x v="2"/>
    <x v="0"/>
    <x v="0"/>
    <x v="0"/>
  </r>
  <r>
    <n v="657771818"/>
    <x v="3501"/>
    <x v="5"/>
    <x v="1"/>
    <x v="1"/>
    <x v="1"/>
    <x v="0"/>
    <x v="39"/>
    <x v="42"/>
    <x v="0"/>
    <x v="0"/>
  </r>
  <r>
    <n v="234679686"/>
    <x v="3637"/>
    <x v="0"/>
    <x v="4"/>
    <x v="1"/>
    <x v="3"/>
    <x v="0"/>
    <x v="2"/>
    <x v="6"/>
    <x v="0"/>
    <x v="0"/>
  </r>
  <r>
    <n v="496815321"/>
    <x v="3236"/>
    <x v="0"/>
    <x v="1"/>
    <x v="1"/>
    <x v="1"/>
    <x v="0"/>
    <x v="2"/>
    <x v="4"/>
    <x v="0"/>
    <x v="0"/>
  </r>
  <r>
    <n v="264344227"/>
    <x v="1412"/>
    <x v="0"/>
    <x v="1"/>
    <x v="1"/>
    <x v="0"/>
    <x v="0"/>
    <x v="0"/>
    <x v="0"/>
    <x v="0"/>
    <x v="0"/>
  </r>
  <r>
    <n v="435911274"/>
    <x v="2692"/>
    <x v="0"/>
    <x v="4"/>
    <x v="1"/>
    <x v="30"/>
    <x v="0"/>
    <x v="2"/>
    <x v="4"/>
    <x v="2"/>
    <x v="0"/>
  </r>
  <r>
    <n v="525314579"/>
    <x v="3197"/>
    <x v="5"/>
    <x v="1"/>
    <x v="1"/>
    <x v="1"/>
    <x v="0"/>
    <x v="7"/>
    <x v="7"/>
    <x v="0"/>
    <x v="0"/>
  </r>
  <r>
    <n v="672937734"/>
    <x v="3638"/>
    <x v="5"/>
    <x v="2"/>
    <x v="9"/>
    <x v="1"/>
    <x v="0"/>
    <x v="31"/>
    <x v="20"/>
    <x v="0"/>
    <x v="1"/>
  </r>
  <r>
    <n v="508675647"/>
    <x v="2604"/>
    <x v="5"/>
    <x v="1"/>
    <x v="13"/>
    <x v="28"/>
    <x v="0"/>
    <x v="0"/>
    <x v="1"/>
    <x v="0"/>
    <x v="0"/>
  </r>
  <r>
    <n v="664414419"/>
    <x v="3578"/>
    <x v="0"/>
    <x v="0"/>
    <x v="0"/>
    <x v="3"/>
    <x v="0"/>
    <x v="1"/>
    <x v="1"/>
    <x v="4"/>
    <x v="0"/>
  </r>
  <r>
    <n v="498555575"/>
    <x v="3639"/>
    <x v="5"/>
    <x v="1"/>
    <x v="1"/>
    <x v="57"/>
    <x v="0"/>
    <x v="2"/>
    <x v="4"/>
    <x v="2"/>
    <x v="0"/>
  </r>
  <r>
    <n v="3451933"/>
    <x v="3640"/>
    <x v="0"/>
    <x v="0"/>
    <x v="0"/>
    <x v="3"/>
    <x v="0"/>
    <x v="2"/>
    <x v="0"/>
    <x v="0"/>
    <x v="0"/>
  </r>
  <r>
    <n v="540741878"/>
    <x v="3195"/>
    <x v="0"/>
    <x v="1"/>
    <x v="1"/>
    <x v="18"/>
    <x v="0"/>
    <x v="2"/>
    <x v="4"/>
    <x v="0"/>
    <x v="0"/>
  </r>
  <r>
    <n v="433299804"/>
    <x v="3641"/>
    <x v="0"/>
    <x v="1"/>
    <x v="1"/>
    <x v="1"/>
    <x v="0"/>
    <x v="2"/>
    <x v="13"/>
    <x v="0"/>
    <x v="0"/>
  </r>
  <r>
    <n v="672067666"/>
    <x v="3642"/>
    <x v="5"/>
    <x v="1"/>
    <x v="1"/>
    <x v="3"/>
    <x v="0"/>
    <x v="1"/>
    <x v="6"/>
    <x v="0"/>
    <x v="0"/>
  </r>
  <r>
    <n v="672063294"/>
    <x v="3642"/>
    <x v="5"/>
    <x v="1"/>
    <x v="1"/>
    <x v="33"/>
    <x v="0"/>
    <x v="2"/>
    <x v="4"/>
    <x v="0"/>
    <x v="0"/>
  </r>
  <r>
    <n v="670969548"/>
    <x v="3623"/>
    <x v="5"/>
    <x v="1"/>
    <x v="1"/>
    <x v="1"/>
    <x v="0"/>
    <x v="2"/>
    <x v="4"/>
    <x v="0"/>
    <x v="0"/>
  </r>
  <r>
    <n v="357600870"/>
    <x v="3643"/>
    <x v="5"/>
    <x v="2"/>
    <x v="1"/>
    <x v="21"/>
    <x v="0"/>
    <x v="2"/>
    <x v="4"/>
    <x v="2"/>
    <x v="0"/>
  </r>
  <r>
    <n v="5082006"/>
    <x v="2702"/>
    <x v="0"/>
    <x v="4"/>
    <x v="1"/>
    <x v="9"/>
    <x v="0"/>
    <x v="2"/>
    <x v="4"/>
    <x v="0"/>
    <x v="0"/>
  </r>
  <r>
    <n v="672235191"/>
    <x v="3644"/>
    <x v="5"/>
    <x v="4"/>
    <x v="14"/>
    <x v="1"/>
    <x v="0"/>
    <x v="2"/>
    <x v="0"/>
    <x v="0"/>
    <x v="0"/>
  </r>
  <r>
    <n v="650137491"/>
    <x v="3441"/>
    <x v="5"/>
    <x v="1"/>
    <x v="1"/>
    <x v="1"/>
    <x v="2"/>
    <x v="6"/>
    <x v="11"/>
    <x v="0"/>
    <x v="0"/>
  </r>
  <r>
    <n v="562939810"/>
    <x v="3099"/>
    <x v="0"/>
    <x v="1"/>
    <x v="1"/>
    <x v="13"/>
    <x v="0"/>
    <x v="2"/>
    <x v="4"/>
    <x v="0"/>
    <x v="0"/>
  </r>
  <r>
    <n v="431280448"/>
    <x v="3645"/>
    <x v="11"/>
    <x v="1"/>
    <x v="1"/>
    <x v="1"/>
    <x v="0"/>
    <x v="0"/>
    <x v="6"/>
    <x v="0"/>
    <x v="0"/>
  </r>
  <r>
    <n v="673113771"/>
    <x v="3646"/>
    <x v="5"/>
    <x v="4"/>
    <x v="7"/>
    <x v="3"/>
    <x v="0"/>
    <x v="2"/>
    <x v="0"/>
    <x v="0"/>
    <x v="0"/>
  </r>
  <r>
    <n v="673116457"/>
    <x v="3646"/>
    <x v="5"/>
    <x v="1"/>
    <x v="1"/>
    <x v="1"/>
    <x v="0"/>
    <x v="0"/>
    <x v="0"/>
    <x v="0"/>
    <x v="0"/>
  </r>
  <r>
    <n v="259809141"/>
    <x v="1367"/>
    <x v="0"/>
    <x v="1"/>
    <x v="1"/>
    <x v="1"/>
    <x v="0"/>
    <x v="2"/>
    <x v="4"/>
    <x v="0"/>
    <x v="1"/>
  </r>
  <r>
    <n v="52630909"/>
    <x v="846"/>
    <x v="0"/>
    <x v="4"/>
    <x v="48"/>
    <x v="1"/>
    <x v="0"/>
    <x v="2"/>
    <x v="5"/>
    <x v="1"/>
    <x v="0"/>
  </r>
  <r>
    <n v="483034093"/>
    <x v="2591"/>
    <x v="5"/>
    <x v="2"/>
    <x v="35"/>
    <x v="59"/>
    <x v="0"/>
    <x v="0"/>
    <x v="1"/>
    <x v="2"/>
    <x v="0"/>
  </r>
  <r>
    <n v="672495870"/>
    <x v="3647"/>
    <x v="5"/>
    <x v="1"/>
    <x v="1"/>
    <x v="1"/>
    <x v="0"/>
    <x v="0"/>
    <x v="0"/>
    <x v="0"/>
    <x v="1"/>
  </r>
  <r>
    <n v="151357994"/>
    <x v="2336"/>
    <x v="0"/>
    <x v="1"/>
    <x v="33"/>
    <x v="1"/>
    <x v="1"/>
    <x v="1"/>
    <x v="6"/>
    <x v="0"/>
    <x v="0"/>
  </r>
  <r>
    <n v="673146285"/>
    <x v="3646"/>
    <x v="5"/>
    <x v="1"/>
    <x v="1"/>
    <x v="1"/>
    <x v="0"/>
    <x v="7"/>
    <x v="7"/>
    <x v="0"/>
    <x v="0"/>
  </r>
  <r>
    <n v="5418513"/>
    <x v="3111"/>
    <x v="5"/>
    <x v="4"/>
    <x v="35"/>
    <x v="1"/>
    <x v="0"/>
    <x v="2"/>
    <x v="4"/>
    <x v="0"/>
    <x v="0"/>
  </r>
  <r>
    <n v="671895305"/>
    <x v="3635"/>
    <x v="5"/>
    <x v="3"/>
    <x v="39"/>
    <x v="0"/>
    <x v="0"/>
    <x v="1"/>
    <x v="1"/>
    <x v="0"/>
    <x v="0"/>
  </r>
  <r>
    <n v="55337884"/>
    <x v="505"/>
    <x v="0"/>
    <x v="3"/>
    <x v="40"/>
    <x v="0"/>
    <x v="0"/>
    <x v="2"/>
    <x v="4"/>
    <x v="0"/>
    <x v="0"/>
  </r>
  <r>
    <n v="663902026"/>
    <x v="3579"/>
    <x v="5"/>
    <x v="1"/>
    <x v="17"/>
    <x v="1"/>
    <x v="0"/>
    <x v="3"/>
    <x v="6"/>
    <x v="0"/>
    <x v="0"/>
  </r>
  <r>
    <n v="673317205"/>
    <x v="2445"/>
    <x v="5"/>
    <x v="1"/>
    <x v="1"/>
    <x v="1"/>
    <x v="0"/>
    <x v="2"/>
    <x v="4"/>
    <x v="0"/>
    <x v="0"/>
  </r>
  <r>
    <n v="417464196"/>
    <x v="1894"/>
    <x v="0"/>
    <x v="1"/>
    <x v="1"/>
    <x v="75"/>
    <x v="2"/>
    <x v="2"/>
    <x v="1"/>
    <x v="0"/>
    <x v="0"/>
  </r>
  <r>
    <n v="190230535"/>
    <x v="1178"/>
    <x v="0"/>
    <x v="2"/>
    <x v="1"/>
    <x v="1"/>
    <x v="0"/>
    <x v="2"/>
    <x v="0"/>
    <x v="0"/>
    <x v="0"/>
  </r>
  <r>
    <n v="148575905"/>
    <x v="1286"/>
    <x v="0"/>
    <x v="2"/>
    <x v="15"/>
    <x v="9"/>
    <x v="0"/>
    <x v="0"/>
    <x v="0"/>
    <x v="0"/>
    <x v="0"/>
  </r>
  <r>
    <n v="531072630"/>
    <x v="2811"/>
    <x v="5"/>
    <x v="1"/>
    <x v="33"/>
    <x v="2"/>
    <x v="0"/>
    <x v="2"/>
    <x v="4"/>
    <x v="2"/>
    <x v="0"/>
  </r>
  <r>
    <n v="674123225"/>
    <x v="2407"/>
    <x v="5"/>
    <x v="1"/>
    <x v="1"/>
    <x v="1"/>
    <x v="0"/>
    <x v="2"/>
    <x v="4"/>
    <x v="0"/>
    <x v="0"/>
  </r>
  <r>
    <n v="491385761"/>
    <x v="2447"/>
    <x v="5"/>
    <x v="3"/>
    <x v="60"/>
    <x v="0"/>
    <x v="0"/>
    <x v="2"/>
    <x v="4"/>
    <x v="2"/>
    <x v="0"/>
  </r>
  <r>
    <n v="673379235"/>
    <x v="2445"/>
    <x v="5"/>
    <x v="1"/>
    <x v="1"/>
    <x v="1"/>
    <x v="0"/>
    <x v="2"/>
    <x v="4"/>
    <x v="0"/>
    <x v="0"/>
  </r>
  <r>
    <n v="268747926"/>
    <x v="3648"/>
    <x v="0"/>
    <x v="1"/>
    <x v="1"/>
    <x v="1"/>
    <x v="0"/>
    <x v="2"/>
    <x v="4"/>
    <x v="0"/>
    <x v="0"/>
  </r>
  <r>
    <n v="11617827"/>
    <x v="1117"/>
    <x v="0"/>
    <x v="1"/>
    <x v="1"/>
    <x v="1"/>
    <x v="0"/>
    <x v="2"/>
    <x v="4"/>
    <x v="0"/>
    <x v="0"/>
  </r>
  <r>
    <n v="405412820"/>
    <x v="3649"/>
    <x v="5"/>
    <x v="1"/>
    <x v="1"/>
    <x v="11"/>
    <x v="0"/>
    <x v="3"/>
    <x v="5"/>
    <x v="2"/>
    <x v="0"/>
  </r>
  <r>
    <n v="27137305"/>
    <x v="2240"/>
    <x v="0"/>
    <x v="1"/>
    <x v="4"/>
    <x v="41"/>
    <x v="0"/>
    <x v="2"/>
    <x v="5"/>
    <x v="1"/>
    <x v="0"/>
  </r>
  <r>
    <n v="74973223"/>
    <x v="694"/>
    <x v="0"/>
    <x v="2"/>
    <x v="1"/>
    <x v="48"/>
    <x v="0"/>
    <x v="2"/>
    <x v="0"/>
    <x v="0"/>
    <x v="1"/>
  </r>
  <r>
    <n v="673504312"/>
    <x v="3650"/>
    <x v="5"/>
    <x v="1"/>
    <x v="1"/>
    <x v="1"/>
    <x v="0"/>
    <x v="2"/>
    <x v="4"/>
    <x v="2"/>
    <x v="0"/>
  </r>
  <r>
    <n v="673509885"/>
    <x v="3650"/>
    <x v="5"/>
    <x v="1"/>
    <x v="1"/>
    <x v="1"/>
    <x v="0"/>
    <x v="25"/>
    <x v="21"/>
    <x v="0"/>
    <x v="1"/>
  </r>
  <r>
    <n v="482500443"/>
    <x v="2354"/>
    <x v="5"/>
    <x v="1"/>
    <x v="1"/>
    <x v="1"/>
    <x v="0"/>
    <x v="2"/>
    <x v="4"/>
    <x v="0"/>
    <x v="0"/>
  </r>
  <r>
    <n v="90543545"/>
    <x v="652"/>
    <x v="11"/>
    <x v="1"/>
    <x v="1"/>
    <x v="1"/>
    <x v="2"/>
    <x v="0"/>
    <x v="0"/>
    <x v="0"/>
    <x v="0"/>
  </r>
  <r>
    <n v="674436805"/>
    <x v="3651"/>
    <x v="0"/>
    <x v="0"/>
    <x v="0"/>
    <x v="3"/>
    <x v="0"/>
    <x v="2"/>
    <x v="4"/>
    <x v="0"/>
    <x v="0"/>
  </r>
  <r>
    <n v="490492827"/>
    <x v="1366"/>
    <x v="0"/>
    <x v="1"/>
    <x v="1"/>
    <x v="68"/>
    <x v="0"/>
    <x v="2"/>
    <x v="0"/>
    <x v="2"/>
    <x v="0"/>
  </r>
  <r>
    <n v="162351444"/>
    <x v="989"/>
    <x v="0"/>
    <x v="1"/>
    <x v="1"/>
    <x v="1"/>
    <x v="0"/>
    <x v="2"/>
    <x v="4"/>
    <x v="0"/>
    <x v="0"/>
  </r>
  <r>
    <n v="673565236"/>
    <x v="3650"/>
    <x v="0"/>
    <x v="1"/>
    <x v="1"/>
    <x v="8"/>
    <x v="0"/>
    <x v="2"/>
    <x v="4"/>
    <x v="0"/>
    <x v="0"/>
  </r>
  <r>
    <n v="11539627"/>
    <x v="3652"/>
    <x v="0"/>
    <x v="1"/>
    <x v="1"/>
    <x v="1"/>
    <x v="0"/>
    <x v="0"/>
    <x v="0"/>
    <x v="0"/>
    <x v="0"/>
  </r>
  <r>
    <n v="673582688"/>
    <x v="3650"/>
    <x v="0"/>
    <x v="1"/>
    <x v="1"/>
    <x v="1"/>
    <x v="0"/>
    <x v="2"/>
    <x v="4"/>
    <x v="0"/>
    <x v="0"/>
  </r>
  <r>
    <n v="673699863"/>
    <x v="3653"/>
    <x v="0"/>
    <x v="0"/>
    <x v="0"/>
    <x v="3"/>
    <x v="0"/>
    <x v="2"/>
    <x v="4"/>
    <x v="0"/>
    <x v="0"/>
  </r>
  <r>
    <n v="283672198"/>
    <x v="1487"/>
    <x v="0"/>
    <x v="1"/>
    <x v="1"/>
    <x v="1"/>
    <x v="0"/>
    <x v="2"/>
    <x v="4"/>
    <x v="2"/>
    <x v="1"/>
  </r>
  <r>
    <n v="108383398"/>
    <x v="3654"/>
    <x v="0"/>
    <x v="1"/>
    <x v="1"/>
    <x v="9"/>
    <x v="0"/>
    <x v="2"/>
    <x v="4"/>
    <x v="2"/>
    <x v="0"/>
  </r>
  <r>
    <n v="448465719"/>
    <x v="2072"/>
    <x v="5"/>
    <x v="1"/>
    <x v="1"/>
    <x v="33"/>
    <x v="0"/>
    <x v="2"/>
    <x v="4"/>
    <x v="0"/>
    <x v="0"/>
  </r>
  <r>
    <n v="674128784"/>
    <x v="2407"/>
    <x v="5"/>
    <x v="1"/>
    <x v="1"/>
    <x v="1"/>
    <x v="0"/>
    <x v="0"/>
    <x v="0"/>
    <x v="0"/>
    <x v="1"/>
  </r>
  <r>
    <n v="124520252"/>
    <x v="790"/>
    <x v="0"/>
    <x v="1"/>
    <x v="1"/>
    <x v="42"/>
    <x v="0"/>
    <x v="0"/>
    <x v="0"/>
    <x v="0"/>
    <x v="0"/>
  </r>
  <r>
    <n v="511895825"/>
    <x v="2625"/>
    <x v="0"/>
    <x v="1"/>
    <x v="1"/>
    <x v="1"/>
    <x v="0"/>
    <x v="2"/>
    <x v="4"/>
    <x v="0"/>
    <x v="0"/>
  </r>
  <r>
    <n v="487287167"/>
    <x v="3655"/>
    <x v="5"/>
    <x v="1"/>
    <x v="8"/>
    <x v="1"/>
    <x v="0"/>
    <x v="2"/>
    <x v="0"/>
    <x v="2"/>
    <x v="0"/>
  </r>
  <r>
    <n v="187692616"/>
    <x v="2813"/>
    <x v="4"/>
    <x v="1"/>
    <x v="1"/>
    <x v="1"/>
    <x v="0"/>
    <x v="2"/>
    <x v="4"/>
    <x v="0"/>
    <x v="0"/>
  </r>
  <r>
    <n v="674324356"/>
    <x v="3651"/>
    <x v="5"/>
    <x v="2"/>
    <x v="14"/>
    <x v="31"/>
    <x v="0"/>
    <x v="2"/>
    <x v="4"/>
    <x v="0"/>
    <x v="0"/>
  </r>
  <r>
    <n v="70470255"/>
    <x v="579"/>
    <x v="0"/>
    <x v="1"/>
    <x v="1"/>
    <x v="1"/>
    <x v="0"/>
    <x v="2"/>
    <x v="4"/>
    <x v="0"/>
    <x v="0"/>
  </r>
  <r>
    <n v="666612256"/>
    <x v="3598"/>
    <x v="5"/>
    <x v="2"/>
    <x v="1"/>
    <x v="37"/>
    <x v="0"/>
    <x v="2"/>
    <x v="4"/>
    <x v="0"/>
    <x v="0"/>
  </r>
  <r>
    <n v="100790822"/>
    <x v="876"/>
    <x v="43"/>
    <x v="1"/>
    <x v="1"/>
    <x v="28"/>
    <x v="2"/>
    <x v="1"/>
    <x v="1"/>
    <x v="2"/>
    <x v="0"/>
  </r>
  <r>
    <n v="663165583"/>
    <x v="3559"/>
    <x v="5"/>
    <x v="1"/>
    <x v="1"/>
    <x v="4"/>
    <x v="0"/>
    <x v="2"/>
    <x v="4"/>
    <x v="2"/>
    <x v="0"/>
  </r>
  <r>
    <n v="673983131"/>
    <x v="3656"/>
    <x v="5"/>
    <x v="2"/>
    <x v="1"/>
    <x v="71"/>
    <x v="0"/>
    <x v="2"/>
    <x v="4"/>
    <x v="2"/>
    <x v="0"/>
  </r>
  <r>
    <n v="403106737"/>
    <x v="3556"/>
    <x v="5"/>
    <x v="2"/>
    <x v="1"/>
    <x v="1"/>
    <x v="0"/>
    <x v="2"/>
    <x v="0"/>
    <x v="2"/>
    <x v="0"/>
  </r>
  <r>
    <n v="674069140"/>
    <x v="3656"/>
    <x v="5"/>
    <x v="1"/>
    <x v="1"/>
    <x v="57"/>
    <x v="0"/>
    <x v="2"/>
    <x v="0"/>
    <x v="2"/>
    <x v="0"/>
  </r>
  <r>
    <n v="282359931"/>
    <x v="1571"/>
    <x v="0"/>
    <x v="1"/>
    <x v="8"/>
    <x v="76"/>
    <x v="0"/>
    <x v="2"/>
    <x v="4"/>
    <x v="0"/>
    <x v="0"/>
  </r>
  <r>
    <n v="674574316"/>
    <x v="3657"/>
    <x v="5"/>
    <x v="1"/>
    <x v="1"/>
    <x v="1"/>
    <x v="0"/>
    <x v="0"/>
    <x v="0"/>
    <x v="0"/>
    <x v="1"/>
  </r>
  <r>
    <n v="674600916"/>
    <x v="3657"/>
    <x v="0"/>
    <x v="1"/>
    <x v="69"/>
    <x v="1"/>
    <x v="0"/>
    <x v="2"/>
    <x v="4"/>
    <x v="0"/>
    <x v="0"/>
  </r>
  <r>
    <n v="5795106"/>
    <x v="116"/>
    <x v="0"/>
    <x v="4"/>
    <x v="68"/>
    <x v="7"/>
    <x v="0"/>
    <x v="0"/>
    <x v="0"/>
    <x v="0"/>
    <x v="0"/>
  </r>
  <r>
    <n v="171597760"/>
    <x v="1014"/>
    <x v="0"/>
    <x v="1"/>
    <x v="33"/>
    <x v="12"/>
    <x v="0"/>
    <x v="2"/>
    <x v="4"/>
    <x v="0"/>
    <x v="0"/>
  </r>
  <r>
    <n v="339977846"/>
    <x v="1651"/>
    <x v="0"/>
    <x v="1"/>
    <x v="1"/>
    <x v="1"/>
    <x v="1"/>
    <x v="8"/>
    <x v="27"/>
    <x v="0"/>
    <x v="0"/>
  </r>
  <r>
    <n v="233957020"/>
    <x v="1259"/>
    <x v="0"/>
    <x v="1"/>
    <x v="1"/>
    <x v="1"/>
    <x v="0"/>
    <x v="2"/>
    <x v="4"/>
    <x v="0"/>
    <x v="0"/>
  </r>
  <r>
    <n v="54027725"/>
    <x v="3456"/>
    <x v="0"/>
    <x v="3"/>
    <x v="25"/>
    <x v="3"/>
    <x v="0"/>
    <x v="2"/>
    <x v="4"/>
    <x v="0"/>
    <x v="0"/>
  </r>
  <r>
    <n v="582377739"/>
    <x v="3368"/>
    <x v="10"/>
    <x v="2"/>
    <x v="1"/>
    <x v="1"/>
    <x v="0"/>
    <x v="2"/>
    <x v="4"/>
    <x v="2"/>
    <x v="0"/>
  </r>
  <r>
    <n v="674650023"/>
    <x v="3657"/>
    <x v="5"/>
    <x v="1"/>
    <x v="13"/>
    <x v="1"/>
    <x v="0"/>
    <x v="2"/>
    <x v="4"/>
    <x v="0"/>
    <x v="0"/>
  </r>
  <r>
    <n v="674706307"/>
    <x v="3658"/>
    <x v="5"/>
    <x v="0"/>
    <x v="0"/>
    <x v="3"/>
    <x v="0"/>
    <x v="2"/>
    <x v="4"/>
    <x v="0"/>
    <x v="0"/>
  </r>
  <r>
    <n v="411091800"/>
    <x v="1846"/>
    <x v="5"/>
    <x v="1"/>
    <x v="1"/>
    <x v="1"/>
    <x v="0"/>
    <x v="2"/>
    <x v="4"/>
    <x v="2"/>
    <x v="0"/>
  </r>
  <r>
    <n v="348567404"/>
    <x v="3659"/>
    <x v="0"/>
    <x v="4"/>
    <x v="1"/>
    <x v="1"/>
    <x v="0"/>
    <x v="2"/>
    <x v="4"/>
    <x v="0"/>
    <x v="0"/>
  </r>
  <r>
    <n v="674749808"/>
    <x v="3658"/>
    <x v="5"/>
    <x v="4"/>
    <x v="1"/>
    <x v="9"/>
    <x v="0"/>
    <x v="2"/>
    <x v="4"/>
    <x v="0"/>
    <x v="0"/>
  </r>
  <r>
    <n v="655146948"/>
    <x v="3484"/>
    <x v="0"/>
    <x v="3"/>
    <x v="46"/>
    <x v="35"/>
    <x v="0"/>
    <x v="2"/>
    <x v="4"/>
    <x v="0"/>
    <x v="0"/>
  </r>
  <r>
    <n v="674172305"/>
    <x v="2407"/>
    <x v="0"/>
    <x v="3"/>
    <x v="40"/>
    <x v="1"/>
    <x v="0"/>
    <x v="2"/>
    <x v="4"/>
    <x v="0"/>
    <x v="0"/>
  </r>
  <r>
    <n v="15138096"/>
    <x v="213"/>
    <x v="0"/>
    <x v="1"/>
    <x v="1"/>
    <x v="37"/>
    <x v="0"/>
    <x v="2"/>
    <x v="4"/>
    <x v="0"/>
    <x v="0"/>
  </r>
  <r>
    <n v="567015539"/>
    <x v="3137"/>
    <x v="5"/>
    <x v="1"/>
    <x v="1"/>
    <x v="1"/>
    <x v="0"/>
    <x v="2"/>
    <x v="4"/>
    <x v="0"/>
    <x v="0"/>
  </r>
  <r>
    <n v="674945858"/>
    <x v="3660"/>
    <x v="0"/>
    <x v="1"/>
    <x v="1"/>
    <x v="1"/>
    <x v="0"/>
    <x v="2"/>
    <x v="4"/>
    <x v="0"/>
    <x v="0"/>
  </r>
  <r>
    <n v="511076250"/>
    <x v="2620"/>
    <x v="5"/>
    <x v="2"/>
    <x v="1"/>
    <x v="9"/>
    <x v="0"/>
    <x v="2"/>
    <x v="4"/>
    <x v="2"/>
    <x v="0"/>
  </r>
  <r>
    <n v="27574875"/>
    <x v="492"/>
    <x v="0"/>
    <x v="1"/>
    <x v="1"/>
    <x v="1"/>
    <x v="0"/>
    <x v="2"/>
    <x v="4"/>
    <x v="0"/>
    <x v="0"/>
  </r>
  <r>
    <n v="53419760"/>
    <x v="781"/>
    <x v="0"/>
    <x v="1"/>
    <x v="1"/>
    <x v="3"/>
    <x v="0"/>
    <x v="2"/>
    <x v="4"/>
    <x v="0"/>
    <x v="0"/>
  </r>
  <r>
    <n v="177702269"/>
    <x v="2869"/>
    <x v="0"/>
    <x v="1"/>
    <x v="1"/>
    <x v="1"/>
    <x v="0"/>
    <x v="2"/>
    <x v="4"/>
    <x v="0"/>
    <x v="0"/>
  </r>
  <r>
    <n v="393781117"/>
    <x v="3661"/>
    <x v="0"/>
    <x v="2"/>
    <x v="1"/>
    <x v="0"/>
    <x v="0"/>
    <x v="2"/>
    <x v="4"/>
    <x v="2"/>
    <x v="0"/>
  </r>
  <r>
    <n v="674906501"/>
    <x v="3660"/>
    <x v="5"/>
    <x v="1"/>
    <x v="1"/>
    <x v="1"/>
    <x v="0"/>
    <x v="2"/>
    <x v="4"/>
    <x v="0"/>
    <x v="1"/>
  </r>
  <r>
    <n v="153042319"/>
    <x v="1482"/>
    <x v="5"/>
    <x v="1"/>
    <x v="8"/>
    <x v="5"/>
    <x v="0"/>
    <x v="0"/>
    <x v="0"/>
    <x v="0"/>
    <x v="0"/>
  </r>
  <r>
    <n v="47971686"/>
    <x v="481"/>
    <x v="5"/>
    <x v="1"/>
    <x v="1"/>
    <x v="30"/>
    <x v="0"/>
    <x v="0"/>
    <x v="0"/>
    <x v="2"/>
    <x v="0"/>
  </r>
  <r>
    <n v="37350957"/>
    <x v="400"/>
    <x v="0"/>
    <x v="2"/>
    <x v="1"/>
    <x v="9"/>
    <x v="0"/>
    <x v="2"/>
    <x v="4"/>
    <x v="0"/>
    <x v="0"/>
  </r>
  <r>
    <n v="529765819"/>
    <x v="2805"/>
    <x v="0"/>
    <x v="1"/>
    <x v="1"/>
    <x v="1"/>
    <x v="0"/>
    <x v="2"/>
    <x v="4"/>
    <x v="0"/>
    <x v="0"/>
  </r>
  <r>
    <n v="512014018"/>
    <x v="2629"/>
    <x v="0"/>
    <x v="1"/>
    <x v="1"/>
    <x v="1"/>
    <x v="0"/>
    <x v="2"/>
    <x v="4"/>
    <x v="2"/>
    <x v="0"/>
  </r>
  <r>
    <n v="567176824"/>
    <x v="3140"/>
    <x v="5"/>
    <x v="1"/>
    <x v="1"/>
    <x v="14"/>
    <x v="2"/>
    <x v="2"/>
    <x v="0"/>
    <x v="2"/>
    <x v="0"/>
  </r>
  <r>
    <n v="38223198"/>
    <x v="2464"/>
    <x v="0"/>
    <x v="2"/>
    <x v="1"/>
    <x v="6"/>
    <x v="0"/>
    <x v="2"/>
    <x v="4"/>
    <x v="0"/>
    <x v="0"/>
  </r>
  <r>
    <n v="675888282"/>
    <x v="3662"/>
    <x v="5"/>
    <x v="2"/>
    <x v="1"/>
    <x v="62"/>
    <x v="0"/>
    <x v="4"/>
    <x v="6"/>
    <x v="0"/>
    <x v="0"/>
  </r>
  <r>
    <n v="675895843"/>
    <x v="3662"/>
    <x v="5"/>
    <x v="1"/>
    <x v="1"/>
    <x v="1"/>
    <x v="0"/>
    <x v="2"/>
    <x v="4"/>
    <x v="0"/>
    <x v="0"/>
  </r>
  <r>
    <n v="528026866"/>
    <x v="2787"/>
    <x v="5"/>
    <x v="1"/>
    <x v="1"/>
    <x v="1"/>
    <x v="0"/>
    <x v="2"/>
    <x v="4"/>
    <x v="2"/>
    <x v="0"/>
  </r>
  <r>
    <n v="47139513"/>
    <x v="3663"/>
    <x v="0"/>
    <x v="1"/>
    <x v="1"/>
    <x v="1"/>
    <x v="0"/>
    <x v="2"/>
    <x v="0"/>
    <x v="1"/>
    <x v="0"/>
  </r>
  <r>
    <n v="9249725"/>
    <x v="3664"/>
    <x v="0"/>
    <x v="1"/>
    <x v="1"/>
    <x v="1"/>
    <x v="0"/>
    <x v="2"/>
    <x v="0"/>
    <x v="0"/>
    <x v="0"/>
  </r>
  <r>
    <n v="579359429"/>
    <x v="3265"/>
    <x v="5"/>
    <x v="0"/>
    <x v="0"/>
    <x v="3"/>
    <x v="0"/>
    <x v="2"/>
    <x v="4"/>
    <x v="0"/>
    <x v="0"/>
  </r>
  <r>
    <n v="14496336"/>
    <x v="3133"/>
    <x v="0"/>
    <x v="1"/>
    <x v="1"/>
    <x v="3"/>
    <x v="0"/>
    <x v="2"/>
    <x v="4"/>
    <x v="0"/>
    <x v="1"/>
  </r>
  <r>
    <n v="672354548"/>
    <x v="3644"/>
    <x v="5"/>
    <x v="4"/>
    <x v="7"/>
    <x v="78"/>
    <x v="0"/>
    <x v="2"/>
    <x v="4"/>
    <x v="0"/>
    <x v="0"/>
  </r>
  <r>
    <n v="675457455"/>
    <x v="3665"/>
    <x v="0"/>
    <x v="1"/>
    <x v="1"/>
    <x v="1"/>
    <x v="0"/>
    <x v="2"/>
    <x v="4"/>
    <x v="0"/>
    <x v="0"/>
  </r>
  <r>
    <n v="509455948"/>
    <x v="2594"/>
    <x v="5"/>
    <x v="3"/>
    <x v="43"/>
    <x v="54"/>
    <x v="0"/>
    <x v="2"/>
    <x v="0"/>
    <x v="2"/>
    <x v="1"/>
  </r>
  <r>
    <n v="582038026"/>
    <x v="3292"/>
    <x v="5"/>
    <x v="4"/>
    <x v="48"/>
    <x v="50"/>
    <x v="0"/>
    <x v="16"/>
    <x v="52"/>
    <x v="0"/>
    <x v="0"/>
  </r>
  <r>
    <n v="126558749"/>
    <x v="2742"/>
    <x v="0"/>
    <x v="1"/>
    <x v="1"/>
    <x v="1"/>
    <x v="0"/>
    <x v="2"/>
    <x v="4"/>
    <x v="0"/>
    <x v="1"/>
  </r>
  <r>
    <n v="502647879"/>
    <x v="2907"/>
    <x v="0"/>
    <x v="2"/>
    <x v="1"/>
    <x v="59"/>
    <x v="0"/>
    <x v="2"/>
    <x v="4"/>
    <x v="0"/>
    <x v="0"/>
  </r>
  <r>
    <n v="675828746"/>
    <x v="3662"/>
    <x v="5"/>
    <x v="1"/>
    <x v="1"/>
    <x v="1"/>
    <x v="0"/>
    <x v="0"/>
    <x v="0"/>
    <x v="0"/>
    <x v="0"/>
  </r>
  <r>
    <n v="668868271"/>
    <x v="3616"/>
    <x v="5"/>
    <x v="3"/>
    <x v="16"/>
    <x v="0"/>
    <x v="0"/>
    <x v="2"/>
    <x v="4"/>
    <x v="0"/>
    <x v="0"/>
  </r>
  <r>
    <n v="671458538"/>
    <x v="3627"/>
    <x v="5"/>
    <x v="2"/>
    <x v="1"/>
    <x v="3"/>
    <x v="0"/>
    <x v="2"/>
    <x v="4"/>
    <x v="0"/>
    <x v="0"/>
  </r>
  <r>
    <n v="494591420"/>
    <x v="3666"/>
    <x v="5"/>
    <x v="1"/>
    <x v="1"/>
    <x v="1"/>
    <x v="1"/>
    <x v="0"/>
    <x v="0"/>
    <x v="2"/>
    <x v="0"/>
  </r>
  <r>
    <n v="159291202"/>
    <x v="977"/>
    <x v="0"/>
    <x v="1"/>
    <x v="1"/>
    <x v="59"/>
    <x v="0"/>
    <x v="1"/>
    <x v="6"/>
    <x v="0"/>
    <x v="0"/>
  </r>
  <r>
    <n v="676058332"/>
    <x v="3667"/>
    <x v="5"/>
    <x v="2"/>
    <x v="2"/>
    <x v="78"/>
    <x v="0"/>
    <x v="2"/>
    <x v="4"/>
    <x v="0"/>
    <x v="0"/>
  </r>
  <r>
    <n v="484199936"/>
    <x v="3668"/>
    <x v="5"/>
    <x v="1"/>
    <x v="26"/>
    <x v="63"/>
    <x v="0"/>
    <x v="30"/>
    <x v="42"/>
    <x v="2"/>
    <x v="0"/>
  </r>
  <r>
    <n v="676083675"/>
    <x v="3667"/>
    <x v="5"/>
    <x v="1"/>
    <x v="1"/>
    <x v="1"/>
    <x v="0"/>
    <x v="2"/>
    <x v="4"/>
    <x v="2"/>
    <x v="0"/>
  </r>
  <r>
    <n v="363709169"/>
    <x v="3410"/>
    <x v="5"/>
    <x v="4"/>
    <x v="19"/>
    <x v="83"/>
    <x v="0"/>
    <x v="2"/>
    <x v="4"/>
    <x v="2"/>
    <x v="0"/>
  </r>
  <r>
    <n v="99644535"/>
    <x v="687"/>
    <x v="6"/>
    <x v="2"/>
    <x v="19"/>
    <x v="57"/>
    <x v="0"/>
    <x v="2"/>
    <x v="4"/>
    <x v="0"/>
    <x v="0"/>
  </r>
  <r>
    <n v="408541958"/>
    <x v="1847"/>
    <x v="5"/>
    <x v="0"/>
    <x v="0"/>
    <x v="3"/>
    <x v="0"/>
    <x v="2"/>
    <x v="4"/>
    <x v="0"/>
    <x v="0"/>
  </r>
  <r>
    <n v="248443257"/>
    <x v="1322"/>
    <x v="0"/>
    <x v="1"/>
    <x v="1"/>
    <x v="20"/>
    <x v="0"/>
    <x v="0"/>
    <x v="0"/>
    <x v="0"/>
    <x v="0"/>
  </r>
  <r>
    <n v="276584960"/>
    <x v="1766"/>
    <x v="0"/>
    <x v="1"/>
    <x v="1"/>
    <x v="1"/>
    <x v="0"/>
    <x v="2"/>
    <x v="4"/>
    <x v="2"/>
    <x v="0"/>
  </r>
  <r>
    <n v="25388834"/>
    <x v="3230"/>
    <x v="18"/>
    <x v="1"/>
    <x v="13"/>
    <x v="21"/>
    <x v="0"/>
    <x v="2"/>
    <x v="4"/>
    <x v="1"/>
    <x v="0"/>
  </r>
  <r>
    <n v="662112418"/>
    <x v="3557"/>
    <x v="5"/>
    <x v="1"/>
    <x v="17"/>
    <x v="1"/>
    <x v="0"/>
    <x v="1"/>
    <x v="1"/>
    <x v="0"/>
    <x v="0"/>
  </r>
  <r>
    <n v="47291353"/>
    <x v="2388"/>
    <x v="33"/>
    <x v="4"/>
    <x v="29"/>
    <x v="12"/>
    <x v="0"/>
    <x v="0"/>
    <x v="6"/>
    <x v="0"/>
    <x v="0"/>
  </r>
  <r>
    <n v="675465242"/>
    <x v="3665"/>
    <x v="5"/>
    <x v="1"/>
    <x v="5"/>
    <x v="71"/>
    <x v="0"/>
    <x v="2"/>
    <x v="4"/>
    <x v="0"/>
    <x v="0"/>
  </r>
  <r>
    <n v="673368730"/>
    <x v="2445"/>
    <x v="0"/>
    <x v="2"/>
    <x v="1"/>
    <x v="1"/>
    <x v="0"/>
    <x v="2"/>
    <x v="4"/>
    <x v="0"/>
    <x v="0"/>
  </r>
  <r>
    <n v="271843883"/>
    <x v="1583"/>
    <x v="5"/>
    <x v="1"/>
    <x v="11"/>
    <x v="10"/>
    <x v="0"/>
    <x v="2"/>
    <x v="5"/>
    <x v="0"/>
    <x v="0"/>
  </r>
  <r>
    <n v="523314637"/>
    <x v="2741"/>
    <x v="0"/>
    <x v="1"/>
    <x v="1"/>
    <x v="11"/>
    <x v="0"/>
    <x v="6"/>
    <x v="3"/>
    <x v="0"/>
    <x v="0"/>
  </r>
  <r>
    <n v="495333632"/>
    <x v="2469"/>
    <x v="5"/>
    <x v="1"/>
    <x v="1"/>
    <x v="1"/>
    <x v="0"/>
    <x v="0"/>
    <x v="0"/>
    <x v="0"/>
    <x v="0"/>
  </r>
  <r>
    <n v="118989395"/>
    <x v="762"/>
    <x v="0"/>
    <x v="1"/>
    <x v="1"/>
    <x v="1"/>
    <x v="0"/>
    <x v="2"/>
    <x v="0"/>
    <x v="0"/>
    <x v="0"/>
  </r>
  <r>
    <n v="430677534"/>
    <x v="3309"/>
    <x v="5"/>
    <x v="3"/>
    <x v="54"/>
    <x v="0"/>
    <x v="0"/>
    <x v="2"/>
    <x v="4"/>
    <x v="0"/>
    <x v="0"/>
  </r>
  <r>
    <n v="675739315"/>
    <x v="3669"/>
    <x v="5"/>
    <x v="1"/>
    <x v="1"/>
    <x v="1"/>
    <x v="0"/>
    <x v="2"/>
    <x v="4"/>
    <x v="2"/>
    <x v="0"/>
  </r>
  <r>
    <n v="676397044"/>
    <x v="3670"/>
    <x v="5"/>
    <x v="1"/>
    <x v="1"/>
    <x v="30"/>
    <x v="0"/>
    <x v="2"/>
    <x v="4"/>
    <x v="0"/>
    <x v="0"/>
  </r>
  <r>
    <n v="81944402"/>
    <x v="666"/>
    <x v="10"/>
    <x v="0"/>
    <x v="0"/>
    <x v="9"/>
    <x v="0"/>
    <x v="2"/>
    <x v="0"/>
    <x v="2"/>
    <x v="0"/>
  </r>
  <r>
    <n v="52116620"/>
    <x v="3671"/>
    <x v="0"/>
    <x v="1"/>
    <x v="1"/>
    <x v="1"/>
    <x v="0"/>
    <x v="4"/>
    <x v="6"/>
    <x v="0"/>
    <x v="0"/>
  </r>
  <r>
    <n v="675747070"/>
    <x v="3669"/>
    <x v="5"/>
    <x v="1"/>
    <x v="1"/>
    <x v="1"/>
    <x v="0"/>
    <x v="2"/>
    <x v="4"/>
    <x v="0"/>
    <x v="1"/>
  </r>
  <r>
    <n v="674898773"/>
    <x v="3660"/>
    <x v="5"/>
    <x v="1"/>
    <x v="1"/>
    <x v="1"/>
    <x v="0"/>
    <x v="1"/>
    <x v="1"/>
    <x v="0"/>
    <x v="0"/>
  </r>
  <r>
    <n v="675836478"/>
    <x v="3662"/>
    <x v="5"/>
    <x v="1"/>
    <x v="1"/>
    <x v="1"/>
    <x v="0"/>
    <x v="0"/>
    <x v="0"/>
    <x v="0"/>
    <x v="0"/>
  </r>
  <r>
    <n v="288625372"/>
    <x v="1501"/>
    <x v="0"/>
    <x v="1"/>
    <x v="2"/>
    <x v="4"/>
    <x v="0"/>
    <x v="0"/>
    <x v="5"/>
    <x v="0"/>
    <x v="0"/>
  </r>
  <r>
    <n v="676453768"/>
    <x v="3670"/>
    <x v="5"/>
    <x v="2"/>
    <x v="1"/>
    <x v="59"/>
    <x v="0"/>
    <x v="2"/>
    <x v="4"/>
    <x v="0"/>
    <x v="0"/>
  </r>
  <r>
    <n v="306892710"/>
    <x v="3672"/>
    <x v="5"/>
    <x v="1"/>
    <x v="1"/>
    <x v="1"/>
    <x v="0"/>
    <x v="2"/>
    <x v="4"/>
    <x v="0"/>
    <x v="0"/>
  </r>
  <r>
    <n v="675875807"/>
    <x v="3662"/>
    <x v="0"/>
    <x v="1"/>
    <x v="1"/>
    <x v="1"/>
    <x v="0"/>
    <x v="2"/>
    <x v="4"/>
    <x v="0"/>
    <x v="0"/>
  </r>
  <r>
    <n v="676551511"/>
    <x v="3673"/>
    <x v="5"/>
    <x v="1"/>
    <x v="1"/>
    <x v="11"/>
    <x v="0"/>
    <x v="2"/>
    <x v="4"/>
    <x v="0"/>
    <x v="0"/>
  </r>
  <r>
    <n v="22260667"/>
    <x v="3576"/>
    <x v="0"/>
    <x v="2"/>
    <x v="1"/>
    <x v="1"/>
    <x v="0"/>
    <x v="2"/>
    <x v="4"/>
    <x v="0"/>
    <x v="0"/>
  </r>
  <r>
    <n v="283511421"/>
    <x v="1483"/>
    <x v="0"/>
    <x v="1"/>
    <x v="1"/>
    <x v="59"/>
    <x v="0"/>
    <x v="2"/>
    <x v="4"/>
    <x v="0"/>
    <x v="0"/>
  </r>
  <r>
    <n v="401860961"/>
    <x v="2480"/>
    <x v="5"/>
    <x v="4"/>
    <x v="1"/>
    <x v="3"/>
    <x v="0"/>
    <x v="2"/>
    <x v="4"/>
    <x v="0"/>
    <x v="1"/>
  </r>
  <r>
    <n v="66204814"/>
    <x v="922"/>
    <x v="0"/>
    <x v="1"/>
    <x v="1"/>
    <x v="50"/>
    <x v="0"/>
    <x v="2"/>
    <x v="4"/>
    <x v="0"/>
    <x v="0"/>
  </r>
  <r>
    <n v="491564039"/>
    <x v="2449"/>
    <x v="5"/>
    <x v="2"/>
    <x v="78"/>
    <x v="79"/>
    <x v="0"/>
    <x v="2"/>
    <x v="4"/>
    <x v="2"/>
    <x v="0"/>
  </r>
  <r>
    <n v="676745319"/>
    <x v="3674"/>
    <x v="5"/>
    <x v="0"/>
    <x v="0"/>
    <x v="3"/>
    <x v="0"/>
    <x v="2"/>
    <x v="4"/>
    <x v="0"/>
    <x v="0"/>
  </r>
  <r>
    <n v="595717537"/>
    <x v="3675"/>
    <x v="5"/>
    <x v="1"/>
    <x v="1"/>
    <x v="1"/>
    <x v="0"/>
    <x v="2"/>
    <x v="4"/>
    <x v="2"/>
    <x v="0"/>
  </r>
  <r>
    <n v="506087241"/>
    <x v="3171"/>
    <x v="5"/>
    <x v="1"/>
    <x v="1"/>
    <x v="1"/>
    <x v="0"/>
    <x v="2"/>
    <x v="0"/>
    <x v="0"/>
    <x v="0"/>
  </r>
  <r>
    <n v="251354397"/>
    <x v="1331"/>
    <x v="5"/>
    <x v="1"/>
    <x v="1"/>
    <x v="30"/>
    <x v="0"/>
    <x v="2"/>
    <x v="4"/>
    <x v="0"/>
    <x v="0"/>
  </r>
  <r>
    <n v="676837050"/>
    <x v="3674"/>
    <x v="5"/>
    <x v="3"/>
    <x v="40"/>
    <x v="3"/>
    <x v="0"/>
    <x v="2"/>
    <x v="4"/>
    <x v="2"/>
    <x v="1"/>
  </r>
  <r>
    <n v="85074298"/>
    <x v="734"/>
    <x v="0"/>
    <x v="4"/>
    <x v="1"/>
    <x v="1"/>
    <x v="0"/>
    <x v="2"/>
    <x v="0"/>
    <x v="0"/>
    <x v="0"/>
  </r>
  <r>
    <n v="60492971"/>
    <x v="1299"/>
    <x v="0"/>
    <x v="1"/>
    <x v="1"/>
    <x v="1"/>
    <x v="0"/>
    <x v="2"/>
    <x v="4"/>
    <x v="0"/>
    <x v="0"/>
  </r>
  <r>
    <n v="46551072"/>
    <x v="459"/>
    <x v="0"/>
    <x v="1"/>
    <x v="1"/>
    <x v="23"/>
    <x v="2"/>
    <x v="0"/>
    <x v="11"/>
    <x v="0"/>
    <x v="0"/>
  </r>
  <r>
    <n v="674109108"/>
    <x v="2407"/>
    <x v="5"/>
    <x v="1"/>
    <x v="11"/>
    <x v="23"/>
    <x v="0"/>
    <x v="1"/>
    <x v="11"/>
    <x v="0"/>
    <x v="1"/>
  </r>
  <r>
    <n v="676730850"/>
    <x v="3674"/>
    <x v="5"/>
    <x v="1"/>
    <x v="1"/>
    <x v="1"/>
    <x v="0"/>
    <x v="2"/>
    <x v="4"/>
    <x v="0"/>
    <x v="1"/>
  </r>
  <r>
    <n v="668402156"/>
    <x v="3609"/>
    <x v="5"/>
    <x v="1"/>
    <x v="1"/>
    <x v="16"/>
    <x v="0"/>
    <x v="2"/>
    <x v="4"/>
    <x v="0"/>
    <x v="0"/>
  </r>
  <r>
    <n v="676743457"/>
    <x v="3674"/>
    <x v="0"/>
    <x v="1"/>
    <x v="1"/>
    <x v="1"/>
    <x v="0"/>
    <x v="2"/>
    <x v="4"/>
    <x v="0"/>
    <x v="0"/>
  </r>
  <r>
    <n v="668111100"/>
    <x v="3615"/>
    <x v="5"/>
    <x v="2"/>
    <x v="1"/>
    <x v="3"/>
    <x v="0"/>
    <x v="48"/>
    <x v="49"/>
    <x v="0"/>
    <x v="1"/>
  </r>
  <r>
    <n v="676918539"/>
    <x v="3676"/>
    <x v="5"/>
    <x v="1"/>
    <x v="1"/>
    <x v="1"/>
    <x v="0"/>
    <x v="0"/>
    <x v="1"/>
    <x v="0"/>
    <x v="0"/>
  </r>
  <r>
    <n v="595145090"/>
    <x v="3402"/>
    <x v="5"/>
    <x v="2"/>
    <x v="17"/>
    <x v="14"/>
    <x v="0"/>
    <x v="2"/>
    <x v="4"/>
    <x v="0"/>
    <x v="0"/>
  </r>
  <r>
    <n v="573313160"/>
    <x v="3202"/>
    <x v="0"/>
    <x v="1"/>
    <x v="9"/>
    <x v="44"/>
    <x v="0"/>
    <x v="2"/>
    <x v="4"/>
    <x v="0"/>
    <x v="0"/>
  </r>
  <r>
    <n v="8623257"/>
    <x v="131"/>
    <x v="0"/>
    <x v="1"/>
    <x v="1"/>
    <x v="1"/>
    <x v="0"/>
    <x v="2"/>
    <x v="4"/>
    <x v="0"/>
    <x v="0"/>
  </r>
  <r>
    <n v="677307282"/>
    <x v="3677"/>
    <x v="5"/>
    <x v="1"/>
    <x v="1"/>
    <x v="21"/>
    <x v="0"/>
    <x v="2"/>
    <x v="4"/>
    <x v="0"/>
    <x v="1"/>
  </r>
  <r>
    <n v="677323951"/>
    <x v="3677"/>
    <x v="5"/>
    <x v="1"/>
    <x v="1"/>
    <x v="1"/>
    <x v="0"/>
    <x v="1"/>
    <x v="1"/>
    <x v="0"/>
    <x v="1"/>
  </r>
  <r>
    <n v="147011887"/>
    <x v="1934"/>
    <x v="5"/>
    <x v="1"/>
    <x v="1"/>
    <x v="5"/>
    <x v="1"/>
    <x v="0"/>
    <x v="0"/>
    <x v="2"/>
    <x v="1"/>
  </r>
  <r>
    <n v="676602650"/>
    <x v="3673"/>
    <x v="5"/>
    <x v="1"/>
    <x v="1"/>
    <x v="1"/>
    <x v="0"/>
    <x v="2"/>
    <x v="4"/>
    <x v="0"/>
    <x v="0"/>
  </r>
  <r>
    <n v="117726548"/>
    <x v="1998"/>
    <x v="0"/>
    <x v="3"/>
    <x v="16"/>
    <x v="0"/>
    <x v="0"/>
    <x v="2"/>
    <x v="0"/>
    <x v="0"/>
    <x v="0"/>
  </r>
  <r>
    <n v="652739346"/>
    <x v="3465"/>
    <x v="5"/>
    <x v="2"/>
    <x v="10"/>
    <x v="56"/>
    <x v="0"/>
    <x v="48"/>
    <x v="37"/>
    <x v="0"/>
    <x v="0"/>
  </r>
  <r>
    <n v="386272196"/>
    <x v="3142"/>
    <x v="0"/>
    <x v="1"/>
    <x v="1"/>
    <x v="73"/>
    <x v="0"/>
    <x v="2"/>
    <x v="4"/>
    <x v="0"/>
    <x v="1"/>
  </r>
  <r>
    <n v="58141273"/>
    <x v="1137"/>
    <x v="0"/>
    <x v="3"/>
    <x v="16"/>
    <x v="0"/>
    <x v="0"/>
    <x v="2"/>
    <x v="4"/>
    <x v="0"/>
    <x v="0"/>
  </r>
  <r>
    <n v="144853506"/>
    <x v="2470"/>
    <x v="0"/>
    <x v="1"/>
    <x v="1"/>
    <x v="71"/>
    <x v="0"/>
    <x v="2"/>
    <x v="4"/>
    <x v="0"/>
    <x v="0"/>
  </r>
  <r>
    <n v="677373554"/>
    <x v="3677"/>
    <x v="5"/>
    <x v="1"/>
    <x v="26"/>
    <x v="88"/>
    <x v="0"/>
    <x v="2"/>
    <x v="4"/>
    <x v="2"/>
    <x v="0"/>
  </r>
  <r>
    <n v="671490650"/>
    <x v="3627"/>
    <x v="5"/>
    <x v="4"/>
    <x v="21"/>
    <x v="39"/>
    <x v="0"/>
    <x v="2"/>
    <x v="4"/>
    <x v="0"/>
    <x v="0"/>
  </r>
  <r>
    <n v="260762495"/>
    <x v="1375"/>
    <x v="5"/>
    <x v="2"/>
    <x v="15"/>
    <x v="1"/>
    <x v="0"/>
    <x v="1"/>
    <x v="1"/>
    <x v="0"/>
    <x v="0"/>
  </r>
  <r>
    <n v="677177730"/>
    <x v="3678"/>
    <x v="5"/>
    <x v="1"/>
    <x v="1"/>
    <x v="1"/>
    <x v="0"/>
    <x v="2"/>
    <x v="4"/>
    <x v="0"/>
    <x v="0"/>
  </r>
  <r>
    <n v="585204521"/>
    <x v="3602"/>
    <x v="5"/>
    <x v="1"/>
    <x v="1"/>
    <x v="2"/>
    <x v="0"/>
    <x v="2"/>
    <x v="5"/>
    <x v="2"/>
    <x v="0"/>
  </r>
  <r>
    <n v="677399729"/>
    <x v="3677"/>
    <x v="5"/>
    <x v="1"/>
    <x v="14"/>
    <x v="9"/>
    <x v="0"/>
    <x v="2"/>
    <x v="1"/>
    <x v="2"/>
    <x v="0"/>
  </r>
  <r>
    <n v="677402770"/>
    <x v="3677"/>
    <x v="5"/>
    <x v="2"/>
    <x v="1"/>
    <x v="0"/>
    <x v="0"/>
    <x v="2"/>
    <x v="4"/>
    <x v="2"/>
    <x v="0"/>
  </r>
  <r>
    <n v="562311342"/>
    <x v="3089"/>
    <x v="0"/>
    <x v="1"/>
    <x v="1"/>
    <x v="24"/>
    <x v="0"/>
    <x v="2"/>
    <x v="4"/>
    <x v="2"/>
    <x v="0"/>
  </r>
  <r>
    <n v="134782905"/>
    <x v="879"/>
    <x v="5"/>
    <x v="1"/>
    <x v="1"/>
    <x v="26"/>
    <x v="0"/>
    <x v="0"/>
    <x v="0"/>
    <x v="0"/>
    <x v="0"/>
  </r>
  <r>
    <n v="319361310"/>
    <x v="1587"/>
    <x v="5"/>
    <x v="1"/>
    <x v="1"/>
    <x v="42"/>
    <x v="0"/>
    <x v="4"/>
    <x v="13"/>
    <x v="0"/>
    <x v="0"/>
  </r>
  <r>
    <n v="173340129"/>
    <x v="1648"/>
    <x v="0"/>
    <x v="2"/>
    <x v="5"/>
    <x v="7"/>
    <x v="0"/>
    <x v="2"/>
    <x v="1"/>
    <x v="0"/>
    <x v="0"/>
  </r>
  <r>
    <n v="131895389"/>
    <x v="855"/>
    <x v="0"/>
    <x v="2"/>
    <x v="1"/>
    <x v="17"/>
    <x v="0"/>
    <x v="2"/>
    <x v="4"/>
    <x v="0"/>
    <x v="0"/>
  </r>
  <r>
    <n v="678027616"/>
    <x v="3679"/>
    <x v="5"/>
    <x v="1"/>
    <x v="1"/>
    <x v="1"/>
    <x v="0"/>
    <x v="3"/>
    <x v="5"/>
    <x v="0"/>
    <x v="0"/>
  </r>
  <r>
    <n v="653794365"/>
    <x v="3474"/>
    <x v="5"/>
    <x v="1"/>
    <x v="1"/>
    <x v="8"/>
    <x v="0"/>
    <x v="7"/>
    <x v="20"/>
    <x v="0"/>
    <x v="0"/>
  </r>
  <r>
    <n v="678028102"/>
    <x v="3679"/>
    <x v="5"/>
    <x v="1"/>
    <x v="1"/>
    <x v="1"/>
    <x v="0"/>
    <x v="2"/>
    <x v="4"/>
    <x v="2"/>
    <x v="0"/>
  </r>
  <r>
    <n v="28935179"/>
    <x v="2198"/>
    <x v="0"/>
    <x v="0"/>
    <x v="0"/>
    <x v="3"/>
    <x v="0"/>
    <x v="2"/>
    <x v="4"/>
    <x v="0"/>
    <x v="0"/>
  </r>
  <r>
    <n v="677294287"/>
    <x v="3677"/>
    <x v="5"/>
    <x v="1"/>
    <x v="1"/>
    <x v="1"/>
    <x v="0"/>
    <x v="2"/>
    <x v="4"/>
    <x v="0"/>
    <x v="0"/>
  </r>
  <r>
    <n v="678039585"/>
    <x v="3679"/>
    <x v="5"/>
    <x v="2"/>
    <x v="49"/>
    <x v="1"/>
    <x v="0"/>
    <x v="0"/>
    <x v="0"/>
    <x v="2"/>
    <x v="0"/>
  </r>
  <r>
    <n v="665826738"/>
    <x v="3680"/>
    <x v="0"/>
    <x v="1"/>
    <x v="1"/>
    <x v="1"/>
    <x v="0"/>
    <x v="2"/>
    <x v="4"/>
    <x v="0"/>
    <x v="0"/>
  </r>
  <r>
    <n v="678052219"/>
    <x v="3679"/>
    <x v="0"/>
    <x v="1"/>
    <x v="20"/>
    <x v="33"/>
    <x v="0"/>
    <x v="2"/>
    <x v="4"/>
    <x v="0"/>
    <x v="0"/>
  </r>
  <r>
    <n v="677515744"/>
    <x v="3681"/>
    <x v="5"/>
    <x v="2"/>
    <x v="2"/>
    <x v="36"/>
    <x v="0"/>
    <x v="2"/>
    <x v="4"/>
    <x v="2"/>
    <x v="0"/>
  </r>
  <r>
    <n v="563153364"/>
    <x v="3145"/>
    <x v="1"/>
    <x v="1"/>
    <x v="17"/>
    <x v="6"/>
    <x v="0"/>
    <x v="2"/>
    <x v="4"/>
    <x v="0"/>
    <x v="0"/>
  </r>
  <r>
    <n v="677523188"/>
    <x v="3681"/>
    <x v="0"/>
    <x v="1"/>
    <x v="1"/>
    <x v="1"/>
    <x v="0"/>
    <x v="2"/>
    <x v="4"/>
    <x v="0"/>
    <x v="0"/>
  </r>
  <r>
    <n v="15612648"/>
    <x v="246"/>
    <x v="0"/>
    <x v="1"/>
    <x v="1"/>
    <x v="26"/>
    <x v="1"/>
    <x v="3"/>
    <x v="5"/>
    <x v="1"/>
    <x v="0"/>
  </r>
  <r>
    <n v="169816183"/>
    <x v="1003"/>
    <x v="0"/>
    <x v="4"/>
    <x v="7"/>
    <x v="15"/>
    <x v="0"/>
    <x v="2"/>
    <x v="24"/>
    <x v="0"/>
    <x v="0"/>
  </r>
  <r>
    <n v="94036620"/>
    <x v="684"/>
    <x v="0"/>
    <x v="1"/>
    <x v="1"/>
    <x v="1"/>
    <x v="0"/>
    <x v="2"/>
    <x v="4"/>
    <x v="2"/>
    <x v="0"/>
  </r>
  <r>
    <n v="5513681"/>
    <x v="1665"/>
    <x v="8"/>
    <x v="2"/>
    <x v="1"/>
    <x v="6"/>
    <x v="0"/>
    <x v="1"/>
    <x v="1"/>
    <x v="0"/>
    <x v="0"/>
  </r>
  <r>
    <n v="542746093"/>
    <x v="3558"/>
    <x v="0"/>
    <x v="1"/>
    <x v="1"/>
    <x v="1"/>
    <x v="0"/>
    <x v="3"/>
    <x v="6"/>
    <x v="2"/>
    <x v="0"/>
  </r>
  <r>
    <n v="677665486"/>
    <x v="3682"/>
    <x v="5"/>
    <x v="2"/>
    <x v="1"/>
    <x v="3"/>
    <x v="0"/>
    <x v="2"/>
    <x v="4"/>
    <x v="0"/>
    <x v="0"/>
  </r>
  <r>
    <n v="15327862"/>
    <x v="221"/>
    <x v="0"/>
    <x v="2"/>
    <x v="1"/>
    <x v="34"/>
    <x v="0"/>
    <x v="2"/>
    <x v="4"/>
    <x v="0"/>
    <x v="0"/>
  </r>
  <r>
    <n v="678054347"/>
    <x v="3679"/>
    <x v="0"/>
    <x v="4"/>
    <x v="26"/>
    <x v="1"/>
    <x v="0"/>
    <x v="6"/>
    <x v="7"/>
    <x v="0"/>
    <x v="0"/>
  </r>
  <r>
    <n v="500693759"/>
    <x v="2794"/>
    <x v="5"/>
    <x v="1"/>
    <x v="19"/>
    <x v="35"/>
    <x v="0"/>
    <x v="2"/>
    <x v="0"/>
    <x v="0"/>
    <x v="0"/>
  </r>
  <r>
    <n v="677671131"/>
    <x v="3682"/>
    <x v="0"/>
    <x v="3"/>
    <x v="16"/>
    <x v="0"/>
    <x v="0"/>
    <x v="2"/>
    <x v="4"/>
    <x v="2"/>
    <x v="0"/>
  </r>
  <r>
    <n v="677718186"/>
    <x v="3682"/>
    <x v="5"/>
    <x v="3"/>
    <x v="16"/>
    <x v="0"/>
    <x v="0"/>
    <x v="2"/>
    <x v="4"/>
    <x v="0"/>
    <x v="0"/>
  </r>
  <r>
    <n v="677785163"/>
    <x v="3682"/>
    <x v="5"/>
    <x v="1"/>
    <x v="26"/>
    <x v="1"/>
    <x v="0"/>
    <x v="2"/>
    <x v="4"/>
    <x v="0"/>
    <x v="0"/>
  </r>
  <r>
    <n v="524954744"/>
    <x v="2758"/>
    <x v="5"/>
    <x v="3"/>
    <x v="16"/>
    <x v="3"/>
    <x v="0"/>
    <x v="2"/>
    <x v="4"/>
    <x v="2"/>
    <x v="0"/>
  </r>
  <r>
    <n v="85626511"/>
    <x v="424"/>
    <x v="0"/>
    <x v="1"/>
    <x v="14"/>
    <x v="0"/>
    <x v="0"/>
    <x v="2"/>
    <x v="4"/>
    <x v="0"/>
    <x v="0"/>
  </r>
  <r>
    <n v="678242422"/>
    <x v="3683"/>
    <x v="0"/>
    <x v="1"/>
    <x v="1"/>
    <x v="1"/>
    <x v="0"/>
    <x v="2"/>
    <x v="4"/>
    <x v="0"/>
    <x v="0"/>
  </r>
  <r>
    <n v="483602525"/>
    <x v="2375"/>
    <x v="5"/>
    <x v="0"/>
    <x v="0"/>
    <x v="3"/>
    <x v="0"/>
    <x v="2"/>
    <x v="4"/>
    <x v="2"/>
    <x v="0"/>
  </r>
  <r>
    <n v="11594354"/>
    <x v="3684"/>
    <x v="0"/>
    <x v="1"/>
    <x v="1"/>
    <x v="88"/>
    <x v="0"/>
    <x v="2"/>
    <x v="4"/>
    <x v="0"/>
    <x v="0"/>
  </r>
  <r>
    <n v="457968192"/>
    <x v="2780"/>
    <x v="5"/>
    <x v="1"/>
    <x v="15"/>
    <x v="1"/>
    <x v="0"/>
    <x v="2"/>
    <x v="4"/>
    <x v="0"/>
    <x v="0"/>
  </r>
  <r>
    <n v="136923081"/>
    <x v="3685"/>
    <x v="5"/>
    <x v="1"/>
    <x v="1"/>
    <x v="1"/>
    <x v="0"/>
    <x v="2"/>
    <x v="0"/>
    <x v="0"/>
    <x v="0"/>
  </r>
  <r>
    <n v="169046570"/>
    <x v="2215"/>
    <x v="0"/>
    <x v="3"/>
    <x v="16"/>
    <x v="0"/>
    <x v="0"/>
    <x v="2"/>
    <x v="4"/>
    <x v="0"/>
    <x v="0"/>
  </r>
  <r>
    <n v="652529297"/>
    <x v="3462"/>
    <x v="5"/>
    <x v="1"/>
    <x v="1"/>
    <x v="1"/>
    <x v="0"/>
    <x v="1"/>
    <x v="1"/>
    <x v="0"/>
    <x v="0"/>
  </r>
  <r>
    <n v="678129019"/>
    <x v="3679"/>
    <x v="5"/>
    <x v="1"/>
    <x v="1"/>
    <x v="1"/>
    <x v="0"/>
    <x v="4"/>
    <x v="6"/>
    <x v="0"/>
    <x v="1"/>
  </r>
  <r>
    <n v="144807699"/>
    <x v="2470"/>
    <x v="0"/>
    <x v="1"/>
    <x v="1"/>
    <x v="30"/>
    <x v="0"/>
    <x v="2"/>
    <x v="4"/>
    <x v="0"/>
    <x v="0"/>
  </r>
  <r>
    <n v="669272275"/>
    <x v="3620"/>
    <x v="5"/>
    <x v="2"/>
    <x v="5"/>
    <x v="9"/>
    <x v="0"/>
    <x v="2"/>
    <x v="4"/>
    <x v="0"/>
    <x v="0"/>
  </r>
  <r>
    <n v="228399911"/>
    <x v="1242"/>
    <x v="15"/>
    <x v="1"/>
    <x v="1"/>
    <x v="1"/>
    <x v="0"/>
    <x v="2"/>
    <x v="4"/>
    <x v="0"/>
    <x v="0"/>
  </r>
  <r>
    <n v="677471384"/>
    <x v="3681"/>
    <x v="5"/>
    <x v="2"/>
    <x v="15"/>
    <x v="4"/>
    <x v="0"/>
    <x v="6"/>
    <x v="11"/>
    <x v="0"/>
    <x v="0"/>
  </r>
  <r>
    <n v="1718586"/>
    <x v="50"/>
    <x v="0"/>
    <x v="4"/>
    <x v="7"/>
    <x v="0"/>
    <x v="0"/>
    <x v="2"/>
    <x v="0"/>
    <x v="0"/>
    <x v="0"/>
  </r>
  <r>
    <n v="152407001"/>
    <x v="3686"/>
    <x v="5"/>
    <x v="1"/>
    <x v="1"/>
    <x v="57"/>
    <x v="2"/>
    <x v="1"/>
    <x v="11"/>
    <x v="0"/>
    <x v="0"/>
  </r>
  <r>
    <n v="259882876"/>
    <x v="1578"/>
    <x v="0"/>
    <x v="2"/>
    <x v="1"/>
    <x v="7"/>
    <x v="0"/>
    <x v="2"/>
    <x v="4"/>
    <x v="0"/>
    <x v="1"/>
  </r>
  <r>
    <n v="669647690"/>
    <x v="3107"/>
    <x v="5"/>
    <x v="1"/>
    <x v="1"/>
    <x v="1"/>
    <x v="0"/>
    <x v="2"/>
    <x v="4"/>
    <x v="0"/>
    <x v="0"/>
  </r>
  <r>
    <n v="678590522"/>
    <x v="3687"/>
    <x v="0"/>
    <x v="1"/>
    <x v="1"/>
    <x v="1"/>
    <x v="0"/>
    <x v="2"/>
    <x v="4"/>
    <x v="0"/>
    <x v="0"/>
  </r>
  <r>
    <n v="678953386"/>
    <x v="3688"/>
    <x v="0"/>
    <x v="1"/>
    <x v="1"/>
    <x v="1"/>
    <x v="0"/>
    <x v="2"/>
    <x v="4"/>
    <x v="0"/>
    <x v="1"/>
  </r>
  <r>
    <n v="354044741"/>
    <x v="2167"/>
    <x v="0"/>
    <x v="2"/>
    <x v="23"/>
    <x v="60"/>
    <x v="0"/>
    <x v="2"/>
    <x v="4"/>
    <x v="0"/>
    <x v="0"/>
  </r>
  <r>
    <n v="460835407"/>
    <x v="2160"/>
    <x v="5"/>
    <x v="1"/>
    <x v="1"/>
    <x v="1"/>
    <x v="0"/>
    <x v="2"/>
    <x v="0"/>
    <x v="0"/>
    <x v="0"/>
  </r>
  <r>
    <n v="33981256"/>
    <x v="3445"/>
    <x v="0"/>
    <x v="1"/>
    <x v="1"/>
    <x v="1"/>
    <x v="0"/>
    <x v="2"/>
    <x v="4"/>
    <x v="0"/>
    <x v="0"/>
  </r>
  <r>
    <n v="448957440"/>
    <x v="2654"/>
    <x v="0"/>
    <x v="2"/>
    <x v="33"/>
    <x v="33"/>
    <x v="0"/>
    <x v="2"/>
    <x v="4"/>
    <x v="0"/>
    <x v="0"/>
  </r>
  <r>
    <n v="559518898"/>
    <x v="3052"/>
    <x v="0"/>
    <x v="1"/>
    <x v="1"/>
    <x v="1"/>
    <x v="0"/>
    <x v="2"/>
    <x v="4"/>
    <x v="2"/>
    <x v="0"/>
  </r>
  <r>
    <n v="208020669"/>
    <x v="3689"/>
    <x v="5"/>
    <x v="1"/>
    <x v="1"/>
    <x v="1"/>
    <x v="0"/>
    <x v="0"/>
    <x v="0"/>
    <x v="0"/>
    <x v="0"/>
  </r>
  <r>
    <n v="467192583"/>
    <x v="2210"/>
    <x v="0"/>
    <x v="2"/>
    <x v="1"/>
    <x v="4"/>
    <x v="0"/>
    <x v="2"/>
    <x v="0"/>
    <x v="2"/>
    <x v="0"/>
  </r>
  <r>
    <n v="16471963"/>
    <x v="234"/>
    <x v="0"/>
    <x v="0"/>
    <x v="0"/>
    <x v="3"/>
    <x v="0"/>
    <x v="2"/>
    <x v="4"/>
    <x v="0"/>
    <x v="0"/>
  </r>
  <r>
    <n v="163237732"/>
    <x v="1119"/>
    <x v="0"/>
    <x v="2"/>
    <x v="1"/>
    <x v="30"/>
    <x v="0"/>
    <x v="2"/>
    <x v="6"/>
    <x v="0"/>
    <x v="0"/>
  </r>
  <r>
    <n v="271627615"/>
    <x v="1449"/>
    <x v="0"/>
    <x v="2"/>
    <x v="1"/>
    <x v="6"/>
    <x v="0"/>
    <x v="0"/>
    <x v="0"/>
    <x v="0"/>
    <x v="0"/>
  </r>
  <r>
    <n v="655797001"/>
    <x v="3483"/>
    <x v="0"/>
    <x v="4"/>
    <x v="80"/>
    <x v="61"/>
    <x v="0"/>
    <x v="2"/>
    <x v="4"/>
    <x v="2"/>
    <x v="0"/>
  </r>
  <r>
    <n v="678594447"/>
    <x v="3687"/>
    <x v="5"/>
    <x v="0"/>
    <x v="0"/>
    <x v="3"/>
    <x v="0"/>
    <x v="2"/>
    <x v="4"/>
    <x v="0"/>
    <x v="0"/>
  </r>
  <r>
    <n v="123911811"/>
    <x v="782"/>
    <x v="0"/>
    <x v="4"/>
    <x v="1"/>
    <x v="0"/>
    <x v="0"/>
    <x v="2"/>
    <x v="4"/>
    <x v="0"/>
    <x v="0"/>
  </r>
  <r>
    <n v="243962273"/>
    <x v="2883"/>
    <x v="0"/>
    <x v="2"/>
    <x v="17"/>
    <x v="0"/>
    <x v="0"/>
    <x v="2"/>
    <x v="4"/>
    <x v="0"/>
    <x v="0"/>
  </r>
  <r>
    <n v="679162879"/>
    <x v="3690"/>
    <x v="5"/>
    <x v="1"/>
    <x v="1"/>
    <x v="1"/>
    <x v="0"/>
    <x v="2"/>
    <x v="0"/>
    <x v="0"/>
    <x v="0"/>
  </r>
  <r>
    <n v="679203213"/>
    <x v="3690"/>
    <x v="5"/>
    <x v="1"/>
    <x v="1"/>
    <x v="1"/>
    <x v="0"/>
    <x v="2"/>
    <x v="4"/>
    <x v="0"/>
    <x v="1"/>
  </r>
  <r>
    <n v="530062665"/>
    <x v="2826"/>
    <x v="5"/>
    <x v="1"/>
    <x v="19"/>
    <x v="31"/>
    <x v="0"/>
    <x v="2"/>
    <x v="0"/>
    <x v="2"/>
    <x v="0"/>
  </r>
  <r>
    <n v="679040859"/>
    <x v="3688"/>
    <x v="5"/>
    <x v="1"/>
    <x v="1"/>
    <x v="1"/>
    <x v="0"/>
    <x v="2"/>
    <x v="4"/>
    <x v="2"/>
    <x v="0"/>
  </r>
  <r>
    <n v="679214961"/>
    <x v="3690"/>
    <x v="5"/>
    <x v="1"/>
    <x v="1"/>
    <x v="1"/>
    <x v="0"/>
    <x v="2"/>
    <x v="4"/>
    <x v="0"/>
    <x v="1"/>
  </r>
  <r>
    <n v="677460169"/>
    <x v="3681"/>
    <x v="5"/>
    <x v="1"/>
    <x v="13"/>
    <x v="1"/>
    <x v="0"/>
    <x v="2"/>
    <x v="4"/>
    <x v="2"/>
    <x v="0"/>
  </r>
  <r>
    <n v="470131123"/>
    <x v="2250"/>
    <x v="5"/>
    <x v="1"/>
    <x v="1"/>
    <x v="1"/>
    <x v="0"/>
    <x v="2"/>
    <x v="4"/>
    <x v="2"/>
    <x v="0"/>
  </r>
  <r>
    <n v="407971445"/>
    <x v="3691"/>
    <x v="5"/>
    <x v="1"/>
    <x v="1"/>
    <x v="71"/>
    <x v="0"/>
    <x v="2"/>
    <x v="4"/>
    <x v="2"/>
    <x v="1"/>
  </r>
  <r>
    <n v="679317260"/>
    <x v="3692"/>
    <x v="5"/>
    <x v="1"/>
    <x v="1"/>
    <x v="1"/>
    <x v="0"/>
    <x v="2"/>
    <x v="4"/>
    <x v="0"/>
    <x v="1"/>
  </r>
  <r>
    <n v="679341992"/>
    <x v="3692"/>
    <x v="5"/>
    <x v="1"/>
    <x v="1"/>
    <x v="1"/>
    <x v="0"/>
    <x v="2"/>
    <x v="4"/>
    <x v="0"/>
    <x v="1"/>
  </r>
  <r>
    <n v="662480045"/>
    <x v="3555"/>
    <x v="5"/>
    <x v="0"/>
    <x v="0"/>
    <x v="3"/>
    <x v="0"/>
    <x v="2"/>
    <x v="4"/>
    <x v="0"/>
    <x v="1"/>
  </r>
  <r>
    <n v="499796297"/>
    <x v="2512"/>
    <x v="5"/>
    <x v="0"/>
    <x v="0"/>
    <x v="3"/>
    <x v="0"/>
    <x v="2"/>
    <x v="4"/>
    <x v="2"/>
    <x v="0"/>
  </r>
  <r>
    <n v="564085475"/>
    <x v="3693"/>
    <x v="5"/>
    <x v="1"/>
    <x v="1"/>
    <x v="1"/>
    <x v="0"/>
    <x v="2"/>
    <x v="0"/>
    <x v="0"/>
    <x v="0"/>
  </r>
  <r>
    <n v="677540724"/>
    <x v="3681"/>
    <x v="5"/>
    <x v="1"/>
    <x v="1"/>
    <x v="1"/>
    <x v="0"/>
    <x v="3"/>
    <x v="5"/>
    <x v="0"/>
    <x v="0"/>
  </r>
  <r>
    <n v="679346346"/>
    <x v="3692"/>
    <x v="0"/>
    <x v="1"/>
    <x v="1"/>
    <x v="1"/>
    <x v="0"/>
    <x v="2"/>
    <x v="4"/>
    <x v="0"/>
    <x v="0"/>
  </r>
  <r>
    <n v="18099191"/>
    <x v="265"/>
    <x v="0"/>
    <x v="2"/>
    <x v="1"/>
    <x v="3"/>
    <x v="0"/>
    <x v="2"/>
    <x v="1"/>
    <x v="0"/>
    <x v="0"/>
  </r>
  <r>
    <n v="667286927"/>
    <x v="3603"/>
    <x v="5"/>
    <x v="1"/>
    <x v="1"/>
    <x v="1"/>
    <x v="0"/>
    <x v="2"/>
    <x v="0"/>
    <x v="0"/>
    <x v="0"/>
  </r>
  <r>
    <n v="661071307"/>
    <x v="3544"/>
    <x v="0"/>
    <x v="2"/>
    <x v="2"/>
    <x v="14"/>
    <x v="0"/>
    <x v="2"/>
    <x v="0"/>
    <x v="2"/>
    <x v="1"/>
  </r>
  <r>
    <n v="16455195"/>
    <x v="234"/>
    <x v="0"/>
    <x v="1"/>
    <x v="1"/>
    <x v="1"/>
    <x v="0"/>
    <x v="0"/>
    <x v="1"/>
    <x v="0"/>
    <x v="0"/>
  </r>
  <r>
    <n v="486614429"/>
    <x v="3224"/>
    <x v="5"/>
    <x v="0"/>
    <x v="0"/>
    <x v="3"/>
    <x v="0"/>
    <x v="2"/>
    <x v="4"/>
    <x v="0"/>
    <x v="0"/>
  </r>
  <r>
    <n v="298173389"/>
    <x v="3694"/>
    <x v="5"/>
    <x v="4"/>
    <x v="9"/>
    <x v="9"/>
    <x v="0"/>
    <x v="2"/>
    <x v="4"/>
    <x v="2"/>
    <x v="0"/>
  </r>
  <r>
    <n v="119234814"/>
    <x v="1046"/>
    <x v="0"/>
    <x v="1"/>
    <x v="1"/>
    <x v="1"/>
    <x v="0"/>
    <x v="2"/>
    <x v="4"/>
    <x v="0"/>
    <x v="0"/>
  </r>
  <r>
    <n v="678760375"/>
    <x v="3695"/>
    <x v="0"/>
    <x v="3"/>
    <x v="60"/>
    <x v="0"/>
    <x v="0"/>
    <x v="0"/>
    <x v="0"/>
    <x v="0"/>
    <x v="0"/>
  </r>
  <r>
    <n v="672564115"/>
    <x v="3647"/>
    <x v="5"/>
    <x v="1"/>
    <x v="1"/>
    <x v="1"/>
    <x v="0"/>
    <x v="0"/>
    <x v="0"/>
    <x v="0"/>
    <x v="0"/>
  </r>
  <r>
    <n v="9581161"/>
    <x v="2507"/>
    <x v="8"/>
    <x v="1"/>
    <x v="1"/>
    <x v="1"/>
    <x v="0"/>
    <x v="2"/>
    <x v="4"/>
    <x v="0"/>
    <x v="1"/>
  </r>
  <r>
    <n v="678771822"/>
    <x v="3695"/>
    <x v="5"/>
    <x v="0"/>
    <x v="0"/>
    <x v="3"/>
    <x v="0"/>
    <x v="2"/>
    <x v="4"/>
    <x v="0"/>
    <x v="1"/>
  </r>
  <r>
    <n v="230940179"/>
    <x v="1742"/>
    <x v="0"/>
    <x v="0"/>
    <x v="0"/>
    <x v="61"/>
    <x v="0"/>
    <x v="2"/>
    <x v="4"/>
    <x v="0"/>
    <x v="0"/>
  </r>
  <r>
    <n v="46033543"/>
    <x v="1857"/>
    <x v="5"/>
    <x v="1"/>
    <x v="1"/>
    <x v="15"/>
    <x v="0"/>
    <x v="0"/>
    <x v="0"/>
    <x v="0"/>
    <x v="0"/>
  </r>
  <r>
    <n v="679419006"/>
    <x v="3692"/>
    <x v="0"/>
    <x v="1"/>
    <x v="1"/>
    <x v="1"/>
    <x v="0"/>
    <x v="2"/>
    <x v="4"/>
    <x v="0"/>
    <x v="0"/>
  </r>
  <r>
    <n v="46420978"/>
    <x v="1747"/>
    <x v="0"/>
    <x v="1"/>
    <x v="1"/>
    <x v="71"/>
    <x v="0"/>
    <x v="1"/>
    <x v="1"/>
    <x v="0"/>
    <x v="0"/>
  </r>
  <r>
    <n v="676432076"/>
    <x v="3670"/>
    <x v="5"/>
    <x v="2"/>
    <x v="26"/>
    <x v="50"/>
    <x v="0"/>
    <x v="0"/>
    <x v="0"/>
    <x v="2"/>
    <x v="0"/>
  </r>
  <r>
    <n v="27064236"/>
    <x v="777"/>
    <x v="0"/>
    <x v="1"/>
    <x v="1"/>
    <x v="1"/>
    <x v="0"/>
    <x v="2"/>
    <x v="0"/>
    <x v="0"/>
    <x v="0"/>
  </r>
  <r>
    <n v="676997730"/>
    <x v="3676"/>
    <x v="5"/>
    <x v="1"/>
    <x v="5"/>
    <x v="1"/>
    <x v="0"/>
    <x v="2"/>
    <x v="4"/>
    <x v="0"/>
    <x v="0"/>
  </r>
  <r>
    <n v="556849979"/>
    <x v="3051"/>
    <x v="5"/>
    <x v="4"/>
    <x v="1"/>
    <x v="0"/>
    <x v="0"/>
    <x v="0"/>
    <x v="1"/>
    <x v="0"/>
    <x v="1"/>
  </r>
  <r>
    <n v="52293595"/>
    <x v="542"/>
    <x v="0"/>
    <x v="1"/>
    <x v="9"/>
    <x v="8"/>
    <x v="0"/>
    <x v="2"/>
    <x v="4"/>
    <x v="0"/>
    <x v="0"/>
  </r>
  <r>
    <n v="357703788"/>
    <x v="3643"/>
    <x v="5"/>
    <x v="0"/>
    <x v="0"/>
    <x v="3"/>
    <x v="0"/>
    <x v="2"/>
    <x v="4"/>
    <x v="0"/>
    <x v="0"/>
  </r>
  <r>
    <n v="678780979"/>
    <x v="3695"/>
    <x v="5"/>
    <x v="1"/>
    <x v="1"/>
    <x v="1"/>
    <x v="0"/>
    <x v="2"/>
    <x v="4"/>
    <x v="0"/>
    <x v="1"/>
  </r>
  <r>
    <n v="168868481"/>
    <x v="2346"/>
    <x v="0"/>
    <x v="1"/>
    <x v="1"/>
    <x v="9"/>
    <x v="0"/>
    <x v="2"/>
    <x v="4"/>
    <x v="0"/>
    <x v="0"/>
  </r>
  <r>
    <n v="679522594"/>
    <x v="3696"/>
    <x v="5"/>
    <x v="1"/>
    <x v="1"/>
    <x v="1"/>
    <x v="0"/>
    <x v="2"/>
    <x v="4"/>
    <x v="0"/>
    <x v="0"/>
  </r>
  <r>
    <n v="677291836"/>
    <x v="3677"/>
    <x v="5"/>
    <x v="1"/>
    <x v="1"/>
    <x v="1"/>
    <x v="0"/>
    <x v="0"/>
    <x v="0"/>
    <x v="0"/>
    <x v="1"/>
  </r>
  <r>
    <n v="77054031"/>
    <x v="2218"/>
    <x v="5"/>
    <x v="1"/>
    <x v="1"/>
    <x v="1"/>
    <x v="0"/>
    <x v="2"/>
    <x v="4"/>
    <x v="0"/>
    <x v="0"/>
  </r>
  <r>
    <n v="463662607"/>
    <x v="3282"/>
    <x v="5"/>
    <x v="1"/>
    <x v="1"/>
    <x v="71"/>
    <x v="0"/>
    <x v="0"/>
    <x v="6"/>
    <x v="0"/>
    <x v="0"/>
  </r>
  <r>
    <n v="402044260"/>
    <x v="3697"/>
    <x v="0"/>
    <x v="1"/>
    <x v="1"/>
    <x v="6"/>
    <x v="0"/>
    <x v="2"/>
    <x v="4"/>
    <x v="2"/>
    <x v="0"/>
  </r>
  <r>
    <n v="472112445"/>
    <x v="2252"/>
    <x v="0"/>
    <x v="2"/>
    <x v="1"/>
    <x v="1"/>
    <x v="0"/>
    <x v="2"/>
    <x v="4"/>
    <x v="0"/>
    <x v="0"/>
  </r>
  <r>
    <n v="249900587"/>
    <x v="2052"/>
    <x v="5"/>
    <x v="1"/>
    <x v="5"/>
    <x v="59"/>
    <x v="0"/>
    <x v="2"/>
    <x v="4"/>
    <x v="2"/>
    <x v="0"/>
  </r>
  <r>
    <n v="69060084"/>
    <x v="576"/>
    <x v="0"/>
    <x v="2"/>
    <x v="1"/>
    <x v="44"/>
    <x v="0"/>
    <x v="2"/>
    <x v="4"/>
    <x v="0"/>
    <x v="0"/>
  </r>
  <r>
    <n v="679560916"/>
    <x v="3696"/>
    <x v="5"/>
    <x v="0"/>
    <x v="0"/>
    <x v="3"/>
    <x v="0"/>
    <x v="3"/>
    <x v="6"/>
    <x v="0"/>
    <x v="1"/>
  </r>
  <r>
    <n v="288048887"/>
    <x v="3698"/>
    <x v="0"/>
    <x v="2"/>
    <x v="1"/>
    <x v="1"/>
    <x v="0"/>
    <x v="2"/>
    <x v="4"/>
    <x v="0"/>
    <x v="0"/>
  </r>
  <r>
    <n v="185122020"/>
    <x v="1065"/>
    <x v="0"/>
    <x v="4"/>
    <x v="1"/>
    <x v="1"/>
    <x v="0"/>
    <x v="0"/>
    <x v="0"/>
    <x v="2"/>
    <x v="0"/>
  </r>
  <r>
    <n v="2366949"/>
    <x v="1432"/>
    <x v="0"/>
    <x v="1"/>
    <x v="1"/>
    <x v="16"/>
    <x v="0"/>
    <x v="27"/>
    <x v="67"/>
    <x v="0"/>
    <x v="0"/>
  </r>
  <r>
    <n v="654827814"/>
    <x v="3478"/>
    <x v="5"/>
    <x v="3"/>
    <x v="39"/>
    <x v="85"/>
    <x v="0"/>
    <x v="0"/>
    <x v="0"/>
    <x v="0"/>
    <x v="0"/>
  </r>
  <r>
    <n v="680555112"/>
    <x v="3699"/>
    <x v="5"/>
    <x v="4"/>
    <x v="1"/>
    <x v="3"/>
    <x v="0"/>
    <x v="2"/>
    <x v="4"/>
    <x v="0"/>
    <x v="0"/>
  </r>
  <r>
    <n v="263440861"/>
    <x v="3514"/>
    <x v="0"/>
    <x v="2"/>
    <x v="1"/>
    <x v="0"/>
    <x v="0"/>
    <x v="2"/>
    <x v="4"/>
    <x v="0"/>
    <x v="0"/>
  </r>
  <r>
    <n v="239051301"/>
    <x v="3700"/>
    <x v="0"/>
    <x v="2"/>
    <x v="1"/>
    <x v="1"/>
    <x v="0"/>
    <x v="0"/>
    <x v="5"/>
    <x v="0"/>
    <x v="0"/>
  </r>
  <r>
    <n v="679808880"/>
    <x v="3701"/>
    <x v="5"/>
    <x v="1"/>
    <x v="1"/>
    <x v="1"/>
    <x v="0"/>
    <x v="2"/>
    <x v="4"/>
    <x v="2"/>
    <x v="0"/>
  </r>
  <r>
    <n v="679898548"/>
    <x v="3702"/>
    <x v="5"/>
    <x v="4"/>
    <x v="1"/>
    <x v="1"/>
    <x v="0"/>
    <x v="2"/>
    <x v="4"/>
    <x v="0"/>
    <x v="0"/>
  </r>
  <r>
    <n v="78779658"/>
    <x v="651"/>
    <x v="0"/>
    <x v="0"/>
    <x v="0"/>
    <x v="1"/>
    <x v="0"/>
    <x v="2"/>
    <x v="11"/>
    <x v="1"/>
    <x v="0"/>
  </r>
  <r>
    <n v="680681693"/>
    <x v="3703"/>
    <x v="5"/>
    <x v="0"/>
    <x v="0"/>
    <x v="3"/>
    <x v="0"/>
    <x v="2"/>
    <x v="4"/>
    <x v="0"/>
    <x v="0"/>
  </r>
  <r>
    <n v="677515463"/>
    <x v="3681"/>
    <x v="5"/>
    <x v="1"/>
    <x v="1"/>
    <x v="1"/>
    <x v="0"/>
    <x v="2"/>
    <x v="4"/>
    <x v="0"/>
    <x v="0"/>
  </r>
  <r>
    <n v="515944521"/>
    <x v="1544"/>
    <x v="5"/>
    <x v="4"/>
    <x v="14"/>
    <x v="1"/>
    <x v="0"/>
    <x v="1"/>
    <x v="1"/>
    <x v="2"/>
    <x v="0"/>
  </r>
  <r>
    <n v="679835647"/>
    <x v="3701"/>
    <x v="0"/>
    <x v="1"/>
    <x v="11"/>
    <x v="1"/>
    <x v="0"/>
    <x v="2"/>
    <x v="4"/>
    <x v="0"/>
    <x v="0"/>
  </r>
  <r>
    <n v="98141211"/>
    <x v="1986"/>
    <x v="0"/>
    <x v="4"/>
    <x v="15"/>
    <x v="0"/>
    <x v="0"/>
    <x v="2"/>
    <x v="1"/>
    <x v="0"/>
    <x v="0"/>
  </r>
  <r>
    <n v="567664814"/>
    <x v="3149"/>
    <x v="5"/>
    <x v="3"/>
    <x v="43"/>
    <x v="1"/>
    <x v="0"/>
    <x v="3"/>
    <x v="5"/>
    <x v="0"/>
    <x v="0"/>
  </r>
  <r>
    <n v="679227296"/>
    <x v="3690"/>
    <x v="5"/>
    <x v="1"/>
    <x v="17"/>
    <x v="71"/>
    <x v="0"/>
    <x v="0"/>
    <x v="1"/>
    <x v="0"/>
    <x v="0"/>
  </r>
  <r>
    <n v="680750361"/>
    <x v="3703"/>
    <x v="5"/>
    <x v="0"/>
    <x v="0"/>
    <x v="9"/>
    <x v="0"/>
    <x v="2"/>
    <x v="0"/>
    <x v="0"/>
    <x v="0"/>
  </r>
  <r>
    <n v="680769616"/>
    <x v="3703"/>
    <x v="5"/>
    <x v="0"/>
    <x v="0"/>
    <x v="9"/>
    <x v="0"/>
    <x v="2"/>
    <x v="4"/>
    <x v="2"/>
    <x v="0"/>
  </r>
  <r>
    <n v="677116528"/>
    <x v="3678"/>
    <x v="0"/>
    <x v="1"/>
    <x v="1"/>
    <x v="2"/>
    <x v="0"/>
    <x v="3"/>
    <x v="11"/>
    <x v="0"/>
    <x v="0"/>
  </r>
  <r>
    <n v="677819224"/>
    <x v="3704"/>
    <x v="5"/>
    <x v="2"/>
    <x v="17"/>
    <x v="37"/>
    <x v="0"/>
    <x v="2"/>
    <x v="4"/>
    <x v="0"/>
    <x v="0"/>
  </r>
  <r>
    <n v="201741093"/>
    <x v="1506"/>
    <x v="5"/>
    <x v="1"/>
    <x v="11"/>
    <x v="42"/>
    <x v="0"/>
    <x v="110"/>
    <x v="126"/>
    <x v="0"/>
    <x v="0"/>
  </r>
  <r>
    <n v="241514238"/>
    <x v="1301"/>
    <x v="0"/>
    <x v="4"/>
    <x v="7"/>
    <x v="85"/>
    <x v="0"/>
    <x v="2"/>
    <x v="4"/>
    <x v="0"/>
    <x v="0"/>
  </r>
  <r>
    <n v="405115451"/>
    <x v="3705"/>
    <x v="0"/>
    <x v="1"/>
    <x v="1"/>
    <x v="1"/>
    <x v="0"/>
    <x v="2"/>
    <x v="4"/>
    <x v="0"/>
    <x v="0"/>
  </r>
  <r>
    <n v="512391799"/>
    <x v="3706"/>
    <x v="0"/>
    <x v="1"/>
    <x v="1"/>
    <x v="33"/>
    <x v="0"/>
    <x v="2"/>
    <x v="4"/>
    <x v="0"/>
    <x v="0"/>
  </r>
  <r>
    <n v="676972720"/>
    <x v="3676"/>
    <x v="5"/>
    <x v="2"/>
    <x v="1"/>
    <x v="3"/>
    <x v="0"/>
    <x v="2"/>
    <x v="4"/>
    <x v="0"/>
    <x v="0"/>
  </r>
  <r>
    <n v="21304445"/>
    <x v="252"/>
    <x v="0"/>
    <x v="1"/>
    <x v="33"/>
    <x v="1"/>
    <x v="0"/>
    <x v="49"/>
    <x v="25"/>
    <x v="0"/>
    <x v="0"/>
  </r>
  <r>
    <n v="156451310"/>
    <x v="3707"/>
    <x v="0"/>
    <x v="2"/>
    <x v="63"/>
    <x v="14"/>
    <x v="0"/>
    <x v="1"/>
    <x v="1"/>
    <x v="0"/>
    <x v="0"/>
  </r>
  <r>
    <n v="468240503"/>
    <x v="2231"/>
    <x v="0"/>
    <x v="1"/>
    <x v="1"/>
    <x v="18"/>
    <x v="0"/>
    <x v="2"/>
    <x v="4"/>
    <x v="0"/>
    <x v="0"/>
  </r>
  <r>
    <n v="41405632"/>
    <x v="413"/>
    <x v="0"/>
    <x v="4"/>
    <x v="1"/>
    <x v="1"/>
    <x v="0"/>
    <x v="2"/>
    <x v="4"/>
    <x v="2"/>
    <x v="0"/>
  </r>
  <r>
    <n v="586211425"/>
    <x v="3370"/>
    <x v="5"/>
    <x v="1"/>
    <x v="1"/>
    <x v="1"/>
    <x v="0"/>
    <x v="2"/>
    <x v="4"/>
    <x v="0"/>
    <x v="0"/>
  </r>
  <r>
    <n v="155071955"/>
    <x v="931"/>
    <x v="5"/>
    <x v="2"/>
    <x v="1"/>
    <x v="1"/>
    <x v="0"/>
    <x v="2"/>
    <x v="4"/>
    <x v="0"/>
    <x v="1"/>
  </r>
  <r>
    <n v="555667624"/>
    <x v="3032"/>
    <x v="5"/>
    <x v="1"/>
    <x v="1"/>
    <x v="1"/>
    <x v="0"/>
    <x v="2"/>
    <x v="0"/>
    <x v="0"/>
    <x v="0"/>
  </r>
  <r>
    <n v="597372464"/>
    <x v="3412"/>
    <x v="5"/>
    <x v="2"/>
    <x v="1"/>
    <x v="34"/>
    <x v="0"/>
    <x v="2"/>
    <x v="4"/>
    <x v="0"/>
    <x v="0"/>
  </r>
  <r>
    <n v="680948050"/>
    <x v="3708"/>
    <x v="5"/>
    <x v="0"/>
    <x v="0"/>
    <x v="1"/>
    <x v="0"/>
    <x v="2"/>
    <x v="4"/>
    <x v="0"/>
    <x v="1"/>
  </r>
  <r>
    <n v="680113744"/>
    <x v="3709"/>
    <x v="5"/>
    <x v="0"/>
    <x v="0"/>
    <x v="3"/>
    <x v="0"/>
    <x v="2"/>
    <x v="0"/>
    <x v="2"/>
    <x v="0"/>
  </r>
  <r>
    <n v="63394331"/>
    <x v="1306"/>
    <x v="0"/>
    <x v="2"/>
    <x v="1"/>
    <x v="9"/>
    <x v="0"/>
    <x v="2"/>
    <x v="4"/>
    <x v="0"/>
    <x v="0"/>
  </r>
  <r>
    <n v="679993600"/>
    <x v="3702"/>
    <x v="5"/>
    <x v="1"/>
    <x v="1"/>
    <x v="1"/>
    <x v="0"/>
    <x v="2"/>
    <x v="0"/>
    <x v="0"/>
    <x v="0"/>
  </r>
  <r>
    <n v="209581968"/>
    <x v="2735"/>
    <x v="0"/>
    <x v="4"/>
    <x v="1"/>
    <x v="16"/>
    <x v="0"/>
    <x v="2"/>
    <x v="1"/>
    <x v="0"/>
    <x v="0"/>
  </r>
  <r>
    <n v="425217918"/>
    <x v="1927"/>
    <x v="5"/>
    <x v="3"/>
    <x v="62"/>
    <x v="0"/>
    <x v="0"/>
    <x v="2"/>
    <x v="4"/>
    <x v="2"/>
    <x v="0"/>
  </r>
  <r>
    <n v="125557542"/>
    <x v="1382"/>
    <x v="0"/>
    <x v="1"/>
    <x v="1"/>
    <x v="9"/>
    <x v="0"/>
    <x v="2"/>
    <x v="4"/>
    <x v="0"/>
    <x v="0"/>
  </r>
  <r>
    <n v="680189375"/>
    <x v="3709"/>
    <x v="5"/>
    <x v="3"/>
    <x v="82"/>
    <x v="88"/>
    <x v="0"/>
    <x v="2"/>
    <x v="4"/>
    <x v="2"/>
    <x v="0"/>
  </r>
  <r>
    <n v="503101420"/>
    <x v="2219"/>
    <x v="0"/>
    <x v="1"/>
    <x v="1"/>
    <x v="30"/>
    <x v="0"/>
    <x v="2"/>
    <x v="0"/>
    <x v="0"/>
    <x v="0"/>
  </r>
  <r>
    <n v="419004101"/>
    <x v="1937"/>
    <x v="5"/>
    <x v="1"/>
    <x v="1"/>
    <x v="16"/>
    <x v="0"/>
    <x v="2"/>
    <x v="0"/>
    <x v="2"/>
    <x v="0"/>
  </r>
  <r>
    <n v="681107075"/>
    <x v="3710"/>
    <x v="5"/>
    <x v="0"/>
    <x v="0"/>
    <x v="1"/>
    <x v="0"/>
    <x v="1"/>
    <x v="1"/>
    <x v="0"/>
    <x v="0"/>
  </r>
  <r>
    <n v="526170544"/>
    <x v="2772"/>
    <x v="0"/>
    <x v="1"/>
    <x v="18"/>
    <x v="78"/>
    <x v="0"/>
    <x v="2"/>
    <x v="4"/>
    <x v="0"/>
    <x v="0"/>
  </r>
  <r>
    <n v="669541472"/>
    <x v="3619"/>
    <x v="5"/>
    <x v="1"/>
    <x v="1"/>
    <x v="59"/>
    <x v="0"/>
    <x v="0"/>
    <x v="0"/>
    <x v="0"/>
    <x v="0"/>
  </r>
  <r>
    <n v="1770473"/>
    <x v="167"/>
    <x v="1"/>
    <x v="0"/>
    <x v="0"/>
    <x v="3"/>
    <x v="0"/>
    <x v="0"/>
    <x v="5"/>
    <x v="0"/>
    <x v="0"/>
  </r>
  <r>
    <n v="64821171"/>
    <x v="821"/>
    <x v="0"/>
    <x v="4"/>
    <x v="20"/>
    <x v="53"/>
    <x v="0"/>
    <x v="2"/>
    <x v="4"/>
    <x v="0"/>
    <x v="0"/>
  </r>
  <r>
    <n v="75456000"/>
    <x v="3711"/>
    <x v="0"/>
    <x v="3"/>
    <x v="25"/>
    <x v="3"/>
    <x v="0"/>
    <x v="2"/>
    <x v="11"/>
    <x v="0"/>
    <x v="0"/>
  </r>
  <r>
    <n v="681544562"/>
    <x v="3712"/>
    <x v="0"/>
    <x v="2"/>
    <x v="1"/>
    <x v="13"/>
    <x v="0"/>
    <x v="2"/>
    <x v="4"/>
    <x v="0"/>
    <x v="0"/>
  </r>
  <r>
    <n v="12662416"/>
    <x v="3713"/>
    <x v="18"/>
    <x v="1"/>
    <x v="1"/>
    <x v="88"/>
    <x v="0"/>
    <x v="2"/>
    <x v="4"/>
    <x v="0"/>
    <x v="0"/>
  </r>
  <r>
    <n v="410031505"/>
    <x v="3714"/>
    <x v="5"/>
    <x v="1"/>
    <x v="1"/>
    <x v="16"/>
    <x v="0"/>
    <x v="6"/>
    <x v="11"/>
    <x v="2"/>
    <x v="0"/>
  </r>
  <r>
    <n v="555873416"/>
    <x v="3033"/>
    <x v="5"/>
    <x v="2"/>
    <x v="19"/>
    <x v="10"/>
    <x v="0"/>
    <x v="2"/>
    <x v="5"/>
    <x v="0"/>
    <x v="0"/>
  </r>
  <r>
    <n v="3963515"/>
    <x v="48"/>
    <x v="0"/>
    <x v="1"/>
    <x v="1"/>
    <x v="1"/>
    <x v="0"/>
    <x v="0"/>
    <x v="1"/>
    <x v="0"/>
    <x v="0"/>
  </r>
  <r>
    <n v="681278755"/>
    <x v="3715"/>
    <x v="5"/>
    <x v="0"/>
    <x v="0"/>
    <x v="3"/>
    <x v="0"/>
    <x v="2"/>
    <x v="4"/>
    <x v="2"/>
    <x v="0"/>
  </r>
  <r>
    <n v="679386123"/>
    <x v="3692"/>
    <x v="5"/>
    <x v="1"/>
    <x v="1"/>
    <x v="71"/>
    <x v="0"/>
    <x v="0"/>
    <x v="0"/>
    <x v="0"/>
    <x v="0"/>
  </r>
  <r>
    <n v="681696724"/>
    <x v="3716"/>
    <x v="5"/>
    <x v="0"/>
    <x v="0"/>
    <x v="3"/>
    <x v="0"/>
    <x v="2"/>
    <x v="4"/>
    <x v="0"/>
    <x v="0"/>
  </r>
  <r>
    <n v="38896252"/>
    <x v="419"/>
    <x v="0"/>
    <x v="2"/>
    <x v="1"/>
    <x v="50"/>
    <x v="0"/>
    <x v="2"/>
    <x v="4"/>
    <x v="0"/>
    <x v="0"/>
  </r>
  <r>
    <n v="655891378"/>
    <x v="3488"/>
    <x v="5"/>
    <x v="4"/>
    <x v="8"/>
    <x v="17"/>
    <x v="0"/>
    <x v="2"/>
    <x v="4"/>
    <x v="2"/>
    <x v="0"/>
  </r>
  <r>
    <n v="15098728"/>
    <x v="2464"/>
    <x v="0"/>
    <x v="1"/>
    <x v="1"/>
    <x v="9"/>
    <x v="0"/>
    <x v="2"/>
    <x v="4"/>
    <x v="0"/>
    <x v="0"/>
  </r>
  <r>
    <n v="680673617"/>
    <x v="3703"/>
    <x v="0"/>
    <x v="0"/>
    <x v="0"/>
    <x v="3"/>
    <x v="0"/>
    <x v="0"/>
    <x v="0"/>
    <x v="0"/>
    <x v="0"/>
  </r>
  <r>
    <n v="38538275"/>
    <x v="3717"/>
    <x v="1"/>
    <x v="0"/>
    <x v="0"/>
    <x v="3"/>
    <x v="0"/>
    <x v="2"/>
    <x v="0"/>
    <x v="0"/>
    <x v="0"/>
  </r>
  <r>
    <n v="514422568"/>
    <x v="2657"/>
    <x v="5"/>
    <x v="2"/>
    <x v="17"/>
    <x v="9"/>
    <x v="0"/>
    <x v="2"/>
    <x v="4"/>
    <x v="0"/>
    <x v="0"/>
  </r>
  <r>
    <n v="497535335"/>
    <x v="2489"/>
    <x v="5"/>
    <x v="1"/>
    <x v="19"/>
    <x v="1"/>
    <x v="0"/>
    <x v="0"/>
    <x v="1"/>
    <x v="2"/>
    <x v="0"/>
  </r>
  <r>
    <n v="516974827"/>
    <x v="3718"/>
    <x v="0"/>
    <x v="1"/>
    <x v="1"/>
    <x v="1"/>
    <x v="0"/>
    <x v="2"/>
    <x v="4"/>
    <x v="0"/>
    <x v="0"/>
  </r>
  <r>
    <n v="158325860"/>
    <x v="957"/>
    <x v="0"/>
    <x v="0"/>
    <x v="0"/>
    <x v="3"/>
    <x v="0"/>
    <x v="2"/>
    <x v="0"/>
    <x v="2"/>
    <x v="0"/>
  </r>
  <r>
    <n v="541350143"/>
    <x v="2888"/>
    <x v="0"/>
    <x v="0"/>
    <x v="0"/>
    <x v="3"/>
    <x v="0"/>
    <x v="0"/>
    <x v="0"/>
    <x v="0"/>
    <x v="0"/>
  </r>
  <r>
    <n v="248383614"/>
    <x v="1322"/>
    <x v="5"/>
    <x v="0"/>
    <x v="0"/>
    <x v="93"/>
    <x v="0"/>
    <x v="2"/>
    <x v="4"/>
    <x v="0"/>
    <x v="0"/>
  </r>
  <r>
    <n v="3523064"/>
    <x v="3719"/>
    <x v="0"/>
    <x v="1"/>
    <x v="1"/>
    <x v="1"/>
    <x v="0"/>
    <x v="4"/>
    <x v="11"/>
    <x v="0"/>
    <x v="0"/>
  </r>
  <r>
    <n v="18219353"/>
    <x v="1985"/>
    <x v="0"/>
    <x v="1"/>
    <x v="1"/>
    <x v="35"/>
    <x v="0"/>
    <x v="7"/>
    <x v="13"/>
    <x v="1"/>
    <x v="1"/>
  </r>
  <r>
    <n v="681961429"/>
    <x v="3720"/>
    <x v="0"/>
    <x v="0"/>
    <x v="0"/>
    <x v="1"/>
    <x v="0"/>
    <x v="2"/>
    <x v="4"/>
    <x v="0"/>
    <x v="0"/>
  </r>
  <r>
    <n v="681962914"/>
    <x v="3720"/>
    <x v="5"/>
    <x v="0"/>
    <x v="0"/>
    <x v="0"/>
    <x v="0"/>
    <x v="2"/>
    <x v="4"/>
    <x v="2"/>
    <x v="0"/>
  </r>
  <r>
    <n v="681983473"/>
    <x v="3720"/>
    <x v="5"/>
    <x v="0"/>
    <x v="0"/>
    <x v="3"/>
    <x v="0"/>
    <x v="2"/>
    <x v="4"/>
    <x v="0"/>
    <x v="0"/>
  </r>
  <r>
    <n v="368390948"/>
    <x v="3721"/>
    <x v="0"/>
    <x v="1"/>
    <x v="1"/>
    <x v="1"/>
    <x v="0"/>
    <x v="0"/>
    <x v="0"/>
    <x v="2"/>
    <x v="0"/>
  </r>
  <r>
    <n v="416541176"/>
    <x v="2924"/>
    <x v="5"/>
    <x v="1"/>
    <x v="1"/>
    <x v="1"/>
    <x v="0"/>
    <x v="2"/>
    <x v="0"/>
    <x v="2"/>
    <x v="1"/>
  </r>
  <r>
    <n v="681979786"/>
    <x v="3720"/>
    <x v="0"/>
    <x v="1"/>
    <x v="1"/>
    <x v="1"/>
    <x v="0"/>
    <x v="2"/>
    <x v="4"/>
    <x v="2"/>
    <x v="0"/>
  </r>
  <r>
    <n v="487868337"/>
    <x v="2398"/>
    <x v="0"/>
    <x v="0"/>
    <x v="0"/>
    <x v="3"/>
    <x v="0"/>
    <x v="2"/>
    <x v="4"/>
    <x v="0"/>
    <x v="0"/>
  </r>
  <r>
    <n v="517487206"/>
    <x v="2688"/>
    <x v="0"/>
    <x v="0"/>
    <x v="0"/>
    <x v="3"/>
    <x v="0"/>
    <x v="0"/>
    <x v="0"/>
    <x v="2"/>
    <x v="0"/>
  </r>
  <r>
    <n v="681522815"/>
    <x v="3712"/>
    <x v="5"/>
    <x v="1"/>
    <x v="1"/>
    <x v="1"/>
    <x v="0"/>
    <x v="2"/>
    <x v="0"/>
    <x v="0"/>
    <x v="0"/>
  </r>
  <r>
    <n v="543251626"/>
    <x v="2919"/>
    <x v="5"/>
    <x v="0"/>
    <x v="0"/>
    <x v="3"/>
    <x v="0"/>
    <x v="3"/>
    <x v="5"/>
    <x v="2"/>
    <x v="0"/>
  </r>
  <r>
    <n v="682163282"/>
    <x v="3722"/>
    <x v="5"/>
    <x v="0"/>
    <x v="0"/>
    <x v="3"/>
    <x v="0"/>
    <x v="3"/>
    <x v="5"/>
    <x v="0"/>
    <x v="0"/>
  </r>
  <r>
    <n v="14664507"/>
    <x v="1643"/>
    <x v="0"/>
    <x v="1"/>
    <x v="1"/>
    <x v="0"/>
    <x v="0"/>
    <x v="2"/>
    <x v="4"/>
    <x v="0"/>
    <x v="1"/>
  </r>
  <r>
    <n v="682175911"/>
    <x v="3722"/>
    <x v="0"/>
    <x v="0"/>
    <x v="0"/>
    <x v="3"/>
    <x v="0"/>
    <x v="2"/>
    <x v="4"/>
    <x v="2"/>
    <x v="0"/>
  </r>
  <r>
    <n v="571434228"/>
    <x v="3189"/>
    <x v="5"/>
    <x v="2"/>
    <x v="17"/>
    <x v="34"/>
    <x v="0"/>
    <x v="0"/>
    <x v="0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4F8911-DD69-4192-A51B-CA341BD5532F}" name="TablaDinámica17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104:C216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112">
        <item x="2"/>
        <item x="0"/>
        <item x="1"/>
        <item x="3"/>
        <item x="4"/>
        <item x="6"/>
        <item x="7"/>
        <item x="12"/>
        <item x="31"/>
        <item x="27"/>
        <item x="25"/>
        <item x="13"/>
        <item x="30"/>
        <item x="14"/>
        <item x="5"/>
        <item x="39"/>
        <item x="48"/>
        <item x="20"/>
        <item x="28"/>
        <item x="63"/>
        <item x="21"/>
        <item x="10"/>
        <item x="18"/>
        <item x="29"/>
        <item x="26"/>
        <item x="22"/>
        <item x="16"/>
        <item x="35"/>
        <item x="89"/>
        <item x="8"/>
        <item x="62"/>
        <item x="72"/>
        <item x="49"/>
        <item x="66"/>
        <item x="15"/>
        <item x="19"/>
        <item x="17"/>
        <item x="24"/>
        <item x="33"/>
        <item x="65"/>
        <item x="56"/>
        <item x="83"/>
        <item x="47"/>
        <item x="54"/>
        <item x="93"/>
        <item x="44"/>
        <item x="37"/>
        <item x="32"/>
        <item x="55"/>
        <item x="99"/>
        <item x="76"/>
        <item x="71"/>
        <item x="82"/>
        <item x="46"/>
        <item x="53"/>
        <item x="78"/>
        <item x="64"/>
        <item x="45"/>
        <item x="105"/>
        <item x="11"/>
        <item x="36"/>
        <item x="50"/>
        <item x="57"/>
        <item x="74"/>
        <item x="92"/>
        <item x="9"/>
        <item x="84"/>
        <item x="42"/>
        <item x="94"/>
        <item x="69"/>
        <item x="75"/>
        <item x="106"/>
        <item x="67"/>
        <item x="40"/>
        <item x="51"/>
        <item x="88"/>
        <item x="59"/>
        <item x="100"/>
        <item x="52"/>
        <item x="85"/>
        <item x="58"/>
        <item x="87"/>
        <item x="96"/>
        <item x="108"/>
        <item x="103"/>
        <item x="34"/>
        <item x="79"/>
        <item x="43"/>
        <item x="97"/>
        <item x="98"/>
        <item x="102"/>
        <item x="90"/>
        <item x="60"/>
        <item x="41"/>
        <item x="61"/>
        <item x="91"/>
        <item x="81"/>
        <item x="104"/>
        <item x="38"/>
        <item x="68"/>
        <item x="23"/>
        <item x="80"/>
        <item x="77"/>
        <item x="110"/>
        <item x="73"/>
        <item x="95"/>
        <item x="86"/>
        <item x="109"/>
        <item x="70"/>
        <item x="107"/>
        <item x="101"/>
        <item t="default"/>
      </items>
    </pivotField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7"/>
  </rowFields>
  <rowItems count="1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 t="grand">
      <x/>
    </i>
  </rowItems>
  <colItems count="1">
    <i/>
  </colItems>
  <dataFields count="1">
    <dataField name="Cuenta de Host_listings_count" fld="7" subtotal="count" baseField="10" baseItem="0"/>
  </dataFields>
  <formats count="7">
    <format dxfId="60">
      <pivotArea type="all" dataOnly="0" outline="0" fieldPosition="0"/>
    </format>
    <format dxfId="59">
      <pivotArea outline="0" collapsedLevelsAreSubtotals="1" fieldPosition="0"/>
    </format>
    <format dxfId="58">
      <pivotArea dataOnly="0" labelOnly="1" outline="0" axis="axisValues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dataOnly="0" labelOnly="1" outline="0" axis="axisValues" fieldPosition="0"/>
    </format>
    <format dxfId="5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1C4522-35C8-4AF1-B30D-7B356A540F63}" name="TablaDinámica12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69:C8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5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uenta de Host_acceptance_rate_num" fld="5" subtotal="count" baseField="7" baseItem="0"/>
  </dataFields>
  <formats count="7">
    <format dxfId="67">
      <pivotArea type="all" dataOnly="0" outline="0" fieldPosition="0"/>
    </format>
    <format dxfId="66">
      <pivotArea outline="0" collapsedLevelsAreSubtotals="1" fieldPosition="0"/>
    </format>
    <format dxfId="65">
      <pivotArea dataOnly="0" labelOnly="1" outline="0" axis="axisValues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dataOnly="0" labelOnly="1" outline="0" axis="axisValues" fieldPosition="0"/>
    </format>
    <format dxfId="6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124672-1C42-431B-868C-F6BB2D919455}" name="TablaDinámica11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30:C42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uenta de Host_response_rate_num" fld="4" subtotal="count" baseField="5" baseItem="4"/>
  </dataFields>
  <formats count="7">
    <format dxfId="74">
      <pivotArea type="all" dataOnly="0" outline="0" fieldPosition="0"/>
    </format>
    <format dxfId="73">
      <pivotArea outline="0" collapsedLevelsAreSubtotals="1" fieldPosition="0"/>
    </format>
    <format dxfId="72">
      <pivotArea dataOnly="0" labelOnly="1" outline="0" axis="axisValues" fieldPosition="0"/>
    </format>
    <format dxfId="71">
      <pivotArea type="all" dataOnly="0" outline="0" fieldPosition="0"/>
    </format>
    <format dxfId="70">
      <pivotArea outline="0" collapsedLevelsAreSubtotals="1" fieldPosition="0"/>
    </format>
    <format dxfId="69">
      <pivotArea dataOnly="0" labelOnly="1" outline="0" axis="axisValues" fieldPosition="0"/>
    </format>
    <format dxfId="6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F5C2B0-AEEB-4125-834A-4F3CF45A5FD6}" name="TablaDinámica10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81">
      <pivotArea type="all" dataOnly="0" outline="0" fieldPosition="0"/>
    </format>
    <format dxfId="80">
      <pivotArea outline="0" collapsedLevelsAreSubtotals="1" fieldPosition="0"/>
    </format>
    <format dxfId="79">
      <pivotArea dataOnly="0" labelOnly="1" outline="0" axis="axisValues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dataOnly="0" labelOnly="1" outline="0" axis="axisValues" fieldPosition="0"/>
    </format>
    <format dxfId="7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F3CE2-B97C-437F-A5DC-91C2E9BD508A}" name="TablaDinámica25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238:C366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dataField="1" showAll="0">
      <items count="128">
        <item x="4"/>
        <item x="0"/>
        <item x="1"/>
        <item x="5"/>
        <item x="6"/>
        <item x="11"/>
        <item x="7"/>
        <item x="3"/>
        <item x="20"/>
        <item x="13"/>
        <item x="21"/>
        <item x="24"/>
        <item x="9"/>
        <item x="12"/>
        <item x="19"/>
        <item x="42"/>
        <item x="33"/>
        <item x="49"/>
        <item x="51"/>
        <item x="36"/>
        <item x="10"/>
        <item x="31"/>
        <item x="30"/>
        <item x="8"/>
        <item x="37"/>
        <item x="38"/>
        <item x="32"/>
        <item x="52"/>
        <item x="2"/>
        <item x="40"/>
        <item x="17"/>
        <item x="27"/>
        <item x="25"/>
        <item x="93"/>
        <item x="75"/>
        <item x="58"/>
        <item x="26"/>
        <item x="28"/>
        <item x="29"/>
        <item x="39"/>
        <item x="41"/>
        <item x="65"/>
        <item x="22"/>
        <item x="35"/>
        <item x="109"/>
        <item x="14"/>
        <item x="80"/>
        <item x="77"/>
        <item x="107"/>
        <item x="56"/>
        <item x="108"/>
        <item x="67"/>
        <item x="68"/>
        <item x="78"/>
        <item x="43"/>
        <item x="90"/>
        <item x="86"/>
        <item x="76"/>
        <item x="23"/>
        <item x="97"/>
        <item x="103"/>
        <item x="47"/>
        <item x="46"/>
        <item x="116"/>
        <item x="69"/>
        <item x="15"/>
        <item x="57"/>
        <item x="85"/>
        <item x="88"/>
        <item x="110"/>
        <item x="106"/>
        <item x="62"/>
        <item x="54"/>
        <item x="122"/>
        <item x="101"/>
        <item x="118"/>
        <item x="92"/>
        <item x="18"/>
        <item x="53"/>
        <item x="63"/>
        <item x="59"/>
        <item x="79"/>
        <item x="16"/>
        <item x="89"/>
        <item x="66"/>
        <item x="71"/>
        <item x="60"/>
        <item x="124"/>
        <item x="72"/>
        <item x="70"/>
        <item x="102"/>
        <item x="113"/>
        <item x="117"/>
        <item x="100"/>
        <item x="50"/>
        <item x="45"/>
        <item x="98"/>
        <item x="55"/>
        <item x="112"/>
        <item x="115"/>
        <item x="114"/>
        <item x="44"/>
        <item x="61"/>
        <item x="81"/>
        <item x="83"/>
        <item x="120"/>
        <item x="94"/>
        <item x="64"/>
        <item x="73"/>
        <item x="96"/>
        <item x="74"/>
        <item x="105"/>
        <item x="104"/>
        <item x="48"/>
        <item x="82"/>
        <item x="34"/>
        <item x="121"/>
        <item x="95"/>
        <item x="91"/>
        <item x="87"/>
        <item x="111"/>
        <item x="99"/>
        <item x="84"/>
        <item x="125"/>
        <item x="126"/>
        <item x="123"/>
        <item x="119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8"/>
  </rowFields>
  <rowItems count="1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 t="grand">
      <x/>
    </i>
  </rowItems>
  <colItems count="1">
    <i/>
  </colItems>
  <dataFields count="1">
    <dataField name="Cuenta de Host_total_listings_count" fld="8" subtotal="count" baseField="11" baseItem="0"/>
  </dataFields>
  <formats count="7">
    <format dxfId="88">
      <pivotArea type="all" dataOnly="0" outline="0" fieldPosition="0"/>
    </format>
    <format dxfId="87">
      <pivotArea outline="0" collapsedLevelsAreSubtotals="1" fieldPosition="0"/>
    </format>
    <format dxfId="86">
      <pivotArea dataOnly="0" labelOnly="1" outline="0" axis="axisValues" fieldPosition="0"/>
    </format>
    <format dxfId="85">
      <pivotArea type="all" dataOnly="0" outline="0" fieldPosition="0"/>
    </format>
    <format dxfId="84">
      <pivotArea outline="0" collapsedLevelsAreSubtotals="1" fieldPosition="0"/>
    </format>
    <format dxfId="83">
      <pivotArea dataOnly="0" labelOnly="1" outline="0" axis="axisValues" fieldPosition="0"/>
    </format>
    <format dxfId="8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6F5A3-A360-4FE6-9908-71FE2428AD58}" name="TablaDinámica4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65:C7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axis="axisRow" dataField="1" showAll="0">
      <items count="6">
        <item x="3"/>
        <item x="0"/>
        <item x="4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uenta de Host_response_time" fld="3" subtotal="count" baseField="3" baseItem="0"/>
  </dataFields>
  <formats count="1">
    <format dxfId="42">
      <pivotArea collapsedLevelsAreSubtotals="1" fieldPosition="0">
        <references count="1">
          <reference field="3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A83881-686A-4D81-A7D8-8FD8FDFEFE2B}" name="TablaDinámica2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11:C59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2"/>
  </rowFields>
  <rowItems count="4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Items count="1">
    <i/>
  </colItems>
  <dataFields count="1">
    <dataField name="Cuenta de Host_Location2" fld="2" subtotal="count" baseField="0" baseItem="0" numFmtId="3"/>
  </dataFields>
  <formats count="1">
    <format dxfId="4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4C9BBC-7D4F-4545-802A-8E75D4531423}" name="TablaDinámica1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9" numFmtId="3"/>
  </dataFields>
  <formats count="7">
    <format dxfId="50">
      <pivotArea type="all" dataOnly="0" outline="0" fieldPosition="0"/>
    </format>
    <format dxfId="49">
      <pivotArea outline="0" collapsedLevelsAreSubtotals="1" fieldPosition="0"/>
    </format>
    <format dxfId="48">
      <pivotArea dataOnly="0" labelOnly="1" outline="0" axis="axisValues" fieldPosition="0"/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outline="0" axis="axisValues" fieldPosition="0"/>
    </format>
    <format dxfId="4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12FAE6-208B-4FC8-9F0D-5DC6540B9754}" name="TablaDinámica11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B105:C108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uenta de Host_identity_verified2" fld="10" subtotal="count" baseField="0" baseItem="0"/>
  </dataFields>
  <formats count="1">
    <format dxfId="5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5E88F6-F1EA-428C-BFED-A17911165704}" name="TablaDinámica9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>
  <location ref="B90:C97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7">
        <item x="4"/>
        <item x="0"/>
        <item x="1"/>
        <item x="5"/>
        <item x="2"/>
        <item x="3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Host_verification" fld="9" subtotal="count" baseField="0" baseItem="0"/>
  </dataFields>
  <formats count="1">
    <format dxfId="52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074C6-8A38-4D4C-A8A6-C1669C3E2F08}" name="TablaDinámica5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B78:C82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dataField="1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Superhost2" fld="6" subtotal="count" baseField="0" baseItem="0"/>
  </dataFields>
  <formats count="1">
    <format dxfId="5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F378A9-D6B5-4919-A074-E3D63F3EB023}" name="TablaDinámica15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2">
  <location ref="B10:C28" firstHeaderRow="1" firstDataRow="1" firstDataCol="1"/>
  <pivotFields count="13">
    <pivotField showAll="0"/>
    <pivotField axis="axisRow" dataField="1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3">
    <field x="12"/>
    <field x="11"/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uenta de Host_since" fld="1" subtotal="count" baseField="0" baseItem="0"/>
  </dataFields>
  <formats count="7">
    <format dxfId="34">
      <pivotArea type="all" dataOnly="0" outline="0" fieldPosition="0"/>
    </format>
    <format dxfId="33">
      <pivotArea outline="0" collapsedLevelsAreSubtotals="1" fieldPosition="0"/>
    </format>
    <format dxfId="32">
      <pivotArea dataOnly="0" labelOnly="1" outline="0" axis="axisValues" fieldPosition="0"/>
    </format>
    <format dxfId="31">
      <pivotArea type="all" dataOnly="0" outline="0" fieldPosition="0"/>
    </format>
    <format dxfId="30">
      <pivotArea outline="0" collapsedLevelsAreSubtotals="1" fieldPosition="0"/>
    </format>
    <format dxfId="29">
      <pivotArea dataOnly="0" labelOnly="1" outline="0" axis="axisValues" fieldPosition="0"/>
    </format>
    <format dxfId="28">
      <pivotArea outline="0" collapsedLevelsAreSubtotals="1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C19A1E-D643-41EB-96B5-678084632240}" name="TablaDinámica14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outline="0" axis="axisValues" fieldPosition="0"/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dataOnly="0" labelOnly="1" outline="0" axis="axisValues" fieldPosition="0"/>
    </format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64909C-3509-440B-A0CF-B412BCCF8B74}" name="TablaDinámica26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H11:I124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showAll="0">
      <items count="6">
        <item x="3"/>
        <item sd="0" x="0"/>
        <item x="4"/>
        <item x="2"/>
        <item x="1"/>
        <item t="default"/>
      </items>
    </pivotField>
    <pivotField axis="axisRow" showAll="0">
      <items count="13">
        <item sd="0"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4"/>
    <field x="5"/>
  </rowFields>
  <rowItems count="113">
    <i>
      <x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>
      <x v="3"/>
    </i>
    <i r="1">
      <x/>
    </i>
    <i r="1"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0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0"/>
    </i>
    <i>
      <x v="5"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7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8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9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acceptance_rate_num" fld="5" subtotal="count" baseField="0" baseItem="0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axis="axisValues" fieldPosition="0"/>
    </format>
    <format dxfId="0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65205A-B0E1-49FC-88B4-43E1114B11A8}" name="TablaDinámica18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E11:F61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axis="axisRow" showAll="0">
      <items count="6">
        <item x="3"/>
        <item sd="0" x="0"/>
        <item x="4"/>
        <item x="2"/>
        <item x="1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3"/>
    <field x="5"/>
  </rowFields>
  <rowItems count="5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acceptance_rate_num" fld="5" subtotal="count" baseField="0" baseItem="0"/>
  </dataFields>
  <formats count="7">
    <format dxfId="13">
      <pivotArea type="all" dataOnly="0" outline="0" fieldPosition="0"/>
    </format>
    <format dxfId="12">
      <pivotArea outline="0" collapsedLevelsAreSubtotals="1" fieldPosition="0"/>
    </format>
    <format dxfId="11">
      <pivotArea dataOnly="0" labelOnly="1" outline="0" axis="axisValues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D1181B-B0AB-4DBB-81AC-37D870A798E6}" name="TablaDinámica17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 chartFormat="3">
  <location ref="B11:C38" firstHeaderRow="1" firstDataRow="1" firstDataCol="1"/>
  <pivotFields count="13"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8">
        <item x="4"/>
        <item x="29"/>
        <item x="37"/>
        <item x="19"/>
        <item x="23"/>
        <item x="35"/>
        <item x="10"/>
        <item x="44"/>
        <item x="43"/>
        <item x="32"/>
        <item x="45"/>
        <item x="36"/>
        <item x="12"/>
        <item x="6"/>
        <item x="38"/>
        <item x="42"/>
        <item x="7"/>
        <item x="14"/>
        <item x="15"/>
        <item x="20"/>
        <item x="18"/>
        <item x="34"/>
        <item x="3"/>
        <item x="27"/>
        <item x="2"/>
        <item x="39"/>
        <item x="30"/>
        <item x="11"/>
        <item x="17"/>
        <item x="40"/>
        <item x="24"/>
        <item x="41"/>
        <item x="13"/>
        <item x="22"/>
        <item x="33"/>
        <item x="25"/>
        <item x="21"/>
        <item x="28"/>
        <item x="16"/>
        <item x="0"/>
        <item x="46"/>
        <item x="9"/>
        <item x="31"/>
        <item x="8"/>
        <item x="1"/>
        <item x="5"/>
        <item x="26"/>
        <item t="default"/>
      </items>
    </pivotField>
    <pivotField axis="axisRow" showAll="0">
      <items count="6">
        <item x="3"/>
        <item x="0"/>
        <item x="4"/>
        <item x="2"/>
        <item x="1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>
      <items count="4">
        <item sd="0" x="0"/>
        <item sd="0" x="2"/>
        <item sd="0" x="1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t="default" sd="0"/>
      </items>
    </pivotField>
  </pivotFields>
  <rowFields count="2">
    <field x="3"/>
    <field x="4"/>
  </rowFields>
  <rowItems count="27">
    <i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>
      <x v="2"/>
    </i>
    <i r="1">
      <x v="6"/>
    </i>
    <i r="1">
      <x v="7"/>
    </i>
    <i r="1">
      <x v="8"/>
    </i>
    <i r="1">
      <x v="9"/>
    </i>
    <i r="1">
      <x v="10"/>
    </i>
    <i>
      <x v="3"/>
    </i>
    <i r="1">
      <x v="6"/>
    </i>
    <i r="1">
      <x v="7"/>
    </i>
    <i r="1">
      <x v="8"/>
    </i>
    <i r="1">
      <x v="9"/>
    </i>
    <i r="1">
      <x v="10"/>
    </i>
    <i>
      <x v="4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Cuenta de Host_response_rate_num" fld="4" subtotal="count" baseField="0" baseItem="0"/>
  </dataFields>
  <formats count="7">
    <format dxfId="20">
      <pivotArea type="all" dataOnly="0" outline="0" fieldPosition="0"/>
    </format>
    <format dxfId="19">
      <pivotArea outline="0" collapsedLevelsAreSubtotals="1" fieldPosition="0"/>
    </format>
    <format dxfId="18">
      <pivotArea dataOnly="0" labelOnly="1" outline="0" axis="axisValues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dataOnly="0" labelOnly="1" outline="0" axis="axisValues" fieldPosition="0"/>
    </format>
    <format dxfId="14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070863-9756-4969-BC8C-C325DF60C9B1}" name="TablaDinámica16" cacheId="4" applyNumberFormats="0" applyBorderFormats="0" applyFontFormats="0" applyPatternFormats="0" applyAlignmentFormats="0" applyWidthHeightFormats="1" dataCaption="Valores" updatedVersion="7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</pivotFields>
  <rowItems count="1">
    <i/>
  </rowItems>
  <colItems count="1">
    <i/>
  </colItems>
  <dataFields count="1">
    <dataField name="Cuenta de Host_ID" fld="0" subtotal="count" baseField="0" baseItem="0" numFmtId="3"/>
  </dataFields>
  <formats count="7">
    <format dxfId="27">
      <pivotArea type="all" dataOnly="0" outline="0" fieldPosition="0"/>
    </format>
    <format dxfId="26">
      <pivotArea outline="0" collapsedLevelsAreSubtotals="1" fieldPosition="0"/>
    </format>
    <format dxfId="25">
      <pivotArea dataOnly="0" labelOnly="1" outline="0" axis="axisValues" fieldPosition="0"/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dataOnly="0" labelOnly="1" outline="0" axis="axisValues" fieldPosition="0"/>
    </format>
    <format dxfId="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6C127CE-BE17-4979-B2E3-2DEC410A8946}" autoFormatId="16" applyNumberFormats="0" applyBorderFormats="0" applyFontFormats="0" applyPatternFormats="0" applyAlignmentFormats="0" applyWidthHeightFormats="0">
  <queryTableRefresh nextId="74" unboundColumnsRight="1">
    <queryTableFields count="11">
      <queryTableField id="4" name="Host_ID" tableColumnId="4"/>
      <queryTableField id="5" name="Host_since" tableColumnId="5"/>
      <queryTableField id="8" name="Host_Location2" tableColumnId="8"/>
      <queryTableField id="9" name="Host_response_time" tableColumnId="9"/>
      <queryTableField id="11" name="Host_response_rate_num" tableColumnId="11"/>
      <queryTableField id="13" name="Host_acceptance_rate_num" tableColumnId="13"/>
      <queryTableField id="72" dataBound="0" tableColumnId="1"/>
      <queryTableField id="16" name="Host_listings_count" tableColumnId="16"/>
      <queryTableField id="17" name="Host_total_listings_count" tableColumnId="17"/>
      <queryTableField id="19" name="Host_verification" tableColumnId="19"/>
      <queryTableField id="73" dataBound="0" tableColumnId="2"/>
    </queryTableFields>
    <queryTableDeletedFields count="62">
      <deletedField name="host_location"/>
      <deletedField name="Aux."/>
      <deletedField name="host_verifications"/>
      <deletedField name="Bathrooms_initial"/>
      <deletedField name="Bathrooms_text"/>
      <deletedField name="Price"/>
      <deletedField name="minimum_minimum_nights"/>
      <deletedField name="maximum_minimum_nights"/>
      <deletedField name="minimum_maximum_nights"/>
      <deletedField name="maximum_maximum_nights"/>
      <deletedField name="minimum_nights_avg_ntm"/>
      <deletedField name="maximum_nights_avg_ntm"/>
      <deletedField name="calendar_updated"/>
      <deletedField name="has_availability"/>
      <deletedField name="availability_30"/>
      <deletedField name="availability_60"/>
      <deletedField name="availability_90"/>
      <deletedField name="calendar_last_scraped"/>
      <deletedField name="number_of_reviews_ltm"/>
      <deletedField name="number_of_reviews_l30d"/>
      <deletedField name="availability_eoy"/>
      <deletedField name="number_of_reviews_ly"/>
      <deletedField name="review_scores_rating_ininitial"/>
      <deletedField name="Review_scores_rating2"/>
      <deletedField name="review_scores_accuracy"/>
      <deletedField name="review_scores_cleanliness"/>
      <deletedField name="review_scores_checkin"/>
      <deletedField name="review_scores_communication"/>
      <deletedField name="review_scores_location"/>
      <deletedField name="review_scores_value"/>
      <deletedField name="calculated_host_listings_count"/>
      <deletedField name="calculated_host_listings_count_entire_homes"/>
      <deletedField name="calculated_host_listings_count_private_rooms"/>
      <deletedField name="calculated_host_listings_count_shared_rooms"/>
      <deletedField name="reviews_per_month"/>
      <deletedField name="Listing_ID"/>
      <deletedField name="Last_scraped"/>
      <deletedField name="Source"/>
      <deletedField name="Neighbourhood_group_cleansed"/>
      <deletedField name="Property_type"/>
      <deletedField name="Room_type"/>
      <deletedField name="Num. Accommodates"/>
      <deletedField name="Num. Bathrooms"/>
      <deletedField name="Shared_bathrooms"/>
      <deletedField name="Bedrooms_initial"/>
      <deletedField name="Beds_initial"/>
      <deletedField name="Price_€"/>
      <deletedField name="minimum_nights"/>
      <deletedField name="minimum_night_category"/>
      <deletedField name="maximum_nights"/>
      <deletedField name="maximum_nights_category"/>
      <deletedField name="availability_365"/>
      <deletedField name="anual_availability"/>
      <deletedField name="number_of_reviews"/>
      <deletedField name="first_review"/>
      <deletedField name="last_review"/>
      <deletedField name="instant_bookable"/>
      <deletedField name="host_is_superhost"/>
      <deletedField name="Host_response_rate"/>
      <deletedField name="Host_acceptance_rate"/>
      <deletedField name="Superhost"/>
      <deletedField name="Host_identity_verified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ED29C63B-57A8-4D39-B661-1B935C809618}" autoFormatId="16" applyNumberFormats="0" applyBorderFormats="0" applyFontFormats="0" applyPatternFormats="0" applyAlignmentFormats="0" applyWidthHeightFormats="0">
  <queryTableRefresh nextId="78" unboundColumnsLeft="2" unboundColumnsRight="1">
    <queryTableFields count="8">
      <queryTableField id="77" dataBound="0" tableColumnId="7"/>
      <queryTableField id="74" dataBound="0" tableColumnId="3"/>
      <queryTableField id="11" name="Host_response_rate_num" tableColumnId="11"/>
      <queryTableField id="13" name="Host_acceptance_rate_num" tableColumnId="13"/>
      <queryTableField id="75" dataBound="0" tableColumnId="4"/>
      <queryTableField id="16" name="Host_listings_count" tableColumnId="16"/>
      <queryTableField id="17" name="Host_total_listings_count" tableColumnId="17"/>
      <queryTableField id="76" dataBound="0" tableColumnId="6"/>
    </queryTableFields>
    <queryTableDeletedFields count="67">
      <deletedField name="host_location"/>
      <deletedField name="Aux."/>
      <deletedField name="host_verifications"/>
      <deletedField name="Bathrooms_initial"/>
      <deletedField name="Bathrooms_text"/>
      <deletedField name="Price"/>
      <deletedField name="minimum_minimum_nights"/>
      <deletedField name="maximum_minimum_nights"/>
      <deletedField name="minimum_maximum_nights"/>
      <deletedField name="maximum_maximum_nights"/>
      <deletedField name="minimum_nights_avg_ntm"/>
      <deletedField name="maximum_nights_avg_ntm"/>
      <deletedField name="calendar_updated"/>
      <deletedField name="has_availability"/>
      <deletedField name="availability_30"/>
      <deletedField name="availability_60"/>
      <deletedField name="availability_90"/>
      <deletedField name="calendar_last_scraped"/>
      <deletedField name="number_of_reviews_ltm"/>
      <deletedField name="number_of_reviews_l30d"/>
      <deletedField name="availability_eoy"/>
      <deletedField name="number_of_reviews_ly"/>
      <deletedField name="review_scores_rating_ininitial"/>
      <deletedField name="Review_scores_rating2"/>
      <deletedField name="review_scores_accuracy"/>
      <deletedField name="review_scores_cleanliness"/>
      <deletedField name="review_scores_checkin"/>
      <deletedField name="review_scores_communication"/>
      <deletedField name="review_scores_location"/>
      <deletedField name="review_scores_value"/>
      <deletedField name="calculated_host_listings_count"/>
      <deletedField name="calculated_host_listings_count_entire_homes"/>
      <deletedField name="calculated_host_listings_count_private_rooms"/>
      <deletedField name="calculated_host_listings_count_shared_rooms"/>
      <deletedField name="reviews_per_month"/>
      <deletedField name="Listing_ID"/>
      <deletedField name="Last_scraped"/>
      <deletedField name="Source"/>
      <deletedField name="Neighbourhood_group_cleansed"/>
      <deletedField name="Property_type"/>
      <deletedField name="Room_type"/>
      <deletedField name="Num. Accommodates"/>
      <deletedField name="Num. Bathrooms"/>
      <deletedField name="Shared_bathrooms"/>
      <deletedField name="Bedrooms_initial"/>
      <deletedField name="Beds_initial"/>
      <deletedField name="Price_€"/>
      <deletedField name="minimum_nights"/>
      <deletedField name="minimum_night_category"/>
      <deletedField name="maximum_nights"/>
      <deletedField name="maximum_nights_category"/>
      <deletedField name="availability_365"/>
      <deletedField name="anual_availability"/>
      <deletedField name="number_of_reviews"/>
      <deletedField name="first_review"/>
      <deletedField name="last_review"/>
      <deletedField name="instant_bookable"/>
      <deletedField name="host_is_superhost"/>
      <deletedField name="Host_response_rate"/>
      <deletedField name="Host_acceptance_rate"/>
      <deletedField name="Superhost"/>
      <deletedField name="Host_identity_verified"/>
      <deletedField name="Host_ID"/>
      <deletedField name="Host_Location2"/>
      <deletedField name="Host_verification"/>
      <deletedField name="Host_response_time"/>
      <deletedField name="Host_sinc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7CFDC4-79BA-4822-9884-FFE13F110F69}" name="Aibnb_Madrid" displayName="Aibnb_Madrid" ref="A1:K7897" tableType="queryTable" totalsRowShown="0">
  <autoFilter ref="A1:K7897" xr:uid="{E67CFDC4-79BA-4822-9884-FFE13F110F69}"/>
  <tableColumns count="11">
    <tableColumn id="4" xr3:uid="{6F82286A-D5FF-411C-A113-D0BBC695D040}" uniqueName="4" name="Host_ID" queryTableFieldId="4"/>
    <tableColumn id="5" xr3:uid="{58B8DDF1-D9FE-4D02-8917-FBCDD2D991CC}" uniqueName="5" name="Host_since" queryTableFieldId="5" dataDxfId="98"/>
    <tableColumn id="8" xr3:uid="{2BB4EA5D-2B27-4788-9D3A-D9E883C9B854}" uniqueName="8" name="Host_Location2" queryTableFieldId="8" dataDxfId="97"/>
    <tableColumn id="9" xr3:uid="{03A054DC-703C-4E3E-9A4B-B923876A5A82}" uniqueName="9" name="Host_response_time" queryTableFieldId="9" dataDxfId="96"/>
    <tableColumn id="11" xr3:uid="{1B0E64A2-C04E-415E-9695-2E619DC4AB01}" uniqueName="11" name="Host_response_rate_num" queryTableFieldId="11"/>
    <tableColumn id="13" xr3:uid="{470E4D3A-9136-4176-9ED7-C15F55A81E64}" uniqueName="13" name="Host_acceptance_rate_num" queryTableFieldId="13"/>
    <tableColumn id="1" xr3:uid="{BC74CA55-068A-41FC-838C-3ECE98EB50B6}" uniqueName="1" name="Superhost2" queryTableFieldId="72" dataDxfId="95"/>
    <tableColumn id="16" xr3:uid="{09DFF055-FC40-4D21-B14B-CA8E3F874E7D}" uniqueName="16" name="Host_listings_count" queryTableFieldId="16"/>
    <tableColumn id="17" xr3:uid="{58900A42-FE05-4A39-B936-E6E4149A9BDA}" uniqueName="17" name="Host_total_listings_count" queryTableFieldId="17"/>
    <tableColumn id="19" xr3:uid="{C95A0BAE-41F7-4BD9-8D5D-1DADD2024484}" uniqueName="19" name="Host_verification" queryTableFieldId="19" dataDxfId="94"/>
    <tableColumn id="2" xr3:uid="{7070E8AD-85C3-44F7-87D6-2A3BFC7DE230}" uniqueName="2" name="Host_identity_verified2" queryTableFieldId="73" dataDxfId="93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7C9FC4D-3467-44EC-9574-8AF20E19B6EE}" name="Aibnb_Madrid4" displayName="Aibnb_Madrid4" ref="A1:H7897" tableType="queryTable" totalsRowShown="0">
  <autoFilter ref="A1:H7897" xr:uid="{E67CFDC4-79BA-4822-9884-FFE13F110F69}"/>
  <tableColumns count="8">
    <tableColumn id="7" xr3:uid="{D5C9F5F6-4C7D-47B3-914C-FE56DF28B207}" uniqueName="7" name="Host_since_year" queryTableFieldId="77" dataDxfId="92"/>
    <tableColumn id="3" xr3:uid="{525183FB-1661-416C-A6C0-44FD1327F1C1}" uniqueName="3" name="Host_response_time2" queryTableFieldId="74" dataDxfId="91"/>
    <tableColumn id="11" xr3:uid="{ECA95127-9EB4-4A5E-9AD8-EE4FE9A6AFAB}" uniqueName="11" name="Host_response_rate_num" queryTableFieldId="11"/>
    <tableColumn id="13" xr3:uid="{EE75992A-91AE-4FE9-BA1D-3644F0FADEE6}" uniqueName="13" name="Host_acceptance_rate_num" queryTableFieldId="13"/>
    <tableColumn id="4" xr3:uid="{66DAEF8B-5A22-448F-A1E8-210B41224A57}" uniqueName="4" name="Superhost3" queryTableFieldId="75" dataDxfId="90"/>
    <tableColumn id="16" xr3:uid="{945A1516-FF52-457B-A598-B290F989F2F7}" uniqueName="16" name="Host_listings_count" queryTableFieldId="16"/>
    <tableColumn id="17" xr3:uid="{572D3631-E4C7-4A0C-9BBC-3CAF6EB676FD}" uniqueName="17" name="Host_total_listings_count" queryTableFieldId="17"/>
    <tableColumn id="6" xr3:uid="{11329A2A-04BE-4010-B540-28DDCD569FC0}" uniqueName="6" name="Host_identity_verified3" queryTableFieldId="76" dataDxfId="89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Airbnb">
      <a:dk1>
        <a:srgbClr val="484848"/>
      </a:dk1>
      <a:lt1>
        <a:sysClr val="window" lastClr="FFFFFF"/>
      </a:lt1>
      <a:dk2>
        <a:srgbClr val="767676"/>
      </a:dk2>
      <a:lt2>
        <a:srgbClr val="EBEBEB"/>
      </a:lt2>
      <a:accent1>
        <a:srgbClr val="FF5A5F"/>
      </a:accent1>
      <a:accent2>
        <a:srgbClr val="00A699"/>
      </a:accent2>
      <a:accent3>
        <a:srgbClr val="80E2DC"/>
      </a:accent3>
      <a:accent4>
        <a:srgbClr val="FFB3B5"/>
      </a:accent4>
      <a:accent5>
        <a:srgbClr val="F9E3D3"/>
      </a:accent5>
      <a:accent6>
        <a:srgbClr val="C7DDD6"/>
      </a:accent6>
      <a:hlink>
        <a:srgbClr val="0066CC"/>
      </a:hlink>
      <a:folHlink>
        <a:srgbClr val="6633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8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pivotTable" Target="../pivotTables/pivotTable11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6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Relationship Id="rId5" Type="http://schemas.openxmlformats.org/officeDocument/2006/relationships/drawing" Target="../drawings/drawing4.xml"/><Relationship Id="rId4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94F4F-9C8A-4E64-9BCE-A7202C90089C}">
  <dimension ref="B1:D21"/>
  <sheetViews>
    <sheetView workbookViewId="0">
      <selection activeCell="A8" sqref="A8:XFD19"/>
    </sheetView>
  </sheetViews>
  <sheetFormatPr baseColWidth="10" defaultRowHeight="15" x14ac:dyDescent="0.25"/>
  <cols>
    <col min="2" max="2" width="25.7109375" bestFit="1" customWidth="1"/>
    <col min="3" max="3" width="49.85546875" bestFit="1" customWidth="1"/>
    <col min="4" max="4" width="56.7109375" customWidth="1"/>
  </cols>
  <sheetData>
    <row r="1" spans="2:4" ht="15.75" thickBot="1" x14ac:dyDescent="0.3"/>
    <row r="2" spans="2:4" ht="16.5" thickBot="1" x14ac:dyDescent="0.3">
      <c r="B2" s="49" t="s">
        <v>111</v>
      </c>
      <c r="C2" s="50"/>
      <c r="D2" s="51"/>
    </row>
    <row r="3" spans="2:4" ht="45.75" thickBot="1" x14ac:dyDescent="0.3">
      <c r="B3" s="2" t="s">
        <v>4</v>
      </c>
      <c r="C3" s="3" t="s">
        <v>71</v>
      </c>
      <c r="D3" s="4" t="s">
        <v>72</v>
      </c>
    </row>
    <row r="4" spans="2:4" ht="45" x14ac:dyDescent="0.25">
      <c r="B4" s="5" t="s">
        <v>5</v>
      </c>
      <c r="C4" s="6" t="s">
        <v>71</v>
      </c>
      <c r="D4" s="4" t="s">
        <v>72</v>
      </c>
    </row>
    <row r="5" spans="2:4" x14ac:dyDescent="0.25">
      <c r="B5" s="5" t="s">
        <v>7</v>
      </c>
      <c r="C5" s="6"/>
      <c r="D5" s="7"/>
    </row>
    <row r="6" spans="2:4" ht="15.75" thickBot="1" x14ac:dyDescent="0.3">
      <c r="B6" s="8" t="s">
        <v>8</v>
      </c>
      <c r="C6" s="9"/>
      <c r="D6" s="10"/>
    </row>
    <row r="9" spans="2:4" x14ac:dyDescent="0.25">
      <c r="B9" s="41" t="s">
        <v>13</v>
      </c>
      <c r="C9" t="s">
        <v>148</v>
      </c>
    </row>
    <row r="10" spans="2:4" x14ac:dyDescent="0.25">
      <c r="B10" s="41" t="s">
        <v>15</v>
      </c>
      <c r="C10" t="s">
        <v>149</v>
      </c>
    </row>
    <row r="11" spans="2:4" x14ac:dyDescent="0.25">
      <c r="B11" s="41" t="s">
        <v>144</v>
      </c>
      <c r="C11" t="s">
        <v>27</v>
      </c>
    </row>
    <row r="13" spans="2:4" x14ac:dyDescent="0.25">
      <c r="B13" s="41" t="s">
        <v>174</v>
      </c>
      <c r="C13" s="41" t="s">
        <v>173</v>
      </c>
    </row>
    <row r="14" spans="2:4" x14ac:dyDescent="0.25">
      <c r="B14" t="str" cm="1">
        <f t="array" ref="B14:B18">_xlfn.UNIQUE(Aibnb_Madrid[Host_response_time])</f>
        <v>N/A</v>
      </c>
      <c r="C14">
        <v>0</v>
      </c>
    </row>
    <row r="15" spans="2:4" x14ac:dyDescent="0.25">
      <c r="B15" t="str">
        <v>within an hour</v>
      </c>
      <c r="C15">
        <v>4</v>
      </c>
    </row>
    <row r="16" spans="2:4" x14ac:dyDescent="0.25">
      <c r="B16" t="str">
        <v>within a few hours</v>
      </c>
      <c r="C16">
        <v>3</v>
      </c>
    </row>
    <row r="17" spans="2:3" x14ac:dyDescent="0.25">
      <c r="B17" t="str">
        <v>a few days or more</v>
      </c>
      <c r="C17">
        <v>2</v>
      </c>
    </row>
    <row r="18" spans="2:3" x14ac:dyDescent="0.25">
      <c r="B18" t="str">
        <v>within a day</v>
      </c>
      <c r="C18">
        <v>1</v>
      </c>
    </row>
    <row r="19" spans="2:3" x14ac:dyDescent="0.25">
      <c r="B19" t="str" cm="1">
        <f t="array" ref="B19:B21">_xlfn.UNIQUE(Aibnb_Madrid[Superhost2])</f>
        <v>False</v>
      </c>
      <c r="C19">
        <v>1</v>
      </c>
    </row>
    <row r="20" spans="2:3" x14ac:dyDescent="0.25">
      <c r="B20" t="str">
        <v>Unknown</v>
      </c>
      <c r="C20">
        <v>0</v>
      </c>
    </row>
    <row r="21" spans="2:3" x14ac:dyDescent="0.25">
      <c r="B21" t="str">
        <v>True</v>
      </c>
      <c r="C21">
        <v>2</v>
      </c>
    </row>
  </sheetData>
  <mergeCells count="1">
    <mergeCell ref="B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BBAFC-EAFA-4411-8FF4-27E32BEAA5FE}">
  <dimension ref="A1:K7897"/>
  <sheetViews>
    <sheetView workbookViewId="0">
      <selection activeCell="F1" sqref="F1"/>
    </sheetView>
  </sheetViews>
  <sheetFormatPr baseColWidth="10" defaultRowHeight="15" x14ac:dyDescent="0.25"/>
  <cols>
    <col min="1" max="1" width="10.140625" bestFit="1" customWidth="1"/>
    <col min="2" max="2" width="12.85546875" bestFit="1" customWidth="1"/>
    <col min="3" max="3" width="19.85546875" bestFit="1" customWidth="1"/>
    <col min="4" max="4" width="21.7109375" bestFit="1" customWidth="1"/>
    <col min="5" max="5" width="26.28515625" bestFit="1" customWidth="1"/>
    <col min="6" max="6" width="28" bestFit="1" customWidth="1"/>
    <col min="7" max="7" width="12.28515625" customWidth="1"/>
    <col min="8" max="8" width="20.7109375" bestFit="1" customWidth="1"/>
    <col min="9" max="9" width="26" bestFit="1" customWidth="1"/>
    <col min="10" max="10" width="24.42578125" bestFit="1" customWidth="1"/>
    <col min="11" max="11" width="24.57031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150</v>
      </c>
      <c r="H1" t="s">
        <v>7</v>
      </c>
      <c r="I1" t="s">
        <v>8</v>
      </c>
      <c r="J1" t="s">
        <v>9</v>
      </c>
      <c r="K1" t="s">
        <v>151</v>
      </c>
    </row>
    <row r="2" spans="1:11" x14ac:dyDescent="0.25">
      <c r="A2">
        <v>83531</v>
      </c>
      <c r="B2" s="1">
        <v>40230</v>
      </c>
      <c r="C2" t="s">
        <v>11</v>
      </c>
      <c r="D2" t="s">
        <v>12</v>
      </c>
      <c r="F2">
        <v>0</v>
      </c>
      <c r="G2" t="s">
        <v>148</v>
      </c>
      <c r="H2">
        <v>2</v>
      </c>
      <c r="I2">
        <v>2</v>
      </c>
      <c r="J2" t="s">
        <v>14</v>
      </c>
      <c r="K2" s="36" t="s">
        <v>149</v>
      </c>
    </row>
    <row r="3" spans="1:11" x14ac:dyDescent="0.25">
      <c r="A3">
        <v>303845</v>
      </c>
      <c r="B3" s="1">
        <v>40511</v>
      </c>
      <c r="C3" t="s">
        <v>11</v>
      </c>
      <c r="D3" t="s">
        <v>16</v>
      </c>
      <c r="E3">
        <v>1</v>
      </c>
      <c r="F3">
        <v>1</v>
      </c>
      <c r="G3" t="s">
        <v>148</v>
      </c>
      <c r="H3">
        <v>3</v>
      </c>
      <c r="I3">
        <v>3</v>
      </c>
      <c r="J3" t="s">
        <v>14</v>
      </c>
      <c r="K3" s="36" t="s">
        <v>149</v>
      </c>
    </row>
    <row r="4" spans="1:11" x14ac:dyDescent="0.25">
      <c r="A4">
        <v>353616</v>
      </c>
      <c r="B4" s="1">
        <v>40562</v>
      </c>
      <c r="C4" t="s">
        <v>11</v>
      </c>
      <c r="D4" t="s">
        <v>17</v>
      </c>
      <c r="E4">
        <v>1</v>
      </c>
      <c r="F4">
        <v>1</v>
      </c>
      <c r="G4" t="s">
        <v>148</v>
      </c>
      <c r="H4">
        <v>1</v>
      </c>
      <c r="I4">
        <v>2</v>
      </c>
      <c r="J4" t="s">
        <v>14</v>
      </c>
      <c r="K4" s="36" t="s">
        <v>149</v>
      </c>
    </row>
    <row r="5" spans="1:11" x14ac:dyDescent="0.25">
      <c r="A5">
        <v>353738</v>
      </c>
      <c r="B5" s="1">
        <v>40562</v>
      </c>
      <c r="C5" t="s">
        <v>11</v>
      </c>
      <c r="D5" t="s">
        <v>16</v>
      </c>
      <c r="E5">
        <v>1</v>
      </c>
      <c r="F5">
        <v>1</v>
      </c>
      <c r="G5" t="s">
        <v>148</v>
      </c>
      <c r="H5">
        <v>4</v>
      </c>
      <c r="I5">
        <v>29</v>
      </c>
      <c r="J5" t="s">
        <v>18</v>
      </c>
      <c r="K5" s="36" t="s">
        <v>149</v>
      </c>
    </row>
    <row r="6" spans="1:11" x14ac:dyDescent="0.25">
      <c r="A6">
        <v>364585</v>
      </c>
      <c r="B6" s="1">
        <v>40570</v>
      </c>
      <c r="C6" t="s">
        <v>11</v>
      </c>
      <c r="D6" t="s">
        <v>16</v>
      </c>
      <c r="E6">
        <v>1</v>
      </c>
      <c r="F6">
        <v>0.96</v>
      </c>
      <c r="G6" t="s">
        <v>27</v>
      </c>
      <c r="H6">
        <v>5</v>
      </c>
      <c r="I6">
        <v>8</v>
      </c>
      <c r="J6" t="s">
        <v>14</v>
      </c>
      <c r="K6" s="36" t="s">
        <v>149</v>
      </c>
    </row>
    <row r="7" spans="1:11" x14ac:dyDescent="0.25">
      <c r="A7">
        <v>259229</v>
      </c>
      <c r="B7" s="1">
        <v>40462</v>
      </c>
      <c r="C7" t="s">
        <v>11</v>
      </c>
      <c r="D7" t="s">
        <v>12</v>
      </c>
      <c r="F7">
        <v>1</v>
      </c>
      <c r="G7" t="s">
        <v>148</v>
      </c>
      <c r="H7">
        <v>1</v>
      </c>
      <c r="I7">
        <v>1</v>
      </c>
      <c r="J7" t="s">
        <v>14</v>
      </c>
      <c r="K7" s="36" t="s">
        <v>149</v>
      </c>
    </row>
    <row r="8" spans="1:11" x14ac:dyDescent="0.25">
      <c r="A8">
        <v>2940355</v>
      </c>
      <c r="B8" s="1">
        <v>41105</v>
      </c>
      <c r="C8" t="s">
        <v>11</v>
      </c>
      <c r="D8" t="s">
        <v>16</v>
      </c>
      <c r="E8">
        <v>1</v>
      </c>
      <c r="G8" t="s">
        <v>148</v>
      </c>
      <c r="H8">
        <v>1</v>
      </c>
      <c r="I8">
        <v>1</v>
      </c>
      <c r="J8" t="s">
        <v>14</v>
      </c>
      <c r="K8" s="36" t="s">
        <v>149</v>
      </c>
    </row>
    <row r="9" spans="1:11" x14ac:dyDescent="0.25">
      <c r="A9">
        <v>2678039</v>
      </c>
      <c r="B9" s="1">
        <v>41079</v>
      </c>
      <c r="C9" t="s">
        <v>19</v>
      </c>
      <c r="D9" t="s">
        <v>16</v>
      </c>
      <c r="E9">
        <v>1</v>
      </c>
      <c r="F9">
        <v>0.95</v>
      </c>
      <c r="G9" t="s">
        <v>148</v>
      </c>
      <c r="H9">
        <v>2</v>
      </c>
      <c r="I9">
        <v>3</v>
      </c>
      <c r="J9" t="s">
        <v>18</v>
      </c>
      <c r="K9" s="36" t="s">
        <v>149</v>
      </c>
    </row>
    <row r="10" spans="1:11" x14ac:dyDescent="0.25">
      <c r="A10">
        <v>2783896</v>
      </c>
      <c r="B10" s="1">
        <v>41089</v>
      </c>
      <c r="C10" t="s">
        <v>11</v>
      </c>
      <c r="D10" t="s">
        <v>17</v>
      </c>
      <c r="E10">
        <v>1</v>
      </c>
      <c r="F10">
        <v>0.59</v>
      </c>
      <c r="G10" t="s">
        <v>149</v>
      </c>
      <c r="H10">
        <v>3</v>
      </c>
      <c r="I10">
        <v>4</v>
      </c>
      <c r="J10" t="s">
        <v>14</v>
      </c>
      <c r="K10" s="36" t="s">
        <v>149</v>
      </c>
    </row>
    <row r="11" spans="1:11" x14ac:dyDescent="0.25">
      <c r="A11">
        <v>3017315</v>
      </c>
      <c r="B11" s="1">
        <v>41112</v>
      </c>
      <c r="C11" t="s">
        <v>11</v>
      </c>
      <c r="D11" t="s">
        <v>16</v>
      </c>
      <c r="E11">
        <v>1</v>
      </c>
      <c r="F11">
        <v>1</v>
      </c>
      <c r="G11" t="s">
        <v>149</v>
      </c>
      <c r="H11">
        <v>3</v>
      </c>
      <c r="I11">
        <v>5</v>
      </c>
      <c r="J11" t="s">
        <v>14</v>
      </c>
      <c r="K11" s="36" t="s">
        <v>149</v>
      </c>
    </row>
    <row r="12" spans="1:11" x14ac:dyDescent="0.25">
      <c r="A12">
        <v>361930</v>
      </c>
      <c r="B12" s="1">
        <v>40568</v>
      </c>
      <c r="C12" t="s">
        <v>11</v>
      </c>
      <c r="D12" t="s">
        <v>16</v>
      </c>
      <c r="E12">
        <v>1</v>
      </c>
      <c r="F12">
        <v>1</v>
      </c>
      <c r="G12" t="s">
        <v>148</v>
      </c>
      <c r="H12">
        <v>3</v>
      </c>
      <c r="I12">
        <v>7</v>
      </c>
      <c r="J12" t="s">
        <v>14</v>
      </c>
      <c r="K12" s="36" t="s">
        <v>149</v>
      </c>
    </row>
    <row r="13" spans="1:11" x14ac:dyDescent="0.25">
      <c r="A13">
        <v>666482</v>
      </c>
      <c r="B13" s="1">
        <v>40699</v>
      </c>
      <c r="C13" t="s">
        <v>11</v>
      </c>
      <c r="D13" t="s">
        <v>16</v>
      </c>
      <c r="E13">
        <v>1</v>
      </c>
      <c r="F13">
        <v>1</v>
      </c>
      <c r="G13" t="s">
        <v>148</v>
      </c>
      <c r="H13">
        <v>1</v>
      </c>
      <c r="I13">
        <v>1</v>
      </c>
      <c r="J13" t="s">
        <v>14</v>
      </c>
      <c r="K13" s="36" t="s">
        <v>149</v>
      </c>
    </row>
    <row r="14" spans="1:11" x14ac:dyDescent="0.25">
      <c r="A14">
        <v>796746</v>
      </c>
      <c r="B14" s="1">
        <v>40733</v>
      </c>
      <c r="C14" t="s">
        <v>11</v>
      </c>
      <c r="D14" t="s">
        <v>17</v>
      </c>
      <c r="E14">
        <v>0.91</v>
      </c>
      <c r="F14">
        <v>0.7</v>
      </c>
      <c r="G14" t="s">
        <v>149</v>
      </c>
      <c r="H14">
        <v>2</v>
      </c>
      <c r="I14">
        <v>2</v>
      </c>
      <c r="J14" t="s">
        <v>14</v>
      </c>
      <c r="K14" s="36" t="s">
        <v>149</v>
      </c>
    </row>
    <row r="15" spans="1:11" x14ac:dyDescent="0.25">
      <c r="A15">
        <v>852616</v>
      </c>
      <c r="B15" s="1">
        <v>40746</v>
      </c>
      <c r="C15" t="s">
        <v>11</v>
      </c>
      <c r="D15" t="s">
        <v>16</v>
      </c>
      <c r="E15">
        <v>1</v>
      </c>
      <c r="F15">
        <v>1</v>
      </c>
      <c r="G15" t="s">
        <v>27</v>
      </c>
      <c r="H15">
        <v>3</v>
      </c>
      <c r="I15">
        <v>4</v>
      </c>
      <c r="J15" t="s">
        <v>14</v>
      </c>
      <c r="K15" s="36" t="s">
        <v>149</v>
      </c>
    </row>
    <row r="16" spans="1:11" x14ac:dyDescent="0.25">
      <c r="A16">
        <v>967721</v>
      </c>
      <c r="B16" s="1">
        <v>40769</v>
      </c>
      <c r="C16" t="s">
        <v>11</v>
      </c>
      <c r="D16" t="s">
        <v>16</v>
      </c>
      <c r="E16">
        <v>1</v>
      </c>
      <c r="F16">
        <v>0.82</v>
      </c>
      <c r="G16" t="s">
        <v>149</v>
      </c>
      <c r="H16">
        <v>2</v>
      </c>
      <c r="I16">
        <v>3</v>
      </c>
      <c r="J16" t="s">
        <v>14</v>
      </c>
      <c r="K16" s="36" t="s">
        <v>149</v>
      </c>
    </row>
    <row r="17" spans="1:11" x14ac:dyDescent="0.25">
      <c r="A17">
        <v>3121587</v>
      </c>
      <c r="B17" s="1">
        <v>41122</v>
      </c>
      <c r="C17" t="s">
        <v>11</v>
      </c>
      <c r="D17" t="s">
        <v>16</v>
      </c>
      <c r="E17">
        <v>1</v>
      </c>
      <c r="F17">
        <v>1</v>
      </c>
      <c r="G17" t="s">
        <v>148</v>
      </c>
      <c r="H17">
        <v>3</v>
      </c>
      <c r="I17">
        <v>3</v>
      </c>
      <c r="J17" t="s">
        <v>18</v>
      </c>
      <c r="K17" s="36" t="s">
        <v>149</v>
      </c>
    </row>
    <row r="18" spans="1:11" x14ac:dyDescent="0.25">
      <c r="A18">
        <v>3226403</v>
      </c>
      <c r="B18" s="1">
        <v>41132</v>
      </c>
      <c r="C18" t="s">
        <v>11</v>
      </c>
      <c r="D18" t="s">
        <v>17</v>
      </c>
      <c r="E18">
        <v>1</v>
      </c>
      <c r="F18">
        <v>0</v>
      </c>
      <c r="G18" t="s">
        <v>148</v>
      </c>
      <c r="H18">
        <v>2</v>
      </c>
      <c r="I18">
        <v>2</v>
      </c>
      <c r="J18" t="s">
        <v>14</v>
      </c>
      <c r="K18" s="36" t="s">
        <v>149</v>
      </c>
    </row>
    <row r="19" spans="1:11" x14ac:dyDescent="0.25">
      <c r="A19">
        <v>3385307</v>
      </c>
      <c r="B19" s="1">
        <v>41148</v>
      </c>
      <c r="C19" t="s">
        <v>11</v>
      </c>
      <c r="D19" t="s">
        <v>20</v>
      </c>
      <c r="E19">
        <v>0.2</v>
      </c>
      <c r="F19">
        <v>0</v>
      </c>
      <c r="G19" t="s">
        <v>148</v>
      </c>
      <c r="H19">
        <v>2</v>
      </c>
      <c r="I19">
        <v>2</v>
      </c>
      <c r="J19" t="s">
        <v>14</v>
      </c>
      <c r="K19" s="36" t="s">
        <v>149</v>
      </c>
    </row>
    <row r="20" spans="1:11" x14ac:dyDescent="0.25">
      <c r="A20">
        <v>1941314</v>
      </c>
      <c r="B20" s="1">
        <v>40985</v>
      </c>
      <c r="C20" t="s">
        <v>11</v>
      </c>
      <c r="D20" t="s">
        <v>21</v>
      </c>
      <c r="E20">
        <v>1</v>
      </c>
      <c r="F20">
        <v>1</v>
      </c>
      <c r="G20" t="s">
        <v>148</v>
      </c>
      <c r="H20">
        <v>1</v>
      </c>
      <c r="I20">
        <v>1</v>
      </c>
      <c r="J20" t="s">
        <v>18</v>
      </c>
      <c r="K20" s="36" t="s">
        <v>149</v>
      </c>
    </row>
    <row r="21" spans="1:11" x14ac:dyDescent="0.25">
      <c r="A21">
        <v>749212</v>
      </c>
      <c r="B21" s="1">
        <v>40721</v>
      </c>
      <c r="C21" t="s">
        <v>11</v>
      </c>
      <c r="D21" t="s">
        <v>16</v>
      </c>
      <c r="E21">
        <v>1</v>
      </c>
      <c r="F21">
        <v>0.93</v>
      </c>
      <c r="G21" t="s">
        <v>149</v>
      </c>
      <c r="H21">
        <v>1</v>
      </c>
      <c r="I21">
        <v>2</v>
      </c>
      <c r="J21" t="s">
        <v>18</v>
      </c>
      <c r="K21" s="36" t="s">
        <v>149</v>
      </c>
    </row>
    <row r="22" spans="1:11" x14ac:dyDescent="0.25">
      <c r="A22">
        <v>1004721</v>
      </c>
      <c r="B22" s="1">
        <v>40777</v>
      </c>
      <c r="C22" t="s">
        <v>11</v>
      </c>
      <c r="D22" t="s">
        <v>21</v>
      </c>
      <c r="E22">
        <v>1</v>
      </c>
      <c r="F22">
        <v>0.5</v>
      </c>
      <c r="G22" t="s">
        <v>148</v>
      </c>
      <c r="H22">
        <v>2</v>
      </c>
      <c r="I22">
        <v>4</v>
      </c>
      <c r="J22" t="s">
        <v>14</v>
      </c>
      <c r="K22" s="36" t="s">
        <v>149</v>
      </c>
    </row>
    <row r="23" spans="1:11" x14ac:dyDescent="0.25">
      <c r="A23">
        <v>1008659</v>
      </c>
      <c r="B23" s="1">
        <v>40778</v>
      </c>
      <c r="C23" t="s">
        <v>11</v>
      </c>
      <c r="D23" t="s">
        <v>16</v>
      </c>
      <c r="E23">
        <v>1</v>
      </c>
      <c r="F23">
        <v>0.99</v>
      </c>
      <c r="G23" t="s">
        <v>27</v>
      </c>
      <c r="H23">
        <v>5</v>
      </c>
      <c r="I23">
        <v>8</v>
      </c>
      <c r="J23" t="s">
        <v>18</v>
      </c>
      <c r="K23" s="36" t="s">
        <v>149</v>
      </c>
    </row>
    <row r="24" spans="1:11" x14ac:dyDescent="0.25">
      <c r="A24">
        <v>1090760</v>
      </c>
      <c r="B24" s="1">
        <v>40786</v>
      </c>
      <c r="C24" t="s">
        <v>11</v>
      </c>
      <c r="D24" t="s">
        <v>16</v>
      </c>
      <c r="E24">
        <v>1</v>
      </c>
      <c r="F24">
        <v>0.92</v>
      </c>
      <c r="G24" t="s">
        <v>149</v>
      </c>
      <c r="H24">
        <v>1</v>
      </c>
      <c r="I24">
        <v>2</v>
      </c>
      <c r="J24" t="s">
        <v>14</v>
      </c>
      <c r="K24" s="36" t="s">
        <v>149</v>
      </c>
    </row>
    <row r="25" spans="1:11" x14ac:dyDescent="0.25">
      <c r="A25">
        <v>1130651</v>
      </c>
      <c r="B25" s="1">
        <v>40794</v>
      </c>
      <c r="C25" t="s">
        <v>11</v>
      </c>
      <c r="D25" t="s">
        <v>16</v>
      </c>
      <c r="E25">
        <v>0.94</v>
      </c>
      <c r="F25">
        <v>0.99</v>
      </c>
      <c r="G25" t="s">
        <v>148</v>
      </c>
      <c r="H25">
        <v>15</v>
      </c>
      <c r="I25">
        <v>24</v>
      </c>
      <c r="J25" t="s">
        <v>18</v>
      </c>
      <c r="K25" s="36" t="s">
        <v>149</v>
      </c>
    </row>
    <row r="26" spans="1:11" x14ac:dyDescent="0.25">
      <c r="A26">
        <v>3569462</v>
      </c>
      <c r="B26" s="1">
        <v>41166</v>
      </c>
      <c r="C26" t="s">
        <v>11</v>
      </c>
      <c r="D26" t="s">
        <v>16</v>
      </c>
      <c r="E26">
        <v>1</v>
      </c>
      <c r="F26">
        <v>1</v>
      </c>
      <c r="G26" t="s">
        <v>148</v>
      </c>
      <c r="H26">
        <v>2</v>
      </c>
      <c r="I26">
        <v>2</v>
      </c>
      <c r="J26" t="s">
        <v>14</v>
      </c>
      <c r="K26" s="36" t="s">
        <v>149</v>
      </c>
    </row>
    <row r="27" spans="1:11" x14ac:dyDescent="0.25">
      <c r="A27">
        <v>3606346</v>
      </c>
      <c r="B27" s="1">
        <v>41170</v>
      </c>
      <c r="C27" t="s">
        <v>11</v>
      </c>
      <c r="D27" t="s">
        <v>16</v>
      </c>
      <c r="E27">
        <v>1</v>
      </c>
      <c r="F27">
        <v>1</v>
      </c>
      <c r="G27" t="s">
        <v>149</v>
      </c>
      <c r="H27">
        <v>6</v>
      </c>
      <c r="I27">
        <v>13</v>
      </c>
      <c r="J27" t="s">
        <v>14</v>
      </c>
      <c r="K27" s="36" t="s">
        <v>149</v>
      </c>
    </row>
    <row r="28" spans="1:11" x14ac:dyDescent="0.25">
      <c r="A28">
        <v>3648882</v>
      </c>
      <c r="B28" s="1">
        <v>41175</v>
      </c>
      <c r="C28" t="s">
        <v>11</v>
      </c>
      <c r="D28" t="s">
        <v>16</v>
      </c>
      <c r="E28">
        <v>1</v>
      </c>
      <c r="F28">
        <v>1</v>
      </c>
      <c r="G28" t="s">
        <v>149</v>
      </c>
      <c r="H28">
        <v>1</v>
      </c>
      <c r="I28">
        <v>1</v>
      </c>
      <c r="J28" t="s">
        <v>14</v>
      </c>
      <c r="K28" s="36" t="s">
        <v>149</v>
      </c>
    </row>
    <row r="29" spans="1:11" x14ac:dyDescent="0.25">
      <c r="A29">
        <v>3691303</v>
      </c>
      <c r="B29" s="1">
        <v>41179</v>
      </c>
      <c r="C29" t="s">
        <v>11</v>
      </c>
      <c r="D29" t="s">
        <v>16</v>
      </c>
      <c r="E29">
        <v>1</v>
      </c>
      <c r="F29">
        <v>0.85</v>
      </c>
      <c r="G29" t="s">
        <v>149</v>
      </c>
      <c r="H29">
        <v>1</v>
      </c>
      <c r="I29">
        <v>1</v>
      </c>
      <c r="J29" t="s">
        <v>14</v>
      </c>
      <c r="K29" s="36" t="s">
        <v>149</v>
      </c>
    </row>
    <row r="30" spans="1:11" x14ac:dyDescent="0.25">
      <c r="A30">
        <v>3698406</v>
      </c>
      <c r="B30" s="1">
        <v>41180</v>
      </c>
      <c r="C30" t="s">
        <v>11</v>
      </c>
      <c r="D30" t="s">
        <v>16</v>
      </c>
      <c r="E30">
        <v>1</v>
      </c>
      <c r="F30">
        <v>0.95</v>
      </c>
      <c r="G30" t="s">
        <v>149</v>
      </c>
      <c r="H30">
        <v>1</v>
      </c>
      <c r="I30">
        <v>1</v>
      </c>
      <c r="J30" t="s">
        <v>14</v>
      </c>
      <c r="K30" s="36" t="s">
        <v>149</v>
      </c>
    </row>
    <row r="31" spans="1:11" x14ac:dyDescent="0.25">
      <c r="A31">
        <v>3724500</v>
      </c>
      <c r="B31" s="1">
        <v>41183</v>
      </c>
      <c r="C31" t="s">
        <v>11</v>
      </c>
      <c r="D31" t="s">
        <v>21</v>
      </c>
      <c r="E31">
        <v>1</v>
      </c>
      <c r="G31" t="s">
        <v>148</v>
      </c>
      <c r="H31">
        <v>1</v>
      </c>
      <c r="I31">
        <v>1</v>
      </c>
      <c r="J31" t="s">
        <v>22</v>
      </c>
      <c r="K31" s="36" t="s">
        <v>149</v>
      </c>
    </row>
    <row r="32" spans="1:11" x14ac:dyDescent="0.25">
      <c r="A32">
        <v>2555202</v>
      </c>
      <c r="B32" s="1">
        <v>41065</v>
      </c>
      <c r="C32" t="s">
        <v>19</v>
      </c>
      <c r="D32" t="s">
        <v>16</v>
      </c>
      <c r="E32">
        <v>1</v>
      </c>
      <c r="F32">
        <v>0.93</v>
      </c>
      <c r="G32" t="s">
        <v>148</v>
      </c>
      <c r="H32">
        <v>1</v>
      </c>
      <c r="I32">
        <v>1</v>
      </c>
      <c r="J32" t="s">
        <v>14</v>
      </c>
      <c r="K32" s="36" t="s">
        <v>149</v>
      </c>
    </row>
    <row r="33" spans="1:11" x14ac:dyDescent="0.25">
      <c r="A33">
        <v>1146227</v>
      </c>
      <c r="B33" s="1">
        <v>40798</v>
      </c>
      <c r="C33" t="s">
        <v>11</v>
      </c>
      <c r="D33" t="s">
        <v>17</v>
      </c>
      <c r="E33">
        <v>0.86</v>
      </c>
      <c r="F33">
        <v>0.77</v>
      </c>
      <c r="G33" t="s">
        <v>148</v>
      </c>
      <c r="H33">
        <v>2</v>
      </c>
      <c r="I33">
        <v>3</v>
      </c>
      <c r="J33" t="s">
        <v>14</v>
      </c>
      <c r="K33" s="36" t="s">
        <v>149</v>
      </c>
    </row>
    <row r="34" spans="1:11" x14ac:dyDescent="0.25">
      <c r="A34">
        <v>1732442</v>
      </c>
      <c r="B34" s="1">
        <v>40949</v>
      </c>
      <c r="C34" t="s">
        <v>11</v>
      </c>
      <c r="D34" t="s">
        <v>16</v>
      </c>
      <c r="E34">
        <v>1</v>
      </c>
      <c r="F34">
        <v>0.99</v>
      </c>
      <c r="G34" t="s">
        <v>148</v>
      </c>
      <c r="H34">
        <v>7</v>
      </c>
      <c r="I34">
        <v>21</v>
      </c>
      <c r="J34" t="s">
        <v>14</v>
      </c>
      <c r="K34" s="36" t="s">
        <v>149</v>
      </c>
    </row>
    <row r="35" spans="1:11" x14ac:dyDescent="0.25">
      <c r="A35">
        <v>1359945</v>
      </c>
      <c r="B35" s="1">
        <v>40848</v>
      </c>
      <c r="C35" t="s">
        <v>11</v>
      </c>
      <c r="D35" t="s">
        <v>16</v>
      </c>
      <c r="E35">
        <v>1</v>
      </c>
      <c r="F35">
        <v>0.91</v>
      </c>
      <c r="G35" t="s">
        <v>149</v>
      </c>
      <c r="H35">
        <v>1</v>
      </c>
      <c r="I35">
        <v>5</v>
      </c>
      <c r="J35" t="s">
        <v>14</v>
      </c>
      <c r="K35" s="36" t="s">
        <v>149</v>
      </c>
    </row>
    <row r="36" spans="1:11" x14ac:dyDescent="0.25">
      <c r="A36">
        <v>1373873</v>
      </c>
      <c r="B36" s="1">
        <v>40852</v>
      </c>
      <c r="C36" t="s">
        <v>11</v>
      </c>
      <c r="D36" t="s">
        <v>16</v>
      </c>
      <c r="E36">
        <v>1</v>
      </c>
      <c r="F36">
        <v>1</v>
      </c>
      <c r="G36" t="s">
        <v>149</v>
      </c>
      <c r="H36">
        <v>1</v>
      </c>
      <c r="I36">
        <v>1</v>
      </c>
      <c r="J36" t="s">
        <v>14</v>
      </c>
      <c r="K36" s="36" t="s">
        <v>148</v>
      </c>
    </row>
    <row r="37" spans="1:11" x14ac:dyDescent="0.25">
      <c r="A37">
        <v>1351865</v>
      </c>
      <c r="B37" s="1">
        <v>40846</v>
      </c>
      <c r="C37" t="s">
        <v>11</v>
      </c>
      <c r="D37" t="s">
        <v>16</v>
      </c>
      <c r="E37">
        <v>1</v>
      </c>
      <c r="F37">
        <v>1</v>
      </c>
      <c r="G37" t="s">
        <v>149</v>
      </c>
      <c r="H37">
        <v>2</v>
      </c>
      <c r="I37">
        <v>6</v>
      </c>
      <c r="J37" t="s">
        <v>14</v>
      </c>
      <c r="K37" s="36" t="s">
        <v>149</v>
      </c>
    </row>
    <row r="38" spans="1:11" x14ac:dyDescent="0.25">
      <c r="A38">
        <v>3797913</v>
      </c>
      <c r="B38" s="1">
        <v>41190</v>
      </c>
      <c r="C38" t="s">
        <v>11</v>
      </c>
      <c r="D38" t="s">
        <v>17</v>
      </c>
      <c r="E38">
        <v>1</v>
      </c>
      <c r="F38">
        <v>0.74</v>
      </c>
      <c r="G38" t="s">
        <v>149</v>
      </c>
      <c r="H38">
        <v>3</v>
      </c>
      <c r="I38">
        <v>14</v>
      </c>
      <c r="J38" t="s">
        <v>22</v>
      </c>
      <c r="K38" s="36" t="s">
        <v>149</v>
      </c>
    </row>
    <row r="39" spans="1:11" x14ac:dyDescent="0.25">
      <c r="A39">
        <v>3821608</v>
      </c>
      <c r="B39" s="1">
        <v>41192</v>
      </c>
      <c r="C39" t="s">
        <v>11</v>
      </c>
      <c r="D39" t="s">
        <v>17</v>
      </c>
      <c r="E39">
        <v>1</v>
      </c>
      <c r="F39">
        <v>0.89</v>
      </c>
      <c r="G39" t="s">
        <v>149</v>
      </c>
      <c r="H39">
        <v>1</v>
      </c>
      <c r="I39">
        <v>2</v>
      </c>
      <c r="J39" t="s">
        <v>14</v>
      </c>
      <c r="K39" s="36" t="s">
        <v>149</v>
      </c>
    </row>
    <row r="40" spans="1:11" x14ac:dyDescent="0.25">
      <c r="A40">
        <v>3825783</v>
      </c>
      <c r="B40" s="1">
        <v>41192</v>
      </c>
      <c r="C40" t="s">
        <v>11</v>
      </c>
      <c r="D40" t="s">
        <v>17</v>
      </c>
      <c r="E40">
        <v>1</v>
      </c>
      <c r="F40">
        <v>0.42</v>
      </c>
      <c r="G40" t="s">
        <v>149</v>
      </c>
      <c r="H40">
        <v>1</v>
      </c>
      <c r="I40">
        <v>4</v>
      </c>
      <c r="J40" t="s">
        <v>14</v>
      </c>
      <c r="K40" s="36" t="s">
        <v>149</v>
      </c>
    </row>
    <row r="41" spans="1:11" x14ac:dyDescent="0.25">
      <c r="A41">
        <v>3591751</v>
      </c>
      <c r="B41" s="1">
        <v>41169</v>
      </c>
      <c r="C41" t="s">
        <v>11</v>
      </c>
      <c r="D41" t="s">
        <v>16</v>
      </c>
      <c r="E41">
        <v>1</v>
      </c>
      <c r="F41">
        <v>0.97</v>
      </c>
      <c r="G41" t="s">
        <v>149</v>
      </c>
      <c r="H41">
        <v>2</v>
      </c>
      <c r="I41">
        <v>2</v>
      </c>
      <c r="J41" t="s">
        <v>14</v>
      </c>
      <c r="K41" s="36" t="s">
        <v>149</v>
      </c>
    </row>
    <row r="42" spans="1:11" x14ac:dyDescent="0.25">
      <c r="A42">
        <v>1625657</v>
      </c>
      <c r="B42" s="1">
        <v>40927</v>
      </c>
      <c r="C42" t="s">
        <v>11</v>
      </c>
      <c r="D42" t="s">
        <v>17</v>
      </c>
      <c r="E42">
        <v>1</v>
      </c>
      <c r="F42">
        <v>0.89</v>
      </c>
      <c r="G42" t="s">
        <v>149</v>
      </c>
      <c r="H42">
        <v>4</v>
      </c>
      <c r="I42">
        <v>6</v>
      </c>
      <c r="J42" t="s">
        <v>14</v>
      </c>
      <c r="K42" s="36" t="s">
        <v>149</v>
      </c>
    </row>
    <row r="43" spans="1:11" x14ac:dyDescent="0.25">
      <c r="A43">
        <v>1888816</v>
      </c>
      <c r="B43" s="1">
        <v>40977</v>
      </c>
      <c r="C43" t="s">
        <v>11</v>
      </c>
      <c r="D43" t="s">
        <v>16</v>
      </c>
      <c r="E43">
        <v>1</v>
      </c>
      <c r="F43">
        <v>0.79</v>
      </c>
      <c r="G43" t="s">
        <v>149</v>
      </c>
      <c r="H43">
        <v>4</v>
      </c>
      <c r="I43">
        <v>10</v>
      </c>
      <c r="J43" t="s">
        <v>14</v>
      </c>
      <c r="K43" s="36" t="s">
        <v>149</v>
      </c>
    </row>
    <row r="44" spans="1:11" x14ac:dyDescent="0.25">
      <c r="A44">
        <v>124972</v>
      </c>
      <c r="B44" s="1">
        <v>40312</v>
      </c>
      <c r="C44" t="s">
        <v>11</v>
      </c>
      <c r="D44" t="s">
        <v>16</v>
      </c>
      <c r="E44">
        <v>1</v>
      </c>
      <c r="F44">
        <v>0.78</v>
      </c>
      <c r="G44" t="s">
        <v>149</v>
      </c>
      <c r="H44">
        <v>4</v>
      </c>
      <c r="I44">
        <v>47</v>
      </c>
      <c r="J44" t="s">
        <v>14</v>
      </c>
      <c r="K44" s="36" t="s">
        <v>149</v>
      </c>
    </row>
    <row r="45" spans="1:11" x14ac:dyDescent="0.25">
      <c r="A45">
        <v>596469</v>
      </c>
      <c r="B45" s="1">
        <v>40680</v>
      </c>
      <c r="C45" t="s">
        <v>11</v>
      </c>
      <c r="D45" t="s">
        <v>16</v>
      </c>
      <c r="E45">
        <v>0.99</v>
      </c>
      <c r="F45">
        <v>0.95</v>
      </c>
      <c r="G45" t="s">
        <v>149</v>
      </c>
      <c r="H45">
        <v>30</v>
      </c>
      <c r="I45">
        <v>79</v>
      </c>
      <c r="J45" t="s">
        <v>18</v>
      </c>
      <c r="K45" s="36" t="s">
        <v>149</v>
      </c>
    </row>
    <row r="46" spans="1:11" x14ac:dyDescent="0.25">
      <c r="A46">
        <v>1466005</v>
      </c>
      <c r="B46" s="1">
        <v>40879</v>
      </c>
      <c r="C46" t="s">
        <v>11</v>
      </c>
      <c r="D46" t="s">
        <v>12</v>
      </c>
      <c r="F46">
        <v>1</v>
      </c>
      <c r="G46" t="s">
        <v>148</v>
      </c>
      <c r="H46">
        <v>1</v>
      </c>
      <c r="I46">
        <v>1</v>
      </c>
      <c r="J46" t="s">
        <v>14</v>
      </c>
      <c r="K46" s="36" t="s">
        <v>149</v>
      </c>
    </row>
    <row r="47" spans="1:11" x14ac:dyDescent="0.25">
      <c r="A47">
        <v>901218</v>
      </c>
      <c r="B47" s="1">
        <v>40756</v>
      </c>
      <c r="C47" t="s">
        <v>11</v>
      </c>
      <c r="D47" t="s">
        <v>16</v>
      </c>
      <c r="E47">
        <v>0.99</v>
      </c>
      <c r="F47">
        <v>0.83</v>
      </c>
      <c r="G47" t="s">
        <v>148</v>
      </c>
      <c r="H47">
        <v>82</v>
      </c>
      <c r="I47">
        <v>117</v>
      </c>
      <c r="J47" t="s">
        <v>14</v>
      </c>
      <c r="K47" s="36" t="s">
        <v>149</v>
      </c>
    </row>
    <row r="48" spans="1:11" x14ac:dyDescent="0.25">
      <c r="A48">
        <v>1596220</v>
      </c>
      <c r="B48" s="1">
        <v>40919</v>
      </c>
      <c r="C48" t="s">
        <v>11</v>
      </c>
      <c r="D48" t="s">
        <v>17</v>
      </c>
      <c r="E48">
        <v>1</v>
      </c>
      <c r="F48">
        <v>1</v>
      </c>
      <c r="G48" t="s">
        <v>149</v>
      </c>
      <c r="H48">
        <v>1</v>
      </c>
      <c r="I48">
        <v>1</v>
      </c>
      <c r="J48" t="s">
        <v>14</v>
      </c>
      <c r="K48" s="36" t="s">
        <v>149</v>
      </c>
    </row>
    <row r="49" spans="1:11" x14ac:dyDescent="0.25">
      <c r="A49">
        <v>3951702</v>
      </c>
      <c r="B49" s="1">
        <v>41205</v>
      </c>
      <c r="C49" t="s">
        <v>11</v>
      </c>
      <c r="D49" t="s">
        <v>21</v>
      </c>
      <c r="E49">
        <v>1</v>
      </c>
      <c r="F49">
        <v>0.54</v>
      </c>
      <c r="G49" t="s">
        <v>149</v>
      </c>
      <c r="H49">
        <v>1</v>
      </c>
      <c r="I49">
        <v>1</v>
      </c>
      <c r="J49" t="s">
        <v>22</v>
      </c>
      <c r="K49" s="36" t="s">
        <v>149</v>
      </c>
    </row>
    <row r="50" spans="1:11" x14ac:dyDescent="0.25">
      <c r="A50">
        <v>3898452</v>
      </c>
      <c r="B50" s="1">
        <v>41199</v>
      </c>
      <c r="C50" t="s">
        <v>11</v>
      </c>
      <c r="D50" t="s">
        <v>16</v>
      </c>
      <c r="E50">
        <v>1</v>
      </c>
      <c r="F50">
        <v>1</v>
      </c>
      <c r="G50" t="s">
        <v>149</v>
      </c>
      <c r="H50">
        <v>2</v>
      </c>
      <c r="I50">
        <v>2</v>
      </c>
      <c r="J50" t="s">
        <v>14</v>
      </c>
      <c r="K50" s="36" t="s">
        <v>149</v>
      </c>
    </row>
    <row r="51" spans="1:11" x14ac:dyDescent="0.25">
      <c r="A51">
        <v>216570</v>
      </c>
      <c r="B51" s="1">
        <v>40419</v>
      </c>
      <c r="C51" t="s">
        <v>11</v>
      </c>
      <c r="D51" t="s">
        <v>12</v>
      </c>
      <c r="F51">
        <v>0</v>
      </c>
      <c r="G51" t="s">
        <v>148</v>
      </c>
      <c r="H51">
        <v>2</v>
      </c>
      <c r="I51">
        <v>2</v>
      </c>
      <c r="J51" t="s">
        <v>18</v>
      </c>
      <c r="K51" s="36" t="s">
        <v>149</v>
      </c>
    </row>
    <row r="52" spans="1:11" x14ac:dyDescent="0.25">
      <c r="A52">
        <v>3960415</v>
      </c>
      <c r="B52" s="1">
        <v>41206</v>
      </c>
      <c r="C52" t="s">
        <v>11</v>
      </c>
      <c r="D52" t="s">
        <v>12</v>
      </c>
      <c r="G52" t="s">
        <v>148</v>
      </c>
      <c r="H52">
        <v>1</v>
      </c>
      <c r="I52">
        <v>1</v>
      </c>
      <c r="J52" t="s">
        <v>14</v>
      </c>
      <c r="K52" s="36" t="s">
        <v>149</v>
      </c>
    </row>
    <row r="53" spans="1:11" x14ac:dyDescent="0.25">
      <c r="A53">
        <v>3961468</v>
      </c>
      <c r="B53" s="1">
        <v>41206</v>
      </c>
      <c r="C53" t="s">
        <v>11</v>
      </c>
      <c r="D53" t="s">
        <v>16</v>
      </c>
      <c r="E53">
        <v>1</v>
      </c>
      <c r="F53">
        <v>1</v>
      </c>
      <c r="G53" t="s">
        <v>149</v>
      </c>
      <c r="H53">
        <v>1</v>
      </c>
      <c r="I53">
        <v>1</v>
      </c>
      <c r="J53" t="s">
        <v>14</v>
      </c>
      <c r="K53" s="36" t="s">
        <v>149</v>
      </c>
    </row>
    <row r="54" spans="1:11" x14ac:dyDescent="0.25">
      <c r="A54">
        <v>1713427</v>
      </c>
      <c r="B54" s="1">
        <v>40946</v>
      </c>
      <c r="C54" t="s">
        <v>11</v>
      </c>
      <c r="D54" t="s">
        <v>16</v>
      </c>
      <c r="E54">
        <v>1</v>
      </c>
      <c r="F54">
        <v>0.95</v>
      </c>
      <c r="G54" t="s">
        <v>148</v>
      </c>
      <c r="H54">
        <v>1</v>
      </c>
      <c r="I54">
        <v>1</v>
      </c>
      <c r="J54" t="s">
        <v>14</v>
      </c>
      <c r="K54" s="36" t="s">
        <v>149</v>
      </c>
    </row>
    <row r="55" spans="1:11" x14ac:dyDescent="0.25">
      <c r="A55">
        <v>1721158</v>
      </c>
      <c r="B55" s="1">
        <v>40947</v>
      </c>
      <c r="C55" t="s">
        <v>11</v>
      </c>
      <c r="D55" t="s">
        <v>21</v>
      </c>
      <c r="E55">
        <v>1</v>
      </c>
      <c r="F55">
        <v>0.9</v>
      </c>
      <c r="G55" t="s">
        <v>149</v>
      </c>
      <c r="H55">
        <v>3</v>
      </c>
      <c r="I55">
        <v>5</v>
      </c>
      <c r="J55" t="s">
        <v>14</v>
      </c>
      <c r="K55" s="36" t="s">
        <v>149</v>
      </c>
    </row>
    <row r="56" spans="1:11" x14ac:dyDescent="0.25">
      <c r="A56">
        <v>1722284</v>
      </c>
      <c r="B56" s="1">
        <v>40947</v>
      </c>
      <c r="C56" t="s">
        <v>11</v>
      </c>
      <c r="D56" t="s">
        <v>16</v>
      </c>
      <c r="E56">
        <v>1</v>
      </c>
      <c r="F56">
        <v>1</v>
      </c>
      <c r="G56" t="s">
        <v>149</v>
      </c>
      <c r="H56">
        <v>1</v>
      </c>
      <c r="I56">
        <v>2</v>
      </c>
      <c r="J56" t="s">
        <v>14</v>
      </c>
      <c r="K56" s="36" t="s">
        <v>149</v>
      </c>
    </row>
    <row r="57" spans="1:11" x14ac:dyDescent="0.25">
      <c r="A57">
        <v>1703448</v>
      </c>
      <c r="B57" s="1">
        <v>40944</v>
      </c>
      <c r="C57" t="s">
        <v>11</v>
      </c>
      <c r="D57" t="s">
        <v>17</v>
      </c>
      <c r="E57">
        <v>1</v>
      </c>
      <c r="F57">
        <v>0.72</v>
      </c>
      <c r="G57" t="s">
        <v>149</v>
      </c>
      <c r="H57">
        <v>2</v>
      </c>
      <c r="I57">
        <v>2</v>
      </c>
      <c r="J57" t="s">
        <v>14</v>
      </c>
      <c r="K57" s="36" t="s">
        <v>149</v>
      </c>
    </row>
    <row r="58" spans="1:11" x14ac:dyDescent="0.25">
      <c r="A58">
        <v>1729503</v>
      </c>
      <c r="B58" s="1">
        <v>40949</v>
      </c>
      <c r="C58" t="s">
        <v>11</v>
      </c>
      <c r="D58" t="s">
        <v>17</v>
      </c>
      <c r="E58">
        <v>1</v>
      </c>
      <c r="F58">
        <v>0.95</v>
      </c>
      <c r="G58" t="s">
        <v>149</v>
      </c>
      <c r="H58">
        <v>3</v>
      </c>
      <c r="I58">
        <v>4</v>
      </c>
      <c r="J58" t="s">
        <v>14</v>
      </c>
      <c r="K58" s="36" t="s">
        <v>149</v>
      </c>
    </row>
    <row r="59" spans="1:11" x14ac:dyDescent="0.25">
      <c r="A59">
        <v>1836617</v>
      </c>
      <c r="B59" s="1">
        <v>40969</v>
      </c>
      <c r="C59" t="s">
        <v>11</v>
      </c>
      <c r="D59" t="s">
        <v>16</v>
      </c>
      <c r="E59">
        <v>1</v>
      </c>
      <c r="F59">
        <v>0.99</v>
      </c>
      <c r="G59" t="s">
        <v>148</v>
      </c>
      <c r="H59">
        <v>1</v>
      </c>
      <c r="I59">
        <v>1</v>
      </c>
      <c r="J59" t="s">
        <v>18</v>
      </c>
      <c r="K59" s="36" t="s">
        <v>149</v>
      </c>
    </row>
    <row r="60" spans="1:11" x14ac:dyDescent="0.25">
      <c r="A60">
        <v>1871034</v>
      </c>
      <c r="B60" s="1">
        <v>40974</v>
      </c>
      <c r="C60" t="s">
        <v>19</v>
      </c>
      <c r="D60" t="s">
        <v>16</v>
      </c>
      <c r="E60">
        <v>1</v>
      </c>
      <c r="F60">
        <v>1</v>
      </c>
      <c r="G60" t="s">
        <v>149</v>
      </c>
      <c r="H60">
        <v>1</v>
      </c>
      <c r="I60">
        <v>1</v>
      </c>
      <c r="J60" t="s">
        <v>14</v>
      </c>
      <c r="K60" s="36" t="s">
        <v>149</v>
      </c>
    </row>
    <row r="61" spans="1:11" x14ac:dyDescent="0.25">
      <c r="A61">
        <v>4012290</v>
      </c>
      <c r="B61" s="1">
        <v>41212</v>
      </c>
      <c r="C61" t="s">
        <v>11</v>
      </c>
      <c r="D61" t="s">
        <v>16</v>
      </c>
      <c r="E61">
        <v>1</v>
      </c>
      <c r="F61">
        <v>1</v>
      </c>
      <c r="G61" t="s">
        <v>149</v>
      </c>
      <c r="H61">
        <v>2</v>
      </c>
      <c r="I61">
        <v>2</v>
      </c>
      <c r="J61" t="s">
        <v>14</v>
      </c>
      <c r="K61" s="36" t="s">
        <v>149</v>
      </c>
    </row>
    <row r="62" spans="1:11" x14ac:dyDescent="0.25">
      <c r="A62">
        <v>4032439</v>
      </c>
      <c r="B62" s="1">
        <v>41214</v>
      </c>
      <c r="C62" t="s">
        <v>11</v>
      </c>
      <c r="D62" t="s">
        <v>16</v>
      </c>
      <c r="E62">
        <v>1</v>
      </c>
      <c r="F62">
        <v>0.97</v>
      </c>
      <c r="G62" t="s">
        <v>149</v>
      </c>
      <c r="H62">
        <v>1</v>
      </c>
      <c r="I62">
        <v>2</v>
      </c>
      <c r="J62" t="s">
        <v>14</v>
      </c>
      <c r="K62" s="36" t="s">
        <v>149</v>
      </c>
    </row>
    <row r="63" spans="1:11" x14ac:dyDescent="0.25">
      <c r="A63">
        <v>4053105</v>
      </c>
      <c r="B63" s="1">
        <v>41217</v>
      </c>
      <c r="C63" t="s">
        <v>11</v>
      </c>
      <c r="D63" t="s">
        <v>16</v>
      </c>
      <c r="E63">
        <v>1</v>
      </c>
      <c r="F63">
        <v>1</v>
      </c>
      <c r="G63" t="s">
        <v>149</v>
      </c>
      <c r="H63">
        <v>2</v>
      </c>
      <c r="I63">
        <v>8</v>
      </c>
      <c r="J63" t="s">
        <v>22</v>
      </c>
      <c r="K63" s="36" t="s">
        <v>149</v>
      </c>
    </row>
    <row r="64" spans="1:11" x14ac:dyDescent="0.25">
      <c r="A64">
        <v>4068975</v>
      </c>
      <c r="B64" s="1">
        <v>41218</v>
      </c>
      <c r="C64" t="s">
        <v>11</v>
      </c>
      <c r="D64" t="s">
        <v>12</v>
      </c>
      <c r="F64">
        <v>0</v>
      </c>
      <c r="G64" t="s">
        <v>148</v>
      </c>
      <c r="H64">
        <v>1</v>
      </c>
      <c r="I64">
        <v>1</v>
      </c>
      <c r="J64" t="s">
        <v>14</v>
      </c>
      <c r="K64" s="36" t="s">
        <v>149</v>
      </c>
    </row>
    <row r="65" spans="1:11" x14ac:dyDescent="0.25">
      <c r="A65">
        <v>2057313</v>
      </c>
      <c r="B65" s="1">
        <v>41001</v>
      </c>
      <c r="C65" t="s">
        <v>11</v>
      </c>
      <c r="D65" t="s">
        <v>21</v>
      </c>
      <c r="E65">
        <v>0.5</v>
      </c>
      <c r="F65">
        <v>0.47</v>
      </c>
      <c r="G65" t="s">
        <v>148</v>
      </c>
      <c r="H65">
        <v>1</v>
      </c>
      <c r="I65">
        <v>2</v>
      </c>
      <c r="J65" t="s">
        <v>14</v>
      </c>
      <c r="K65" s="36" t="s">
        <v>148</v>
      </c>
    </row>
    <row r="66" spans="1:11" x14ac:dyDescent="0.25">
      <c r="A66">
        <v>23603298</v>
      </c>
      <c r="B66" s="1">
        <v>41954</v>
      </c>
      <c r="C66" t="s">
        <v>11</v>
      </c>
      <c r="D66" t="s">
        <v>16</v>
      </c>
      <c r="E66">
        <v>1</v>
      </c>
      <c r="F66">
        <v>1</v>
      </c>
      <c r="G66" t="s">
        <v>149</v>
      </c>
      <c r="H66">
        <v>22</v>
      </c>
      <c r="I66">
        <v>31</v>
      </c>
      <c r="J66" t="s">
        <v>18</v>
      </c>
      <c r="K66" s="36" t="s">
        <v>149</v>
      </c>
    </row>
    <row r="67" spans="1:11" x14ac:dyDescent="0.25">
      <c r="A67">
        <v>4181071</v>
      </c>
      <c r="B67" s="1">
        <v>41231</v>
      </c>
      <c r="C67" t="s">
        <v>11</v>
      </c>
      <c r="D67" t="s">
        <v>12</v>
      </c>
      <c r="G67" t="s">
        <v>148</v>
      </c>
      <c r="H67">
        <v>1</v>
      </c>
      <c r="I67">
        <v>1</v>
      </c>
      <c r="J67" t="s">
        <v>14</v>
      </c>
      <c r="K67" s="36" t="s">
        <v>149</v>
      </c>
    </row>
    <row r="68" spans="1:11" x14ac:dyDescent="0.25">
      <c r="A68">
        <v>4198169</v>
      </c>
      <c r="B68" s="1">
        <v>41233</v>
      </c>
      <c r="C68" t="s">
        <v>11</v>
      </c>
      <c r="D68" t="s">
        <v>21</v>
      </c>
      <c r="E68">
        <v>0.92</v>
      </c>
      <c r="F68">
        <v>0.83</v>
      </c>
      <c r="G68" t="s">
        <v>148</v>
      </c>
      <c r="H68">
        <v>1</v>
      </c>
      <c r="I68">
        <v>1</v>
      </c>
      <c r="J68" t="s">
        <v>14</v>
      </c>
      <c r="K68" s="36" t="s">
        <v>149</v>
      </c>
    </row>
    <row r="69" spans="1:11" x14ac:dyDescent="0.25">
      <c r="A69">
        <v>4235741</v>
      </c>
      <c r="B69" s="1">
        <v>41238</v>
      </c>
      <c r="C69" t="s">
        <v>11</v>
      </c>
      <c r="D69" t="s">
        <v>12</v>
      </c>
      <c r="F69">
        <v>0</v>
      </c>
      <c r="G69" t="s">
        <v>148</v>
      </c>
      <c r="H69">
        <v>2</v>
      </c>
      <c r="I69">
        <v>3</v>
      </c>
      <c r="J69" t="s">
        <v>14</v>
      </c>
      <c r="K69" s="36" t="s">
        <v>149</v>
      </c>
    </row>
    <row r="70" spans="1:11" x14ac:dyDescent="0.25">
      <c r="A70">
        <v>1892467</v>
      </c>
      <c r="B70" s="1">
        <v>40977</v>
      </c>
      <c r="C70" t="s">
        <v>11</v>
      </c>
      <c r="D70" t="s">
        <v>16</v>
      </c>
      <c r="E70">
        <v>1</v>
      </c>
      <c r="F70">
        <v>0.91</v>
      </c>
      <c r="G70" t="s">
        <v>149</v>
      </c>
      <c r="H70">
        <v>2</v>
      </c>
      <c r="I70">
        <v>3</v>
      </c>
      <c r="J70" t="s">
        <v>14</v>
      </c>
      <c r="K70" s="36" t="s">
        <v>149</v>
      </c>
    </row>
    <row r="71" spans="1:11" x14ac:dyDescent="0.25">
      <c r="A71">
        <v>2150362</v>
      </c>
      <c r="B71" s="1">
        <v>41015</v>
      </c>
      <c r="C71" t="s">
        <v>11</v>
      </c>
      <c r="D71" t="s">
        <v>17</v>
      </c>
      <c r="E71">
        <v>0.9</v>
      </c>
      <c r="F71">
        <v>0.84</v>
      </c>
      <c r="G71" t="s">
        <v>148</v>
      </c>
      <c r="H71">
        <v>2</v>
      </c>
      <c r="I71">
        <v>5</v>
      </c>
      <c r="J71" t="s">
        <v>14</v>
      </c>
      <c r="K71" s="36" t="s">
        <v>149</v>
      </c>
    </row>
    <row r="72" spans="1:11" x14ac:dyDescent="0.25">
      <c r="A72">
        <v>1408525</v>
      </c>
      <c r="B72" s="1">
        <v>40862</v>
      </c>
      <c r="C72" t="s">
        <v>11</v>
      </c>
      <c r="D72" t="s">
        <v>16</v>
      </c>
      <c r="E72">
        <v>0.95</v>
      </c>
      <c r="F72">
        <v>0.99</v>
      </c>
      <c r="G72" t="s">
        <v>148</v>
      </c>
      <c r="H72">
        <v>72</v>
      </c>
      <c r="I72">
        <v>107</v>
      </c>
      <c r="J72" t="s">
        <v>22</v>
      </c>
      <c r="K72" s="36" t="s">
        <v>149</v>
      </c>
    </row>
    <row r="73" spans="1:11" x14ac:dyDescent="0.25">
      <c r="A73">
        <v>2024487</v>
      </c>
      <c r="B73" s="1">
        <v>40996</v>
      </c>
      <c r="C73" t="s">
        <v>11</v>
      </c>
      <c r="D73" t="s">
        <v>17</v>
      </c>
      <c r="E73">
        <v>1</v>
      </c>
      <c r="F73">
        <v>0.62</v>
      </c>
      <c r="G73" t="s">
        <v>149</v>
      </c>
      <c r="H73">
        <v>1</v>
      </c>
      <c r="I73">
        <v>1</v>
      </c>
      <c r="J73" t="s">
        <v>14</v>
      </c>
      <c r="K73" s="36" t="s">
        <v>149</v>
      </c>
    </row>
    <row r="74" spans="1:11" x14ac:dyDescent="0.25">
      <c r="A74">
        <v>2134007</v>
      </c>
      <c r="B74" s="1">
        <v>41012</v>
      </c>
      <c r="C74" t="s">
        <v>19</v>
      </c>
      <c r="D74" t="s">
        <v>16</v>
      </c>
      <c r="E74">
        <v>1</v>
      </c>
      <c r="F74">
        <v>0.98</v>
      </c>
      <c r="G74" t="s">
        <v>149</v>
      </c>
      <c r="H74">
        <v>2</v>
      </c>
      <c r="I74">
        <v>2</v>
      </c>
      <c r="J74" t="s">
        <v>14</v>
      </c>
      <c r="K74" s="36" t="s">
        <v>149</v>
      </c>
    </row>
    <row r="75" spans="1:11" x14ac:dyDescent="0.25">
      <c r="A75">
        <v>4281126</v>
      </c>
      <c r="B75" s="1">
        <v>41242</v>
      </c>
      <c r="C75" t="s">
        <v>11</v>
      </c>
      <c r="D75" t="s">
        <v>17</v>
      </c>
      <c r="E75">
        <v>1</v>
      </c>
      <c r="F75">
        <v>0.68</v>
      </c>
      <c r="G75" t="s">
        <v>149</v>
      </c>
      <c r="H75">
        <v>3</v>
      </c>
      <c r="I75">
        <v>4</v>
      </c>
      <c r="J75" t="s">
        <v>14</v>
      </c>
      <c r="K75" s="36" t="s">
        <v>149</v>
      </c>
    </row>
    <row r="76" spans="1:11" x14ac:dyDescent="0.25">
      <c r="A76">
        <v>4295642</v>
      </c>
      <c r="B76" s="1">
        <v>41244</v>
      </c>
      <c r="C76" t="s">
        <v>11</v>
      </c>
      <c r="D76" t="s">
        <v>16</v>
      </c>
      <c r="E76">
        <v>1</v>
      </c>
      <c r="F76">
        <v>0.91</v>
      </c>
      <c r="G76" t="s">
        <v>148</v>
      </c>
      <c r="H76">
        <v>2</v>
      </c>
      <c r="I76">
        <v>2</v>
      </c>
      <c r="J76" t="s">
        <v>14</v>
      </c>
      <c r="K76" s="36" t="s">
        <v>148</v>
      </c>
    </row>
    <row r="77" spans="1:11" x14ac:dyDescent="0.25">
      <c r="A77">
        <v>4280501</v>
      </c>
      <c r="B77" s="1">
        <v>41242</v>
      </c>
      <c r="C77" t="s">
        <v>11</v>
      </c>
      <c r="D77" t="s">
        <v>12</v>
      </c>
      <c r="F77">
        <v>0</v>
      </c>
      <c r="G77" t="s">
        <v>148</v>
      </c>
      <c r="H77">
        <v>1</v>
      </c>
      <c r="I77">
        <v>2</v>
      </c>
      <c r="J77" t="s">
        <v>14</v>
      </c>
      <c r="K77" s="36" t="s">
        <v>149</v>
      </c>
    </row>
    <row r="78" spans="1:11" x14ac:dyDescent="0.25">
      <c r="A78">
        <v>4292037</v>
      </c>
      <c r="B78" s="1">
        <v>41243</v>
      </c>
      <c r="C78" t="s">
        <v>11</v>
      </c>
      <c r="D78" t="s">
        <v>17</v>
      </c>
      <c r="E78">
        <v>1</v>
      </c>
      <c r="F78">
        <v>0.99</v>
      </c>
      <c r="G78" t="s">
        <v>148</v>
      </c>
      <c r="H78">
        <v>5</v>
      </c>
      <c r="I78">
        <v>5</v>
      </c>
      <c r="J78" t="s">
        <v>14</v>
      </c>
      <c r="K78" s="36" t="s">
        <v>149</v>
      </c>
    </row>
    <row r="79" spans="1:11" x14ac:dyDescent="0.25">
      <c r="A79">
        <v>4365768</v>
      </c>
      <c r="B79" s="1">
        <v>41252</v>
      </c>
      <c r="C79" t="s">
        <v>11</v>
      </c>
      <c r="D79" t="s">
        <v>16</v>
      </c>
      <c r="E79">
        <v>1</v>
      </c>
      <c r="F79">
        <v>1</v>
      </c>
      <c r="G79" t="s">
        <v>149</v>
      </c>
      <c r="H79">
        <v>1</v>
      </c>
      <c r="I79">
        <v>1</v>
      </c>
      <c r="J79" t="s">
        <v>14</v>
      </c>
      <c r="K79" s="36" t="s">
        <v>149</v>
      </c>
    </row>
    <row r="80" spans="1:11" x14ac:dyDescent="0.25">
      <c r="A80">
        <v>4190662</v>
      </c>
      <c r="B80" s="1">
        <v>41232</v>
      </c>
      <c r="C80" t="s">
        <v>11</v>
      </c>
      <c r="D80" t="s">
        <v>16</v>
      </c>
      <c r="E80">
        <v>1</v>
      </c>
      <c r="F80">
        <v>0.93</v>
      </c>
      <c r="G80" t="s">
        <v>149</v>
      </c>
      <c r="H80">
        <v>1</v>
      </c>
      <c r="I80">
        <v>2</v>
      </c>
      <c r="J80" t="s">
        <v>14</v>
      </c>
      <c r="K80" s="36" t="s">
        <v>149</v>
      </c>
    </row>
    <row r="81" spans="1:11" x14ac:dyDescent="0.25">
      <c r="A81">
        <v>153391</v>
      </c>
      <c r="B81" s="1">
        <v>40356</v>
      </c>
      <c r="C81" t="s">
        <v>11</v>
      </c>
      <c r="D81" t="s">
        <v>16</v>
      </c>
      <c r="E81">
        <v>1</v>
      </c>
      <c r="F81">
        <v>0.98</v>
      </c>
      <c r="G81" t="s">
        <v>148</v>
      </c>
      <c r="H81">
        <v>6</v>
      </c>
      <c r="I81">
        <v>15</v>
      </c>
      <c r="J81" t="s">
        <v>14</v>
      </c>
      <c r="K81" s="36" t="s">
        <v>149</v>
      </c>
    </row>
    <row r="82" spans="1:11" x14ac:dyDescent="0.25">
      <c r="A82">
        <v>2230279</v>
      </c>
      <c r="B82" s="1">
        <v>41025</v>
      </c>
      <c r="C82" t="s">
        <v>11</v>
      </c>
      <c r="D82" t="s">
        <v>16</v>
      </c>
      <c r="E82">
        <v>1</v>
      </c>
      <c r="F82">
        <v>0.7</v>
      </c>
      <c r="G82" t="s">
        <v>149</v>
      </c>
      <c r="H82">
        <v>1</v>
      </c>
      <c r="I82">
        <v>1</v>
      </c>
      <c r="J82" t="s">
        <v>14</v>
      </c>
      <c r="K82" s="36" t="s">
        <v>149</v>
      </c>
    </row>
    <row r="83" spans="1:11" x14ac:dyDescent="0.25">
      <c r="A83">
        <v>2296476</v>
      </c>
      <c r="B83" s="1">
        <v>41034</v>
      </c>
      <c r="C83" t="s">
        <v>11</v>
      </c>
      <c r="D83" t="s">
        <v>16</v>
      </c>
      <c r="E83">
        <v>0.92</v>
      </c>
      <c r="F83">
        <v>0.91</v>
      </c>
      <c r="G83" t="s">
        <v>149</v>
      </c>
      <c r="H83">
        <v>1</v>
      </c>
      <c r="I83">
        <v>2</v>
      </c>
      <c r="J83" t="s">
        <v>22</v>
      </c>
      <c r="K83" s="36" t="s">
        <v>149</v>
      </c>
    </row>
    <row r="84" spans="1:11" x14ac:dyDescent="0.25">
      <c r="A84">
        <v>2332600</v>
      </c>
      <c r="B84" s="1">
        <v>41038</v>
      </c>
      <c r="C84" t="s">
        <v>11</v>
      </c>
      <c r="D84" t="s">
        <v>16</v>
      </c>
      <c r="E84">
        <v>1</v>
      </c>
      <c r="F84">
        <v>1</v>
      </c>
      <c r="G84" t="s">
        <v>149</v>
      </c>
      <c r="H84">
        <v>8</v>
      </c>
      <c r="I84">
        <v>9</v>
      </c>
      <c r="J84" t="s">
        <v>18</v>
      </c>
      <c r="K84" s="36" t="s">
        <v>149</v>
      </c>
    </row>
    <row r="85" spans="1:11" x14ac:dyDescent="0.25">
      <c r="A85">
        <v>4396676</v>
      </c>
      <c r="B85" s="1">
        <v>41256</v>
      </c>
      <c r="C85" t="s">
        <v>11</v>
      </c>
      <c r="D85" t="s">
        <v>16</v>
      </c>
      <c r="E85">
        <v>1</v>
      </c>
      <c r="F85">
        <v>0.97</v>
      </c>
      <c r="G85" t="s">
        <v>149</v>
      </c>
      <c r="H85">
        <v>3</v>
      </c>
      <c r="I85">
        <v>3</v>
      </c>
      <c r="J85" t="s">
        <v>14</v>
      </c>
      <c r="K85" s="36" t="s">
        <v>149</v>
      </c>
    </row>
    <row r="86" spans="1:11" x14ac:dyDescent="0.25">
      <c r="A86">
        <v>2489796</v>
      </c>
      <c r="B86" s="1">
        <v>41058</v>
      </c>
      <c r="C86" t="s">
        <v>11</v>
      </c>
      <c r="D86" t="s">
        <v>16</v>
      </c>
      <c r="E86">
        <v>1</v>
      </c>
      <c r="F86">
        <v>1</v>
      </c>
      <c r="G86" t="s">
        <v>149</v>
      </c>
      <c r="H86">
        <v>1</v>
      </c>
      <c r="I86">
        <v>1</v>
      </c>
      <c r="J86" t="s">
        <v>14</v>
      </c>
      <c r="K86" s="36" t="s">
        <v>149</v>
      </c>
    </row>
    <row r="87" spans="1:11" x14ac:dyDescent="0.25">
      <c r="A87">
        <v>4424222</v>
      </c>
      <c r="B87" s="1">
        <v>41260</v>
      </c>
      <c r="C87" t="s">
        <v>11</v>
      </c>
      <c r="D87" t="s">
        <v>16</v>
      </c>
      <c r="E87">
        <v>0.98</v>
      </c>
      <c r="F87">
        <v>0.98</v>
      </c>
      <c r="G87" t="s">
        <v>149</v>
      </c>
      <c r="H87">
        <v>5</v>
      </c>
      <c r="I87">
        <v>11</v>
      </c>
      <c r="J87" t="s">
        <v>14</v>
      </c>
      <c r="K87" s="36" t="s">
        <v>149</v>
      </c>
    </row>
    <row r="88" spans="1:11" x14ac:dyDescent="0.25">
      <c r="A88">
        <v>2456671</v>
      </c>
      <c r="B88" s="1">
        <v>41053</v>
      </c>
      <c r="C88" t="s">
        <v>11</v>
      </c>
      <c r="D88" t="s">
        <v>16</v>
      </c>
      <c r="E88">
        <v>1</v>
      </c>
      <c r="F88">
        <v>1</v>
      </c>
      <c r="G88" t="s">
        <v>149</v>
      </c>
      <c r="H88">
        <v>2</v>
      </c>
      <c r="I88">
        <v>4</v>
      </c>
      <c r="J88" t="s">
        <v>18</v>
      </c>
      <c r="K88" s="36" t="s">
        <v>149</v>
      </c>
    </row>
    <row r="89" spans="1:11" x14ac:dyDescent="0.25">
      <c r="A89">
        <v>4522970</v>
      </c>
      <c r="B89" s="1">
        <v>41272</v>
      </c>
      <c r="C89" t="s">
        <v>11</v>
      </c>
      <c r="D89" t="s">
        <v>20</v>
      </c>
      <c r="E89">
        <v>0.1</v>
      </c>
      <c r="F89">
        <v>0</v>
      </c>
      <c r="G89" t="s">
        <v>148</v>
      </c>
      <c r="H89">
        <v>1</v>
      </c>
      <c r="I89">
        <v>1</v>
      </c>
      <c r="J89" t="s">
        <v>14</v>
      </c>
      <c r="K89" s="36" t="s">
        <v>149</v>
      </c>
    </row>
    <row r="90" spans="1:11" x14ac:dyDescent="0.25">
      <c r="A90">
        <v>2376402</v>
      </c>
      <c r="B90" s="1">
        <v>41044</v>
      </c>
      <c r="C90" t="s">
        <v>11</v>
      </c>
      <c r="D90" t="s">
        <v>21</v>
      </c>
      <c r="E90">
        <v>1</v>
      </c>
      <c r="F90">
        <v>0.82</v>
      </c>
      <c r="G90" t="s">
        <v>148</v>
      </c>
      <c r="H90">
        <v>2</v>
      </c>
      <c r="I90">
        <v>2</v>
      </c>
      <c r="J90" t="s">
        <v>14</v>
      </c>
      <c r="K90" s="36" t="s">
        <v>149</v>
      </c>
    </row>
    <row r="91" spans="1:11" x14ac:dyDescent="0.25">
      <c r="A91">
        <v>2427722</v>
      </c>
      <c r="B91" s="1">
        <v>41050</v>
      </c>
      <c r="C91" t="s">
        <v>11</v>
      </c>
      <c r="D91" t="s">
        <v>12</v>
      </c>
      <c r="F91">
        <v>0.75</v>
      </c>
      <c r="G91" t="s">
        <v>148</v>
      </c>
      <c r="H91">
        <v>2</v>
      </c>
      <c r="I91">
        <v>2</v>
      </c>
      <c r="J91" t="s">
        <v>18</v>
      </c>
      <c r="K91" s="36" t="s">
        <v>149</v>
      </c>
    </row>
    <row r="92" spans="1:11" x14ac:dyDescent="0.25">
      <c r="A92">
        <v>2480913</v>
      </c>
      <c r="B92" s="1">
        <v>41057</v>
      </c>
      <c r="C92" t="s">
        <v>11</v>
      </c>
      <c r="D92" t="s">
        <v>16</v>
      </c>
      <c r="E92">
        <v>1</v>
      </c>
      <c r="F92">
        <v>1</v>
      </c>
      <c r="G92" t="s">
        <v>148</v>
      </c>
      <c r="H92">
        <v>1</v>
      </c>
      <c r="I92">
        <v>2</v>
      </c>
      <c r="J92" t="s">
        <v>14</v>
      </c>
      <c r="K92" s="36" t="s">
        <v>149</v>
      </c>
    </row>
    <row r="93" spans="1:11" x14ac:dyDescent="0.25">
      <c r="A93">
        <v>1932547</v>
      </c>
      <c r="B93" s="1">
        <v>40984</v>
      </c>
      <c r="C93" t="s">
        <v>11</v>
      </c>
      <c r="D93" t="s">
        <v>16</v>
      </c>
      <c r="E93">
        <v>1</v>
      </c>
      <c r="F93">
        <v>1</v>
      </c>
      <c r="G93" t="s">
        <v>149</v>
      </c>
      <c r="H93">
        <v>1</v>
      </c>
      <c r="I93">
        <v>1</v>
      </c>
      <c r="J93" t="s">
        <v>14</v>
      </c>
      <c r="K93" s="36" t="s">
        <v>149</v>
      </c>
    </row>
    <row r="94" spans="1:11" x14ac:dyDescent="0.25">
      <c r="A94">
        <v>2501740</v>
      </c>
      <c r="B94" s="1">
        <v>41059</v>
      </c>
      <c r="C94" t="s">
        <v>11</v>
      </c>
      <c r="D94" t="s">
        <v>16</v>
      </c>
      <c r="E94">
        <v>1</v>
      </c>
      <c r="F94">
        <v>0.97</v>
      </c>
      <c r="G94" t="s">
        <v>149</v>
      </c>
      <c r="H94">
        <v>5</v>
      </c>
      <c r="I94">
        <v>5</v>
      </c>
      <c r="J94" t="s">
        <v>14</v>
      </c>
      <c r="K94" s="36" t="s">
        <v>149</v>
      </c>
    </row>
    <row r="95" spans="1:11" x14ac:dyDescent="0.25">
      <c r="A95">
        <v>2517520</v>
      </c>
      <c r="B95" s="1">
        <v>41061</v>
      </c>
      <c r="C95" t="s">
        <v>11</v>
      </c>
      <c r="D95" t="s">
        <v>17</v>
      </c>
      <c r="E95">
        <v>1</v>
      </c>
      <c r="F95">
        <v>0.2</v>
      </c>
      <c r="G95" t="s">
        <v>148</v>
      </c>
      <c r="H95">
        <v>1</v>
      </c>
      <c r="I95">
        <v>1</v>
      </c>
      <c r="J95" t="s">
        <v>14</v>
      </c>
      <c r="K95" s="36" t="s">
        <v>149</v>
      </c>
    </row>
    <row r="96" spans="1:11" x14ac:dyDescent="0.25">
      <c r="A96">
        <v>1652272</v>
      </c>
      <c r="B96" s="1">
        <v>40933</v>
      </c>
      <c r="C96" t="s">
        <v>11</v>
      </c>
      <c r="D96" t="s">
        <v>17</v>
      </c>
      <c r="E96">
        <v>0.9</v>
      </c>
      <c r="F96">
        <v>0.55000000000000004</v>
      </c>
      <c r="G96" t="s">
        <v>148</v>
      </c>
      <c r="H96">
        <v>2</v>
      </c>
      <c r="I96">
        <v>5</v>
      </c>
      <c r="J96" t="s">
        <v>14</v>
      </c>
      <c r="K96" s="36" t="s">
        <v>149</v>
      </c>
    </row>
    <row r="97" spans="1:11" x14ac:dyDescent="0.25">
      <c r="A97">
        <v>3631892</v>
      </c>
      <c r="B97" s="1">
        <v>41173</v>
      </c>
      <c r="C97" t="s">
        <v>11</v>
      </c>
      <c r="D97" t="s">
        <v>17</v>
      </c>
      <c r="E97">
        <v>1</v>
      </c>
      <c r="F97">
        <v>0.94</v>
      </c>
      <c r="G97" t="s">
        <v>149</v>
      </c>
      <c r="H97">
        <v>1</v>
      </c>
      <c r="I97">
        <v>1</v>
      </c>
      <c r="J97" t="s">
        <v>14</v>
      </c>
      <c r="K97" s="36" t="s">
        <v>149</v>
      </c>
    </row>
    <row r="98" spans="1:11" x14ac:dyDescent="0.25">
      <c r="A98">
        <v>2419618</v>
      </c>
      <c r="B98" s="1">
        <v>41049</v>
      </c>
      <c r="C98" t="s">
        <v>11</v>
      </c>
      <c r="D98" t="s">
        <v>12</v>
      </c>
      <c r="G98" t="s">
        <v>148</v>
      </c>
      <c r="H98">
        <v>2</v>
      </c>
      <c r="I98">
        <v>11</v>
      </c>
      <c r="J98" t="s">
        <v>14</v>
      </c>
      <c r="K98" s="36" t="s">
        <v>149</v>
      </c>
    </row>
    <row r="99" spans="1:11" x14ac:dyDescent="0.25">
      <c r="A99">
        <v>4504807</v>
      </c>
      <c r="B99" s="1">
        <v>41270</v>
      </c>
      <c r="C99" t="s">
        <v>23</v>
      </c>
      <c r="D99" t="s">
        <v>16</v>
      </c>
      <c r="E99">
        <v>1</v>
      </c>
      <c r="F99">
        <v>1</v>
      </c>
      <c r="G99" t="s">
        <v>149</v>
      </c>
      <c r="H99">
        <v>1</v>
      </c>
      <c r="I99">
        <v>1</v>
      </c>
      <c r="J99" t="s">
        <v>14</v>
      </c>
      <c r="K99" s="36" t="s">
        <v>149</v>
      </c>
    </row>
    <row r="100" spans="1:11" x14ac:dyDescent="0.25">
      <c r="A100">
        <v>4603165</v>
      </c>
      <c r="B100" s="1">
        <v>41280</v>
      </c>
      <c r="C100" t="s">
        <v>11</v>
      </c>
      <c r="D100" t="s">
        <v>17</v>
      </c>
      <c r="E100">
        <v>1</v>
      </c>
      <c r="F100">
        <v>0.71</v>
      </c>
      <c r="G100" t="s">
        <v>148</v>
      </c>
      <c r="H100">
        <v>1</v>
      </c>
      <c r="I100">
        <v>1</v>
      </c>
      <c r="J100" t="s">
        <v>14</v>
      </c>
      <c r="K100" s="36" t="s">
        <v>149</v>
      </c>
    </row>
    <row r="101" spans="1:11" x14ac:dyDescent="0.25">
      <c r="A101">
        <v>4575984</v>
      </c>
      <c r="B101" s="1">
        <v>41277</v>
      </c>
      <c r="C101" t="s">
        <v>11</v>
      </c>
      <c r="D101" t="s">
        <v>16</v>
      </c>
      <c r="E101">
        <v>1</v>
      </c>
      <c r="F101">
        <v>1</v>
      </c>
      <c r="G101" t="s">
        <v>148</v>
      </c>
      <c r="H101">
        <v>1</v>
      </c>
      <c r="I101">
        <v>5</v>
      </c>
      <c r="J101" t="s">
        <v>14</v>
      </c>
      <c r="K101" s="36" t="s">
        <v>149</v>
      </c>
    </row>
    <row r="102" spans="1:11" x14ac:dyDescent="0.25">
      <c r="A102">
        <v>4618098</v>
      </c>
      <c r="B102" s="1">
        <v>41281</v>
      </c>
      <c r="C102" t="s">
        <v>11</v>
      </c>
      <c r="D102" t="s">
        <v>17</v>
      </c>
      <c r="E102">
        <v>1</v>
      </c>
      <c r="F102">
        <v>0.93</v>
      </c>
      <c r="G102" t="s">
        <v>149</v>
      </c>
      <c r="H102">
        <v>3</v>
      </c>
      <c r="I102">
        <v>6</v>
      </c>
      <c r="J102" t="s">
        <v>14</v>
      </c>
      <c r="K102" s="36" t="s">
        <v>149</v>
      </c>
    </row>
    <row r="103" spans="1:11" x14ac:dyDescent="0.25">
      <c r="A103">
        <v>4697070</v>
      </c>
      <c r="B103" s="1">
        <v>41288</v>
      </c>
      <c r="C103" t="s">
        <v>11</v>
      </c>
      <c r="D103" t="s">
        <v>12</v>
      </c>
      <c r="F103">
        <v>0.33</v>
      </c>
      <c r="G103" t="s">
        <v>148</v>
      </c>
      <c r="H103">
        <v>1</v>
      </c>
      <c r="I103">
        <v>1</v>
      </c>
      <c r="J103" t="s">
        <v>14</v>
      </c>
      <c r="K103" s="36" t="s">
        <v>149</v>
      </c>
    </row>
    <row r="104" spans="1:11" x14ac:dyDescent="0.25">
      <c r="A104">
        <v>4710774</v>
      </c>
      <c r="B104" s="1">
        <v>41289</v>
      </c>
      <c r="C104" t="s">
        <v>11</v>
      </c>
      <c r="D104" t="s">
        <v>16</v>
      </c>
      <c r="E104">
        <v>1</v>
      </c>
      <c r="F104">
        <v>1</v>
      </c>
      <c r="G104" t="s">
        <v>27</v>
      </c>
      <c r="H104">
        <v>12</v>
      </c>
      <c r="I104">
        <v>15</v>
      </c>
      <c r="J104" t="s">
        <v>14</v>
      </c>
      <c r="K104" s="36" t="s">
        <v>149</v>
      </c>
    </row>
    <row r="105" spans="1:11" x14ac:dyDescent="0.25">
      <c r="A105">
        <v>4739098</v>
      </c>
      <c r="B105" s="1">
        <v>41291</v>
      </c>
      <c r="C105" t="s">
        <v>11</v>
      </c>
      <c r="D105" t="s">
        <v>12</v>
      </c>
      <c r="G105" t="s">
        <v>148</v>
      </c>
      <c r="H105">
        <v>1</v>
      </c>
      <c r="I105">
        <v>1</v>
      </c>
      <c r="J105" t="s">
        <v>14</v>
      </c>
      <c r="K105" s="36" t="s">
        <v>149</v>
      </c>
    </row>
    <row r="106" spans="1:11" x14ac:dyDescent="0.25">
      <c r="A106">
        <v>2576044</v>
      </c>
      <c r="B106" s="1">
        <v>41067</v>
      </c>
      <c r="C106" t="s">
        <v>11</v>
      </c>
      <c r="D106" t="s">
        <v>16</v>
      </c>
      <c r="E106">
        <v>1</v>
      </c>
      <c r="F106">
        <v>0.84</v>
      </c>
      <c r="G106" t="s">
        <v>149</v>
      </c>
      <c r="H106">
        <v>1</v>
      </c>
      <c r="I106">
        <v>1</v>
      </c>
      <c r="J106" t="s">
        <v>14</v>
      </c>
      <c r="K106" s="36" t="s">
        <v>149</v>
      </c>
    </row>
    <row r="107" spans="1:11" x14ac:dyDescent="0.25">
      <c r="A107">
        <v>1134989</v>
      </c>
      <c r="B107" s="1">
        <v>40795</v>
      </c>
      <c r="C107" t="s">
        <v>11</v>
      </c>
      <c r="D107" t="s">
        <v>16</v>
      </c>
      <c r="E107">
        <v>1</v>
      </c>
      <c r="F107">
        <v>1</v>
      </c>
      <c r="G107" t="s">
        <v>27</v>
      </c>
      <c r="H107">
        <v>7</v>
      </c>
      <c r="I107">
        <v>7</v>
      </c>
      <c r="J107" t="s">
        <v>14</v>
      </c>
      <c r="K107" s="36" t="s">
        <v>149</v>
      </c>
    </row>
    <row r="108" spans="1:11" x14ac:dyDescent="0.25">
      <c r="A108">
        <v>4777959</v>
      </c>
      <c r="B108" s="1">
        <v>41294</v>
      </c>
      <c r="C108" t="s">
        <v>11</v>
      </c>
      <c r="D108" t="s">
        <v>16</v>
      </c>
      <c r="E108">
        <v>1</v>
      </c>
      <c r="F108">
        <v>1</v>
      </c>
      <c r="G108" t="s">
        <v>148</v>
      </c>
      <c r="H108">
        <v>4</v>
      </c>
      <c r="I108">
        <v>4</v>
      </c>
      <c r="J108" t="s">
        <v>14</v>
      </c>
      <c r="K108" s="36" t="s">
        <v>149</v>
      </c>
    </row>
    <row r="109" spans="1:11" x14ac:dyDescent="0.25">
      <c r="A109">
        <v>4831338</v>
      </c>
      <c r="B109" s="1">
        <v>41298</v>
      </c>
      <c r="C109" t="s">
        <v>11</v>
      </c>
      <c r="D109" t="s">
        <v>12</v>
      </c>
      <c r="F109">
        <v>0.93</v>
      </c>
      <c r="G109" t="s">
        <v>148</v>
      </c>
      <c r="H109">
        <v>1</v>
      </c>
      <c r="I109">
        <v>1</v>
      </c>
      <c r="J109" t="s">
        <v>14</v>
      </c>
      <c r="K109" s="36" t="s">
        <v>149</v>
      </c>
    </row>
    <row r="110" spans="1:11" x14ac:dyDescent="0.25">
      <c r="A110">
        <v>4839888</v>
      </c>
      <c r="B110" s="1">
        <v>41299</v>
      </c>
      <c r="C110" t="s">
        <v>11</v>
      </c>
      <c r="D110" t="s">
        <v>16</v>
      </c>
      <c r="E110">
        <v>1</v>
      </c>
      <c r="F110">
        <v>1</v>
      </c>
      <c r="G110" t="s">
        <v>148</v>
      </c>
      <c r="H110">
        <v>14</v>
      </c>
      <c r="I110">
        <v>44</v>
      </c>
      <c r="J110" t="s">
        <v>14</v>
      </c>
      <c r="K110" s="36" t="s">
        <v>149</v>
      </c>
    </row>
    <row r="111" spans="1:11" x14ac:dyDescent="0.25">
      <c r="A111">
        <v>4905854</v>
      </c>
      <c r="B111" s="1">
        <v>41304</v>
      </c>
      <c r="C111" t="s">
        <v>11</v>
      </c>
      <c r="D111" t="s">
        <v>16</v>
      </c>
      <c r="E111">
        <v>0.89</v>
      </c>
      <c r="F111">
        <v>0.93</v>
      </c>
      <c r="G111" t="s">
        <v>148</v>
      </c>
      <c r="H111">
        <v>1</v>
      </c>
      <c r="I111">
        <v>1</v>
      </c>
      <c r="J111" t="s">
        <v>14</v>
      </c>
      <c r="K111" s="36" t="s">
        <v>149</v>
      </c>
    </row>
    <row r="112" spans="1:11" x14ac:dyDescent="0.25">
      <c r="A112">
        <v>1574604</v>
      </c>
      <c r="B112" s="1">
        <v>40914</v>
      </c>
      <c r="C112" t="s">
        <v>11</v>
      </c>
      <c r="D112" t="s">
        <v>17</v>
      </c>
      <c r="E112">
        <v>1</v>
      </c>
      <c r="F112">
        <v>1</v>
      </c>
      <c r="G112" t="s">
        <v>149</v>
      </c>
      <c r="H112">
        <v>1</v>
      </c>
      <c r="I112">
        <v>1</v>
      </c>
      <c r="J112" t="s">
        <v>14</v>
      </c>
      <c r="K112" s="36" t="s">
        <v>149</v>
      </c>
    </row>
    <row r="113" spans="1:11" x14ac:dyDescent="0.25">
      <c r="A113">
        <v>1284868</v>
      </c>
      <c r="B113" s="1">
        <v>40829</v>
      </c>
      <c r="C113" t="s">
        <v>11</v>
      </c>
      <c r="D113" t="s">
        <v>12</v>
      </c>
      <c r="F113">
        <v>0.83</v>
      </c>
      <c r="G113" t="s">
        <v>149</v>
      </c>
      <c r="H113">
        <v>1</v>
      </c>
      <c r="I113">
        <v>2</v>
      </c>
      <c r="J113" t="s">
        <v>14</v>
      </c>
      <c r="K113" s="36" t="s">
        <v>149</v>
      </c>
    </row>
    <row r="114" spans="1:11" x14ac:dyDescent="0.25">
      <c r="A114">
        <v>2713304</v>
      </c>
      <c r="B114" s="1">
        <v>41082</v>
      </c>
      <c r="C114" t="s">
        <v>11</v>
      </c>
      <c r="D114" t="s">
        <v>17</v>
      </c>
      <c r="E114">
        <v>1</v>
      </c>
      <c r="F114">
        <v>0.68</v>
      </c>
      <c r="G114" t="s">
        <v>149</v>
      </c>
      <c r="H114">
        <v>1</v>
      </c>
      <c r="I114">
        <v>1</v>
      </c>
      <c r="J114" t="s">
        <v>22</v>
      </c>
      <c r="K114" s="36" t="s">
        <v>149</v>
      </c>
    </row>
    <row r="115" spans="1:11" x14ac:dyDescent="0.25">
      <c r="A115">
        <v>2779192</v>
      </c>
      <c r="B115" s="1">
        <v>41089</v>
      </c>
      <c r="C115" t="s">
        <v>11</v>
      </c>
      <c r="D115" t="s">
        <v>16</v>
      </c>
      <c r="E115">
        <v>1</v>
      </c>
      <c r="F115">
        <v>1</v>
      </c>
      <c r="G115" t="s">
        <v>148</v>
      </c>
      <c r="H115">
        <v>1</v>
      </c>
      <c r="I115">
        <v>1</v>
      </c>
      <c r="J115" t="s">
        <v>14</v>
      </c>
      <c r="K115" s="36" t="s">
        <v>149</v>
      </c>
    </row>
    <row r="116" spans="1:11" x14ac:dyDescent="0.25">
      <c r="A116">
        <v>2795931</v>
      </c>
      <c r="B116" s="1">
        <v>41091</v>
      </c>
      <c r="C116" t="s">
        <v>11</v>
      </c>
      <c r="D116" t="s">
        <v>17</v>
      </c>
      <c r="E116">
        <v>0.67</v>
      </c>
      <c r="F116">
        <v>0</v>
      </c>
      <c r="G116" t="s">
        <v>148</v>
      </c>
      <c r="H116">
        <v>1</v>
      </c>
      <c r="I116">
        <v>2</v>
      </c>
      <c r="J116" t="s">
        <v>14</v>
      </c>
      <c r="K116" s="36" t="s">
        <v>149</v>
      </c>
    </row>
    <row r="117" spans="1:11" x14ac:dyDescent="0.25">
      <c r="A117">
        <v>4975799</v>
      </c>
      <c r="B117" s="1">
        <v>41310</v>
      </c>
      <c r="C117" t="s">
        <v>11</v>
      </c>
      <c r="D117" t="s">
        <v>16</v>
      </c>
      <c r="E117">
        <v>1</v>
      </c>
      <c r="F117">
        <v>1</v>
      </c>
      <c r="G117" t="s">
        <v>148</v>
      </c>
      <c r="H117">
        <v>14</v>
      </c>
      <c r="I117">
        <v>15</v>
      </c>
      <c r="J117" t="s">
        <v>18</v>
      </c>
      <c r="K117" s="36" t="s">
        <v>149</v>
      </c>
    </row>
    <row r="118" spans="1:11" x14ac:dyDescent="0.25">
      <c r="A118">
        <v>9228673</v>
      </c>
      <c r="B118" s="1">
        <v>41551</v>
      </c>
      <c r="C118" t="s">
        <v>11</v>
      </c>
      <c r="D118" t="s">
        <v>16</v>
      </c>
      <c r="E118">
        <v>1</v>
      </c>
      <c r="F118">
        <v>0.99</v>
      </c>
      <c r="G118" t="s">
        <v>149</v>
      </c>
      <c r="H118">
        <v>35</v>
      </c>
      <c r="I118">
        <v>67</v>
      </c>
      <c r="J118" t="s">
        <v>18</v>
      </c>
      <c r="K118" s="36" t="s">
        <v>149</v>
      </c>
    </row>
    <row r="119" spans="1:11" x14ac:dyDescent="0.25">
      <c r="A119">
        <v>4722486</v>
      </c>
      <c r="B119" s="1">
        <v>41290</v>
      </c>
      <c r="C119" t="s">
        <v>11</v>
      </c>
      <c r="D119" t="s">
        <v>16</v>
      </c>
      <c r="E119">
        <v>1</v>
      </c>
      <c r="F119">
        <v>0.69</v>
      </c>
      <c r="G119" t="s">
        <v>149</v>
      </c>
      <c r="H119">
        <v>2</v>
      </c>
      <c r="I119">
        <v>8</v>
      </c>
      <c r="J119" t="s">
        <v>14</v>
      </c>
      <c r="K119" s="36" t="s">
        <v>149</v>
      </c>
    </row>
    <row r="120" spans="1:11" x14ac:dyDescent="0.25">
      <c r="A120">
        <v>5211661</v>
      </c>
      <c r="B120" s="1">
        <v>41329</v>
      </c>
      <c r="C120" t="s">
        <v>11</v>
      </c>
      <c r="D120" t="s">
        <v>21</v>
      </c>
      <c r="E120">
        <v>0.88</v>
      </c>
      <c r="F120">
        <v>0</v>
      </c>
      <c r="G120" t="s">
        <v>148</v>
      </c>
      <c r="H120">
        <v>1</v>
      </c>
      <c r="I120">
        <v>1</v>
      </c>
      <c r="J120" t="s">
        <v>14</v>
      </c>
      <c r="K120" s="36" t="s">
        <v>149</v>
      </c>
    </row>
    <row r="121" spans="1:11" x14ac:dyDescent="0.25">
      <c r="A121">
        <v>2312712</v>
      </c>
      <c r="B121" s="1">
        <v>41036</v>
      </c>
      <c r="C121" t="s">
        <v>11</v>
      </c>
      <c r="D121" t="s">
        <v>17</v>
      </c>
      <c r="E121">
        <v>0.95</v>
      </c>
      <c r="F121">
        <v>0.97</v>
      </c>
      <c r="G121" t="s">
        <v>149</v>
      </c>
      <c r="H121">
        <v>1</v>
      </c>
      <c r="I121">
        <v>1</v>
      </c>
      <c r="J121" t="s">
        <v>14</v>
      </c>
      <c r="K121" s="36" t="s">
        <v>149</v>
      </c>
    </row>
    <row r="122" spans="1:11" x14ac:dyDescent="0.25">
      <c r="A122">
        <v>2847013</v>
      </c>
      <c r="B122" s="1">
        <v>41096</v>
      </c>
      <c r="C122" t="s">
        <v>11</v>
      </c>
      <c r="D122" t="s">
        <v>16</v>
      </c>
      <c r="E122">
        <v>0.94</v>
      </c>
      <c r="F122">
        <v>0.99</v>
      </c>
      <c r="G122" t="s">
        <v>149</v>
      </c>
      <c r="H122">
        <v>3</v>
      </c>
      <c r="I122">
        <v>12</v>
      </c>
      <c r="J122" t="s">
        <v>14</v>
      </c>
      <c r="K122" s="36" t="s">
        <v>149</v>
      </c>
    </row>
    <row r="123" spans="1:11" x14ac:dyDescent="0.25">
      <c r="A123">
        <v>2267893</v>
      </c>
      <c r="B123" s="1">
        <v>41030</v>
      </c>
      <c r="C123" t="s">
        <v>11</v>
      </c>
      <c r="D123" t="s">
        <v>16</v>
      </c>
      <c r="E123">
        <v>1</v>
      </c>
      <c r="F123">
        <v>0.96</v>
      </c>
      <c r="G123" t="s">
        <v>149</v>
      </c>
      <c r="H123">
        <v>1</v>
      </c>
      <c r="I123">
        <v>1</v>
      </c>
      <c r="J123" t="s">
        <v>14</v>
      </c>
      <c r="K123" s="36" t="s">
        <v>149</v>
      </c>
    </row>
    <row r="124" spans="1:11" x14ac:dyDescent="0.25">
      <c r="A124">
        <v>2913511</v>
      </c>
      <c r="B124" s="1">
        <v>41102</v>
      </c>
      <c r="C124" t="s">
        <v>11</v>
      </c>
      <c r="D124" t="s">
        <v>17</v>
      </c>
      <c r="E124">
        <v>1</v>
      </c>
      <c r="F124">
        <v>1</v>
      </c>
      <c r="G124" t="s">
        <v>149</v>
      </c>
      <c r="H124">
        <v>1</v>
      </c>
      <c r="I124">
        <v>4</v>
      </c>
      <c r="J124" t="s">
        <v>22</v>
      </c>
      <c r="K124" s="36" t="s">
        <v>149</v>
      </c>
    </row>
    <row r="125" spans="1:11" x14ac:dyDescent="0.25">
      <c r="A125">
        <v>5389129</v>
      </c>
      <c r="B125" s="1">
        <v>41342</v>
      </c>
      <c r="C125" t="s">
        <v>11</v>
      </c>
      <c r="D125" t="s">
        <v>16</v>
      </c>
      <c r="E125">
        <v>1</v>
      </c>
      <c r="F125">
        <v>0.88</v>
      </c>
      <c r="G125" t="s">
        <v>148</v>
      </c>
      <c r="H125">
        <v>1</v>
      </c>
      <c r="I125">
        <v>1</v>
      </c>
      <c r="J125" t="s">
        <v>14</v>
      </c>
      <c r="K125" s="36" t="s">
        <v>149</v>
      </c>
    </row>
    <row r="126" spans="1:11" x14ac:dyDescent="0.25">
      <c r="A126">
        <v>5798033</v>
      </c>
      <c r="B126" s="1">
        <v>41370</v>
      </c>
      <c r="C126" t="s">
        <v>24</v>
      </c>
      <c r="D126" t="s">
        <v>17</v>
      </c>
      <c r="E126">
        <v>1</v>
      </c>
      <c r="F126">
        <v>0.98</v>
      </c>
      <c r="G126" t="s">
        <v>149</v>
      </c>
      <c r="H126">
        <v>1</v>
      </c>
      <c r="I126">
        <v>1</v>
      </c>
      <c r="J126" t="s">
        <v>14</v>
      </c>
      <c r="K126" s="36" t="s">
        <v>149</v>
      </c>
    </row>
    <row r="127" spans="1:11" x14ac:dyDescent="0.25">
      <c r="A127">
        <v>5801580</v>
      </c>
      <c r="B127" s="1">
        <v>41370</v>
      </c>
      <c r="C127" t="s">
        <v>11</v>
      </c>
      <c r="D127" t="s">
        <v>17</v>
      </c>
      <c r="E127">
        <v>1</v>
      </c>
      <c r="F127">
        <v>0.13</v>
      </c>
      <c r="G127" t="s">
        <v>148</v>
      </c>
      <c r="H127">
        <v>1</v>
      </c>
      <c r="I127">
        <v>1</v>
      </c>
      <c r="J127" t="s">
        <v>14</v>
      </c>
      <c r="K127" s="36" t="s">
        <v>149</v>
      </c>
    </row>
    <row r="128" spans="1:11" x14ac:dyDescent="0.25">
      <c r="A128">
        <v>5814460</v>
      </c>
      <c r="B128" s="1">
        <v>41371</v>
      </c>
      <c r="C128" t="s">
        <v>11</v>
      </c>
      <c r="D128" t="s">
        <v>20</v>
      </c>
      <c r="E128">
        <v>0</v>
      </c>
      <c r="F128">
        <v>0.17</v>
      </c>
      <c r="G128" t="s">
        <v>148</v>
      </c>
      <c r="H128">
        <v>1</v>
      </c>
      <c r="I128">
        <v>1</v>
      </c>
      <c r="J128" t="s">
        <v>14</v>
      </c>
      <c r="K128" s="36" t="s">
        <v>149</v>
      </c>
    </row>
    <row r="129" spans="1:11" x14ac:dyDescent="0.25">
      <c r="A129">
        <v>5824815</v>
      </c>
      <c r="B129" s="1">
        <v>41372</v>
      </c>
      <c r="C129" t="s">
        <v>11</v>
      </c>
      <c r="D129" t="s">
        <v>17</v>
      </c>
      <c r="E129">
        <v>1</v>
      </c>
      <c r="F129">
        <v>0.69</v>
      </c>
      <c r="G129" t="s">
        <v>148</v>
      </c>
      <c r="H129">
        <v>1</v>
      </c>
      <c r="I129">
        <v>1</v>
      </c>
      <c r="J129" t="s">
        <v>14</v>
      </c>
      <c r="K129" s="36" t="s">
        <v>149</v>
      </c>
    </row>
    <row r="130" spans="1:11" x14ac:dyDescent="0.25">
      <c r="A130">
        <v>8345477</v>
      </c>
      <c r="B130" s="1">
        <v>41509</v>
      </c>
      <c r="C130" t="s">
        <v>11</v>
      </c>
      <c r="D130" t="s">
        <v>16</v>
      </c>
      <c r="E130">
        <v>1</v>
      </c>
      <c r="F130">
        <v>1</v>
      </c>
      <c r="G130" t="s">
        <v>148</v>
      </c>
      <c r="H130">
        <v>1</v>
      </c>
      <c r="I130">
        <v>1</v>
      </c>
      <c r="J130" t="s">
        <v>14</v>
      </c>
      <c r="K130" s="36" t="s">
        <v>149</v>
      </c>
    </row>
    <row r="131" spans="1:11" x14ac:dyDescent="0.25">
      <c r="A131">
        <v>6816328</v>
      </c>
      <c r="B131" s="1">
        <v>41434</v>
      </c>
      <c r="C131" t="s">
        <v>25</v>
      </c>
      <c r="D131" t="s">
        <v>16</v>
      </c>
      <c r="E131">
        <v>1</v>
      </c>
      <c r="F131">
        <v>1</v>
      </c>
      <c r="G131" t="s">
        <v>149</v>
      </c>
      <c r="H131">
        <v>1</v>
      </c>
      <c r="I131">
        <v>1</v>
      </c>
      <c r="J131" t="s">
        <v>14</v>
      </c>
      <c r="K131" s="36" t="s">
        <v>149</v>
      </c>
    </row>
    <row r="132" spans="1:11" x14ac:dyDescent="0.25">
      <c r="A132">
        <v>1706029</v>
      </c>
      <c r="B132" s="1">
        <v>40945</v>
      </c>
      <c r="C132" t="s">
        <v>11</v>
      </c>
      <c r="D132" t="s">
        <v>16</v>
      </c>
      <c r="E132">
        <v>0.91</v>
      </c>
      <c r="F132">
        <v>0.62</v>
      </c>
      <c r="G132" t="s">
        <v>148</v>
      </c>
      <c r="H132">
        <v>2</v>
      </c>
      <c r="I132">
        <v>2</v>
      </c>
      <c r="J132" t="s">
        <v>26</v>
      </c>
      <c r="K132" s="36" t="s">
        <v>149</v>
      </c>
    </row>
    <row r="133" spans="1:11" x14ac:dyDescent="0.25">
      <c r="A133">
        <v>3514685</v>
      </c>
      <c r="B133" s="1">
        <v>41161</v>
      </c>
      <c r="C133" t="s">
        <v>11</v>
      </c>
      <c r="D133" t="s">
        <v>17</v>
      </c>
      <c r="E133">
        <v>1</v>
      </c>
      <c r="F133">
        <v>0.84</v>
      </c>
      <c r="G133" t="s">
        <v>149</v>
      </c>
      <c r="H133">
        <v>1</v>
      </c>
      <c r="I133">
        <v>1</v>
      </c>
      <c r="J133" t="s">
        <v>14</v>
      </c>
      <c r="K133" s="36" t="s">
        <v>149</v>
      </c>
    </row>
    <row r="134" spans="1:11" x14ac:dyDescent="0.25">
      <c r="A134">
        <v>2564339</v>
      </c>
      <c r="B134" s="1">
        <v>41066</v>
      </c>
      <c r="C134" t="s">
        <v>11</v>
      </c>
      <c r="D134" t="s">
        <v>16</v>
      </c>
      <c r="E134">
        <v>1</v>
      </c>
      <c r="F134">
        <v>0.98</v>
      </c>
      <c r="G134" t="s">
        <v>149</v>
      </c>
      <c r="H134">
        <v>27</v>
      </c>
      <c r="I134">
        <v>33</v>
      </c>
      <c r="J134" t="s">
        <v>18</v>
      </c>
      <c r="K134" s="36" t="s">
        <v>149</v>
      </c>
    </row>
    <row r="135" spans="1:11" x14ac:dyDescent="0.25">
      <c r="A135">
        <v>5542111</v>
      </c>
      <c r="B135" s="1">
        <v>41353</v>
      </c>
      <c r="C135" t="s">
        <v>11</v>
      </c>
      <c r="D135" t="s">
        <v>16</v>
      </c>
      <c r="E135">
        <v>0.93</v>
      </c>
      <c r="F135">
        <v>0.93</v>
      </c>
      <c r="G135" t="s">
        <v>148</v>
      </c>
      <c r="H135">
        <v>37</v>
      </c>
      <c r="I135">
        <v>37</v>
      </c>
      <c r="J135" t="s">
        <v>14</v>
      </c>
      <c r="K135" s="36" t="s">
        <v>149</v>
      </c>
    </row>
    <row r="136" spans="1:11" x14ac:dyDescent="0.25">
      <c r="A136">
        <v>5876034</v>
      </c>
      <c r="B136" s="1">
        <v>41375</v>
      </c>
      <c r="C136" t="s">
        <v>11</v>
      </c>
      <c r="D136" t="s">
        <v>17</v>
      </c>
      <c r="E136">
        <v>0.89</v>
      </c>
      <c r="F136">
        <v>0.51</v>
      </c>
      <c r="G136" t="s">
        <v>149</v>
      </c>
      <c r="H136">
        <v>2</v>
      </c>
      <c r="I136">
        <v>6</v>
      </c>
      <c r="J136" t="s">
        <v>14</v>
      </c>
      <c r="K136" s="36" t="s">
        <v>149</v>
      </c>
    </row>
    <row r="137" spans="1:11" x14ac:dyDescent="0.25">
      <c r="A137">
        <v>5896428</v>
      </c>
      <c r="B137" s="1">
        <v>41376</v>
      </c>
      <c r="C137" t="s">
        <v>11</v>
      </c>
      <c r="D137" t="s">
        <v>16</v>
      </c>
      <c r="E137">
        <v>1</v>
      </c>
      <c r="F137">
        <v>0.95</v>
      </c>
      <c r="G137" t="s">
        <v>149</v>
      </c>
      <c r="H137">
        <v>1</v>
      </c>
      <c r="I137">
        <v>1</v>
      </c>
      <c r="J137" t="s">
        <v>18</v>
      </c>
      <c r="K137" s="36" t="s">
        <v>149</v>
      </c>
    </row>
    <row r="138" spans="1:11" x14ac:dyDescent="0.25">
      <c r="A138">
        <v>5935817</v>
      </c>
      <c r="B138" s="1">
        <v>41379</v>
      </c>
      <c r="C138" t="s">
        <v>11</v>
      </c>
      <c r="D138" t="s">
        <v>17</v>
      </c>
      <c r="E138">
        <v>1</v>
      </c>
      <c r="F138">
        <v>0.96</v>
      </c>
      <c r="G138" t="s">
        <v>149</v>
      </c>
      <c r="H138">
        <v>2</v>
      </c>
      <c r="I138">
        <v>3</v>
      </c>
      <c r="J138" t="s">
        <v>18</v>
      </c>
      <c r="K138" s="36" t="s">
        <v>149</v>
      </c>
    </row>
    <row r="139" spans="1:11" x14ac:dyDescent="0.25">
      <c r="A139">
        <v>2228918</v>
      </c>
      <c r="B139" s="1">
        <v>41025</v>
      </c>
      <c r="C139" t="s">
        <v>11</v>
      </c>
      <c r="D139" t="s">
        <v>16</v>
      </c>
      <c r="E139">
        <v>1</v>
      </c>
      <c r="F139">
        <v>1</v>
      </c>
      <c r="G139" t="s">
        <v>149</v>
      </c>
      <c r="H139">
        <v>6</v>
      </c>
      <c r="I139">
        <v>7</v>
      </c>
      <c r="J139" t="s">
        <v>18</v>
      </c>
      <c r="K139" s="36" t="s">
        <v>149</v>
      </c>
    </row>
    <row r="140" spans="1:11" x14ac:dyDescent="0.25">
      <c r="A140">
        <v>3612732</v>
      </c>
      <c r="B140" s="1">
        <v>41171</v>
      </c>
      <c r="C140" t="s">
        <v>11</v>
      </c>
      <c r="D140" t="s">
        <v>20</v>
      </c>
      <c r="E140">
        <v>0</v>
      </c>
      <c r="F140">
        <v>0</v>
      </c>
      <c r="G140" t="s">
        <v>148</v>
      </c>
      <c r="H140">
        <v>1</v>
      </c>
      <c r="I140">
        <v>1</v>
      </c>
      <c r="J140" t="s">
        <v>14</v>
      </c>
      <c r="K140" s="36" t="s">
        <v>149</v>
      </c>
    </row>
    <row r="141" spans="1:11" x14ac:dyDescent="0.25">
      <c r="A141">
        <v>2044655</v>
      </c>
      <c r="B141" s="1">
        <v>40999</v>
      </c>
      <c r="C141" t="s">
        <v>11</v>
      </c>
      <c r="D141" t="s">
        <v>17</v>
      </c>
      <c r="E141">
        <v>1</v>
      </c>
      <c r="F141">
        <v>0.64</v>
      </c>
      <c r="G141" t="s">
        <v>149</v>
      </c>
      <c r="H141">
        <v>7</v>
      </c>
      <c r="I141">
        <v>11</v>
      </c>
      <c r="J141" t="s">
        <v>14</v>
      </c>
      <c r="K141" s="36" t="s">
        <v>149</v>
      </c>
    </row>
    <row r="142" spans="1:11" x14ac:dyDescent="0.25">
      <c r="A142">
        <v>5969817</v>
      </c>
      <c r="B142" s="1">
        <v>41381</v>
      </c>
      <c r="C142" t="s">
        <v>11</v>
      </c>
      <c r="D142" t="s">
        <v>16</v>
      </c>
      <c r="E142">
        <v>1</v>
      </c>
      <c r="F142">
        <v>1</v>
      </c>
      <c r="G142" t="s">
        <v>149</v>
      </c>
      <c r="H142">
        <v>1</v>
      </c>
      <c r="I142">
        <v>3</v>
      </c>
      <c r="J142" t="s">
        <v>14</v>
      </c>
      <c r="K142" s="36" t="s">
        <v>149</v>
      </c>
    </row>
    <row r="143" spans="1:11" x14ac:dyDescent="0.25">
      <c r="A143">
        <v>8631882</v>
      </c>
      <c r="B143" s="1">
        <v>41521</v>
      </c>
      <c r="C143" t="s">
        <v>27</v>
      </c>
      <c r="D143" t="s">
        <v>16</v>
      </c>
      <c r="E143">
        <v>0.82</v>
      </c>
      <c r="F143">
        <v>0.84</v>
      </c>
      <c r="G143" t="s">
        <v>148</v>
      </c>
      <c r="H143">
        <v>5</v>
      </c>
      <c r="I143">
        <v>7</v>
      </c>
      <c r="J143" t="s">
        <v>14</v>
      </c>
      <c r="K143" s="36" t="s">
        <v>149</v>
      </c>
    </row>
    <row r="144" spans="1:11" x14ac:dyDescent="0.25">
      <c r="A144">
        <v>8647044</v>
      </c>
      <c r="B144" s="1">
        <v>41522</v>
      </c>
      <c r="C144" t="s">
        <v>11</v>
      </c>
      <c r="D144" t="s">
        <v>17</v>
      </c>
      <c r="E144">
        <v>0.98</v>
      </c>
      <c r="F144">
        <v>0.86</v>
      </c>
      <c r="G144" t="s">
        <v>149</v>
      </c>
      <c r="H144">
        <v>7</v>
      </c>
      <c r="I144">
        <v>8</v>
      </c>
      <c r="J144" t="s">
        <v>14</v>
      </c>
      <c r="K144" s="36" t="s">
        <v>149</v>
      </c>
    </row>
    <row r="145" spans="1:11" x14ac:dyDescent="0.25">
      <c r="A145">
        <v>993166</v>
      </c>
      <c r="B145" s="1">
        <v>40774</v>
      </c>
      <c r="C145" t="s">
        <v>11</v>
      </c>
      <c r="D145" t="s">
        <v>12</v>
      </c>
      <c r="F145">
        <v>0.24</v>
      </c>
      <c r="G145" t="s">
        <v>148</v>
      </c>
      <c r="H145">
        <v>1</v>
      </c>
      <c r="I145">
        <v>4</v>
      </c>
      <c r="J145" t="s">
        <v>18</v>
      </c>
      <c r="K145" s="36" t="s">
        <v>149</v>
      </c>
    </row>
    <row r="146" spans="1:11" x14ac:dyDescent="0.25">
      <c r="A146">
        <v>6075016</v>
      </c>
      <c r="B146" s="1">
        <v>41388</v>
      </c>
      <c r="C146" t="s">
        <v>11</v>
      </c>
      <c r="D146" t="s">
        <v>16</v>
      </c>
      <c r="E146">
        <v>1</v>
      </c>
      <c r="F146">
        <v>0.64</v>
      </c>
      <c r="G146" t="s">
        <v>148</v>
      </c>
      <c r="H146">
        <v>7</v>
      </c>
      <c r="I146">
        <v>7</v>
      </c>
      <c r="J146" t="s">
        <v>14</v>
      </c>
      <c r="K146" s="36" t="s">
        <v>149</v>
      </c>
    </row>
    <row r="147" spans="1:11" x14ac:dyDescent="0.25">
      <c r="A147">
        <v>6104199</v>
      </c>
      <c r="B147" s="1">
        <v>41390</v>
      </c>
      <c r="C147" t="s">
        <v>11</v>
      </c>
      <c r="D147" t="s">
        <v>16</v>
      </c>
      <c r="E147">
        <v>1</v>
      </c>
      <c r="G147" t="s">
        <v>148</v>
      </c>
      <c r="H147">
        <v>1</v>
      </c>
      <c r="I147">
        <v>4</v>
      </c>
      <c r="J147" t="s">
        <v>14</v>
      </c>
      <c r="K147" s="36" t="s">
        <v>149</v>
      </c>
    </row>
    <row r="148" spans="1:11" x14ac:dyDescent="0.25">
      <c r="A148">
        <v>6152491</v>
      </c>
      <c r="B148" s="1">
        <v>41393</v>
      </c>
      <c r="C148" t="s">
        <v>11</v>
      </c>
      <c r="D148" t="s">
        <v>16</v>
      </c>
      <c r="E148">
        <v>1</v>
      </c>
      <c r="F148">
        <v>1</v>
      </c>
      <c r="G148" t="s">
        <v>148</v>
      </c>
      <c r="H148">
        <v>1</v>
      </c>
      <c r="I148">
        <v>1</v>
      </c>
      <c r="J148" t="s">
        <v>14</v>
      </c>
      <c r="K148" s="36" t="s">
        <v>149</v>
      </c>
    </row>
    <row r="149" spans="1:11" x14ac:dyDescent="0.25">
      <c r="A149">
        <v>6191568</v>
      </c>
      <c r="B149" s="1">
        <v>41396</v>
      </c>
      <c r="C149" t="s">
        <v>11</v>
      </c>
      <c r="D149" t="s">
        <v>12</v>
      </c>
      <c r="F149">
        <v>0</v>
      </c>
      <c r="G149" t="s">
        <v>148</v>
      </c>
      <c r="H149">
        <v>2</v>
      </c>
      <c r="I149">
        <v>2</v>
      </c>
      <c r="J149" t="s">
        <v>14</v>
      </c>
      <c r="K149" s="36" t="s">
        <v>149</v>
      </c>
    </row>
    <row r="150" spans="1:11" x14ac:dyDescent="0.25">
      <c r="A150">
        <v>1766434</v>
      </c>
      <c r="B150" s="1">
        <v>40956</v>
      </c>
      <c r="C150" t="s">
        <v>11</v>
      </c>
      <c r="D150" t="s">
        <v>16</v>
      </c>
      <c r="E150">
        <v>1</v>
      </c>
      <c r="F150">
        <v>1</v>
      </c>
      <c r="G150" t="s">
        <v>149</v>
      </c>
      <c r="H150">
        <v>1</v>
      </c>
      <c r="I150">
        <v>1</v>
      </c>
      <c r="J150" t="s">
        <v>14</v>
      </c>
      <c r="K150" s="36" t="s">
        <v>149</v>
      </c>
    </row>
    <row r="151" spans="1:11" x14ac:dyDescent="0.25">
      <c r="A151">
        <v>8814428</v>
      </c>
      <c r="B151" s="1">
        <v>41530</v>
      </c>
      <c r="C151" t="s">
        <v>11</v>
      </c>
      <c r="D151" t="s">
        <v>16</v>
      </c>
      <c r="E151">
        <v>1</v>
      </c>
      <c r="F151">
        <v>1</v>
      </c>
      <c r="G151" t="s">
        <v>149</v>
      </c>
      <c r="H151">
        <v>3</v>
      </c>
      <c r="I151">
        <v>5</v>
      </c>
      <c r="J151" t="s">
        <v>14</v>
      </c>
      <c r="K151" s="36" t="s">
        <v>149</v>
      </c>
    </row>
    <row r="152" spans="1:11" x14ac:dyDescent="0.25">
      <c r="A152">
        <v>2864064</v>
      </c>
      <c r="B152" s="1">
        <v>41098</v>
      </c>
      <c r="C152" t="s">
        <v>11</v>
      </c>
      <c r="D152" t="s">
        <v>16</v>
      </c>
      <c r="E152">
        <v>0.99</v>
      </c>
      <c r="F152">
        <v>1</v>
      </c>
      <c r="G152" t="s">
        <v>149</v>
      </c>
      <c r="H152">
        <v>23</v>
      </c>
      <c r="I152">
        <v>32</v>
      </c>
      <c r="J152" t="s">
        <v>14</v>
      </c>
      <c r="K152" s="36" t="s">
        <v>148</v>
      </c>
    </row>
    <row r="153" spans="1:11" x14ac:dyDescent="0.25">
      <c r="A153">
        <v>1450378</v>
      </c>
      <c r="B153" s="1">
        <v>40875</v>
      </c>
      <c r="C153" t="s">
        <v>19</v>
      </c>
      <c r="D153" t="s">
        <v>17</v>
      </c>
      <c r="E153">
        <v>1</v>
      </c>
      <c r="F153">
        <v>0.86</v>
      </c>
      <c r="G153" t="s">
        <v>148</v>
      </c>
      <c r="H153">
        <v>5</v>
      </c>
      <c r="I153">
        <v>8</v>
      </c>
      <c r="J153" t="s">
        <v>14</v>
      </c>
      <c r="K153" s="36" t="s">
        <v>149</v>
      </c>
    </row>
    <row r="154" spans="1:11" x14ac:dyDescent="0.25">
      <c r="A154">
        <v>641820</v>
      </c>
      <c r="B154" s="1">
        <v>40693</v>
      </c>
      <c r="C154" t="s">
        <v>11</v>
      </c>
      <c r="D154" t="s">
        <v>12</v>
      </c>
      <c r="G154" t="s">
        <v>148</v>
      </c>
      <c r="H154">
        <v>1</v>
      </c>
      <c r="I154">
        <v>1</v>
      </c>
      <c r="J154" t="s">
        <v>18</v>
      </c>
      <c r="K154" s="36" t="s">
        <v>149</v>
      </c>
    </row>
    <row r="155" spans="1:11" x14ac:dyDescent="0.25">
      <c r="A155">
        <v>6284655</v>
      </c>
      <c r="B155" s="1">
        <v>41402</v>
      </c>
      <c r="C155" t="s">
        <v>11</v>
      </c>
      <c r="D155" t="s">
        <v>12</v>
      </c>
      <c r="F155">
        <v>0</v>
      </c>
      <c r="G155" t="s">
        <v>148</v>
      </c>
      <c r="H155">
        <v>1</v>
      </c>
      <c r="I155">
        <v>1</v>
      </c>
      <c r="J155" t="s">
        <v>14</v>
      </c>
      <c r="K155" s="36" t="s">
        <v>149</v>
      </c>
    </row>
    <row r="156" spans="1:11" x14ac:dyDescent="0.25">
      <c r="A156">
        <v>6436336</v>
      </c>
      <c r="B156" s="1">
        <v>41411</v>
      </c>
      <c r="C156" t="s">
        <v>11</v>
      </c>
      <c r="D156" t="s">
        <v>17</v>
      </c>
      <c r="E156">
        <v>0.8</v>
      </c>
      <c r="F156">
        <v>0.6</v>
      </c>
      <c r="G156" t="s">
        <v>148</v>
      </c>
      <c r="H156">
        <v>1</v>
      </c>
      <c r="I156">
        <v>2</v>
      </c>
      <c r="J156" t="s">
        <v>14</v>
      </c>
      <c r="K156" s="36" t="s">
        <v>149</v>
      </c>
    </row>
    <row r="157" spans="1:11" x14ac:dyDescent="0.25">
      <c r="A157">
        <v>6443996</v>
      </c>
      <c r="B157" s="1">
        <v>41411</v>
      </c>
      <c r="C157" t="s">
        <v>11</v>
      </c>
      <c r="D157" t="s">
        <v>21</v>
      </c>
      <c r="E157">
        <v>1</v>
      </c>
      <c r="F157">
        <v>1</v>
      </c>
      <c r="G157" t="s">
        <v>148</v>
      </c>
      <c r="H157">
        <v>1</v>
      </c>
      <c r="I157">
        <v>1</v>
      </c>
      <c r="J157" t="s">
        <v>14</v>
      </c>
      <c r="K157" s="36" t="s">
        <v>149</v>
      </c>
    </row>
    <row r="158" spans="1:11" x14ac:dyDescent="0.25">
      <c r="A158">
        <v>8901422</v>
      </c>
      <c r="B158" s="1">
        <v>41534</v>
      </c>
      <c r="C158" t="s">
        <v>11</v>
      </c>
      <c r="D158" t="s">
        <v>16</v>
      </c>
      <c r="E158">
        <v>1</v>
      </c>
      <c r="F158">
        <v>0</v>
      </c>
      <c r="G158" t="s">
        <v>148</v>
      </c>
      <c r="H158">
        <v>2</v>
      </c>
      <c r="I158">
        <v>2</v>
      </c>
      <c r="J158" t="s">
        <v>14</v>
      </c>
      <c r="K158" s="36" t="s">
        <v>149</v>
      </c>
    </row>
    <row r="159" spans="1:11" x14ac:dyDescent="0.25">
      <c r="A159">
        <v>8933508</v>
      </c>
      <c r="B159" s="1">
        <v>41536</v>
      </c>
      <c r="C159" t="s">
        <v>11</v>
      </c>
      <c r="D159" t="s">
        <v>16</v>
      </c>
      <c r="E159">
        <v>1</v>
      </c>
      <c r="F159">
        <v>0.99</v>
      </c>
      <c r="G159" t="s">
        <v>148</v>
      </c>
      <c r="H159">
        <v>2</v>
      </c>
      <c r="I159">
        <v>2</v>
      </c>
      <c r="J159" t="s">
        <v>18</v>
      </c>
      <c r="K159" s="36" t="s">
        <v>149</v>
      </c>
    </row>
    <row r="160" spans="1:11" x14ac:dyDescent="0.25">
      <c r="A160">
        <v>4790263</v>
      </c>
      <c r="B160" s="1">
        <v>41295</v>
      </c>
      <c r="C160" t="s">
        <v>11</v>
      </c>
      <c r="D160" t="s">
        <v>17</v>
      </c>
      <c r="E160">
        <v>1</v>
      </c>
      <c r="F160">
        <v>0.84</v>
      </c>
      <c r="G160" t="s">
        <v>148</v>
      </c>
      <c r="H160">
        <v>3</v>
      </c>
      <c r="I160">
        <v>3</v>
      </c>
      <c r="J160" t="s">
        <v>14</v>
      </c>
      <c r="K160" s="36" t="s">
        <v>149</v>
      </c>
    </row>
    <row r="161" spans="1:11" x14ac:dyDescent="0.25">
      <c r="A161">
        <v>3331390</v>
      </c>
      <c r="B161" s="1">
        <v>41142</v>
      </c>
      <c r="C161" t="s">
        <v>28</v>
      </c>
      <c r="D161" t="s">
        <v>16</v>
      </c>
      <c r="E161">
        <v>1</v>
      </c>
      <c r="F161">
        <v>1</v>
      </c>
      <c r="G161" t="s">
        <v>148</v>
      </c>
      <c r="H161">
        <v>1</v>
      </c>
      <c r="I161">
        <v>1</v>
      </c>
      <c r="J161" t="s">
        <v>14</v>
      </c>
      <c r="K161" s="36" t="s">
        <v>149</v>
      </c>
    </row>
    <row r="162" spans="1:11" x14ac:dyDescent="0.25">
      <c r="A162">
        <v>6566447</v>
      </c>
      <c r="B162" s="1">
        <v>41419</v>
      </c>
      <c r="C162" t="s">
        <v>11</v>
      </c>
      <c r="D162" t="s">
        <v>21</v>
      </c>
      <c r="E162">
        <v>0.96</v>
      </c>
      <c r="F162">
        <v>0.76</v>
      </c>
      <c r="G162" t="s">
        <v>148</v>
      </c>
      <c r="H162">
        <v>3</v>
      </c>
      <c r="I162">
        <v>3</v>
      </c>
      <c r="J162" t="s">
        <v>14</v>
      </c>
      <c r="K162" s="36" t="s">
        <v>149</v>
      </c>
    </row>
    <row r="163" spans="1:11" x14ac:dyDescent="0.25">
      <c r="A163">
        <v>6730063</v>
      </c>
      <c r="B163" s="1">
        <v>41429</v>
      </c>
      <c r="C163" t="s">
        <v>11</v>
      </c>
      <c r="D163" t="s">
        <v>20</v>
      </c>
      <c r="E163">
        <v>0</v>
      </c>
      <c r="G163" t="s">
        <v>148</v>
      </c>
      <c r="H163">
        <v>1</v>
      </c>
      <c r="I163">
        <v>1</v>
      </c>
      <c r="J163" t="s">
        <v>14</v>
      </c>
      <c r="K163" s="36" t="s">
        <v>149</v>
      </c>
    </row>
    <row r="164" spans="1:11" x14ac:dyDescent="0.25">
      <c r="A164">
        <v>2067969</v>
      </c>
      <c r="B164" s="1">
        <v>41003</v>
      </c>
      <c r="C164" t="s">
        <v>11</v>
      </c>
      <c r="D164" t="s">
        <v>16</v>
      </c>
      <c r="E164">
        <v>1</v>
      </c>
      <c r="F164">
        <v>1</v>
      </c>
      <c r="G164" t="s">
        <v>148</v>
      </c>
      <c r="H164">
        <v>1</v>
      </c>
      <c r="I164">
        <v>2</v>
      </c>
      <c r="J164" t="s">
        <v>14</v>
      </c>
      <c r="K164" s="36" t="s">
        <v>149</v>
      </c>
    </row>
    <row r="165" spans="1:11" x14ac:dyDescent="0.25">
      <c r="A165">
        <v>6844474</v>
      </c>
      <c r="B165" s="1">
        <v>41435</v>
      </c>
      <c r="C165" t="s">
        <v>11</v>
      </c>
      <c r="D165" t="s">
        <v>17</v>
      </c>
      <c r="E165">
        <v>1</v>
      </c>
      <c r="F165">
        <v>0.96</v>
      </c>
      <c r="G165" t="s">
        <v>149</v>
      </c>
      <c r="H165">
        <v>2</v>
      </c>
      <c r="I165">
        <v>3</v>
      </c>
      <c r="J165" t="s">
        <v>14</v>
      </c>
      <c r="K165" s="36" t="s">
        <v>149</v>
      </c>
    </row>
    <row r="166" spans="1:11" x14ac:dyDescent="0.25">
      <c r="A166">
        <v>4304796</v>
      </c>
      <c r="B166" s="1">
        <v>41245</v>
      </c>
      <c r="C166" t="s">
        <v>27</v>
      </c>
      <c r="D166" t="s">
        <v>21</v>
      </c>
      <c r="E166">
        <v>0.89</v>
      </c>
      <c r="F166">
        <v>0.76</v>
      </c>
      <c r="G166" t="s">
        <v>149</v>
      </c>
      <c r="H166">
        <v>3</v>
      </c>
      <c r="I166">
        <v>5</v>
      </c>
      <c r="J166" t="s">
        <v>14</v>
      </c>
      <c r="K166" s="36" t="s">
        <v>149</v>
      </c>
    </row>
    <row r="167" spans="1:11" x14ac:dyDescent="0.25">
      <c r="A167">
        <v>271232</v>
      </c>
      <c r="B167" s="1">
        <v>40477</v>
      </c>
      <c r="C167" t="s">
        <v>29</v>
      </c>
      <c r="D167" t="s">
        <v>12</v>
      </c>
      <c r="G167" t="s">
        <v>148</v>
      </c>
      <c r="H167">
        <v>1</v>
      </c>
      <c r="I167">
        <v>3</v>
      </c>
      <c r="J167" t="s">
        <v>14</v>
      </c>
      <c r="K167" s="36" t="s">
        <v>149</v>
      </c>
    </row>
    <row r="168" spans="1:11" x14ac:dyDescent="0.25">
      <c r="A168">
        <v>9172209</v>
      </c>
      <c r="B168" s="1">
        <v>41548</v>
      </c>
      <c r="C168" t="s">
        <v>11</v>
      </c>
      <c r="D168" t="s">
        <v>16</v>
      </c>
      <c r="E168">
        <v>1</v>
      </c>
      <c r="F168">
        <v>1</v>
      </c>
      <c r="G168" t="s">
        <v>148</v>
      </c>
      <c r="H168">
        <v>2</v>
      </c>
      <c r="I168">
        <v>2</v>
      </c>
      <c r="J168" t="s">
        <v>14</v>
      </c>
      <c r="K168" s="36" t="s">
        <v>149</v>
      </c>
    </row>
    <row r="169" spans="1:11" x14ac:dyDescent="0.25">
      <c r="A169">
        <v>6928584</v>
      </c>
      <c r="B169" s="1">
        <v>41440</v>
      </c>
      <c r="C169" t="s">
        <v>11</v>
      </c>
      <c r="D169" t="s">
        <v>21</v>
      </c>
      <c r="E169">
        <v>1</v>
      </c>
      <c r="G169" t="s">
        <v>148</v>
      </c>
      <c r="H169">
        <v>1</v>
      </c>
      <c r="I169">
        <v>3</v>
      </c>
      <c r="J169" t="s">
        <v>14</v>
      </c>
      <c r="K169" s="36" t="s">
        <v>149</v>
      </c>
    </row>
    <row r="170" spans="1:11" x14ac:dyDescent="0.25">
      <c r="A170">
        <v>4003806</v>
      </c>
      <c r="B170" s="1">
        <v>41211</v>
      </c>
      <c r="C170" t="s">
        <v>11</v>
      </c>
      <c r="D170" t="s">
        <v>21</v>
      </c>
      <c r="E170">
        <v>0.6</v>
      </c>
      <c r="F170">
        <v>0.15</v>
      </c>
      <c r="G170" t="s">
        <v>148</v>
      </c>
      <c r="H170">
        <v>1</v>
      </c>
      <c r="I170">
        <v>1</v>
      </c>
      <c r="J170" t="s">
        <v>14</v>
      </c>
      <c r="K170" s="36" t="s">
        <v>149</v>
      </c>
    </row>
    <row r="171" spans="1:11" x14ac:dyDescent="0.25">
      <c r="A171">
        <v>4190343</v>
      </c>
      <c r="B171" s="1">
        <v>41232</v>
      </c>
      <c r="C171" t="s">
        <v>11</v>
      </c>
      <c r="D171" t="s">
        <v>16</v>
      </c>
      <c r="E171">
        <v>1</v>
      </c>
      <c r="F171">
        <v>1</v>
      </c>
      <c r="G171" t="s">
        <v>27</v>
      </c>
      <c r="H171">
        <v>36</v>
      </c>
      <c r="I171">
        <v>38</v>
      </c>
      <c r="J171" t="s">
        <v>14</v>
      </c>
      <c r="K171" s="36" t="s">
        <v>149</v>
      </c>
    </row>
    <row r="172" spans="1:11" x14ac:dyDescent="0.25">
      <c r="A172">
        <v>9277975</v>
      </c>
      <c r="B172" s="1">
        <v>41554</v>
      </c>
      <c r="C172" t="s">
        <v>11</v>
      </c>
      <c r="D172" t="s">
        <v>16</v>
      </c>
      <c r="E172">
        <v>1</v>
      </c>
      <c r="F172">
        <v>0.53</v>
      </c>
      <c r="G172" t="s">
        <v>149</v>
      </c>
      <c r="H172">
        <v>3</v>
      </c>
      <c r="I172">
        <v>3</v>
      </c>
      <c r="J172" t="s">
        <v>18</v>
      </c>
      <c r="K172" s="36" t="s">
        <v>149</v>
      </c>
    </row>
    <row r="173" spans="1:11" x14ac:dyDescent="0.25">
      <c r="A173">
        <v>3661209</v>
      </c>
      <c r="B173" s="1">
        <v>41176</v>
      </c>
      <c r="C173" t="s">
        <v>11</v>
      </c>
      <c r="D173" t="s">
        <v>21</v>
      </c>
      <c r="E173">
        <v>0.5</v>
      </c>
      <c r="F173">
        <v>0.4</v>
      </c>
      <c r="G173" t="s">
        <v>148</v>
      </c>
      <c r="H173">
        <v>2</v>
      </c>
      <c r="I173">
        <v>2</v>
      </c>
      <c r="J173" t="s">
        <v>14</v>
      </c>
      <c r="K173" s="36" t="s">
        <v>149</v>
      </c>
    </row>
    <row r="174" spans="1:11" x14ac:dyDescent="0.25">
      <c r="A174">
        <v>4200231</v>
      </c>
      <c r="B174" s="1">
        <v>41233</v>
      </c>
      <c r="C174" t="s">
        <v>27</v>
      </c>
      <c r="D174" t="s">
        <v>16</v>
      </c>
      <c r="E174">
        <v>1</v>
      </c>
      <c r="F174">
        <v>1</v>
      </c>
      <c r="G174" t="s">
        <v>148</v>
      </c>
      <c r="H174">
        <v>1</v>
      </c>
      <c r="I174">
        <v>1</v>
      </c>
      <c r="J174" t="s">
        <v>14</v>
      </c>
      <c r="K174" s="36" t="s">
        <v>149</v>
      </c>
    </row>
    <row r="175" spans="1:11" x14ac:dyDescent="0.25">
      <c r="A175">
        <v>1713524</v>
      </c>
      <c r="B175" s="1">
        <v>40946</v>
      </c>
      <c r="C175" t="s">
        <v>11</v>
      </c>
      <c r="D175" t="s">
        <v>16</v>
      </c>
      <c r="E175">
        <v>1</v>
      </c>
      <c r="F175">
        <v>1</v>
      </c>
      <c r="G175" t="s">
        <v>149</v>
      </c>
      <c r="H175">
        <v>2</v>
      </c>
      <c r="I175">
        <v>2</v>
      </c>
      <c r="J175" t="s">
        <v>14</v>
      </c>
      <c r="K175" s="36" t="s">
        <v>149</v>
      </c>
    </row>
    <row r="176" spans="1:11" x14ac:dyDescent="0.25">
      <c r="A176">
        <v>7153063</v>
      </c>
      <c r="B176" s="1">
        <v>41452</v>
      </c>
      <c r="C176" t="s">
        <v>11</v>
      </c>
      <c r="D176" t="s">
        <v>16</v>
      </c>
      <c r="E176">
        <v>1</v>
      </c>
      <c r="F176">
        <v>1</v>
      </c>
      <c r="G176" t="s">
        <v>148</v>
      </c>
      <c r="H176">
        <v>1</v>
      </c>
      <c r="I176">
        <v>1</v>
      </c>
      <c r="J176" t="s">
        <v>14</v>
      </c>
      <c r="K176" s="36" t="s">
        <v>149</v>
      </c>
    </row>
    <row r="177" spans="1:11" x14ac:dyDescent="0.25">
      <c r="A177">
        <v>7218465</v>
      </c>
      <c r="B177" s="1">
        <v>41456</v>
      </c>
      <c r="C177" t="s">
        <v>11</v>
      </c>
      <c r="D177" t="s">
        <v>16</v>
      </c>
      <c r="E177">
        <v>1</v>
      </c>
      <c r="F177">
        <v>1</v>
      </c>
      <c r="G177" t="s">
        <v>148</v>
      </c>
      <c r="H177">
        <v>3</v>
      </c>
      <c r="I177">
        <v>3</v>
      </c>
      <c r="J177" t="s">
        <v>18</v>
      </c>
      <c r="K177" s="36" t="s">
        <v>149</v>
      </c>
    </row>
    <row r="178" spans="1:11" x14ac:dyDescent="0.25">
      <c r="A178">
        <v>7249376</v>
      </c>
      <c r="B178" s="1">
        <v>41457</v>
      </c>
      <c r="C178" t="s">
        <v>11</v>
      </c>
      <c r="D178" t="s">
        <v>16</v>
      </c>
      <c r="E178">
        <v>1</v>
      </c>
      <c r="F178">
        <v>0.97</v>
      </c>
      <c r="G178" t="s">
        <v>148</v>
      </c>
      <c r="H178">
        <v>2</v>
      </c>
      <c r="I178">
        <v>3</v>
      </c>
      <c r="J178" t="s">
        <v>14</v>
      </c>
      <c r="K178" s="36" t="s">
        <v>149</v>
      </c>
    </row>
    <row r="179" spans="1:11" x14ac:dyDescent="0.25">
      <c r="A179">
        <v>2833018</v>
      </c>
      <c r="B179" s="1">
        <v>41094</v>
      </c>
      <c r="C179" t="s">
        <v>11</v>
      </c>
      <c r="D179" t="s">
        <v>16</v>
      </c>
      <c r="E179">
        <v>1</v>
      </c>
      <c r="F179">
        <v>0.47</v>
      </c>
      <c r="G179" t="s">
        <v>149</v>
      </c>
      <c r="H179">
        <v>1</v>
      </c>
      <c r="I179">
        <v>2</v>
      </c>
      <c r="J179" t="s">
        <v>14</v>
      </c>
      <c r="K179" s="36" t="s">
        <v>149</v>
      </c>
    </row>
    <row r="180" spans="1:11" x14ac:dyDescent="0.25">
      <c r="A180">
        <v>7306349</v>
      </c>
      <c r="B180" s="1">
        <v>41460</v>
      </c>
      <c r="C180" t="s">
        <v>11</v>
      </c>
      <c r="D180" t="s">
        <v>21</v>
      </c>
      <c r="E180">
        <v>1</v>
      </c>
      <c r="F180">
        <v>0.85</v>
      </c>
      <c r="G180" t="s">
        <v>148</v>
      </c>
      <c r="H180">
        <v>1</v>
      </c>
      <c r="I180">
        <v>1</v>
      </c>
      <c r="J180" t="s">
        <v>14</v>
      </c>
      <c r="K180" s="36" t="s">
        <v>149</v>
      </c>
    </row>
    <row r="181" spans="1:11" x14ac:dyDescent="0.25">
      <c r="A181">
        <v>7394119</v>
      </c>
      <c r="B181" s="1">
        <v>41465</v>
      </c>
      <c r="C181" t="s">
        <v>11</v>
      </c>
      <c r="D181" t="s">
        <v>17</v>
      </c>
      <c r="E181">
        <v>1</v>
      </c>
      <c r="F181">
        <v>0.98</v>
      </c>
      <c r="G181" t="s">
        <v>148</v>
      </c>
      <c r="H181">
        <v>1</v>
      </c>
      <c r="I181">
        <v>2</v>
      </c>
      <c r="J181" t="s">
        <v>14</v>
      </c>
      <c r="K181" s="36" t="s">
        <v>149</v>
      </c>
    </row>
    <row r="182" spans="1:11" x14ac:dyDescent="0.25">
      <c r="A182">
        <v>9696587</v>
      </c>
      <c r="B182" s="1">
        <v>41576</v>
      </c>
      <c r="C182" t="s">
        <v>11</v>
      </c>
      <c r="D182" t="s">
        <v>16</v>
      </c>
      <c r="E182">
        <v>1</v>
      </c>
      <c r="F182">
        <v>0.76</v>
      </c>
      <c r="G182" t="s">
        <v>149</v>
      </c>
      <c r="H182">
        <v>5</v>
      </c>
      <c r="I182">
        <v>6</v>
      </c>
      <c r="J182" t="s">
        <v>18</v>
      </c>
      <c r="K182" s="36" t="s">
        <v>149</v>
      </c>
    </row>
    <row r="183" spans="1:11" x14ac:dyDescent="0.25">
      <c r="A183">
        <v>1769179</v>
      </c>
      <c r="B183" s="1">
        <v>40957</v>
      </c>
      <c r="C183" t="s">
        <v>30</v>
      </c>
      <c r="D183" t="s">
        <v>16</v>
      </c>
      <c r="E183">
        <v>0.67</v>
      </c>
      <c r="F183">
        <v>1</v>
      </c>
      <c r="G183" t="s">
        <v>149</v>
      </c>
      <c r="H183">
        <v>1</v>
      </c>
      <c r="I183">
        <v>2</v>
      </c>
      <c r="J183" t="s">
        <v>14</v>
      </c>
      <c r="K183" s="36" t="s">
        <v>149</v>
      </c>
    </row>
    <row r="184" spans="1:11" x14ac:dyDescent="0.25">
      <c r="A184">
        <v>7420783</v>
      </c>
      <c r="B184" s="1">
        <v>41466</v>
      </c>
      <c r="C184" t="s">
        <v>11</v>
      </c>
      <c r="D184" t="s">
        <v>21</v>
      </c>
      <c r="E184">
        <v>1</v>
      </c>
      <c r="F184">
        <v>0.82</v>
      </c>
      <c r="G184" t="s">
        <v>148</v>
      </c>
      <c r="H184">
        <v>1</v>
      </c>
      <c r="I184">
        <v>1</v>
      </c>
      <c r="J184" t="s">
        <v>14</v>
      </c>
      <c r="K184" s="36" t="s">
        <v>149</v>
      </c>
    </row>
    <row r="185" spans="1:11" x14ac:dyDescent="0.25">
      <c r="A185">
        <v>7539510</v>
      </c>
      <c r="B185" s="1">
        <v>41472</v>
      </c>
      <c r="C185" t="s">
        <v>11</v>
      </c>
      <c r="D185" t="s">
        <v>17</v>
      </c>
      <c r="E185">
        <v>1</v>
      </c>
      <c r="F185">
        <v>0.36</v>
      </c>
      <c r="G185" t="s">
        <v>149</v>
      </c>
      <c r="H185">
        <v>2</v>
      </c>
      <c r="I185">
        <v>2</v>
      </c>
      <c r="J185" t="s">
        <v>14</v>
      </c>
      <c r="K185" s="36" t="s">
        <v>149</v>
      </c>
    </row>
    <row r="186" spans="1:11" x14ac:dyDescent="0.25">
      <c r="A186">
        <v>7595958</v>
      </c>
      <c r="B186" s="1">
        <v>41474</v>
      </c>
      <c r="C186" t="s">
        <v>11</v>
      </c>
      <c r="D186" t="s">
        <v>17</v>
      </c>
      <c r="E186">
        <v>1</v>
      </c>
      <c r="F186">
        <v>1</v>
      </c>
      <c r="G186" t="s">
        <v>149</v>
      </c>
      <c r="H186">
        <v>2</v>
      </c>
      <c r="I186">
        <v>2</v>
      </c>
      <c r="J186" t="s">
        <v>18</v>
      </c>
      <c r="K186" s="36" t="s">
        <v>149</v>
      </c>
    </row>
    <row r="187" spans="1:11" x14ac:dyDescent="0.25">
      <c r="A187">
        <v>4977367</v>
      </c>
      <c r="B187" s="1">
        <v>41310</v>
      </c>
      <c r="C187" t="s">
        <v>11</v>
      </c>
      <c r="D187" t="s">
        <v>16</v>
      </c>
      <c r="E187">
        <v>1</v>
      </c>
      <c r="F187">
        <v>0.63</v>
      </c>
      <c r="G187" t="s">
        <v>148</v>
      </c>
      <c r="H187">
        <v>5</v>
      </c>
      <c r="I187">
        <v>7</v>
      </c>
      <c r="J187" t="s">
        <v>14</v>
      </c>
      <c r="K187" s="36" t="s">
        <v>149</v>
      </c>
    </row>
    <row r="188" spans="1:11" x14ac:dyDescent="0.25">
      <c r="A188">
        <v>9872400</v>
      </c>
      <c r="B188" s="1">
        <v>41585</v>
      </c>
      <c r="C188" t="s">
        <v>11</v>
      </c>
      <c r="D188" t="s">
        <v>20</v>
      </c>
      <c r="E188">
        <v>0</v>
      </c>
      <c r="F188">
        <v>0</v>
      </c>
      <c r="G188" t="s">
        <v>148</v>
      </c>
      <c r="H188">
        <v>1</v>
      </c>
      <c r="I188">
        <v>2</v>
      </c>
      <c r="J188" t="s">
        <v>14</v>
      </c>
      <c r="K188" s="36" t="s">
        <v>149</v>
      </c>
    </row>
    <row r="189" spans="1:11" x14ac:dyDescent="0.25">
      <c r="A189">
        <v>1985408</v>
      </c>
      <c r="B189" s="1">
        <v>40989</v>
      </c>
      <c r="C189" t="s">
        <v>19</v>
      </c>
      <c r="D189" t="s">
        <v>16</v>
      </c>
      <c r="E189">
        <v>1</v>
      </c>
      <c r="F189">
        <v>0.97</v>
      </c>
      <c r="G189" t="s">
        <v>148</v>
      </c>
      <c r="H189">
        <v>2</v>
      </c>
      <c r="I189">
        <v>11</v>
      </c>
      <c r="J189" t="s">
        <v>14</v>
      </c>
      <c r="K189" s="36" t="s">
        <v>149</v>
      </c>
    </row>
    <row r="190" spans="1:11" x14ac:dyDescent="0.25">
      <c r="A190">
        <v>7448200</v>
      </c>
      <c r="B190" s="1">
        <v>41467</v>
      </c>
      <c r="C190" t="s">
        <v>31</v>
      </c>
      <c r="D190" t="s">
        <v>21</v>
      </c>
      <c r="E190">
        <v>1</v>
      </c>
      <c r="F190">
        <v>0.76</v>
      </c>
      <c r="G190" t="s">
        <v>149</v>
      </c>
      <c r="H190">
        <v>2</v>
      </c>
      <c r="I190">
        <v>3</v>
      </c>
      <c r="J190" t="s">
        <v>14</v>
      </c>
      <c r="K190" s="36" t="s">
        <v>149</v>
      </c>
    </row>
    <row r="191" spans="1:11" x14ac:dyDescent="0.25">
      <c r="A191">
        <v>7751680</v>
      </c>
      <c r="B191" s="1">
        <v>41482</v>
      </c>
      <c r="C191" t="s">
        <v>11</v>
      </c>
      <c r="D191" t="s">
        <v>16</v>
      </c>
      <c r="E191">
        <v>1</v>
      </c>
      <c r="F191">
        <v>0.53</v>
      </c>
      <c r="G191" t="s">
        <v>148</v>
      </c>
      <c r="H191">
        <v>3</v>
      </c>
      <c r="I191">
        <v>5</v>
      </c>
      <c r="J191" t="s">
        <v>18</v>
      </c>
      <c r="K191" s="36" t="s">
        <v>149</v>
      </c>
    </row>
    <row r="192" spans="1:11" x14ac:dyDescent="0.25">
      <c r="A192">
        <v>7652350</v>
      </c>
      <c r="B192" s="1">
        <v>41477</v>
      </c>
      <c r="C192" t="s">
        <v>11</v>
      </c>
      <c r="D192" t="s">
        <v>17</v>
      </c>
      <c r="E192">
        <v>1</v>
      </c>
      <c r="F192">
        <v>0.87</v>
      </c>
      <c r="G192" t="s">
        <v>149</v>
      </c>
      <c r="H192">
        <v>1</v>
      </c>
      <c r="I192">
        <v>2</v>
      </c>
      <c r="J192" t="s">
        <v>14</v>
      </c>
      <c r="K192" s="36" t="s">
        <v>149</v>
      </c>
    </row>
    <row r="193" spans="1:11" x14ac:dyDescent="0.25">
      <c r="A193">
        <v>5574921</v>
      </c>
      <c r="B193" s="1">
        <v>41355</v>
      </c>
      <c r="C193" t="s">
        <v>11</v>
      </c>
      <c r="D193" t="s">
        <v>20</v>
      </c>
      <c r="E193">
        <v>0</v>
      </c>
      <c r="F193">
        <v>0</v>
      </c>
      <c r="G193" t="s">
        <v>148</v>
      </c>
      <c r="H193">
        <v>2</v>
      </c>
      <c r="I193">
        <v>3</v>
      </c>
      <c r="J193" t="s">
        <v>18</v>
      </c>
      <c r="K193" s="36" t="s">
        <v>149</v>
      </c>
    </row>
    <row r="194" spans="1:11" x14ac:dyDescent="0.25">
      <c r="A194">
        <v>9982624</v>
      </c>
      <c r="B194" s="1">
        <v>41591</v>
      </c>
      <c r="C194" t="s">
        <v>11</v>
      </c>
      <c r="D194" t="s">
        <v>21</v>
      </c>
      <c r="E194">
        <v>1</v>
      </c>
      <c r="F194">
        <v>0</v>
      </c>
      <c r="G194" t="s">
        <v>148</v>
      </c>
      <c r="H194">
        <v>1</v>
      </c>
      <c r="I194">
        <v>1</v>
      </c>
      <c r="J194" t="s">
        <v>14</v>
      </c>
      <c r="K194" s="36" t="s">
        <v>148</v>
      </c>
    </row>
    <row r="195" spans="1:11" x14ac:dyDescent="0.25">
      <c r="A195">
        <v>5149901</v>
      </c>
      <c r="B195" s="1">
        <v>41324</v>
      </c>
      <c r="C195" t="s">
        <v>11</v>
      </c>
      <c r="D195" t="s">
        <v>17</v>
      </c>
      <c r="E195">
        <v>1</v>
      </c>
      <c r="F195">
        <v>0.57999999999999996</v>
      </c>
      <c r="G195" t="s">
        <v>149</v>
      </c>
      <c r="H195">
        <v>2</v>
      </c>
      <c r="I195">
        <v>4</v>
      </c>
      <c r="J195" t="s">
        <v>14</v>
      </c>
      <c r="K195" s="36" t="s">
        <v>149</v>
      </c>
    </row>
    <row r="196" spans="1:11" x14ac:dyDescent="0.25">
      <c r="A196">
        <v>4068912</v>
      </c>
      <c r="B196" s="1">
        <v>41218</v>
      </c>
      <c r="C196" t="s">
        <v>11</v>
      </c>
      <c r="D196" t="s">
        <v>16</v>
      </c>
      <c r="E196">
        <v>1</v>
      </c>
      <c r="G196" t="s">
        <v>148</v>
      </c>
      <c r="H196">
        <v>1</v>
      </c>
      <c r="I196">
        <v>5</v>
      </c>
      <c r="J196" t="s">
        <v>14</v>
      </c>
      <c r="K196" s="36" t="s">
        <v>149</v>
      </c>
    </row>
    <row r="197" spans="1:11" x14ac:dyDescent="0.25">
      <c r="A197">
        <v>4666719</v>
      </c>
      <c r="B197" s="1">
        <v>41285</v>
      </c>
      <c r="C197" t="s">
        <v>11</v>
      </c>
      <c r="D197" t="s">
        <v>16</v>
      </c>
      <c r="E197">
        <v>1</v>
      </c>
      <c r="F197">
        <v>1</v>
      </c>
      <c r="G197" t="s">
        <v>149</v>
      </c>
      <c r="H197">
        <v>2</v>
      </c>
      <c r="I197">
        <v>3</v>
      </c>
      <c r="J197" t="s">
        <v>18</v>
      </c>
      <c r="K197" s="36" t="s">
        <v>149</v>
      </c>
    </row>
    <row r="198" spans="1:11" x14ac:dyDescent="0.25">
      <c r="A198">
        <v>10189139</v>
      </c>
      <c r="B198" s="1">
        <v>41600</v>
      </c>
      <c r="C198" t="s">
        <v>11</v>
      </c>
      <c r="D198" t="s">
        <v>16</v>
      </c>
      <c r="E198">
        <v>1</v>
      </c>
      <c r="F198">
        <v>0.57999999999999996</v>
      </c>
      <c r="G198" t="s">
        <v>149</v>
      </c>
      <c r="H198">
        <v>1</v>
      </c>
      <c r="I198">
        <v>1</v>
      </c>
      <c r="J198" t="s">
        <v>14</v>
      </c>
      <c r="K198" s="36" t="s">
        <v>149</v>
      </c>
    </row>
    <row r="199" spans="1:11" x14ac:dyDescent="0.25">
      <c r="A199">
        <v>8125749</v>
      </c>
      <c r="B199" s="1">
        <v>41499</v>
      </c>
      <c r="C199" t="s">
        <v>11</v>
      </c>
      <c r="D199" t="s">
        <v>20</v>
      </c>
      <c r="E199">
        <v>0</v>
      </c>
      <c r="F199">
        <v>0</v>
      </c>
      <c r="G199" t="s">
        <v>148</v>
      </c>
      <c r="H199">
        <v>2</v>
      </c>
      <c r="I199">
        <v>2</v>
      </c>
      <c r="J199" t="s">
        <v>22</v>
      </c>
      <c r="K199" s="36" t="s">
        <v>149</v>
      </c>
    </row>
    <row r="200" spans="1:11" x14ac:dyDescent="0.25">
      <c r="A200">
        <v>8158807</v>
      </c>
      <c r="B200" s="1">
        <v>41500</v>
      </c>
      <c r="C200" t="s">
        <v>11</v>
      </c>
      <c r="D200" t="s">
        <v>16</v>
      </c>
      <c r="E200">
        <v>1</v>
      </c>
      <c r="F200">
        <v>0.82</v>
      </c>
      <c r="G200" t="s">
        <v>149</v>
      </c>
      <c r="H200">
        <v>1</v>
      </c>
      <c r="I200">
        <v>4</v>
      </c>
      <c r="J200" t="s">
        <v>14</v>
      </c>
      <c r="K200" s="36" t="s">
        <v>148</v>
      </c>
    </row>
    <row r="201" spans="1:11" x14ac:dyDescent="0.25">
      <c r="A201">
        <v>8231348</v>
      </c>
      <c r="B201" s="1">
        <v>41504</v>
      </c>
      <c r="C201" t="s">
        <v>11</v>
      </c>
      <c r="D201" t="s">
        <v>17</v>
      </c>
      <c r="E201">
        <v>1</v>
      </c>
      <c r="F201">
        <v>0.76</v>
      </c>
      <c r="G201" t="s">
        <v>149</v>
      </c>
      <c r="H201">
        <v>1</v>
      </c>
      <c r="I201">
        <v>1</v>
      </c>
      <c r="J201" t="s">
        <v>14</v>
      </c>
      <c r="K201" s="36" t="s">
        <v>149</v>
      </c>
    </row>
    <row r="202" spans="1:11" x14ac:dyDescent="0.25">
      <c r="A202">
        <v>12027564</v>
      </c>
      <c r="B202" s="1">
        <v>41677</v>
      </c>
      <c r="C202" t="s">
        <v>11</v>
      </c>
      <c r="D202" t="s">
        <v>16</v>
      </c>
      <c r="E202">
        <v>1</v>
      </c>
      <c r="F202">
        <v>1</v>
      </c>
      <c r="G202" t="s">
        <v>149</v>
      </c>
      <c r="H202">
        <v>27</v>
      </c>
      <c r="I202">
        <v>39</v>
      </c>
      <c r="J202" t="s">
        <v>14</v>
      </c>
      <c r="K202" s="36" t="s">
        <v>149</v>
      </c>
    </row>
    <row r="203" spans="1:11" x14ac:dyDescent="0.25">
      <c r="A203">
        <v>3317185</v>
      </c>
      <c r="B203" s="1">
        <v>41141</v>
      </c>
      <c r="C203" t="s">
        <v>11</v>
      </c>
      <c r="D203" t="s">
        <v>12</v>
      </c>
      <c r="G203" t="s">
        <v>148</v>
      </c>
      <c r="H203">
        <v>1</v>
      </c>
      <c r="I203">
        <v>1</v>
      </c>
      <c r="J203" t="s">
        <v>18</v>
      </c>
      <c r="K203" s="36" t="s">
        <v>149</v>
      </c>
    </row>
    <row r="204" spans="1:11" x14ac:dyDescent="0.25">
      <c r="A204">
        <v>12077356</v>
      </c>
      <c r="B204" s="1">
        <v>41679</v>
      </c>
      <c r="C204" t="s">
        <v>11</v>
      </c>
      <c r="D204" t="s">
        <v>16</v>
      </c>
      <c r="E204">
        <v>1</v>
      </c>
      <c r="F204">
        <v>1</v>
      </c>
      <c r="G204" t="s">
        <v>148</v>
      </c>
      <c r="H204">
        <v>2</v>
      </c>
      <c r="I204">
        <v>2</v>
      </c>
      <c r="J204" t="s">
        <v>14</v>
      </c>
      <c r="K204" s="36" t="s">
        <v>149</v>
      </c>
    </row>
    <row r="205" spans="1:11" x14ac:dyDescent="0.25">
      <c r="A205">
        <v>5149908</v>
      </c>
      <c r="B205" s="1">
        <v>41324</v>
      </c>
      <c r="C205" t="s">
        <v>11</v>
      </c>
      <c r="D205" t="s">
        <v>16</v>
      </c>
      <c r="E205">
        <v>1</v>
      </c>
      <c r="F205">
        <v>0.98</v>
      </c>
      <c r="G205" t="s">
        <v>149</v>
      </c>
      <c r="H205">
        <v>1</v>
      </c>
      <c r="I205">
        <v>1</v>
      </c>
      <c r="J205" t="s">
        <v>14</v>
      </c>
      <c r="K205" s="36" t="s">
        <v>149</v>
      </c>
    </row>
    <row r="206" spans="1:11" x14ac:dyDescent="0.25">
      <c r="A206">
        <v>12904592</v>
      </c>
      <c r="B206" s="1">
        <v>41705</v>
      </c>
      <c r="C206" t="s">
        <v>11</v>
      </c>
      <c r="D206" t="s">
        <v>16</v>
      </c>
      <c r="E206">
        <v>1</v>
      </c>
      <c r="F206">
        <v>1</v>
      </c>
      <c r="G206" t="s">
        <v>148</v>
      </c>
      <c r="H206">
        <v>2</v>
      </c>
      <c r="I206">
        <v>2</v>
      </c>
      <c r="J206" t="s">
        <v>14</v>
      </c>
      <c r="K206" s="36" t="s">
        <v>149</v>
      </c>
    </row>
    <row r="207" spans="1:11" x14ac:dyDescent="0.25">
      <c r="A207">
        <v>13054728</v>
      </c>
      <c r="B207" s="1">
        <v>41710</v>
      </c>
      <c r="C207" t="s">
        <v>11</v>
      </c>
      <c r="D207" t="s">
        <v>21</v>
      </c>
      <c r="E207">
        <v>0.9</v>
      </c>
      <c r="F207">
        <v>0.39</v>
      </c>
      <c r="G207" t="s">
        <v>148</v>
      </c>
      <c r="H207">
        <v>2</v>
      </c>
      <c r="I207">
        <v>2</v>
      </c>
      <c r="J207" t="s">
        <v>22</v>
      </c>
      <c r="K207" s="36" t="s">
        <v>149</v>
      </c>
    </row>
    <row r="208" spans="1:11" x14ac:dyDescent="0.25">
      <c r="A208">
        <v>2750053</v>
      </c>
      <c r="B208" s="1">
        <v>41086</v>
      </c>
      <c r="C208" t="s">
        <v>32</v>
      </c>
      <c r="D208" t="s">
        <v>21</v>
      </c>
      <c r="E208">
        <v>1</v>
      </c>
      <c r="F208">
        <v>0.5</v>
      </c>
      <c r="G208" t="s">
        <v>148</v>
      </c>
      <c r="H208">
        <v>1</v>
      </c>
      <c r="I208">
        <v>1</v>
      </c>
      <c r="J208" t="s">
        <v>18</v>
      </c>
      <c r="K208" s="36" t="s">
        <v>149</v>
      </c>
    </row>
    <row r="209" spans="1:11" x14ac:dyDescent="0.25">
      <c r="A209">
        <v>605612</v>
      </c>
      <c r="B209" s="1">
        <v>40682</v>
      </c>
      <c r="C209" t="s">
        <v>11</v>
      </c>
      <c r="D209" t="s">
        <v>16</v>
      </c>
      <c r="E209">
        <v>1</v>
      </c>
      <c r="F209">
        <v>0.97</v>
      </c>
      <c r="G209" t="s">
        <v>149</v>
      </c>
      <c r="H209">
        <v>4</v>
      </c>
      <c r="I209">
        <v>8</v>
      </c>
      <c r="J209" t="s">
        <v>14</v>
      </c>
      <c r="K209" s="36" t="s">
        <v>149</v>
      </c>
    </row>
    <row r="210" spans="1:11" x14ac:dyDescent="0.25">
      <c r="A210">
        <v>13097473</v>
      </c>
      <c r="B210" s="1">
        <v>41711</v>
      </c>
      <c r="C210" t="s">
        <v>11</v>
      </c>
      <c r="D210" t="s">
        <v>17</v>
      </c>
      <c r="E210">
        <v>1</v>
      </c>
      <c r="F210">
        <v>0.9</v>
      </c>
      <c r="G210" t="s">
        <v>148</v>
      </c>
      <c r="H210">
        <v>1</v>
      </c>
      <c r="I210">
        <v>1</v>
      </c>
      <c r="J210" t="s">
        <v>14</v>
      </c>
      <c r="K210" s="36" t="s">
        <v>149</v>
      </c>
    </row>
    <row r="211" spans="1:11" x14ac:dyDescent="0.25">
      <c r="A211">
        <v>13253937</v>
      </c>
      <c r="B211" s="1">
        <v>41716</v>
      </c>
      <c r="C211" t="s">
        <v>11</v>
      </c>
      <c r="D211" t="s">
        <v>16</v>
      </c>
      <c r="E211">
        <v>1</v>
      </c>
      <c r="F211">
        <v>1</v>
      </c>
      <c r="G211" t="s">
        <v>148</v>
      </c>
      <c r="H211">
        <v>4</v>
      </c>
      <c r="I211">
        <v>4</v>
      </c>
      <c r="J211" t="s">
        <v>14</v>
      </c>
      <c r="K211" s="36" t="s">
        <v>149</v>
      </c>
    </row>
    <row r="212" spans="1:11" x14ac:dyDescent="0.25">
      <c r="A212">
        <v>13340216</v>
      </c>
      <c r="B212" s="1">
        <v>41718</v>
      </c>
      <c r="C212" t="s">
        <v>11</v>
      </c>
      <c r="D212" t="s">
        <v>16</v>
      </c>
      <c r="E212">
        <v>1</v>
      </c>
      <c r="F212">
        <v>1</v>
      </c>
      <c r="G212" t="s">
        <v>148</v>
      </c>
      <c r="H212">
        <v>1</v>
      </c>
      <c r="I212">
        <v>1</v>
      </c>
      <c r="J212" t="s">
        <v>14</v>
      </c>
      <c r="K212" s="36" t="s">
        <v>149</v>
      </c>
    </row>
    <row r="213" spans="1:11" x14ac:dyDescent="0.25">
      <c r="A213">
        <v>9757922</v>
      </c>
      <c r="B213" s="1">
        <v>41579</v>
      </c>
      <c r="C213" t="s">
        <v>11</v>
      </c>
      <c r="D213" t="s">
        <v>16</v>
      </c>
      <c r="E213">
        <v>1</v>
      </c>
      <c r="F213">
        <v>0.98</v>
      </c>
      <c r="G213" t="s">
        <v>149</v>
      </c>
      <c r="H213">
        <v>8</v>
      </c>
      <c r="I213">
        <v>14</v>
      </c>
      <c r="J213" t="s">
        <v>18</v>
      </c>
      <c r="K213" s="36" t="s">
        <v>149</v>
      </c>
    </row>
    <row r="214" spans="1:11" x14ac:dyDescent="0.25">
      <c r="A214">
        <v>762655</v>
      </c>
      <c r="B214" s="1">
        <v>40724</v>
      </c>
      <c r="C214" t="s">
        <v>11</v>
      </c>
      <c r="D214" t="s">
        <v>16</v>
      </c>
      <c r="E214">
        <v>1</v>
      </c>
      <c r="F214">
        <v>0.98</v>
      </c>
      <c r="G214" t="s">
        <v>149</v>
      </c>
      <c r="H214">
        <v>2</v>
      </c>
      <c r="I214">
        <v>2</v>
      </c>
      <c r="J214" t="s">
        <v>14</v>
      </c>
      <c r="K214" s="36" t="s">
        <v>149</v>
      </c>
    </row>
    <row r="215" spans="1:11" x14ac:dyDescent="0.25">
      <c r="A215">
        <v>10561681</v>
      </c>
      <c r="B215" s="1">
        <v>41619</v>
      </c>
      <c r="C215" t="s">
        <v>11</v>
      </c>
      <c r="D215" t="s">
        <v>16</v>
      </c>
      <c r="E215">
        <v>1</v>
      </c>
      <c r="F215">
        <v>1</v>
      </c>
      <c r="G215" t="s">
        <v>148</v>
      </c>
      <c r="H215">
        <v>23</v>
      </c>
      <c r="I215">
        <v>23</v>
      </c>
      <c r="J215" t="s">
        <v>14</v>
      </c>
      <c r="K215" s="36" t="s">
        <v>149</v>
      </c>
    </row>
    <row r="216" spans="1:11" x14ac:dyDescent="0.25">
      <c r="A216">
        <v>8447678</v>
      </c>
      <c r="B216" s="1">
        <v>41513</v>
      </c>
      <c r="C216" t="s">
        <v>11</v>
      </c>
      <c r="D216" t="s">
        <v>16</v>
      </c>
      <c r="E216">
        <v>1</v>
      </c>
      <c r="F216">
        <v>1</v>
      </c>
      <c r="G216" t="s">
        <v>148</v>
      </c>
      <c r="H216">
        <v>2</v>
      </c>
      <c r="I216">
        <v>3</v>
      </c>
      <c r="J216" t="s">
        <v>14</v>
      </c>
      <c r="K216" s="36" t="s">
        <v>149</v>
      </c>
    </row>
    <row r="217" spans="1:11" x14ac:dyDescent="0.25">
      <c r="A217">
        <v>13569734</v>
      </c>
      <c r="B217" s="1">
        <v>41724</v>
      </c>
      <c r="C217" t="s">
        <v>11</v>
      </c>
      <c r="D217" t="s">
        <v>16</v>
      </c>
      <c r="E217">
        <v>1</v>
      </c>
      <c r="F217">
        <v>1</v>
      </c>
      <c r="G217" t="s">
        <v>149</v>
      </c>
      <c r="H217">
        <v>4</v>
      </c>
      <c r="I217">
        <v>6</v>
      </c>
      <c r="J217" t="s">
        <v>14</v>
      </c>
      <c r="K217" s="36" t="s">
        <v>149</v>
      </c>
    </row>
    <row r="218" spans="1:11" x14ac:dyDescent="0.25">
      <c r="A218">
        <v>1156753</v>
      </c>
      <c r="B218" s="1">
        <v>40800</v>
      </c>
      <c r="C218" t="s">
        <v>11</v>
      </c>
      <c r="D218" t="s">
        <v>16</v>
      </c>
      <c r="E218">
        <v>1</v>
      </c>
      <c r="F218">
        <v>0</v>
      </c>
      <c r="G218" t="s">
        <v>148</v>
      </c>
      <c r="H218">
        <v>2</v>
      </c>
      <c r="I218">
        <v>2</v>
      </c>
      <c r="J218" t="s">
        <v>14</v>
      </c>
      <c r="K218" s="36" t="s">
        <v>149</v>
      </c>
    </row>
    <row r="219" spans="1:11" x14ac:dyDescent="0.25">
      <c r="A219">
        <v>13689103</v>
      </c>
      <c r="B219" s="1">
        <v>41728</v>
      </c>
      <c r="C219" t="s">
        <v>11</v>
      </c>
      <c r="D219" t="s">
        <v>16</v>
      </c>
      <c r="E219">
        <v>1</v>
      </c>
      <c r="F219">
        <v>1</v>
      </c>
      <c r="G219" t="s">
        <v>149</v>
      </c>
      <c r="H219">
        <v>2</v>
      </c>
      <c r="I219">
        <v>3</v>
      </c>
      <c r="J219" t="s">
        <v>14</v>
      </c>
      <c r="K219" s="36" t="s">
        <v>149</v>
      </c>
    </row>
    <row r="220" spans="1:11" x14ac:dyDescent="0.25">
      <c r="A220">
        <v>13751801</v>
      </c>
      <c r="B220" s="1">
        <v>41729</v>
      </c>
      <c r="C220" t="s">
        <v>11</v>
      </c>
      <c r="D220" t="s">
        <v>16</v>
      </c>
      <c r="E220">
        <v>1</v>
      </c>
      <c r="F220">
        <v>1</v>
      </c>
      <c r="G220" t="s">
        <v>148</v>
      </c>
      <c r="H220">
        <v>1</v>
      </c>
      <c r="I220">
        <v>2</v>
      </c>
      <c r="J220" t="s">
        <v>14</v>
      </c>
      <c r="K220" s="36" t="s">
        <v>149</v>
      </c>
    </row>
    <row r="221" spans="1:11" x14ac:dyDescent="0.25">
      <c r="A221">
        <v>13808615</v>
      </c>
      <c r="B221" s="1">
        <v>41731</v>
      </c>
      <c r="C221" t="s">
        <v>11</v>
      </c>
      <c r="D221" t="s">
        <v>16</v>
      </c>
      <c r="E221">
        <v>1</v>
      </c>
      <c r="F221">
        <v>0.83</v>
      </c>
      <c r="G221" t="s">
        <v>149</v>
      </c>
      <c r="H221">
        <v>2</v>
      </c>
      <c r="I221">
        <v>3</v>
      </c>
      <c r="J221" t="s">
        <v>14</v>
      </c>
      <c r="K221" s="36" t="s">
        <v>149</v>
      </c>
    </row>
    <row r="222" spans="1:11" x14ac:dyDescent="0.25">
      <c r="A222">
        <v>1843216</v>
      </c>
      <c r="B222" s="1">
        <v>40970</v>
      </c>
      <c r="C222" t="s">
        <v>33</v>
      </c>
      <c r="D222" t="s">
        <v>16</v>
      </c>
      <c r="E222">
        <v>1</v>
      </c>
      <c r="F222">
        <v>1</v>
      </c>
      <c r="G222" t="s">
        <v>148</v>
      </c>
      <c r="H222">
        <v>3</v>
      </c>
      <c r="I222">
        <v>4</v>
      </c>
      <c r="J222" t="s">
        <v>14</v>
      </c>
      <c r="K222" s="36" t="s">
        <v>149</v>
      </c>
    </row>
    <row r="223" spans="1:11" x14ac:dyDescent="0.25">
      <c r="A223">
        <v>3048290</v>
      </c>
      <c r="B223" s="1">
        <v>41115</v>
      </c>
      <c r="C223" t="s">
        <v>11</v>
      </c>
      <c r="D223" t="s">
        <v>20</v>
      </c>
      <c r="E223">
        <v>0.28999999999999998</v>
      </c>
      <c r="F223">
        <v>0.17</v>
      </c>
      <c r="G223" t="s">
        <v>148</v>
      </c>
      <c r="H223">
        <v>14</v>
      </c>
      <c r="I223">
        <v>24</v>
      </c>
      <c r="J223" t="s">
        <v>14</v>
      </c>
      <c r="K223" s="36" t="s">
        <v>149</v>
      </c>
    </row>
    <row r="224" spans="1:11" x14ac:dyDescent="0.25">
      <c r="A224">
        <v>11116174</v>
      </c>
      <c r="B224" s="1">
        <v>41647</v>
      </c>
      <c r="C224" t="s">
        <v>11</v>
      </c>
      <c r="D224" t="s">
        <v>16</v>
      </c>
      <c r="E224">
        <v>1</v>
      </c>
      <c r="F224">
        <v>1</v>
      </c>
      <c r="G224" t="s">
        <v>149</v>
      </c>
      <c r="H224">
        <v>1</v>
      </c>
      <c r="I224">
        <v>1</v>
      </c>
      <c r="J224" t="s">
        <v>18</v>
      </c>
      <c r="K224" s="36" t="s">
        <v>149</v>
      </c>
    </row>
    <row r="225" spans="1:11" x14ac:dyDescent="0.25">
      <c r="A225">
        <v>7880786</v>
      </c>
      <c r="B225" s="1">
        <v>41487</v>
      </c>
      <c r="C225" t="s">
        <v>11</v>
      </c>
      <c r="D225" t="s">
        <v>16</v>
      </c>
      <c r="E225">
        <v>1</v>
      </c>
      <c r="F225">
        <v>1</v>
      </c>
      <c r="G225" t="s">
        <v>149</v>
      </c>
      <c r="H225">
        <v>1</v>
      </c>
      <c r="I225">
        <v>1</v>
      </c>
      <c r="J225" t="s">
        <v>14</v>
      </c>
      <c r="K225" s="36" t="s">
        <v>149</v>
      </c>
    </row>
    <row r="226" spans="1:11" x14ac:dyDescent="0.25">
      <c r="A226">
        <v>132052</v>
      </c>
      <c r="B226" s="1">
        <v>40323</v>
      </c>
      <c r="C226" t="s">
        <v>11</v>
      </c>
      <c r="D226" t="s">
        <v>16</v>
      </c>
      <c r="E226">
        <v>1</v>
      </c>
      <c r="F226">
        <v>1</v>
      </c>
      <c r="G226" t="s">
        <v>149</v>
      </c>
      <c r="H226">
        <v>1</v>
      </c>
      <c r="I226">
        <v>3</v>
      </c>
      <c r="J226" t="s">
        <v>14</v>
      </c>
      <c r="K226" s="36" t="s">
        <v>149</v>
      </c>
    </row>
    <row r="227" spans="1:11" x14ac:dyDescent="0.25">
      <c r="A227">
        <v>14629836</v>
      </c>
      <c r="B227" s="1">
        <v>41752</v>
      </c>
      <c r="C227" t="s">
        <v>11</v>
      </c>
      <c r="D227" t="s">
        <v>16</v>
      </c>
      <c r="E227">
        <v>1</v>
      </c>
      <c r="F227">
        <v>1</v>
      </c>
      <c r="G227" t="s">
        <v>148</v>
      </c>
      <c r="H227">
        <v>18</v>
      </c>
      <c r="I227">
        <v>22</v>
      </c>
      <c r="J227" t="s">
        <v>14</v>
      </c>
      <c r="K227" s="36" t="s">
        <v>149</v>
      </c>
    </row>
    <row r="228" spans="1:11" x14ac:dyDescent="0.25">
      <c r="A228">
        <v>14800337</v>
      </c>
      <c r="B228" s="1">
        <v>41756</v>
      </c>
      <c r="C228" t="s">
        <v>11</v>
      </c>
      <c r="D228" t="s">
        <v>16</v>
      </c>
      <c r="E228">
        <v>1</v>
      </c>
      <c r="F228">
        <v>0.87</v>
      </c>
      <c r="G228" t="s">
        <v>149</v>
      </c>
      <c r="H228">
        <v>1</v>
      </c>
      <c r="I228">
        <v>1</v>
      </c>
      <c r="J228" t="s">
        <v>18</v>
      </c>
      <c r="K228" s="36" t="s">
        <v>149</v>
      </c>
    </row>
    <row r="229" spans="1:11" x14ac:dyDescent="0.25">
      <c r="A229">
        <v>11146984</v>
      </c>
      <c r="B229" s="1">
        <v>41648</v>
      </c>
      <c r="C229" t="s">
        <v>11</v>
      </c>
      <c r="D229" t="s">
        <v>16</v>
      </c>
      <c r="E229">
        <v>1</v>
      </c>
      <c r="F229">
        <v>1</v>
      </c>
      <c r="G229" t="s">
        <v>148</v>
      </c>
      <c r="H229">
        <v>1</v>
      </c>
      <c r="I229">
        <v>3</v>
      </c>
      <c r="J229" t="s">
        <v>14</v>
      </c>
      <c r="K229" s="36" t="s">
        <v>149</v>
      </c>
    </row>
    <row r="230" spans="1:11" x14ac:dyDescent="0.25">
      <c r="A230">
        <v>2662680</v>
      </c>
      <c r="B230" s="1">
        <v>41077</v>
      </c>
      <c r="C230" t="s">
        <v>11</v>
      </c>
      <c r="D230" t="s">
        <v>16</v>
      </c>
      <c r="E230">
        <v>1</v>
      </c>
      <c r="F230">
        <v>1</v>
      </c>
      <c r="G230" t="s">
        <v>148</v>
      </c>
      <c r="H230">
        <v>5</v>
      </c>
      <c r="I230">
        <v>9</v>
      </c>
      <c r="J230" t="s">
        <v>18</v>
      </c>
      <c r="K230" s="36" t="s">
        <v>149</v>
      </c>
    </row>
    <row r="231" spans="1:11" x14ac:dyDescent="0.25">
      <c r="A231">
        <v>11179787</v>
      </c>
      <c r="B231" s="1">
        <v>41649</v>
      </c>
      <c r="C231" t="s">
        <v>11</v>
      </c>
      <c r="D231" t="s">
        <v>17</v>
      </c>
      <c r="E231">
        <v>1</v>
      </c>
      <c r="F231">
        <v>0</v>
      </c>
      <c r="G231" t="s">
        <v>148</v>
      </c>
      <c r="H231">
        <v>1</v>
      </c>
      <c r="I231">
        <v>1</v>
      </c>
      <c r="J231" t="s">
        <v>14</v>
      </c>
      <c r="K231" s="36" t="s">
        <v>149</v>
      </c>
    </row>
    <row r="232" spans="1:11" x14ac:dyDescent="0.25">
      <c r="A232">
        <v>15132401</v>
      </c>
      <c r="B232" s="1">
        <v>41764</v>
      </c>
      <c r="C232" t="s">
        <v>11</v>
      </c>
      <c r="D232" t="s">
        <v>16</v>
      </c>
      <c r="E232">
        <v>1</v>
      </c>
      <c r="F232">
        <v>0.94</v>
      </c>
      <c r="G232" t="s">
        <v>149</v>
      </c>
      <c r="H232">
        <v>3</v>
      </c>
      <c r="I232">
        <v>5</v>
      </c>
      <c r="J232" t="s">
        <v>14</v>
      </c>
      <c r="K232" s="36" t="s">
        <v>149</v>
      </c>
    </row>
    <row r="233" spans="1:11" x14ac:dyDescent="0.25">
      <c r="A233">
        <v>7897222</v>
      </c>
      <c r="B233" s="1">
        <v>41488</v>
      </c>
      <c r="C233" t="s">
        <v>11</v>
      </c>
      <c r="D233" t="s">
        <v>21</v>
      </c>
      <c r="E233">
        <v>0.92</v>
      </c>
      <c r="F233">
        <v>0.56999999999999995</v>
      </c>
      <c r="G233" t="s">
        <v>148</v>
      </c>
      <c r="H233">
        <v>2</v>
      </c>
      <c r="I233">
        <v>2</v>
      </c>
      <c r="J233" t="s">
        <v>14</v>
      </c>
      <c r="K233" s="36" t="s">
        <v>149</v>
      </c>
    </row>
    <row r="234" spans="1:11" x14ac:dyDescent="0.25">
      <c r="A234">
        <v>15425240</v>
      </c>
      <c r="B234" s="1">
        <v>41771</v>
      </c>
      <c r="C234" t="s">
        <v>11</v>
      </c>
      <c r="D234" t="s">
        <v>12</v>
      </c>
      <c r="F234">
        <v>1</v>
      </c>
      <c r="G234" t="s">
        <v>149</v>
      </c>
      <c r="H234">
        <v>3</v>
      </c>
      <c r="I234">
        <v>3</v>
      </c>
      <c r="J234" t="s">
        <v>14</v>
      </c>
      <c r="K234" s="36" t="s">
        <v>149</v>
      </c>
    </row>
    <row r="235" spans="1:11" x14ac:dyDescent="0.25">
      <c r="A235">
        <v>11262545</v>
      </c>
      <c r="B235" s="1">
        <v>41652</v>
      </c>
      <c r="C235" t="s">
        <v>11</v>
      </c>
      <c r="D235" t="s">
        <v>16</v>
      </c>
      <c r="E235">
        <v>1</v>
      </c>
      <c r="F235">
        <v>1</v>
      </c>
      <c r="G235" t="s">
        <v>148</v>
      </c>
      <c r="H235">
        <v>1</v>
      </c>
      <c r="I235">
        <v>1</v>
      </c>
      <c r="J235" t="s">
        <v>14</v>
      </c>
      <c r="K235" s="36" t="s">
        <v>148</v>
      </c>
    </row>
    <row r="236" spans="1:11" x14ac:dyDescent="0.25">
      <c r="A236">
        <v>11340614</v>
      </c>
      <c r="B236" s="1">
        <v>41654</v>
      </c>
      <c r="C236" t="s">
        <v>11</v>
      </c>
      <c r="D236" t="s">
        <v>16</v>
      </c>
      <c r="E236">
        <v>1</v>
      </c>
      <c r="F236">
        <v>0.85</v>
      </c>
      <c r="G236" t="s">
        <v>149</v>
      </c>
      <c r="H236">
        <v>3</v>
      </c>
      <c r="I236">
        <v>4</v>
      </c>
      <c r="J236" t="s">
        <v>14</v>
      </c>
      <c r="K236" s="36" t="s">
        <v>149</v>
      </c>
    </row>
    <row r="237" spans="1:11" x14ac:dyDescent="0.25">
      <c r="A237">
        <v>11479457</v>
      </c>
      <c r="B237" s="1">
        <v>41659</v>
      </c>
      <c r="C237" t="s">
        <v>11</v>
      </c>
      <c r="D237" t="s">
        <v>16</v>
      </c>
      <c r="E237">
        <v>1</v>
      </c>
      <c r="F237">
        <v>0.99</v>
      </c>
      <c r="G237" t="s">
        <v>149</v>
      </c>
      <c r="H237">
        <v>3</v>
      </c>
      <c r="I237">
        <v>3</v>
      </c>
      <c r="J237" t="s">
        <v>14</v>
      </c>
      <c r="K237" s="36" t="s">
        <v>149</v>
      </c>
    </row>
    <row r="238" spans="1:11" x14ac:dyDescent="0.25">
      <c r="A238">
        <v>15556828</v>
      </c>
      <c r="B238" s="1">
        <v>41774</v>
      </c>
      <c r="C238" t="s">
        <v>11</v>
      </c>
      <c r="D238" t="s">
        <v>16</v>
      </c>
      <c r="E238">
        <v>0.9</v>
      </c>
      <c r="F238">
        <v>1</v>
      </c>
      <c r="G238" t="s">
        <v>148</v>
      </c>
      <c r="H238">
        <v>3</v>
      </c>
      <c r="I238">
        <v>6</v>
      </c>
      <c r="J238" t="s">
        <v>14</v>
      </c>
      <c r="K238" s="36" t="s">
        <v>149</v>
      </c>
    </row>
    <row r="239" spans="1:11" x14ac:dyDescent="0.25">
      <c r="A239">
        <v>15819629</v>
      </c>
      <c r="B239" s="1">
        <v>41780</v>
      </c>
      <c r="C239" t="s">
        <v>11</v>
      </c>
      <c r="D239" t="s">
        <v>20</v>
      </c>
      <c r="E239">
        <v>0</v>
      </c>
      <c r="F239">
        <v>0</v>
      </c>
      <c r="G239" t="s">
        <v>148</v>
      </c>
      <c r="H239">
        <v>1</v>
      </c>
      <c r="I239">
        <v>1</v>
      </c>
      <c r="J239" t="s">
        <v>14</v>
      </c>
      <c r="K239" s="36" t="s">
        <v>149</v>
      </c>
    </row>
    <row r="240" spans="1:11" x14ac:dyDescent="0.25">
      <c r="A240">
        <v>15328893</v>
      </c>
      <c r="B240" s="1">
        <v>41769</v>
      </c>
      <c r="C240" t="s">
        <v>11</v>
      </c>
      <c r="D240" t="s">
        <v>12</v>
      </c>
      <c r="G240" t="s">
        <v>148</v>
      </c>
      <c r="H240">
        <v>3</v>
      </c>
      <c r="I240">
        <v>3</v>
      </c>
      <c r="J240" t="s">
        <v>14</v>
      </c>
      <c r="K240" s="36" t="s">
        <v>149</v>
      </c>
    </row>
    <row r="241" spans="1:11" x14ac:dyDescent="0.25">
      <c r="A241">
        <v>15960490</v>
      </c>
      <c r="B241" s="1">
        <v>41784</v>
      </c>
      <c r="C241" t="s">
        <v>11</v>
      </c>
      <c r="D241" t="s">
        <v>17</v>
      </c>
      <c r="E241">
        <v>1</v>
      </c>
      <c r="F241">
        <v>0.87</v>
      </c>
      <c r="G241" t="s">
        <v>149</v>
      </c>
      <c r="H241">
        <v>1</v>
      </c>
      <c r="I241">
        <v>2</v>
      </c>
      <c r="J241" t="s">
        <v>14</v>
      </c>
      <c r="K241" s="36" t="s">
        <v>149</v>
      </c>
    </row>
    <row r="242" spans="1:11" x14ac:dyDescent="0.25">
      <c r="A242">
        <v>11385250</v>
      </c>
      <c r="B242" s="1">
        <v>41656</v>
      </c>
      <c r="C242" t="s">
        <v>11</v>
      </c>
      <c r="D242" t="s">
        <v>16</v>
      </c>
      <c r="E242">
        <v>1</v>
      </c>
      <c r="F242">
        <v>0.92</v>
      </c>
      <c r="G242" t="s">
        <v>149</v>
      </c>
      <c r="H242">
        <v>4</v>
      </c>
      <c r="I242">
        <v>6</v>
      </c>
      <c r="J242" t="s">
        <v>14</v>
      </c>
      <c r="K242" s="36" t="s">
        <v>149</v>
      </c>
    </row>
    <row r="243" spans="1:11" x14ac:dyDescent="0.25">
      <c r="A243">
        <v>11650026</v>
      </c>
      <c r="B243" s="1">
        <v>41665</v>
      </c>
      <c r="C243" t="s">
        <v>11</v>
      </c>
      <c r="D243" t="s">
        <v>17</v>
      </c>
      <c r="E243">
        <v>1</v>
      </c>
      <c r="F243">
        <v>0.96</v>
      </c>
      <c r="G243" t="s">
        <v>27</v>
      </c>
      <c r="H243">
        <v>8</v>
      </c>
      <c r="I243">
        <v>12</v>
      </c>
      <c r="J243" t="s">
        <v>14</v>
      </c>
      <c r="K243" s="36" t="s">
        <v>149</v>
      </c>
    </row>
    <row r="244" spans="1:11" x14ac:dyDescent="0.25">
      <c r="A244">
        <v>5500409</v>
      </c>
      <c r="B244" s="1">
        <v>41350</v>
      </c>
      <c r="C244" t="s">
        <v>11</v>
      </c>
      <c r="D244" t="s">
        <v>16</v>
      </c>
      <c r="E244">
        <v>1</v>
      </c>
      <c r="F244">
        <v>1</v>
      </c>
      <c r="G244" t="s">
        <v>27</v>
      </c>
      <c r="H244">
        <v>4</v>
      </c>
      <c r="I244">
        <v>12</v>
      </c>
      <c r="J244" t="s">
        <v>22</v>
      </c>
      <c r="K244" s="36" t="s">
        <v>149</v>
      </c>
    </row>
    <row r="245" spans="1:11" x14ac:dyDescent="0.25">
      <c r="A245">
        <v>11719928</v>
      </c>
      <c r="B245" s="1">
        <v>41667</v>
      </c>
      <c r="C245" t="s">
        <v>11</v>
      </c>
      <c r="D245" t="s">
        <v>16</v>
      </c>
      <c r="E245">
        <v>1</v>
      </c>
      <c r="F245">
        <v>1</v>
      </c>
      <c r="G245" t="s">
        <v>148</v>
      </c>
      <c r="H245">
        <v>4</v>
      </c>
      <c r="I245">
        <v>6</v>
      </c>
      <c r="J245" t="s">
        <v>18</v>
      </c>
      <c r="K245" s="36" t="s">
        <v>149</v>
      </c>
    </row>
    <row r="246" spans="1:11" x14ac:dyDescent="0.25">
      <c r="A246">
        <v>15992732</v>
      </c>
      <c r="B246" s="1">
        <v>41785</v>
      </c>
      <c r="C246" t="s">
        <v>11</v>
      </c>
      <c r="D246" t="s">
        <v>17</v>
      </c>
      <c r="E246">
        <v>1</v>
      </c>
      <c r="F246">
        <v>0.94</v>
      </c>
      <c r="G246" t="s">
        <v>149</v>
      </c>
      <c r="H246">
        <v>1</v>
      </c>
      <c r="I246">
        <v>1</v>
      </c>
      <c r="J246" t="s">
        <v>14</v>
      </c>
      <c r="K246" s="36" t="s">
        <v>149</v>
      </c>
    </row>
    <row r="247" spans="1:11" x14ac:dyDescent="0.25">
      <c r="A247">
        <v>168241843</v>
      </c>
      <c r="B247" s="1">
        <v>43116</v>
      </c>
      <c r="C247" t="s">
        <v>11</v>
      </c>
      <c r="D247" t="s">
        <v>16</v>
      </c>
      <c r="E247">
        <v>1</v>
      </c>
      <c r="F247">
        <v>1</v>
      </c>
      <c r="G247" t="s">
        <v>27</v>
      </c>
      <c r="H247">
        <v>22</v>
      </c>
      <c r="I247">
        <v>27</v>
      </c>
      <c r="J247" t="s">
        <v>14</v>
      </c>
      <c r="K247" s="36" t="s">
        <v>149</v>
      </c>
    </row>
    <row r="248" spans="1:11" x14ac:dyDescent="0.25">
      <c r="A248">
        <v>16272328</v>
      </c>
      <c r="B248" s="1">
        <v>41792</v>
      </c>
      <c r="C248" t="s">
        <v>11</v>
      </c>
      <c r="D248" t="s">
        <v>21</v>
      </c>
      <c r="E248">
        <v>1</v>
      </c>
      <c r="F248">
        <v>0.48</v>
      </c>
      <c r="G248" t="s">
        <v>149</v>
      </c>
      <c r="H248">
        <v>2</v>
      </c>
      <c r="I248">
        <v>2</v>
      </c>
      <c r="J248" t="s">
        <v>14</v>
      </c>
      <c r="K248" s="36" t="s">
        <v>149</v>
      </c>
    </row>
    <row r="249" spans="1:11" x14ac:dyDescent="0.25">
      <c r="A249">
        <v>8515277</v>
      </c>
      <c r="B249" s="1">
        <v>41515</v>
      </c>
      <c r="C249" t="s">
        <v>11</v>
      </c>
      <c r="D249" t="s">
        <v>12</v>
      </c>
      <c r="F249">
        <v>0.71</v>
      </c>
      <c r="G249" t="s">
        <v>149</v>
      </c>
      <c r="H249">
        <v>3</v>
      </c>
      <c r="I249">
        <v>3</v>
      </c>
      <c r="J249" t="s">
        <v>18</v>
      </c>
      <c r="K249" s="36" t="s">
        <v>149</v>
      </c>
    </row>
    <row r="250" spans="1:11" x14ac:dyDescent="0.25">
      <c r="A250">
        <v>10037966</v>
      </c>
      <c r="B250" s="1">
        <v>41593</v>
      </c>
      <c r="C250" t="s">
        <v>11</v>
      </c>
      <c r="D250" t="s">
        <v>12</v>
      </c>
      <c r="G250" t="s">
        <v>148</v>
      </c>
      <c r="H250">
        <v>1</v>
      </c>
      <c r="I250">
        <v>1</v>
      </c>
      <c r="J250" t="s">
        <v>14</v>
      </c>
      <c r="K250" s="36" t="s">
        <v>149</v>
      </c>
    </row>
    <row r="251" spans="1:11" x14ac:dyDescent="0.25">
      <c r="A251">
        <v>11942663</v>
      </c>
      <c r="B251" s="1">
        <v>41674</v>
      </c>
      <c r="C251" t="s">
        <v>11</v>
      </c>
      <c r="D251" t="s">
        <v>12</v>
      </c>
      <c r="F251">
        <v>0.33</v>
      </c>
      <c r="G251" t="s">
        <v>148</v>
      </c>
      <c r="H251">
        <v>1</v>
      </c>
      <c r="I251">
        <v>1</v>
      </c>
      <c r="J251" t="s">
        <v>14</v>
      </c>
      <c r="K251" s="36" t="s">
        <v>149</v>
      </c>
    </row>
    <row r="252" spans="1:11" x14ac:dyDescent="0.25">
      <c r="A252">
        <v>11964814</v>
      </c>
      <c r="B252" s="1">
        <v>41675</v>
      </c>
      <c r="C252" t="s">
        <v>11</v>
      </c>
      <c r="D252" t="s">
        <v>21</v>
      </c>
      <c r="E252">
        <v>0.7</v>
      </c>
      <c r="F252">
        <v>0.21</v>
      </c>
      <c r="G252" t="s">
        <v>148</v>
      </c>
      <c r="H252">
        <v>1</v>
      </c>
      <c r="I252">
        <v>1</v>
      </c>
      <c r="J252" t="s">
        <v>14</v>
      </c>
      <c r="K252" s="36" t="s">
        <v>149</v>
      </c>
    </row>
    <row r="253" spans="1:11" x14ac:dyDescent="0.25">
      <c r="A253">
        <v>16463761</v>
      </c>
      <c r="B253" s="1">
        <v>41796</v>
      </c>
      <c r="C253" t="s">
        <v>11</v>
      </c>
      <c r="D253" t="s">
        <v>16</v>
      </c>
      <c r="E253">
        <v>1</v>
      </c>
      <c r="F253">
        <v>0.81</v>
      </c>
      <c r="G253" t="s">
        <v>149</v>
      </c>
      <c r="H253">
        <v>1</v>
      </c>
      <c r="I253">
        <v>2</v>
      </c>
      <c r="J253" t="s">
        <v>18</v>
      </c>
      <c r="K253" s="36" t="s">
        <v>149</v>
      </c>
    </row>
    <row r="254" spans="1:11" x14ac:dyDescent="0.25">
      <c r="A254">
        <v>16509221</v>
      </c>
      <c r="B254" s="1">
        <v>41797</v>
      </c>
      <c r="C254" t="s">
        <v>11</v>
      </c>
      <c r="D254" t="s">
        <v>16</v>
      </c>
      <c r="E254">
        <v>1</v>
      </c>
      <c r="F254">
        <v>0.95</v>
      </c>
      <c r="G254" t="s">
        <v>148</v>
      </c>
      <c r="H254">
        <v>3</v>
      </c>
      <c r="I254">
        <v>3</v>
      </c>
      <c r="J254" t="s">
        <v>14</v>
      </c>
      <c r="K254" s="36" t="s">
        <v>149</v>
      </c>
    </row>
    <row r="255" spans="1:11" x14ac:dyDescent="0.25">
      <c r="A255">
        <v>2444553</v>
      </c>
      <c r="B255" s="1">
        <v>41052</v>
      </c>
      <c r="C255" t="s">
        <v>11</v>
      </c>
      <c r="D255" t="s">
        <v>12</v>
      </c>
      <c r="F255">
        <v>0</v>
      </c>
      <c r="G255" t="s">
        <v>148</v>
      </c>
      <c r="H255">
        <v>2</v>
      </c>
      <c r="I255">
        <v>5</v>
      </c>
      <c r="J255" t="s">
        <v>18</v>
      </c>
      <c r="K255" s="36" t="s">
        <v>149</v>
      </c>
    </row>
    <row r="256" spans="1:11" x14ac:dyDescent="0.25">
      <c r="A256">
        <v>15459232</v>
      </c>
      <c r="B256" s="1">
        <v>41772</v>
      </c>
      <c r="C256" t="s">
        <v>11</v>
      </c>
      <c r="D256" t="s">
        <v>12</v>
      </c>
      <c r="F256">
        <v>1</v>
      </c>
      <c r="G256" t="s">
        <v>149</v>
      </c>
      <c r="H256">
        <v>1</v>
      </c>
      <c r="I256">
        <v>1</v>
      </c>
      <c r="J256" t="s">
        <v>18</v>
      </c>
      <c r="K256" s="36" t="s">
        <v>149</v>
      </c>
    </row>
    <row r="257" spans="1:11" x14ac:dyDescent="0.25">
      <c r="A257">
        <v>16698769</v>
      </c>
      <c r="B257" s="1">
        <v>41802</v>
      </c>
      <c r="C257" t="s">
        <v>11</v>
      </c>
      <c r="D257" t="s">
        <v>16</v>
      </c>
      <c r="E257">
        <v>1</v>
      </c>
      <c r="F257">
        <v>1</v>
      </c>
      <c r="G257" t="s">
        <v>149</v>
      </c>
      <c r="H257">
        <v>1</v>
      </c>
      <c r="I257">
        <v>2</v>
      </c>
      <c r="J257" t="s">
        <v>14</v>
      </c>
      <c r="K257" s="36" t="s">
        <v>149</v>
      </c>
    </row>
    <row r="258" spans="1:11" x14ac:dyDescent="0.25">
      <c r="A258">
        <v>17237438</v>
      </c>
      <c r="B258" s="1">
        <v>41815</v>
      </c>
      <c r="C258" t="s">
        <v>27</v>
      </c>
      <c r="D258" t="s">
        <v>16</v>
      </c>
      <c r="E258">
        <v>1</v>
      </c>
      <c r="F258">
        <v>0.94</v>
      </c>
      <c r="G258" t="s">
        <v>148</v>
      </c>
      <c r="H258">
        <v>1</v>
      </c>
      <c r="I258">
        <v>1</v>
      </c>
      <c r="J258" t="s">
        <v>14</v>
      </c>
      <c r="K258" s="36" t="s">
        <v>149</v>
      </c>
    </row>
    <row r="259" spans="1:11" x14ac:dyDescent="0.25">
      <c r="A259">
        <v>17214333</v>
      </c>
      <c r="B259" s="1">
        <v>41814</v>
      </c>
      <c r="C259" t="s">
        <v>11</v>
      </c>
      <c r="D259" t="s">
        <v>16</v>
      </c>
      <c r="E259">
        <v>1</v>
      </c>
      <c r="F259">
        <v>1</v>
      </c>
      <c r="G259" t="s">
        <v>149</v>
      </c>
      <c r="H259">
        <v>1</v>
      </c>
      <c r="I259">
        <v>1</v>
      </c>
      <c r="J259" t="s">
        <v>14</v>
      </c>
      <c r="K259" s="36" t="s">
        <v>149</v>
      </c>
    </row>
    <row r="260" spans="1:11" x14ac:dyDescent="0.25">
      <c r="A260">
        <v>16424237</v>
      </c>
      <c r="B260" s="1">
        <v>41795</v>
      </c>
      <c r="C260" t="s">
        <v>11</v>
      </c>
      <c r="D260" t="s">
        <v>16</v>
      </c>
      <c r="E260">
        <v>1</v>
      </c>
      <c r="F260">
        <v>0.99</v>
      </c>
      <c r="G260" t="s">
        <v>149</v>
      </c>
      <c r="H260">
        <v>2</v>
      </c>
      <c r="I260">
        <v>2</v>
      </c>
      <c r="J260" t="s">
        <v>14</v>
      </c>
      <c r="K260" s="36" t="s">
        <v>149</v>
      </c>
    </row>
    <row r="261" spans="1:11" x14ac:dyDescent="0.25">
      <c r="A261">
        <v>2242135</v>
      </c>
      <c r="B261" s="1">
        <v>41027</v>
      </c>
      <c r="C261" t="s">
        <v>11</v>
      </c>
      <c r="D261" t="s">
        <v>16</v>
      </c>
      <c r="E261">
        <v>1</v>
      </c>
      <c r="F261">
        <v>0.99</v>
      </c>
      <c r="G261" t="s">
        <v>148</v>
      </c>
      <c r="H261">
        <v>5</v>
      </c>
      <c r="I261">
        <v>5</v>
      </c>
      <c r="J261" t="s">
        <v>18</v>
      </c>
      <c r="K261" s="36" t="s">
        <v>149</v>
      </c>
    </row>
    <row r="262" spans="1:11" x14ac:dyDescent="0.25">
      <c r="A262">
        <v>16579334</v>
      </c>
      <c r="B262" s="1">
        <v>41799</v>
      </c>
      <c r="C262" t="s">
        <v>11</v>
      </c>
      <c r="D262" t="s">
        <v>16</v>
      </c>
      <c r="E262">
        <v>1</v>
      </c>
      <c r="F262">
        <v>0.39</v>
      </c>
      <c r="G262" t="s">
        <v>148</v>
      </c>
      <c r="H262">
        <v>4</v>
      </c>
      <c r="I262">
        <v>8</v>
      </c>
      <c r="J262" t="s">
        <v>14</v>
      </c>
      <c r="K262" s="36" t="s">
        <v>149</v>
      </c>
    </row>
    <row r="263" spans="1:11" x14ac:dyDescent="0.25">
      <c r="A263">
        <v>3945807</v>
      </c>
      <c r="B263" s="1">
        <v>41204</v>
      </c>
      <c r="C263" t="s">
        <v>11</v>
      </c>
      <c r="D263" t="s">
        <v>16</v>
      </c>
      <c r="E263">
        <v>1</v>
      </c>
      <c r="F263">
        <v>0.97</v>
      </c>
      <c r="G263" t="s">
        <v>149</v>
      </c>
      <c r="H263">
        <v>3</v>
      </c>
      <c r="I263">
        <v>3</v>
      </c>
      <c r="J263" t="s">
        <v>14</v>
      </c>
      <c r="K263" s="36" t="s">
        <v>149</v>
      </c>
    </row>
    <row r="264" spans="1:11" x14ac:dyDescent="0.25">
      <c r="A264">
        <v>14405469</v>
      </c>
      <c r="B264" s="1">
        <v>41746</v>
      </c>
      <c r="C264" t="s">
        <v>11</v>
      </c>
      <c r="D264" t="s">
        <v>20</v>
      </c>
      <c r="E264">
        <v>0</v>
      </c>
      <c r="F264">
        <v>0.04</v>
      </c>
      <c r="G264" t="s">
        <v>148</v>
      </c>
      <c r="H264">
        <v>1</v>
      </c>
      <c r="I264">
        <v>2</v>
      </c>
      <c r="J264" t="s">
        <v>14</v>
      </c>
      <c r="K264" s="36" t="s">
        <v>149</v>
      </c>
    </row>
    <row r="265" spans="1:11" x14ac:dyDescent="0.25">
      <c r="A265">
        <v>4794809</v>
      </c>
      <c r="B265" s="1">
        <v>41295</v>
      </c>
      <c r="C265" t="s">
        <v>34</v>
      </c>
      <c r="D265" t="s">
        <v>16</v>
      </c>
      <c r="E265">
        <v>1</v>
      </c>
      <c r="F265">
        <v>0.92</v>
      </c>
      <c r="G265" t="s">
        <v>149</v>
      </c>
      <c r="H265">
        <v>1</v>
      </c>
      <c r="I265">
        <v>2</v>
      </c>
      <c r="J265" t="s">
        <v>18</v>
      </c>
      <c r="K265" s="36" t="s">
        <v>149</v>
      </c>
    </row>
    <row r="266" spans="1:11" x14ac:dyDescent="0.25">
      <c r="A266">
        <v>15604118</v>
      </c>
      <c r="B266" s="1">
        <v>41775</v>
      </c>
      <c r="C266" t="s">
        <v>11</v>
      </c>
      <c r="D266" t="s">
        <v>12</v>
      </c>
      <c r="F266">
        <v>1</v>
      </c>
      <c r="G266" t="s">
        <v>148</v>
      </c>
      <c r="H266">
        <v>1</v>
      </c>
      <c r="I266">
        <v>2</v>
      </c>
      <c r="J266" t="s">
        <v>14</v>
      </c>
      <c r="K266" s="36" t="s">
        <v>149</v>
      </c>
    </row>
    <row r="267" spans="1:11" x14ac:dyDescent="0.25">
      <c r="A267">
        <v>17279710</v>
      </c>
      <c r="B267" s="1">
        <v>41816</v>
      </c>
      <c r="C267" t="s">
        <v>30</v>
      </c>
      <c r="D267" t="s">
        <v>17</v>
      </c>
      <c r="E267">
        <v>1</v>
      </c>
      <c r="F267">
        <v>0.78</v>
      </c>
      <c r="G267" t="s">
        <v>149</v>
      </c>
      <c r="H267">
        <v>5</v>
      </c>
      <c r="I267">
        <v>7</v>
      </c>
      <c r="J267" t="s">
        <v>14</v>
      </c>
      <c r="K267" s="36" t="s">
        <v>149</v>
      </c>
    </row>
    <row r="268" spans="1:11" x14ac:dyDescent="0.25">
      <c r="A268">
        <v>17282045</v>
      </c>
      <c r="B268" s="1">
        <v>41816</v>
      </c>
      <c r="C268" t="s">
        <v>11</v>
      </c>
      <c r="D268" t="s">
        <v>16</v>
      </c>
      <c r="E268">
        <v>1</v>
      </c>
      <c r="F268">
        <v>1</v>
      </c>
      <c r="G268" t="s">
        <v>149</v>
      </c>
      <c r="H268">
        <v>3</v>
      </c>
      <c r="I268">
        <v>3</v>
      </c>
      <c r="J268" t="s">
        <v>18</v>
      </c>
      <c r="K268" s="36" t="s">
        <v>149</v>
      </c>
    </row>
    <row r="269" spans="1:11" x14ac:dyDescent="0.25">
      <c r="A269">
        <v>17371009</v>
      </c>
      <c r="B269" s="1">
        <v>41818</v>
      </c>
      <c r="C269" t="s">
        <v>11</v>
      </c>
      <c r="D269" t="s">
        <v>17</v>
      </c>
      <c r="E269">
        <v>1</v>
      </c>
      <c r="F269">
        <v>0.67</v>
      </c>
      <c r="G269" t="s">
        <v>148</v>
      </c>
      <c r="H269">
        <v>1</v>
      </c>
      <c r="I269">
        <v>2</v>
      </c>
      <c r="J269" t="s">
        <v>14</v>
      </c>
      <c r="K269" s="36" t="s">
        <v>149</v>
      </c>
    </row>
    <row r="270" spans="1:11" x14ac:dyDescent="0.25">
      <c r="A270">
        <v>17395577</v>
      </c>
      <c r="B270" s="1">
        <v>41819</v>
      </c>
      <c r="C270" t="s">
        <v>11</v>
      </c>
      <c r="D270" t="s">
        <v>16</v>
      </c>
      <c r="E270">
        <v>1</v>
      </c>
      <c r="F270">
        <v>0.92</v>
      </c>
      <c r="G270" t="s">
        <v>149</v>
      </c>
      <c r="H270">
        <v>3</v>
      </c>
      <c r="I270">
        <v>3</v>
      </c>
      <c r="J270" t="s">
        <v>14</v>
      </c>
      <c r="K270" s="36" t="s">
        <v>148</v>
      </c>
    </row>
    <row r="271" spans="1:11" x14ac:dyDescent="0.25">
      <c r="A271">
        <v>4083688</v>
      </c>
      <c r="B271" s="1">
        <v>41220</v>
      </c>
      <c r="C271" t="s">
        <v>11</v>
      </c>
      <c r="D271" t="s">
        <v>16</v>
      </c>
      <c r="E271">
        <v>0.95</v>
      </c>
      <c r="F271">
        <v>1</v>
      </c>
      <c r="G271" t="s">
        <v>148</v>
      </c>
      <c r="H271">
        <v>4</v>
      </c>
      <c r="I271">
        <v>8</v>
      </c>
      <c r="J271" t="s">
        <v>14</v>
      </c>
      <c r="K271" s="36" t="s">
        <v>149</v>
      </c>
    </row>
    <row r="272" spans="1:11" x14ac:dyDescent="0.25">
      <c r="A272">
        <v>17515542</v>
      </c>
      <c r="B272" s="1">
        <v>41821</v>
      </c>
      <c r="C272" t="s">
        <v>11</v>
      </c>
      <c r="D272" t="s">
        <v>12</v>
      </c>
      <c r="F272">
        <v>1</v>
      </c>
      <c r="G272" t="s">
        <v>148</v>
      </c>
      <c r="H272">
        <v>4</v>
      </c>
      <c r="I272">
        <v>8</v>
      </c>
      <c r="J272" t="s">
        <v>35</v>
      </c>
      <c r="K272" s="36" t="s">
        <v>149</v>
      </c>
    </row>
    <row r="273" spans="1:11" x14ac:dyDescent="0.25">
      <c r="A273">
        <v>8130428</v>
      </c>
      <c r="B273" s="1">
        <v>41499</v>
      </c>
      <c r="C273" t="s">
        <v>11</v>
      </c>
      <c r="D273" t="s">
        <v>16</v>
      </c>
      <c r="E273">
        <v>1</v>
      </c>
      <c r="F273">
        <v>0.99</v>
      </c>
      <c r="G273" t="s">
        <v>149</v>
      </c>
      <c r="H273">
        <v>3</v>
      </c>
      <c r="I273">
        <v>6</v>
      </c>
      <c r="J273" t="s">
        <v>14</v>
      </c>
      <c r="K273" s="36" t="s">
        <v>149</v>
      </c>
    </row>
    <row r="274" spans="1:11" x14ac:dyDescent="0.25">
      <c r="A274">
        <v>21318566</v>
      </c>
      <c r="B274" s="1">
        <v>41896</v>
      </c>
      <c r="C274" t="s">
        <v>11</v>
      </c>
      <c r="D274" t="s">
        <v>16</v>
      </c>
      <c r="E274">
        <v>1</v>
      </c>
      <c r="F274">
        <v>1</v>
      </c>
      <c r="G274" t="s">
        <v>149</v>
      </c>
      <c r="H274">
        <v>2</v>
      </c>
      <c r="I274">
        <v>3</v>
      </c>
      <c r="J274" t="s">
        <v>14</v>
      </c>
      <c r="K274" s="36" t="s">
        <v>149</v>
      </c>
    </row>
    <row r="275" spans="1:11" x14ac:dyDescent="0.25">
      <c r="A275">
        <v>11564229</v>
      </c>
      <c r="B275" s="1">
        <v>41662</v>
      </c>
      <c r="C275" t="s">
        <v>11</v>
      </c>
      <c r="D275" t="s">
        <v>12</v>
      </c>
      <c r="F275">
        <v>0</v>
      </c>
      <c r="G275" t="s">
        <v>148</v>
      </c>
      <c r="H275">
        <v>1</v>
      </c>
      <c r="I275">
        <v>1</v>
      </c>
      <c r="J275" t="s">
        <v>18</v>
      </c>
      <c r="K275" s="36" t="s">
        <v>149</v>
      </c>
    </row>
    <row r="276" spans="1:11" x14ac:dyDescent="0.25">
      <c r="A276">
        <v>2537508</v>
      </c>
      <c r="B276" s="1">
        <v>41063</v>
      </c>
      <c r="C276" t="s">
        <v>11</v>
      </c>
      <c r="D276" t="s">
        <v>12</v>
      </c>
      <c r="F276">
        <v>0</v>
      </c>
      <c r="G276" t="s">
        <v>148</v>
      </c>
      <c r="H276">
        <v>2</v>
      </c>
      <c r="I276">
        <v>5</v>
      </c>
      <c r="J276" t="s">
        <v>18</v>
      </c>
      <c r="K276" s="36" t="s">
        <v>149</v>
      </c>
    </row>
    <row r="277" spans="1:11" x14ac:dyDescent="0.25">
      <c r="A277">
        <v>7041630</v>
      </c>
      <c r="B277" s="1">
        <v>41446</v>
      </c>
      <c r="C277" t="s">
        <v>11</v>
      </c>
      <c r="D277" t="s">
        <v>16</v>
      </c>
      <c r="E277">
        <v>1</v>
      </c>
      <c r="F277">
        <v>0.99</v>
      </c>
      <c r="G277" t="s">
        <v>148</v>
      </c>
      <c r="H277">
        <v>2</v>
      </c>
      <c r="I277">
        <v>4</v>
      </c>
      <c r="J277" t="s">
        <v>14</v>
      </c>
      <c r="K277" s="36" t="s">
        <v>149</v>
      </c>
    </row>
    <row r="278" spans="1:11" x14ac:dyDescent="0.25">
      <c r="A278">
        <v>5239042</v>
      </c>
      <c r="B278" s="1">
        <v>41331</v>
      </c>
      <c r="C278" t="s">
        <v>11</v>
      </c>
      <c r="D278" t="s">
        <v>16</v>
      </c>
      <c r="E278">
        <v>1</v>
      </c>
      <c r="F278">
        <v>1</v>
      </c>
      <c r="G278" t="s">
        <v>148</v>
      </c>
      <c r="H278">
        <v>21</v>
      </c>
      <c r="I278">
        <v>21</v>
      </c>
      <c r="J278" t="s">
        <v>14</v>
      </c>
      <c r="K278" s="36" t="s">
        <v>149</v>
      </c>
    </row>
    <row r="279" spans="1:11" x14ac:dyDescent="0.25">
      <c r="A279">
        <v>15299751</v>
      </c>
      <c r="B279" s="1">
        <v>41768</v>
      </c>
      <c r="C279" t="s">
        <v>11</v>
      </c>
      <c r="D279" t="s">
        <v>16</v>
      </c>
      <c r="E279">
        <v>1</v>
      </c>
      <c r="F279">
        <v>1</v>
      </c>
      <c r="G279" t="s">
        <v>149</v>
      </c>
      <c r="H279">
        <v>2</v>
      </c>
      <c r="I279">
        <v>2</v>
      </c>
      <c r="J279" t="s">
        <v>14</v>
      </c>
      <c r="K279" s="36" t="s">
        <v>149</v>
      </c>
    </row>
    <row r="280" spans="1:11" x14ac:dyDescent="0.25">
      <c r="A280">
        <v>17629731</v>
      </c>
      <c r="B280" s="1">
        <v>41824</v>
      </c>
      <c r="C280" t="s">
        <v>11</v>
      </c>
      <c r="D280" t="s">
        <v>20</v>
      </c>
      <c r="E280">
        <v>0</v>
      </c>
      <c r="F280">
        <v>0.28000000000000003</v>
      </c>
      <c r="G280" t="s">
        <v>148</v>
      </c>
      <c r="H280">
        <v>2</v>
      </c>
      <c r="I280">
        <v>2</v>
      </c>
      <c r="J280" t="s">
        <v>14</v>
      </c>
      <c r="K280" s="36" t="s">
        <v>149</v>
      </c>
    </row>
    <row r="281" spans="1:11" x14ac:dyDescent="0.25">
      <c r="A281">
        <v>16287439</v>
      </c>
      <c r="B281" s="1">
        <v>41792</v>
      </c>
      <c r="C281" t="s">
        <v>11</v>
      </c>
      <c r="D281" t="s">
        <v>16</v>
      </c>
      <c r="E281">
        <v>1</v>
      </c>
      <c r="F281">
        <v>1</v>
      </c>
      <c r="G281" t="s">
        <v>149</v>
      </c>
      <c r="H281">
        <v>3</v>
      </c>
      <c r="I281">
        <v>3</v>
      </c>
      <c r="J281" t="s">
        <v>14</v>
      </c>
      <c r="K281" s="36" t="s">
        <v>149</v>
      </c>
    </row>
    <row r="282" spans="1:11" x14ac:dyDescent="0.25">
      <c r="A282">
        <v>17701468</v>
      </c>
      <c r="B282" s="1">
        <v>41826</v>
      </c>
      <c r="C282" t="s">
        <v>11</v>
      </c>
      <c r="D282" t="s">
        <v>16</v>
      </c>
      <c r="E282">
        <v>1</v>
      </c>
      <c r="F282">
        <v>1</v>
      </c>
      <c r="G282" t="s">
        <v>149</v>
      </c>
      <c r="H282">
        <v>2</v>
      </c>
      <c r="I282">
        <v>3</v>
      </c>
      <c r="J282" t="s">
        <v>14</v>
      </c>
      <c r="K282" s="36" t="s">
        <v>149</v>
      </c>
    </row>
    <row r="283" spans="1:11" x14ac:dyDescent="0.25">
      <c r="A283">
        <v>14077633</v>
      </c>
      <c r="B283" s="1">
        <v>41738</v>
      </c>
      <c r="C283" t="s">
        <v>11</v>
      </c>
      <c r="D283" t="s">
        <v>16</v>
      </c>
      <c r="E283">
        <v>1</v>
      </c>
      <c r="F283">
        <v>1</v>
      </c>
      <c r="G283" t="s">
        <v>148</v>
      </c>
      <c r="H283">
        <v>2</v>
      </c>
      <c r="I283">
        <v>3</v>
      </c>
      <c r="J283" t="s">
        <v>14</v>
      </c>
      <c r="K283" s="36" t="s">
        <v>149</v>
      </c>
    </row>
    <row r="284" spans="1:11" x14ac:dyDescent="0.25">
      <c r="A284">
        <v>21435450</v>
      </c>
      <c r="B284" s="1">
        <v>41899</v>
      </c>
      <c r="C284" t="s">
        <v>11</v>
      </c>
      <c r="D284" t="s">
        <v>16</v>
      </c>
      <c r="E284">
        <v>1</v>
      </c>
      <c r="F284">
        <v>1</v>
      </c>
      <c r="G284" t="s">
        <v>148</v>
      </c>
      <c r="H284">
        <v>3</v>
      </c>
      <c r="I284">
        <v>4</v>
      </c>
      <c r="J284" t="s">
        <v>14</v>
      </c>
      <c r="K284" s="36" t="s">
        <v>149</v>
      </c>
    </row>
    <row r="285" spans="1:11" x14ac:dyDescent="0.25">
      <c r="A285">
        <v>21792828</v>
      </c>
      <c r="B285" s="1">
        <v>41908</v>
      </c>
      <c r="C285" t="s">
        <v>11</v>
      </c>
      <c r="D285" t="s">
        <v>16</v>
      </c>
      <c r="E285">
        <v>1</v>
      </c>
      <c r="F285">
        <v>0.54</v>
      </c>
      <c r="G285" t="s">
        <v>149</v>
      </c>
      <c r="H285">
        <v>3</v>
      </c>
      <c r="I285">
        <v>3</v>
      </c>
      <c r="J285" t="s">
        <v>14</v>
      </c>
      <c r="K285" s="36" t="s">
        <v>149</v>
      </c>
    </row>
    <row r="286" spans="1:11" x14ac:dyDescent="0.25">
      <c r="A286">
        <v>723539</v>
      </c>
      <c r="B286" s="1">
        <v>40714</v>
      </c>
      <c r="C286" t="s">
        <v>11</v>
      </c>
      <c r="D286" t="s">
        <v>16</v>
      </c>
      <c r="E286">
        <v>1</v>
      </c>
      <c r="F286">
        <v>0.92</v>
      </c>
      <c r="G286" t="s">
        <v>27</v>
      </c>
      <c r="H286">
        <v>26</v>
      </c>
      <c r="I286">
        <v>32</v>
      </c>
      <c r="J286" t="s">
        <v>14</v>
      </c>
      <c r="K286" s="36" t="s">
        <v>149</v>
      </c>
    </row>
    <row r="287" spans="1:11" x14ac:dyDescent="0.25">
      <c r="A287">
        <v>12381498</v>
      </c>
      <c r="B287" s="1">
        <v>41689</v>
      </c>
      <c r="C287" t="s">
        <v>11</v>
      </c>
      <c r="D287" t="s">
        <v>21</v>
      </c>
      <c r="E287">
        <v>0.62</v>
      </c>
      <c r="F287">
        <v>0.54</v>
      </c>
      <c r="G287" t="s">
        <v>148</v>
      </c>
      <c r="H287">
        <v>4</v>
      </c>
      <c r="I287">
        <v>17</v>
      </c>
      <c r="J287" t="s">
        <v>14</v>
      </c>
      <c r="K287" s="36" t="s">
        <v>149</v>
      </c>
    </row>
    <row r="288" spans="1:11" x14ac:dyDescent="0.25">
      <c r="A288">
        <v>18081659</v>
      </c>
      <c r="B288" s="1">
        <v>41834</v>
      </c>
      <c r="C288" t="s">
        <v>27</v>
      </c>
      <c r="D288" t="s">
        <v>17</v>
      </c>
      <c r="E288">
        <v>1</v>
      </c>
      <c r="F288">
        <v>0.94</v>
      </c>
      <c r="G288" t="s">
        <v>149</v>
      </c>
      <c r="H288">
        <v>1</v>
      </c>
      <c r="I288">
        <v>1</v>
      </c>
      <c r="J288" t="s">
        <v>22</v>
      </c>
      <c r="K288" s="36" t="s">
        <v>149</v>
      </c>
    </row>
    <row r="289" spans="1:11" x14ac:dyDescent="0.25">
      <c r="A289">
        <v>991623</v>
      </c>
      <c r="B289" s="1">
        <v>40774</v>
      </c>
      <c r="C289" t="s">
        <v>11</v>
      </c>
      <c r="D289" t="s">
        <v>16</v>
      </c>
      <c r="E289">
        <v>1</v>
      </c>
      <c r="F289">
        <v>0.86</v>
      </c>
      <c r="G289" t="s">
        <v>148</v>
      </c>
      <c r="H289">
        <v>3</v>
      </c>
      <c r="I289">
        <v>8</v>
      </c>
      <c r="J289" t="s">
        <v>14</v>
      </c>
      <c r="K289" s="36" t="s">
        <v>149</v>
      </c>
    </row>
    <row r="290" spans="1:11" x14ac:dyDescent="0.25">
      <c r="A290">
        <v>20310728</v>
      </c>
      <c r="B290" s="1">
        <v>41871</v>
      </c>
      <c r="C290" t="s">
        <v>11</v>
      </c>
      <c r="D290" t="s">
        <v>21</v>
      </c>
      <c r="E290">
        <v>0.8</v>
      </c>
      <c r="F290">
        <v>0.88</v>
      </c>
      <c r="G290" t="s">
        <v>149</v>
      </c>
      <c r="H290">
        <v>2</v>
      </c>
      <c r="I290">
        <v>2</v>
      </c>
      <c r="J290" t="s">
        <v>14</v>
      </c>
      <c r="K290" s="36" t="s">
        <v>149</v>
      </c>
    </row>
    <row r="291" spans="1:11" x14ac:dyDescent="0.25">
      <c r="A291">
        <v>9392971</v>
      </c>
      <c r="B291" s="1">
        <v>41560</v>
      </c>
      <c r="C291" t="s">
        <v>11</v>
      </c>
      <c r="D291" t="s">
        <v>17</v>
      </c>
      <c r="E291">
        <v>1</v>
      </c>
      <c r="F291">
        <v>0.74</v>
      </c>
      <c r="G291" t="s">
        <v>148</v>
      </c>
      <c r="H291">
        <v>6</v>
      </c>
      <c r="I291">
        <v>7</v>
      </c>
      <c r="J291" t="s">
        <v>14</v>
      </c>
      <c r="K291" s="36" t="s">
        <v>149</v>
      </c>
    </row>
    <row r="292" spans="1:11" x14ac:dyDescent="0.25">
      <c r="A292">
        <v>11811902</v>
      </c>
      <c r="B292" s="1">
        <v>41670</v>
      </c>
      <c r="C292" t="s">
        <v>11</v>
      </c>
      <c r="D292" t="s">
        <v>20</v>
      </c>
      <c r="E292">
        <v>0.33</v>
      </c>
      <c r="F292">
        <v>0</v>
      </c>
      <c r="G292" t="s">
        <v>148</v>
      </c>
      <c r="H292">
        <v>1</v>
      </c>
      <c r="I292">
        <v>1</v>
      </c>
      <c r="J292" t="s">
        <v>14</v>
      </c>
      <c r="K292" s="36" t="s">
        <v>149</v>
      </c>
    </row>
    <row r="293" spans="1:11" x14ac:dyDescent="0.25">
      <c r="A293">
        <v>291253690</v>
      </c>
      <c r="B293" s="1">
        <v>43711</v>
      </c>
      <c r="C293" t="s">
        <v>11</v>
      </c>
      <c r="D293" t="s">
        <v>16</v>
      </c>
      <c r="E293">
        <v>1</v>
      </c>
      <c r="F293">
        <v>0.99</v>
      </c>
      <c r="G293" t="s">
        <v>149</v>
      </c>
      <c r="H293">
        <v>378</v>
      </c>
      <c r="I293">
        <v>428</v>
      </c>
      <c r="J293" t="s">
        <v>14</v>
      </c>
      <c r="K293" s="36" t="s">
        <v>149</v>
      </c>
    </row>
    <row r="294" spans="1:11" x14ac:dyDescent="0.25">
      <c r="A294">
        <v>2991925</v>
      </c>
      <c r="B294" s="1">
        <v>41109</v>
      </c>
      <c r="C294" t="s">
        <v>11</v>
      </c>
      <c r="D294" t="s">
        <v>17</v>
      </c>
      <c r="E294">
        <v>0.9</v>
      </c>
      <c r="F294">
        <v>0.87</v>
      </c>
      <c r="G294" t="s">
        <v>148</v>
      </c>
      <c r="H294">
        <v>1</v>
      </c>
      <c r="I294">
        <v>10</v>
      </c>
      <c r="J294" t="s">
        <v>14</v>
      </c>
      <c r="K294" s="36" t="s">
        <v>149</v>
      </c>
    </row>
    <row r="295" spans="1:11" x14ac:dyDescent="0.25">
      <c r="A295">
        <v>8405202</v>
      </c>
      <c r="B295" s="1">
        <v>41512</v>
      </c>
      <c r="C295" t="s">
        <v>11</v>
      </c>
      <c r="D295" t="s">
        <v>17</v>
      </c>
      <c r="E295">
        <v>1</v>
      </c>
      <c r="F295">
        <v>0.63</v>
      </c>
      <c r="G295" t="s">
        <v>149</v>
      </c>
      <c r="H295">
        <v>2</v>
      </c>
      <c r="I295">
        <v>3</v>
      </c>
      <c r="J295" t="s">
        <v>14</v>
      </c>
      <c r="K295" s="36" t="s">
        <v>149</v>
      </c>
    </row>
    <row r="296" spans="1:11" x14ac:dyDescent="0.25">
      <c r="A296">
        <v>18134739</v>
      </c>
      <c r="B296" s="1">
        <v>41835</v>
      </c>
      <c r="C296" t="s">
        <v>11</v>
      </c>
      <c r="D296" t="s">
        <v>21</v>
      </c>
      <c r="E296">
        <v>0.8</v>
      </c>
      <c r="F296">
        <v>0.36</v>
      </c>
      <c r="G296" t="s">
        <v>148</v>
      </c>
      <c r="H296">
        <v>1</v>
      </c>
      <c r="I296">
        <v>1</v>
      </c>
      <c r="J296" t="s">
        <v>14</v>
      </c>
      <c r="K296" s="36" t="s">
        <v>149</v>
      </c>
    </row>
    <row r="297" spans="1:11" x14ac:dyDescent="0.25">
      <c r="A297">
        <v>8286954</v>
      </c>
      <c r="B297" s="1">
        <v>41506</v>
      </c>
      <c r="C297" t="s">
        <v>11</v>
      </c>
      <c r="D297" t="s">
        <v>17</v>
      </c>
      <c r="E297">
        <v>1</v>
      </c>
      <c r="F297">
        <v>1</v>
      </c>
      <c r="G297" t="s">
        <v>149</v>
      </c>
      <c r="H297">
        <v>1</v>
      </c>
      <c r="I297">
        <v>1</v>
      </c>
      <c r="J297" t="s">
        <v>14</v>
      </c>
      <c r="K297" s="36" t="s">
        <v>149</v>
      </c>
    </row>
    <row r="298" spans="1:11" x14ac:dyDescent="0.25">
      <c r="A298">
        <v>13498357</v>
      </c>
      <c r="B298" s="1">
        <v>41722</v>
      </c>
      <c r="C298" t="s">
        <v>11</v>
      </c>
      <c r="D298" t="s">
        <v>16</v>
      </c>
      <c r="E298">
        <v>1</v>
      </c>
      <c r="F298">
        <v>1</v>
      </c>
      <c r="G298" t="s">
        <v>148</v>
      </c>
      <c r="H298">
        <v>1</v>
      </c>
      <c r="I298">
        <v>1</v>
      </c>
      <c r="J298" t="s">
        <v>14</v>
      </c>
      <c r="K298" s="36" t="s">
        <v>149</v>
      </c>
    </row>
    <row r="299" spans="1:11" x14ac:dyDescent="0.25">
      <c r="A299">
        <v>22097186</v>
      </c>
      <c r="B299" s="1">
        <v>41915</v>
      </c>
      <c r="C299" t="s">
        <v>11</v>
      </c>
      <c r="D299" t="s">
        <v>12</v>
      </c>
      <c r="G299" t="s">
        <v>148</v>
      </c>
      <c r="H299">
        <v>1</v>
      </c>
      <c r="I299">
        <v>3</v>
      </c>
      <c r="J299" t="s">
        <v>14</v>
      </c>
      <c r="K299" s="36" t="s">
        <v>149</v>
      </c>
    </row>
    <row r="300" spans="1:11" x14ac:dyDescent="0.25">
      <c r="A300">
        <v>22670177</v>
      </c>
      <c r="B300" s="1">
        <v>41930</v>
      </c>
      <c r="C300" t="s">
        <v>11</v>
      </c>
      <c r="D300" t="s">
        <v>21</v>
      </c>
      <c r="E300">
        <v>1</v>
      </c>
      <c r="F300">
        <v>0.86</v>
      </c>
      <c r="G300" t="s">
        <v>149</v>
      </c>
      <c r="H300">
        <v>1</v>
      </c>
      <c r="I300">
        <v>1</v>
      </c>
      <c r="J300" t="s">
        <v>14</v>
      </c>
      <c r="K300" s="36" t="s">
        <v>149</v>
      </c>
    </row>
    <row r="301" spans="1:11" x14ac:dyDescent="0.25">
      <c r="A301">
        <v>22722667</v>
      </c>
      <c r="B301" s="1">
        <v>41931</v>
      </c>
      <c r="C301" t="s">
        <v>36</v>
      </c>
      <c r="D301" t="s">
        <v>17</v>
      </c>
      <c r="E301">
        <v>0.9</v>
      </c>
      <c r="F301">
        <v>0.87</v>
      </c>
      <c r="G301" t="s">
        <v>149</v>
      </c>
      <c r="H301">
        <v>1</v>
      </c>
      <c r="I301">
        <v>1</v>
      </c>
      <c r="J301" t="s">
        <v>14</v>
      </c>
      <c r="K301" s="36" t="s">
        <v>149</v>
      </c>
    </row>
    <row r="302" spans="1:11" x14ac:dyDescent="0.25">
      <c r="A302">
        <v>37425518</v>
      </c>
      <c r="B302" s="1">
        <v>42188</v>
      </c>
      <c r="C302" t="s">
        <v>27</v>
      </c>
      <c r="D302" t="s">
        <v>12</v>
      </c>
      <c r="G302" t="s">
        <v>148</v>
      </c>
      <c r="H302">
        <v>1</v>
      </c>
      <c r="I302">
        <v>1</v>
      </c>
      <c r="J302" t="s">
        <v>14</v>
      </c>
      <c r="K302" s="36" t="s">
        <v>149</v>
      </c>
    </row>
    <row r="303" spans="1:11" x14ac:dyDescent="0.25">
      <c r="A303">
        <v>22374109</v>
      </c>
      <c r="B303" s="1">
        <v>41922</v>
      </c>
      <c r="C303" t="s">
        <v>11</v>
      </c>
      <c r="D303" t="s">
        <v>16</v>
      </c>
      <c r="E303">
        <v>1</v>
      </c>
      <c r="F303">
        <v>1</v>
      </c>
      <c r="G303" t="s">
        <v>148</v>
      </c>
      <c r="H303">
        <v>38</v>
      </c>
      <c r="I303">
        <v>45</v>
      </c>
      <c r="J303" t="s">
        <v>14</v>
      </c>
      <c r="K303" s="36" t="s">
        <v>149</v>
      </c>
    </row>
    <row r="304" spans="1:11" x14ac:dyDescent="0.25">
      <c r="A304">
        <v>18382341</v>
      </c>
      <c r="B304" s="1">
        <v>41839</v>
      </c>
      <c r="C304" t="s">
        <v>27</v>
      </c>
      <c r="D304" t="s">
        <v>12</v>
      </c>
      <c r="G304" t="s">
        <v>148</v>
      </c>
      <c r="H304">
        <v>1</v>
      </c>
      <c r="I304">
        <v>1</v>
      </c>
      <c r="J304" t="s">
        <v>14</v>
      </c>
      <c r="K304" s="36" t="s">
        <v>149</v>
      </c>
    </row>
    <row r="305" spans="1:11" x14ac:dyDescent="0.25">
      <c r="A305">
        <v>18487884</v>
      </c>
      <c r="B305" s="1">
        <v>41840</v>
      </c>
      <c r="C305" t="s">
        <v>11</v>
      </c>
      <c r="D305" t="s">
        <v>17</v>
      </c>
      <c r="E305">
        <v>1</v>
      </c>
      <c r="F305">
        <v>0.84</v>
      </c>
      <c r="G305" t="s">
        <v>149</v>
      </c>
      <c r="H305">
        <v>2</v>
      </c>
      <c r="I305">
        <v>2</v>
      </c>
      <c r="J305" t="s">
        <v>14</v>
      </c>
      <c r="K305" s="36" t="s">
        <v>149</v>
      </c>
    </row>
    <row r="306" spans="1:11" x14ac:dyDescent="0.25">
      <c r="A306">
        <v>3438657</v>
      </c>
      <c r="B306" s="1">
        <v>41153</v>
      </c>
      <c r="C306" t="s">
        <v>11</v>
      </c>
      <c r="D306" t="s">
        <v>16</v>
      </c>
      <c r="E306">
        <v>1</v>
      </c>
      <c r="F306">
        <v>0.83</v>
      </c>
      <c r="G306" t="s">
        <v>149</v>
      </c>
      <c r="H306">
        <v>2</v>
      </c>
      <c r="I306">
        <v>2</v>
      </c>
      <c r="J306" t="s">
        <v>14</v>
      </c>
      <c r="K306" s="36" t="s">
        <v>149</v>
      </c>
    </row>
    <row r="307" spans="1:11" x14ac:dyDescent="0.25">
      <c r="A307">
        <v>23298612</v>
      </c>
      <c r="B307" s="1">
        <v>41946</v>
      </c>
      <c r="C307" t="s">
        <v>11</v>
      </c>
      <c r="D307" t="s">
        <v>12</v>
      </c>
      <c r="F307">
        <v>1</v>
      </c>
      <c r="G307" t="s">
        <v>149</v>
      </c>
      <c r="H307">
        <v>1</v>
      </c>
      <c r="I307">
        <v>7</v>
      </c>
      <c r="J307" t="s">
        <v>14</v>
      </c>
      <c r="K307" s="36" t="s">
        <v>149</v>
      </c>
    </row>
    <row r="308" spans="1:11" x14ac:dyDescent="0.25">
      <c r="A308">
        <v>23452445</v>
      </c>
      <c r="B308" s="1">
        <v>41950</v>
      </c>
      <c r="C308" t="s">
        <v>19</v>
      </c>
      <c r="D308" t="s">
        <v>16</v>
      </c>
      <c r="E308">
        <v>0.96</v>
      </c>
      <c r="F308">
        <v>0.88</v>
      </c>
      <c r="G308" t="s">
        <v>148</v>
      </c>
      <c r="H308">
        <v>4</v>
      </c>
      <c r="I308">
        <v>11</v>
      </c>
      <c r="J308" t="s">
        <v>14</v>
      </c>
      <c r="K308" s="36" t="s">
        <v>149</v>
      </c>
    </row>
    <row r="309" spans="1:11" x14ac:dyDescent="0.25">
      <c r="A309">
        <v>6205683</v>
      </c>
      <c r="B309" s="1">
        <v>41397</v>
      </c>
      <c r="C309" t="s">
        <v>11</v>
      </c>
      <c r="D309" t="s">
        <v>16</v>
      </c>
      <c r="E309">
        <v>1</v>
      </c>
      <c r="F309">
        <v>0.99</v>
      </c>
      <c r="G309" t="s">
        <v>149</v>
      </c>
      <c r="H309">
        <v>2</v>
      </c>
      <c r="I309">
        <v>2</v>
      </c>
      <c r="J309" t="s">
        <v>14</v>
      </c>
      <c r="K309" s="36" t="s">
        <v>149</v>
      </c>
    </row>
    <row r="310" spans="1:11" x14ac:dyDescent="0.25">
      <c r="A310">
        <v>18717127</v>
      </c>
      <c r="B310" s="1">
        <v>41843</v>
      </c>
      <c r="C310" t="s">
        <v>27</v>
      </c>
      <c r="D310" t="s">
        <v>16</v>
      </c>
      <c r="E310">
        <v>1</v>
      </c>
      <c r="F310">
        <v>1</v>
      </c>
      <c r="G310" t="s">
        <v>148</v>
      </c>
      <c r="H310">
        <v>8</v>
      </c>
      <c r="I310">
        <v>8</v>
      </c>
      <c r="J310" t="s">
        <v>18</v>
      </c>
      <c r="K310" s="36" t="s">
        <v>149</v>
      </c>
    </row>
    <row r="311" spans="1:11" x14ac:dyDescent="0.25">
      <c r="A311">
        <v>5012713</v>
      </c>
      <c r="B311" s="1">
        <v>41313</v>
      </c>
      <c r="C311" t="s">
        <v>11</v>
      </c>
      <c r="D311" t="s">
        <v>16</v>
      </c>
      <c r="E311">
        <v>1</v>
      </c>
      <c r="F311">
        <v>0.83</v>
      </c>
      <c r="G311" t="s">
        <v>27</v>
      </c>
      <c r="H311">
        <v>11</v>
      </c>
      <c r="I311">
        <v>20</v>
      </c>
      <c r="J311" t="s">
        <v>14</v>
      </c>
      <c r="K311" s="36" t="s">
        <v>149</v>
      </c>
    </row>
    <row r="312" spans="1:11" x14ac:dyDescent="0.25">
      <c r="A312">
        <v>24200746</v>
      </c>
      <c r="B312" s="1">
        <v>41969</v>
      </c>
      <c r="C312" t="s">
        <v>11</v>
      </c>
      <c r="D312" t="s">
        <v>21</v>
      </c>
      <c r="E312">
        <v>0.67</v>
      </c>
      <c r="F312">
        <v>0.05</v>
      </c>
      <c r="G312" t="s">
        <v>148</v>
      </c>
      <c r="H312">
        <v>1</v>
      </c>
      <c r="I312">
        <v>1</v>
      </c>
      <c r="J312" t="s">
        <v>14</v>
      </c>
      <c r="K312" s="36" t="s">
        <v>149</v>
      </c>
    </row>
    <row r="313" spans="1:11" x14ac:dyDescent="0.25">
      <c r="A313">
        <v>5883981</v>
      </c>
      <c r="B313" s="1">
        <v>41375</v>
      </c>
      <c r="C313" t="s">
        <v>11</v>
      </c>
      <c r="D313" t="s">
        <v>17</v>
      </c>
      <c r="E313">
        <v>1</v>
      </c>
      <c r="F313">
        <v>0.99</v>
      </c>
      <c r="G313" t="s">
        <v>148</v>
      </c>
      <c r="H313">
        <v>1</v>
      </c>
      <c r="I313">
        <v>4</v>
      </c>
      <c r="J313" t="s">
        <v>14</v>
      </c>
      <c r="K313" s="36" t="s">
        <v>149</v>
      </c>
    </row>
    <row r="314" spans="1:11" x14ac:dyDescent="0.25">
      <c r="A314">
        <v>2582956</v>
      </c>
      <c r="B314" s="1">
        <v>41068</v>
      </c>
      <c r="C314" t="s">
        <v>11</v>
      </c>
      <c r="D314" t="s">
        <v>17</v>
      </c>
      <c r="E314">
        <v>1</v>
      </c>
      <c r="F314">
        <v>0.44</v>
      </c>
      <c r="G314" t="s">
        <v>148</v>
      </c>
      <c r="H314">
        <v>2</v>
      </c>
      <c r="I314">
        <v>2</v>
      </c>
      <c r="J314" t="s">
        <v>18</v>
      </c>
      <c r="K314" s="36" t="s">
        <v>149</v>
      </c>
    </row>
    <row r="315" spans="1:11" x14ac:dyDescent="0.25">
      <c r="A315">
        <v>3233170</v>
      </c>
      <c r="B315" s="1">
        <v>41133</v>
      </c>
      <c r="C315" t="s">
        <v>11</v>
      </c>
      <c r="D315" t="s">
        <v>16</v>
      </c>
      <c r="E315">
        <v>1</v>
      </c>
      <c r="F315">
        <v>0.97</v>
      </c>
      <c r="G315" t="s">
        <v>148</v>
      </c>
      <c r="H315">
        <v>5</v>
      </c>
      <c r="I315">
        <v>25</v>
      </c>
      <c r="J315" t="s">
        <v>14</v>
      </c>
      <c r="K315" s="36" t="s">
        <v>149</v>
      </c>
    </row>
    <row r="316" spans="1:11" x14ac:dyDescent="0.25">
      <c r="A316">
        <v>24373623</v>
      </c>
      <c r="B316" s="1">
        <v>41974</v>
      </c>
      <c r="C316" t="s">
        <v>11</v>
      </c>
      <c r="D316" t="s">
        <v>17</v>
      </c>
      <c r="E316">
        <v>1</v>
      </c>
      <c r="F316">
        <v>0.91</v>
      </c>
      <c r="G316" t="s">
        <v>149</v>
      </c>
      <c r="H316">
        <v>1</v>
      </c>
      <c r="I316">
        <v>1</v>
      </c>
      <c r="J316" t="s">
        <v>14</v>
      </c>
      <c r="K316" s="36" t="s">
        <v>149</v>
      </c>
    </row>
    <row r="317" spans="1:11" x14ac:dyDescent="0.25">
      <c r="A317">
        <v>24377074</v>
      </c>
      <c r="B317" s="1">
        <v>41974</v>
      </c>
      <c r="C317" t="s">
        <v>11</v>
      </c>
      <c r="D317" t="s">
        <v>16</v>
      </c>
      <c r="E317">
        <v>0.94</v>
      </c>
      <c r="F317">
        <v>1</v>
      </c>
      <c r="G317" t="s">
        <v>148</v>
      </c>
      <c r="H317">
        <v>4</v>
      </c>
      <c r="I317">
        <v>11</v>
      </c>
      <c r="J317" t="s">
        <v>14</v>
      </c>
      <c r="K317" s="36" t="s">
        <v>149</v>
      </c>
    </row>
    <row r="318" spans="1:11" x14ac:dyDescent="0.25">
      <c r="A318">
        <v>24396830</v>
      </c>
      <c r="B318" s="1">
        <v>41975</v>
      </c>
      <c r="C318" t="s">
        <v>27</v>
      </c>
      <c r="D318" t="s">
        <v>12</v>
      </c>
      <c r="G318" t="s">
        <v>148</v>
      </c>
      <c r="H318">
        <v>1</v>
      </c>
      <c r="I318">
        <v>4</v>
      </c>
      <c r="J318" t="s">
        <v>14</v>
      </c>
      <c r="K318" s="36" t="s">
        <v>149</v>
      </c>
    </row>
    <row r="319" spans="1:11" x14ac:dyDescent="0.25">
      <c r="A319">
        <v>24595812</v>
      </c>
      <c r="B319" s="1">
        <v>41980</v>
      </c>
      <c r="C319" t="s">
        <v>11</v>
      </c>
      <c r="D319" t="s">
        <v>21</v>
      </c>
      <c r="E319">
        <v>0.7</v>
      </c>
      <c r="F319">
        <v>0.52</v>
      </c>
      <c r="G319" t="s">
        <v>148</v>
      </c>
      <c r="H319">
        <v>6</v>
      </c>
      <c r="I319">
        <v>6</v>
      </c>
      <c r="J319" t="s">
        <v>14</v>
      </c>
      <c r="K319" s="36" t="s">
        <v>149</v>
      </c>
    </row>
    <row r="320" spans="1:11" x14ac:dyDescent="0.25">
      <c r="A320">
        <v>5607434</v>
      </c>
      <c r="B320" s="1">
        <v>41357</v>
      </c>
      <c r="C320" t="s">
        <v>27</v>
      </c>
      <c r="D320" t="s">
        <v>16</v>
      </c>
      <c r="E320">
        <v>1</v>
      </c>
      <c r="F320">
        <v>0.83</v>
      </c>
      <c r="G320" t="s">
        <v>148</v>
      </c>
      <c r="H320">
        <v>1</v>
      </c>
      <c r="I320">
        <v>1</v>
      </c>
      <c r="J320" t="s">
        <v>14</v>
      </c>
      <c r="K320" s="36" t="s">
        <v>149</v>
      </c>
    </row>
    <row r="321" spans="1:11" x14ac:dyDescent="0.25">
      <c r="A321">
        <v>24649353</v>
      </c>
      <c r="B321" s="1">
        <v>41982</v>
      </c>
      <c r="C321" t="s">
        <v>11</v>
      </c>
      <c r="D321" t="s">
        <v>17</v>
      </c>
      <c r="E321">
        <v>0.9</v>
      </c>
      <c r="F321">
        <v>0.44</v>
      </c>
      <c r="G321" t="s">
        <v>148</v>
      </c>
      <c r="H321">
        <v>1</v>
      </c>
      <c r="I321">
        <v>1</v>
      </c>
      <c r="J321" t="s">
        <v>14</v>
      </c>
      <c r="K321" s="36" t="s">
        <v>149</v>
      </c>
    </row>
    <row r="322" spans="1:11" x14ac:dyDescent="0.25">
      <c r="A322">
        <v>24787953</v>
      </c>
      <c r="B322" s="1">
        <v>41986</v>
      </c>
      <c r="C322" t="s">
        <v>11</v>
      </c>
      <c r="D322" t="s">
        <v>21</v>
      </c>
      <c r="E322">
        <v>0.88</v>
      </c>
      <c r="F322">
        <v>0.32</v>
      </c>
      <c r="G322" t="s">
        <v>148</v>
      </c>
      <c r="H322">
        <v>1</v>
      </c>
      <c r="I322">
        <v>1</v>
      </c>
      <c r="J322" t="s">
        <v>14</v>
      </c>
      <c r="K322" s="36" t="s">
        <v>148</v>
      </c>
    </row>
    <row r="323" spans="1:11" x14ac:dyDescent="0.25">
      <c r="A323">
        <v>24816299</v>
      </c>
      <c r="B323" s="1">
        <v>41987</v>
      </c>
      <c r="C323" t="s">
        <v>11</v>
      </c>
      <c r="D323" t="s">
        <v>16</v>
      </c>
      <c r="E323">
        <v>0.8</v>
      </c>
      <c r="F323">
        <v>0.82</v>
      </c>
      <c r="G323" t="s">
        <v>148</v>
      </c>
      <c r="H323">
        <v>2</v>
      </c>
      <c r="I323">
        <v>7</v>
      </c>
      <c r="J323" t="s">
        <v>18</v>
      </c>
      <c r="K323" s="36" t="s">
        <v>149</v>
      </c>
    </row>
    <row r="324" spans="1:11" x14ac:dyDescent="0.25">
      <c r="A324">
        <v>4615520</v>
      </c>
      <c r="B324" s="1">
        <v>41281</v>
      </c>
      <c r="C324" t="s">
        <v>11</v>
      </c>
      <c r="D324" t="s">
        <v>17</v>
      </c>
      <c r="E324">
        <v>1</v>
      </c>
      <c r="F324">
        <v>0.93</v>
      </c>
      <c r="G324" t="s">
        <v>148</v>
      </c>
      <c r="H324">
        <v>25</v>
      </c>
      <c r="I324">
        <v>67</v>
      </c>
      <c r="J324" t="s">
        <v>14</v>
      </c>
      <c r="K324" s="36" t="s">
        <v>149</v>
      </c>
    </row>
    <row r="325" spans="1:11" x14ac:dyDescent="0.25">
      <c r="A325">
        <v>24975550</v>
      </c>
      <c r="B325" s="1">
        <v>41991</v>
      </c>
      <c r="C325" t="s">
        <v>11</v>
      </c>
      <c r="D325" t="s">
        <v>16</v>
      </c>
      <c r="E325">
        <v>1</v>
      </c>
      <c r="F325">
        <v>1</v>
      </c>
      <c r="G325" t="s">
        <v>149</v>
      </c>
      <c r="H325">
        <v>1</v>
      </c>
      <c r="I325">
        <v>1</v>
      </c>
      <c r="J325" t="s">
        <v>14</v>
      </c>
      <c r="K325" s="36" t="s">
        <v>149</v>
      </c>
    </row>
    <row r="326" spans="1:11" x14ac:dyDescent="0.25">
      <c r="A326">
        <v>19368877</v>
      </c>
      <c r="B326" s="1">
        <v>41854</v>
      </c>
      <c r="C326" t="s">
        <v>11</v>
      </c>
      <c r="D326" t="s">
        <v>12</v>
      </c>
      <c r="G326" t="s">
        <v>148</v>
      </c>
      <c r="H326">
        <v>1</v>
      </c>
      <c r="I326">
        <v>1</v>
      </c>
      <c r="J326" t="s">
        <v>14</v>
      </c>
      <c r="K326" s="36" t="s">
        <v>149</v>
      </c>
    </row>
    <row r="327" spans="1:11" x14ac:dyDescent="0.25">
      <c r="A327">
        <v>19505711</v>
      </c>
      <c r="B327" s="1">
        <v>41856</v>
      </c>
      <c r="C327" t="s">
        <v>11</v>
      </c>
      <c r="D327" t="s">
        <v>16</v>
      </c>
      <c r="E327">
        <v>0.9</v>
      </c>
      <c r="F327">
        <v>0.97</v>
      </c>
      <c r="G327" t="s">
        <v>149</v>
      </c>
      <c r="H327">
        <v>1</v>
      </c>
      <c r="I327">
        <v>1</v>
      </c>
      <c r="J327" t="s">
        <v>14</v>
      </c>
      <c r="K327" s="36" t="s">
        <v>149</v>
      </c>
    </row>
    <row r="328" spans="1:11" x14ac:dyDescent="0.25">
      <c r="A328">
        <v>6552198</v>
      </c>
      <c r="B328" s="1">
        <v>41418</v>
      </c>
      <c r="C328" t="s">
        <v>11</v>
      </c>
      <c r="D328" t="s">
        <v>17</v>
      </c>
      <c r="E328">
        <v>1</v>
      </c>
      <c r="F328">
        <v>0.49</v>
      </c>
      <c r="G328" t="s">
        <v>148</v>
      </c>
      <c r="H328">
        <v>1</v>
      </c>
      <c r="I328">
        <v>2</v>
      </c>
      <c r="J328" t="s">
        <v>14</v>
      </c>
      <c r="K328" s="36" t="s">
        <v>149</v>
      </c>
    </row>
    <row r="329" spans="1:11" x14ac:dyDescent="0.25">
      <c r="A329">
        <v>7267067</v>
      </c>
      <c r="B329" s="1">
        <v>41458</v>
      </c>
      <c r="C329" t="s">
        <v>31</v>
      </c>
      <c r="D329" t="s">
        <v>21</v>
      </c>
      <c r="E329">
        <v>0.9</v>
      </c>
      <c r="F329">
        <v>0.95</v>
      </c>
      <c r="G329" t="s">
        <v>149</v>
      </c>
      <c r="H329">
        <v>1</v>
      </c>
      <c r="I329">
        <v>1</v>
      </c>
      <c r="J329" t="s">
        <v>18</v>
      </c>
      <c r="K329" s="36" t="s">
        <v>149</v>
      </c>
    </row>
    <row r="330" spans="1:11" x14ac:dyDescent="0.25">
      <c r="A330">
        <v>5704937</v>
      </c>
      <c r="B330" s="1">
        <v>41364</v>
      </c>
      <c r="C330" t="s">
        <v>11</v>
      </c>
      <c r="D330" t="s">
        <v>17</v>
      </c>
      <c r="E330">
        <v>1</v>
      </c>
      <c r="F330">
        <v>0.13</v>
      </c>
      <c r="G330" t="s">
        <v>148</v>
      </c>
      <c r="H330">
        <v>2</v>
      </c>
      <c r="I330">
        <v>2</v>
      </c>
      <c r="J330" t="s">
        <v>14</v>
      </c>
      <c r="K330" s="36" t="s">
        <v>149</v>
      </c>
    </row>
    <row r="331" spans="1:11" x14ac:dyDescent="0.25">
      <c r="A331">
        <v>15784257</v>
      </c>
      <c r="B331" s="1">
        <v>41779</v>
      </c>
      <c r="C331" t="s">
        <v>11</v>
      </c>
      <c r="D331" t="s">
        <v>12</v>
      </c>
      <c r="F331">
        <v>1</v>
      </c>
      <c r="G331" t="s">
        <v>148</v>
      </c>
      <c r="H331">
        <v>2</v>
      </c>
      <c r="I331">
        <v>2</v>
      </c>
      <c r="J331" t="s">
        <v>18</v>
      </c>
      <c r="K331" s="36" t="s">
        <v>149</v>
      </c>
    </row>
    <row r="332" spans="1:11" x14ac:dyDescent="0.25">
      <c r="A332">
        <v>25434664</v>
      </c>
      <c r="B332" s="1">
        <v>42004</v>
      </c>
      <c r="C332" t="s">
        <v>11</v>
      </c>
      <c r="D332" t="s">
        <v>21</v>
      </c>
      <c r="E332">
        <v>0.75</v>
      </c>
      <c r="F332">
        <v>0.19</v>
      </c>
      <c r="G332" t="s">
        <v>148</v>
      </c>
      <c r="H332">
        <v>1</v>
      </c>
      <c r="I332">
        <v>1</v>
      </c>
      <c r="J332" t="s">
        <v>14</v>
      </c>
      <c r="K332" s="36" t="s">
        <v>149</v>
      </c>
    </row>
    <row r="333" spans="1:11" x14ac:dyDescent="0.25">
      <c r="A333">
        <v>12698367</v>
      </c>
      <c r="B333" s="1">
        <v>41699</v>
      </c>
      <c r="C333" t="s">
        <v>11</v>
      </c>
      <c r="D333" t="s">
        <v>16</v>
      </c>
      <c r="E333">
        <v>1</v>
      </c>
      <c r="F333">
        <v>1</v>
      </c>
      <c r="G333" t="s">
        <v>149</v>
      </c>
      <c r="H333">
        <v>4</v>
      </c>
      <c r="I333">
        <v>4</v>
      </c>
      <c r="J333" t="s">
        <v>14</v>
      </c>
      <c r="K333" s="36" t="s">
        <v>149</v>
      </c>
    </row>
    <row r="334" spans="1:11" x14ac:dyDescent="0.25">
      <c r="A334">
        <v>19687824</v>
      </c>
      <c r="B334" s="1">
        <v>41859</v>
      </c>
      <c r="C334" t="s">
        <v>11</v>
      </c>
      <c r="D334" t="s">
        <v>16</v>
      </c>
      <c r="E334">
        <v>1</v>
      </c>
      <c r="F334">
        <v>0.76</v>
      </c>
      <c r="G334" t="s">
        <v>149</v>
      </c>
      <c r="H334">
        <v>2</v>
      </c>
      <c r="I334">
        <v>3</v>
      </c>
      <c r="J334" t="s">
        <v>14</v>
      </c>
      <c r="K334" s="36" t="s">
        <v>149</v>
      </c>
    </row>
    <row r="335" spans="1:11" x14ac:dyDescent="0.25">
      <c r="A335">
        <v>1118158</v>
      </c>
      <c r="B335" s="1">
        <v>40792</v>
      </c>
      <c r="C335" t="s">
        <v>11</v>
      </c>
      <c r="D335" t="s">
        <v>16</v>
      </c>
      <c r="E335">
        <v>1</v>
      </c>
      <c r="G335" t="s">
        <v>148</v>
      </c>
      <c r="H335">
        <v>1</v>
      </c>
      <c r="I335">
        <v>2</v>
      </c>
      <c r="J335" t="s">
        <v>18</v>
      </c>
      <c r="K335" s="36" t="s">
        <v>149</v>
      </c>
    </row>
    <row r="336" spans="1:11" x14ac:dyDescent="0.25">
      <c r="A336">
        <v>17688059</v>
      </c>
      <c r="B336" s="1">
        <v>41825</v>
      </c>
      <c r="C336" t="s">
        <v>11</v>
      </c>
      <c r="D336" t="s">
        <v>17</v>
      </c>
      <c r="E336">
        <v>1</v>
      </c>
      <c r="F336">
        <v>0.79</v>
      </c>
      <c r="G336" t="s">
        <v>149</v>
      </c>
      <c r="H336">
        <v>2</v>
      </c>
      <c r="I336">
        <v>2</v>
      </c>
      <c r="J336" t="s">
        <v>14</v>
      </c>
      <c r="K336" s="36" t="s">
        <v>149</v>
      </c>
    </row>
    <row r="337" spans="1:11" x14ac:dyDescent="0.25">
      <c r="A337">
        <v>26069432</v>
      </c>
      <c r="B337" s="1">
        <v>42017</v>
      </c>
      <c r="C337" t="s">
        <v>11</v>
      </c>
      <c r="D337" t="s">
        <v>16</v>
      </c>
      <c r="E337">
        <v>1</v>
      </c>
      <c r="F337">
        <v>0</v>
      </c>
      <c r="G337" t="s">
        <v>148</v>
      </c>
      <c r="H337">
        <v>2</v>
      </c>
      <c r="I337">
        <v>3</v>
      </c>
      <c r="J337" t="s">
        <v>14</v>
      </c>
      <c r="K337" s="36" t="s">
        <v>148</v>
      </c>
    </row>
    <row r="338" spans="1:11" x14ac:dyDescent="0.25">
      <c r="A338">
        <v>26147086</v>
      </c>
      <c r="B338" s="1">
        <v>42019</v>
      </c>
      <c r="C338" t="s">
        <v>27</v>
      </c>
      <c r="D338" t="s">
        <v>16</v>
      </c>
      <c r="E338">
        <v>1</v>
      </c>
      <c r="F338">
        <v>0.76</v>
      </c>
      <c r="G338" t="s">
        <v>149</v>
      </c>
      <c r="H338">
        <v>1</v>
      </c>
      <c r="I338">
        <v>2</v>
      </c>
      <c r="J338" t="s">
        <v>14</v>
      </c>
      <c r="K338" s="36" t="s">
        <v>149</v>
      </c>
    </row>
    <row r="339" spans="1:11" x14ac:dyDescent="0.25">
      <c r="A339">
        <v>5031865</v>
      </c>
      <c r="B339" s="1">
        <v>41315</v>
      </c>
      <c r="C339" t="s">
        <v>11</v>
      </c>
      <c r="D339" t="s">
        <v>16</v>
      </c>
      <c r="E339">
        <v>1</v>
      </c>
      <c r="F339">
        <v>1</v>
      </c>
      <c r="G339" t="s">
        <v>27</v>
      </c>
      <c r="H339">
        <v>6</v>
      </c>
      <c r="I339">
        <v>10</v>
      </c>
      <c r="J339" t="s">
        <v>14</v>
      </c>
      <c r="K339" s="36" t="s">
        <v>149</v>
      </c>
    </row>
    <row r="340" spans="1:11" x14ac:dyDescent="0.25">
      <c r="A340">
        <v>70273</v>
      </c>
      <c r="B340" s="1">
        <v>40191</v>
      </c>
      <c r="C340" t="s">
        <v>27</v>
      </c>
      <c r="D340" t="s">
        <v>12</v>
      </c>
      <c r="G340" t="s">
        <v>148</v>
      </c>
      <c r="H340">
        <v>1</v>
      </c>
      <c r="I340">
        <v>5</v>
      </c>
      <c r="J340" t="s">
        <v>14</v>
      </c>
      <c r="K340" s="36" t="s">
        <v>149</v>
      </c>
    </row>
    <row r="341" spans="1:11" x14ac:dyDescent="0.25">
      <c r="A341">
        <v>19734284</v>
      </c>
      <c r="B341" s="1">
        <v>41860</v>
      </c>
      <c r="C341" t="s">
        <v>11</v>
      </c>
      <c r="D341" t="s">
        <v>12</v>
      </c>
      <c r="F341">
        <v>0.75</v>
      </c>
      <c r="G341" t="s">
        <v>148</v>
      </c>
      <c r="H341">
        <v>2</v>
      </c>
      <c r="I341">
        <v>2</v>
      </c>
      <c r="J341" t="s">
        <v>14</v>
      </c>
      <c r="K341" s="36" t="s">
        <v>149</v>
      </c>
    </row>
    <row r="342" spans="1:11" x14ac:dyDescent="0.25">
      <c r="A342">
        <v>26402947</v>
      </c>
      <c r="B342" s="1">
        <v>42024</v>
      </c>
      <c r="C342" t="s">
        <v>11</v>
      </c>
      <c r="D342" t="s">
        <v>17</v>
      </c>
      <c r="E342">
        <v>1</v>
      </c>
      <c r="F342">
        <v>0.5</v>
      </c>
      <c r="G342" t="s">
        <v>149</v>
      </c>
      <c r="H342">
        <v>1</v>
      </c>
      <c r="I342">
        <v>1</v>
      </c>
      <c r="J342" t="s">
        <v>14</v>
      </c>
      <c r="K342" s="36" t="s">
        <v>149</v>
      </c>
    </row>
    <row r="343" spans="1:11" x14ac:dyDescent="0.25">
      <c r="A343">
        <v>2521612</v>
      </c>
      <c r="B343" s="1">
        <v>41061</v>
      </c>
      <c r="C343" t="s">
        <v>11</v>
      </c>
      <c r="D343" t="s">
        <v>16</v>
      </c>
      <c r="E343">
        <v>1</v>
      </c>
      <c r="F343">
        <v>0.92</v>
      </c>
      <c r="G343" t="s">
        <v>149</v>
      </c>
      <c r="H343">
        <v>1</v>
      </c>
      <c r="I343">
        <v>1</v>
      </c>
      <c r="J343" t="s">
        <v>14</v>
      </c>
      <c r="K343" s="36" t="s">
        <v>149</v>
      </c>
    </row>
    <row r="344" spans="1:11" x14ac:dyDescent="0.25">
      <c r="A344">
        <v>26780049</v>
      </c>
      <c r="B344" s="1">
        <v>42031</v>
      </c>
      <c r="C344" t="s">
        <v>11</v>
      </c>
      <c r="D344" t="s">
        <v>17</v>
      </c>
      <c r="E344">
        <v>1</v>
      </c>
      <c r="F344">
        <v>0.93</v>
      </c>
      <c r="G344" t="s">
        <v>149</v>
      </c>
      <c r="H344">
        <v>2</v>
      </c>
      <c r="I344">
        <v>4</v>
      </c>
      <c r="J344" t="s">
        <v>14</v>
      </c>
      <c r="K344" s="36" t="s">
        <v>149</v>
      </c>
    </row>
    <row r="345" spans="1:11" x14ac:dyDescent="0.25">
      <c r="A345">
        <v>16859206</v>
      </c>
      <c r="B345" s="1">
        <v>41806</v>
      </c>
      <c r="C345" t="s">
        <v>11</v>
      </c>
      <c r="D345" t="s">
        <v>16</v>
      </c>
      <c r="E345">
        <v>1</v>
      </c>
      <c r="F345">
        <v>0.79</v>
      </c>
      <c r="G345" t="s">
        <v>148</v>
      </c>
      <c r="H345">
        <v>7</v>
      </c>
      <c r="I345">
        <v>8</v>
      </c>
      <c r="J345" t="s">
        <v>14</v>
      </c>
      <c r="K345" s="36" t="s">
        <v>149</v>
      </c>
    </row>
    <row r="346" spans="1:11" x14ac:dyDescent="0.25">
      <c r="A346">
        <v>20076123</v>
      </c>
      <c r="B346" s="1">
        <v>41866</v>
      </c>
      <c r="C346" t="s">
        <v>11</v>
      </c>
      <c r="D346" t="s">
        <v>16</v>
      </c>
      <c r="E346">
        <v>0.94</v>
      </c>
      <c r="F346">
        <v>1</v>
      </c>
      <c r="G346" t="s">
        <v>148</v>
      </c>
      <c r="H346">
        <v>2</v>
      </c>
      <c r="I346">
        <v>2</v>
      </c>
      <c r="J346" t="s">
        <v>14</v>
      </c>
      <c r="K346" s="36" t="s">
        <v>149</v>
      </c>
    </row>
    <row r="347" spans="1:11" x14ac:dyDescent="0.25">
      <c r="A347">
        <v>27366104</v>
      </c>
      <c r="B347" s="1">
        <v>42042</v>
      </c>
      <c r="C347" t="s">
        <v>11</v>
      </c>
      <c r="D347" t="s">
        <v>16</v>
      </c>
      <c r="E347">
        <v>1</v>
      </c>
      <c r="F347">
        <v>1</v>
      </c>
      <c r="G347" t="s">
        <v>149</v>
      </c>
      <c r="H347">
        <v>1</v>
      </c>
      <c r="I347">
        <v>1</v>
      </c>
      <c r="J347" t="s">
        <v>14</v>
      </c>
      <c r="K347" s="36" t="s">
        <v>149</v>
      </c>
    </row>
    <row r="348" spans="1:11" x14ac:dyDescent="0.25">
      <c r="A348">
        <v>27508261</v>
      </c>
      <c r="B348" s="1">
        <v>42045</v>
      </c>
      <c r="C348" t="s">
        <v>11</v>
      </c>
      <c r="D348" t="s">
        <v>17</v>
      </c>
      <c r="E348">
        <v>1</v>
      </c>
      <c r="F348">
        <v>0.97</v>
      </c>
      <c r="G348" t="s">
        <v>149</v>
      </c>
      <c r="H348">
        <v>3</v>
      </c>
      <c r="I348">
        <v>3</v>
      </c>
      <c r="J348" t="s">
        <v>14</v>
      </c>
      <c r="K348" s="36" t="s">
        <v>149</v>
      </c>
    </row>
    <row r="349" spans="1:11" x14ac:dyDescent="0.25">
      <c r="A349">
        <v>5906378</v>
      </c>
      <c r="B349" s="1">
        <v>41377</v>
      </c>
      <c r="C349" t="s">
        <v>11</v>
      </c>
      <c r="D349" t="s">
        <v>20</v>
      </c>
      <c r="E349">
        <v>0.09</v>
      </c>
      <c r="F349">
        <v>0.03</v>
      </c>
      <c r="G349" t="s">
        <v>148</v>
      </c>
      <c r="H349">
        <v>1</v>
      </c>
      <c r="I349">
        <v>2</v>
      </c>
      <c r="J349" t="s">
        <v>14</v>
      </c>
      <c r="K349" s="36" t="s">
        <v>149</v>
      </c>
    </row>
    <row r="350" spans="1:11" x14ac:dyDescent="0.25">
      <c r="A350">
        <v>2116117</v>
      </c>
      <c r="B350" s="1">
        <v>41010</v>
      </c>
      <c r="C350" t="s">
        <v>11</v>
      </c>
      <c r="D350" t="s">
        <v>17</v>
      </c>
      <c r="E350">
        <v>1</v>
      </c>
      <c r="F350">
        <v>0.74</v>
      </c>
      <c r="G350" t="s">
        <v>148</v>
      </c>
      <c r="H350">
        <v>2</v>
      </c>
      <c r="I350">
        <v>2</v>
      </c>
      <c r="J350" t="s">
        <v>18</v>
      </c>
      <c r="K350" s="36" t="s">
        <v>149</v>
      </c>
    </row>
    <row r="351" spans="1:11" x14ac:dyDescent="0.25">
      <c r="A351">
        <v>20443754</v>
      </c>
      <c r="B351" s="1">
        <v>41874</v>
      </c>
      <c r="C351" t="s">
        <v>11</v>
      </c>
      <c r="D351" t="s">
        <v>21</v>
      </c>
      <c r="E351">
        <v>0.9</v>
      </c>
      <c r="F351">
        <v>0.21</v>
      </c>
      <c r="G351" t="s">
        <v>148</v>
      </c>
      <c r="H351">
        <v>1</v>
      </c>
      <c r="I351">
        <v>2</v>
      </c>
      <c r="J351" t="s">
        <v>14</v>
      </c>
      <c r="K351" s="36" t="s">
        <v>149</v>
      </c>
    </row>
    <row r="352" spans="1:11" x14ac:dyDescent="0.25">
      <c r="A352">
        <v>20195703</v>
      </c>
      <c r="B352" s="1">
        <v>41869</v>
      </c>
      <c r="C352" t="s">
        <v>11</v>
      </c>
      <c r="D352" t="s">
        <v>17</v>
      </c>
      <c r="E352">
        <v>1</v>
      </c>
      <c r="F352">
        <v>0.86</v>
      </c>
      <c r="G352" t="s">
        <v>27</v>
      </c>
      <c r="H352">
        <v>3</v>
      </c>
      <c r="I352">
        <v>3</v>
      </c>
      <c r="J352" t="s">
        <v>14</v>
      </c>
      <c r="K352" s="36" t="s">
        <v>149</v>
      </c>
    </row>
    <row r="353" spans="1:11" x14ac:dyDescent="0.25">
      <c r="A353">
        <v>53526</v>
      </c>
      <c r="B353" s="1">
        <v>40129</v>
      </c>
      <c r="C353" t="s">
        <v>11</v>
      </c>
      <c r="D353" t="s">
        <v>16</v>
      </c>
      <c r="E353">
        <v>1</v>
      </c>
      <c r="F353">
        <v>0.92</v>
      </c>
      <c r="G353" t="s">
        <v>149</v>
      </c>
      <c r="H353">
        <v>10</v>
      </c>
      <c r="I353">
        <v>11</v>
      </c>
      <c r="J353" t="s">
        <v>14</v>
      </c>
      <c r="K353" s="36" t="s">
        <v>149</v>
      </c>
    </row>
    <row r="354" spans="1:11" x14ac:dyDescent="0.25">
      <c r="A354">
        <v>18991468</v>
      </c>
      <c r="B354" s="1">
        <v>41847</v>
      </c>
      <c r="C354" t="s">
        <v>11</v>
      </c>
      <c r="D354" t="s">
        <v>16</v>
      </c>
      <c r="E354">
        <v>1</v>
      </c>
      <c r="F354">
        <v>0.33</v>
      </c>
      <c r="G354" t="s">
        <v>148</v>
      </c>
      <c r="H354">
        <v>1</v>
      </c>
      <c r="I354">
        <v>2</v>
      </c>
      <c r="J354" t="s">
        <v>14</v>
      </c>
      <c r="K354" s="36" t="s">
        <v>149</v>
      </c>
    </row>
    <row r="355" spans="1:11" x14ac:dyDescent="0.25">
      <c r="A355">
        <v>27844535</v>
      </c>
      <c r="B355" s="1">
        <v>42051</v>
      </c>
      <c r="C355" t="s">
        <v>11</v>
      </c>
      <c r="D355" t="s">
        <v>16</v>
      </c>
      <c r="E355">
        <v>1</v>
      </c>
      <c r="F355">
        <v>0.95</v>
      </c>
      <c r="G355" t="s">
        <v>149</v>
      </c>
      <c r="H355">
        <v>1</v>
      </c>
      <c r="I355">
        <v>1</v>
      </c>
      <c r="J355" t="s">
        <v>14</v>
      </c>
      <c r="K355" s="36" t="s">
        <v>149</v>
      </c>
    </row>
    <row r="356" spans="1:11" x14ac:dyDescent="0.25">
      <c r="A356">
        <v>7474803</v>
      </c>
      <c r="B356" s="1">
        <v>41469</v>
      </c>
      <c r="C356" t="s">
        <v>11</v>
      </c>
      <c r="D356" t="s">
        <v>12</v>
      </c>
      <c r="F356">
        <v>0.56999999999999995</v>
      </c>
      <c r="G356" t="s">
        <v>149</v>
      </c>
      <c r="H356">
        <v>4</v>
      </c>
      <c r="I356">
        <v>5</v>
      </c>
      <c r="J356" t="s">
        <v>14</v>
      </c>
      <c r="K356" s="36" t="s">
        <v>149</v>
      </c>
    </row>
    <row r="357" spans="1:11" x14ac:dyDescent="0.25">
      <c r="A357">
        <v>14324611</v>
      </c>
      <c r="B357" s="1">
        <v>41744</v>
      </c>
      <c r="C357" t="s">
        <v>11</v>
      </c>
      <c r="D357" t="s">
        <v>16</v>
      </c>
      <c r="E357">
        <v>1</v>
      </c>
      <c r="F357">
        <v>0.99</v>
      </c>
      <c r="G357" t="s">
        <v>148</v>
      </c>
      <c r="H357">
        <v>2</v>
      </c>
      <c r="I357">
        <v>2</v>
      </c>
      <c r="J357" t="s">
        <v>22</v>
      </c>
      <c r="K357" s="36" t="s">
        <v>149</v>
      </c>
    </row>
    <row r="358" spans="1:11" x14ac:dyDescent="0.25">
      <c r="A358">
        <v>12186814</v>
      </c>
      <c r="B358" s="1">
        <v>41682</v>
      </c>
      <c r="C358" t="s">
        <v>11</v>
      </c>
      <c r="D358" t="s">
        <v>21</v>
      </c>
      <c r="E358">
        <v>1</v>
      </c>
      <c r="F358">
        <v>0.33</v>
      </c>
      <c r="G358" t="s">
        <v>148</v>
      </c>
      <c r="H358">
        <v>2</v>
      </c>
      <c r="I358">
        <v>2</v>
      </c>
      <c r="J358" t="s">
        <v>14</v>
      </c>
      <c r="K358" s="36" t="s">
        <v>149</v>
      </c>
    </row>
    <row r="359" spans="1:11" x14ac:dyDescent="0.25">
      <c r="A359">
        <v>28207769</v>
      </c>
      <c r="B359" s="1">
        <v>42058</v>
      </c>
      <c r="C359" t="s">
        <v>11</v>
      </c>
      <c r="D359" t="s">
        <v>21</v>
      </c>
      <c r="E359">
        <v>1</v>
      </c>
      <c r="F359">
        <v>0.75</v>
      </c>
      <c r="G359" t="s">
        <v>149</v>
      </c>
      <c r="H359">
        <v>2</v>
      </c>
      <c r="I359">
        <v>2</v>
      </c>
      <c r="J359" t="s">
        <v>14</v>
      </c>
      <c r="K359" s="36" t="s">
        <v>149</v>
      </c>
    </row>
    <row r="360" spans="1:11" x14ac:dyDescent="0.25">
      <c r="A360">
        <v>17521594</v>
      </c>
      <c r="B360" s="1">
        <v>41821</v>
      </c>
      <c r="C360" t="s">
        <v>11</v>
      </c>
      <c r="D360" t="s">
        <v>16</v>
      </c>
      <c r="E360">
        <v>0.9</v>
      </c>
      <c r="F360">
        <v>0.99</v>
      </c>
      <c r="G360" t="s">
        <v>149</v>
      </c>
      <c r="H360">
        <v>1</v>
      </c>
      <c r="I360">
        <v>5</v>
      </c>
      <c r="J360" t="s">
        <v>14</v>
      </c>
      <c r="K360" s="36" t="s">
        <v>149</v>
      </c>
    </row>
    <row r="361" spans="1:11" x14ac:dyDescent="0.25">
      <c r="A361">
        <v>14040626</v>
      </c>
      <c r="B361" s="1">
        <v>41737</v>
      </c>
      <c r="C361" t="s">
        <v>27</v>
      </c>
      <c r="D361" t="s">
        <v>12</v>
      </c>
      <c r="F361">
        <v>1</v>
      </c>
      <c r="G361" t="s">
        <v>148</v>
      </c>
      <c r="H361">
        <v>2</v>
      </c>
      <c r="I361">
        <v>2</v>
      </c>
      <c r="J361" t="s">
        <v>14</v>
      </c>
      <c r="K361" s="36" t="s">
        <v>149</v>
      </c>
    </row>
    <row r="362" spans="1:11" x14ac:dyDescent="0.25">
      <c r="A362">
        <v>20936304</v>
      </c>
      <c r="B362" s="1">
        <v>41886</v>
      </c>
      <c r="C362" t="s">
        <v>11</v>
      </c>
      <c r="D362" t="s">
        <v>16</v>
      </c>
      <c r="E362">
        <v>1</v>
      </c>
      <c r="F362">
        <v>1</v>
      </c>
      <c r="G362" t="s">
        <v>149</v>
      </c>
      <c r="H362">
        <v>1</v>
      </c>
      <c r="I362">
        <v>1</v>
      </c>
      <c r="J362" t="s">
        <v>14</v>
      </c>
      <c r="K362" s="36" t="s">
        <v>149</v>
      </c>
    </row>
    <row r="363" spans="1:11" x14ac:dyDescent="0.25">
      <c r="A363">
        <v>21014080</v>
      </c>
      <c r="B363" s="1">
        <v>41888</v>
      </c>
      <c r="C363" t="s">
        <v>11</v>
      </c>
      <c r="D363" t="s">
        <v>16</v>
      </c>
      <c r="E363">
        <v>1</v>
      </c>
      <c r="F363">
        <v>0</v>
      </c>
      <c r="G363" t="s">
        <v>148</v>
      </c>
      <c r="H363">
        <v>2</v>
      </c>
      <c r="I363">
        <v>2</v>
      </c>
      <c r="J363" t="s">
        <v>14</v>
      </c>
      <c r="K363" s="36" t="s">
        <v>149</v>
      </c>
    </row>
    <row r="364" spans="1:11" x14ac:dyDescent="0.25">
      <c r="A364">
        <v>8986611</v>
      </c>
      <c r="B364" s="1">
        <v>41539</v>
      </c>
      <c r="C364" t="s">
        <v>34</v>
      </c>
      <c r="D364" t="s">
        <v>16</v>
      </c>
      <c r="E364">
        <v>0.88</v>
      </c>
      <c r="F364">
        <v>1</v>
      </c>
      <c r="G364" t="s">
        <v>148</v>
      </c>
      <c r="H364">
        <v>1</v>
      </c>
      <c r="I364">
        <v>5</v>
      </c>
      <c r="J364" t="s">
        <v>14</v>
      </c>
      <c r="K364" s="36" t="s">
        <v>149</v>
      </c>
    </row>
    <row r="365" spans="1:11" x14ac:dyDescent="0.25">
      <c r="A365">
        <v>28789095</v>
      </c>
      <c r="B365" s="1">
        <v>42068</v>
      </c>
      <c r="C365" t="s">
        <v>11</v>
      </c>
      <c r="D365" t="s">
        <v>17</v>
      </c>
      <c r="E365">
        <v>1</v>
      </c>
      <c r="F365">
        <v>0.61</v>
      </c>
      <c r="G365" t="s">
        <v>149</v>
      </c>
      <c r="H365">
        <v>1</v>
      </c>
      <c r="I365">
        <v>1</v>
      </c>
      <c r="J365" t="s">
        <v>14</v>
      </c>
      <c r="K365" s="36" t="s">
        <v>149</v>
      </c>
    </row>
    <row r="366" spans="1:11" x14ac:dyDescent="0.25">
      <c r="A366">
        <v>28845746</v>
      </c>
      <c r="B366" s="1">
        <v>42069</v>
      </c>
      <c r="C366" t="s">
        <v>11</v>
      </c>
      <c r="D366" t="s">
        <v>12</v>
      </c>
      <c r="F366">
        <v>0</v>
      </c>
      <c r="G366" t="s">
        <v>148</v>
      </c>
      <c r="H366">
        <v>1</v>
      </c>
      <c r="I366">
        <v>1</v>
      </c>
      <c r="J366" t="s">
        <v>14</v>
      </c>
      <c r="K366" s="36" t="s">
        <v>149</v>
      </c>
    </row>
    <row r="367" spans="1:11" x14ac:dyDescent="0.25">
      <c r="A367">
        <v>26428861</v>
      </c>
      <c r="B367" s="1">
        <v>42024</v>
      </c>
      <c r="C367" t="s">
        <v>11</v>
      </c>
      <c r="D367" t="s">
        <v>17</v>
      </c>
      <c r="E367">
        <v>1</v>
      </c>
      <c r="F367">
        <v>1</v>
      </c>
      <c r="G367" t="s">
        <v>149</v>
      </c>
      <c r="H367">
        <v>1</v>
      </c>
      <c r="I367">
        <v>1</v>
      </c>
      <c r="J367" t="s">
        <v>18</v>
      </c>
      <c r="K367" s="36" t="s">
        <v>149</v>
      </c>
    </row>
    <row r="368" spans="1:11" x14ac:dyDescent="0.25">
      <c r="A368">
        <v>20907323</v>
      </c>
      <c r="B368" s="1">
        <v>41885</v>
      </c>
      <c r="C368" t="s">
        <v>11</v>
      </c>
      <c r="D368" t="s">
        <v>16</v>
      </c>
      <c r="E368">
        <v>1</v>
      </c>
      <c r="F368">
        <v>0.94</v>
      </c>
      <c r="G368" t="s">
        <v>148</v>
      </c>
      <c r="H368">
        <v>4</v>
      </c>
      <c r="I368">
        <v>32</v>
      </c>
      <c r="J368" t="s">
        <v>14</v>
      </c>
      <c r="K368" s="36" t="s">
        <v>149</v>
      </c>
    </row>
    <row r="369" spans="1:11" x14ac:dyDescent="0.25">
      <c r="A369">
        <v>21324816</v>
      </c>
      <c r="B369" s="1">
        <v>41896</v>
      </c>
      <c r="C369" t="s">
        <v>19</v>
      </c>
      <c r="D369" t="s">
        <v>16</v>
      </c>
      <c r="E369">
        <v>1</v>
      </c>
      <c r="F369">
        <v>1</v>
      </c>
      <c r="G369" t="s">
        <v>148</v>
      </c>
      <c r="H369">
        <v>2</v>
      </c>
      <c r="I369">
        <v>2</v>
      </c>
      <c r="J369" t="s">
        <v>14</v>
      </c>
      <c r="K369" s="36" t="s">
        <v>149</v>
      </c>
    </row>
    <row r="370" spans="1:11" x14ac:dyDescent="0.25">
      <c r="A370">
        <v>28953035</v>
      </c>
      <c r="B370" s="1">
        <v>42071</v>
      </c>
      <c r="C370" t="s">
        <v>11</v>
      </c>
      <c r="D370" t="s">
        <v>21</v>
      </c>
      <c r="E370">
        <v>1</v>
      </c>
      <c r="F370">
        <v>0.61</v>
      </c>
      <c r="G370" t="s">
        <v>149</v>
      </c>
      <c r="H370">
        <v>2</v>
      </c>
      <c r="I370">
        <v>3</v>
      </c>
      <c r="J370" t="s">
        <v>14</v>
      </c>
      <c r="K370" s="36" t="s">
        <v>149</v>
      </c>
    </row>
    <row r="371" spans="1:11" x14ac:dyDescent="0.25">
      <c r="A371">
        <v>28956477</v>
      </c>
      <c r="B371" s="1">
        <v>42071</v>
      </c>
      <c r="C371" t="s">
        <v>11</v>
      </c>
      <c r="D371" t="s">
        <v>16</v>
      </c>
      <c r="E371">
        <v>1</v>
      </c>
      <c r="F371">
        <v>0</v>
      </c>
      <c r="G371" t="s">
        <v>148</v>
      </c>
      <c r="H371">
        <v>1</v>
      </c>
      <c r="I371">
        <v>1</v>
      </c>
      <c r="J371" t="s">
        <v>14</v>
      </c>
      <c r="K371" s="36" t="s">
        <v>148</v>
      </c>
    </row>
    <row r="372" spans="1:11" x14ac:dyDescent="0.25">
      <c r="A372">
        <v>22361249</v>
      </c>
      <c r="B372" s="1">
        <v>41922</v>
      </c>
      <c r="C372" t="s">
        <v>11</v>
      </c>
      <c r="D372" t="s">
        <v>16</v>
      </c>
      <c r="E372">
        <v>1</v>
      </c>
      <c r="F372">
        <v>0.91</v>
      </c>
      <c r="G372" t="s">
        <v>149</v>
      </c>
      <c r="H372">
        <v>7</v>
      </c>
      <c r="I372">
        <v>7</v>
      </c>
      <c r="J372" t="s">
        <v>18</v>
      </c>
      <c r="K372" s="36" t="s">
        <v>149</v>
      </c>
    </row>
    <row r="373" spans="1:11" x14ac:dyDescent="0.25">
      <c r="A373">
        <v>29331987</v>
      </c>
      <c r="B373" s="1">
        <v>42077</v>
      </c>
      <c r="C373" t="s">
        <v>11</v>
      </c>
      <c r="D373" t="s">
        <v>12</v>
      </c>
      <c r="G373" t="s">
        <v>148</v>
      </c>
      <c r="H373">
        <v>1</v>
      </c>
      <c r="I373">
        <v>3</v>
      </c>
      <c r="J373" t="s">
        <v>14</v>
      </c>
      <c r="K373" s="36" t="s">
        <v>148</v>
      </c>
    </row>
    <row r="374" spans="1:11" x14ac:dyDescent="0.25">
      <c r="A374">
        <v>30829022</v>
      </c>
      <c r="B374" s="1">
        <v>42102</v>
      </c>
      <c r="C374" t="s">
        <v>11</v>
      </c>
      <c r="D374" t="s">
        <v>16</v>
      </c>
      <c r="E374">
        <v>1</v>
      </c>
      <c r="F374">
        <v>0.85</v>
      </c>
      <c r="G374" t="s">
        <v>149</v>
      </c>
      <c r="H374">
        <v>3</v>
      </c>
      <c r="I374">
        <v>4</v>
      </c>
      <c r="J374" t="s">
        <v>14</v>
      </c>
      <c r="K374" s="36" t="s">
        <v>149</v>
      </c>
    </row>
    <row r="375" spans="1:11" x14ac:dyDescent="0.25">
      <c r="A375">
        <v>11025286</v>
      </c>
      <c r="B375" s="1">
        <v>41643</v>
      </c>
      <c r="C375" t="s">
        <v>11</v>
      </c>
      <c r="D375" t="s">
        <v>12</v>
      </c>
      <c r="F375">
        <v>1</v>
      </c>
      <c r="G375" t="s">
        <v>149</v>
      </c>
      <c r="H375">
        <v>1</v>
      </c>
      <c r="I375">
        <v>1</v>
      </c>
      <c r="J375" t="s">
        <v>14</v>
      </c>
      <c r="K375" s="36" t="s">
        <v>149</v>
      </c>
    </row>
    <row r="376" spans="1:11" x14ac:dyDescent="0.25">
      <c r="A376">
        <v>606925</v>
      </c>
      <c r="B376" s="1">
        <v>40683</v>
      </c>
      <c r="C376" t="s">
        <v>11</v>
      </c>
      <c r="D376" t="s">
        <v>17</v>
      </c>
      <c r="E376">
        <v>1</v>
      </c>
      <c r="F376">
        <v>0.84</v>
      </c>
      <c r="G376" t="s">
        <v>149</v>
      </c>
      <c r="H376">
        <v>1</v>
      </c>
      <c r="I376">
        <v>3</v>
      </c>
      <c r="J376" t="s">
        <v>14</v>
      </c>
      <c r="K376" s="36" t="s">
        <v>149</v>
      </c>
    </row>
    <row r="377" spans="1:11" x14ac:dyDescent="0.25">
      <c r="A377">
        <v>16960262</v>
      </c>
      <c r="B377" s="1">
        <v>41808</v>
      </c>
      <c r="C377" t="s">
        <v>11</v>
      </c>
      <c r="D377" t="s">
        <v>16</v>
      </c>
      <c r="E377">
        <v>1</v>
      </c>
      <c r="F377">
        <v>0.89</v>
      </c>
      <c r="G377" t="s">
        <v>148</v>
      </c>
      <c r="H377">
        <v>4</v>
      </c>
      <c r="I377">
        <v>8</v>
      </c>
      <c r="J377" t="s">
        <v>14</v>
      </c>
      <c r="K377" s="36" t="s">
        <v>149</v>
      </c>
    </row>
    <row r="378" spans="1:11" x14ac:dyDescent="0.25">
      <c r="A378">
        <v>16177101</v>
      </c>
      <c r="B378" s="1">
        <v>41789</v>
      </c>
      <c r="C378" t="s">
        <v>11</v>
      </c>
      <c r="D378" t="s">
        <v>16</v>
      </c>
      <c r="E378">
        <v>0.9</v>
      </c>
      <c r="F378">
        <v>1</v>
      </c>
      <c r="G378" t="s">
        <v>148</v>
      </c>
      <c r="H378">
        <v>6</v>
      </c>
      <c r="I378">
        <v>15</v>
      </c>
      <c r="J378" t="s">
        <v>14</v>
      </c>
      <c r="K378" s="36" t="s">
        <v>149</v>
      </c>
    </row>
    <row r="379" spans="1:11" x14ac:dyDescent="0.25">
      <c r="A379">
        <v>29612002</v>
      </c>
      <c r="B379" s="1">
        <v>42082</v>
      </c>
      <c r="C379" t="s">
        <v>11</v>
      </c>
      <c r="D379" t="s">
        <v>16</v>
      </c>
      <c r="E379">
        <v>1</v>
      </c>
      <c r="F379">
        <v>1</v>
      </c>
      <c r="G379" t="s">
        <v>148</v>
      </c>
      <c r="H379">
        <v>4</v>
      </c>
      <c r="I379">
        <v>4</v>
      </c>
      <c r="J379" t="s">
        <v>14</v>
      </c>
      <c r="K379" s="36" t="s">
        <v>149</v>
      </c>
    </row>
    <row r="380" spans="1:11" x14ac:dyDescent="0.25">
      <c r="A380">
        <v>31509536</v>
      </c>
      <c r="B380" s="1">
        <v>42113</v>
      </c>
      <c r="C380" t="s">
        <v>11</v>
      </c>
      <c r="D380" t="s">
        <v>21</v>
      </c>
      <c r="E380">
        <v>1</v>
      </c>
      <c r="F380">
        <v>0.96</v>
      </c>
      <c r="G380" t="s">
        <v>149</v>
      </c>
      <c r="H380">
        <v>10</v>
      </c>
      <c r="I380">
        <v>10</v>
      </c>
      <c r="J380" t="s">
        <v>14</v>
      </c>
      <c r="K380" s="36" t="s">
        <v>149</v>
      </c>
    </row>
    <row r="381" spans="1:11" x14ac:dyDescent="0.25">
      <c r="A381">
        <v>20577458</v>
      </c>
      <c r="B381" s="1">
        <v>41877</v>
      </c>
      <c r="C381" t="s">
        <v>11</v>
      </c>
      <c r="D381" t="s">
        <v>16</v>
      </c>
      <c r="E381">
        <v>1</v>
      </c>
      <c r="F381">
        <v>1</v>
      </c>
      <c r="G381" t="s">
        <v>149</v>
      </c>
      <c r="H381">
        <v>19</v>
      </c>
      <c r="I381">
        <v>26</v>
      </c>
      <c r="J381" t="s">
        <v>14</v>
      </c>
      <c r="K381" s="36" t="s">
        <v>149</v>
      </c>
    </row>
    <row r="382" spans="1:11" x14ac:dyDescent="0.25">
      <c r="A382">
        <v>31629152</v>
      </c>
      <c r="B382" s="1">
        <v>42115</v>
      </c>
      <c r="C382" t="s">
        <v>11</v>
      </c>
      <c r="D382" t="s">
        <v>12</v>
      </c>
      <c r="F382">
        <v>0.7</v>
      </c>
      <c r="G382" t="s">
        <v>149</v>
      </c>
      <c r="H382">
        <v>2</v>
      </c>
      <c r="I382">
        <v>2</v>
      </c>
      <c r="J382" t="s">
        <v>14</v>
      </c>
      <c r="K382" s="36" t="s">
        <v>149</v>
      </c>
    </row>
    <row r="383" spans="1:11" x14ac:dyDescent="0.25">
      <c r="A383">
        <v>18407534</v>
      </c>
      <c r="B383" s="1">
        <v>41839</v>
      </c>
      <c r="C383" t="s">
        <v>11</v>
      </c>
      <c r="D383" t="s">
        <v>16</v>
      </c>
      <c r="E383">
        <v>1</v>
      </c>
      <c r="F383">
        <v>0.96</v>
      </c>
      <c r="G383" t="s">
        <v>149</v>
      </c>
      <c r="H383">
        <v>1</v>
      </c>
      <c r="I383">
        <v>1</v>
      </c>
      <c r="J383" t="s">
        <v>14</v>
      </c>
      <c r="K383" s="36" t="s">
        <v>149</v>
      </c>
    </row>
    <row r="384" spans="1:11" x14ac:dyDescent="0.25">
      <c r="A384">
        <v>30039646</v>
      </c>
      <c r="B384" s="1">
        <v>42089</v>
      </c>
      <c r="C384" t="s">
        <v>11</v>
      </c>
      <c r="D384" t="s">
        <v>16</v>
      </c>
      <c r="E384">
        <v>1</v>
      </c>
      <c r="F384">
        <v>1</v>
      </c>
      <c r="G384" t="s">
        <v>27</v>
      </c>
      <c r="H384">
        <v>5</v>
      </c>
      <c r="I384">
        <v>5</v>
      </c>
      <c r="J384" t="s">
        <v>14</v>
      </c>
      <c r="K384" s="36" t="s">
        <v>149</v>
      </c>
    </row>
    <row r="385" spans="1:11" x14ac:dyDescent="0.25">
      <c r="A385">
        <v>22471045</v>
      </c>
      <c r="B385" s="1">
        <v>41925</v>
      </c>
      <c r="C385" t="s">
        <v>11</v>
      </c>
      <c r="D385" t="s">
        <v>21</v>
      </c>
      <c r="E385">
        <v>1</v>
      </c>
      <c r="F385">
        <v>0.64</v>
      </c>
      <c r="G385" t="s">
        <v>149</v>
      </c>
      <c r="H385">
        <v>1</v>
      </c>
      <c r="I385">
        <v>4</v>
      </c>
      <c r="J385" t="s">
        <v>14</v>
      </c>
      <c r="K385" s="36" t="s">
        <v>149</v>
      </c>
    </row>
    <row r="386" spans="1:11" x14ac:dyDescent="0.25">
      <c r="A386">
        <v>30297314</v>
      </c>
      <c r="B386" s="1">
        <v>42093</v>
      </c>
      <c r="C386" t="s">
        <v>11</v>
      </c>
      <c r="D386" t="s">
        <v>16</v>
      </c>
      <c r="E386">
        <v>1</v>
      </c>
      <c r="F386">
        <v>0.75</v>
      </c>
      <c r="G386" t="s">
        <v>148</v>
      </c>
      <c r="H386">
        <v>1</v>
      </c>
      <c r="I386">
        <v>1</v>
      </c>
      <c r="J386" t="s">
        <v>18</v>
      </c>
      <c r="K386" s="36" t="s">
        <v>149</v>
      </c>
    </row>
    <row r="387" spans="1:11" x14ac:dyDescent="0.25">
      <c r="A387">
        <v>31774454</v>
      </c>
      <c r="B387" s="1">
        <v>42117</v>
      </c>
      <c r="C387" t="s">
        <v>11</v>
      </c>
      <c r="D387" t="s">
        <v>16</v>
      </c>
      <c r="E387">
        <v>1</v>
      </c>
      <c r="F387">
        <v>1</v>
      </c>
      <c r="G387" t="s">
        <v>149</v>
      </c>
      <c r="H387">
        <v>4</v>
      </c>
      <c r="I387">
        <v>8</v>
      </c>
      <c r="J387" t="s">
        <v>18</v>
      </c>
      <c r="K387" s="36" t="s">
        <v>149</v>
      </c>
    </row>
    <row r="388" spans="1:11" x14ac:dyDescent="0.25">
      <c r="A388">
        <v>4644971</v>
      </c>
      <c r="B388" s="1">
        <v>41283</v>
      </c>
      <c r="C388" t="s">
        <v>11</v>
      </c>
      <c r="D388" t="s">
        <v>21</v>
      </c>
      <c r="E388">
        <v>1</v>
      </c>
      <c r="F388">
        <v>0</v>
      </c>
      <c r="G388" t="s">
        <v>148</v>
      </c>
      <c r="H388">
        <v>1</v>
      </c>
      <c r="I388">
        <v>1</v>
      </c>
      <c r="J388" t="s">
        <v>14</v>
      </c>
      <c r="K388" s="36" t="s">
        <v>149</v>
      </c>
    </row>
    <row r="389" spans="1:11" x14ac:dyDescent="0.25">
      <c r="A389">
        <v>21144062</v>
      </c>
      <c r="B389" s="1">
        <v>41891</v>
      </c>
      <c r="C389" t="s">
        <v>11</v>
      </c>
      <c r="D389" t="s">
        <v>12</v>
      </c>
      <c r="G389" t="s">
        <v>148</v>
      </c>
      <c r="H389">
        <v>1</v>
      </c>
      <c r="I389">
        <v>1</v>
      </c>
      <c r="J389" t="s">
        <v>14</v>
      </c>
      <c r="K389" s="36" t="s">
        <v>149</v>
      </c>
    </row>
    <row r="390" spans="1:11" x14ac:dyDescent="0.25">
      <c r="A390">
        <v>594068559</v>
      </c>
      <c r="B390" s="1">
        <v>45508</v>
      </c>
      <c r="C390" t="s">
        <v>27</v>
      </c>
      <c r="D390" t="s">
        <v>12</v>
      </c>
      <c r="G390" t="s">
        <v>148</v>
      </c>
      <c r="H390">
        <v>24</v>
      </c>
      <c r="I390">
        <v>40</v>
      </c>
      <c r="J390" t="s">
        <v>14</v>
      </c>
      <c r="K390" s="36" t="s">
        <v>149</v>
      </c>
    </row>
    <row r="391" spans="1:11" x14ac:dyDescent="0.25">
      <c r="A391">
        <v>30358377</v>
      </c>
      <c r="B391" s="1">
        <v>42094</v>
      </c>
      <c r="C391" t="s">
        <v>11</v>
      </c>
      <c r="D391" t="s">
        <v>16</v>
      </c>
      <c r="E391">
        <v>1</v>
      </c>
      <c r="F391">
        <v>0.99</v>
      </c>
      <c r="G391" t="s">
        <v>149</v>
      </c>
      <c r="H391">
        <v>3</v>
      </c>
      <c r="I391">
        <v>3</v>
      </c>
      <c r="J391" t="s">
        <v>14</v>
      </c>
      <c r="K391" s="36" t="s">
        <v>149</v>
      </c>
    </row>
    <row r="392" spans="1:11" x14ac:dyDescent="0.25">
      <c r="A392">
        <v>30494183</v>
      </c>
      <c r="B392" s="1">
        <v>42096</v>
      </c>
      <c r="C392" t="s">
        <v>11</v>
      </c>
      <c r="D392" t="s">
        <v>17</v>
      </c>
      <c r="E392">
        <v>0.8</v>
      </c>
      <c r="F392">
        <v>0.87</v>
      </c>
      <c r="G392" t="s">
        <v>148</v>
      </c>
      <c r="H392">
        <v>1</v>
      </c>
      <c r="I392">
        <v>2</v>
      </c>
      <c r="J392" t="s">
        <v>14</v>
      </c>
      <c r="K392" s="36" t="s">
        <v>149</v>
      </c>
    </row>
    <row r="393" spans="1:11" x14ac:dyDescent="0.25">
      <c r="A393">
        <v>33755523</v>
      </c>
      <c r="B393" s="1">
        <v>42143</v>
      </c>
      <c r="C393" t="s">
        <v>19</v>
      </c>
      <c r="D393" t="s">
        <v>16</v>
      </c>
      <c r="E393">
        <v>1</v>
      </c>
      <c r="F393">
        <v>0.96</v>
      </c>
      <c r="G393" t="s">
        <v>148</v>
      </c>
      <c r="H393">
        <v>4</v>
      </c>
      <c r="I393">
        <v>8</v>
      </c>
      <c r="J393" t="s">
        <v>14</v>
      </c>
      <c r="K393" s="36" t="s">
        <v>149</v>
      </c>
    </row>
    <row r="394" spans="1:11" x14ac:dyDescent="0.25">
      <c r="A394">
        <v>32339668</v>
      </c>
      <c r="B394" s="1">
        <v>42125</v>
      </c>
      <c r="C394" t="s">
        <v>11</v>
      </c>
      <c r="D394" t="s">
        <v>20</v>
      </c>
      <c r="E394">
        <v>0.1</v>
      </c>
      <c r="F394">
        <v>0.12</v>
      </c>
      <c r="G394" t="s">
        <v>148</v>
      </c>
      <c r="H394">
        <v>1</v>
      </c>
      <c r="I394">
        <v>1</v>
      </c>
      <c r="J394" t="s">
        <v>14</v>
      </c>
      <c r="K394" s="36" t="s">
        <v>149</v>
      </c>
    </row>
    <row r="395" spans="1:11" x14ac:dyDescent="0.25">
      <c r="A395">
        <v>34623998</v>
      </c>
      <c r="B395" s="1">
        <v>42155</v>
      </c>
      <c r="C395" t="s">
        <v>11</v>
      </c>
      <c r="D395" t="s">
        <v>17</v>
      </c>
      <c r="E395">
        <v>1</v>
      </c>
      <c r="F395">
        <v>0.99</v>
      </c>
      <c r="G395" t="s">
        <v>149</v>
      </c>
      <c r="H395">
        <v>2</v>
      </c>
      <c r="I395">
        <v>2</v>
      </c>
      <c r="J395" t="s">
        <v>14</v>
      </c>
      <c r="K395" s="36" t="s">
        <v>149</v>
      </c>
    </row>
    <row r="396" spans="1:11" x14ac:dyDescent="0.25">
      <c r="A396">
        <v>24861646</v>
      </c>
      <c r="B396" s="1">
        <v>41988</v>
      </c>
      <c r="C396" t="s">
        <v>11</v>
      </c>
      <c r="D396" t="s">
        <v>16</v>
      </c>
      <c r="E396">
        <v>1</v>
      </c>
      <c r="F396">
        <v>0.98</v>
      </c>
      <c r="G396" t="s">
        <v>149</v>
      </c>
      <c r="H396">
        <v>1</v>
      </c>
      <c r="I396">
        <v>1</v>
      </c>
      <c r="J396" t="s">
        <v>14</v>
      </c>
      <c r="K396" s="36" t="s">
        <v>149</v>
      </c>
    </row>
    <row r="397" spans="1:11" x14ac:dyDescent="0.25">
      <c r="A397">
        <v>24654581</v>
      </c>
      <c r="B397" s="1">
        <v>41982</v>
      </c>
      <c r="C397" t="s">
        <v>11</v>
      </c>
      <c r="D397" t="s">
        <v>17</v>
      </c>
      <c r="E397">
        <v>1</v>
      </c>
      <c r="F397">
        <v>0.76</v>
      </c>
      <c r="G397" t="s">
        <v>149</v>
      </c>
      <c r="H397">
        <v>4</v>
      </c>
      <c r="I397">
        <v>4</v>
      </c>
      <c r="J397" t="s">
        <v>14</v>
      </c>
      <c r="K397" s="36" t="s">
        <v>149</v>
      </c>
    </row>
    <row r="398" spans="1:11" x14ac:dyDescent="0.25">
      <c r="A398">
        <v>32068100</v>
      </c>
      <c r="B398" s="1">
        <v>42121</v>
      </c>
      <c r="C398" t="s">
        <v>11</v>
      </c>
      <c r="D398" t="s">
        <v>16</v>
      </c>
      <c r="E398">
        <v>1</v>
      </c>
      <c r="F398">
        <v>0.87</v>
      </c>
      <c r="G398" t="s">
        <v>149</v>
      </c>
      <c r="H398">
        <v>5</v>
      </c>
      <c r="I398">
        <v>11</v>
      </c>
      <c r="J398" t="s">
        <v>14</v>
      </c>
      <c r="K398" s="36" t="s">
        <v>149</v>
      </c>
    </row>
    <row r="399" spans="1:11" x14ac:dyDescent="0.25">
      <c r="A399">
        <v>3961893</v>
      </c>
      <c r="B399" s="1">
        <v>41206</v>
      </c>
      <c r="C399" t="s">
        <v>11</v>
      </c>
      <c r="D399" t="s">
        <v>16</v>
      </c>
      <c r="E399">
        <v>1</v>
      </c>
      <c r="F399">
        <v>0.96</v>
      </c>
      <c r="G399" t="s">
        <v>148</v>
      </c>
      <c r="H399">
        <v>1</v>
      </c>
      <c r="I399">
        <v>9</v>
      </c>
      <c r="J399" t="s">
        <v>18</v>
      </c>
      <c r="K399" s="36" t="s">
        <v>149</v>
      </c>
    </row>
    <row r="400" spans="1:11" x14ac:dyDescent="0.25">
      <c r="A400">
        <v>96649754</v>
      </c>
      <c r="B400" s="1">
        <v>42638</v>
      </c>
      <c r="C400" t="s">
        <v>30</v>
      </c>
      <c r="D400" t="s">
        <v>17</v>
      </c>
      <c r="E400">
        <v>1</v>
      </c>
      <c r="F400">
        <v>0.75</v>
      </c>
      <c r="G400" t="s">
        <v>148</v>
      </c>
      <c r="H400">
        <v>3</v>
      </c>
      <c r="I400">
        <v>4</v>
      </c>
      <c r="J400" t="s">
        <v>18</v>
      </c>
      <c r="K400" s="36" t="s">
        <v>149</v>
      </c>
    </row>
    <row r="401" spans="1:11" x14ac:dyDescent="0.25">
      <c r="A401">
        <v>32947142</v>
      </c>
      <c r="B401" s="1">
        <v>42133</v>
      </c>
      <c r="C401" t="s">
        <v>11</v>
      </c>
      <c r="D401" t="s">
        <v>16</v>
      </c>
      <c r="E401">
        <v>1</v>
      </c>
      <c r="F401">
        <v>0.82</v>
      </c>
      <c r="G401" t="s">
        <v>148</v>
      </c>
      <c r="H401">
        <v>1</v>
      </c>
      <c r="I401">
        <v>3</v>
      </c>
      <c r="J401" t="s">
        <v>14</v>
      </c>
      <c r="K401" s="36" t="s">
        <v>149</v>
      </c>
    </row>
    <row r="402" spans="1:11" x14ac:dyDescent="0.25">
      <c r="A402">
        <v>6386247</v>
      </c>
      <c r="B402" s="1">
        <v>41408</v>
      </c>
      <c r="C402" t="s">
        <v>11</v>
      </c>
      <c r="D402" t="s">
        <v>12</v>
      </c>
      <c r="F402">
        <v>0</v>
      </c>
      <c r="G402" t="s">
        <v>148</v>
      </c>
      <c r="H402">
        <v>1</v>
      </c>
      <c r="I402">
        <v>1</v>
      </c>
      <c r="J402" t="s">
        <v>14</v>
      </c>
      <c r="K402" s="36" t="s">
        <v>149</v>
      </c>
    </row>
    <row r="403" spans="1:11" x14ac:dyDescent="0.25">
      <c r="A403">
        <v>5298015</v>
      </c>
      <c r="B403" s="1">
        <v>41336</v>
      </c>
      <c r="C403" t="s">
        <v>11</v>
      </c>
      <c r="D403" t="s">
        <v>16</v>
      </c>
      <c r="E403">
        <v>0.92</v>
      </c>
      <c r="F403">
        <v>1</v>
      </c>
      <c r="G403" t="s">
        <v>27</v>
      </c>
      <c r="H403">
        <v>23</v>
      </c>
      <c r="I403">
        <v>30</v>
      </c>
      <c r="J403" t="s">
        <v>14</v>
      </c>
      <c r="K403" s="36" t="s">
        <v>149</v>
      </c>
    </row>
    <row r="404" spans="1:11" x14ac:dyDescent="0.25">
      <c r="A404">
        <v>32319122</v>
      </c>
      <c r="B404" s="1">
        <v>42125</v>
      </c>
      <c r="C404" t="s">
        <v>11</v>
      </c>
      <c r="D404" t="s">
        <v>16</v>
      </c>
      <c r="E404">
        <v>1</v>
      </c>
      <c r="F404">
        <v>0.99</v>
      </c>
      <c r="G404" t="s">
        <v>149</v>
      </c>
      <c r="H404">
        <v>2</v>
      </c>
      <c r="I404">
        <v>5</v>
      </c>
      <c r="J404" t="s">
        <v>14</v>
      </c>
      <c r="K404" s="36" t="s">
        <v>149</v>
      </c>
    </row>
    <row r="405" spans="1:11" x14ac:dyDescent="0.25">
      <c r="A405">
        <v>8244614</v>
      </c>
      <c r="B405" s="1">
        <v>41504</v>
      </c>
      <c r="C405" t="s">
        <v>11</v>
      </c>
      <c r="D405" t="s">
        <v>16</v>
      </c>
      <c r="E405">
        <v>1</v>
      </c>
      <c r="F405">
        <v>0.98</v>
      </c>
      <c r="G405" t="s">
        <v>148</v>
      </c>
      <c r="H405">
        <v>6</v>
      </c>
      <c r="I405">
        <v>41</v>
      </c>
      <c r="J405" t="s">
        <v>18</v>
      </c>
      <c r="K405" s="36" t="s">
        <v>149</v>
      </c>
    </row>
    <row r="406" spans="1:11" x14ac:dyDescent="0.25">
      <c r="A406">
        <v>31932701</v>
      </c>
      <c r="B406" s="1">
        <v>42119</v>
      </c>
      <c r="C406" t="s">
        <v>11</v>
      </c>
      <c r="D406" t="s">
        <v>21</v>
      </c>
      <c r="E406">
        <v>0.8</v>
      </c>
      <c r="F406">
        <v>0.24</v>
      </c>
      <c r="G406" t="s">
        <v>149</v>
      </c>
      <c r="H406">
        <v>3</v>
      </c>
      <c r="I406">
        <v>3</v>
      </c>
      <c r="J406" t="s">
        <v>14</v>
      </c>
      <c r="K406" s="36" t="s">
        <v>149</v>
      </c>
    </row>
    <row r="407" spans="1:11" x14ac:dyDescent="0.25">
      <c r="A407">
        <v>32552981</v>
      </c>
      <c r="B407" s="1">
        <v>42128</v>
      </c>
      <c r="C407" t="s">
        <v>11</v>
      </c>
      <c r="D407" t="s">
        <v>16</v>
      </c>
      <c r="E407">
        <v>1</v>
      </c>
      <c r="F407">
        <v>1</v>
      </c>
      <c r="G407" t="s">
        <v>149</v>
      </c>
      <c r="H407">
        <v>1</v>
      </c>
      <c r="I407">
        <v>2</v>
      </c>
      <c r="J407" t="s">
        <v>14</v>
      </c>
      <c r="K407" s="36" t="s">
        <v>149</v>
      </c>
    </row>
    <row r="408" spans="1:11" x14ac:dyDescent="0.25">
      <c r="A408">
        <v>22392452</v>
      </c>
      <c r="B408" s="1">
        <v>41923</v>
      </c>
      <c r="C408" t="s">
        <v>11</v>
      </c>
      <c r="D408" t="s">
        <v>16</v>
      </c>
      <c r="E408">
        <v>1</v>
      </c>
      <c r="F408">
        <v>1</v>
      </c>
      <c r="G408" t="s">
        <v>149</v>
      </c>
      <c r="H408">
        <v>2</v>
      </c>
      <c r="I408">
        <v>2</v>
      </c>
      <c r="J408" t="s">
        <v>14</v>
      </c>
      <c r="K408" s="36" t="s">
        <v>149</v>
      </c>
    </row>
    <row r="409" spans="1:11" x14ac:dyDescent="0.25">
      <c r="A409">
        <v>1549114</v>
      </c>
      <c r="B409" s="1">
        <v>40907</v>
      </c>
      <c r="C409" t="s">
        <v>11</v>
      </c>
      <c r="D409" t="s">
        <v>21</v>
      </c>
      <c r="E409">
        <v>0.86</v>
      </c>
      <c r="F409">
        <v>0</v>
      </c>
      <c r="G409" t="s">
        <v>148</v>
      </c>
      <c r="H409">
        <v>1</v>
      </c>
      <c r="I409">
        <v>2</v>
      </c>
      <c r="J409" t="s">
        <v>14</v>
      </c>
      <c r="K409" s="36" t="s">
        <v>149</v>
      </c>
    </row>
    <row r="410" spans="1:11" x14ac:dyDescent="0.25">
      <c r="A410">
        <v>35762223</v>
      </c>
      <c r="B410" s="1">
        <v>42169</v>
      </c>
      <c r="C410" t="s">
        <v>11</v>
      </c>
      <c r="D410" t="s">
        <v>16</v>
      </c>
      <c r="E410">
        <v>1</v>
      </c>
      <c r="F410">
        <v>1</v>
      </c>
      <c r="G410" t="s">
        <v>149</v>
      </c>
      <c r="H410">
        <v>1</v>
      </c>
      <c r="I410">
        <v>1</v>
      </c>
      <c r="J410" t="s">
        <v>14</v>
      </c>
      <c r="K410" s="36" t="s">
        <v>149</v>
      </c>
    </row>
    <row r="411" spans="1:11" x14ac:dyDescent="0.25">
      <c r="A411">
        <v>16500535</v>
      </c>
      <c r="B411" s="1">
        <v>41797</v>
      </c>
      <c r="C411" t="s">
        <v>11</v>
      </c>
      <c r="D411" t="s">
        <v>16</v>
      </c>
      <c r="E411">
        <v>1</v>
      </c>
      <c r="F411">
        <v>0.99</v>
      </c>
      <c r="G411" t="s">
        <v>149</v>
      </c>
      <c r="H411">
        <v>1</v>
      </c>
      <c r="I411">
        <v>3</v>
      </c>
      <c r="J411" t="s">
        <v>14</v>
      </c>
      <c r="K411" s="36" t="s">
        <v>149</v>
      </c>
    </row>
    <row r="412" spans="1:11" x14ac:dyDescent="0.25">
      <c r="A412">
        <v>32836516</v>
      </c>
      <c r="B412" s="1">
        <v>42131</v>
      </c>
      <c r="C412" t="s">
        <v>11</v>
      </c>
      <c r="D412" t="s">
        <v>21</v>
      </c>
      <c r="E412">
        <v>1</v>
      </c>
      <c r="F412">
        <v>1</v>
      </c>
      <c r="G412" t="s">
        <v>149</v>
      </c>
      <c r="H412">
        <v>1</v>
      </c>
      <c r="I412">
        <v>1</v>
      </c>
      <c r="J412" t="s">
        <v>14</v>
      </c>
      <c r="K412" s="36" t="s">
        <v>149</v>
      </c>
    </row>
    <row r="413" spans="1:11" x14ac:dyDescent="0.25">
      <c r="A413">
        <v>17556638</v>
      </c>
      <c r="B413" s="1">
        <v>41822</v>
      </c>
      <c r="C413" t="s">
        <v>11</v>
      </c>
      <c r="D413" t="s">
        <v>16</v>
      </c>
      <c r="E413">
        <v>0.9</v>
      </c>
      <c r="F413">
        <v>1</v>
      </c>
      <c r="G413" t="s">
        <v>148</v>
      </c>
      <c r="H413">
        <v>5</v>
      </c>
      <c r="I413">
        <v>5</v>
      </c>
      <c r="J413" t="s">
        <v>14</v>
      </c>
      <c r="K413" s="36" t="s">
        <v>149</v>
      </c>
    </row>
    <row r="414" spans="1:11" x14ac:dyDescent="0.25">
      <c r="A414">
        <v>35939902</v>
      </c>
      <c r="B414" s="1">
        <v>42171</v>
      </c>
      <c r="C414" t="s">
        <v>11</v>
      </c>
      <c r="D414" t="s">
        <v>16</v>
      </c>
      <c r="E414">
        <v>1</v>
      </c>
      <c r="F414">
        <v>1</v>
      </c>
      <c r="G414" t="s">
        <v>149</v>
      </c>
      <c r="H414">
        <v>1</v>
      </c>
      <c r="I414">
        <v>1</v>
      </c>
      <c r="J414" t="s">
        <v>14</v>
      </c>
      <c r="K414" s="36" t="s">
        <v>149</v>
      </c>
    </row>
    <row r="415" spans="1:11" x14ac:dyDescent="0.25">
      <c r="A415">
        <v>32971833</v>
      </c>
      <c r="B415" s="1">
        <v>42133</v>
      </c>
      <c r="C415" t="s">
        <v>11</v>
      </c>
      <c r="D415" t="s">
        <v>20</v>
      </c>
      <c r="E415">
        <v>0</v>
      </c>
      <c r="F415">
        <v>0.6</v>
      </c>
      <c r="G415" t="s">
        <v>148</v>
      </c>
      <c r="H415">
        <v>1</v>
      </c>
      <c r="I415">
        <v>1</v>
      </c>
      <c r="J415" t="s">
        <v>14</v>
      </c>
      <c r="K415" s="36" t="s">
        <v>149</v>
      </c>
    </row>
    <row r="416" spans="1:11" x14ac:dyDescent="0.25">
      <c r="A416">
        <v>23473292</v>
      </c>
      <c r="B416" s="1">
        <v>41951</v>
      </c>
      <c r="C416" t="s">
        <v>11</v>
      </c>
      <c r="D416" t="s">
        <v>16</v>
      </c>
      <c r="E416">
        <v>1</v>
      </c>
      <c r="F416">
        <v>0.57999999999999996</v>
      </c>
      <c r="G416" t="s">
        <v>149</v>
      </c>
      <c r="H416">
        <v>2</v>
      </c>
      <c r="I416">
        <v>3</v>
      </c>
      <c r="J416" t="s">
        <v>18</v>
      </c>
      <c r="K416" s="36" t="s">
        <v>149</v>
      </c>
    </row>
    <row r="417" spans="1:11" x14ac:dyDescent="0.25">
      <c r="A417">
        <v>33180310</v>
      </c>
      <c r="B417" s="1">
        <v>42136</v>
      </c>
      <c r="C417" t="s">
        <v>27</v>
      </c>
      <c r="D417" t="s">
        <v>20</v>
      </c>
      <c r="E417">
        <v>0</v>
      </c>
      <c r="F417">
        <v>0</v>
      </c>
      <c r="G417" t="s">
        <v>148</v>
      </c>
      <c r="H417">
        <v>1</v>
      </c>
      <c r="I417">
        <v>3</v>
      </c>
      <c r="J417" t="s">
        <v>14</v>
      </c>
      <c r="K417" s="36" t="s">
        <v>149</v>
      </c>
    </row>
    <row r="418" spans="1:11" x14ac:dyDescent="0.25">
      <c r="A418">
        <v>33335043</v>
      </c>
      <c r="B418" s="1">
        <v>42138</v>
      </c>
      <c r="C418" t="s">
        <v>11</v>
      </c>
      <c r="D418" t="s">
        <v>17</v>
      </c>
      <c r="E418">
        <v>1</v>
      </c>
      <c r="F418">
        <v>0.94</v>
      </c>
      <c r="G418" t="s">
        <v>149</v>
      </c>
      <c r="H418">
        <v>1</v>
      </c>
      <c r="I418">
        <v>1</v>
      </c>
      <c r="J418" t="s">
        <v>14</v>
      </c>
      <c r="K418" s="36" t="s">
        <v>149</v>
      </c>
    </row>
    <row r="419" spans="1:11" x14ac:dyDescent="0.25">
      <c r="A419">
        <v>2959335</v>
      </c>
      <c r="B419" s="1">
        <v>41106</v>
      </c>
      <c r="C419" t="s">
        <v>11</v>
      </c>
      <c r="D419" t="s">
        <v>17</v>
      </c>
      <c r="E419">
        <v>1</v>
      </c>
      <c r="F419">
        <v>0.75</v>
      </c>
      <c r="G419" t="s">
        <v>149</v>
      </c>
      <c r="H419">
        <v>1</v>
      </c>
      <c r="I419">
        <v>1</v>
      </c>
      <c r="J419" t="s">
        <v>14</v>
      </c>
      <c r="K419" s="36" t="s">
        <v>149</v>
      </c>
    </row>
    <row r="420" spans="1:11" x14ac:dyDescent="0.25">
      <c r="A420">
        <v>29355718</v>
      </c>
      <c r="B420" s="1">
        <v>42078</v>
      </c>
      <c r="C420" t="s">
        <v>11</v>
      </c>
      <c r="D420" t="s">
        <v>16</v>
      </c>
      <c r="E420">
        <v>1</v>
      </c>
      <c r="F420">
        <v>1</v>
      </c>
      <c r="G420" t="s">
        <v>149</v>
      </c>
      <c r="H420">
        <v>2</v>
      </c>
      <c r="I420">
        <v>2</v>
      </c>
      <c r="J420" t="s">
        <v>18</v>
      </c>
      <c r="K420" s="36" t="s">
        <v>149</v>
      </c>
    </row>
    <row r="421" spans="1:11" x14ac:dyDescent="0.25">
      <c r="A421">
        <v>36215080</v>
      </c>
      <c r="B421" s="1">
        <v>42174</v>
      </c>
      <c r="C421" t="s">
        <v>11</v>
      </c>
      <c r="D421" t="s">
        <v>16</v>
      </c>
      <c r="E421">
        <v>1</v>
      </c>
      <c r="F421">
        <v>0.85</v>
      </c>
      <c r="G421" t="s">
        <v>148</v>
      </c>
      <c r="H421">
        <v>2</v>
      </c>
      <c r="I421">
        <v>2</v>
      </c>
      <c r="J421" t="s">
        <v>14</v>
      </c>
      <c r="K421" s="36" t="s">
        <v>149</v>
      </c>
    </row>
    <row r="422" spans="1:11" x14ac:dyDescent="0.25">
      <c r="A422">
        <v>19678357</v>
      </c>
      <c r="B422" s="1">
        <v>41859</v>
      </c>
      <c r="C422" t="s">
        <v>11</v>
      </c>
      <c r="D422" t="s">
        <v>17</v>
      </c>
      <c r="E422">
        <v>1</v>
      </c>
      <c r="F422">
        <v>0.78</v>
      </c>
      <c r="G422" t="s">
        <v>148</v>
      </c>
      <c r="H422">
        <v>4</v>
      </c>
      <c r="I422">
        <v>5</v>
      </c>
      <c r="J422" t="s">
        <v>14</v>
      </c>
      <c r="K422" s="36" t="s">
        <v>149</v>
      </c>
    </row>
    <row r="423" spans="1:11" x14ac:dyDescent="0.25">
      <c r="A423">
        <v>26732121</v>
      </c>
      <c r="B423" s="1">
        <v>42030</v>
      </c>
      <c r="C423" t="s">
        <v>11</v>
      </c>
      <c r="D423" t="s">
        <v>16</v>
      </c>
      <c r="E423">
        <v>1</v>
      </c>
      <c r="F423">
        <v>0.99</v>
      </c>
      <c r="G423" t="s">
        <v>148</v>
      </c>
      <c r="H423">
        <v>1</v>
      </c>
      <c r="I423">
        <v>1</v>
      </c>
      <c r="J423" t="s">
        <v>14</v>
      </c>
      <c r="K423" s="36" t="s">
        <v>149</v>
      </c>
    </row>
    <row r="424" spans="1:11" x14ac:dyDescent="0.25">
      <c r="A424">
        <v>15183471</v>
      </c>
      <c r="B424" s="1">
        <v>41765</v>
      </c>
      <c r="C424" t="s">
        <v>11</v>
      </c>
      <c r="D424" t="s">
        <v>16</v>
      </c>
      <c r="E424">
        <v>1</v>
      </c>
      <c r="F424">
        <v>1</v>
      </c>
      <c r="G424" t="s">
        <v>148</v>
      </c>
      <c r="H424">
        <v>3</v>
      </c>
      <c r="I424">
        <v>3</v>
      </c>
      <c r="J424" t="s">
        <v>14</v>
      </c>
      <c r="K424" s="36" t="s">
        <v>149</v>
      </c>
    </row>
    <row r="425" spans="1:11" x14ac:dyDescent="0.25">
      <c r="A425">
        <v>12252321</v>
      </c>
      <c r="B425" s="1">
        <v>41685</v>
      </c>
      <c r="C425" t="s">
        <v>11</v>
      </c>
      <c r="D425" t="s">
        <v>16</v>
      </c>
      <c r="E425">
        <v>1</v>
      </c>
      <c r="F425">
        <v>1</v>
      </c>
      <c r="G425" t="s">
        <v>149</v>
      </c>
      <c r="H425">
        <v>3</v>
      </c>
      <c r="I425">
        <v>6</v>
      </c>
      <c r="J425" t="s">
        <v>14</v>
      </c>
      <c r="K425" s="36" t="s">
        <v>149</v>
      </c>
    </row>
    <row r="426" spans="1:11" x14ac:dyDescent="0.25">
      <c r="A426">
        <v>36694694</v>
      </c>
      <c r="B426" s="1">
        <v>42180</v>
      </c>
      <c r="C426" t="s">
        <v>11</v>
      </c>
      <c r="D426" t="s">
        <v>21</v>
      </c>
      <c r="E426">
        <v>0.6</v>
      </c>
      <c r="F426">
        <v>0.5</v>
      </c>
      <c r="G426" t="s">
        <v>148</v>
      </c>
      <c r="H426">
        <v>2</v>
      </c>
      <c r="I426">
        <v>3</v>
      </c>
      <c r="J426" t="s">
        <v>14</v>
      </c>
      <c r="K426" s="36" t="s">
        <v>149</v>
      </c>
    </row>
    <row r="427" spans="1:11" x14ac:dyDescent="0.25">
      <c r="A427">
        <v>36718869</v>
      </c>
      <c r="B427" s="1">
        <v>42180</v>
      </c>
      <c r="C427" t="s">
        <v>11</v>
      </c>
      <c r="D427" t="s">
        <v>16</v>
      </c>
      <c r="E427">
        <v>1</v>
      </c>
      <c r="F427">
        <v>1</v>
      </c>
      <c r="G427" t="s">
        <v>148</v>
      </c>
      <c r="H427">
        <v>2</v>
      </c>
      <c r="I427">
        <v>3</v>
      </c>
      <c r="J427" t="s">
        <v>14</v>
      </c>
      <c r="K427" s="36" t="s">
        <v>149</v>
      </c>
    </row>
    <row r="428" spans="1:11" x14ac:dyDescent="0.25">
      <c r="A428">
        <v>36767873</v>
      </c>
      <c r="B428" s="1">
        <v>42181</v>
      </c>
      <c r="C428" t="s">
        <v>11</v>
      </c>
      <c r="D428" t="s">
        <v>16</v>
      </c>
      <c r="E428">
        <v>1</v>
      </c>
      <c r="F428">
        <v>1</v>
      </c>
      <c r="G428" t="s">
        <v>148</v>
      </c>
      <c r="H428">
        <v>6</v>
      </c>
      <c r="I428">
        <v>6</v>
      </c>
      <c r="J428" t="s">
        <v>14</v>
      </c>
      <c r="K428" s="36" t="s">
        <v>149</v>
      </c>
    </row>
    <row r="429" spans="1:11" x14ac:dyDescent="0.25">
      <c r="A429">
        <v>3908623</v>
      </c>
      <c r="B429" s="1">
        <v>41200</v>
      </c>
      <c r="C429" t="s">
        <v>11</v>
      </c>
      <c r="D429" t="s">
        <v>12</v>
      </c>
      <c r="F429">
        <v>0</v>
      </c>
      <c r="G429" t="s">
        <v>148</v>
      </c>
      <c r="H429">
        <v>5</v>
      </c>
      <c r="I429">
        <v>8</v>
      </c>
      <c r="J429" t="s">
        <v>14</v>
      </c>
      <c r="K429" s="36" t="s">
        <v>149</v>
      </c>
    </row>
    <row r="430" spans="1:11" x14ac:dyDescent="0.25">
      <c r="A430">
        <v>9934732</v>
      </c>
      <c r="B430" s="1">
        <v>41589</v>
      </c>
      <c r="C430" t="s">
        <v>11</v>
      </c>
      <c r="D430" t="s">
        <v>16</v>
      </c>
      <c r="E430">
        <v>1</v>
      </c>
      <c r="F430">
        <v>1</v>
      </c>
      <c r="G430" t="s">
        <v>148</v>
      </c>
      <c r="H430">
        <v>3</v>
      </c>
      <c r="I430">
        <v>3</v>
      </c>
      <c r="J430" t="s">
        <v>14</v>
      </c>
      <c r="K430" s="36" t="s">
        <v>149</v>
      </c>
    </row>
    <row r="431" spans="1:11" x14ac:dyDescent="0.25">
      <c r="A431">
        <v>29138895</v>
      </c>
      <c r="B431" s="1">
        <v>42074</v>
      </c>
      <c r="C431" t="s">
        <v>11</v>
      </c>
      <c r="D431" t="s">
        <v>16</v>
      </c>
      <c r="E431">
        <v>1</v>
      </c>
      <c r="F431">
        <v>1</v>
      </c>
      <c r="G431" t="s">
        <v>149</v>
      </c>
      <c r="H431">
        <v>3</v>
      </c>
      <c r="I431">
        <v>4</v>
      </c>
      <c r="J431" t="s">
        <v>14</v>
      </c>
      <c r="K431" s="36" t="s">
        <v>149</v>
      </c>
    </row>
    <row r="432" spans="1:11" x14ac:dyDescent="0.25">
      <c r="A432">
        <v>33844767</v>
      </c>
      <c r="B432" s="1">
        <v>42144</v>
      </c>
      <c r="C432" t="s">
        <v>11</v>
      </c>
      <c r="D432" t="s">
        <v>16</v>
      </c>
      <c r="E432">
        <v>1</v>
      </c>
      <c r="F432">
        <v>1</v>
      </c>
      <c r="G432" t="s">
        <v>148</v>
      </c>
      <c r="H432">
        <v>1</v>
      </c>
      <c r="I432">
        <v>2</v>
      </c>
      <c r="J432" t="s">
        <v>14</v>
      </c>
      <c r="K432" s="36" t="s">
        <v>149</v>
      </c>
    </row>
    <row r="433" spans="1:11" x14ac:dyDescent="0.25">
      <c r="A433">
        <v>36849612</v>
      </c>
      <c r="B433" s="1">
        <v>42182</v>
      </c>
      <c r="C433" t="s">
        <v>11</v>
      </c>
      <c r="D433" t="s">
        <v>16</v>
      </c>
      <c r="E433">
        <v>1</v>
      </c>
      <c r="F433">
        <v>0.97</v>
      </c>
      <c r="G433" t="s">
        <v>148</v>
      </c>
      <c r="H433">
        <v>2</v>
      </c>
      <c r="I433">
        <v>2</v>
      </c>
      <c r="J433" t="s">
        <v>18</v>
      </c>
      <c r="K433" s="36" t="s">
        <v>149</v>
      </c>
    </row>
    <row r="434" spans="1:11" x14ac:dyDescent="0.25">
      <c r="A434">
        <v>33850021</v>
      </c>
      <c r="B434" s="1">
        <v>42144</v>
      </c>
      <c r="C434" t="s">
        <v>11</v>
      </c>
      <c r="D434" t="s">
        <v>17</v>
      </c>
      <c r="E434">
        <v>1</v>
      </c>
      <c r="F434">
        <v>0.99</v>
      </c>
      <c r="G434" t="s">
        <v>149</v>
      </c>
      <c r="H434">
        <v>1</v>
      </c>
      <c r="I434">
        <v>2</v>
      </c>
      <c r="J434" t="s">
        <v>18</v>
      </c>
      <c r="K434" s="36" t="s">
        <v>149</v>
      </c>
    </row>
    <row r="435" spans="1:11" x14ac:dyDescent="0.25">
      <c r="A435">
        <v>34209057</v>
      </c>
      <c r="B435" s="1">
        <v>42149</v>
      </c>
      <c r="C435" t="s">
        <v>11</v>
      </c>
      <c r="D435" t="s">
        <v>17</v>
      </c>
      <c r="E435">
        <v>1</v>
      </c>
      <c r="F435">
        <v>0.68</v>
      </c>
      <c r="G435" t="s">
        <v>149</v>
      </c>
      <c r="H435">
        <v>1</v>
      </c>
      <c r="I435">
        <v>1</v>
      </c>
      <c r="J435" t="s">
        <v>14</v>
      </c>
      <c r="K435" s="36" t="s">
        <v>149</v>
      </c>
    </row>
    <row r="436" spans="1:11" x14ac:dyDescent="0.25">
      <c r="A436">
        <v>37026886</v>
      </c>
      <c r="B436" s="1">
        <v>42184</v>
      </c>
      <c r="C436" t="s">
        <v>11</v>
      </c>
      <c r="D436" t="s">
        <v>21</v>
      </c>
      <c r="E436">
        <v>1</v>
      </c>
      <c r="F436">
        <v>0.44</v>
      </c>
      <c r="G436" t="s">
        <v>149</v>
      </c>
      <c r="H436">
        <v>1</v>
      </c>
      <c r="I436">
        <v>1</v>
      </c>
      <c r="J436" t="s">
        <v>14</v>
      </c>
      <c r="K436" s="36" t="s">
        <v>149</v>
      </c>
    </row>
    <row r="437" spans="1:11" x14ac:dyDescent="0.25">
      <c r="A437">
        <v>6821236</v>
      </c>
      <c r="B437" s="1">
        <v>41434</v>
      </c>
      <c r="C437" t="s">
        <v>37</v>
      </c>
      <c r="D437" t="s">
        <v>16</v>
      </c>
      <c r="E437">
        <v>1</v>
      </c>
      <c r="F437">
        <v>0.83</v>
      </c>
      <c r="G437" t="s">
        <v>148</v>
      </c>
      <c r="H437">
        <v>3</v>
      </c>
      <c r="I437">
        <v>15</v>
      </c>
      <c r="J437" t="s">
        <v>14</v>
      </c>
      <c r="K437" s="36" t="s">
        <v>148</v>
      </c>
    </row>
    <row r="438" spans="1:11" x14ac:dyDescent="0.25">
      <c r="A438">
        <v>37253804</v>
      </c>
      <c r="B438" s="1">
        <v>42186</v>
      </c>
      <c r="C438" t="s">
        <v>11</v>
      </c>
      <c r="D438" t="s">
        <v>16</v>
      </c>
      <c r="E438">
        <v>1</v>
      </c>
      <c r="F438">
        <v>0.97</v>
      </c>
      <c r="G438" t="s">
        <v>149</v>
      </c>
      <c r="H438">
        <v>1</v>
      </c>
      <c r="I438">
        <v>1</v>
      </c>
      <c r="J438" t="s">
        <v>18</v>
      </c>
      <c r="K438" s="36" t="s">
        <v>149</v>
      </c>
    </row>
    <row r="439" spans="1:11" x14ac:dyDescent="0.25">
      <c r="A439">
        <v>34217435</v>
      </c>
      <c r="B439" s="1">
        <v>42149</v>
      </c>
      <c r="C439" t="s">
        <v>11</v>
      </c>
      <c r="D439" t="s">
        <v>16</v>
      </c>
      <c r="E439">
        <v>0.98</v>
      </c>
      <c r="F439">
        <v>1</v>
      </c>
      <c r="G439" t="s">
        <v>149</v>
      </c>
      <c r="H439">
        <v>13</v>
      </c>
      <c r="I439">
        <v>21</v>
      </c>
      <c r="J439" t="s">
        <v>14</v>
      </c>
      <c r="K439" s="36" t="s">
        <v>149</v>
      </c>
    </row>
    <row r="440" spans="1:11" x14ac:dyDescent="0.25">
      <c r="A440">
        <v>33577357</v>
      </c>
      <c r="B440" s="1">
        <v>42141</v>
      </c>
      <c r="C440" t="s">
        <v>11</v>
      </c>
      <c r="D440" t="s">
        <v>12</v>
      </c>
      <c r="G440" t="s">
        <v>148</v>
      </c>
      <c r="H440">
        <v>1</v>
      </c>
      <c r="I440">
        <v>1</v>
      </c>
      <c r="J440" t="s">
        <v>14</v>
      </c>
      <c r="K440" s="36" t="s">
        <v>149</v>
      </c>
    </row>
    <row r="441" spans="1:11" x14ac:dyDescent="0.25">
      <c r="A441">
        <v>34274924</v>
      </c>
      <c r="B441" s="1">
        <v>42150</v>
      </c>
      <c r="C441" t="s">
        <v>11</v>
      </c>
      <c r="D441" t="s">
        <v>16</v>
      </c>
      <c r="E441">
        <v>1</v>
      </c>
      <c r="F441">
        <v>1</v>
      </c>
      <c r="G441" t="s">
        <v>148</v>
      </c>
      <c r="H441">
        <v>2</v>
      </c>
      <c r="I441">
        <v>3</v>
      </c>
      <c r="J441" t="s">
        <v>14</v>
      </c>
      <c r="K441" s="36" t="s">
        <v>149</v>
      </c>
    </row>
    <row r="442" spans="1:11" x14ac:dyDescent="0.25">
      <c r="A442">
        <v>34331457</v>
      </c>
      <c r="B442" s="1">
        <v>42151</v>
      </c>
      <c r="C442" t="s">
        <v>11</v>
      </c>
      <c r="D442" t="s">
        <v>17</v>
      </c>
      <c r="E442">
        <v>1</v>
      </c>
      <c r="F442">
        <v>0.95</v>
      </c>
      <c r="G442" t="s">
        <v>148</v>
      </c>
      <c r="H442">
        <v>1</v>
      </c>
      <c r="I442">
        <v>4</v>
      </c>
      <c r="J442" t="s">
        <v>14</v>
      </c>
      <c r="K442" s="36" t="s">
        <v>149</v>
      </c>
    </row>
    <row r="443" spans="1:11" x14ac:dyDescent="0.25">
      <c r="A443">
        <v>30393932</v>
      </c>
      <c r="B443" s="1">
        <v>42095</v>
      </c>
      <c r="C443" t="s">
        <v>11</v>
      </c>
      <c r="D443" t="s">
        <v>16</v>
      </c>
      <c r="E443">
        <v>1</v>
      </c>
      <c r="F443">
        <v>0.89</v>
      </c>
      <c r="G443" t="s">
        <v>148</v>
      </c>
      <c r="H443">
        <v>1</v>
      </c>
      <c r="I443">
        <v>6</v>
      </c>
      <c r="J443" t="s">
        <v>14</v>
      </c>
      <c r="K443" s="36" t="s">
        <v>149</v>
      </c>
    </row>
    <row r="444" spans="1:11" x14ac:dyDescent="0.25">
      <c r="A444">
        <v>9514089</v>
      </c>
      <c r="B444" s="1">
        <v>41566</v>
      </c>
      <c r="C444" t="s">
        <v>11</v>
      </c>
      <c r="D444" t="s">
        <v>17</v>
      </c>
      <c r="E444">
        <v>1</v>
      </c>
      <c r="F444">
        <v>0.77</v>
      </c>
      <c r="G444" t="s">
        <v>149</v>
      </c>
      <c r="H444">
        <v>1</v>
      </c>
      <c r="I444">
        <v>1</v>
      </c>
      <c r="J444" t="s">
        <v>14</v>
      </c>
      <c r="K444" s="36" t="s">
        <v>149</v>
      </c>
    </row>
    <row r="445" spans="1:11" x14ac:dyDescent="0.25">
      <c r="A445">
        <v>37291567</v>
      </c>
      <c r="B445" s="1">
        <v>42187</v>
      </c>
      <c r="C445" t="s">
        <v>11</v>
      </c>
      <c r="D445" t="s">
        <v>16</v>
      </c>
      <c r="E445">
        <v>1</v>
      </c>
      <c r="F445">
        <v>1</v>
      </c>
      <c r="G445" t="s">
        <v>149</v>
      </c>
      <c r="H445">
        <v>12</v>
      </c>
      <c r="I445">
        <v>29</v>
      </c>
      <c r="J445" t="s">
        <v>14</v>
      </c>
      <c r="K445" s="36" t="s">
        <v>149</v>
      </c>
    </row>
    <row r="446" spans="1:11" x14ac:dyDescent="0.25">
      <c r="A446">
        <v>37371536</v>
      </c>
      <c r="B446" s="1">
        <v>42188</v>
      </c>
      <c r="C446" t="s">
        <v>11</v>
      </c>
      <c r="D446" t="s">
        <v>16</v>
      </c>
      <c r="E446">
        <v>1</v>
      </c>
      <c r="F446">
        <v>1</v>
      </c>
      <c r="G446" t="s">
        <v>149</v>
      </c>
      <c r="H446">
        <v>2</v>
      </c>
      <c r="I446">
        <v>2</v>
      </c>
      <c r="J446" t="s">
        <v>18</v>
      </c>
      <c r="K446" s="36" t="s">
        <v>149</v>
      </c>
    </row>
    <row r="447" spans="1:11" x14ac:dyDescent="0.25">
      <c r="A447">
        <v>5592376</v>
      </c>
      <c r="B447" s="1">
        <v>41356</v>
      </c>
      <c r="C447" t="s">
        <v>11</v>
      </c>
      <c r="D447" t="s">
        <v>17</v>
      </c>
      <c r="E447">
        <v>1</v>
      </c>
      <c r="F447">
        <v>0.45</v>
      </c>
      <c r="G447" t="s">
        <v>148</v>
      </c>
      <c r="H447">
        <v>9</v>
      </c>
      <c r="I447">
        <v>26</v>
      </c>
      <c r="J447" t="s">
        <v>14</v>
      </c>
      <c r="K447" s="36" t="s">
        <v>149</v>
      </c>
    </row>
    <row r="448" spans="1:11" x14ac:dyDescent="0.25">
      <c r="A448">
        <v>40870178</v>
      </c>
      <c r="B448" s="1">
        <v>42224</v>
      </c>
      <c r="C448" t="s">
        <v>11</v>
      </c>
      <c r="D448" t="s">
        <v>16</v>
      </c>
      <c r="E448">
        <v>1</v>
      </c>
      <c r="F448">
        <v>0.98</v>
      </c>
      <c r="G448" t="s">
        <v>148</v>
      </c>
      <c r="H448">
        <v>1</v>
      </c>
      <c r="I448">
        <v>2</v>
      </c>
      <c r="J448" t="s">
        <v>18</v>
      </c>
      <c r="K448" s="36" t="s">
        <v>149</v>
      </c>
    </row>
    <row r="449" spans="1:11" x14ac:dyDescent="0.25">
      <c r="A449">
        <v>40957790</v>
      </c>
      <c r="B449" s="1">
        <v>42225</v>
      </c>
      <c r="C449" t="s">
        <v>11</v>
      </c>
      <c r="D449" t="s">
        <v>16</v>
      </c>
      <c r="E449">
        <v>1</v>
      </c>
      <c r="F449">
        <v>0.99</v>
      </c>
      <c r="G449" t="s">
        <v>149</v>
      </c>
      <c r="H449">
        <v>2</v>
      </c>
      <c r="I449">
        <v>2</v>
      </c>
      <c r="J449" t="s">
        <v>14</v>
      </c>
      <c r="K449" s="36" t="s">
        <v>149</v>
      </c>
    </row>
    <row r="450" spans="1:11" x14ac:dyDescent="0.25">
      <c r="A450">
        <v>23849920</v>
      </c>
      <c r="B450" s="1">
        <v>41960</v>
      </c>
      <c r="C450" t="s">
        <v>11</v>
      </c>
      <c r="D450" t="s">
        <v>16</v>
      </c>
      <c r="E450">
        <v>1</v>
      </c>
      <c r="F450">
        <v>0.8</v>
      </c>
      <c r="G450" t="s">
        <v>148</v>
      </c>
      <c r="H450">
        <v>6</v>
      </c>
      <c r="I450">
        <v>10</v>
      </c>
      <c r="J450" t="s">
        <v>14</v>
      </c>
      <c r="K450" s="36" t="s">
        <v>149</v>
      </c>
    </row>
    <row r="451" spans="1:11" x14ac:dyDescent="0.25">
      <c r="A451">
        <v>4760483</v>
      </c>
      <c r="B451" s="1">
        <v>41293</v>
      </c>
      <c r="C451" t="s">
        <v>11</v>
      </c>
      <c r="D451" t="s">
        <v>16</v>
      </c>
      <c r="E451">
        <v>1</v>
      </c>
      <c r="F451">
        <v>1</v>
      </c>
      <c r="G451" t="s">
        <v>148</v>
      </c>
      <c r="H451">
        <v>3</v>
      </c>
      <c r="I451">
        <v>3</v>
      </c>
      <c r="J451" t="s">
        <v>14</v>
      </c>
      <c r="K451" s="36" t="s">
        <v>149</v>
      </c>
    </row>
    <row r="452" spans="1:11" x14ac:dyDescent="0.25">
      <c r="A452">
        <v>37718197</v>
      </c>
      <c r="B452" s="1">
        <v>42191</v>
      </c>
      <c r="C452" t="s">
        <v>11</v>
      </c>
      <c r="D452" t="s">
        <v>16</v>
      </c>
      <c r="E452">
        <v>1</v>
      </c>
      <c r="F452">
        <v>1</v>
      </c>
      <c r="G452" t="s">
        <v>148</v>
      </c>
      <c r="H452">
        <v>1</v>
      </c>
      <c r="I452">
        <v>1</v>
      </c>
      <c r="J452" t="s">
        <v>18</v>
      </c>
      <c r="K452" s="36" t="s">
        <v>149</v>
      </c>
    </row>
    <row r="453" spans="1:11" x14ac:dyDescent="0.25">
      <c r="A453">
        <v>15347349</v>
      </c>
      <c r="B453" s="1">
        <v>41769</v>
      </c>
      <c r="C453" t="s">
        <v>11</v>
      </c>
      <c r="D453" t="s">
        <v>16</v>
      </c>
      <c r="E453">
        <v>1</v>
      </c>
      <c r="F453">
        <v>0.98</v>
      </c>
      <c r="G453" t="s">
        <v>149</v>
      </c>
      <c r="H453">
        <v>2</v>
      </c>
      <c r="I453">
        <v>2</v>
      </c>
      <c r="J453" t="s">
        <v>14</v>
      </c>
      <c r="K453" s="36" t="s">
        <v>149</v>
      </c>
    </row>
    <row r="454" spans="1:11" x14ac:dyDescent="0.25">
      <c r="A454">
        <v>41130999</v>
      </c>
      <c r="B454" s="1">
        <v>42227</v>
      </c>
      <c r="C454" t="s">
        <v>19</v>
      </c>
      <c r="D454" t="s">
        <v>17</v>
      </c>
      <c r="E454">
        <v>1</v>
      </c>
      <c r="F454">
        <v>0.62</v>
      </c>
      <c r="G454" t="s">
        <v>149</v>
      </c>
      <c r="H454">
        <v>1</v>
      </c>
      <c r="I454">
        <v>1</v>
      </c>
      <c r="J454" t="s">
        <v>14</v>
      </c>
      <c r="K454" s="36" t="s">
        <v>149</v>
      </c>
    </row>
    <row r="455" spans="1:11" x14ac:dyDescent="0.25">
      <c r="A455">
        <v>41092861</v>
      </c>
      <c r="B455" s="1">
        <v>42226</v>
      </c>
      <c r="C455" t="s">
        <v>11</v>
      </c>
      <c r="D455" t="s">
        <v>17</v>
      </c>
      <c r="E455">
        <v>1</v>
      </c>
      <c r="F455">
        <v>0.98</v>
      </c>
      <c r="G455" t="s">
        <v>149</v>
      </c>
      <c r="H455">
        <v>1</v>
      </c>
      <c r="I455">
        <v>1</v>
      </c>
      <c r="J455" t="s">
        <v>14</v>
      </c>
      <c r="K455" s="36" t="s">
        <v>149</v>
      </c>
    </row>
    <row r="456" spans="1:11" x14ac:dyDescent="0.25">
      <c r="A456">
        <v>36702547</v>
      </c>
      <c r="B456" s="1">
        <v>42180</v>
      </c>
      <c r="C456" t="s">
        <v>11</v>
      </c>
      <c r="D456" t="s">
        <v>16</v>
      </c>
      <c r="E456">
        <v>1</v>
      </c>
      <c r="F456">
        <v>0.75</v>
      </c>
      <c r="G456" t="s">
        <v>149</v>
      </c>
      <c r="H456">
        <v>1</v>
      </c>
      <c r="I456">
        <v>1</v>
      </c>
      <c r="J456" t="s">
        <v>14</v>
      </c>
      <c r="K456" s="36" t="s">
        <v>149</v>
      </c>
    </row>
    <row r="457" spans="1:11" x14ac:dyDescent="0.25">
      <c r="A457">
        <v>38109437</v>
      </c>
      <c r="B457" s="1">
        <v>42195</v>
      </c>
      <c r="C457" t="s">
        <v>11</v>
      </c>
      <c r="D457" t="s">
        <v>16</v>
      </c>
      <c r="E457">
        <v>1</v>
      </c>
      <c r="F457">
        <v>1</v>
      </c>
      <c r="G457" t="s">
        <v>149</v>
      </c>
      <c r="H457">
        <v>2</v>
      </c>
      <c r="I457">
        <v>2</v>
      </c>
      <c r="J457" t="s">
        <v>14</v>
      </c>
      <c r="K457" s="36" t="s">
        <v>149</v>
      </c>
    </row>
    <row r="458" spans="1:11" x14ac:dyDescent="0.25">
      <c r="A458">
        <v>2932449</v>
      </c>
      <c r="B458" s="1">
        <v>41104</v>
      </c>
      <c r="C458" t="s">
        <v>11</v>
      </c>
      <c r="D458" t="s">
        <v>16</v>
      </c>
      <c r="E458">
        <v>1</v>
      </c>
      <c r="F458">
        <v>0.65</v>
      </c>
      <c r="G458" t="s">
        <v>149</v>
      </c>
      <c r="H458">
        <v>1</v>
      </c>
      <c r="I458">
        <v>1</v>
      </c>
      <c r="J458" t="s">
        <v>14</v>
      </c>
      <c r="K458" s="36" t="s">
        <v>149</v>
      </c>
    </row>
    <row r="459" spans="1:11" x14ac:dyDescent="0.25">
      <c r="A459">
        <v>6015469</v>
      </c>
      <c r="B459" s="1">
        <v>41384</v>
      </c>
      <c r="C459" t="s">
        <v>11</v>
      </c>
      <c r="D459" t="s">
        <v>17</v>
      </c>
      <c r="E459">
        <v>1</v>
      </c>
      <c r="F459">
        <v>0.75</v>
      </c>
      <c r="G459" t="s">
        <v>149</v>
      </c>
      <c r="H459">
        <v>1</v>
      </c>
      <c r="I459">
        <v>1</v>
      </c>
      <c r="J459" t="s">
        <v>14</v>
      </c>
      <c r="K459" s="36" t="s">
        <v>149</v>
      </c>
    </row>
    <row r="460" spans="1:11" x14ac:dyDescent="0.25">
      <c r="A460">
        <v>40324020</v>
      </c>
      <c r="B460" s="1">
        <v>42218</v>
      </c>
      <c r="C460" t="s">
        <v>11</v>
      </c>
      <c r="D460" t="s">
        <v>16</v>
      </c>
      <c r="E460">
        <v>1</v>
      </c>
      <c r="F460">
        <v>0.99</v>
      </c>
      <c r="G460" t="s">
        <v>149</v>
      </c>
      <c r="H460">
        <v>2</v>
      </c>
      <c r="I460">
        <v>2</v>
      </c>
      <c r="J460" t="s">
        <v>14</v>
      </c>
      <c r="K460" s="36" t="s">
        <v>149</v>
      </c>
    </row>
    <row r="461" spans="1:11" x14ac:dyDescent="0.25">
      <c r="A461">
        <v>41372542</v>
      </c>
      <c r="B461" s="1">
        <v>42229</v>
      </c>
      <c r="C461" t="s">
        <v>11</v>
      </c>
      <c r="D461" t="s">
        <v>17</v>
      </c>
      <c r="E461">
        <v>1</v>
      </c>
      <c r="F461">
        <v>0.88</v>
      </c>
      <c r="G461" t="s">
        <v>148</v>
      </c>
      <c r="H461">
        <v>1</v>
      </c>
      <c r="I461">
        <v>1</v>
      </c>
      <c r="J461" t="s">
        <v>14</v>
      </c>
      <c r="K461" s="36" t="s">
        <v>149</v>
      </c>
    </row>
    <row r="462" spans="1:11" x14ac:dyDescent="0.25">
      <c r="A462">
        <v>33447642</v>
      </c>
      <c r="B462" s="1">
        <v>42139</v>
      </c>
      <c r="C462" t="s">
        <v>11</v>
      </c>
      <c r="D462" t="s">
        <v>16</v>
      </c>
      <c r="E462">
        <v>1</v>
      </c>
      <c r="F462">
        <v>1</v>
      </c>
      <c r="G462" t="s">
        <v>148</v>
      </c>
      <c r="H462">
        <v>1</v>
      </c>
      <c r="I462">
        <v>1</v>
      </c>
      <c r="J462" t="s">
        <v>22</v>
      </c>
      <c r="K462" s="36" t="s">
        <v>149</v>
      </c>
    </row>
    <row r="463" spans="1:11" x14ac:dyDescent="0.25">
      <c r="A463">
        <v>41633971</v>
      </c>
      <c r="B463" s="1">
        <v>42232</v>
      </c>
      <c r="C463" t="s">
        <v>11</v>
      </c>
      <c r="D463" t="s">
        <v>16</v>
      </c>
      <c r="E463">
        <v>1</v>
      </c>
      <c r="F463">
        <v>0.99</v>
      </c>
      <c r="G463" t="s">
        <v>148</v>
      </c>
      <c r="H463">
        <v>3</v>
      </c>
      <c r="I463">
        <v>3</v>
      </c>
      <c r="J463" t="s">
        <v>14</v>
      </c>
      <c r="K463" s="36" t="s">
        <v>149</v>
      </c>
    </row>
    <row r="464" spans="1:11" x14ac:dyDescent="0.25">
      <c r="A464">
        <v>37823625</v>
      </c>
      <c r="B464" s="1">
        <v>42192</v>
      </c>
      <c r="C464" t="s">
        <v>11</v>
      </c>
      <c r="D464" t="s">
        <v>16</v>
      </c>
      <c r="E464">
        <v>1</v>
      </c>
      <c r="F464">
        <v>0.96</v>
      </c>
      <c r="G464" t="s">
        <v>148</v>
      </c>
      <c r="H464">
        <v>1</v>
      </c>
      <c r="I464">
        <v>4</v>
      </c>
      <c r="J464" t="s">
        <v>14</v>
      </c>
      <c r="K464" s="36" t="s">
        <v>149</v>
      </c>
    </row>
    <row r="465" spans="1:11" x14ac:dyDescent="0.25">
      <c r="A465">
        <v>8815003</v>
      </c>
      <c r="B465" s="1">
        <v>41530</v>
      </c>
      <c r="C465" t="s">
        <v>11</v>
      </c>
      <c r="D465" t="s">
        <v>17</v>
      </c>
      <c r="E465">
        <v>1</v>
      </c>
      <c r="F465">
        <v>0.73</v>
      </c>
      <c r="G465" t="s">
        <v>149</v>
      </c>
      <c r="H465">
        <v>2</v>
      </c>
      <c r="I465">
        <v>2</v>
      </c>
      <c r="J465" t="s">
        <v>14</v>
      </c>
      <c r="K465" s="36" t="s">
        <v>149</v>
      </c>
    </row>
    <row r="466" spans="1:11" x14ac:dyDescent="0.25">
      <c r="A466">
        <v>42199477</v>
      </c>
      <c r="B466" s="1">
        <v>42238</v>
      </c>
      <c r="C466" t="s">
        <v>11</v>
      </c>
      <c r="D466" t="s">
        <v>17</v>
      </c>
      <c r="E466">
        <v>0.75</v>
      </c>
      <c r="F466">
        <v>0.67</v>
      </c>
      <c r="G466" t="s">
        <v>148</v>
      </c>
      <c r="H466">
        <v>1</v>
      </c>
      <c r="I466">
        <v>1</v>
      </c>
      <c r="J466" t="s">
        <v>14</v>
      </c>
      <c r="K466" s="36" t="s">
        <v>149</v>
      </c>
    </row>
    <row r="467" spans="1:11" x14ac:dyDescent="0.25">
      <c r="A467">
        <v>8831188</v>
      </c>
      <c r="B467" s="1">
        <v>41531</v>
      </c>
      <c r="C467" t="s">
        <v>11</v>
      </c>
      <c r="D467" t="s">
        <v>21</v>
      </c>
      <c r="E467">
        <v>0.5</v>
      </c>
      <c r="F467">
        <v>0</v>
      </c>
      <c r="G467" t="s">
        <v>148</v>
      </c>
      <c r="H467">
        <v>3</v>
      </c>
      <c r="I467">
        <v>3</v>
      </c>
      <c r="J467" t="s">
        <v>14</v>
      </c>
      <c r="K467" s="36" t="s">
        <v>149</v>
      </c>
    </row>
    <row r="468" spans="1:11" x14ac:dyDescent="0.25">
      <c r="A468">
        <v>14034758</v>
      </c>
      <c r="B468" s="1">
        <v>41737</v>
      </c>
      <c r="C468" t="s">
        <v>30</v>
      </c>
      <c r="D468" t="s">
        <v>21</v>
      </c>
      <c r="E468">
        <v>1</v>
      </c>
      <c r="F468">
        <v>1</v>
      </c>
      <c r="G468" t="s">
        <v>148</v>
      </c>
      <c r="H468">
        <v>5</v>
      </c>
      <c r="I468">
        <v>7</v>
      </c>
      <c r="J468" t="s">
        <v>14</v>
      </c>
      <c r="K468" s="36" t="s">
        <v>149</v>
      </c>
    </row>
    <row r="469" spans="1:11" x14ac:dyDescent="0.25">
      <c r="A469">
        <v>38935659</v>
      </c>
      <c r="B469" s="1">
        <v>42204</v>
      </c>
      <c r="C469" t="s">
        <v>11</v>
      </c>
      <c r="D469" t="s">
        <v>16</v>
      </c>
      <c r="E469">
        <v>0.94</v>
      </c>
      <c r="F469">
        <v>1</v>
      </c>
      <c r="G469" t="s">
        <v>148</v>
      </c>
      <c r="H469">
        <v>1</v>
      </c>
      <c r="I469">
        <v>1</v>
      </c>
      <c r="J469" t="s">
        <v>18</v>
      </c>
      <c r="K469" s="36" t="s">
        <v>149</v>
      </c>
    </row>
    <row r="470" spans="1:11" x14ac:dyDescent="0.25">
      <c r="A470">
        <v>38944850</v>
      </c>
      <c r="B470" s="1">
        <v>42204</v>
      </c>
      <c r="C470" t="s">
        <v>11</v>
      </c>
      <c r="D470" t="s">
        <v>16</v>
      </c>
      <c r="E470">
        <v>1</v>
      </c>
      <c r="F470">
        <v>1</v>
      </c>
      <c r="G470" t="s">
        <v>149</v>
      </c>
      <c r="H470">
        <v>1</v>
      </c>
      <c r="I470">
        <v>1</v>
      </c>
      <c r="J470" t="s">
        <v>14</v>
      </c>
      <c r="K470" s="36" t="s">
        <v>149</v>
      </c>
    </row>
    <row r="471" spans="1:11" x14ac:dyDescent="0.25">
      <c r="A471">
        <v>7976340</v>
      </c>
      <c r="B471" s="1">
        <v>41492</v>
      </c>
      <c r="C471" t="s">
        <v>11</v>
      </c>
      <c r="D471" t="s">
        <v>16</v>
      </c>
      <c r="E471">
        <v>1</v>
      </c>
      <c r="F471">
        <v>0.97</v>
      </c>
      <c r="G471" t="s">
        <v>149</v>
      </c>
      <c r="H471">
        <v>9</v>
      </c>
      <c r="I471">
        <v>11</v>
      </c>
      <c r="J471" t="s">
        <v>18</v>
      </c>
      <c r="K471" s="36" t="s">
        <v>149</v>
      </c>
    </row>
    <row r="472" spans="1:11" x14ac:dyDescent="0.25">
      <c r="A472">
        <v>38381963</v>
      </c>
      <c r="B472" s="1">
        <v>42198</v>
      </c>
      <c r="C472" t="s">
        <v>11</v>
      </c>
      <c r="D472" t="s">
        <v>16</v>
      </c>
      <c r="E472">
        <v>1</v>
      </c>
      <c r="F472">
        <v>0.96</v>
      </c>
      <c r="G472" t="s">
        <v>149</v>
      </c>
      <c r="H472">
        <v>1</v>
      </c>
      <c r="I472">
        <v>1</v>
      </c>
      <c r="J472" t="s">
        <v>14</v>
      </c>
      <c r="K472" s="36" t="s">
        <v>149</v>
      </c>
    </row>
    <row r="473" spans="1:11" x14ac:dyDescent="0.25">
      <c r="A473">
        <v>27997968</v>
      </c>
      <c r="B473" s="1">
        <v>42054</v>
      </c>
      <c r="C473" t="s">
        <v>11</v>
      </c>
      <c r="D473" t="s">
        <v>16</v>
      </c>
      <c r="E473">
        <v>1</v>
      </c>
      <c r="F473">
        <v>1</v>
      </c>
      <c r="G473" t="s">
        <v>149</v>
      </c>
      <c r="H473">
        <v>1</v>
      </c>
      <c r="I473">
        <v>1</v>
      </c>
      <c r="J473" t="s">
        <v>14</v>
      </c>
      <c r="K473" s="36" t="s">
        <v>149</v>
      </c>
    </row>
    <row r="474" spans="1:11" x14ac:dyDescent="0.25">
      <c r="A474">
        <v>42574276</v>
      </c>
      <c r="B474" s="1">
        <v>42242</v>
      </c>
      <c r="C474" t="s">
        <v>11</v>
      </c>
      <c r="D474" t="s">
        <v>16</v>
      </c>
      <c r="E474">
        <v>1</v>
      </c>
      <c r="F474">
        <v>1</v>
      </c>
      <c r="G474" t="s">
        <v>149</v>
      </c>
      <c r="H474">
        <v>2</v>
      </c>
      <c r="I474">
        <v>8</v>
      </c>
      <c r="J474" t="s">
        <v>14</v>
      </c>
      <c r="K474" s="36" t="s">
        <v>149</v>
      </c>
    </row>
    <row r="475" spans="1:11" x14ac:dyDescent="0.25">
      <c r="A475">
        <v>85664504</v>
      </c>
      <c r="B475" s="1">
        <v>42575</v>
      </c>
      <c r="C475" t="s">
        <v>11</v>
      </c>
      <c r="D475" t="s">
        <v>16</v>
      </c>
      <c r="E475">
        <v>1</v>
      </c>
      <c r="F475">
        <v>1</v>
      </c>
      <c r="G475" t="s">
        <v>149</v>
      </c>
      <c r="H475">
        <v>10</v>
      </c>
      <c r="I475">
        <v>11</v>
      </c>
      <c r="J475" t="s">
        <v>14</v>
      </c>
      <c r="K475" s="36" t="s">
        <v>149</v>
      </c>
    </row>
    <row r="476" spans="1:11" x14ac:dyDescent="0.25">
      <c r="A476">
        <v>30348413</v>
      </c>
      <c r="B476" s="1">
        <v>42094</v>
      </c>
      <c r="C476" t="s">
        <v>11</v>
      </c>
      <c r="D476" t="s">
        <v>16</v>
      </c>
      <c r="E476">
        <v>1</v>
      </c>
      <c r="F476">
        <v>1</v>
      </c>
      <c r="G476" t="s">
        <v>148</v>
      </c>
      <c r="H476">
        <v>4</v>
      </c>
      <c r="I476">
        <v>5</v>
      </c>
      <c r="J476" t="s">
        <v>14</v>
      </c>
      <c r="K476" s="36" t="s">
        <v>149</v>
      </c>
    </row>
    <row r="477" spans="1:11" x14ac:dyDescent="0.25">
      <c r="A477">
        <v>290725310</v>
      </c>
      <c r="B477" s="1">
        <v>43709</v>
      </c>
      <c r="C477" t="s">
        <v>11</v>
      </c>
      <c r="D477" t="s">
        <v>16</v>
      </c>
      <c r="E477">
        <v>1</v>
      </c>
      <c r="F477">
        <v>1</v>
      </c>
      <c r="G477" t="s">
        <v>148</v>
      </c>
      <c r="H477">
        <v>4</v>
      </c>
      <c r="I477">
        <v>5</v>
      </c>
      <c r="J477" t="s">
        <v>14</v>
      </c>
      <c r="K477" s="36" t="s">
        <v>149</v>
      </c>
    </row>
    <row r="478" spans="1:11" x14ac:dyDescent="0.25">
      <c r="A478">
        <v>15130417</v>
      </c>
      <c r="B478" s="1">
        <v>41764</v>
      </c>
      <c r="C478" t="s">
        <v>38</v>
      </c>
      <c r="D478" t="s">
        <v>16</v>
      </c>
      <c r="E478">
        <v>1</v>
      </c>
      <c r="F478">
        <v>0.43</v>
      </c>
      <c r="G478" t="s">
        <v>148</v>
      </c>
      <c r="H478">
        <v>2</v>
      </c>
      <c r="I478">
        <v>2</v>
      </c>
      <c r="J478" t="s">
        <v>14</v>
      </c>
      <c r="K478" s="36" t="s">
        <v>149</v>
      </c>
    </row>
    <row r="479" spans="1:11" x14ac:dyDescent="0.25">
      <c r="A479">
        <v>21102685</v>
      </c>
      <c r="B479" s="1">
        <v>41890</v>
      </c>
      <c r="C479" t="s">
        <v>11</v>
      </c>
      <c r="D479" t="s">
        <v>16</v>
      </c>
      <c r="E479">
        <v>1</v>
      </c>
      <c r="F479">
        <v>0.75</v>
      </c>
      <c r="G479" t="s">
        <v>149</v>
      </c>
      <c r="H479">
        <v>2</v>
      </c>
      <c r="I479">
        <v>2</v>
      </c>
      <c r="J479" t="s">
        <v>14</v>
      </c>
      <c r="K479" s="36" t="s">
        <v>149</v>
      </c>
    </row>
    <row r="480" spans="1:11" x14ac:dyDescent="0.25">
      <c r="A480">
        <v>21479826</v>
      </c>
      <c r="B480" s="1">
        <v>41900</v>
      </c>
      <c r="C480" t="s">
        <v>11</v>
      </c>
      <c r="D480" t="s">
        <v>16</v>
      </c>
      <c r="E480">
        <v>1</v>
      </c>
      <c r="F480">
        <v>0.99</v>
      </c>
      <c r="G480" t="s">
        <v>149</v>
      </c>
      <c r="H480">
        <v>5</v>
      </c>
      <c r="I480">
        <v>6</v>
      </c>
      <c r="J480" t="s">
        <v>14</v>
      </c>
      <c r="K480" s="36" t="s">
        <v>149</v>
      </c>
    </row>
    <row r="481" spans="1:11" x14ac:dyDescent="0.25">
      <c r="A481">
        <v>21457188</v>
      </c>
      <c r="B481" s="1">
        <v>41899</v>
      </c>
      <c r="C481" t="s">
        <v>11</v>
      </c>
      <c r="D481" t="s">
        <v>12</v>
      </c>
      <c r="F481">
        <v>0.17</v>
      </c>
      <c r="G481" t="s">
        <v>148</v>
      </c>
      <c r="H481">
        <v>2</v>
      </c>
      <c r="I481">
        <v>7</v>
      </c>
      <c r="J481" t="s">
        <v>14</v>
      </c>
      <c r="K481" s="36" t="s">
        <v>149</v>
      </c>
    </row>
    <row r="482" spans="1:11" x14ac:dyDescent="0.25">
      <c r="A482">
        <v>200731</v>
      </c>
      <c r="B482" s="1">
        <v>40403</v>
      </c>
      <c r="C482" t="s">
        <v>11</v>
      </c>
      <c r="D482" t="s">
        <v>16</v>
      </c>
      <c r="E482">
        <v>1</v>
      </c>
      <c r="F482">
        <v>1</v>
      </c>
      <c r="G482" t="s">
        <v>149</v>
      </c>
      <c r="H482">
        <v>1</v>
      </c>
      <c r="I482">
        <v>1</v>
      </c>
      <c r="J482" t="s">
        <v>14</v>
      </c>
      <c r="K482" s="36" t="s">
        <v>149</v>
      </c>
    </row>
    <row r="483" spans="1:11" x14ac:dyDescent="0.25">
      <c r="A483">
        <v>17784363</v>
      </c>
      <c r="B483" s="1">
        <v>41827</v>
      </c>
      <c r="C483" t="s">
        <v>11</v>
      </c>
      <c r="D483" t="s">
        <v>17</v>
      </c>
      <c r="E483">
        <v>1</v>
      </c>
      <c r="F483">
        <v>0.93</v>
      </c>
      <c r="G483" t="s">
        <v>148</v>
      </c>
      <c r="H483">
        <v>1</v>
      </c>
      <c r="I483">
        <v>2</v>
      </c>
      <c r="J483" t="s">
        <v>14</v>
      </c>
      <c r="K483" s="36" t="s">
        <v>149</v>
      </c>
    </row>
    <row r="484" spans="1:11" x14ac:dyDescent="0.25">
      <c r="A484">
        <v>39758265</v>
      </c>
      <c r="B484" s="1">
        <v>42212</v>
      </c>
      <c r="C484" t="s">
        <v>11</v>
      </c>
      <c r="D484" t="s">
        <v>16</v>
      </c>
      <c r="E484">
        <v>1</v>
      </c>
      <c r="F484">
        <v>0.98</v>
      </c>
      <c r="G484" t="s">
        <v>148</v>
      </c>
      <c r="H484">
        <v>3</v>
      </c>
      <c r="I484">
        <v>3</v>
      </c>
      <c r="J484" t="s">
        <v>14</v>
      </c>
      <c r="K484" s="36" t="s">
        <v>149</v>
      </c>
    </row>
    <row r="485" spans="1:11" x14ac:dyDescent="0.25">
      <c r="A485">
        <v>39894267</v>
      </c>
      <c r="B485" s="1">
        <v>42214</v>
      </c>
      <c r="C485" t="s">
        <v>11</v>
      </c>
      <c r="D485" t="s">
        <v>17</v>
      </c>
      <c r="E485">
        <v>1</v>
      </c>
      <c r="F485">
        <v>1</v>
      </c>
      <c r="G485" t="s">
        <v>148</v>
      </c>
      <c r="H485">
        <v>1</v>
      </c>
      <c r="I485">
        <v>3</v>
      </c>
      <c r="J485" t="s">
        <v>14</v>
      </c>
      <c r="K485" s="36" t="s">
        <v>149</v>
      </c>
    </row>
    <row r="486" spans="1:11" x14ac:dyDescent="0.25">
      <c r="A486">
        <v>43099214</v>
      </c>
      <c r="B486" s="1">
        <v>42248</v>
      </c>
      <c r="C486" t="s">
        <v>11</v>
      </c>
      <c r="D486" t="s">
        <v>16</v>
      </c>
      <c r="E486">
        <v>1</v>
      </c>
      <c r="F486">
        <v>0.94</v>
      </c>
      <c r="G486" t="s">
        <v>149</v>
      </c>
      <c r="H486">
        <v>1</v>
      </c>
      <c r="I486">
        <v>2</v>
      </c>
      <c r="J486" t="s">
        <v>14</v>
      </c>
      <c r="K486" s="36" t="s">
        <v>149</v>
      </c>
    </row>
    <row r="487" spans="1:11" x14ac:dyDescent="0.25">
      <c r="A487">
        <v>43124108</v>
      </c>
      <c r="B487" s="1">
        <v>42248</v>
      </c>
      <c r="C487" t="s">
        <v>11</v>
      </c>
      <c r="D487" t="s">
        <v>17</v>
      </c>
      <c r="E487">
        <v>1</v>
      </c>
      <c r="F487">
        <v>0.56999999999999995</v>
      </c>
      <c r="G487" t="s">
        <v>149</v>
      </c>
      <c r="H487">
        <v>1</v>
      </c>
      <c r="I487">
        <v>1</v>
      </c>
      <c r="J487" t="s">
        <v>14</v>
      </c>
      <c r="K487" s="36" t="s">
        <v>149</v>
      </c>
    </row>
    <row r="488" spans="1:11" x14ac:dyDescent="0.25">
      <c r="A488">
        <v>4815681</v>
      </c>
      <c r="B488" s="1">
        <v>41297</v>
      </c>
      <c r="C488" t="s">
        <v>11</v>
      </c>
      <c r="D488" t="s">
        <v>16</v>
      </c>
      <c r="E488">
        <v>1</v>
      </c>
      <c r="F488">
        <v>0.77</v>
      </c>
      <c r="G488" t="s">
        <v>149</v>
      </c>
      <c r="H488">
        <v>1</v>
      </c>
      <c r="I488">
        <v>1</v>
      </c>
      <c r="J488" t="s">
        <v>14</v>
      </c>
      <c r="K488" s="36" t="s">
        <v>149</v>
      </c>
    </row>
    <row r="489" spans="1:11" x14ac:dyDescent="0.25">
      <c r="A489">
        <v>6733639</v>
      </c>
      <c r="B489" s="1">
        <v>41429</v>
      </c>
      <c r="C489" t="s">
        <v>33</v>
      </c>
      <c r="D489" t="s">
        <v>21</v>
      </c>
      <c r="E489">
        <v>1</v>
      </c>
      <c r="F489">
        <v>0.33</v>
      </c>
      <c r="G489" t="s">
        <v>148</v>
      </c>
      <c r="H489">
        <v>1</v>
      </c>
      <c r="I489">
        <v>1</v>
      </c>
      <c r="J489" t="s">
        <v>14</v>
      </c>
      <c r="K489" s="36" t="s">
        <v>149</v>
      </c>
    </row>
    <row r="490" spans="1:11" x14ac:dyDescent="0.25">
      <c r="A490">
        <v>14897822</v>
      </c>
      <c r="B490" s="1">
        <v>41758</v>
      </c>
      <c r="C490" t="s">
        <v>11</v>
      </c>
      <c r="D490" t="s">
        <v>12</v>
      </c>
      <c r="G490" t="s">
        <v>27</v>
      </c>
      <c r="H490">
        <v>2</v>
      </c>
      <c r="I490">
        <v>4</v>
      </c>
      <c r="J490" t="s">
        <v>14</v>
      </c>
      <c r="K490" s="36" t="s">
        <v>149</v>
      </c>
    </row>
    <row r="491" spans="1:11" x14ac:dyDescent="0.25">
      <c r="A491">
        <v>40294587</v>
      </c>
      <c r="B491" s="1">
        <v>42218</v>
      </c>
      <c r="C491" t="s">
        <v>11</v>
      </c>
      <c r="D491" t="s">
        <v>17</v>
      </c>
      <c r="E491">
        <v>1</v>
      </c>
      <c r="F491">
        <v>0.62</v>
      </c>
      <c r="G491" t="s">
        <v>148</v>
      </c>
      <c r="H491">
        <v>3</v>
      </c>
      <c r="I491">
        <v>4</v>
      </c>
      <c r="J491" t="s">
        <v>14</v>
      </c>
      <c r="K491" s="36" t="s">
        <v>149</v>
      </c>
    </row>
    <row r="492" spans="1:11" x14ac:dyDescent="0.25">
      <c r="A492">
        <v>107929031</v>
      </c>
      <c r="B492" s="1">
        <v>42724</v>
      </c>
      <c r="C492" t="s">
        <v>11</v>
      </c>
      <c r="D492" t="s">
        <v>12</v>
      </c>
      <c r="G492" t="s">
        <v>148</v>
      </c>
      <c r="H492">
        <v>3</v>
      </c>
      <c r="I492">
        <v>3</v>
      </c>
      <c r="J492" t="s">
        <v>14</v>
      </c>
      <c r="K492" s="36" t="s">
        <v>148</v>
      </c>
    </row>
    <row r="493" spans="1:11" x14ac:dyDescent="0.25">
      <c r="A493">
        <v>17968917</v>
      </c>
      <c r="B493" s="1">
        <v>41831</v>
      </c>
      <c r="C493" t="s">
        <v>11</v>
      </c>
      <c r="D493" t="s">
        <v>12</v>
      </c>
      <c r="F493">
        <v>0.96</v>
      </c>
      <c r="G493" t="s">
        <v>148</v>
      </c>
      <c r="H493">
        <v>3</v>
      </c>
      <c r="I493">
        <v>3</v>
      </c>
      <c r="J493" t="s">
        <v>14</v>
      </c>
      <c r="K493" s="36" t="s">
        <v>149</v>
      </c>
    </row>
    <row r="494" spans="1:11" x14ac:dyDescent="0.25">
      <c r="A494">
        <v>18267995</v>
      </c>
      <c r="B494" s="1">
        <v>41837</v>
      </c>
      <c r="C494" t="s">
        <v>11</v>
      </c>
      <c r="D494" t="s">
        <v>17</v>
      </c>
      <c r="E494">
        <v>0.67</v>
      </c>
      <c r="F494">
        <v>0.47</v>
      </c>
      <c r="G494" t="s">
        <v>148</v>
      </c>
      <c r="H494">
        <v>1</v>
      </c>
      <c r="I494">
        <v>1</v>
      </c>
      <c r="J494" t="s">
        <v>14</v>
      </c>
      <c r="K494" s="36" t="s">
        <v>149</v>
      </c>
    </row>
    <row r="495" spans="1:11" x14ac:dyDescent="0.25">
      <c r="A495">
        <v>40635332</v>
      </c>
      <c r="B495" s="1">
        <v>42221</v>
      </c>
      <c r="C495" t="s">
        <v>11</v>
      </c>
      <c r="D495" t="s">
        <v>16</v>
      </c>
      <c r="E495">
        <v>1</v>
      </c>
      <c r="F495">
        <v>1</v>
      </c>
      <c r="G495" t="s">
        <v>148</v>
      </c>
      <c r="H495">
        <v>1</v>
      </c>
      <c r="I495">
        <v>1</v>
      </c>
      <c r="J495" t="s">
        <v>14</v>
      </c>
      <c r="K495" s="36" t="s">
        <v>149</v>
      </c>
    </row>
    <row r="496" spans="1:11" x14ac:dyDescent="0.25">
      <c r="A496">
        <v>18722274</v>
      </c>
      <c r="B496" s="1">
        <v>41843</v>
      </c>
      <c r="C496" t="s">
        <v>11</v>
      </c>
      <c r="D496" t="s">
        <v>17</v>
      </c>
      <c r="E496">
        <v>1</v>
      </c>
      <c r="F496">
        <v>0.3</v>
      </c>
      <c r="G496" t="s">
        <v>148</v>
      </c>
      <c r="H496">
        <v>1</v>
      </c>
      <c r="I496">
        <v>1</v>
      </c>
      <c r="J496" t="s">
        <v>14</v>
      </c>
      <c r="K496" s="36" t="s">
        <v>149</v>
      </c>
    </row>
    <row r="497" spans="1:11" x14ac:dyDescent="0.25">
      <c r="A497">
        <v>3836436</v>
      </c>
      <c r="B497" s="1">
        <v>41193</v>
      </c>
      <c r="C497" t="s">
        <v>11</v>
      </c>
      <c r="D497" t="s">
        <v>17</v>
      </c>
      <c r="E497">
        <v>1</v>
      </c>
      <c r="F497">
        <v>0.91</v>
      </c>
      <c r="G497" t="s">
        <v>27</v>
      </c>
      <c r="H497">
        <v>5</v>
      </c>
      <c r="I497">
        <v>5</v>
      </c>
      <c r="J497" t="s">
        <v>14</v>
      </c>
      <c r="K497" s="36" t="s">
        <v>149</v>
      </c>
    </row>
    <row r="498" spans="1:11" x14ac:dyDescent="0.25">
      <c r="A498">
        <v>23218041</v>
      </c>
      <c r="B498" s="1">
        <v>41944</v>
      </c>
      <c r="C498" t="s">
        <v>11</v>
      </c>
      <c r="D498" t="s">
        <v>16</v>
      </c>
      <c r="E498">
        <v>1</v>
      </c>
      <c r="F498">
        <v>0.73</v>
      </c>
      <c r="G498" t="s">
        <v>149</v>
      </c>
      <c r="H498">
        <v>1</v>
      </c>
      <c r="I498">
        <v>3</v>
      </c>
      <c r="J498" t="s">
        <v>14</v>
      </c>
      <c r="K498" s="36" t="s">
        <v>149</v>
      </c>
    </row>
    <row r="499" spans="1:11" x14ac:dyDescent="0.25">
      <c r="A499">
        <v>43919337</v>
      </c>
      <c r="B499" s="1">
        <v>42258</v>
      </c>
      <c r="C499" t="s">
        <v>11</v>
      </c>
      <c r="D499" t="s">
        <v>16</v>
      </c>
      <c r="E499">
        <v>1</v>
      </c>
      <c r="F499">
        <v>1</v>
      </c>
      <c r="G499" t="s">
        <v>149</v>
      </c>
      <c r="H499">
        <v>3</v>
      </c>
      <c r="I499">
        <v>4</v>
      </c>
      <c r="J499" t="s">
        <v>14</v>
      </c>
      <c r="K499" s="36" t="s">
        <v>149</v>
      </c>
    </row>
    <row r="500" spans="1:11" x14ac:dyDescent="0.25">
      <c r="A500">
        <v>2321467</v>
      </c>
      <c r="B500" s="1">
        <v>41037</v>
      </c>
      <c r="C500" t="s">
        <v>11</v>
      </c>
      <c r="D500" t="s">
        <v>16</v>
      </c>
      <c r="E500">
        <v>1</v>
      </c>
      <c r="F500">
        <v>0.8</v>
      </c>
      <c r="G500" t="s">
        <v>148</v>
      </c>
      <c r="H500">
        <v>2</v>
      </c>
      <c r="I500">
        <v>4</v>
      </c>
      <c r="J500" t="s">
        <v>14</v>
      </c>
      <c r="K500" s="36" t="s">
        <v>149</v>
      </c>
    </row>
    <row r="501" spans="1:11" x14ac:dyDescent="0.25">
      <c r="A501">
        <v>547389</v>
      </c>
      <c r="B501" s="1">
        <v>40663</v>
      </c>
      <c r="C501" t="s">
        <v>11</v>
      </c>
      <c r="D501" t="s">
        <v>20</v>
      </c>
      <c r="E501">
        <v>0</v>
      </c>
      <c r="F501">
        <v>0.13</v>
      </c>
      <c r="G501" t="s">
        <v>148</v>
      </c>
      <c r="H501">
        <v>4</v>
      </c>
      <c r="I501">
        <v>16</v>
      </c>
      <c r="J501" t="s">
        <v>18</v>
      </c>
      <c r="K501" s="36" t="s">
        <v>149</v>
      </c>
    </row>
    <row r="502" spans="1:11" x14ac:dyDescent="0.25">
      <c r="A502">
        <v>44107041</v>
      </c>
      <c r="B502" s="1">
        <v>42260</v>
      </c>
      <c r="C502" t="s">
        <v>11</v>
      </c>
      <c r="D502" t="s">
        <v>16</v>
      </c>
      <c r="E502">
        <v>1</v>
      </c>
      <c r="F502">
        <v>0.8</v>
      </c>
      <c r="G502" t="s">
        <v>148</v>
      </c>
      <c r="H502">
        <v>2</v>
      </c>
      <c r="I502">
        <v>2</v>
      </c>
      <c r="J502" t="s">
        <v>14</v>
      </c>
      <c r="K502" s="36" t="s">
        <v>149</v>
      </c>
    </row>
    <row r="503" spans="1:11" x14ac:dyDescent="0.25">
      <c r="A503">
        <v>1899974</v>
      </c>
      <c r="B503" s="1">
        <v>40979</v>
      </c>
      <c r="C503" t="s">
        <v>11</v>
      </c>
      <c r="D503" t="s">
        <v>16</v>
      </c>
      <c r="E503">
        <v>1</v>
      </c>
      <c r="F503">
        <v>0.9</v>
      </c>
      <c r="G503" t="s">
        <v>149</v>
      </c>
      <c r="H503">
        <v>1</v>
      </c>
      <c r="I503">
        <v>1</v>
      </c>
      <c r="J503" t="s">
        <v>14</v>
      </c>
      <c r="K503" s="36" t="s">
        <v>149</v>
      </c>
    </row>
    <row r="504" spans="1:11" x14ac:dyDescent="0.25">
      <c r="A504">
        <v>45059320</v>
      </c>
      <c r="B504" s="1">
        <v>42272</v>
      </c>
      <c r="C504" t="s">
        <v>27</v>
      </c>
      <c r="D504" t="s">
        <v>16</v>
      </c>
      <c r="E504">
        <v>1</v>
      </c>
      <c r="F504">
        <v>0.96</v>
      </c>
      <c r="G504" t="s">
        <v>148</v>
      </c>
      <c r="H504">
        <v>1</v>
      </c>
      <c r="I504">
        <v>1</v>
      </c>
      <c r="J504" t="s">
        <v>14</v>
      </c>
      <c r="K504" s="36" t="s">
        <v>149</v>
      </c>
    </row>
    <row r="505" spans="1:11" x14ac:dyDescent="0.25">
      <c r="A505">
        <v>8540658</v>
      </c>
      <c r="B505" s="1">
        <v>41516</v>
      </c>
      <c r="C505" t="s">
        <v>27</v>
      </c>
      <c r="D505" t="s">
        <v>16</v>
      </c>
      <c r="E505">
        <v>1</v>
      </c>
      <c r="F505">
        <v>0.98</v>
      </c>
      <c r="G505" t="s">
        <v>149</v>
      </c>
      <c r="H505">
        <v>2</v>
      </c>
      <c r="I505">
        <v>2</v>
      </c>
      <c r="J505" t="s">
        <v>14</v>
      </c>
      <c r="K505" s="36" t="s">
        <v>149</v>
      </c>
    </row>
    <row r="506" spans="1:11" x14ac:dyDescent="0.25">
      <c r="A506">
        <v>26340878</v>
      </c>
      <c r="B506" s="1">
        <v>42023</v>
      </c>
      <c r="C506" t="s">
        <v>11</v>
      </c>
      <c r="D506" t="s">
        <v>21</v>
      </c>
      <c r="E506">
        <v>0.87</v>
      </c>
      <c r="F506">
        <v>0.72</v>
      </c>
      <c r="G506" t="s">
        <v>149</v>
      </c>
      <c r="H506">
        <v>2</v>
      </c>
      <c r="I506">
        <v>2</v>
      </c>
      <c r="J506" t="s">
        <v>18</v>
      </c>
      <c r="K506" s="36" t="s">
        <v>149</v>
      </c>
    </row>
    <row r="507" spans="1:11" x14ac:dyDescent="0.25">
      <c r="A507">
        <v>45530559</v>
      </c>
      <c r="B507" s="1">
        <v>42278</v>
      </c>
      <c r="C507" t="s">
        <v>11</v>
      </c>
      <c r="D507" t="s">
        <v>16</v>
      </c>
      <c r="E507">
        <v>1</v>
      </c>
      <c r="F507">
        <v>1</v>
      </c>
      <c r="G507" t="s">
        <v>149</v>
      </c>
      <c r="H507">
        <v>1</v>
      </c>
      <c r="I507">
        <v>3</v>
      </c>
      <c r="J507" t="s">
        <v>14</v>
      </c>
      <c r="K507" s="36" t="s">
        <v>149</v>
      </c>
    </row>
    <row r="508" spans="1:11" x14ac:dyDescent="0.25">
      <c r="A508">
        <v>42621480</v>
      </c>
      <c r="B508" s="1">
        <v>42242</v>
      </c>
      <c r="C508" t="s">
        <v>11</v>
      </c>
      <c r="D508" t="s">
        <v>16</v>
      </c>
      <c r="E508">
        <v>1</v>
      </c>
      <c r="F508">
        <v>1</v>
      </c>
      <c r="G508" t="s">
        <v>27</v>
      </c>
      <c r="H508">
        <v>4</v>
      </c>
      <c r="I508">
        <v>4</v>
      </c>
      <c r="J508" t="s">
        <v>14</v>
      </c>
      <c r="K508" s="36" t="s">
        <v>149</v>
      </c>
    </row>
    <row r="509" spans="1:11" x14ac:dyDescent="0.25">
      <c r="A509">
        <v>44233425</v>
      </c>
      <c r="B509" s="1">
        <v>42262</v>
      </c>
      <c r="C509" t="s">
        <v>11</v>
      </c>
      <c r="D509" t="s">
        <v>17</v>
      </c>
      <c r="E509">
        <v>0.85</v>
      </c>
      <c r="F509">
        <v>0.9</v>
      </c>
      <c r="G509" t="s">
        <v>149</v>
      </c>
      <c r="H509">
        <v>4</v>
      </c>
      <c r="I509">
        <v>4</v>
      </c>
      <c r="J509" t="s">
        <v>14</v>
      </c>
      <c r="K509" s="36" t="s">
        <v>149</v>
      </c>
    </row>
    <row r="510" spans="1:11" x14ac:dyDescent="0.25">
      <c r="A510">
        <v>36503894</v>
      </c>
      <c r="B510" s="1">
        <v>42178</v>
      </c>
      <c r="C510" t="s">
        <v>11</v>
      </c>
      <c r="D510" t="s">
        <v>16</v>
      </c>
      <c r="E510">
        <v>1</v>
      </c>
      <c r="F510">
        <v>0.98</v>
      </c>
      <c r="G510" t="s">
        <v>149</v>
      </c>
      <c r="H510">
        <v>51</v>
      </c>
      <c r="I510">
        <v>59</v>
      </c>
      <c r="J510" t="s">
        <v>14</v>
      </c>
      <c r="K510" s="36" t="s">
        <v>149</v>
      </c>
    </row>
    <row r="511" spans="1:11" x14ac:dyDescent="0.25">
      <c r="A511">
        <v>33832455</v>
      </c>
      <c r="B511" s="1">
        <v>42144</v>
      </c>
      <c r="C511" t="s">
        <v>11</v>
      </c>
      <c r="D511" t="s">
        <v>16</v>
      </c>
      <c r="E511">
        <v>1</v>
      </c>
      <c r="F511">
        <v>0.94</v>
      </c>
      <c r="G511" t="s">
        <v>149</v>
      </c>
      <c r="H511">
        <v>1</v>
      </c>
      <c r="I511">
        <v>1</v>
      </c>
      <c r="J511" t="s">
        <v>14</v>
      </c>
      <c r="K511" s="36" t="s">
        <v>149</v>
      </c>
    </row>
    <row r="512" spans="1:11" x14ac:dyDescent="0.25">
      <c r="A512">
        <v>45849398</v>
      </c>
      <c r="B512" s="1">
        <v>42282</v>
      </c>
      <c r="C512" t="s">
        <v>27</v>
      </c>
      <c r="D512" t="s">
        <v>16</v>
      </c>
      <c r="E512">
        <v>1</v>
      </c>
      <c r="F512">
        <v>0.79</v>
      </c>
      <c r="G512" t="s">
        <v>149</v>
      </c>
      <c r="H512">
        <v>19</v>
      </c>
      <c r="I512">
        <v>21</v>
      </c>
      <c r="J512" t="s">
        <v>18</v>
      </c>
      <c r="K512" s="36" t="s">
        <v>149</v>
      </c>
    </row>
    <row r="513" spans="1:11" x14ac:dyDescent="0.25">
      <c r="A513">
        <v>3939801</v>
      </c>
      <c r="B513" s="1">
        <v>41203</v>
      </c>
      <c r="C513" t="s">
        <v>11</v>
      </c>
      <c r="D513" t="s">
        <v>16</v>
      </c>
      <c r="E513">
        <v>1</v>
      </c>
      <c r="F513">
        <v>1</v>
      </c>
      <c r="G513" t="s">
        <v>149</v>
      </c>
      <c r="H513">
        <v>8</v>
      </c>
      <c r="I513">
        <v>11</v>
      </c>
      <c r="J513" t="s">
        <v>14</v>
      </c>
      <c r="K513" s="36" t="s">
        <v>149</v>
      </c>
    </row>
    <row r="514" spans="1:11" x14ac:dyDescent="0.25">
      <c r="A514">
        <v>36628443</v>
      </c>
      <c r="B514" s="1">
        <v>42179</v>
      </c>
      <c r="C514" t="s">
        <v>11</v>
      </c>
      <c r="D514" t="s">
        <v>16</v>
      </c>
      <c r="E514">
        <v>1</v>
      </c>
      <c r="F514">
        <v>1</v>
      </c>
      <c r="G514" t="s">
        <v>149</v>
      </c>
      <c r="H514">
        <v>2</v>
      </c>
      <c r="I514">
        <v>2</v>
      </c>
      <c r="J514" t="s">
        <v>14</v>
      </c>
      <c r="K514" s="36" t="s">
        <v>149</v>
      </c>
    </row>
    <row r="515" spans="1:11" x14ac:dyDescent="0.25">
      <c r="A515">
        <v>43172155</v>
      </c>
      <c r="B515" s="1">
        <v>42249</v>
      </c>
      <c r="C515" t="s">
        <v>11</v>
      </c>
      <c r="D515" t="s">
        <v>16</v>
      </c>
      <c r="E515">
        <v>1</v>
      </c>
      <c r="F515">
        <v>0.78</v>
      </c>
      <c r="G515" t="s">
        <v>149</v>
      </c>
      <c r="H515">
        <v>1</v>
      </c>
      <c r="I515">
        <v>1</v>
      </c>
      <c r="J515" t="s">
        <v>14</v>
      </c>
      <c r="K515" s="36" t="s">
        <v>149</v>
      </c>
    </row>
    <row r="516" spans="1:11" x14ac:dyDescent="0.25">
      <c r="A516">
        <v>45917370</v>
      </c>
      <c r="B516" s="1">
        <v>42283</v>
      </c>
      <c r="C516" t="s">
        <v>27</v>
      </c>
      <c r="D516" t="s">
        <v>16</v>
      </c>
      <c r="E516">
        <v>1</v>
      </c>
      <c r="F516">
        <v>1</v>
      </c>
      <c r="G516" t="s">
        <v>149</v>
      </c>
      <c r="H516">
        <v>1</v>
      </c>
      <c r="I516">
        <v>1</v>
      </c>
      <c r="J516" t="s">
        <v>14</v>
      </c>
      <c r="K516" s="36" t="s">
        <v>149</v>
      </c>
    </row>
    <row r="517" spans="1:11" x14ac:dyDescent="0.25">
      <c r="A517">
        <v>45339508</v>
      </c>
      <c r="B517" s="1">
        <v>42276</v>
      </c>
      <c r="C517" t="s">
        <v>11</v>
      </c>
      <c r="D517" t="s">
        <v>21</v>
      </c>
      <c r="E517">
        <v>0.75</v>
      </c>
      <c r="F517">
        <v>0.6</v>
      </c>
      <c r="G517" t="s">
        <v>148</v>
      </c>
      <c r="H517">
        <v>3</v>
      </c>
      <c r="I517">
        <v>4</v>
      </c>
      <c r="J517" t="s">
        <v>14</v>
      </c>
      <c r="K517" s="36" t="s">
        <v>149</v>
      </c>
    </row>
    <row r="518" spans="1:11" x14ac:dyDescent="0.25">
      <c r="A518">
        <v>43787660</v>
      </c>
      <c r="B518" s="1">
        <v>42256</v>
      </c>
      <c r="C518" t="s">
        <v>11</v>
      </c>
      <c r="D518" t="s">
        <v>21</v>
      </c>
      <c r="E518">
        <v>1</v>
      </c>
      <c r="F518">
        <v>0.67</v>
      </c>
      <c r="G518" t="s">
        <v>148</v>
      </c>
      <c r="H518">
        <v>1</v>
      </c>
      <c r="I518">
        <v>1</v>
      </c>
      <c r="J518" t="s">
        <v>14</v>
      </c>
      <c r="K518" s="36" t="s">
        <v>149</v>
      </c>
    </row>
    <row r="519" spans="1:11" x14ac:dyDescent="0.25">
      <c r="A519">
        <v>17979672</v>
      </c>
      <c r="B519" s="1">
        <v>41831</v>
      </c>
      <c r="C519" t="s">
        <v>28</v>
      </c>
      <c r="D519" t="s">
        <v>16</v>
      </c>
      <c r="E519">
        <v>1</v>
      </c>
      <c r="F519">
        <v>0.91</v>
      </c>
      <c r="G519" t="s">
        <v>149</v>
      </c>
      <c r="H519">
        <v>4</v>
      </c>
      <c r="I519">
        <v>4</v>
      </c>
      <c r="J519" t="s">
        <v>14</v>
      </c>
      <c r="K519" s="36" t="s">
        <v>149</v>
      </c>
    </row>
    <row r="520" spans="1:11" x14ac:dyDescent="0.25">
      <c r="A520">
        <v>43940819</v>
      </c>
      <c r="B520" s="1">
        <v>42258</v>
      </c>
      <c r="C520" t="s">
        <v>11</v>
      </c>
      <c r="D520" t="s">
        <v>16</v>
      </c>
      <c r="E520">
        <v>1</v>
      </c>
      <c r="F520">
        <v>0.99</v>
      </c>
      <c r="G520" t="s">
        <v>149</v>
      </c>
      <c r="H520">
        <v>2</v>
      </c>
      <c r="I520">
        <v>5</v>
      </c>
      <c r="J520" t="s">
        <v>14</v>
      </c>
      <c r="K520" s="36" t="s">
        <v>149</v>
      </c>
    </row>
    <row r="521" spans="1:11" x14ac:dyDescent="0.25">
      <c r="A521">
        <v>46533685</v>
      </c>
      <c r="B521" s="1">
        <v>42291</v>
      </c>
      <c r="C521" t="s">
        <v>11</v>
      </c>
      <c r="D521" t="s">
        <v>16</v>
      </c>
      <c r="E521">
        <v>1</v>
      </c>
      <c r="F521">
        <v>0.99</v>
      </c>
      <c r="G521" t="s">
        <v>149</v>
      </c>
      <c r="H521">
        <v>4</v>
      </c>
      <c r="I521">
        <v>4</v>
      </c>
      <c r="J521" t="s">
        <v>14</v>
      </c>
      <c r="K521" s="36" t="s">
        <v>149</v>
      </c>
    </row>
    <row r="522" spans="1:11" x14ac:dyDescent="0.25">
      <c r="A522">
        <v>46568439</v>
      </c>
      <c r="B522" s="1">
        <v>42291</v>
      </c>
      <c r="C522" t="s">
        <v>11</v>
      </c>
      <c r="D522" t="s">
        <v>21</v>
      </c>
      <c r="E522">
        <v>0.66</v>
      </c>
      <c r="F522">
        <v>0.2</v>
      </c>
      <c r="G522" t="s">
        <v>148</v>
      </c>
      <c r="H522">
        <v>1</v>
      </c>
      <c r="I522">
        <v>1</v>
      </c>
      <c r="J522" t="s">
        <v>14</v>
      </c>
      <c r="K522" s="36" t="s">
        <v>149</v>
      </c>
    </row>
    <row r="523" spans="1:11" x14ac:dyDescent="0.25">
      <c r="A523">
        <v>31608532</v>
      </c>
      <c r="B523" s="1">
        <v>42114</v>
      </c>
      <c r="C523" t="s">
        <v>32</v>
      </c>
      <c r="D523" t="s">
        <v>16</v>
      </c>
      <c r="E523">
        <v>1</v>
      </c>
      <c r="F523">
        <v>0.94</v>
      </c>
      <c r="G523" t="s">
        <v>149</v>
      </c>
      <c r="H523">
        <v>3</v>
      </c>
      <c r="I523">
        <v>3</v>
      </c>
      <c r="J523" t="s">
        <v>14</v>
      </c>
      <c r="K523" s="36" t="s">
        <v>149</v>
      </c>
    </row>
    <row r="524" spans="1:11" x14ac:dyDescent="0.25">
      <c r="A524">
        <v>7597002</v>
      </c>
      <c r="B524" s="1">
        <v>41474</v>
      </c>
      <c r="C524" t="s">
        <v>19</v>
      </c>
      <c r="D524" t="s">
        <v>20</v>
      </c>
      <c r="E524">
        <v>0.4</v>
      </c>
      <c r="F524">
        <v>0.73</v>
      </c>
      <c r="G524" t="s">
        <v>149</v>
      </c>
      <c r="H524">
        <v>1</v>
      </c>
      <c r="I524">
        <v>1</v>
      </c>
      <c r="J524" t="s">
        <v>14</v>
      </c>
      <c r="K524" s="36" t="s">
        <v>149</v>
      </c>
    </row>
    <row r="525" spans="1:11" x14ac:dyDescent="0.25">
      <c r="A525">
        <v>46624167</v>
      </c>
      <c r="B525" s="1">
        <v>42292</v>
      </c>
      <c r="C525" t="s">
        <v>11</v>
      </c>
      <c r="D525" t="s">
        <v>16</v>
      </c>
      <c r="E525">
        <v>1</v>
      </c>
      <c r="F525">
        <v>0.85</v>
      </c>
      <c r="G525" t="s">
        <v>149</v>
      </c>
      <c r="H525">
        <v>2</v>
      </c>
      <c r="I525">
        <v>2</v>
      </c>
      <c r="J525" t="s">
        <v>18</v>
      </c>
      <c r="K525" s="36" t="s">
        <v>149</v>
      </c>
    </row>
    <row r="526" spans="1:11" x14ac:dyDescent="0.25">
      <c r="A526">
        <v>46623913</v>
      </c>
      <c r="B526" s="1">
        <v>42292</v>
      </c>
      <c r="C526" t="s">
        <v>11</v>
      </c>
      <c r="D526" t="s">
        <v>20</v>
      </c>
      <c r="E526">
        <v>0.4</v>
      </c>
      <c r="F526">
        <v>0</v>
      </c>
      <c r="G526" t="s">
        <v>148</v>
      </c>
      <c r="H526">
        <v>2</v>
      </c>
      <c r="I526">
        <v>4</v>
      </c>
      <c r="J526" t="s">
        <v>14</v>
      </c>
      <c r="K526" s="36" t="s">
        <v>149</v>
      </c>
    </row>
    <row r="527" spans="1:11" x14ac:dyDescent="0.25">
      <c r="A527">
        <v>9360920</v>
      </c>
      <c r="B527" s="1">
        <v>41558</v>
      </c>
      <c r="C527" t="s">
        <v>11</v>
      </c>
      <c r="D527" t="s">
        <v>16</v>
      </c>
      <c r="E527">
        <v>1</v>
      </c>
      <c r="F527">
        <v>0.96</v>
      </c>
      <c r="G527" t="s">
        <v>149</v>
      </c>
      <c r="H527">
        <v>2</v>
      </c>
      <c r="I527">
        <v>8</v>
      </c>
      <c r="J527" t="s">
        <v>14</v>
      </c>
      <c r="K527" s="36" t="s">
        <v>149</v>
      </c>
    </row>
    <row r="528" spans="1:11" x14ac:dyDescent="0.25">
      <c r="A528">
        <v>46800094</v>
      </c>
      <c r="B528" s="1">
        <v>42294</v>
      </c>
      <c r="C528" t="s">
        <v>11</v>
      </c>
      <c r="D528" t="s">
        <v>16</v>
      </c>
      <c r="E528">
        <v>1</v>
      </c>
      <c r="F528">
        <v>0.93</v>
      </c>
      <c r="G528" t="s">
        <v>148</v>
      </c>
      <c r="H528">
        <v>1</v>
      </c>
      <c r="I528">
        <v>1</v>
      </c>
      <c r="J528" t="s">
        <v>22</v>
      </c>
      <c r="K528" s="36" t="s">
        <v>149</v>
      </c>
    </row>
    <row r="529" spans="1:11" x14ac:dyDescent="0.25">
      <c r="A529">
        <v>46902285</v>
      </c>
      <c r="B529" s="1">
        <v>42296</v>
      </c>
      <c r="C529" t="s">
        <v>11</v>
      </c>
      <c r="D529" t="s">
        <v>16</v>
      </c>
      <c r="E529">
        <v>1</v>
      </c>
      <c r="F529">
        <v>1</v>
      </c>
      <c r="G529" t="s">
        <v>149</v>
      </c>
      <c r="H529">
        <v>1</v>
      </c>
      <c r="I529">
        <v>1</v>
      </c>
      <c r="J529" t="s">
        <v>14</v>
      </c>
      <c r="K529" s="36" t="s">
        <v>149</v>
      </c>
    </row>
    <row r="530" spans="1:11" x14ac:dyDescent="0.25">
      <c r="A530">
        <v>48992339</v>
      </c>
      <c r="B530" s="1">
        <v>42322</v>
      </c>
      <c r="C530" t="s">
        <v>11</v>
      </c>
      <c r="D530" t="s">
        <v>16</v>
      </c>
      <c r="E530">
        <v>1</v>
      </c>
      <c r="F530">
        <v>1</v>
      </c>
      <c r="G530" t="s">
        <v>149</v>
      </c>
      <c r="H530">
        <v>3</v>
      </c>
      <c r="I530">
        <v>3</v>
      </c>
      <c r="J530" t="s">
        <v>14</v>
      </c>
      <c r="K530" s="36" t="s">
        <v>149</v>
      </c>
    </row>
    <row r="531" spans="1:11" x14ac:dyDescent="0.25">
      <c r="A531">
        <v>15208964</v>
      </c>
      <c r="B531" s="1">
        <v>41766</v>
      </c>
      <c r="C531" t="s">
        <v>11</v>
      </c>
      <c r="D531" t="s">
        <v>16</v>
      </c>
      <c r="E531">
        <v>0.98</v>
      </c>
      <c r="F531">
        <v>1</v>
      </c>
      <c r="G531" t="s">
        <v>148</v>
      </c>
      <c r="H531">
        <v>7</v>
      </c>
      <c r="I531">
        <v>8</v>
      </c>
      <c r="J531" t="s">
        <v>14</v>
      </c>
      <c r="K531" s="36" t="s">
        <v>149</v>
      </c>
    </row>
    <row r="532" spans="1:11" x14ac:dyDescent="0.25">
      <c r="A532">
        <v>24687655</v>
      </c>
      <c r="B532" s="1">
        <v>41983</v>
      </c>
      <c r="C532" t="s">
        <v>11</v>
      </c>
      <c r="D532" t="s">
        <v>17</v>
      </c>
      <c r="E532">
        <v>1</v>
      </c>
      <c r="F532">
        <v>0.97</v>
      </c>
      <c r="G532" t="s">
        <v>149</v>
      </c>
      <c r="H532">
        <v>7</v>
      </c>
      <c r="I532">
        <v>8</v>
      </c>
      <c r="J532" t="s">
        <v>14</v>
      </c>
      <c r="K532" s="36" t="s">
        <v>149</v>
      </c>
    </row>
    <row r="533" spans="1:11" x14ac:dyDescent="0.25">
      <c r="A533">
        <v>49182810</v>
      </c>
      <c r="B533" s="1">
        <v>42324</v>
      </c>
      <c r="C533" t="s">
        <v>11</v>
      </c>
      <c r="D533" t="s">
        <v>17</v>
      </c>
      <c r="E533">
        <v>1</v>
      </c>
      <c r="F533">
        <v>0.9</v>
      </c>
      <c r="G533" t="s">
        <v>149</v>
      </c>
      <c r="H533">
        <v>1</v>
      </c>
      <c r="I533">
        <v>1</v>
      </c>
      <c r="J533" t="s">
        <v>14</v>
      </c>
      <c r="K533" s="36" t="s">
        <v>149</v>
      </c>
    </row>
    <row r="534" spans="1:11" x14ac:dyDescent="0.25">
      <c r="A534">
        <v>32046323</v>
      </c>
      <c r="B534" s="1">
        <v>42121</v>
      </c>
      <c r="C534" t="s">
        <v>11</v>
      </c>
      <c r="D534" t="s">
        <v>20</v>
      </c>
      <c r="E534">
        <v>0.38</v>
      </c>
      <c r="F534">
        <v>0.15</v>
      </c>
      <c r="G534" t="s">
        <v>148</v>
      </c>
      <c r="H534">
        <v>14</v>
      </c>
      <c r="I534">
        <v>200</v>
      </c>
      <c r="J534" t="s">
        <v>22</v>
      </c>
      <c r="K534" s="36" t="s">
        <v>149</v>
      </c>
    </row>
    <row r="535" spans="1:11" x14ac:dyDescent="0.25">
      <c r="A535">
        <v>41697374</v>
      </c>
      <c r="B535" s="1">
        <v>42233</v>
      </c>
      <c r="C535" t="s">
        <v>11</v>
      </c>
      <c r="D535" t="s">
        <v>16</v>
      </c>
      <c r="E535">
        <v>1</v>
      </c>
      <c r="F535">
        <v>0.28999999999999998</v>
      </c>
      <c r="G535" t="s">
        <v>149</v>
      </c>
      <c r="H535">
        <v>1</v>
      </c>
      <c r="I535">
        <v>1</v>
      </c>
      <c r="J535" t="s">
        <v>18</v>
      </c>
      <c r="K535" s="36" t="s">
        <v>149</v>
      </c>
    </row>
    <row r="536" spans="1:11" x14ac:dyDescent="0.25">
      <c r="A536">
        <v>47196774</v>
      </c>
      <c r="B536" s="1">
        <v>42299</v>
      </c>
      <c r="C536" t="s">
        <v>11</v>
      </c>
      <c r="D536" t="s">
        <v>16</v>
      </c>
      <c r="E536">
        <v>1</v>
      </c>
      <c r="F536">
        <v>0.98</v>
      </c>
      <c r="G536" t="s">
        <v>149</v>
      </c>
      <c r="H536">
        <v>1</v>
      </c>
      <c r="I536">
        <v>1</v>
      </c>
      <c r="J536" t="s">
        <v>14</v>
      </c>
      <c r="K536" s="36" t="s">
        <v>149</v>
      </c>
    </row>
    <row r="537" spans="1:11" x14ac:dyDescent="0.25">
      <c r="A537">
        <v>16799632</v>
      </c>
      <c r="B537" s="1">
        <v>41805</v>
      </c>
      <c r="C537" t="s">
        <v>11</v>
      </c>
      <c r="D537" t="s">
        <v>12</v>
      </c>
      <c r="G537" t="s">
        <v>148</v>
      </c>
      <c r="H537">
        <v>1</v>
      </c>
      <c r="I537">
        <v>1</v>
      </c>
      <c r="J537" t="s">
        <v>18</v>
      </c>
      <c r="K537" s="36" t="s">
        <v>149</v>
      </c>
    </row>
    <row r="538" spans="1:11" x14ac:dyDescent="0.25">
      <c r="A538">
        <v>43885079</v>
      </c>
      <c r="B538" s="1">
        <v>42257</v>
      </c>
      <c r="C538" t="s">
        <v>11</v>
      </c>
      <c r="D538" t="s">
        <v>20</v>
      </c>
      <c r="E538">
        <v>0.1</v>
      </c>
      <c r="F538">
        <v>0</v>
      </c>
      <c r="G538" t="s">
        <v>148</v>
      </c>
      <c r="H538">
        <v>5</v>
      </c>
      <c r="I538">
        <v>5</v>
      </c>
      <c r="J538" t="s">
        <v>18</v>
      </c>
      <c r="K538" s="36" t="s">
        <v>149</v>
      </c>
    </row>
    <row r="539" spans="1:11" x14ac:dyDescent="0.25">
      <c r="A539">
        <v>20437708</v>
      </c>
      <c r="B539" s="1">
        <v>41874</v>
      </c>
      <c r="C539" t="s">
        <v>11</v>
      </c>
      <c r="D539" t="s">
        <v>16</v>
      </c>
      <c r="E539">
        <v>1</v>
      </c>
      <c r="F539">
        <v>0.97</v>
      </c>
      <c r="G539" t="s">
        <v>149</v>
      </c>
      <c r="H539">
        <v>1</v>
      </c>
      <c r="I539">
        <v>5</v>
      </c>
      <c r="J539" t="s">
        <v>14</v>
      </c>
      <c r="K539" s="36" t="s">
        <v>149</v>
      </c>
    </row>
    <row r="540" spans="1:11" x14ac:dyDescent="0.25">
      <c r="A540">
        <v>15720962</v>
      </c>
      <c r="B540" s="1">
        <v>41778</v>
      </c>
      <c r="C540" t="s">
        <v>11</v>
      </c>
      <c r="D540" t="s">
        <v>17</v>
      </c>
      <c r="E540">
        <v>1</v>
      </c>
      <c r="F540">
        <v>0.72</v>
      </c>
      <c r="G540" t="s">
        <v>149</v>
      </c>
      <c r="H540">
        <v>1</v>
      </c>
      <c r="I540">
        <v>3</v>
      </c>
      <c r="J540" t="s">
        <v>14</v>
      </c>
      <c r="K540" s="36" t="s">
        <v>149</v>
      </c>
    </row>
    <row r="541" spans="1:11" x14ac:dyDescent="0.25">
      <c r="A541">
        <v>49261148</v>
      </c>
      <c r="B541" s="1">
        <v>42325</v>
      </c>
      <c r="C541" t="s">
        <v>11</v>
      </c>
      <c r="D541" t="s">
        <v>16</v>
      </c>
      <c r="E541">
        <v>1</v>
      </c>
      <c r="F541">
        <v>1</v>
      </c>
      <c r="G541" t="s">
        <v>149</v>
      </c>
      <c r="H541">
        <v>1</v>
      </c>
      <c r="I541">
        <v>1</v>
      </c>
      <c r="J541" t="s">
        <v>14</v>
      </c>
      <c r="K541" s="36" t="s">
        <v>149</v>
      </c>
    </row>
    <row r="542" spans="1:11" x14ac:dyDescent="0.25">
      <c r="A542">
        <v>22329344</v>
      </c>
      <c r="B542" s="1">
        <v>41921</v>
      </c>
      <c r="C542" t="s">
        <v>11</v>
      </c>
      <c r="D542" t="s">
        <v>16</v>
      </c>
      <c r="E542">
        <v>1</v>
      </c>
      <c r="F542">
        <v>0.66</v>
      </c>
      <c r="G542" t="s">
        <v>149</v>
      </c>
      <c r="H542">
        <v>1</v>
      </c>
      <c r="I542">
        <v>1</v>
      </c>
      <c r="J542" t="s">
        <v>18</v>
      </c>
      <c r="K542" s="36" t="s">
        <v>149</v>
      </c>
    </row>
    <row r="543" spans="1:11" x14ac:dyDescent="0.25">
      <c r="A543">
        <v>41274031</v>
      </c>
      <c r="B543" s="1">
        <v>42228</v>
      </c>
      <c r="C543" t="s">
        <v>11</v>
      </c>
      <c r="D543" t="s">
        <v>16</v>
      </c>
      <c r="E543">
        <v>1</v>
      </c>
      <c r="F543">
        <v>0.78</v>
      </c>
      <c r="G543" t="s">
        <v>148</v>
      </c>
      <c r="H543">
        <v>2</v>
      </c>
      <c r="I543">
        <v>3</v>
      </c>
      <c r="J543" t="s">
        <v>14</v>
      </c>
      <c r="K543" s="36" t="s">
        <v>149</v>
      </c>
    </row>
    <row r="544" spans="1:11" x14ac:dyDescent="0.25">
      <c r="A544">
        <v>47548107</v>
      </c>
      <c r="B544" s="1">
        <v>42304</v>
      </c>
      <c r="C544" t="s">
        <v>11</v>
      </c>
      <c r="D544" t="s">
        <v>16</v>
      </c>
      <c r="E544">
        <v>1</v>
      </c>
      <c r="F544">
        <v>0.93</v>
      </c>
      <c r="G544" t="s">
        <v>148</v>
      </c>
      <c r="H544">
        <v>2</v>
      </c>
      <c r="I544">
        <v>3</v>
      </c>
      <c r="J544" t="s">
        <v>14</v>
      </c>
      <c r="K544" s="36" t="s">
        <v>149</v>
      </c>
    </row>
    <row r="545" spans="1:11" x14ac:dyDescent="0.25">
      <c r="A545">
        <v>47554470</v>
      </c>
      <c r="B545" s="1">
        <v>42304</v>
      </c>
      <c r="C545" t="s">
        <v>27</v>
      </c>
      <c r="D545" t="s">
        <v>16</v>
      </c>
      <c r="E545">
        <v>1</v>
      </c>
      <c r="F545">
        <v>0.98</v>
      </c>
      <c r="G545" t="s">
        <v>148</v>
      </c>
      <c r="H545">
        <v>39</v>
      </c>
      <c r="I545">
        <v>40</v>
      </c>
      <c r="J545" t="s">
        <v>14</v>
      </c>
      <c r="K545" s="36" t="s">
        <v>149</v>
      </c>
    </row>
    <row r="546" spans="1:11" x14ac:dyDescent="0.25">
      <c r="A546">
        <v>47607603</v>
      </c>
      <c r="B546" s="1">
        <v>42305</v>
      </c>
      <c r="C546" t="s">
        <v>11</v>
      </c>
      <c r="D546" t="s">
        <v>16</v>
      </c>
      <c r="E546">
        <v>1</v>
      </c>
      <c r="F546">
        <v>0.99</v>
      </c>
      <c r="G546" t="s">
        <v>149</v>
      </c>
      <c r="H546">
        <v>9</v>
      </c>
      <c r="I546">
        <v>11</v>
      </c>
      <c r="J546" t="s">
        <v>14</v>
      </c>
      <c r="K546" s="36" t="s">
        <v>149</v>
      </c>
    </row>
    <row r="547" spans="1:11" x14ac:dyDescent="0.25">
      <c r="A547">
        <v>44550572</v>
      </c>
      <c r="B547" s="1">
        <v>42266</v>
      </c>
      <c r="C547" t="s">
        <v>11</v>
      </c>
      <c r="D547" t="s">
        <v>16</v>
      </c>
      <c r="E547">
        <v>1</v>
      </c>
      <c r="F547">
        <v>1</v>
      </c>
      <c r="G547" t="s">
        <v>149</v>
      </c>
      <c r="H547">
        <v>2</v>
      </c>
      <c r="I547">
        <v>2</v>
      </c>
      <c r="J547" t="s">
        <v>14</v>
      </c>
      <c r="K547" s="36" t="s">
        <v>149</v>
      </c>
    </row>
    <row r="548" spans="1:11" x14ac:dyDescent="0.25">
      <c r="A548">
        <v>40877988</v>
      </c>
      <c r="B548" s="1">
        <v>42224</v>
      </c>
      <c r="C548" t="s">
        <v>11</v>
      </c>
      <c r="D548" t="s">
        <v>16</v>
      </c>
      <c r="E548">
        <v>1</v>
      </c>
      <c r="F548">
        <v>1</v>
      </c>
      <c r="G548" t="s">
        <v>148</v>
      </c>
      <c r="H548">
        <v>151</v>
      </c>
      <c r="I548">
        <v>173</v>
      </c>
      <c r="J548" t="s">
        <v>14</v>
      </c>
      <c r="K548" s="36" t="s">
        <v>149</v>
      </c>
    </row>
    <row r="549" spans="1:11" x14ac:dyDescent="0.25">
      <c r="A549">
        <v>13568612</v>
      </c>
      <c r="B549" s="1">
        <v>41724</v>
      </c>
      <c r="C549" t="s">
        <v>11</v>
      </c>
      <c r="D549" t="s">
        <v>16</v>
      </c>
      <c r="E549">
        <v>1</v>
      </c>
      <c r="F549">
        <v>0.81</v>
      </c>
      <c r="G549" t="s">
        <v>149</v>
      </c>
      <c r="H549">
        <v>1</v>
      </c>
      <c r="I549">
        <v>1</v>
      </c>
      <c r="J549" t="s">
        <v>14</v>
      </c>
      <c r="K549" s="36" t="s">
        <v>149</v>
      </c>
    </row>
    <row r="550" spans="1:11" x14ac:dyDescent="0.25">
      <c r="A550">
        <v>45605026</v>
      </c>
      <c r="B550" s="1">
        <v>42279</v>
      </c>
      <c r="C550" t="s">
        <v>11</v>
      </c>
      <c r="D550" t="s">
        <v>16</v>
      </c>
      <c r="E550">
        <v>1</v>
      </c>
      <c r="F550">
        <v>1</v>
      </c>
      <c r="G550" t="s">
        <v>148</v>
      </c>
      <c r="H550">
        <v>2</v>
      </c>
      <c r="I550">
        <v>2</v>
      </c>
      <c r="J550" t="s">
        <v>14</v>
      </c>
      <c r="K550" s="36" t="s">
        <v>149</v>
      </c>
    </row>
    <row r="551" spans="1:11" x14ac:dyDescent="0.25">
      <c r="A551">
        <v>43063704</v>
      </c>
      <c r="B551" s="1">
        <v>42248</v>
      </c>
      <c r="C551" t="s">
        <v>11</v>
      </c>
      <c r="D551" t="s">
        <v>16</v>
      </c>
      <c r="E551">
        <v>1</v>
      </c>
      <c r="F551">
        <v>0.96</v>
      </c>
      <c r="G551" t="s">
        <v>149</v>
      </c>
      <c r="H551">
        <v>4</v>
      </c>
      <c r="I551">
        <v>4</v>
      </c>
      <c r="J551" t="s">
        <v>35</v>
      </c>
      <c r="K551" s="36" t="s">
        <v>149</v>
      </c>
    </row>
    <row r="552" spans="1:11" x14ac:dyDescent="0.25">
      <c r="A552">
        <v>17198012</v>
      </c>
      <c r="B552" s="1">
        <v>41814</v>
      </c>
      <c r="C552" t="s">
        <v>27</v>
      </c>
      <c r="D552" t="s">
        <v>12</v>
      </c>
      <c r="F552">
        <v>0.67</v>
      </c>
      <c r="G552" t="s">
        <v>148</v>
      </c>
      <c r="H552">
        <v>2</v>
      </c>
      <c r="I552">
        <v>2</v>
      </c>
      <c r="J552" t="s">
        <v>14</v>
      </c>
      <c r="K552" s="36" t="s">
        <v>149</v>
      </c>
    </row>
    <row r="553" spans="1:11" x14ac:dyDescent="0.25">
      <c r="A553">
        <v>48007916</v>
      </c>
      <c r="B553" s="1">
        <v>42310</v>
      </c>
      <c r="C553" t="s">
        <v>11</v>
      </c>
      <c r="D553" t="s">
        <v>16</v>
      </c>
      <c r="E553">
        <v>1</v>
      </c>
      <c r="F553">
        <v>1</v>
      </c>
      <c r="G553" t="s">
        <v>149</v>
      </c>
      <c r="H553">
        <v>1</v>
      </c>
      <c r="I553">
        <v>1</v>
      </c>
      <c r="J553" t="s">
        <v>14</v>
      </c>
      <c r="K553" s="36" t="s">
        <v>149</v>
      </c>
    </row>
    <row r="554" spans="1:11" x14ac:dyDescent="0.25">
      <c r="A554">
        <v>48223066</v>
      </c>
      <c r="B554" s="1">
        <v>42313</v>
      </c>
      <c r="C554" t="s">
        <v>39</v>
      </c>
      <c r="D554" t="s">
        <v>16</v>
      </c>
      <c r="E554">
        <v>1</v>
      </c>
      <c r="F554">
        <v>0.97</v>
      </c>
      <c r="G554" t="s">
        <v>149</v>
      </c>
      <c r="H554">
        <v>3</v>
      </c>
      <c r="I554">
        <v>3</v>
      </c>
      <c r="J554" t="s">
        <v>14</v>
      </c>
      <c r="K554" s="36" t="s">
        <v>149</v>
      </c>
    </row>
    <row r="555" spans="1:11" x14ac:dyDescent="0.25">
      <c r="A555">
        <v>48327231</v>
      </c>
      <c r="B555" s="1">
        <v>42314</v>
      </c>
      <c r="C555" t="s">
        <v>11</v>
      </c>
      <c r="D555" t="s">
        <v>16</v>
      </c>
      <c r="E555">
        <v>1</v>
      </c>
      <c r="F555">
        <v>1</v>
      </c>
      <c r="G555" t="s">
        <v>149</v>
      </c>
      <c r="H555">
        <v>1</v>
      </c>
      <c r="I555">
        <v>2</v>
      </c>
      <c r="J555" t="s">
        <v>14</v>
      </c>
      <c r="K555" s="36" t="s">
        <v>149</v>
      </c>
    </row>
    <row r="556" spans="1:11" x14ac:dyDescent="0.25">
      <c r="A556">
        <v>37611348</v>
      </c>
      <c r="B556" s="1">
        <v>42190</v>
      </c>
      <c r="C556" t="s">
        <v>11</v>
      </c>
      <c r="D556" t="s">
        <v>21</v>
      </c>
      <c r="E556">
        <v>1</v>
      </c>
      <c r="F556">
        <v>0.28999999999999998</v>
      </c>
      <c r="G556" t="s">
        <v>149</v>
      </c>
      <c r="H556">
        <v>4</v>
      </c>
      <c r="I556">
        <v>10</v>
      </c>
      <c r="J556" t="s">
        <v>14</v>
      </c>
      <c r="K556" s="36" t="s">
        <v>149</v>
      </c>
    </row>
    <row r="557" spans="1:11" x14ac:dyDescent="0.25">
      <c r="A557">
        <v>23715618</v>
      </c>
      <c r="B557" s="1">
        <v>41956</v>
      </c>
      <c r="C557" t="s">
        <v>11</v>
      </c>
      <c r="D557" t="s">
        <v>16</v>
      </c>
      <c r="E557">
        <v>1</v>
      </c>
      <c r="F557">
        <v>1</v>
      </c>
      <c r="G557" t="s">
        <v>149</v>
      </c>
      <c r="H557">
        <v>5</v>
      </c>
      <c r="I557">
        <v>10</v>
      </c>
      <c r="J557" t="s">
        <v>14</v>
      </c>
      <c r="K557" s="36" t="s">
        <v>149</v>
      </c>
    </row>
    <row r="558" spans="1:11" x14ac:dyDescent="0.25">
      <c r="A558">
        <v>34808244</v>
      </c>
      <c r="B558" s="1">
        <v>42157</v>
      </c>
      <c r="C558" t="s">
        <v>11</v>
      </c>
      <c r="D558" t="s">
        <v>16</v>
      </c>
      <c r="E558">
        <v>1</v>
      </c>
      <c r="F558">
        <v>1</v>
      </c>
      <c r="G558" t="s">
        <v>149</v>
      </c>
      <c r="H558">
        <v>1</v>
      </c>
      <c r="I558">
        <v>1</v>
      </c>
      <c r="J558" t="s">
        <v>14</v>
      </c>
      <c r="K558" s="36" t="s">
        <v>149</v>
      </c>
    </row>
    <row r="559" spans="1:11" x14ac:dyDescent="0.25">
      <c r="A559">
        <v>47410479</v>
      </c>
      <c r="B559" s="1">
        <v>42302</v>
      </c>
      <c r="C559" t="s">
        <v>11</v>
      </c>
      <c r="D559" t="s">
        <v>16</v>
      </c>
      <c r="E559">
        <v>1</v>
      </c>
      <c r="F559">
        <v>0.99</v>
      </c>
      <c r="G559" t="s">
        <v>149</v>
      </c>
      <c r="H559">
        <v>1</v>
      </c>
      <c r="I559">
        <v>1</v>
      </c>
      <c r="J559" t="s">
        <v>14</v>
      </c>
      <c r="K559" s="36" t="s">
        <v>149</v>
      </c>
    </row>
    <row r="560" spans="1:11" x14ac:dyDescent="0.25">
      <c r="A560">
        <v>5746574</v>
      </c>
      <c r="B560" s="1">
        <v>41367</v>
      </c>
      <c r="C560" t="s">
        <v>11</v>
      </c>
      <c r="D560" t="s">
        <v>16</v>
      </c>
      <c r="E560">
        <v>1</v>
      </c>
      <c r="F560">
        <v>0.74</v>
      </c>
      <c r="G560" t="s">
        <v>148</v>
      </c>
      <c r="H560">
        <v>2</v>
      </c>
      <c r="I560">
        <v>3</v>
      </c>
      <c r="J560" t="s">
        <v>14</v>
      </c>
      <c r="K560" s="36" t="s">
        <v>149</v>
      </c>
    </row>
    <row r="561" spans="1:11" x14ac:dyDescent="0.25">
      <c r="A561">
        <v>34163379</v>
      </c>
      <c r="B561" s="1">
        <v>42149</v>
      </c>
      <c r="C561" t="s">
        <v>11</v>
      </c>
      <c r="D561" t="s">
        <v>16</v>
      </c>
      <c r="E561">
        <v>1</v>
      </c>
      <c r="F561">
        <v>0.38</v>
      </c>
      <c r="G561" t="s">
        <v>149</v>
      </c>
      <c r="H561">
        <v>1</v>
      </c>
      <c r="I561">
        <v>1</v>
      </c>
      <c r="J561" t="s">
        <v>14</v>
      </c>
      <c r="K561" s="36" t="s">
        <v>149</v>
      </c>
    </row>
    <row r="562" spans="1:11" x14ac:dyDescent="0.25">
      <c r="A562">
        <v>14259451</v>
      </c>
      <c r="B562" s="1">
        <v>41743</v>
      </c>
      <c r="C562" t="s">
        <v>27</v>
      </c>
      <c r="D562" t="s">
        <v>16</v>
      </c>
      <c r="E562">
        <v>1</v>
      </c>
      <c r="F562">
        <v>0.95</v>
      </c>
      <c r="G562" t="s">
        <v>149</v>
      </c>
      <c r="H562">
        <v>2</v>
      </c>
      <c r="I562">
        <v>5</v>
      </c>
      <c r="J562" t="s">
        <v>14</v>
      </c>
      <c r="K562" s="36" t="s">
        <v>148</v>
      </c>
    </row>
    <row r="563" spans="1:11" x14ac:dyDescent="0.25">
      <c r="A563">
        <v>52847482</v>
      </c>
      <c r="B563" s="1">
        <v>42369</v>
      </c>
      <c r="C563" t="s">
        <v>11</v>
      </c>
      <c r="D563" t="s">
        <v>16</v>
      </c>
      <c r="E563">
        <v>1</v>
      </c>
      <c r="F563">
        <v>1</v>
      </c>
      <c r="G563" t="s">
        <v>149</v>
      </c>
      <c r="H563">
        <v>2</v>
      </c>
      <c r="I563">
        <v>2</v>
      </c>
      <c r="J563" t="s">
        <v>14</v>
      </c>
      <c r="K563" s="36" t="s">
        <v>149</v>
      </c>
    </row>
    <row r="564" spans="1:11" x14ac:dyDescent="0.25">
      <c r="A564">
        <v>52908134</v>
      </c>
      <c r="B564" s="1">
        <v>42370</v>
      </c>
      <c r="C564" t="s">
        <v>27</v>
      </c>
      <c r="D564" t="s">
        <v>17</v>
      </c>
      <c r="E564">
        <v>1</v>
      </c>
      <c r="F564">
        <v>0.91</v>
      </c>
      <c r="G564" t="s">
        <v>149</v>
      </c>
      <c r="H564">
        <v>1</v>
      </c>
      <c r="I564">
        <v>1</v>
      </c>
      <c r="J564" t="s">
        <v>14</v>
      </c>
      <c r="K564" s="36" t="s">
        <v>149</v>
      </c>
    </row>
    <row r="565" spans="1:11" x14ac:dyDescent="0.25">
      <c r="A565">
        <v>27607042</v>
      </c>
      <c r="B565" s="1">
        <v>42046</v>
      </c>
      <c r="C565" t="s">
        <v>27</v>
      </c>
      <c r="D565" t="s">
        <v>16</v>
      </c>
      <c r="E565">
        <v>1</v>
      </c>
      <c r="F565">
        <v>0.88</v>
      </c>
      <c r="G565" t="s">
        <v>149</v>
      </c>
      <c r="H565">
        <v>3</v>
      </c>
      <c r="I565">
        <v>8</v>
      </c>
      <c r="J565" t="s">
        <v>14</v>
      </c>
      <c r="K565" s="36" t="s">
        <v>149</v>
      </c>
    </row>
    <row r="566" spans="1:11" x14ac:dyDescent="0.25">
      <c r="A566">
        <v>53138239</v>
      </c>
      <c r="B566" s="1">
        <v>42372</v>
      </c>
      <c r="C566" t="s">
        <v>11</v>
      </c>
      <c r="D566" t="s">
        <v>17</v>
      </c>
      <c r="E566">
        <v>1</v>
      </c>
      <c r="F566">
        <v>0.75</v>
      </c>
      <c r="G566" t="s">
        <v>149</v>
      </c>
      <c r="H566">
        <v>2</v>
      </c>
      <c r="I566">
        <v>2</v>
      </c>
      <c r="J566" t="s">
        <v>14</v>
      </c>
      <c r="K566" s="36" t="s">
        <v>149</v>
      </c>
    </row>
    <row r="567" spans="1:11" x14ac:dyDescent="0.25">
      <c r="A567">
        <v>53142189</v>
      </c>
      <c r="B567" s="1">
        <v>42372</v>
      </c>
      <c r="C567" t="s">
        <v>11</v>
      </c>
      <c r="D567" t="s">
        <v>17</v>
      </c>
      <c r="E567">
        <v>1</v>
      </c>
      <c r="F567">
        <v>0.83</v>
      </c>
      <c r="G567" t="s">
        <v>148</v>
      </c>
      <c r="H567">
        <v>1</v>
      </c>
      <c r="I567">
        <v>1</v>
      </c>
      <c r="J567" t="s">
        <v>14</v>
      </c>
      <c r="K567" s="36" t="s">
        <v>149</v>
      </c>
    </row>
    <row r="568" spans="1:11" x14ac:dyDescent="0.25">
      <c r="A568">
        <v>36225435</v>
      </c>
      <c r="B568" s="1">
        <v>42174</v>
      </c>
      <c r="C568" t="s">
        <v>11</v>
      </c>
      <c r="D568" t="s">
        <v>17</v>
      </c>
      <c r="E568">
        <v>1</v>
      </c>
      <c r="F568">
        <v>0.96</v>
      </c>
      <c r="G568" t="s">
        <v>149</v>
      </c>
      <c r="H568">
        <v>2</v>
      </c>
      <c r="I568">
        <v>3</v>
      </c>
      <c r="J568" t="s">
        <v>18</v>
      </c>
      <c r="K568" s="36" t="s">
        <v>149</v>
      </c>
    </row>
    <row r="569" spans="1:11" x14ac:dyDescent="0.25">
      <c r="A569">
        <v>6288128</v>
      </c>
      <c r="B569" s="1">
        <v>41402</v>
      </c>
      <c r="C569" t="s">
        <v>11</v>
      </c>
      <c r="D569" t="s">
        <v>16</v>
      </c>
      <c r="E569">
        <v>1</v>
      </c>
      <c r="F569">
        <v>1</v>
      </c>
      <c r="G569" t="s">
        <v>148</v>
      </c>
      <c r="H569">
        <v>21</v>
      </c>
      <c r="I569">
        <v>37</v>
      </c>
      <c r="J569" t="s">
        <v>14</v>
      </c>
      <c r="K569" s="36" t="s">
        <v>149</v>
      </c>
    </row>
    <row r="570" spans="1:11" x14ac:dyDescent="0.25">
      <c r="A570">
        <v>29328409</v>
      </c>
      <c r="B570" s="1">
        <v>42077</v>
      </c>
      <c r="C570" t="s">
        <v>11</v>
      </c>
      <c r="D570" t="s">
        <v>16</v>
      </c>
      <c r="E570">
        <v>1</v>
      </c>
      <c r="F570">
        <v>0.99</v>
      </c>
      <c r="G570" t="s">
        <v>148</v>
      </c>
      <c r="H570">
        <v>2</v>
      </c>
      <c r="I570">
        <v>2</v>
      </c>
      <c r="J570" t="s">
        <v>14</v>
      </c>
      <c r="K570" s="36" t="s">
        <v>149</v>
      </c>
    </row>
    <row r="571" spans="1:11" x14ac:dyDescent="0.25">
      <c r="A571">
        <v>53530177</v>
      </c>
      <c r="B571" s="1">
        <v>42375</v>
      </c>
      <c r="C571" t="s">
        <v>11</v>
      </c>
      <c r="D571" t="s">
        <v>16</v>
      </c>
      <c r="E571">
        <v>1</v>
      </c>
      <c r="F571">
        <v>1</v>
      </c>
      <c r="G571" t="s">
        <v>148</v>
      </c>
      <c r="H571">
        <v>1</v>
      </c>
      <c r="I571">
        <v>1</v>
      </c>
      <c r="J571" t="s">
        <v>14</v>
      </c>
      <c r="K571" s="36" t="s">
        <v>149</v>
      </c>
    </row>
    <row r="572" spans="1:11" x14ac:dyDescent="0.25">
      <c r="A572">
        <v>53603206</v>
      </c>
      <c r="B572" s="1">
        <v>42375</v>
      </c>
      <c r="C572" t="s">
        <v>11</v>
      </c>
      <c r="D572" t="s">
        <v>17</v>
      </c>
      <c r="E572">
        <v>1</v>
      </c>
      <c r="F572">
        <v>0.74</v>
      </c>
      <c r="G572" t="s">
        <v>149</v>
      </c>
      <c r="H572">
        <v>1</v>
      </c>
      <c r="I572">
        <v>1</v>
      </c>
      <c r="J572" t="s">
        <v>22</v>
      </c>
      <c r="K572" s="36" t="s">
        <v>149</v>
      </c>
    </row>
    <row r="573" spans="1:11" x14ac:dyDescent="0.25">
      <c r="A573">
        <v>10654623</v>
      </c>
      <c r="B573" s="1">
        <v>41624</v>
      </c>
      <c r="C573" t="s">
        <v>11</v>
      </c>
      <c r="D573" t="s">
        <v>12</v>
      </c>
      <c r="F573">
        <v>1</v>
      </c>
      <c r="G573" t="s">
        <v>148</v>
      </c>
      <c r="H573">
        <v>5</v>
      </c>
      <c r="I573">
        <v>6</v>
      </c>
      <c r="J573" t="s">
        <v>14</v>
      </c>
      <c r="K573" s="36" t="s">
        <v>149</v>
      </c>
    </row>
    <row r="574" spans="1:11" x14ac:dyDescent="0.25">
      <c r="A574">
        <v>53916422</v>
      </c>
      <c r="B574" s="1">
        <v>42378</v>
      </c>
      <c r="C574" t="s">
        <v>11</v>
      </c>
      <c r="D574" t="s">
        <v>16</v>
      </c>
      <c r="E574">
        <v>1</v>
      </c>
      <c r="F574">
        <v>1</v>
      </c>
      <c r="G574" t="s">
        <v>149</v>
      </c>
      <c r="H574">
        <v>2</v>
      </c>
      <c r="I574">
        <v>2</v>
      </c>
      <c r="J574" t="s">
        <v>14</v>
      </c>
      <c r="K574" s="36" t="s">
        <v>148</v>
      </c>
    </row>
    <row r="575" spans="1:11" x14ac:dyDescent="0.25">
      <c r="A575">
        <v>46219257</v>
      </c>
      <c r="B575" s="1">
        <v>42287</v>
      </c>
      <c r="C575" t="s">
        <v>11</v>
      </c>
      <c r="D575" t="s">
        <v>16</v>
      </c>
      <c r="E575">
        <v>1</v>
      </c>
      <c r="F575">
        <v>0.93</v>
      </c>
      <c r="G575" t="s">
        <v>148</v>
      </c>
      <c r="H575">
        <v>2</v>
      </c>
      <c r="I575">
        <v>3</v>
      </c>
      <c r="J575" t="s">
        <v>14</v>
      </c>
      <c r="K575" s="36" t="s">
        <v>149</v>
      </c>
    </row>
    <row r="576" spans="1:11" x14ac:dyDescent="0.25">
      <c r="A576">
        <v>53929658</v>
      </c>
      <c r="B576" s="1">
        <v>42378</v>
      </c>
      <c r="C576" t="s">
        <v>27</v>
      </c>
      <c r="D576" t="s">
        <v>16</v>
      </c>
      <c r="E576">
        <v>1</v>
      </c>
      <c r="F576">
        <v>0.91</v>
      </c>
      <c r="G576" t="s">
        <v>149</v>
      </c>
      <c r="H576">
        <v>1</v>
      </c>
      <c r="I576">
        <v>1</v>
      </c>
      <c r="J576" t="s">
        <v>14</v>
      </c>
      <c r="K576" s="36" t="s">
        <v>149</v>
      </c>
    </row>
    <row r="577" spans="1:11" x14ac:dyDescent="0.25">
      <c r="A577">
        <v>11128470</v>
      </c>
      <c r="B577" s="1">
        <v>41647</v>
      </c>
      <c r="C577" t="s">
        <v>11</v>
      </c>
      <c r="D577" t="s">
        <v>16</v>
      </c>
      <c r="E577">
        <v>1</v>
      </c>
      <c r="F577">
        <v>0.97</v>
      </c>
      <c r="G577" t="s">
        <v>149</v>
      </c>
      <c r="H577">
        <v>1</v>
      </c>
      <c r="I577">
        <v>1</v>
      </c>
      <c r="J577" t="s">
        <v>14</v>
      </c>
      <c r="K577" s="36" t="s">
        <v>149</v>
      </c>
    </row>
    <row r="578" spans="1:11" x14ac:dyDescent="0.25">
      <c r="A578">
        <v>21305575</v>
      </c>
      <c r="B578" s="1">
        <v>41896</v>
      </c>
      <c r="C578" t="s">
        <v>11</v>
      </c>
      <c r="D578" t="s">
        <v>17</v>
      </c>
      <c r="E578">
        <v>1</v>
      </c>
      <c r="F578">
        <v>0.89</v>
      </c>
      <c r="G578" t="s">
        <v>149</v>
      </c>
      <c r="H578">
        <v>1</v>
      </c>
      <c r="I578">
        <v>2</v>
      </c>
      <c r="J578" t="s">
        <v>14</v>
      </c>
      <c r="K578" s="36" t="s">
        <v>149</v>
      </c>
    </row>
    <row r="579" spans="1:11" x14ac:dyDescent="0.25">
      <c r="A579">
        <v>50758294</v>
      </c>
      <c r="B579" s="1">
        <v>42345</v>
      </c>
      <c r="C579" t="s">
        <v>27</v>
      </c>
      <c r="D579" t="s">
        <v>16</v>
      </c>
      <c r="E579">
        <v>1</v>
      </c>
      <c r="F579">
        <v>0.93</v>
      </c>
      <c r="G579" t="s">
        <v>149</v>
      </c>
      <c r="H579">
        <v>1</v>
      </c>
      <c r="I579">
        <v>1</v>
      </c>
      <c r="J579" t="s">
        <v>14</v>
      </c>
      <c r="K579" s="36" t="s">
        <v>149</v>
      </c>
    </row>
    <row r="580" spans="1:11" x14ac:dyDescent="0.25">
      <c r="A580">
        <v>47983688</v>
      </c>
      <c r="B580" s="1">
        <v>42310</v>
      </c>
      <c r="C580" t="s">
        <v>11</v>
      </c>
      <c r="D580" t="s">
        <v>21</v>
      </c>
      <c r="E580">
        <v>1</v>
      </c>
      <c r="F580">
        <v>0.89</v>
      </c>
      <c r="G580" t="s">
        <v>148</v>
      </c>
      <c r="H580">
        <v>1</v>
      </c>
      <c r="I580">
        <v>1</v>
      </c>
      <c r="J580" t="s">
        <v>14</v>
      </c>
      <c r="K580" s="36" t="s">
        <v>149</v>
      </c>
    </row>
    <row r="581" spans="1:11" x14ac:dyDescent="0.25">
      <c r="A581">
        <v>26609247</v>
      </c>
      <c r="B581" s="1">
        <v>42028</v>
      </c>
      <c r="C581" t="s">
        <v>11</v>
      </c>
      <c r="D581" t="s">
        <v>16</v>
      </c>
      <c r="E581">
        <v>1</v>
      </c>
      <c r="F581">
        <v>1</v>
      </c>
      <c r="G581" t="s">
        <v>148</v>
      </c>
      <c r="H581">
        <v>1</v>
      </c>
      <c r="I581">
        <v>1</v>
      </c>
      <c r="J581" t="s">
        <v>14</v>
      </c>
      <c r="K581" s="36" t="s">
        <v>149</v>
      </c>
    </row>
    <row r="582" spans="1:11" x14ac:dyDescent="0.25">
      <c r="A582">
        <v>19238205</v>
      </c>
      <c r="B582" s="1">
        <v>41851</v>
      </c>
      <c r="C582" t="s">
        <v>11</v>
      </c>
      <c r="D582" t="s">
        <v>21</v>
      </c>
      <c r="E582">
        <v>0.95</v>
      </c>
      <c r="F582">
        <v>0.79</v>
      </c>
      <c r="G582" t="s">
        <v>148</v>
      </c>
      <c r="H582">
        <v>1</v>
      </c>
      <c r="I582">
        <v>1</v>
      </c>
      <c r="J582" t="s">
        <v>14</v>
      </c>
      <c r="K582" s="36" t="s">
        <v>149</v>
      </c>
    </row>
    <row r="583" spans="1:11" x14ac:dyDescent="0.25">
      <c r="A583">
        <v>2931421</v>
      </c>
      <c r="B583" s="1">
        <v>41104</v>
      </c>
      <c r="C583" t="s">
        <v>11</v>
      </c>
      <c r="D583" t="s">
        <v>16</v>
      </c>
      <c r="E583">
        <v>1</v>
      </c>
      <c r="F583">
        <v>0.97</v>
      </c>
      <c r="G583" t="s">
        <v>149</v>
      </c>
      <c r="H583">
        <v>6</v>
      </c>
      <c r="I583">
        <v>7</v>
      </c>
      <c r="J583" t="s">
        <v>14</v>
      </c>
      <c r="K583" s="36" t="s">
        <v>149</v>
      </c>
    </row>
    <row r="584" spans="1:11" x14ac:dyDescent="0.25">
      <c r="A584">
        <v>54623373</v>
      </c>
      <c r="B584" s="1">
        <v>42383</v>
      </c>
      <c r="C584" t="s">
        <v>11</v>
      </c>
      <c r="D584" t="s">
        <v>17</v>
      </c>
      <c r="E584">
        <v>0.89</v>
      </c>
      <c r="F584">
        <v>0.21</v>
      </c>
      <c r="G584" t="s">
        <v>148</v>
      </c>
      <c r="H584">
        <v>19</v>
      </c>
      <c r="I584">
        <v>25</v>
      </c>
      <c r="J584" t="s">
        <v>14</v>
      </c>
      <c r="K584" s="36" t="s">
        <v>149</v>
      </c>
    </row>
    <row r="585" spans="1:11" x14ac:dyDescent="0.25">
      <c r="A585">
        <v>48340394</v>
      </c>
      <c r="B585" s="1">
        <v>42314</v>
      </c>
      <c r="C585" t="s">
        <v>30</v>
      </c>
      <c r="D585" t="s">
        <v>12</v>
      </c>
      <c r="G585" t="s">
        <v>148</v>
      </c>
      <c r="H585">
        <v>1</v>
      </c>
      <c r="I585">
        <v>1</v>
      </c>
      <c r="J585" t="s">
        <v>18</v>
      </c>
      <c r="K585" s="36" t="s">
        <v>149</v>
      </c>
    </row>
    <row r="586" spans="1:11" x14ac:dyDescent="0.25">
      <c r="A586">
        <v>48874758</v>
      </c>
      <c r="B586" s="1">
        <v>42320</v>
      </c>
      <c r="C586" t="s">
        <v>11</v>
      </c>
      <c r="D586" t="s">
        <v>16</v>
      </c>
      <c r="E586">
        <v>1</v>
      </c>
      <c r="F586">
        <v>1</v>
      </c>
      <c r="G586" t="s">
        <v>148</v>
      </c>
      <c r="H586">
        <v>2</v>
      </c>
      <c r="I586">
        <v>7</v>
      </c>
      <c r="J586" t="s">
        <v>14</v>
      </c>
      <c r="K586" s="36" t="s">
        <v>149</v>
      </c>
    </row>
    <row r="587" spans="1:11" x14ac:dyDescent="0.25">
      <c r="A587">
        <v>51127160</v>
      </c>
      <c r="B587" s="1">
        <v>42350</v>
      </c>
      <c r="C587" t="s">
        <v>11</v>
      </c>
      <c r="D587" t="s">
        <v>16</v>
      </c>
      <c r="E587">
        <v>1</v>
      </c>
      <c r="F587">
        <v>1</v>
      </c>
      <c r="G587" t="s">
        <v>149</v>
      </c>
      <c r="H587">
        <v>1</v>
      </c>
      <c r="I587">
        <v>1</v>
      </c>
      <c r="J587" t="s">
        <v>14</v>
      </c>
      <c r="K587" s="36" t="s">
        <v>149</v>
      </c>
    </row>
    <row r="588" spans="1:11" x14ac:dyDescent="0.25">
      <c r="A588">
        <v>51176570</v>
      </c>
      <c r="B588" s="1">
        <v>42350</v>
      </c>
      <c r="C588" t="s">
        <v>11</v>
      </c>
      <c r="D588" t="s">
        <v>16</v>
      </c>
      <c r="E588">
        <v>1</v>
      </c>
      <c r="F588">
        <v>1</v>
      </c>
      <c r="G588" t="s">
        <v>149</v>
      </c>
      <c r="H588">
        <v>7</v>
      </c>
      <c r="I588">
        <v>7</v>
      </c>
      <c r="J588" t="s">
        <v>18</v>
      </c>
      <c r="K588" s="36" t="s">
        <v>148</v>
      </c>
    </row>
    <row r="589" spans="1:11" x14ac:dyDescent="0.25">
      <c r="A589">
        <v>22416437</v>
      </c>
      <c r="B589" s="1">
        <v>41923</v>
      </c>
      <c r="C589" t="s">
        <v>11</v>
      </c>
      <c r="D589" t="s">
        <v>16</v>
      </c>
      <c r="E589">
        <v>1</v>
      </c>
      <c r="F589">
        <v>0.73</v>
      </c>
      <c r="G589" t="s">
        <v>148</v>
      </c>
      <c r="H589">
        <v>6</v>
      </c>
      <c r="I589">
        <v>6</v>
      </c>
      <c r="J589" t="s">
        <v>14</v>
      </c>
      <c r="K589" s="36" t="s">
        <v>148</v>
      </c>
    </row>
    <row r="590" spans="1:11" x14ac:dyDescent="0.25">
      <c r="A590">
        <v>55149356</v>
      </c>
      <c r="B590" s="1">
        <v>42387</v>
      </c>
      <c r="C590" t="s">
        <v>11</v>
      </c>
      <c r="D590" t="s">
        <v>16</v>
      </c>
      <c r="E590">
        <v>1</v>
      </c>
      <c r="F590">
        <v>0.33</v>
      </c>
      <c r="G590" t="s">
        <v>148</v>
      </c>
      <c r="H590">
        <v>1</v>
      </c>
      <c r="I590">
        <v>1</v>
      </c>
      <c r="J590" t="s">
        <v>14</v>
      </c>
      <c r="K590" s="36" t="s">
        <v>149</v>
      </c>
    </row>
    <row r="591" spans="1:11" x14ac:dyDescent="0.25">
      <c r="A591">
        <v>55278897</v>
      </c>
      <c r="B591" s="1">
        <v>42388</v>
      </c>
      <c r="C591" t="s">
        <v>11</v>
      </c>
      <c r="D591" t="s">
        <v>17</v>
      </c>
      <c r="E591">
        <v>1</v>
      </c>
      <c r="F591">
        <v>0.73</v>
      </c>
      <c r="G591" t="s">
        <v>149</v>
      </c>
      <c r="H591">
        <v>1</v>
      </c>
      <c r="I591">
        <v>1</v>
      </c>
      <c r="J591" t="s">
        <v>14</v>
      </c>
      <c r="K591" s="36" t="s">
        <v>149</v>
      </c>
    </row>
    <row r="592" spans="1:11" x14ac:dyDescent="0.25">
      <c r="A592">
        <v>55499038</v>
      </c>
      <c r="B592" s="1">
        <v>42390</v>
      </c>
      <c r="C592" t="s">
        <v>11</v>
      </c>
      <c r="D592" t="s">
        <v>20</v>
      </c>
      <c r="E592">
        <v>0.33</v>
      </c>
      <c r="F592">
        <v>0.11</v>
      </c>
      <c r="G592" t="s">
        <v>148</v>
      </c>
      <c r="H592">
        <v>1</v>
      </c>
      <c r="I592">
        <v>1</v>
      </c>
      <c r="J592" t="s">
        <v>14</v>
      </c>
      <c r="K592" s="36" t="s">
        <v>149</v>
      </c>
    </row>
    <row r="593" spans="1:11" x14ac:dyDescent="0.25">
      <c r="A593">
        <v>1410233</v>
      </c>
      <c r="B593" s="1">
        <v>40862</v>
      </c>
      <c r="C593" t="s">
        <v>11</v>
      </c>
      <c r="D593" t="s">
        <v>17</v>
      </c>
      <c r="E593">
        <v>1</v>
      </c>
      <c r="F593">
        <v>0.74</v>
      </c>
      <c r="G593" t="s">
        <v>149</v>
      </c>
      <c r="H593">
        <v>3</v>
      </c>
      <c r="I593">
        <v>5</v>
      </c>
      <c r="J593" t="s">
        <v>18</v>
      </c>
      <c r="K593" s="36" t="s">
        <v>149</v>
      </c>
    </row>
    <row r="594" spans="1:11" x14ac:dyDescent="0.25">
      <c r="A594">
        <v>38143510</v>
      </c>
      <c r="B594" s="1">
        <v>42196</v>
      </c>
      <c r="C594" t="s">
        <v>11</v>
      </c>
      <c r="D594" t="s">
        <v>16</v>
      </c>
      <c r="E594">
        <v>1</v>
      </c>
      <c r="F594">
        <v>1</v>
      </c>
      <c r="G594" t="s">
        <v>148</v>
      </c>
      <c r="H594">
        <v>4</v>
      </c>
      <c r="I594">
        <v>5</v>
      </c>
      <c r="J594" t="s">
        <v>14</v>
      </c>
      <c r="K594" s="36" t="s">
        <v>149</v>
      </c>
    </row>
    <row r="595" spans="1:11" x14ac:dyDescent="0.25">
      <c r="A595">
        <v>23491551</v>
      </c>
      <c r="B595" s="1">
        <v>41951</v>
      </c>
      <c r="C595" t="s">
        <v>11</v>
      </c>
      <c r="D595" t="s">
        <v>16</v>
      </c>
      <c r="E595">
        <v>1</v>
      </c>
      <c r="F595">
        <v>0.99</v>
      </c>
      <c r="G595" t="s">
        <v>149</v>
      </c>
      <c r="H595">
        <v>1</v>
      </c>
      <c r="I595">
        <v>1</v>
      </c>
      <c r="J595" t="s">
        <v>14</v>
      </c>
      <c r="K595" s="36" t="s">
        <v>149</v>
      </c>
    </row>
    <row r="596" spans="1:11" x14ac:dyDescent="0.25">
      <c r="A596">
        <v>29085468</v>
      </c>
      <c r="B596" s="1">
        <v>42073</v>
      </c>
      <c r="C596" t="s">
        <v>11</v>
      </c>
      <c r="D596" t="s">
        <v>17</v>
      </c>
      <c r="E596">
        <v>1</v>
      </c>
      <c r="F596">
        <v>0.39</v>
      </c>
      <c r="G596" t="s">
        <v>148</v>
      </c>
      <c r="H596">
        <v>2</v>
      </c>
      <c r="I596">
        <v>2</v>
      </c>
      <c r="J596" t="s">
        <v>14</v>
      </c>
      <c r="K596" s="36" t="s">
        <v>149</v>
      </c>
    </row>
    <row r="597" spans="1:11" x14ac:dyDescent="0.25">
      <c r="A597">
        <v>15798178</v>
      </c>
      <c r="B597" s="1">
        <v>41780</v>
      </c>
      <c r="C597" t="s">
        <v>11</v>
      </c>
      <c r="D597" t="s">
        <v>17</v>
      </c>
      <c r="E597">
        <v>1</v>
      </c>
      <c r="F597">
        <v>0.5</v>
      </c>
      <c r="G597" t="s">
        <v>148</v>
      </c>
      <c r="H597">
        <v>1</v>
      </c>
      <c r="I597">
        <v>2</v>
      </c>
      <c r="J597" t="s">
        <v>14</v>
      </c>
      <c r="K597" s="36" t="s">
        <v>149</v>
      </c>
    </row>
    <row r="598" spans="1:11" x14ac:dyDescent="0.25">
      <c r="A598">
        <v>51588646</v>
      </c>
      <c r="B598" s="1">
        <v>42355</v>
      </c>
      <c r="C598" t="s">
        <v>11</v>
      </c>
      <c r="D598" t="s">
        <v>12</v>
      </c>
      <c r="F598">
        <v>1</v>
      </c>
      <c r="G598" t="s">
        <v>148</v>
      </c>
      <c r="H598">
        <v>2</v>
      </c>
      <c r="I598">
        <v>2</v>
      </c>
      <c r="J598" t="s">
        <v>18</v>
      </c>
      <c r="K598" s="36" t="s">
        <v>149</v>
      </c>
    </row>
    <row r="599" spans="1:11" x14ac:dyDescent="0.25">
      <c r="A599">
        <v>51683642</v>
      </c>
      <c r="B599" s="1">
        <v>42356</v>
      </c>
      <c r="C599" t="s">
        <v>11</v>
      </c>
      <c r="D599" t="s">
        <v>12</v>
      </c>
      <c r="F599">
        <v>1</v>
      </c>
      <c r="G599" t="s">
        <v>148</v>
      </c>
      <c r="H599">
        <v>1</v>
      </c>
      <c r="I599">
        <v>1</v>
      </c>
      <c r="J599" t="s">
        <v>14</v>
      </c>
      <c r="K599" s="36" t="s">
        <v>149</v>
      </c>
    </row>
    <row r="600" spans="1:11" x14ac:dyDescent="0.25">
      <c r="A600">
        <v>56195761</v>
      </c>
      <c r="B600" s="1">
        <v>42395</v>
      </c>
      <c r="C600" t="s">
        <v>11</v>
      </c>
      <c r="D600" t="s">
        <v>16</v>
      </c>
      <c r="E600">
        <v>1</v>
      </c>
      <c r="F600">
        <v>0.96</v>
      </c>
      <c r="G600" t="s">
        <v>149</v>
      </c>
      <c r="H600">
        <v>4</v>
      </c>
      <c r="I600">
        <v>4</v>
      </c>
      <c r="J600" t="s">
        <v>18</v>
      </c>
      <c r="K600" s="36" t="s">
        <v>149</v>
      </c>
    </row>
    <row r="601" spans="1:11" x14ac:dyDescent="0.25">
      <c r="A601">
        <v>35712072</v>
      </c>
      <c r="B601" s="1">
        <v>42168</v>
      </c>
      <c r="C601" t="s">
        <v>11</v>
      </c>
      <c r="D601" t="s">
        <v>16</v>
      </c>
      <c r="E601">
        <v>0.95</v>
      </c>
      <c r="F601">
        <v>0.97</v>
      </c>
      <c r="G601" t="s">
        <v>148</v>
      </c>
      <c r="H601">
        <v>28</v>
      </c>
      <c r="I601">
        <v>45</v>
      </c>
      <c r="J601" t="s">
        <v>26</v>
      </c>
      <c r="K601" s="36" t="s">
        <v>149</v>
      </c>
    </row>
    <row r="602" spans="1:11" x14ac:dyDescent="0.25">
      <c r="A602">
        <v>8631060</v>
      </c>
      <c r="B602" s="1">
        <v>41521</v>
      </c>
      <c r="C602" t="s">
        <v>11</v>
      </c>
      <c r="D602" t="s">
        <v>17</v>
      </c>
      <c r="E602">
        <v>1</v>
      </c>
      <c r="F602">
        <v>0.86</v>
      </c>
      <c r="G602" t="s">
        <v>149</v>
      </c>
      <c r="H602">
        <v>2</v>
      </c>
      <c r="I602">
        <v>2</v>
      </c>
      <c r="J602" t="s">
        <v>14</v>
      </c>
      <c r="K602" s="36" t="s">
        <v>149</v>
      </c>
    </row>
    <row r="603" spans="1:11" x14ac:dyDescent="0.25">
      <c r="A603">
        <v>9874092</v>
      </c>
      <c r="B603" s="1">
        <v>41585</v>
      </c>
      <c r="C603" t="s">
        <v>11</v>
      </c>
      <c r="D603" t="s">
        <v>17</v>
      </c>
      <c r="E603">
        <v>1</v>
      </c>
      <c r="F603">
        <v>0.93</v>
      </c>
      <c r="G603" t="s">
        <v>149</v>
      </c>
      <c r="H603">
        <v>1</v>
      </c>
      <c r="I603">
        <v>1</v>
      </c>
      <c r="J603" t="s">
        <v>14</v>
      </c>
      <c r="K603" s="36" t="s">
        <v>149</v>
      </c>
    </row>
    <row r="604" spans="1:11" x14ac:dyDescent="0.25">
      <c r="A604">
        <v>56643633</v>
      </c>
      <c r="B604" s="1">
        <v>42398</v>
      </c>
      <c r="C604" t="s">
        <v>11</v>
      </c>
      <c r="D604" t="s">
        <v>17</v>
      </c>
      <c r="E604">
        <v>1</v>
      </c>
      <c r="F604">
        <v>0.78</v>
      </c>
      <c r="G604" t="s">
        <v>149</v>
      </c>
      <c r="H604">
        <v>2</v>
      </c>
      <c r="I604">
        <v>2</v>
      </c>
      <c r="J604" t="s">
        <v>14</v>
      </c>
      <c r="K604" s="36" t="s">
        <v>149</v>
      </c>
    </row>
    <row r="605" spans="1:11" x14ac:dyDescent="0.25">
      <c r="A605">
        <v>56631881</v>
      </c>
      <c r="B605" s="1">
        <v>42398</v>
      </c>
      <c r="C605" t="s">
        <v>11</v>
      </c>
      <c r="D605" t="s">
        <v>16</v>
      </c>
      <c r="E605">
        <v>1</v>
      </c>
      <c r="F605">
        <v>0.99</v>
      </c>
      <c r="G605" t="s">
        <v>149</v>
      </c>
      <c r="H605">
        <v>1</v>
      </c>
      <c r="I605">
        <v>1</v>
      </c>
      <c r="J605" t="s">
        <v>14</v>
      </c>
      <c r="K605" s="36" t="s">
        <v>149</v>
      </c>
    </row>
    <row r="606" spans="1:11" x14ac:dyDescent="0.25">
      <c r="A606">
        <v>31772865</v>
      </c>
      <c r="B606" s="1">
        <v>42117</v>
      </c>
      <c r="C606" t="s">
        <v>11</v>
      </c>
      <c r="D606" t="s">
        <v>16</v>
      </c>
      <c r="E606">
        <v>0.97</v>
      </c>
      <c r="F606">
        <v>1</v>
      </c>
      <c r="G606" t="s">
        <v>148</v>
      </c>
      <c r="H606">
        <v>74</v>
      </c>
      <c r="I606">
        <v>75</v>
      </c>
      <c r="J606" t="s">
        <v>18</v>
      </c>
      <c r="K606" s="36" t="s">
        <v>149</v>
      </c>
    </row>
    <row r="607" spans="1:11" x14ac:dyDescent="0.25">
      <c r="A607">
        <v>58293598</v>
      </c>
      <c r="B607" s="1">
        <v>42411</v>
      </c>
      <c r="C607" t="s">
        <v>11</v>
      </c>
      <c r="D607" t="s">
        <v>12</v>
      </c>
      <c r="F607">
        <v>1</v>
      </c>
      <c r="G607" t="s">
        <v>149</v>
      </c>
      <c r="H607">
        <v>1</v>
      </c>
      <c r="I607">
        <v>1</v>
      </c>
      <c r="J607" t="s">
        <v>14</v>
      </c>
      <c r="K607" s="36" t="s">
        <v>149</v>
      </c>
    </row>
    <row r="608" spans="1:11" x14ac:dyDescent="0.25">
      <c r="A608">
        <v>22786706</v>
      </c>
      <c r="B608" s="1">
        <v>41933</v>
      </c>
      <c r="C608" t="s">
        <v>11</v>
      </c>
      <c r="D608" t="s">
        <v>16</v>
      </c>
      <c r="E608">
        <v>1</v>
      </c>
      <c r="F608">
        <v>0.82</v>
      </c>
      <c r="G608" t="s">
        <v>149</v>
      </c>
      <c r="H608">
        <v>3</v>
      </c>
      <c r="I608">
        <v>3</v>
      </c>
      <c r="J608" t="s">
        <v>14</v>
      </c>
      <c r="K608" s="36" t="s">
        <v>149</v>
      </c>
    </row>
    <row r="609" spans="1:11" x14ac:dyDescent="0.25">
      <c r="A609">
        <v>54949691</v>
      </c>
      <c r="B609" s="1">
        <v>42386</v>
      </c>
      <c r="C609" t="s">
        <v>11</v>
      </c>
      <c r="D609" t="s">
        <v>16</v>
      </c>
      <c r="E609">
        <v>1</v>
      </c>
      <c r="F609">
        <v>1</v>
      </c>
      <c r="G609" t="s">
        <v>149</v>
      </c>
      <c r="H609">
        <v>1</v>
      </c>
      <c r="I609">
        <v>4</v>
      </c>
      <c r="J609" t="s">
        <v>14</v>
      </c>
      <c r="K609" s="36" t="s">
        <v>149</v>
      </c>
    </row>
    <row r="610" spans="1:11" x14ac:dyDescent="0.25">
      <c r="A610">
        <v>57286373</v>
      </c>
      <c r="B610" s="1">
        <v>42403</v>
      </c>
      <c r="C610" t="s">
        <v>11</v>
      </c>
      <c r="D610" t="s">
        <v>16</v>
      </c>
      <c r="E610">
        <v>1</v>
      </c>
      <c r="F610">
        <v>1</v>
      </c>
      <c r="G610" t="s">
        <v>148</v>
      </c>
      <c r="H610">
        <v>2</v>
      </c>
      <c r="I610">
        <v>2</v>
      </c>
      <c r="J610" t="s">
        <v>14</v>
      </c>
      <c r="K610" s="36" t="s">
        <v>149</v>
      </c>
    </row>
    <row r="611" spans="1:11" x14ac:dyDescent="0.25">
      <c r="A611">
        <v>56400138</v>
      </c>
      <c r="B611" s="1">
        <v>42396</v>
      </c>
      <c r="C611" t="s">
        <v>11</v>
      </c>
      <c r="D611" t="s">
        <v>16</v>
      </c>
      <c r="E611">
        <v>1</v>
      </c>
      <c r="F611">
        <v>1</v>
      </c>
      <c r="G611" t="s">
        <v>149</v>
      </c>
      <c r="H611">
        <v>1</v>
      </c>
      <c r="I611">
        <v>2</v>
      </c>
      <c r="J611" t="s">
        <v>14</v>
      </c>
      <c r="K611" s="36" t="s">
        <v>149</v>
      </c>
    </row>
    <row r="612" spans="1:11" x14ac:dyDescent="0.25">
      <c r="A612">
        <v>58582092</v>
      </c>
      <c r="B612" s="1">
        <v>42413</v>
      </c>
      <c r="C612" t="s">
        <v>11</v>
      </c>
      <c r="D612" t="s">
        <v>16</v>
      </c>
      <c r="E612">
        <v>1</v>
      </c>
      <c r="F612">
        <v>0.8</v>
      </c>
      <c r="G612" t="s">
        <v>149</v>
      </c>
      <c r="H612">
        <v>1</v>
      </c>
      <c r="I612">
        <v>1</v>
      </c>
      <c r="J612" t="s">
        <v>14</v>
      </c>
      <c r="K612" s="36" t="s">
        <v>149</v>
      </c>
    </row>
    <row r="613" spans="1:11" x14ac:dyDescent="0.25">
      <c r="A613">
        <v>35575308</v>
      </c>
      <c r="B613" s="1">
        <v>42166</v>
      </c>
      <c r="C613" t="s">
        <v>11</v>
      </c>
      <c r="D613" t="s">
        <v>17</v>
      </c>
      <c r="E613">
        <v>1</v>
      </c>
      <c r="F613">
        <v>0.97</v>
      </c>
      <c r="G613" t="s">
        <v>148</v>
      </c>
      <c r="H613">
        <v>10</v>
      </c>
      <c r="I613">
        <v>10</v>
      </c>
      <c r="J613" t="s">
        <v>14</v>
      </c>
      <c r="K613" s="36" t="s">
        <v>149</v>
      </c>
    </row>
    <row r="614" spans="1:11" x14ac:dyDescent="0.25">
      <c r="A614">
        <v>48589704</v>
      </c>
      <c r="B614" s="1">
        <v>42317</v>
      </c>
      <c r="C614" t="s">
        <v>11</v>
      </c>
      <c r="D614" t="s">
        <v>21</v>
      </c>
      <c r="E614">
        <v>0.67</v>
      </c>
      <c r="F614">
        <v>0.83</v>
      </c>
      <c r="G614" t="s">
        <v>148</v>
      </c>
      <c r="H614">
        <v>4</v>
      </c>
      <c r="I614">
        <v>7</v>
      </c>
      <c r="J614" t="s">
        <v>14</v>
      </c>
      <c r="K614" s="36" t="s">
        <v>149</v>
      </c>
    </row>
    <row r="615" spans="1:11" x14ac:dyDescent="0.25">
      <c r="A615">
        <v>10057452</v>
      </c>
      <c r="B615" s="1">
        <v>41594</v>
      </c>
      <c r="C615" t="s">
        <v>11</v>
      </c>
      <c r="D615" t="s">
        <v>16</v>
      </c>
      <c r="E615">
        <v>1</v>
      </c>
      <c r="F615">
        <v>1</v>
      </c>
      <c r="G615" t="s">
        <v>149</v>
      </c>
      <c r="H615">
        <v>2</v>
      </c>
      <c r="I615">
        <v>2</v>
      </c>
      <c r="J615" t="s">
        <v>14</v>
      </c>
      <c r="K615" s="36" t="s">
        <v>149</v>
      </c>
    </row>
    <row r="616" spans="1:11" x14ac:dyDescent="0.25">
      <c r="A616">
        <v>24122898</v>
      </c>
      <c r="B616" s="1">
        <v>41967</v>
      </c>
      <c r="C616" t="s">
        <v>11</v>
      </c>
      <c r="D616" t="s">
        <v>16</v>
      </c>
      <c r="E616">
        <v>1</v>
      </c>
      <c r="F616">
        <v>1</v>
      </c>
      <c r="G616" t="s">
        <v>148</v>
      </c>
      <c r="H616">
        <v>2</v>
      </c>
      <c r="I616">
        <v>2</v>
      </c>
      <c r="J616" t="s">
        <v>14</v>
      </c>
      <c r="K616" s="36" t="s">
        <v>149</v>
      </c>
    </row>
    <row r="617" spans="1:11" x14ac:dyDescent="0.25">
      <c r="A617">
        <v>57303476</v>
      </c>
      <c r="B617" s="1">
        <v>42403</v>
      </c>
      <c r="C617" t="s">
        <v>11</v>
      </c>
      <c r="D617" t="s">
        <v>16</v>
      </c>
      <c r="E617">
        <v>1</v>
      </c>
      <c r="F617">
        <v>1</v>
      </c>
      <c r="G617" t="s">
        <v>148</v>
      </c>
      <c r="H617">
        <v>1</v>
      </c>
      <c r="I617">
        <v>1</v>
      </c>
      <c r="J617" t="s">
        <v>14</v>
      </c>
      <c r="K617" s="36" t="s">
        <v>149</v>
      </c>
    </row>
    <row r="618" spans="1:11" x14ac:dyDescent="0.25">
      <c r="A618">
        <v>8124160</v>
      </c>
      <c r="B618" s="1">
        <v>41499</v>
      </c>
      <c r="C618" t="s">
        <v>11</v>
      </c>
      <c r="D618" t="s">
        <v>17</v>
      </c>
      <c r="E618">
        <v>1</v>
      </c>
      <c r="F618">
        <v>0.97</v>
      </c>
      <c r="G618" t="s">
        <v>149</v>
      </c>
      <c r="H618">
        <v>10</v>
      </c>
      <c r="I618">
        <v>17</v>
      </c>
      <c r="J618" t="s">
        <v>14</v>
      </c>
      <c r="K618" s="36" t="s">
        <v>149</v>
      </c>
    </row>
    <row r="619" spans="1:11" x14ac:dyDescent="0.25">
      <c r="A619">
        <v>55087655</v>
      </c>
      <c r="B619" s="1">
        <v>42387</v>
      </c>
      <c r="C619" t="s">
        <v>11</v>
      </c>
      <c r="D619" t="s">
        <v>17</v>
      </c>
      <c r="E619">
        <v>1</v>
      </c>
      <c r="F619">
        <v>0.85</v>
      </c>
      <c r="G619" t="s">
        <v>149</v>
      </c>
      <c r="H619">
        <v>1</v>
      </c>
      <c r="I619">
        <v>1</v>
      </c>
      <c r="J619" t="s">
        <v>14</v>
      </c>
      <c r="K619" s="36" t="s">
        <v>149</v>
      </c>
    </row>
    <row r="620" spans="1:11" x14ac:dyDescent="0.25">
      <c r="A620">
        <v>56014328</v>
      </c>
      <c r="B620" s="1">
        <v>42394</v>
      </c>
      <c r="C620" t="s">
        <v>11</v>
      </c>
      <c r="D620" t="s">
        <v>21</v>
      </c>
      <c r="E620">
        <v>1</v>
      </c>
      <c r="F620">
        <v>1</v>
      </c>
      <c r="G620" t="s">
        <v>149</v>
      </c>
      <c r="H620">
        <v>1</v>
      </c>
      <c r="I620">
        <v>4</v>
      </c>
      <c r="J620" t="s">
        <v>18</v>
      </c>
      <c r="K620" s="36" t="s">
        <v>149</v>
      </c>
    </row>
    <row r="621" spans="1:11" x14ac:dyDescent="0.25">
      <c r="A621">
        <v>59199058</v>
      </c>
      <c r="B621" s="1">
        <v>42417</v>
      </c>
      <c r="C621" t="s">
        <v>11</v>
      </c>
      <c r="D621" t="s">
        <v>12</v>
      </c>
      <c r="G621" t="s">
        <v>148</v>
      </c>
      <c r="H621">
        <v>1</v>
      </c>
      <c r="I621">
        <v>1</v>
      </c>
      <c r="J621" t="s">
        <v>14</v>
      </c>
      <c r="K621" s="36" t="s">
        <v>149</v>
      </c>
    </row>
    <row r="622" spans="1:11" x14ac:dyDescent="0.25">
      <c r="A622">
        <v>63199998</v>
      </c>
      <c r="B622" s="1">
        <v>42445</v>
      </c>
      <c r="C622" t="s">
        <v>11</v>
      </c>
      <c r="D622" t="s">
        <v>21</v>
      </c>
      <c r="E622">
        <v>0.5</v>
      </c>
      <c r="F622">
        <v>1</v>
      </c>
      <c r="G622" t="s">
        <v>148</v>
      </c>
      <c r="H622">
        <v>2</v>
      </c>
      <c r="I622">
        <v>12</v>
      </c>
      <c r="J622" t="s">
        <v>14</v>
      </c>
      <c r="K622" s="36" t="s">
        <v>149</v>
      </c>
    </row>
    <row r="623" spans="1:11" x14ac:dyDescent="0.25">
      <c r="A623">
        <v>63218733</v>
      </c>
      <c r="B623" s="1">
        <v>42445</v>
      </c>
      <c r="C623" t="s">
        <v>11</v>
      </c>
      <c r="D623" t="s">
        <v>20</v>
      </c>
      <c r="E623">
        <v>0</v>
      </c>
      <c r="G623" t="s">
        <v>148</v>
      </c>
      <c r="H623">
        <v>1</v>
      </c>
      <c r="I623">
        <v>1</v>
      </c>
      <c r="J623" t="s">
        <v>14</v>
      </c>
      <c r="K623" s="36" t="s">
        <v>149</v>
      </c>
    </row>
    <row r="624" spans="1:11" x14ac:dyDescent="0.25">
      <c r="A624">
        <v>39362213</v>
      </c>
      <c r="B624" s="1">
        <v>42208</v>
      </c>
      <c r="C624" t="s">
        <v>11</v>
      </c>
      <c r="D624" t="s">
        <v>16</v>
      </c>
      <c r="E624">
        <v>1</v>
      </c>
      <c r="F624">
        <v>0.97</v>
      </c>
      <c r="G624" t="s">
        <v>148</v>
      </c>
      <c r="H624">
        <v>5</v>
      </c>
      <c r="I624">
        <v>5</v>
      </c>
      <c r="J624" t="s">
        <v>14</v>
      </c>
      <c r="K624" s="36" t="s">
        <v>149</v>
      </c>
    </row>
    <row r="625" spans="1:11" x14ac:dyDescent="0.25">
      <c r="A625">
        <v>63460047</v>
      </c>
      <c r="B625" s="1">
        <v>42447</v>
      </c>
      <c r="C625" t="s">
        <v>27</v>
      </c>
      <c r="D625" t="s">
        <v>12</v>
      </c>
      <c r="F625">
        <v>0.88</v>
      </c>
      <c r="G625" t="s">
        <v>149</v>
      </c>
      <c r="H625">
        <v>1</v>
      </c>
      <c r="I625">
        <v>1</v>
      </c>
      <c r="J625" t="s">
        <v>14</v>
      </c>
      <c r="K625" s="36" t="s">
        <v>149</v>
      </c>
    </row>
    <row r="626" spans="1:11" x14ac:dyDescent="0.25">
      <c r="A626">
        <v>57413149</v>
      </c>
      <c r="B626" s="1">
        <v>42404</v>
      </c>
      <c r="C626" t="s">
        <v>11</v>
      </c>
      <c r="D626" t="s">
        <v>17</v>
      </c>
      <c r="E626">
        <v>1</v>
      </c>
      <c r="F626">
        <v>0.86</v>
      </c>
      <c r="G626" t="s">
        <v>148</v>
      </c>
      <c r="H626">
        <v>1</v>
      </c>
      <c r="I626">
        <v>1</v>
      </c>
      <c r="J626" t="s">
        <v>14</v>
      </c>
      <c r="K626" s="36" t="s">
        <v>149</v>
      </c>
    </row>
    <row r="627" spans="1:11" x14ac:dyDescent="0.25">
      <c r="A627">
        <v>58903512</v>
      </c>
      <c r="B627" s="1">
        <v>42415</v>
      </c>
      <c r="C627" t="s">
        <v>11</v>
      </c>
      <c r="D627" t="s">
        <v>16</v>
      </c>
      <c r="E627">
        <v>1</v>
      </c>
      <c r="F627">
        <v>0.91</v>
      </c>
      <c r="G627" t="s">
        <v>148</v>
      </c>
      <c r="H627">
        <v>1</v>
      </c>
      <c r="I627">
        <v>1</v>
      </c>
      <c r="J627" t="s">
        <v>18</v>
      </c>
      <c r="K627" s="36" t="s">
        <v>149</v>
      </c>
    </row>
    <row r="628" spans="1:11" x14ac:dyDescent="0.25">
      <c r="A628">
        <v>51828290</v>
      </c>
      <c r="B628" s="1">
        <v>42358</v>
      </c>
      <c r="C628" t="s">
        <v>11</v>
      </c>
      <c r="D628" t="s">
        <v>16</v>
      </c>
      <c r="E628">
        <v>1</v>
      </c>
      <c r="F628">
        <v>1</v>
      </c>
      <c r="G628" t="s">
        <v>148</v>
      </c>
      <c r="H628">
        <v>21</v>
      </c>
      <c r="I628">
        <v>21</v>
      </c>
      <c r="J628" t="s">
        <v>14</v>
      </c>
      <c r="K628" s="36" t="s">
        <v>149</v>
      </c>
    </row>
    <row r="629" spans="1:11" x14ac:dyDescent="0.25">
      <c r="A629">
        <v>63879430</v>
      </c>
      <c r="B629" s="1">
        <v>42450</v>
      </c>
      <c r="C629" t="s">
        <v>11</v>
      </c>
      <c r="D629" t="s">
        <v>17</v>
      </c>
      <c r="E629">
        <v>1</v>
      </c>
      <c r="F629">
        <v>0.88</v>
      </c>
      <c r="G629" t="s">
        <v>27</v>
      </c>
      <c r="H629">
        <v>5</v>
      </c>
      <c r="I629">
        <v>5</v>
      </c>
      <c r="J629" t="s">
        <v>18</v>
      </c>
      <c r="K629" s="36" t="s">
        <v>149</v>
      </c>
    </row>
    <row r="630" spans="1:11" x14ac:dyDescent="0.25">
      <c r="A630">
        <v>16865089</v>
      </c>
      <c r="B630" s="1">
        <v>41806</v>
      </c>
      <c r="C630" t="s">
        <v>11</v>
      </c>
      <c r="D630" t="s">
        <v>16</v>
      </c>
      <c r="E630">
        <v>1</v>
      </c>
      <c r="F630">
        <v>1</v>
      </c>
      <c r="G630" t="s">
        <v>149</v>
      </c>
      <c r="H630">
        <v>5</v>
      </c>
      <c r="I630">
        <v>6</v>
      </c>
      <c r="J630" t="s">
        <v>14</v>
      </c>
      <c r="K630" s="36" t="s">
        <v>149</v>
      </c>
    </row>
    <row r="631" spans="1:11" x14ac:dyDescent="0.25">
      <c r="A631">
        <v>63913877</v>
      </c>
      <c r="B631" s="1">
        <v>42450</v>
      </c>
      <c r="C631" t="s">
        <v>11</v>
      </c>
      <c r="D631" t="s">
        <v>20</v>
      </c>
      <c r="E631">
        <v>0.4</v>
      </c>
      <c r="F631">
        <v>0</v>
      </c>
      <c r="G631" t="s">
        <v>148</v>
      </c>
      <c r="H631">
        <v>1</v>
      </c>
      <c r="I631">
        <v>1</v>
      </c>
      <c r="J631" t="s">
        <v>14</v>
      </c>
      <c r="K631" s="36" t="s">
        <v>149</v>
      </c>
    </row>
    <row r="632" spans="1:11" x14ac:dyDescent="0.25">
      <c r="A632">
        <v>34575991</v>
      </c>
      <c r="B632" s="1">
        <v>42154</v>
      </c>
      <c r="C632" t="s">
        <v>11</v>
      </c>
      <c r="D632" t="s">
        <v>16</v>
      </c>
      <c r="E632">
        <v>1</v>
      </c>
      <c r="F632">
        <v>1</v>
      </c>
      <c r="G632" t="s">
        <v>149</v>
      </c>
      <c r="H632">
        <v>1</v>
      </c>
      <c r="I632">
        <v>1</v>
      </c>
      <c r="J632" t="s">
        <v>14</v>
      </c>
      <c r="K632" s="36" t="s">
        <v>149</v>
      </c>
    </row>
    <row r="633" spans="1:11" x14ac:dyDescent="0.25">
      <c r="A633">
        <v>21209363</v>
      </c>
      <c r="B633" s="1">
        <v>41893</v>
      </c>
      <c r="C633" t="s">
        <v>11</v>
      </c>
      <c r="D633" t="s">
        <v>17</v>
      </c>
      <c r="E633">
        <v>1</v>
      </c>
      <c r="F633">
        <v>0.31</v>
      </c>
      <c r="G633" t="s">
        <v>149</v>
      </c>
      <c r="H633">
        <v>1</v>
      </c>
      <c r="I633">
        <v>1</v>
      </c>
      <c r="J633" t="s">
        <v>14</v>
      </c>
      <c r="K633" s="36" t="s">
        <v>149</v>
      </c>
    </row>
    <row r="634" spans="1:11" x14ac:dyDescent="0.25">
      <c r="A634">
        <v>392790154</v>
      </c>
      <c r="B634" s="1">
        <v>44271</v>
      </c>
      <c r="C634" t="s">
        <v>27</v>
      </c>
      <c r="D634" t="s">
        <v>12</v>
      </c>
      <c r="G634" t="s">
        <v>148</v>
      </c>
      <c r="H634">
        <v>50</v>
      </c>
      <c r="I634">
        <v>72</v>
      </c>
      <c r="J634" t="s">
        <v>14</v>
      </c>
      <c r="K634" s="36" t="s">
        <v>149</v>
      </c>
    </row>
    <row r="635" spans="1:11" x14ac:dyDescent="0.25">
      <c r="A635">
        <v>15199892</v>
      </c>
      <c r="B635" s="1">
        <v>41765</v>
      </c>
      <c r="C635" t="s">
        <v>40</v>
      </c>
      <c r="D635" t="s">
        <v>17</v>
      </c>
      <c r="E635">
        <v>0.89</v>
      </c>
      <c r="F635">
        <v>0.27</v>
      </c>
      <c r="G635" t="s">
        <v>148</v>
      </c>
      <c r="H635">
        <v>1</v>
      </c>
      <c r="I635">
        <v>3</v>
      </c>
      <c r="J635" t="s">
        <v>14</v>
      </c>
      <c r="K635" s="36" t="s">
        <v>149</v>
      </c>
    </row>
    <row r="636" spans="1:11" x14ac:dyDescent="0.25">
      <c r="A636">
        <v>40292920</v>
      </c>
      <c r="B636" s="1">
        <v>42218</v>
      </c>
      <c r="C636" t="s">
        <v>11</v>
      </c>
      <c r="D636" t="s">
        <v>12</v>
      </c>
      <c r="F636">
        <v>0.2</v>
      </c>
      <c r="G636" t="s">
        <v>148</v>
      </c>
      <c r="H636">
        <v>2</v>
      </c>
      <c r="I636">
        <v>4</v>
      </c>
      <c r="J636" t="s">
        <v>14</v>
      </c>
      <c r="K636" s="36" t="s">
        <v>149</v>
      </c>
    </row>
    <row r="637" spans="1:11" x14ac:dyDescent="0.25">
      <c r="A637">
        <v>60267556</v>
      </c>
      <c r="B637" s="1">
        <v>42424</v>
      </c>
      <c r="C637" t="s">
        <v>11</v>
      </c>
      <c r="D637" t="s">
        <v>16</v>
      </c>
      <c r="E637">
        <v>1</v>
      </c>
      <c r="F637">
        <v>1</v>
      </c>
      <c r="G637" t="s">
        <v>149</v>
      </c>
      <c r="H637">
        <v>1</v>
      </c>
      <c r="I637">
        <v>1</v>
      </c>
      <c r="J637" t="s">
        <v>14</v>
      </c>
      <c r="K637" s="36" t="s">
        <v>149</v>
      </c>
    </row>
    <row r="638" spans="1:11" x14ac:dyDescent="0.25">
      <c r="A638">
        <v>30855038</v>
      </c>
      <c r="B638" s="1">
        <v>42102</v>
      </c>
      <c r="C638" t="s">
        <v>11</v>
      </c>
      <c r="D638" t="s">
        <v>16</v>
      </c>
      <c r="E638">
        <v>1</v>
      </c>
      <c r="F638">
        <v>0.99</v>
      </c>
      <c r="G638" t="s">
        <v>149</v>
      </c>
      <c r="H638">
        <v>1</v>
      </c>
      <c r="I638">
        <v>1</v>
      </c>
      <c r="J638" t="s">
        <v>14</v>
      </c>
      <c r="K638" s="36" t="s">
        <v>149</v>
      </c>
    </row>
    <row r="639" spans="1:11" x14ac:dyDescent="0.25">
      <c r="A639">
        <v>64636177</v>
      </c>
      <c r="B639" s="1">
        <v>42456</v>
      </c>
      <c r="C639" t="s">
        <v>11</v>
      </c>
      <c r="D639" t="s">
        <v>16</v>
      </c>
      <c r="E639">
        <v>1</v>
      </c>
      <c r="F639">
        <v>1</v>
      </c>
      <c r="G639" t="s">
        <v>149</v>
      </c>
      <c r="H639">
        <v>2</v>
      </c>
      <c r="I639">
        <v>4</v>
      </c>
      <c r="J639" t="s">
        <v>14</v>
      </c>
      <c r="K639" s="36" t="s">
        <v>149</v>
      </c>
    </row>
    <row r="640" spans="1:11" x14ac:dyDescent="0.25">
      <c r="A640">
        <v>11158986</v>
      </c>
      <c r="B640" s="1">
        <v>41648</v>
      </c>
      <c r="C640" t="s">
        <v>11</v>
      </c>
      <c r="D640" t="s">
        <v>16</v>
      </c>
      <c r="E640">
        <v>1</v>
      </c>
      <c r="F640">
        <v>0.59</v>
      </c>
      <c r="G640" t="s">
        <v>148</v>
      </c>
      <c r="H640">
        <v>5</v>
      </c>
      <c r="I640">
        <v>9</v>
      </c>
      <c r="J640" t="s">
        <v>14</v>
      </c>
      <c r="K640" s="36" t="s">
        <v>149</v>
      </c>
    </row>
    <row r="641" spans="1:11" x14ac:dyDescent="0.25">
      <c r="A641">
        <v>39067028</v>
      </c>
      <c r="B641" s="1">
        <v>42205</v>
      </c>
      <c r="C641" t="s">
        <v>11</v>
      </c>
      <c r="D641" t="s">
        <v>17</v>
      </c>
      <c r="E641">
        <v>1</v>
      </c>
      <c r="F641">
        <v>0.45</v>
      </c>
      <c r="G641" t="s">
        <v>148</v>
      </c>
      <c r="H641">
        <v>1</v>
      </c>
      <c r="I641">
        <v>1</v>
      </c>
      <c r="J641" t="s">
        <v>14</v>
      </c>
      <c r="K641" s="36" t="s">
        <v>149</v>
      </c>
    </row>
    <row r="642" spans="1:11" x14ac:dyDescent="0.25">
      <c r="A642">
        <v>38098725</v>
      </c>
      <c r="B642" s="1">
        <v>42195</v>
      </c>
      <c r="C642" t="s">
        <v>11</v>
      </c>
      <c r="D642" t="s">
        <v>16</v>
      </c>
      <c r="E642">
        <v>0.99</v>
      </c>
      <c r="F642">
        <v>1</v>
      </c>
      <c r="G642" t="s">
        <v>149</v>
      </c>
      <c r="H642">
        <v>6</v>
      </c>
      <c r="I642">
        <v>22</v>
      </c>
      <c r="J642" t="s">
        <v>14</v>
      </c>
      <c r="K642" s="36" t="s">
        <v>149</v>
      </c>
    </row>
    <row r="643" spans="1:11" x14ac:dyDescent="0.25">
      <c r="A643">
        <v>33049567</v>
      </c>
      <c r="B643" s="1">
        <v>42134</v>
      </c>
      <c r="C643" t="s">
        <v>11</v>
      </c>
      <c r="D643" t="s">
        <v>16</v>
      </c>
      <c r="E643">
        <v>1</v>
      </c>
      <c r="F643">
        <v>0.94</v>
      </c>
      <c r="G643" t="s">
        <v>149</v>
      </c>
      <c r="H643">
        <v>4</v>
      </c>
      <c r="I643">
        <v>7</v>
      </c>
      <c r="J643" t="s">
        <v>14</v>
      </c>
      <c r="K643" s="36" t="s">
        <v>149</v>
      </c>
    </row>
    <row r="644" spans="1:11" x14ac:dyDescent="0.25">
      <c r="A644">
        <v>6485951</v>
      </c>
      <c r="B644" s="1">
        <v>41414</v>
      </c>
      <c r="C644" t="s">
        <v>11</v>
      </c>
      <c r="D644" t="s">
        <v>16</v>
      </c>
      <c r="E644">
        <v>1</v>
      </c>
      <c r="F644">
        <v>1</v>
      </c>
      <c r="G644" t="s">
        <v>149</v>
      </c>
      <c r="H644">
        <v>2</v>
      </c>
      <c r="I644">
        <v>2</v>
      </c>
      <c r="J644" t="s">
        <v>14</v>
      </c>
      <c r="K644" s="36" t="s">
        <v>149</v>
      </c>
    </row>
    <row r="645" spans="1:11" x14ac:dyDescent="0.25">
      <c r="A645">
        <v>68802394</v>
      </c>
      <c r="B645" s="1">
        <v>42485</v>
      </c>
      <c r="C645" t="s">
        <v>11</v>
      </c>
      <c r="D645" t="s">
        <v>12</v>
      </c>
      <c r="G645" t="s">
        <v>27</v>
      </c>
      <c r="H645">
        <v>357</v>
      </c>
      <c r="I645">
        <v>365</v>
      </c>
      <c r="J645" t="s">
        <v>18</v>
      </c>
      <c r="K645" s="36" t="s">
        <v>149</v>
      </c>
    </row>
    <row r="646" spans="1:11" x14ac:dyDescent="0.25">
      <c r="A646">
        <v>52293825</v>
      </c>
      <c r="B646" s="1">
        <v>42364</v>
      </c>
      <c r="C646" t="s">
        <v>11</v>
      </c>
      <c r="D646" t="s">
        <v>17</v>
      </c>
      <c r="E646">
        <v>1</v>
      </c>
      <c r="F646">
        <v>0</v>
      </c>
      <c r="G646" t="s">
        <v>148</v>
      </c>
      <c r="H646">
        <v>1</v>
      </c>
      <c r="I646">
        <v>1</v>
      </c>
      <c r="J646" t="s">
        <v>14</v>
      </c>
      <c r="K646" s="36" t="s">
        <v>149</v>
      </c>
    </row>
    <row r="647" spans="1:11" x14ac:dyDescent="0.25">
      <c r="A647">
        <v>10024931</v>
      </c>
      <c r="B647" s="1">
        <v>41593</v>
      </c>
      <c r="C647" t="s">
        <v>11</v>
      </c>
      <c r="D647" t="s">
        <v>21</v>
      </c>
      <c r="E647">
        <v>0.7</v>
      </c>
      <c r="F647">
        <v>0.79</v>
      </c>
      <c r="G647" t="s">
        <v>148</v>
      </c>
      <c r="H647">
        <v>2</v>
      </c>
      <c r="I647">
        <v>4</v>
      </c>
      <c r="J647" t="s">
        <v>14</v>
      </c>
      <c r="K647" s="36" t="s">
        <v>149</v>
      </c>
    </row>
    <row r="648" spans="1:11" x14ac:dyDescent="0.25">
      <c r="A648">
        <v>60770806</v>
      </c>
      <c r="B648" s="1">
        <v>42428</v>
      </c>
      <c r="C648" t="s">
        <v>11</v>
      </c>
      <c r="D648" t="s">
        <v>21</v>
      </c>
      <c r="E648">
        <v>1</v>
      </c>
      <c r="F648">
        <v>0.96</v>
      </c>
      <c r="G648" t="s">
        <v>149</v>
      </c>
      <c r="H648">
        <v>2</v>
      </c>
      <c r="I648">
        <v>2</v>
      </c>
      <c r="J648" t="s">
        <v>14</v>
      </c>
      <c r="K648" s="36" t="s">
        <v>149</v>
      </c>
    </row>
    <row r="649" spans="1:11" x14ac:dyDescent="0.25">
      <c r="A649">
        <v>61820537</v>
      </c>
      <c r="B649" s="1">
        <v>42435</v>
      </c>
      <c r="C649" t="s">
        <v>11</v>
      </c>
      <c r="D649" t="s">
        <v>16</v>
      </c>
      <c r="E649">
        <v>1</v>
      </c>
      <c r="F649">
        <v>1</v>
      </c>
      <c r="G649" t="s">
        <v>148</v>
      </c>
      <c r="H649">
        <v>1</v>
      </c>
      <c r="I649">
        <v>1</v>
      </c>
      <c r="J649" t="s">
        <v>14</v>
      </c>
      <c r="K649" s="36" t="s">
        <v>149</v>
      </c>
    </row>
    <row r="650" spans="1:11" x14ac:dyDescent="0.25">
      <c r="A650">
        <v>49397122</v>
      </c>
      <c r="B650" s="1">
        <v>42327</v>
      </c>
      <c r="C650" t="s">
        <v>11</v>
      </c>
      <c r="D650" t="s">
        <v>20</v>
      </c>
      <c r="E650">
        <v>0.08</v>
      </c>
      <c r="F650">
        <v>0</v>
      </c>
      <c r="G650" t="s">
        <v>148</v>
      </c>
      <c r="H650">
        <v>2</v>
      </c>
      <c r="I650">
        <v>2</v>
      </c>
      <c r="J650" t="s">
        <v>14</v>
      </c>
      <c r="K650" s="36" t="s">
        <v>149</v>
      </c>
    </row>
    <row r="651" spans="1:11" x14ac:dyDescent="0.25">
      <c r="A651">
        <v>57251021</v>
      </c>
      <c r="B651" s="1">
        <v>42403</v>
      </c>
      <c r="C651" t="s">
        <v>11</v>
      </c>
      <c r="D651" t="s">
        <v>21</v>
      </c>
      <c r="E651">
        <v>1</v>
      </c>
      <c r="F651">
        <v>0.17</v>
      </c>
      <c r="G651" t="s">
        <v>148</v>
      </c>
      <c r="H651">
        <v>1</v>
      </c>
      <c r="I651">
        <v>1</v>
      </c>
      <c r="J651" t="s">
        <v>14</v>
      </c>
      <c r="K651" s="36" t="s">
        <v>149</v>
      </c>
    </row>
    <row r="652" spans="1:11" x14ac:dyDescent="0.25">
      <c r="A652">
        <v>18016640</v>
      </c>
      <c r="B652" s="1">
        <v>41832</v>
      </c>
      <c r="C652" t="s">
        <v>11</v>
      </c>
      <c r="D652" t="s">
        <v>16</v>
      </c>
      <c r="E652">
        <v>1</v>
      </c>
      <c r="F652">
        <v>1</v>
      </c>
      <c r="G652" t="s">
        <v>148</v>
      </c>
      <c r="H652">
        <v>2</v>
      </c>
      <c r="I652">
        <v>2</v>
      </c>
      <c r="J652" t="s">
        <v>14</v>
      </c>
      <c r="K652" s="36" t="s">
        <v>149</v>
      </c>
    </row>
    <row r="653" spans="1:11" x14ac:dyDescent="0.25">
      <c r="A653">
        <v>66126549</v>
      </c>
      <c r="B653" s="1">
        <v>42466</v>
      </c>
      <c r="C653" t="s">
        <v>11</v>
      </c>
      <c r="D653" t="s">
        <v>16</v>
      </c>
      <c r="E653">
        <v>1</v>
      </c>
      <c r="F653">
        <v>0.54</v>
      </c>
      <c r="G653" t="s">
        <v>149</v>
      </c>
      <c r="H653">
        <v>2</v>
      </c>
      <c r="I653">
        <v>3</v>
      </c>
      <c r="J653" t="s">
        <v>14</v>
      </c>
      <c r="K653" s="36" t="s">
        <v>149</v>
      </c>
    </row>
    <row r="654" spans="1:11" x14ac:dyDescent="0.25">
      <c r="A654">
        <v>63711416</v>
      </c>
      <c r="B654" s="1">
        <v>42449</v>
      </c>
      <c r="C654" t="s">
        <v>11</v>
      </c>
      <c r="D654" t="s">
        <v>17</v>
      </c>
      <c r="E654">
        <v>1</v>
      </c>
      <c r="F654">
        <v>0.86</v>
      </c>
      <c r="G654" t="s">
        <v>149</v>
      </c>
      <c r="H654">
        <v>1</v>
      </c>
      <c r="I654">
        <v>1</v>
      </c>
      <c r="J654" t="s">
        <v>14</v>
      </c>
      <c r="K654" s="36" t="s">
        <v>149</v>
      </c>
    </row>
    <row r="655" spans="1:11" x14ac:dyDescent="0.25">
      <c r="A655">
        <v>49624058</v>
      </c>
      <c r="B655" s="1">
        <v>42330</v>
      </c>
      <c r="C655" t="s">
        <v>11</v>
      </c>
      <c r="D655" t="s">
        <v>16</v>
      </c>
      <c r="E655">
        <v>1</v>
      </c>
      <c r="F655">
        <v>0.98</v>
      </c>
      <c r="G655" t="s">
        <v>149</v>
      </c>
      <c r="H655">
        <v>1</v>
      </c>
      <c r="I655">
        <v>1</v>
      </c>
      <c r="J655" t="s">
        <v>14</v>
      </c>
      <c r="K655" s="36" t="s">
        <v>149</v>
      </c>
    </row>
    <row r="656" spans="1:11" x14ac:dyDescent="0.25">
      <c r="A656">
        <v>47852337</v>
      </c>
      <c r="B656" s="1">
        <v>42308</v>
      </c>
      <c r="C656" t="s">
        <v>11</v>
      </c>
      <c r="D656" t="s">
        <v>21</v>
      </c>
      <c r="E656">
        <v>1</v>
      </c>
      <c r="F656">
        <v>1</v>
      </c>
      <c r="G656" t="s">
        <v>148</v>
      </c>
      <c r="H656">
        <v>1</v>
      </c>
      <c r="I656">
        <v>2</v>
      </c>
      <c r="J656" t="s">
        <v>14</v>
      </c>
      <c r="K656" s="36" t="s">
        <v>149</v>
      </c>
    </row>
    <row r="657" spans="1:11" x14ac:dyDescent="0.25">
      <c r="A657">
        <v>59872792</v>
      </c>
      <c r="B657" s="1">
        <v>42422</v>
      </c>
      <c r="C657" t="s">
        <v>11</v>
      </c>
      <c r="D657" t="s">
        <v>12</v>
      </c>
      <c r="F657">
        <v>0.96</v>
      </c>
      <c r="G657" t="s">
        <v>148</v>
      </c>
      <c r="H657">
        <v>1</v>
      </c>
      <c r="I657">
        <v>1</v>
      </c>
      <c r="J657" t="s">
        <v>14</v>
      </c>
      <c r="K657" s="36" t="s">
        <v>149</v>
      </c>
    </row>
    <row r="658" spans="1:11" x14ac:dyDescent="0.25">
      <c r="A658">
        <v>67071342</v>
      </c>
      <c r="B658" s="1">
        <v>42473</v>
      </c>
      <c r="C658" t="s">
        <v>11</v>
      </c>
      <c r="D658" t="s">
        <v>16</v>
      </c>
      <c r="E658">
        <v>1</v>
      </c>
      <c r="F658">
        <v>0.72</v>
      </c>
      <c r="G658" t="s">
        <v>149</v>
      </c>
      <c r="H658">
        <v>1</v>
      </c>
      <c r="I658">
        <v>1</v>
      </c>
      <c r="J658" t="s">
        <v>14</v>
      </c>
      <c r="K658" s="36" t="s">
        <v>149</v>
      </c>
    </row>
    <row r="659" spans="1:11" x14ac:dyDescent="0.25">
      <c r="A659">
        <v>35447033</v>
      </c>
      <c r="B659" s="1">
        <v>42165</v>
      </c>
      <c r="C659" t="s">
        <v>11</v>
      </c>
      <c r="D659" t="s">
        <v>16</v>
      </c>
      <c r="E659">
        <v>0.98</v>
      </c>
      <c r="F659">
        <v>1</v>
      </c>
      <c r="G659" t="s">
        <v>148</v>
      </c>
      <c r="H659">
        <v>9</v>
      </c>
      <c r="I659">
        <v>9</v>
      </c>
      <c r="J659" t="s">
        <v>14</v>
      </c>
      <c r="K659" s="36" t="s">
        <v>149</v>
      </c>
    </row>
    <row r="660" spans="1:11" x14ac:dyDescent="0.25">
      <c r="A660">
        <v>45907677</v>
      </c>
      <c r="B660" s="1">
        <v>42283</v>
      </c>
      <c r="C660" t="s">
        <v>19</v>
      </c>
      <c r="D660" t="s">
        <v>12</v>
      </c>
      <c r="F660">
        <v>0.82</v>
      </c>
      <c r="G660" t="s">
        <v>148</v>
      </c>
      <c r="H660">
        <v>1</v>
      </c>
      <c r="I660">
        <v>2</v>
      </c>
      <c r="J660" t="s">
        <v>14</v>
      </c>
      <c r="K660" s="36" t="s">
        <v>149</v>
      </c>
    </row>
    <row r="661" spans="1:11" x14ac:dyDescent="0.25">
      <c r="A661">
        <v>8867408</v>
      </c>
      <c r="B661" s="1">
        <v>41533</v>
      </c>
      <c r="C661" t="s">
        <v>11</v>
      </c>
      <c r="D661" t="s">
        <v>16</v>
      </c>
      <c r="E661">
        <v>1</v>
      </c>
      <c r="F661">
        <v>1</v>
      </c>
      <c r="G661" t="s">
        <v>27</v>
      </c>
      <c r="H661">
        <v>12</v>
      </c>
      <c r="I661">
        <v>14</v>
      </c>
      <c r="J661" t="s">
        <v>18</v>
      </c>
      <c r="K661" s="36" t="s">
        <v>149</v>
      </c>
    </row>
    <row r="662" spans="1:11" x14ac:dyDescent="0.25">
      <c r="A662">
        <v>67749493</v>
      </c>
      <c r="B662" s="1">
        <v>42478</v>
      </c>
      <c r="C662" t="s">
        <v>11</v>
      </c>
      <c r="D662" t="s">
        <v>16</v>
      </c>
      <c r="E662">
        <v>1</v>
      </c>
      <c r="F662">
        <v>1</v>
      </c>
      <c r="G662" t="s">
        <v>148</v>
      </c>
      <c r="H662">
        <v>1</v>
      </c>
      <c r="I662">
        <v>1</v>
      </c>
      <c r="J662" t="s">
        <v>18</v>
      </c>
      <c r="K662" s="36" t="s">
        <v>149</v>
      </c>
    </row>
    <row r="663" spans="1:11" x14ac:dyDescent="0.25">
      <c r="A663">
        <v>67754178</v>
      </c>
      <c r="B663" s="1">
        <v>42478</v>
      </c>
      <c r="C663" t="s">
        <v>11</v>
      </c>
      <c r="D663" t="s">
        <v>16</v>
      </c>
      <c r="E663">
        <v>1</v>
      </c>
      <c r="F663">
        <v>1</v>
      </c>
      <c r="G663" t="s">
        <v>149</v>
      </c>
      <c r="H663">
        <v>11</v>
      </c>
      <c r="I663">
        <v>12</v>
      </c>
      <c r="J663" t="s">
        <v>14</v>
      </c>
      <c r="K663" s="36" t="s">
        <v>149</v>
      </c>
    </row>
    <row r="664" spans="1:11" x14ac:dyDescent="0.25">
      <c r="A664">
        <v>15422926</v>
      </c>
      <c r="B664" s="1">
        <v>41771</v>
      </c>
      <c r="C664" t="s">
        <v>11</v>
      </c>
      <c r="D664" t="s">
        <v>17</v>
      </c>
      <c r="E664">
        <v>1</v>
      </c>
      <c r="F664">
        <v>0.18</v>
      </c>
      <c r="G664" t="s">
        <v>148</v>
      </c>
      <c r="H664">
        <v>1</v>
      </c>
      <c r="I664">
        <v>1</v>
      </c>
      <c r="J664" t="s">
        <v>14</v>
      </c>
      <c r="K664" s="36" t="s">
        <v>149</v>
      </c>
    </row>
    <row r="665" spans="1:11" x14ac:dyDescent="0.25">
      <c r="A665">
        <v>62382259</v>
      </c>
      <c r="B665" s="1">
        <v>42439</v>
      </c>
      <c r="C665" t="s">
        <v>11</v>
      </c>
      <c r="D665" t="s">
        <v>12</v>
      </c>
      <c r="G665" t="s">
        <v>148</v>
      </c>
      <c r="H665">
        <v>1</v>
      </c>
      <c r="I665">
        <v>1</v>
      </c>
      <c r="J665" t="s">
        <v>14</v>
      </c>
      <c r="K665" s="36" t="s">
        <v>149</v>
      </c>
    </row>
    <row r="666" spans="1:11" x14ac:dyDescent="0.25">
      <c r="A666">
        <v>62723706</v>
      </c>
      <c r="B666" s="1">
        <v>42442</v>
      </c>
      <c r="C666" t="s">
        <v>11</v>
      </c>
      <c r="D666" t="s">
        <v>12</v>
      </c>
      <c r="F666">
        <v>1</v>
      </c>
      <c r="G666" t="s">
        <v>148</v>
      </c>
      <c r="H666">
        <v>1</v>
      </c>
      <c r="I666">
        <v>1</v>
      </c>
      <c r="J666" t="s">
        <v>18</v>
      </c>
      <c r="K666" s="36" t="s">
        <v>149</v>
      </c>
    </row>
    <row r="667" spans="1:11" x14ac:dyDescent="0.25">
      <c r="A667">
        <v>51636039</v>
      </c>
      <c r="B667" s="1">
        <v>42356</v>
      </c>
      <c r="C667" t="s">
        <v>11</v>
      </c>
      <c r="D667" t="s">
        <v>16</v>
      </c>
      <c r="E667">
        <v>0.92</v>
      </c>
      <c r="F667">
        <v>1</v>
      </c>
      <c r="G667" t="s">
        <v>149</v>
      </c>
      <c r="H667">
        <v>18</v>
      </c>
      <c r="I667">
        <v>18</v>
      </c>
      <c r="J667" t="s">
        <v>18</v>
      </c>
      <c r="K667" s="36" t="s">
        <v>148</v>
      </c>
    </row>
    <row r="668" spans="1:11" x14ac:dyDescent="0.25">
      <c r="A668">
        <v>52141441</v>
      </c>
      <c r="B668" s="1">
        <v>42362</v>
      </c>
      <c r="C668" t="s">
        <v>11</v>
      </c>
      <c r="D668" t="s">
        <v>16</v>
      </c>
      <c r="E668">
        <v>1</v>
      </c>
      <c r="F668">
        <v>1</v>
      </c>
      <c r="G668" t="s">
        <v>149</v>
      </c>
      <c r="H668">
        <v>1</v>
      </c>
      <c r="I668">
        <v>1</v>
      </c>
      <c r="J668" t="s">
        <v>14</v>
      </c>
      <c r="K668" s="36" t="s">
        <v>149</v>
      </c>
    </row>
    <row r="669" spans="1:11" x14ac:dyDescent="0.25">
      <c r="A669">
        <v>74767650</v>
      </c>
      <c r="B669" s="1">
        <v>42520</v>
      </c>
      <c r="C669" t="s">
        <v>27</v>
      </c>
      <c r="D669" t="s">
        <v>16</v>
      </c>
      <c r="E669">
        <v>1</v>
      </c>
      <c r="F669">
        <v>1</v>
      </c>
      <c r="G669" t="s">
        <v>148</v>
      </c>
      <c r="H669">
        <v>5</v>
      </c>
      <c r="I669">
        <v>6</v>
      </c>
      <c r="J669" t="s">
        <v>18</v>
      </c>
      <c r="K669" s="36" t="s">
        <v>149</v>
      </c>
    </row>
    <row r="670" spans="1:11" x14ac:dyDescent="0.25">
      <c r="A670">
        <v>72876550</v>
      </c>
      <c r="B670" s="1">
        <v>42509</v>
      </c>
      <c r="C670" t="s">
        <v>11</v>
      </c>
      <c r="D670" t="s">
        <v>16</v>
      </c>
      <c r="E670">
        <v>1</v>
      </c>
      <c r="F670">
        <v>1</v>
      </c>
      <c r="G670" t="s">
        <v>148</v>
      </c>
      <c r="H670">
        <v>2</v>
      </c>
      <c r="I670">
        <v>3</v>
      </c>
      <c r="J670" t="s">
        <v>14</v>
      </c>
      <c r="K670" s="36" t="s">
        <v>149</v>
      </c>
    </row>
    <row r="671" spans="1:11" x14ac:dyDescent="0.25">
      <c r="A671">
        <v>75260127</v>
      </c>
      <c r="B671" s="1">
        <v>42522</v>
      </c>
      <c r="C671" t="s">
        <v>27</v>
      </c>
      <c r="D671" t="s">
        <v>16</v>
      </c>
      <c r="E671">
        <v>1</v>
      </c>
      <c r="F671">
        <v>0.7</v>
      </c>
      <c r="G671" t="s">
        <v>148</v>
      </c>
      <c r="H671">
        <v>1</v>
      </c>
      <c r="I671">
        <v>3</v>
      </c>
      <c r="J671" t="s">
        <v>14</v>
      </c>
      <c r="K671" s="36" t="s">
        <v>149</v>
      </c>
    </row>
    <row r="672" spans="1:11" x14ac:dyDescent="0.25">
      <c r="A672">
        <v>5461652</v>
      </c>
      <c r="B672" s="1">
        <v>41347</v>
      </c>
      <c r="C672" t="s">
        <v>11</v>
      </c>
      <c r="D672" t="s">
        <v>12</v>
      </c>
      <c r="G672" t="s">
        <v>148</v>
      </c>
      <c r="H672">
        <v>1</v>
      </c>
      <c r="I672">
        <v>1</v>
      </c>
      <c r="J672" t="s">
        <v>14</v>
      </c>
      <c r="K672" s="36" t="s">
        <v>149</v>
      </c>
    </row>
    <row r="673" spans="1:11" x14ac:dyDescent="0.25">
      <c r="A673">
        <v>66773801</v>
      </c>
      <c r="B673" s="1">
        <v>42471</v>
      </c>
      <c r="C673" t="s">
        <v>11</v>
      </c>
      <c r="D673" t="s">
        <v>17</v>
      </c>
      <c r="E673">
        <v>1</v>
      </c>
      <c r="F673">
        <v>0.56000000000000005</v>
      </c>
      <c r="G673" t="s">
        <v>149</v>
      </c>
      <c r="H673">
        <v>1</v>
      </c>
      <c r="I673">
        <v>1</v>
      </c>
      <c r="J673" t="s">
        <v>14</v>
      </c>
      <c r="K673" s="36" t="s">
        <v>149</v>
      </c>
    </row>
    <row r="674" spans="1:11" x14ac:dyDescent="0.25">
      <c r="A674">
        <v>5200972</v>
      </c>
      <c r="B674" s="1">
        <v>41328</v>
      </c>
      <c r="C674" t="s">
        <v>11</v>
      </c>
      <c r="D674" t="s">
        <v>21</v>
      </c>
      <c r="E674">
        <v>1</v>
      </c>
      <c r="F674">
        <v>0.46</v>
      </c>
      <c r="G674" t="s">
        <v>148</v>
      </c>
      <c r="H674">
        <v>3</v>
      </c>
      <c r="I674">
        <v>5</v>
      </c>
      <c r="J674" t="s">
        <v>18</v>
      </c>
      <c r="K674" s="36" t="s">
        <v>149</v>
      </c>
    </row>
    <row r="675" spans="1:11" x14ac:dyDescent="0.25">
      <c r="A675">
        <v>75269343</v>
      </c>
      <c r="B675" s="1">
        <v>42522</v>
      </c>
      <c r="C675" t="s">
        <v>11</v>
      </c>
      <c r="D675" t="s">
        <v>16</v>
      </c>
      <c r="E675">
        <v>1</v>
      </c>
      <c r="F675">
        <v>0.99</v>
      </c>
      <c r="G675" t="s">
        <v>149</v>
      </c>
      <c r="H675">
        <v>1</v>
      </c>
      <c r="I675">
        <v>1</v>
      </c>
      <c r="J675" t="s">
        <v>14</v>
      </c>
      <c r="K675" s="36" t="s">
        <v>149</v>
      </c>
    </row>
    <row r="676" spans="1:11" x14ac:dyDescent="0.25">
      <c r="A676">
        <v>39499350</v>
      </c>
      <c r="B676" s="1">
        <v>42210</v>
      </c>
      <c r="C676" t="s">
        <v>11</v>
      </c>
      <c r="D676" t="s">
        <v>17</v>
      </c>
      <c r="E676">
        <v>1</v>
      </c>
      <c r="F676">
        <v>0.99</v>
      </c>
      <c r="G676" t="s">
        <v>148</v>
      </c>
      <c r="H676">
        <v>1</v>
      </c>
      <c r="I676">
        <v>2</v>
      </c>
      <c r="J676" t="s">
        <v>14</v>
      </c>
      <c r="K676" s="36" t="s">
        <v>149</v>
      </c>
    </row>
    <row r="677" spans="1:11" x14ac:dyDescent="0.25">
      <c r="A677">
        <v>58609937</v>
      </c>
      <c r="B677" s="1">
        <v>42413</v>
      </c>
      <c r="C677" t="s">
        <v>11</v>
      </c>
      <c r="D677" t="s">
        <v>16</v>
      </c>
      <c r="E677">
        <v>1</v>
      </c>
      <c r="F677">
        <v>1</v>
      </c>
      <c r="G677" t="s">
        <v>149</v>
      </c>
      <c r="H677">
        <v>2</v>
      </c>
      <c r="I677">
        <v>3</v>
      </c>
      <c r="J677" t="s">
        <v>14</v>
      </c>
      <c r="K677" s="36" t="s">
        <v>149</v>
      </c>
    </row>
    <row r="678" spans="1:11" x14ac:dyDescent="0.25">
      <c r="A678">
        <v>34598812</v>
      </c>
      <c r="B678" s="1">
        <v>42154</v>
      </c>
      <c r="C678" t="s">
        <v>11</v>
      </c>
      <c r="D678" t="s">
        <v>17</v>
      </c>
      <c r="E678">
        <v>1</v>
      </c>
      <c r="F678">
        <v>0.97</v>
      </c>
      <c r="G678" t="s">
        <v>148</v>
      </c>
      <c r="H678">
        <v>11</v>
      </c>
      <c r="I678">
        <v>11</v>
      </c>
      <c r="J678" t="s">
        <v>14</v>
      </c>
      <c r="K678" s="36" t="s">
        <v>149</v>
      </c>
    </row>
    <row r="679" spans="1:11" x14ac:dyDescent="0.25">
      <c r="A679">
        <v>69333105</v>
      </c>
      <c r="B679" s="1">
        <v>42488</v>
      </c>
      <c r="C679" t="s">
        <v>11</v>
      </c>
      <c r="D679" t="s">
        <v>16</v>
      </c>
      <c r="E679">
        <v>1</v>
      </c>
      <c r="F679">
        <v>0</v>
      </c>
      <c r="G679" t="s">
        <v>148</v>
      </c>
      <c r="H679">
        <v>1</v>
      </c>
      <c r="I679">
        <v>2</v>
      </c>
      <c r="J679" t="s">
        <v>14</v>
      </c>
      <c r="K679" s="36" t="s">
        <v>148</v>
      </c>
    </row>
    <row r="680" spans="1:11" x14ac:dyDescent="0.25">
      <c r="A680">
        <v>69512546</v>
      </c>
      <c r="B680" s="1">
        <v>42489</v>
      </c>
      <c r="C680" t="s">
        <v>11</v>
      </c>
      <c r="D680" t="s">
        <v>17</v>
      </c>
      <c r="E680">
        <v>1</v>
      </c>
      <c r="F680">
        <v>0.8</v>
      </c>
      <c r="G680" t="s">
        <v>148</v>
      </c>
      <c r="H680">
        <v>1</v>
      </c>
      <c r="I680">
        <v>3</v>
      </c>
      <c r="J680" t="s">
        <v>14</v>
      </c>
      <c r="K680" s="36" t="s">
        <v>149</v>
      </c>
    </row>
    <row r="681" spans="1:11" x14ac:dyDescent="0.25">
      <c r="A681">
        <v>67418419</v>
      </c>
      <c r="B681" s="1">
        <v>42476</v>
      </c>
      <c r="C681" t="s">
        <v>11</v>
      </c>
      <c r="D681" t="s">
        <v>16</v>
      </c>
      <c r="E681">
        <v>1</v>
      </c>
      <c r="F681">
        <v>1</v>
      </c>
      <c r="G681" t="s">
        <v>148</v>
      </c>
      <c r="H681">
        <v>1</v>
      </c>
      <c r="I681">
        <v>1</v>
      </c>
      <c r="J681" t="s">
        <v>14</v>
      </c>
      <c r="K681" s="36" t="s">
        <v>149</v>
      </c>
    </row>
    <row r="682" spans="1:11" x14ac:dyDescent="0.25">
      <c r="A682">
        <v>15025419</v>
      </c>
      <c r="B682" s="1">
        <v>41761</v>
      </c>
      <c r="C682" t="s">
        <v>11</v>
      </c>
      <c r="D682" t="s">
        <v>16</v>
      </c>
      <c r="E682">
        <v>1</v>
      </c>
      <c r="F682">
        <v>1</v>
      </c>
      <c r="G682" t="s">
        <v>148</v>
      </c>
      <c r="H682">
        <v>1</v>
      </c>
      <c r="I682">
        <v>1</v>
      </c>
      <c r="J682" t="s">
        <v>18</v>
      </c>
      <c r="K682" s="36" t="s">
        <v>149</v>
      </c>
    </row>
    <row r="683" spans="1:11" x14ac:dyDescent="0.25">
      <c r="A683">
        <v>1819849</v>
      </c>
      <c r="B683" s="1">
        <v>40966</v>
      </c>
      <c r="C683" t="s">
        <v>11</v>
      </c>
      <c r="D683" t="s">
        <v>16</v>
      </c>
      <c r="E683">
        <v>1</v>
      </c>
      <c r="F683">
        <v>1</v>
      </c>
      <c r="G683" t="s">
        <v>148</v>
      </c>
      <c r="H683">
        <v>3</v>
      </c>
      <c r="I683">
        <v>3</v>
      </c>
      <c r="J683" t="s">
        <v>18</v>
      </c>
      <c r="K683" s="36" t="s">
        <v>149</v>
      </c>
    </row>
    <row r="684" spans="1:11" x14ac:dyDescent="0.25">
      <c r="A684">
        <v>70635838</v>
      </c>
      <c r="B684" s="1">
        <v>42496</v>
      </c>
      <c r="C684" t="s">
        <v>11</v>
      </c>
      <c r="D684" t="s">
        <v>21</v>
      </c>
      <c r="E684">
        <v>1</v>
      </c>
      <c r="F684">
        <v>0.68</v>
      </c>
      <c r="G684" t="s">
        <v>149</v>
      </c>
      <c r="H684">
        <v>2</v>
      </c>
      <c r="I684">
        <v>3</v>
      </c>
      <c r="J684" t="s">
        <v>14</v>
      </c>
      <c r="K684" s="36" t="s">
        <v>149</v>
      </c>
    </row>
    <row r="685" spans="1:11" x14ac:dyDescent="0.25">
      <c r="A685">
        <v>7793193</v>
      </c>
      <c r="B685" s="1">
        <v>41484</v>
      </c>
      <c r="C685" t="s">
        <v>28</v>
      </c>
      <c r="D685" t="s">
        <v>16</v>
      </c>
      <c r="E685">
        <v>1</v>
      </c>
      <c r="F685">
        <v>0.82</v>
      </c>
      <c r="G685" t="s">
        <v>27</v>
      </c>
      <c r="H685">
        <v>4</v>
      </c>
      <c r="I685">
        <v>4</v>
      </c>
      <c r="J685" t="s">
        <v>18</v>
      </c>
      <c r="K685" s="36" t="s">
        <v>149</v>
      </c>
    </row>
    <row r="686" spans="1:11" x14ac:dyDescent="0.25">
      <c r="A686">
        <v>10750061</v>
      </c>
      <c r="B686" s="1">
        <v>41629</v>
      </c>
      <c r="C686" t="s">
        <v>11</v>
      </c>
      <c r="D686" t="s">
        <v>17</v>
      </c>
      <c r="E686">
        <v>0.93</v>
      </c>
      <c r="F686">
        <v>0.88</v>
      </c>
      <c r="G686" t="s">
        <v>148</v>
      </c>
      <c r="H686">
        <v>1</v>
      </c>
      <c r="I686">
        <v>1</v>
      </c>
      <c r="J686" t="s">
        <v>14</v>
      </c>
      <c r="K686" s="36" t="s">
        <v>149</v>
      </c>
    </row>
    <row r="687" spans="1:11" x14ac:dyDescent="0.25">
      <c r="A687">
        <v>1108348</v>
      </c>
      <c r="B687" s="1">
        <v>40790</v>
      </c>
      <c r="C687" t="s">
        <v>11</v>
      </c>
      <c r="D687" t="s">
        <v>16</v>
      </c>
      <c r="E687">
        <v>1</v>
      </c>
      <c r="F687">
        <v>1</v>
      </c>
      <c r="G687" t="s">
        <v>149</v>
      </c>
      <c r="H687">
        <v>24</v>
      </c>
      <c r="I687">
        <v>25</v>
      </c>
      <c r="J687" t="s">
        <v>14</v>
      </c>
      <c r="K687" s="36" t="s">
        <v>149</v>
      </c>
    </row>
    <row r="688" spans="1:11" x14ac:dyDescent="0.25">
      <c r="A688">
        <v>60992299</v>
      </c>
      <c r="B688" s="1">
        <v>42429</v>
      </c>
      <c r="C688" t="s">
        <v>11</v>
      </c>
      <c r="D688" t="s">
        <v>16</v>
      </c>
      <c r="E688">
        <v>1</v>
      </c>
      <c r="F688">
        <v>1</v>
      </c>
      <c r="G688" t="s">
        <v>149</v>
      </c>
      <c r="H688">
        <v>7</v>
      </c>
      <c r="I688">
        <v>7</v>
      </c>
      <c r="J688" t="s">
        <v>14</v>
      </c>
      <c r="K688" s="36" t="s">
        <v>149</v>
      </c>
    </row>
    <row r="689" spans="1:11" x14ac:dyDescent="0.25">
      <c r="A689">
        <v>69026778</v>
      </c>
      <c r="B689" s="1">
        <v>42486</v>
      </c>
      <c r="C689" t="s">
        <v>11</v>
      </c>
      <c r="D689" t="s">
        <v>16</v>
      </c>
      <c r="E689">
        <v>1</v>
      </c>
      <c r="F689">
        <v>0.99</v>
      </c>
      <c r="G689" t="s">
        <v>149</v>
      </c>
      <c r="H689">
        <v>4</v>
      </c>
      <c r="I689">
        <v>4</v>
      </c>
      <c r="J689" t="s">
        <v>14</v>
      </c>
      <c r="K689" s="36" t="s">
        <v>149</v>
      </c>
    </row>
    <row r="690" spans="1:11" x14ac:dyDescent="0.25">
      <c r="A690">
        <v>76306767</v>
      </c>
      <c r="B690" s="1">
        <v>42528</v>
      </c>
      <c r="C690" t="s">
        <v>11</v>
      </c>
      <c r="D690" t="s">
        <v>16</v>
      </c>
      <c r="E690">
        <v>1</v>
      </c>
      <c r="F690">
        <v>0.97</v>
      </c>
      <c r="G690" t="s">
        <v>148</v>
      </c>
      <c r="H690">
        <v>1</v>
      </c>
      <c r="I690">
        <v>2</v>
      </c>
      <c r="J690" t="s">
        <v>14</v>
      </c>
      <c r="K690" s="36" t="s">
        <v>149</v>
      </c>
    </row>
    <row r="691" spans="1:11" x14ac:dyDescent="0.25">
      <c r="A691">
        <v>29281033</v>
      </c>
      <c r="B691" s="1">
        <v>42076</v>
      </c>
      <c r="C691" t="s">
        <v>11</v>
      </c>
      <c r="D691" t="s">
        <v>16</v>
      </c>
      <c r="E691">
        <v>1</v>
      </c>
      <c r="F691">
        <v>1</v>
      </c>
      <c r="G691" t="s">
        <v>149</v>
      </c>
      <c r="H691">
        <v>6</v>
      </c>
      <c r="I691">
        <v>6</v>
      </c>
      <c r="J691" t="s">
        <v>14</v>
      </c>
      <c r="K691" s="36" t="s">
        <v>149</v>
      </c>
    </row>
    <row r="692" spans="1:11" x14ac:dyDescent="0.25">
      <c r="A692">
        <v>70581423</v>
      </c>
      <c r="B692" s="1">
        <v>42495</v>
      </c>
      <c r="C692" t="s">
        <v>11</v>
      </c>
      <c r="D692" t="s">
        <v>16</v>
      </c>
      <c r="E692">
        <v>1</v>
      </c>
      <c r="F692">
        <v>0.99</v>
      </c>
      <c r="G692" t="s">
        <v>148</v>
      </c>
      <c r="H692">
        <v>2</v>
      </c>
      <c r="I692">
        <v>2</v>
      </c>
      <c r="J692" t="s">
        <v>14</v>
      </c>
      <c r="K692" s="36" t="s">
        <v>149</v>
      </c>
    </row>
    <row r="693" spans="1:11" x14ac:dyDescent="0.25">
      <c r="A693">
        <v>70618403</v>
      </c>
      <c r="B693" s="1">
        <v>42496</v>
      </c>
      <c r="C693" t="s">
        <v>11</v>
      </c>
      <c r="D693" t="s">
        <v>16</v>
      </c>
      <c r="E693">
        <v>1</v>
      </c>
      <c r="F693">
        <v>0.97</v>
      </c>
      <c r="G693" t="s">
        <v>149</v>
      </c>
      <c r="H693">
        <v>1</v>
      </c>
      <c r="I693">
        <v>1</v>
      </c>
      <c r="J693" t="s">
        <v>14</v>
      </c>
      <c r="K693" s="36" t="s">
        <v>149</v>
      </c>
    </row>
    <row r="694" spans="1:11" x14ac:dyDescent="0.25">
      <c r="A694">
        <v>70123592</v>
      </c>
      <c r="B694" s="1">
        <v>42493</v>
      </c>
      <c r="C694" t="s">
        <v>11</v>
      </c>
      <c r="D694" t="s">
        <v>16</v>
      </c>
      <c r="E694">
        <v>1</v>
      </c>
      <c r="F694">
        <v>1</v>
      </c>
      <c r="G694" t="s">
        <v>149</v>
      </c>
      <c r="H694">
        <v>1</v>
      </c>
      <c r="I694">
        <v>1</v>
      </c>
      <c r="J694" t="s">
        <v>14</v>
      </c>
      <c r="K694" s="36" t="s">
        <v>149</v>
      </c>
    </row>
    <row r="695" spans="1:11" x14ac:dyDescent="0.25">
      <c r="A695">
        <v>55863769</v>
      </c>
      <c r="B695" s="1">
        <v>42393</v>
      </c>
      <c r="C695" t="s">
        <v>11</v>
      </c>
      <c r="D695" t="s">
        <v>16</v>
      </c>
      <c r="E695">
        <v>1</v>
      </c>
      <c r="F695">
        <v>0.96</v>
      </c>
      <c r="G695" t="s">
        <v>149</v>
      </c>
      <c r="H695">
        <v>2</v>
      </c>
      <c r="I695">
        <v>2</v>
      </c>
      <c r="J695" t="s">
        <v>14</v>
      </c>
      <c r="K695" s="36" t="s">
        <v>149</v>
      </c>
    </row>
    <row r="696" spans="1:11" x14ac:dyDescent="0.25">
      <c r="A696">
        <v>70761322</v>
      </c>
      <c r="B696" s="1">
        <v>42497</v>
      </c>
      <c r="C696" t="s">
        <v>11</v>
      </c>
      <c r="D696" t="s">
        <v>16</v>
      </c>
      <c r="E696">
        <v>1</v>
      </c>
      <c r="F696">
        <v>1</v>
      </c>
      <c r="G696" t="s">
        <v>149</v>
      </c>
      <c r="H696">
        <v>1</v>
      </c>
      <c r="I696">
        <v>1</v>
      </c>
      <c r="J696" t="s">
        <v>14</v>
      </c>
      <c r="K696" s="36" t="s">
        <v>149</v>
      </c>
    </row>
    <row r="697" spans="1:11" x14ac:dyDescent="0.25">
      <c r="A697">
        <v>71435660</v>
      </c>
      <c r="B697" s="1">
        <v>42501</v>
      </c>
      <c r="C697" t="s">
        <v>11</v>
      </c>
      <c r="D697" t="s">
        <v>16</v>
      </c>
      <c r="E697">
        <v>0.83</v>
      </c>
      <c r="F697">
        <v>1</v>
      </c>
      <c r="G697" t="s">
        <v>148</v>
      </c>
      <c r="H697">
        <v>9</v>
      </c>
      <c r="I697">
        <v>20</v>
      </c>
      <c r="J697" t="s">
        <v>14</v>
      </c>
      <c r="K697" s="36" t="s">
        <v>149</v>
      </c>
    </row>
    <row r="698" spans="1:11" x14ac:dyDescent="0.25">
      <c r="A698">
        <v>24612376</v>
      </c>
      <c r="B698" s="1">
        <v>41981</v>
      </c>
      <c r="C698" t="s">
        <v>11</v>
      </c>
      <c r="D698" t="s">
        <v>16</v>
      </c>
      <c r="E698">
        <v>1</v>
      </c>
      <c r="F698">
        <v>0.99</v>
      </c>
      <c r="G698" t="s">
        <v>27</v>
      </c>
      <c r="H698">
        <v>3</v>
      </c>
      <c r="I698">
        <v>3</v>
      </c>
      <c r="J698" t="s">
        <v>14</v>
      </c>
      <c r="K698" s="36" t="s">
        <v>149</v>
      </c>
    </row>
    <row r="699" spans="1:11" x14ac:dyDescent="0.25">
      <c r="A699">
        <v>56809542</v>
      </c>
      <c r="B699" s="1">
        <v>42400</v>
      </c>
      <c r="C699" t="s">
        <v>11</v>
      </c>
      <c r="D699" t="s">
        <v>21</v>
      </c>
      <c r="E699">
        <v>0.5</v>
      </c>
      <c r="F699">
        <v>0.98</v>
      </c>
      <c r="G699" t="s">
        <v>148</v>
      </c>
      <c r="H699">
        <v>2</v>
      </c>
      <c r="I699">
        <v>2</v>
      </c>
      <c r="J699" t="s">
        <v>14</v>
      </c>
      <c r="K699" s="36" t="s">
        <v>149</v>
      </c>
    </row>
    <row r="700" spans="1:11" x14ac:dyDescent="0.25">
      <c r="A700">
        <v>35398617</v>
      </c>
      <c r="B700" s="1">
        <v>42164</v>
      </c>
      <c r="C700" t="s">
        <v>11</v>
      </c>
      <c r="D700" t="s">
        <v>12</v>
      </c>
      <c r="G700" t="s">
        <v>148</v>
      </c>
      <c r="H700">
        <v>3</v>
      </c>
      <c r="I700">
        <v>5</v>
      </c>
      <c r="J700" t="s">
        <v>14</v>
      </c>
      <c r="K700" s="36" t="s">
        <v>149</v>
      </c>
    </row>
    <row r="701" spans="1:11" x14ac:dyDescent="0.25">
      <c r="A701">
        <v>8135829</v>
      </c>
      <c r="B701" s="1">
        <v>41499</v>
      </c>
      <c r="C701" t="s">
        <v>11</v>
      </c>
      <c r="D701" t="s">
        <v>16</v>
      </c>
      <c r="E701">
        <v>1</v>
      </c>
      <c r="F701">
        <v>0.97</v>
      </c>
      <c r="G701" t="s">
        <v>149</v>
      </c>
      <c r="H701">
        <v>4</v>
      </c>
      <c r="I701">
        <v>4</v>
      </c>
      <c r="J701" t="s">
        <v>14</v>
      </c>
      <c r="K701" s="36" t="s">
        <v>149</v>
      </c>
    </row>
    <row r="702" spans="1:11" x14ac:dyDescent="0.25">
      <c r="A702">
        <v>69600676</v>
      </c>
      <c r="B702" s="1">
        <v>42490</v>
      </c>
      <c r="C702" t="s">
        <v>11</v>
      </c>
      <c r="D702" t="s">
        <v>16</v>
      </c>
      <c r="E702">
        <v>1</v>
      </c>
      <c r="F702">
        <v>1</v>
      </c>
      <c r="G702" t="s">
        <v>149</v>
      </c>
      <c r="H702">
        <v>10</v>
      </c>
      <c r="I702">
        <v>16</v>
      </c>
      <c r="J702" t="s">
        <v>14</v>
      </c>
      <c r="K702" s="36" t="s">
        <v>149</v>
      </c>
    </row>
    <row r="703" spans="1:11" x14ac:dyDescent="0.25">
      <c r="A703">
        <v>76933566</v>
      </c>
      <c r="B703" s="1">
        <v>42531</v>
      </c>
      <c r="C703" t="s">
        <v>11</v>
      </c>
      <c r="D703" t="s">
        <v>17</v>
      </c>
      <c r="E703">
        <v>1</v>
      </c>
      <c r="F703">
        <v>0.96</v>
      </c>
      <c r="G703" t="s">
        <v>149</v>
      </c>
      <c r="H703">
        <v>1</v>
      </c>
      <c r="I703">
        <v>2</v>
      </c>
      <c r="J703" t="s">
        <v>14</v>
      </c>
      <c r="K703" s="36" t="s">
        <v>149</v>
      </c>
    </row>
    <row r="704" spans="1:11" x14ac:dyDescent="0.25">
      <c r="A704">
        <v>58001141</v>
      </c>
      <c r="B704" s="1">
        <v>42409</v>
      </c>
      <c r="C704" t="s">
        <v>11</v>
      </c>
      <c r="D704" t="s">
        <v>16</v>
      </c>
      <c r="E704">
        <v>1</v>
      </c>
      <c r="F704">
        <v>1</v>
      </c>
      <c r="G704" t="s">
        <v>148</v>
      </c>
      <c r="H704">
        <v>2</v>
      </c>
      <c r="I704">
        <v>3</v>
      </c>
      <c r="J704" t="s">
        <v>14</v>
      </c>
      <c r="K704" s="36" t="s">
        <v>149</v>
      </c>
    </row>
    <row r="705" spans="1:11" x14ac:dyDescent="0.25">
      <c r="A705">
        <v>67058529</v>
      </c>
      <c r="B705" s="1">
        <v>42473</v>
      </c>
      <c r="C705" t="s">
        <v>11</v>
      </c>
      <c r="D705" t="s">
        <v>16</v>
      </c>
      <c r="E705">
        <v>1</v>
      </c>
      <c r="F705">
        <v>0.8</v>
      </c>
      <c r="G705" t="s">
        <v>149</v>
      </c>
      <c r="H705">
        <v>1</v>
      </c>
      <c r="I705">
        <v>1</v>
      </c>
      <c r="J705" t="s">
        <v>14</v>
      </c>
      <c r="K705" s="36" t="s">
        <v>149</v>
      </c>
    </row>
    <row r="706" spans="1:11" x14ac:dyDescent="0.25">
      <c r="A706">
        <v>12455551</v>
      </c>
      <c r="B706" s="1">
        <v>41691</v>
      </c>
      <c r="C706" t="s">
        <v>11</v>
      </c>
      <c r="D706" t="s">
        <v>12</v>
      </c>
      <c r="G706" t="s">
        <v>148</v>
      </c>
      <c r="H706">
        <v>1</v>
      </c>
      <c r="I706">
        <v>2</v>
      </c>
      <c r="J706" t="s">
        <v>14</v>
      </c>
      <c r="K706" s="36" t="s">
        <v>149</v>
      </c>
    </row>
    <row r="707" spans="1:11" x14ac:dyDescent="0.25">
      <c r="A707">
        <v>6341553</v>
      </c>
      <c r="B707" s="1">
        <v>41405</v>
      </c>
      <c r="C707" t="s">
        <v>11</v>
      </c>
      <c r="D707" t="s">
        <v>16</v>
      </c>
      <c r="E707">
        <v>1</v>
      </c>
      <c r="F707">
        <v>0.83</v>
      </c>
      <c r="G707" t="s">
        <v>148</v>
      </c>
      <c r="H707">
        <v>1</v>
      </c>
      <c r="I707">
        <v>1</v>
      </c>
      <c r="J707" t="s">
        <v>18</v>
      </c>
      <c r="K707" s="36" t="s">
        <v>149</v>
      </c>
    </row>
    <row r="708" spans="1:11" x14ac:dyDescent="0.25">
      <c r="A708">
        <v>60088973</v>
      </c>
      <c r="B708" s="1">
        <v>42423</v>
      </c>
      <c r="C708" t="s">
        <v>11</v>
      </c>
      <c r="D708" t="s">
        <v>16</v>
      </c>
      <c r="E708">
        <v>1</v>
      </c>
      <c r="F708">
        <v>0.96</v>
      </c>
      <c r="G708" t="s">
        <v>149</v>
      </c>
      <c r="H708">
        <v>7</v>
      </c>
      <c r="I708">
        <v>17</v>
      </c>
      <c r="J708" t="s">
        <v>14</v>
      </c>
      <c r="K708" s="36" t="s">
        <v>149</v>
      </c>
    </row>
    <row r="709" spans="1:11" x14ac:dyDescent="0.25">
      <c r="A709">
        <v>77532798</v>
      </c>
      <c r="B709" s="1">
        <v>42534</v>
      </c>
      <c r="C709" t="s">
        <v>11</v>
      </c>
      <c r="D709" t="s">
        <v>17</v>
      </c>
      <c r="E709">
        <v>1</v>
      </c>
      <c r="F709">
        <v>0.95</v>
      </c>
      <c r="G709" t="s">
        <v>148</v>
      </c>
      <c r="H709">
        <v>3</v>
      </c>
      <c r="I709">
        <v>3</v>
      </c>
      <c r="J709" t="s">
        <v>14</v>
      </c>
      <c r="K709" s="36" t="s">
        <v>149</v>
      </c>
    </row>
    <row r="710" spans="1:11" x14ac:dyDescent="0.25">
      <c r="A710">
        <v>11872121</v>
      </c>
      <c r="B710" s="1">
        <v>41672</v>
      </c>
      <c r="C710" t="s">
        <v>11</v>
      </c>
      <c r="D710" t="s">
        <v>16</v>
      </c>
      <c r="E710">
        <v>1</v>
      </c>
      <c r="F710">
        <v>1</v>
      </c>
      <c r="G710" t="s">
        <v>149</v>
      </c>
      <c r="H710">
        <v>7</v>
      </c>
      <c r="I710">
        <v>8</v>
      </c>
      <c r="J710" t="s">
        <v>14</v>
      </c>
      <c r="K710" s="36" t="s">
        <v>149</v>
      </c>
    </row>
    <row r="711" spans="1:11" x14ac:dyDescent="0.25">
      <c r="A711">
        <v>1303366</v>
      </c>
      <c r="B711" s="1">
        <v>40833</v>
      </c>
      <c r="C711" t="s">
        <v>11</v>
      </c>
      <c r="D711" t="s">
        <v>16</v>
      </c>
      <c r="E711">
        <v>1</v>
      </c>
      <c r="F711">
        <v>1</v>
      </c>
      <c r="G711" t="s">
        <v>149</v>
      </c>
      <c r="H711">
        <v>2</v>
      </c>
      <c r="I711">
        <v>2</v>
      </c>
      <c r="J711" t="s">
        <v>14</v>
      </c>
      <c r="K711" s="36" t="s">
        <v>149</v>
      </c>
    </row>
    <row r="712" spans="1:11" x14ac:dyDescent="0.25">
      <c r="A712">
        <v>77677204</v>
      </c>
      <c r="B712" s="1">
        <v>42535</v>
      </c>
      <c r="C712" t="s">
        <v>11</v>
      </c>
      <c r="D712" t="s">
        <v>16</v>
      </c>
      <c r="E712">
        <v>1</v>
      </c>
      <c r="F712">
        <v>1</v>
      </c>
      <c r="G712" t="s">
        <v>149</v>
      </c>
      <c r="H712">
        <v>2</v>
      </c>
      <c r="I712">
        <v>2</v>
      </c>
      <c r="J712" t="s">
        <v>14</v>
      </c>
      <c r="K712" s="36" t="s">
        <v>149</v>
      </c>
    </row>
    <row r="713" spans="1:11" x14ac:dyDescent="0.25">
      <c r="A713">
        <v>46959915</v>
      </c>
      <c r="B713" s="1">
        <v>42296</v>
      </c>
      <c r="C713" t="s">
        <v>11</v>
      </c>
      <c r="D713" t="s">
        <v>16</v>
      </c>
      <c r="E713">
        <v>1</v>
      </c>
      <c r="F713">
        <v>1</v>
      </c>
      <c r="G713" t="s">
        <v>149</v>
      </c>
      <c r="H713">
        <v>3</v>
      </c>
      <c r="I713">
        <v>3</v>
      </c>
      <c r="J713" t="s">
        <v>14</v>
      </c>
      <c r="K713" s="36" t="s">
        <v>149</v>
      </c>
    </row>
    <row r="714" spans="1:11" x14ac:dyDescent="0.25">
      <c r="A714">
        <v>77560630</v>
      </c>
      <c r="B714" s="1">
        <v>42534</v>
      </c>
      <c r="C714" t="s">
        <v>11</v>
      </c>
      <c r="D714" t="s">
        <v>17</v>
      </c>
      <c r="E714">
        <v>0.78</v>
      </c>
      <c r="F714">
        <v>0.04</v>
      </c>
      <c r="G714" t="s">
        <v>148</v>
      </c>
      <c r="H714">
        <v>7</v>
      </c>
      <c r="I714">
        <v>10</v>
      </c>
      <c r="J714" t="s">
        <v>14</v>
      </c>
      <c r="K714" s="36" t="s">
        <v>149</v>
      </c>
    </row>
    <row r="715" spans="1:11" x14ac:dyDescent="0.25">
      <c r="A715">
        <v>6408349</v>
      </c>
      <c r="B715" s="1">
        <v>41409</v>
      </c>
      <c r="C715" t="s">
        <v>11</v>
      </c>
      <c r="D715" t="s">
        <v>17</v>
      </c>
      <c r="E715">
        <v>1</v>
      </c>
      <c r="F715">
        <v>0.65</v>
      </c>
      <c r="G715" t="s">
        <v>148</v>
      </c>
      <c r="H715">
        <v>7</v>
      </c>
      <c r="I715">
        <v>8</v>
      </c>
      <c r="J715" t="s">
        <v>14</v>
      </c>
      <c r="K715" s="36" t="s">
        <v>149</v>
      </c>
    </row>
    <row r="716" spans="1:11" x14ac:dyDescent="0.25">
      <c r="A716">
        <v>51733556</v>
      </c>
      <c r="B716" s="1">
        <v>42357</v>
      </c>
      <c r="C716" t="s">
        <v>11</v>
      </c>
      <c r="D716" t="s">
        <v>17</v>
      </c>
      <c r="E716">
        <v>1</v>
      </c>
      <c r="F716">
        <v>0.75</v>
      </c>
      <c r="G716" t="s">
        <v>148</v>
      </c>
      <c r="H716">
        <v>1</v>
      </c>
      <c r="I716">
        <v>1</v>
      </c>
      <c r="J716" t="s">
        <v>14</v>
      </c>
      <c r="K716" s="36" t="s">
        <v>149</v>
      </c>
    </row>
    <row r="717" spans="1:11" x14ac:dyDescent="0.25">
      <c r="A717">
        <v>9205789</v>
      </c>
      <c r="B717" s="1">
        <v>41550</v>
      </c>
      <c r="C717" t="s">
        <v>11</v>
      </c>
      <c r="D717" t="s">
        <v>16</v>
      </c>
      <c r="E717">
        <v>1</v>
      </c>
      <c r="F717">
        <v>0.96</v>
      </c>
      <c r="G717" t="s">
        <v>149</v>
      </c>
      <c r="H717">
        <v>4</v>
      </c>
      <c r="I717">
        <v>8</v>
      </c>
      <c r="J717" t="s">
        <v>14</v>
      </c>
      <c r="K717" s="36" t="s">
        <v>149</v>
      </c>
    </row>
    <row r="718" spans="1:11" x14ac:dyDescent="0.25">
      <c r="A718">
        <v>63720237</v>
      </c>
      <c r="B718" s="1">
        <v>42449</v>
      </c>
      <c r="C718" t="s">
        <v>19</v>
      </c>
      <c r="D718" t="s">
        <v>16</v>
      </c>
      <c r="E718">
        <v>1</v>
      </c>
      <c r="F718">
        <v>0.79</v>
      </c>
      <c r="G718" t="s">
        <v>149</v>
      </c>
      <c r="H718">
        <v>1</v>
      </c>
      <c r="I718">
        <v>2</v>
      </c>
      <c r="J718" t="s">
        <v>14</v>
      </c>
      <c r="K718" s="36" t="s">
        <v>149</v>
      </c>
    </row>
    <row r="719" spans="1:11" x14ac:dyDescent="0.25">
      <c r="A719">
        <v>75150135</v>
      </c>
      <c r="B719" s="1">
        <v>42522</v>
      </c>
      <c r="C719" t="s">
        <v>11</v>
      </c>
      <c r="D719" t="s">
        <v>17</v>
      </c>
      <c r="E719">
        <v>1</v>
      </c>
      <c r="F719">
        <v>0.18</v>
      </c>
      <c r="G719" t="s">
        <v>148</v>
      </c>
      <c r="H719">
        <v>4</v>
      </c>
      <c r="I719">
        <v>20</v>
      </c>
      <c r="J719" t="s">
        <v>14</v>
      </c>
      <c r="K719" s="36" t="s">
        <v>149</v>
      </c>
    </row>
    <row r="720" spans="1:11" x14ac:dyDescent="0.25">
      <c r="A720">
        <v>79480364</v>
      </c>
      <c r="B720" s="1">
        <v>42544</v>
      </c>
      <c r="C720" t="s">
        <v>11</v>
      </c>
      <c r="D720" t="s">
        <v>17</v>
      </c>
      <c r="E720">
        <v>1</v>
      </c>
      <c r="F720">
        <v>0.94</v>
      </c>
      <c r="G720" t="s">
        <v>149</v>
      </c>
      <c r="H720">
        <v>2</v>
      </c>
      <c r="I720">
        <v>2</v>
      </c>
      <c r="J720" t="s">
        <v>18</v>
      </c>
      <c r="K720" s="36" t="s">
        <v>149</v>
      </c>
    </row>
    <row r="721" spans="1:11" x14ac:dyDescent="0.25">
      <c r="A721">
        <v>20160777</v>
      </c>
      <c r="B721" s="1">
        <v>41868</v>
      </c>
      <c r="C721" t="s">
        <v>11</v>
      </c>
      <c r="D721" t="s">
        <v>16</v>
      </c>
      <c r="E721">
        <v>1</v>
      </c>
      <c r="F721">
        <v>1</v>
      </c>
      <c r="G721" t="s">
        <v>149</v>
      </c>
      <c r="H721">
        <v>1</v>
      </c>
      <c r="I721">
        <v>1</v>
      </c>
      <c r="J721" t="s">
        <v>14</v>
      </c>
      <c r="K721" s="36" t="s">
        <v>149</v>
      </c>
    </row>
    <row r="722" spans="1:11" x14ac:dyDescent="0.25">
      <c r="A722">
        <v>78591533</v>
      </c>
      <c r="B722" s="1">
        <v>42540</v>
      </c>
      <c r="C722" t="s">
        <v>27</v>
      </c>
      <c r="D722" t="s">
        <v>16</v>
      </c>
      <c r="E722">
        <v>1</v>
      </c>
      <c r="F722">
        <v>1</v>
      </c>
      <c r="G722" t="s">
        <v>149</v>
      </c>
      <c r="H722">
        <v>1</v>
      </c>
      <c r="I722">
        <v>1</v>
      </c>
      <c r="J722" t="s">
        <v>14</v>
      </c>
      <c r="K722" s="36" t="s">
        <v>149</v>
      </c>
    </row>
    <row r="723" spans="1:11" x14ac:dyDescent="0.25">
      <c r="A723">
        <v>72129593</v>
      </c>
      <c r="B723" s="1">
        <v>42505</v>
      </c>
      <c r="C723" t="s">
        <v>11</v>
      </c>
      <c r="D723" t="s">
        <v>16</v>
      </c>
      <c r="E723">
        <v>1</v>
      </c>
      <c r="F723">
        <v>0.57999999999999996</v>
      </c>
      <c r="G723" t="s">
        <v>148</v>
      </c>
      <c r="H723">
        <v>4</v>
      </c>
      <c r="I723">
        <v>5</v>
      </c>
      <c r="J723" t="s">
        <v>14</v>
      </c>
      <c r="K723" s="36" t="s">
        <v>149</v>
      </c>
    </row>
    <row r="724" spans="1:11" x14ac:dyDescent="0.25">
      <c r="A724">
        <v>80473977</v>
      </c>
      <c r="B724" s="1">
        <v>42549</v>
      </c>
      <c r="C724" t="s">
        <v>11</v>
      </c>
      <c r="D724" t="s">
        <v>16</v>
      </c>
      <c r="E724">
        <v>0.9</v>
      </c>
      <c r="F724">
        <v>1</v>
      </c>
      <c r="G724" t="s">
        <v>149</v>
      </c>
      <c r="H724">
        <v>4</v>
      </c>
      <c r="I724">
        <v>21</v>
      </c>
      <c r="J724" t="s">
        <v>14</v>
      </c>
      <c r="K724" s="36" t="s">
        <v>149</v>
      </c>
    </row>
    <row r="725" spans="1:11" x14ac:dyDescent="0.25">
      <c r="A725">
        <v>73339562</v>
      </c>
      <c r="B725" s="1">
        <v>42512</v>
      </c>
      <c r="C725" t="s">
        <v>11</v>
      </c>
      <c r="D725" t="s">
        <v>12</v>
      </c>
      <c r="G725" t="s">
        <v>148</v>
      </c>
      <c r="H725">
        <v>1</v>
      </c>
      <c r="I725">
        <v>1</v>
      </c>
      <c r="J725" t="s">
        <v>14</v>
      </c>
      <c r="K725" s="36" t="s">
        <v>149</v>
      </c>
    </row>
    <row r="726" spans="1:11" x14ac:dyDescent="0.25">
      <c r="A726">
        <v>59577568</v>
      </c>
      <c r="B726" s="1">
        <v>42420</v>
      </c>
      <c r="C726" t="s">
        <v>11</v>
      </c>
      <c r="D726" t="s">
        <v>17</v>
      </c>
      <c r="E726">
        <v>1</v>
      </c>
      <c r="F726">
        <v>0.75</v>
      </c>
      <c r="G726" t="s">
        <v>149</v>
      </c>
      <c r="H726">
        <v>1</v>
      </c>
      <c r="I726">
        <v>2</v>
      </c>
      <c r="J726" t="s">
        <v>14</v>
      </c>
      <c r="K726" s="36" t="s">
        <v>149</v>
      </c>
    </row>
    <row r="727" spans="1:11" x14ac:dyDescent="0.25">
      <c r="A727">
        <v>80843965</v>
      </c>
      <c r="B727" s="1">
        <v>42551</v>
      </c>
      <c r="C727" t="s">
        <v>11</v>
      </c>
      <c r="D727" t="s">
        <v>21</v>
      </c>
      <c r="E727">
        <v>0.5</v>
      </c>
      <c r="F727">
        <v>0</v>
      </c>
      <c r="G727" t="s">
        <v>148</v>
      </c>
      <c r="H727">
        <v>1</v>
      </c>
      <c r="I727">
        <v>1</v>
      </c>
      <c r="J727" t="s">
        <v>14</v>
      </c>
      <c r="K727" s="36" t="s">
        <v>149</v>
      </c>
    </row>
    <row r="728" spans="1:11" x14ac:dyDescent="0.25">
      <c r="A728">
        <v>76337070</v>
      </c>
      <c r="B728" s="1">
        <v>42528</v>
      </c>
      <c r="C728" t="s">
        <v>11</v>
      </c>
      <c r="D728" t="s">
        <v>16</v>
      </c>
      <c r="E728">
        <v>1</v>
      </c>
      <c r="F728">
        <v>0.99</v>
      </c>
      <c r="G728" t="s">
        <v>149</v>
      </c>
      <c r="H728">
        <v>1</v>
      </c>
      <c r="I728">
        <v>3</v>
      </c>
      <c r="J728" t="s">
        <v>18</v>
      </c>
      <c r="K728" s="36" t="s">
        <v>149</v>
      </c>
    </row>
    <row r="729" spans="1:11" x14ac:dyDescent="0.25">
      <c r="A729">
        <v>78262837</v>
      </c>
      <c r="B729" s="1">
        <v>42538</v>
      </c>
      <c r="C729" t="s">
        <v>11</v>
      </c>
      <c r="D729" t="s">
        <v>21</v>
      </c>
      <c r="E729">
        <v>1</v>
      </c>
      <c r="F729">
        <v>0.85</v>
      </c>
      <c r="G729" t="s">
        <v>149</v>
      </c>
      <c r="H729">
        <v>1</v>
      </c>
      <c r="I729">
        <v>1</v>
      </c>
      <c r="J729" t="s">
        <v>22</v>
      </c>
      <c r="K729" s="36" t="s">
        <v>149</v>
      </c>
    </row>
    <row r="730" spans="1:11" x14ac:dyDescent="0.25">
      <c r="A730">
        <v>80852131</v>
      </c>
      <c r="B730" s="1">
        <v>42551</v>
      </c>
      <c r="C730" t="s">
        <v>11</v>
      </c>
      <c r="D730" t="s">
        <v>16</v>
      </c>
      <c r="E730">
        <v>1</v>
      </c>
      <c r="F730">
        <v>1</v>
      </c>
      <c r="G730" t="s">
        <v>149</v>
      </c>
      <c r="H730">
        <v>2</v>
      </c>
      <c r="I730">
        <v>4</v>
      </c>
      <c r="J730" t="s">
        <v>18</v>
      </c>
      <c r="K730" s="36" t="s">
        <v>149</v>
      </c>
    </row>
    <row r="731" spans="1:11" x14ac:dyDescent="0.25">
      <c r="A731">
        <v>81148178</v>
      </c>
      <c r="B731" s="1">
        <v>42552</v>
      </c>
      <c r="C731" t="s">
        <v>11</v>
      </c>
      <c r="D731" t="s">
        <v>12</v>
      </c>
      <c r="F731">
        <v>1</v>
      </c>
      <c r="G731" t="s">
        <v>148</v>
      </c>
      <c r="H731">
        <v>1</v>
      </c>
      <c r="I731">
        <v>1</v>
      </c>
      <c r="J731" t="s">
        <v>14</v>
      </c>
      <c r="K731" s="36" t="s">
        <v>149</v>
      </c>
    </row>
    <row r="732" spans="1:11" x14ac:dyDescent="0.25">
      <c r="A732">
        <v>3779898</v>
      </c>
      <c r="B732" s="1">
        <v>41188</v>
      </c>
      <c r="C732" t="s">
        <v>11</v>
      </c>
      <c r="D732" t="s">
        <v>17</v>
      </c>
      <c r="E732">
        <v>1</v>
      </c>
      <c r="F732">
        <v>0.8</v>
      </c>
      <c r="G732" t="s">
        <v>149</v>
      </c>
      <c r="H732">
        <v>4</v>
      </c>
      <c r="I732">
        <v>5</v>
      </c>
      <c r="J732" t="s">
        <v>22</v>
      </c>
      <c r="K732" s="36" t="s">
        <v>149</v>
      </c>
    </row>
    <row r="733" spans="1:11" x14ac:dyDescent="0.25">
      <c r="A733">
        <v>84739248</v>
      </c>
      <c r="B733" s="1">
        <v>42570</v>
      </c>
      <c r="C733" t="s">
        <v>36</v>
      </c>
      <c r="D733" t="s">
        <v>16</v>
      </c>
      <c r="E733">
        <v>1</v>
      </c>
      <c r="F733">
        <v>0.99</v>
      </c>
      <c r="G733" t="s">
        <v>148</v>
      </c>
      <c r="H733">
        <v>16</v>
      </c>
      <c r="I733">
        <v>16</v>
      </c>
      <c r="J733" t="s">
        <v>14</v>
      </c>
      <c r="K733" s="36" t="s">
        <v>149</v>
      </c>
    </row>
    <row r="734" spans="1:11" x14ac:dyDescent="0.25">
      <c r="A734">
        <v>81682959</v>
      </c>
      <c r="B734" s="1">
        <v>42555</v>
      </c>
      <c r="C734" t="s">
        <v>11</v>
      </c>
      <c r="D734" t="s">
        <v>12</v>
      </c>
      <c r="F734">
        <v>0</v>
      </c>
      <c r="G734" t="s">
        <v>148</v>
      </c>
      <c r="H734">
        <v>1</v>
      </c>
      <c r="I734">
        <v>1</v>
      </c>
      <c r="J734" t="s">
        <v>14</v>
      </c>
      <c r="K734" s="36" t="s">
        <v>148</v>
      </c>
    </row>
    <row r="735" spans="1:11" x14ac:dyDescent="0.25">
      <c r="A735">
        <v>70463864</v>
      </c>
      <c r="B735" s="1">
        <v>42495</v>
      </c>
      <c r="C735" t="s">
        <v>11</v>
      </c>
      <c r="D735" t="s">
        <v>16</v>
      </c>
      <c r="E735">
        <v>1</v>
      </c>
      <c r="F735">
        <v>0.82</v>
      </c>
      <c r="G735" t="s">
        <v>149</v>
      </c>
      <c r="H735">
        <v>3</v>
      </c>
      <c r="I735">
        <v>4</v>
      </c>
      <c r="J735" t="s">
        <v>14</v>
      </c>
      <c r="K735" s="36" t="s">
        <v>149</v>
      </c>
    </row>
    <row r="736" spans="1:11" x14ac:dyDescent="0.25">
      <c r="A736">
        <v>45900036</v>
      </c>
      <c r="B736" s="1">
        <v>42283</v>
      </c>
      <c r="C736" t="s">
        <v>11</v>
      </c>
      <c r="D736" t="s">
        <v>16</v>
      </c>
      <c r="E736">
        <v>0.92</v>
      </c>
      <c r="F736">
        <v>0.91</v>
      </c>
      <c r="G736" t="s">
        <v>148</v>
      </c>
      <c r="H736">
        <v>8</v>
      </c>
      <c r="I736">
        <v>8</v>
      </c>
      <c r="J736" t="s">
        <v>18</v>
      </c>
      <c r="K736" s="36" t="s">
        <v>149</v>
      </c>
    </row>
    <row r="737" spans="1:11" x14ac:dyDescent="0.25">
      <c r="A737">
        <v>84957063</v>
      </c>
      <c r="B737" s="1">
        <v>42571</v>
      </c>
      <c r="C737" t="s">
        <v>27</v>
      </c>
      <c r="D737" t="s">
        <v>17</v>
      </c>
      <c r="E737">
        <v>1</v>
      </c>
      <c r="F737">
        <v>0.7</v>
      </c>
      <c r="G737" t="s">
        <v>149</v>
      </c>
      <c r="H737">
        <v>1</v>
      </c>
      <c r="I737">
        <v>1</v>
      </c>
      <c r="J737" t="s">
        <v>14</v>
      </c>
      <c r="K737" s="36" t="s">
        <v>149</v>
      </c>
    </row>
    <row r="738" spans="1:11" x14ac:dyDescent="0.25">
      <c r="A738">
        <v>553980</v>
      </c>
      <c r="B738" s="1">
        <v>40666</v>
      </c>
      <c r="C738" t="s">
        <v>11</v>
      </c>
      <c r="D738" t="s">
        <v>16</v>
      </c>
      <c r="E738">
        <v>1</v>
      </c>
      <c r="G738" t="s">
        <v>148</v>
      </c>
      <c r="H738">
        <v>2</v>
      </c>
      <c r="I738">
        <v>2</v>
      </c>
      <c r="J738" t="s">
        <v>18</v>
      </c>
      <c r="K738" s="36" t="s">
        <v>149</v>
      </c>
    </row>
    <row r="739" spans="1:11" x14ac:dyDescent="0.25">
      <c r="A739">
        <v>82071768</v>
      </c>
      <c r="B739" s="1">
        <v>42557</v>
      </c>
      <c r="C739" t="s">
        <v>11</v>
      </c>
      <c r="D739" t="s">
        <v>16</v>
      </c>
      <c r="E739">
        <v>1</v>
      </c>
      <c r="F739">
        <v>0.97</v>
      </c>
      <c r="G739" t="s">
        <v>148</v>
      </c>
      <c r="H739">
        <v>1</v>
      </c>
      <c r="I739">
        <v>1</v>
      </c>
      <c r="J739" t="s">
        <v>18</v>
      </c>
      <c r="K739" s="36" t="s">
        <v>149</v>
      </c>
    </row>
    <row r="740" spans="1:11" x14ac:dyDescent="0.25">
      <c r="A740">
        <v>42763400</v>
      </c>
      <c r="B740" s="1">
        <v>42244</v>
      </c>
      <c r="C740" t="s">
        <v>11</v>
      </c>
      <c r="D740" t="s">
        <v>16</v>
      </c>
      <c r="E740">
        <v>1</v>
      </c>
      <c r="F740">
        <v>1</v>
      </c>
      <c r="G740" t="s">
        <v>148</v>
      </c>
      <c r="H740">
        <v>1</v>
      </c>
      <c r="I740">
        <v>2</v>
      </c>
      <c r="J740" t="s">
        <v>14</v>
      </c>
      <c r="K740" s="36" t="s">
        <v>149</v>
      </c>
    </row>
    <row r="741" spans="1:11" x14ac:dyDescent="0.25">
      <c r="A741">
        <v>107335103</v>
      </c>
      <c r="B741" s="1">
        <v>42719</v>
      </c>
      <c r="C741" t="s">
        <v>11</v>
      </c>
      <c r="D741" t="s">
        <v>16</v>
      </c>
      <c r="E741">
        <v>1</v>
      </c>
      <c r="F741">
        <v>1</v>
      </c>
      <c r="G741" t="s">
        <v>148</v>
      </c>
      <c r="H741">
        <v>105</v>
      </c>
      <c r="I741">
        <v>164</v>
      </c>
      <c r="J741" t="s">
        <v>18</v>
      </c>
      <c r="K741" s="36" t="s">
        <v>148</v>
      </c>
    </row>
    <row r="742" spans="1:11" x14ac:dyDescent="0.25">
      <c r="A742">
        <v>85434797</v>
      </c>
      <c r="B742" s="1">
        <v>42574</v>
      </c>
      <c r="C742" t="s">
        <v>11</v>
      </c>
      <c r="D742" t="s">
        <v>16</v>
      </c>
      <c r="E742">
        <v>1</v>
      </c>
      <c r="F742">
        <v>1</v>
      </c>
      <c r="G742" t="s">
        <v>149</v>
      </c>
      <c r="H742">
        <v>3</v>
      </c>
      <c r="I742">
        <v>3</v>
      </c>
      <c r="J742" t="s">
        <v>14</v>
      </c>
      <c r="K742" s="36" t="s">
        <v>149</v>
      </c>
    </row>
    <row r="743" spans="1:11" x14ac:dyDescent="0.25">
      <c r="A743">
        <v>22720373</v>
      </c>
      <c r="B743" s="1">
        <v>41931</v>
      </c>
      <c r="C743" t="s">
        <v>11</v>
      </c>
      <c r="D743" t="s">
        <v>16</v>
      </c>
      <c r="E743">
        <v>1</v>
      </c>
      <c r="F743">
        <v>0.82</v>
      </c>
      <c r="G743" t="s">
        <v>149</v>
      </c>
      <c r="H743">
        <v>2</v>
      </c>
      <c r="I743">
        <v>2</v>
      </c>
      <c r="J743" t="s">
        <v>14</v>
      </c>
      <c r="K743" s="36" t="s">
        <v>149</v>
      </c>
    </row>
    <row r="744" spans="1:11" x14ac:dyDescent="0.25">
      <c r="A744">
        <v>82344013</v>
      </c>
      <c r="B744" s="1">
        <v>42558</v>
      </c>
      <c r="C744" t="s">
        <v>27</v>
      </c>
      <c r="D744" t="s">
        <v>12</v>
      </c>
      <c r="F744">
        <v>0</v>
      </c>
      <c r="G744" t="s">
        <v>148</v>
      </c>
      <c r="H744">
        <v>1</v>
      </c>
      <c r="I744">
        <v>1</v>
      </c>
      <c r="J744" t="s">
        <v>14</v>
      </c>
      <c r="K744" s="36" t="s">
        <v>149</v>
      </c>
    </row>
    <row r="745" spans="1:11" x14ac:dyDescent="0.25">
      <c r="A745">
        <v>14785920</v>
      </c>
      <c r="B745" s="1">
        <v>41756</v>
      </c>
      <c r="C745" t="s">
        <v>11</v>
      </c>
      <c r="D745" t="s">
        <v>16</v>
      </c>
      <c r="E745">
        <v>1</v>
      </c>
      <c r="F745">
        <v>0.98</v>
      </c>
      <c r="G745" t="s">
        <v>149</v>
      </c>
      <c r="H745">
        <v>3</v>
      </c>
      <c r="I745">
        <v>3</v>
      </c>
      <c r="J745" t="s">
        <v>14</v>
      </c>
      <c r="K745" s="36" t="s">
        <v>149</v>
      </c>
    </row>
    <row r="746" spans="1:11" x14ac:dyDescent="0.25">
      <c r="A746">
        <v>18034966</v>
      </c>
      <c r="B746" s="1">
        <v>41833</v>
      </c>
      <c r="C746" t="s">
        <v>11</v>
      </c>
      <c r="D746" t="s">
        <v>16</v>
      </c>
      <c r="E746">
        <v>0.9</v>
      </c>
      <c r="F746">
        <v>0.31</v>
      </c>
      <c r="G746" t="s">
        <v>148</v>
      </c>
      <c r="H746">
        <v>1</v>
      </c>
      <c r="I746">
        <v>2</v>
      </c>
      <c r="J746" t="s">
        <v>14</v>
      </c>
      <c r="K746" s="36" t="s">
        <v>149</v>
      </c>
    </row>
    <row r="747" spans="1:11" x14ac:dyDescent="0.25">
      <c r="A747">
        <v>30040334</v>
      </c>
      <c r="B747" s="1">
        <v>42089</v>
      </c>
      <c r="C747" t="s">
        <v>11</v>
      </c>
      <c r="D747" t="s">
        <v>16</v>
      </c>
      <c r="E747">
        <v>1</v>
      </c>
      <c r="F747">
        <v>1</v>
      </c>
      <c r="G747" t="s">
        <v>149</v>
      </c>
      <c r="H747">
        <v>1</v>
      </c>
      <c r="I747">
        <v>1</v>
      </c>
      <c r="J747" t="s">
        <v>14</v>
      </c>
      <c r="K747" s="36" t="s">
        <v>149</v>
      </c>
    </row>
    <row r="748" spans="1:11" x14ac:dyDescent="0.25">
      <c r="A748">
        <v>29053317</v>
      </c>
      <c r="B748" s="1">
        <v>42072</v>
      </c>
      <c r="C748" t="s">
        <v>11</v>
      </c>
      <c r="D748" t="s">
        <v>16</v>
      </c>
      <c r="E748">
        <v>1</v>
      </c>
      <c r="F748">
        <v>1</v>
      </c>
      <c r="G748" t="s">
        <v>149</v>
      </c>
      <c r="H748">
        <v>6</v>
      </c>
      <c r="I748">
        <v>6</v>
      </c>
      <c r="J748" t="s">
        <v>14</v>
      </c>
      <c r="K748" s="36" t="s">
        <v>149</v>
      </c>
    </row>
    <row r="749" spans="1:11" x14ac:dyDescent="0.25">
      <c r="A749">
        <v>51647919</v>
      </c>
      <c r="B749" s="1">
        <v>42356</v>
      </c>
      <c r="C749" t="s">
        <v>11</v>
      </c>
      <c r="D749" t="s">
        <v>16</v>
      </c>
      <c r="E749">
        <v>1</v>
      </c>
      <c r="F749">
        <v>1</v>
      </c>
      <c r="G749" t="s">
        <v>27</v>
      </c>
      <c r="H749">
        <v>27</v>
      </c>
      <c r="I749">
        <v>29</v>
      </c>
      <c r="J749" t="s">
        <v>14</v>
      </c>
      <c r="K749" s="36" t="s">
        <v>149</v>
      </c>
    </row>
    <row r="750" spans="1:11" x14ac:dyDescent="0.25">
      <c r="A750">
        <v>86307067</v>
      </c>
      <c r="B750" s="1">
        <v>42578</v>
      </c>
      <c r="C750" t="s">
        <v>11</v>
      </c>
      <c r="D750" t="s">
        <v>16</v>
      </c>
      <c r="E750">
        <v>1</v>
      </c>
      <c r="F750">
        <v>0.96</v>
      </c>
      <c r="G750" t="s">
        <v>149</v>
      </c>
      <c r="H750">
        <v>1</v>
      </c>
      <c r="I750">
        <v>1</v>
      </c>
      <c r="J750" t="s">
        <v>14</v>
      </c>
      <c r="K750" s="36" t="s">
        <v>149</v>
      </c>
    </row>
    <row r="751" spans="1:11" x14ac:dyDescent="0.25">
      <c r="A751">
        <v>78325794</v>
      </c>
      <c r="B751" s="1">
        <v>42538</v>
      </c>
      <c r="C751" t="s">
        <v>27</v>
      </c>
      <c r="D751" t="s">
        <v>17</v>
      </c>
      <c r="E751">
        <v>1</v>
      </c>
      <c r="F751">
        <v>1</v>
      </c>
      <c r="G751" t="s">
        <v>148</v>
      </c>
      <c r="H751">
        <v>2</v>
      </c>
      <c r="I751">
        <v>6</v>
      </c>
      <c r="J751" t="s">
        <v>14</v>
      </c>
      <c r="K751" s="36" t="s">
        <v>149</v>
      </c>
    </row>
    <row r="752" spans="1:11" x14ac:dyDescent="0.25">
      <c r="A752">
        <v>36123861</v>
      </c>
      <c r="B752" s="1">
        <v>42173</v>
      </c>
      <c r="C752" t="s">
        <v>19</v>
      </c>
      <c r="D752" t="s">
        <v>16</v>
      </c>
      <c r="E752">
        <v>1</v>
      </c>
      <c r="F752">
        <v>0.86</v>
      </c>
      <c r="G752" t="s">
        <v>148</v>
      </c>
      <c r="H752">
        <v>1</v>
      </c>
      <c r="I752">
        <v>5</v>
      </c>
      <c r="J752" t="s">
        <v>18</v>
      </c>
      <c r="K752" s="36" t="s">
        <v>149</v>
      </c>
    </row>
    <row r="753" spans="1:11" x14ac:dyDescent="0.25">
      <c r="A753">
        <v>3469754</v>
      </c>
      <c r="B753" s="1">
        <v>41156</v>
      </c>
      <c r="C753" t="s">
        <v>11</v>
      </c>
      <c r="D753" t="s">
        <v>21</v>
      </c>
      <c r="E753">
        <v>0.6</v>
      </c>
      <c r="F753">
        <v>0.14000000000000001</v>
      </c>
      <c r="G753" t="s">
        <v>148</v>
      </c>
      <c r="H753">
        <v>2</v>
      </c>
      <c r="I753">
        <v>2</v>
      </c>
      <c r="J753" t="s">
        <v>14</v>
      </c>
      <c r="K753" s="36" t="s">
        <v>149</v>
      </c>
    </row>
    <row r="754" spans="1:11" x14ac:dyDescent="0.25">
      <c r="A754">
        <v>24220770</v>
      </c>
      <c r="B754" s="1">
        <v>41970</v>
      </c>
      <c r="C754" t="s">
        <v>11</v>
      </c>
      <c r="D754" t="s">
        <v>17</v>
      </c>
      <c r="E754">
        <v>1</v>
      </c>
      <c r="F754">
        <v>0</v>
      </c>
      <c r="G754" t="s">
        <v>148</v>
      </c>
      <c r="H754">
        <v>2</v>
      </c>
      <c r="I754">
        <v>4</v>
      </c>
      <c r="J754" t="s">
        <v>14</v>
      </c>
      <c r="K754" s="36" t="s">
        <v>149</v>
      </c>
    </row>
    <row r="755" spans="1:11" x14ac:dyDescent="0.25">
      <c r="A755">
        <v>6673480</v>
      </c>
      <c r="B755" s="1">
        <v>41425</v>
      </c>
      <c r="C755" t="s">
        <v>11</v>
      </c>
      <c r="D755" t="s">
        <v>17</v>
      </c>
      <c r="E755">
        <v>1</v>
      </c>
      <c r="F755">
        <v>0.57999999999999996</v>
      </c>
      <c r="G755" t="s">
        <v>149</v>
      </c>
      <c r="H755">
        <v>5</v>
      </c>
      <c r="I755">
        <v>8</v>
      </c>
      <c r="J755" t="s">
        <v>14</v>
      </c>
      <c r="K755" s="36" t="s">
        <v>148</v>
      </c>
    </row>
    <row r="756" spans="1:11" x14ac:dyDescent="0.25">
      <c r="A756">
        <v>2167068</v>
      </c>
      <c r="B756" s="1">
        <v>41017</v>
      </c>
      <c r="C756" t="s">
        <v>11</v>
      </c>
      <c r="D756" t="s">
        <v>16</v>
      </c>
      <c r="E756">
        <v>1</v>
      </c>
      <c r="F756">
        <v>0.99</v>
      </c>
      <c r="G756" t="s">
        <v>149</v>
      </c>
      <c r="H756">
        <v>1</v>
      </c>
      <c r="I756">
        <v>1</v>
      </c>
      <c r="J756" t="s">
        <v>14</v>
      </c>
      <c r="K756" s="36" t="s">
        <v>149</v>
      </c>
    </row>
    <row r="757" spans="1:11" x14ac:dyDescent="0.25">
      <c r="A757">
        <v>31162415</v>
      </c>
      <c r="B757" s="1">
        <v>42107</v>
      </c>
      <c r="C757" t="s">
        <v>11</v>
      </c>
      <c r="D757" t="s">
        <v>12</v>
      </c>
      <c r="G757" t="s">
        <v>148</v>
      </c>
      <c r="H757">
        <v>1</v>
      </c>
      <c r="I757">
        <v>1</v>
      </c>
      <c r="J757" t="s">
        <v>14</v>
      </c>
      <c r="K757" s="36" t="s">
        <v>149</v>
      </c>
    </row>
    <row r="758" spans="1:11" x14ac:dyDescent="0.25">
      <c r="A758">
        <v>92803296</v>
      </c>
      <c r="B758" s="1">
        <v>42613</v>
      </c>
      <c r="C758" t="s">
        <v>11</v>
      </c>
      <c r="D758" t="s">
        <v>21</v>
      </c>
      <c r="E758">
        <v>1</v>
      </c>
      <c r="G758" t="s">
        <v>148</v>
      </c>
      <c r="H758">
        <v>1</v>
      </c>
      <c r="I758">
        <v>1</v>
      </c>
      <c r="J758" t="s">
        <v>22</v>
      </c>
      <c r="K758" s="36" t="s">
        <v>149</v>
      </c>
    </row>
    <row r="759" spans="1:11" x14ac:dyDescent="0.25">
      <c r="A759">
        <v>92994648</v>
      </c>
      <c r="B759" s="1">
        <v>42614</v>
      </c>
      <c r="C759" t="s">
        <v>27</v>
      </c>
      <c r="D759" t="s">
        <v>16</v>
      </c>
      <c r="E759">
        <v>1</v>
      </c>
      <c r="F759">
        <v>1</v>
      </c>
      <c r="G759" t="s">
        <v>149</v>
      </c>
      <c r="H759">
        <v>1</v>
      </c>
      <c r="I759">
        <v>1</v>
      </c>
      <c r="J759" t="s">
        <v>18</v>
      </c>
      <c r="K759" s="36" t="s">
        <v>149</v>
      </c>
    </row>
    <row r="760" spans="1:11" x14ac:dyDescent="0.25">
      <c r="A760">
        <v>30906733</v>
      </c>
      <c r="B760" s="1">
        <v>42103</v>
      </c>
      <c r="C760" t="s">
        <v>11</v>
      </c>
      <c r="D760" t="s">
        <v>12</v>
      </c>
      <c r="G760" t="s">
        <v>148</v>
      </c>
      <c r="H760">
        <v>1</v>
      </c>
      <c r="I760">
        <v>2</v>
      </c>
      <c r="J760" t="s">
        <v>22</v>
      </c>
      <c r="K760" s="36" t="s">
        <v>149</v>
      </c>
    </row>
    <row r="761" spans="1:11" x14ac:dyDescent="0.25">
      <c r="A761">
        <v>25418485</v>
      </c>
      <c r="B761" s="1">
        <v>42004</v>
      </c>
      <c r="C761" t="s">
        <v>11</v>
      </c>
      <c r="D761" t="s">
        <v>17</v>
      </c>
      <c r="E761">
        <v>1</v>
      </c>
      <c r="F761">
        <v>0.65</v>
      </c>
      <c r="G761" t="s">
        <v>148</v>
      </c>
      <c r="H761">
        <v>2</v>
      </c>
      <c r="I761">
        <v>4</v>
      </c>
      <c r="J761" t="s">
        <v>18</v>
      </c>
      <c r="K761" s="36" t="s">
        <v>149</v>
      </c>
    </row>
    <row r="762" spans="1:11" x14ac:dyDescent="0.25">
      <c r="A762">
        <v>3424091</v>
      </c>
      <c r="B762" s="1">
        <v>41151</v>
      </c>
      <c r="C762" t="s">
        <v>11</v>
      </c>
      <c r="D762" t="s">
        <v>17</v>
      </c>
      <c r="E762">
        <v>0.67</v>
      </c>
      <c r="F762">
        <v>0.5</v>
      </c>
      <c r="G762" t="s">
        <v>148</v>
      </c>
      <c r="H762">
        <v>1</v>
      </c>
      <c r="I762">
        <v>2</v>
      </c>
      <c r="J762" t="s">
        <v>14</v>
      </c>
      <c r="K762" s="36" t="s">
        <v>149</v>
      </c>
    </row>
    <row r="763" spans="1:11" x14ac:dyDescent="0.25">
      <c r="A763">
        <v>16310133</v>
      </c>
      <c r="B763" s="1">
        <v>41793</v>
      </c>
      <c r="C763" t="s">
        <v>11</v>
      </c>
      <c r="D763" t="s">
        <v>17</v>
      </c>
      <c r="E763">
        <v>1</v>
      </c>
      <c r="F763">
        <v>0.91</v>
      </c>
      <c r="G763" t="s">
        <v>149</v>
      </c>
      <c r="H763">
        <v>2</v>
      </c>
      <c r="I763">
        <v>3</v>
      </c>
      <c r="J763" t="s">
        <v>14</v>
      </c>
      <c r="K763" s="36" t="s">
        <v>149</v>
      </c>
    </row>
    <row r="764" spans="1:11" x14ac:dyDescent="0.25">
      <c r="A764">
        <v>88187977</v>
      </c>
      <c r="B764" s="1">
        <v>42587</v>
      </c>
      <c r="C764" t="s">
        <v>11</v>
      </c>
      <c r="D764" t="s">
        <v>16</v>
      </c>
      <c r="E764">
        <v>1</v>
      </c>
      <c r="F764">
        <v>1</v>
      </c>
      <c r="G764" t="s">
        <v>149</v>
      </c>
      <c r="H764">
        <v>2</v>
      </c>
      <c r="I764">
        <v>2</v>
      </c>
      <c r="J764" t="s">
        <v>14</v>
      </c>
      <c r="K764" s="36" t="s">
        <v>149</v>
      </c>
    </row>
    <row r="765" spans="1:11" x14ac:dyDescent="0.25">
      <c r="A765">
        <v>34371900</v>
      </c>
      <c r="B765" s="1">
        <v>42151</v>
      </c>
      <c r="C765" t="s">
        <v>11</v>
      </c>
      <c r="D765" t="s">
        <v>16</v>
      </c>
      <c r="E765">
        <v>1</v>
      </c>
      <c r="F765">
        <v>1</v>
      </c>
      <c r="G765" t="s">
        <v>149</v>
      </c>
      <c r="H765">
        <v>1</v>
      </c>
      <c r="I765">
        <v>1</v>
      </c>
      <c r="J765" t="s">
        <v>14</v>
      </c>
      <c r="K765" s="36" t="s">
        <v>149</v>
      </c>
    </row>
    <row r="766" spans="1:11" x14ac:dyDescent="0.25">
      <c r="A766">
        <v>19099150</v>
      </c>
      <c r="B766" s="1">
        <v>41849</v>
      </c>
      <c r="C766" t="s">
        <v>11</v>
      </c>
      <c r="D766" t="s">
        <v>16</v>
      </c>
      <c r="E766">
        <v>1</v>
      </c>
      <c r="F766">
        <v>0.99</v>
      </c>
      <c r="G766" t="s">
        <v>148</v>
      </c>
      <c r="H766">
        <v>5</v>
      </c>
      <c r="I766">
        <v>6</v>
      </c>
      <c r="J766" t="s">
        <v>18</v>
      </c>
      <c r="K766" s="36" t="s">
        <v>149</v>
      </c>
    </row>
    <row r="767" spans="1:11" x14ac:dyDescent="0.25">
      <c r="A767">
        <v>1989555</v>
      </c>
      <c r="B767" s="1">
        <v>40990</v>
      </c>
      <c r="C767" t="s">
        <v>11</v>
      </c>
      <c r="D767" t="s">
        <v>16</v>
      </c>
      <c r="E767">
        <v>1</v>
      </c>
      <c r="F767">
        <v>0.96</v>
      </c>
      <c r="G767" t="s">
        <v>148</v>
      </c>
      <c r="H767">
        <v>1</v>
      </c>
      <c r="I767">
        <v>1</v>
      </c>
      <c r="J767" t="s">
        <v>14</v>
      </c>
      <c r="K767" s="36" t="s">
        <v>149</v>
      </c>
    </row>
    <row r="768" spans="1:11" x14ac:dyDescent="0.25">
      <c r="A768">
        <v>12859487</v>
      </c>
      <c r="B768" s="1">
        <v>41704</v>
      </c>
      <c r="C768" t="s">
        <v>11</v>
      </c>
      <c r="D768" t="s">
        <v>21</v>
      </c>
      <c r="E768">
        <v>1</v>
      </c>
      <c r="F768">
        <v>0.46</v>
      </c>
      <c r="G768" t="s">
        <v>148</v>
      </c>
      <c r="H768">
        <v>1</v>
      </c>
      <c r="I768">
        <v>1</v>
      </c>
      <c r="J768" t="s">
        <v>18</v>
      </c>
      <c r="K768" s="36" t="s">
        <v>148</v>
      </c>
    </row>
    <row r="769" spans="1:11" x14ac:dyDescent="0.25">
      <c r="A769">
        <v>93850432</v>
      </c>
      <c r="B769" s="1">
        <v>42619</v>
      </c>
      <c r="C769" t="s">
        <v>11</v>
      </c>
      <c r="D769" t="s">
        <v>12</v>
      </c>
      <c r="G769" t="s">
        <v>148</v>
      </c>
      <c r="H769">
        <v>1</v>
      </c>
      <c r="I769">
        <v>1</v>
      </c>
      <c r="J769" t="s">
        <v>14</v>
      </c>
      <c r="K769" s="36" t="s">
        <v>149</v>
      </c>
    </row>
    <row r="770" spans="1:11" x14ac:dyDescent="0.25">
      <c r="A770">
        <v>91506664</v>
      </c>
      <c r="B770" s="1">
        <v>42605</v>
      </c>
      <c r="C770" t="s">
        <v>11</v>
      </c>
      <c r="D770" t="s">
        <v>16</v>
      </c>
      <c r="E770">
        <v>0.9</v>
      </c>
      <c r="F770">
        <v>0.98</v>
      </c>
      <c r="G770" t="s">
        <v>148</v>
      </c>
      <c r="H770">
        <v>18</v>
      </c>
      <c r="I770">
        <v>19</v>
      </c>
      <c r="J770" t="s">
        <v>14</v>
      </c>
      <c r="K770" s="36" t="s">
        <v>149</v>
      </c>
    </row>
    <row r="771" spans="1:11" x14ac:dyDescent="0.25">
      <c r="A771">
        <v>16666103</v>
      </c>
      <c r="B771" s="1">
        <v>41801</v>
      </c>
      <c r="C771" t="s">
        <v>27</v>
      </c>
      <c r="D771" t="s">
        <v>16</v>
      </c>
      <c r="E771">
        <v>1</v>
      </c>
      <c r="F771">
        <v>0.99</v>
      </c>
      <c r="G771" t="s">
        <v>148</v>
      </c>
      <c r="H771">
        <v>7</v>
      </c>
      <c r="I771">
        <v>8</v>
      </c>
      <c r="J771" t="s">
        <v>14</v>
      </c>
      <c r="K771" s="36" t="s">
        <v>149</v>
      </c>
    </row>
    <row r="772" spans="1:11" x14ac:dyDescent="0.25">
      <c r="A772">
        <v>24239436</v>
      </c>
      <c r="B772" s="1">
        <v>41970</v>
      </c>
      <c r="C772" t="s">
        <v>11</v>
      </c>
      <c r="D772" t="s">
        <v>16</v>
      </c>
      <c r="E772">
        <v>1</v>
      </c>
      <c r="F772">
        <v>0.98</v>
      </c>
      <c r="G772" t="s">
        <v>148</v>
      </c>
      <c r="H772">
        <v>3</v>
      </c>
      <c r="I772">
        <v>4</v>
      </c>
      <c r="J772" t="s">
        <v>14</v>
      </c>
      <c r="K772" s="36" t="s">
        <v>149</v>
      </c>
    </row>
    <row r="773" spans="1:11" x14ac:dyDescent="0.25">
      <c r="A773">
        <v>46730045</v>
      </c>
      <c r="B773" s="1">
        <v>42293</v>
      </c>
      <c r="C773" t="s">
        <v>11</v>
      </c>
      <c r="D773" t="s">
        <v>16</v>
      </c>
      <c r="E773">
        <v>1</v>
      </c>
      <c r="F773">
        <v>0.64</v>
      </c>
      <c r="G773" t="s">
        <v>148</v>
      </c>
      <c r="H773">
        <v>4</v>
      </c>
      <c r="I773">
        <v>5</v>
      </c>
      <c r="J773" t="s">
        <v>14</v>
      </c>
      <c r="K773" s="36" t="s">
        <v>149</v>
      </c>
    </row>
    <row r="774" spans="1:11" x14ac:dyDescent="0.25">
      <c r="A774">
        <v>88853220</v>
      </c>
      <c r="B774" s="1">
        <v>42591</v>
      </c>
      <c r="C774" t="s">
        <v>11</v>
      </c>
      <c r="D774" t="s">
        <v>16</v>
      </c>
      <c r="E774">
        <v>1</v>
      </c>
      <c r="F774">
        <v>1</v>
      </c>
      <c r="G774" t="s">
        <v>148</v>
      </c>
      <c r="H774">
        <v>5</v>
      </c>
      <c r="I774">
        <v>5</v>
      </c>
      <c r="J774" t="s">
        <v>14</v>
      </c>
      <c r="K774" s="36" t="s">
        <v>149</v>
      </c>
    </row>
    <row r="775" spans="1:11" x14ac:dyDescent="0.25">
      <c r="A775">
        <v>90406380</v>
      </c>
      <c r="B775" s="1">
        <v>42599</v>
      </c>
      <c r="C775" t="s">
        <v>11</v>
      </c>
      <c r="D775" t="s">
        <v>16</v>
      </c>
      <c r="E775">
        <v>1</v>
      </c>
      <c r="F775">
        <v>0.97</v>
      </c>
      <c r="G775" t="s">
        <v>149</v>
      </c>
      <c r="H775">
        <v>4</v>
      </c>
      <c r="I775">
        <v>14</v>
      </c>
      <c r="J775" t="s">
        <v>14</v>
      </c>
      <c r="K775" s="36" t="s">
        <v>149</v>
      </c>
    </row>
    <row r="776" spans="1:11" x14ac:dyDescent="0.25">
      <c r="A776">
        <v>94575991</v>
      </c>
      <c r="B776" s="1">
        <v>42624</v>
      </c>
      <c r="C776" t="s">
        <v>11</v>
      </c>
      <c r="D776" t="s">
        <v>16</v>
      </c>
      <c r="E776">
        <v>1</v>
      </c>
      <c r="F776">
        <v>0.79</v>
      </c>
      <c r="G776" t="s">
        <v>149</v>
      </c>
      <c r="H776">
        <v>1</v>
      </c>
      <c r="I776">
        <v>1</v>
      </c>
      <c r="J776" t="s">
        <v>14</v>
      </c>
      <c r="K776" s="36" t="s">
        <v>149</v>
      </c>
    </row>
    <row r="777" spans="1:11" x14ac:dyDescent="0.25">
      <c r="A777">
        <v>12353738</v>
      </c>
      <c r="B777" s="1">
        <v>41688</v>
      </c>
      <c r="C777" t="s">
        <v>11</v>
      </c>
      <c r="D777" t="s">
        <v>20</v>
      </c>
      <c r="E777">
        <v>0</v>
      </c>
      <c r="F777">
        <v>0</v>
      </c>
      <c r="G777" t="s">
        <v>148</v>
      </c>
      <c r="H777">
        <v>1</v>
      </c>
      <c r="I777">
        <v>2</v>
      </c>
      <c r="J777" t="s">
        <v>14</v>
      </c>
      <c r="K777" s="36" t="s">
        <v>149</v>
      </c>
    </row>
    <row r="778" spans="1:11" x14ac:dyDescent="0.25">
      <c r="A778">
        <v>1404641</v>
      </c>
      <c r="B778" s="1">
        <v>40861</v>
      </c>
      <c r="C778" t="s">
        <v>11</v>
      </c>
      <c r="D778" t="s">
        <v>12</v>
      </c>
      <c r="F778">
        <v>1</v>
      </c>
      <c r="G778" t="s">
        <v>148</v>
      </c>
      <c r="H778">
        <v>1</v>
      </c>
      <c r="I778">
        <v>1</v>
      </c>
      <c r="J778" t="s">
        <v>14</v>
      </c>
      <c r="K778" s="36" t="s">
        <v>149</v>
      </c>
    </row>
    <row r="779" spans="1:11" x14ac:dyDescent="0.25">
      <c r="A779">
        <v>89814373</v>
      </c>
      <c r="B779" s="1">
        <v>42596</v>
      </c>
      <c r="C779" t="s">
        <v>11</v>
      </c>
      <c r="D779" t="s">
        <v>16</v>
      </c>
      <c r="E779">
        <v>1</v>
      </c>
      <c r="F779">
        <v>1</v>
      </c>
      <c r="G779" t="s">
        <v>149</v>
      </c>
      <c r="H779">
        <v>2</v>
      </c>
      <c r="I779">
        <v>2</v>
      </c>
      <c r="J779" t="s">
        <v>14</v>
      </c>
      <c r="K779" s="36" t="s">
        <v>149</v>
      </c>
    </row>
    <row r="780" spans="1:11" x14ac:dyDescent="0.25">
      <c r="A780">
        <v>44691606</v>
      </c>
      <c r="B780" s="1">
        <v>42267</v>
      </c>
      <c r="C780" t="s">
        <v>11</v>
      </c>
      <c r="D780" t="s">
        <v>21</v>
      </c>
      <c r="E780">
        <v>1</v>
      </c>
      <c r="F780">
        <v>0.93</v>
      </c>
      <c r="G780" t="s">
        <v>149</v>
      </c>
      <c r="H780">
        <v>1</v>
      </c>
      <c r="I780">
        <v>1</v>
      </c>
      <c r="J780" t="s">
        <v>18</v>
      </c>
      <c r="K780" s="36" t="s">
        <v>149</v>
      </c>
    </row>
    <row r="781" spans="1:11" x14ac:dyDescent="0.25">
      <c r="A781">
        <v>24941970</v>
      </c>
      <c r="B781" s="1">
        <v>41990</v>
      </c>
      <c r="C781" t="s">
        <v>11</v>
      </c>
      <c r="D781" t="s">
        <v>16</v>
      </c>
      <c r="E781">
        <v>1</v>
      </c>
      <c r="F781">
        <v>1</v>
      </c>
      <c r="G781" t="s">
        <v>148</v>
      </c>
      <c r="H781">
        <v>1</v>
      </c>
      <c r="I781">
        <v>2</v>
      </c>
      <c r="J781" t="s">
        <v>14</v>
      </c>
      <c r="K781" s="36" t="s">
        <v>149</v>
      </c>
    </row>
    <row r="782" spans="1:11" x14ac:dyDescent="0.25">
      <c r="A782">
        <v>7131867</v>
      </c>
      <c r="B782" s="1">
        <v>41451</v>
      </c>
      <c r="C782" t="s">
        <v>11</v>
      </c>
      <c r="D782" t="s">
        <v>16</v>
      </c>
      <c r="E782">
        <v>1</v>
      </c>
      <c r="F782">
        <v>0.99</v>
      </c>
      <c r="G782" t="s">
        <v>149</v>
      </c>
      <c r="H782">
        <v>2</v>
      </c>
      <c r="I782">
        <v>3</v>
      </c>
      <c r="J782" t="s">
        <v>14</v>
      </c>
      <c r="K782" s="36" t="s">
        <v>149</v>
      </c>
    </row>
    <row r="783" spans="1:11" x14ac:dyDescent="0.25">
      <c r="A783">
        <v>78780938</v>
      </c>
      <c r="B783" s="1">
        <v>42541</v>
      </c>
      <c r="C783" t="s">
        <v>11</v>
      </c>
      <c r="D783" t="s">
        <v>16</v>
      </c>
      <c r="E783">
        <v>1</v>
      </c>
      <c r="F783">
        <v>0.71</v>
      </c>
      <c r="G783" t="s">
        <v>148</v>
      </c>
      <c r="H783">
        <v>2</v>
      </c>
      <c r="I783">
        <v>2</v>
      </c>
      <c r="J783" t="s">
        <v>14</v>
      </c>
      <c r="K783" s="36" t="s">
        <v>148</v>
      </c>
    </row>
    <row r="784" spans="1:11" x14ac:dyDescent="0.25">
      <c r="A784">
        <v>29100549</v>
      </c>
      <c r="B784" s="1">
        <v>42073</v>
      </c>
      <c r="C784" t="s">
        <v>11</v>
      </c>
      <c r="D784" t="s">
        <v>16</v>
      </c>
      <c r="E784">
        <v>1</v>
      </c>
      <c r="F784">
        <v>1</v>
      </c>
      <c r="G784" t="s">
        <v>149</v>
      </c>
      <c r="H784">
        <v>1</v>
      </c>
      <c r="I784">
        <v>2</v>
      </c>
      <c r="J784" t="s">
        <v>14</v>
      </c>
      <c r="K784" s="36" t="s">
        <v>149</v>
      </c>
    </row>
    <row r="785" spans="1:11" x14ac:dyDescent="0.25">
      <c r="A785">
        <v>90647789</v>
      </c>
      <c r="B785" s="1">
        <v>42600</v>
      </c>
      <c r="C785" t="s">
        <v>11</v>
      </c>
      <c r="D785" t="s">
        <v>16</v>
      </c>
      <c r="E785">
        <v>0.99</v>
      </c>
      <c r="F785">
        <v>1</v>
      </c>
      <c r="G785" t="s">
        <v>149</v>
      </c>
      <c r="H785">
        <v>14</v>
      </c>
      <c r="I785">
        <v>20</v>
      </c>
      <c r="J785" t="s">
        <v>18</v>
      </c>
      <c r="K785" s="36" t="s">
        <v>149</v>
      </c>
    </row>
    <row r="786" spans="1:11" x14ac:dyDescent="0.25">
      <c r="A786">
        <v>14809898</v>
      </c>
      <c r="B786" s="1">
        <v>41756</v>
      </c>
      <c r="C786" t="s">
        <v>11</v>
      </c>
      <c r="D786" t="s">
        <v>17</v>
      </c>
      <c r="E786">
        <v>1</v>
      </c>
      <c r="F786">
        <v>1</v>
      </c>
      <c r="G786" t="s">
        <v>149</v>
      </c>
      <c r="H786">
        <v>6</v>
      </c>
      <c r="I786">
        <v>6</v>
      </c>
      <c r="J786" t="s">
        <v>14</v>
      </c>
      <c r="K786" s="36" t="s">
        <v>149</v>
      </c>
    </row>
    <row r="787" spans="1:11" x14ac:dyDescent="0.25">
      <c r="A787">
        <v>90760470</v>
      </c>
      <c r="B787" s="1">
        <v>42601</v>
      </c>
      <c r="C787" t="s">
        <v>34</v>
      </c>
      <c r="D787" t="s">
        <v>16</v>
      </c>
      <c r="E787">
        <v>1</v>
      </c>
      <c r="F787">
        <v>1</v>
      </c>
      <c r="G787" t="s">
        <v>148</v>
      </c>
      <c r="H787">
        <v>1</v>
      </c>
      <c r="I787">
        <v>1</v>
      </c>
      <c r="J787" t="s">
        <v>18</v>
      </c>
      <c r="K787" s="36" t="s">
        <v>149</v>
      </c>
    </row>
    <row r="788" spans="1:11" x14ac:dyDescent="0.25">
      <c r="A788">
        <v>11515100</v>
      </c>
      <c r="B788" s="1">
        <v>41660</v>
      </c>
      <c r="C788" t="s">
        <v>11</v>
      </c>
      <c r="D788" t="s">
        <v>17</v>
      </c>
      <c r="E788">
        <v>1</v>
      </c>
      <c r="F788">
        <v>0.64</v>
      </c>
      <c r="G788" t="s">
        <v>148</v>
      </c>
      <c r="H788">
        <v>1</v>
      </c>
      <c r="I788">
        <v>1</v>
      </c>
      <c r="J788" t="s">
        <v>14</v>
      </c>
      <c r="K788" s="36" t="s">
        <v>149</v>
      </c>
    </row>
    <row r="789" spans="1:11" x14ac:dyDescent="0.25">
      <c r="A789">
        <v>23205522</v>
      </c>
      <c r="B789" s="1">
        <v>41944</v>
      </c>
      <c r="C789" t="s">
        <v>11</v>
      </c>
      <c r="D789" t="s">
        <v>16</v>
      </c>
      <c r="E789">
        <v>1</v>
      </c>
      <c r="F789">
        <v>1</v>
      </c>
      <c r="G789" t="s">
        <v>148</v>
      </c>
      <c r="H789">
        <v>3</v>
      </c>
      <c r="I789">
        <v>3</v>
      </c>
      <c r="J789" t="s">
        <v>14</v>
      </c>
      <c r="K789" s="36" t="s">
        <v>149</v>
      </c>
    </row>
    <row r="790" spans="1:11" x14ac:dyDescent="0.25">
      <c r="A790">
        <v>96175251</v>
      </c>
      <c r="B790" s="1">
        <v>42634</v>
      </c>
      <c r="C790" t="s">
        <v>27</v>
      </c>
      <c r="D790" t="s">
        <v>21</v>
      </c>
      <c r="E790">
        <v>1</v>
      </c>
      <c r="F790">
        <v>0</v>
      </c>
      <c r="G790" t="s">
        <v>148</v>
      </c>
      <c r="H790">
        <v>1</v>
      </c>
      <c r="I790">
        <v>2</v>
      </c>
      <c r="J790" t="s">
        <v>22</v>
      </c>
      <c r="K790" s="36" t="s">
        <v>149</v>
      </c>
    </row>
    <row r="791" spans="1:11" x14ac:dyDescent="0.25">
      <c r="A791">
        <v>13787659</v>
      </c>
      <c r="B791" s="1">
        <v>41730</v>
      </c>
      <c r="C791" t="s">
        <v>11</v>
      </c>
      <c r="D791" t="s">
        <v>17</v>
      </c>
      <c r="E791">
        <v>1</v>
      </c>
      <c r="F791">
        <v>0.55000000000000004</v>
      </c>
      <c r="G791" t="s">
        <v>27</v>
      </c>
      <c r="H791">
        <v>3</v>
      </c>
      <c r="I791">
        <v>4</v>
      </c>
      <c r="J791" t="s">
        <v>14</v>
      </c>
      <c r="K791" s="36" t="s">
        <v>149</v>
      </c>
    </row>
    <row r="792" spans="1:11" x14ac:dyDescent="0.25">
      <c r="A792">
        <v>39733371</v>
      </c>
      <c r="B792" s="1">
        <v>42212</v>
      </c>
      <c r="C792" t="s">
        <v>11</v>
      </c>
      <c r="D792" t="s">
        <v>16</v>
      </c>
      <c r="E792">
        <v>1</v>
      </c>
      <c r="F792">
        <v>0.12</v>
      </c>
      <c r="G792" t="s">
        <v>148</v>
      </c>
      <c r="H792">
        <v>1</v>
      </c>
      <c r="I792">
        <v>1</v>
      </c>
      <c r="J792" t="s">
        <v>14</v>
      </c>
      <c r="K792" s="36" t="s">
        <v>149</v>
      </c>
    </row>
    <row r="793" spans="1:11" x14ac:dyDescent="0.25">
      <c r="A793">
        <v>24360416</v>
      </c>
      <c r="B793" s="1">
        <v>41974</v>
      </c>
      <c r="C793" t="s">
        <v>11</v>
      </c>
      <c r="D793" t="s">
        <v>16</v>
      </c>
      <c r="E793">
        <v>1</v>
      </c>
      <c r="F793">
        <v>0.96</v>
      </c>
      <c r="G793" t="s">
        <v>149</v>
      </c>
      <c r="H793">
        <v>1</v>
      </c>
      <c r="I793">
        <v>1</v>
      </c>
      <c r="J793" t="s">
        <v>14</v>
      </c>
      <c r="K793" s="36" t="s">
        <v>149</v>
      </c>
    </row>
    <row r="794" spans="1:11" x14ac:dyDescent="0.25">
      <c r="A794">
        <v>91199417</v>
      </c>
      <c r="B794" s="1">
        <v>42603</v>
      </c>
      <c r="C794" t="s">
        <v>27</v>
      </c>
      <c r="D794" t="s">
        <v>17</v>
      </c>
      <c r="E794">
        <v>1</v>
      </c>
      <c r="F794">
        <v>0</v>
      </c>
      <c r="G794" t="s">
        <v>148</v>
      </c>
      <c r="H794">
        <v>1</v>
      </c>
      <c r="I794">
        <v>1</v>
      </c>
      <c r="J794" t="s">
        <v>22</v>
      </c>
      <c r="K794" s="36" t="s">
        <v>149</v>
      </c>
    </row>
    <row r="795" spans="1:11" x14ac:dyDescent="0.25">
      <c r="A795">
        <v>26914836</v>
      </c>
      <c r="B795" s="1">
        <v>42033</v>
      </c>
      <c r="C795" t="s">
        <v>11</v>
      </c>
      <c r="D795" t="s">
        <v>12</v>
      </c>
      <c r="F795">
        <v>0</v>
      </c>
      <c r="G795" t="s">
        <v>148</v>
      </c>
      <c r="H795">
        <v>2</v>
      </c>
      <c r="I795">
        <v>2</v>
      </c>
      <c r="J795" t="s">
        <v>14</v>
      </c>
      <c r="K795" s="36" t="s">
        <v>149</v>
      </c>
    </row>
    <row r="796" spans="1:11" x14ac:dyDescent="0.25">
      <c r="A796">
        <v>17855462</v>
      </c>
      <c r="B796" s="1">
        <v>41829</v>
      </c>
      <c r="C796" t="s">
        <v>11</v>
      </c>
      <c r="D796" t="s">
        <v>16</v>
      </c>
      <c r="E796">
        <v>1</v>
      </c>
      <c r="F796">
        <v>0.99</v>
      </c>
      <c r="G796" t="s">
        <v>148</v>
      </c>
      <c r="H796">
        <v>1</v>
      </c>
      <c r="I796">
        <v>4</v>
      </c>
      <c r="J796" t="s">
        <v>14</v>
      </c>
      <c r="K796" s="36" t="s">
        <v>149</v>
      </c>
    </row>
    <row r="797" spans="1:11" x14ac:dyDescent="0.25">
      <c r="A797">
        <v>42428313</v>
      </c>
      <c r="B797" s="1">
        <v>42240</v>
      </c>
      <c r="C797" t="s">
        <v>11</v>
      </c>
      <c r="D797" t="s">
        <v>17</v>
      </c>
      <c r="E797">
        <v>1</v>
      </c>
      <c r="F797">
        <v>0.91</v>
      </c>
      <c r="G797" t="s">
        <v>148</v>
      </c>
      <c r="H797">
        <v>1</v>
      </c>
      <c r="I797">
        <v>1</v>
      </c>
      <c r="J797" t="s">
        <v>14</v>
      </c>
      <c r="K797" s="36" t="s">
        <v>149</v>
      </c>
    </row>
    <row r="798" spans="1:11" x14ac:dyDescent="0.25">
      <c r="A798">
        <v>44430986</v>
      </c>
      <c r="B798" s="1">
        <v>42264</v>
      </c>
      <c r="C798" t="s">
        <v>11</v>
      </c>
      <c r="D798" t="s">
        <v>17</v>
      </c>
      <c r="E798">
        <v>1</v>
      </c>
      <c r="F798">
        <v>1</v>
      </c>
      <c r="G798" t="s">
        <v>149</v>
      </c>
      <c r="H798">
        <v>1</v>
      </c>
      <c r="I798">
        <v>1</v>
      </c>
      <c r="J798" t="s">
        <v>14</v>
      </c>
      <c r="K798" s="36" t="s">
        <v>149</v>
      </c>
    </row>
    <row r="799" spans="1:11" x14ac:dyDescent="0.25">
      <c r="A799">
        <v>54821067</v>
      </c>
      <c r="B799" s="1">
        <v>42385</v>
      </c>
      <c r="C799" t="s">
        <v>11</v>
      </c>
      <c r="D799" t="s">
        <v>16</v>
      </c>
      <c r="E799">
        <v>1</v>
      </c>
      <c r="F799">
        <v>0.96</v>
      </c>
      <c r="G799" t="s">
        <v>149</v>
      </c>
      <c r="H799">
        <v>1</v>
      </c>
      <c r="I799">
        <v>1</v>
      </c>
      <c r="J799" t="s">
        <v>14</v>
      </c>
      <c r="K799" s="36" t="s">
        <v>149</v>
      </c>
    </row>
    <row r="800" spans="1:11" x14ac:dyDescent="0.25">
      <c r="A800">
        <v>96804915</v>
      </c>
      <c r="B800" s="1">
        <v>42639</v>
      </c>
      <c r="C800" t="s">
        <v>11</v>
      </c>
      <c r="D800" t="s">
        <v>16</v>
      </c>
      <c r="E800">
        <v>1</v>
      </c>
      <c r="F800">
        <v>1</v>
      </c>
      <c r="G800" t="s">
        <v>148</v>
      </c>
      <c r="H800">
        <v>22</v>
      </c>
      <c r="I800">
        <v>26</v>
      </c>
      <c r="J800" t="s">
        <v>14</v>
      </c>
      <c r="K800" s="36" t="s">
        <v>149</v>
      </c>
    </row>
    <row r="801" spans="1:11" x14ac:dyDescent="0.25">
      <c r="A801">
        <v>83155660</v>
      </c>
      <c r="B801" s="1">
        <v>42562</v>
      </c>
      <c r="C801" t="s">
        <v>11</v>
      </c>
      <c r="D801" t="s">
        <v>16</v>
      </c>
      <c r="E801">
        <v>1</v>
      </c>
      <c r="F801">
        <v>1</v>
      </c>
      <c r="G801" t="s">
        <v>149</v>
      </c>
      <c r="H801">
        <v>1</v>
      </c>
      <c r="I801">
        <v>1</v>
      </c>
      <c r="J801" t="s">
        <v>14</v>
      </c>
      <c r="K801" s="36" t="s">
        <v>149</v>
      </c>
    </row>
    <row r="802" spans="1:11" x14ac:dyDescent="0.25">
      <c r="A802">
        <v>28786243</v>
      </c>
      <c r="B802" s="1">
        <v>42068</v>
      </c>
      <c r="C802" t="s">
        <v>11</v>
      </c>
      <c r="D802" t="s">
        <v>16</v>
      </c>
      <c r="E802">
        <v>1</v>
      </c>
      <c r="F802">
        <v>1</v>
      </c>
      <c r="G802" t="s">
        <v>27</v>
      </c>
      <c r="H802">
        <v>224</v>
      </c>
      <c r="I802">
        <v>365</v>
      </c>
      <c r="J802" t="s">
        <v>14</v>
      </c>
      <c r="K802" s="36" t="s">
        <v>149</v>
      </c>
    </row>
    <row r="803" spans="1:11" x14ac:dyDescent="0.25">
      <c r="A803">
        <v>39971222</v>
      </c>
      <c r="B803" s="1">
        <v>42214</v>
      </c>
      <c r="C803" t="s">
        <v>11</v>
      </c>
      <c r="D803" t="s">
        <v>16</v>
      </c>
      <c r="E803">
        <v>1</v>
      </c>
      <c r="G803" t="s">
        <v>148</v>
      </c>
      <c r="H803">
        <v>1</v>
      </c>
      <c r="I803">
        <v>1</v>
      </c>
      <c r="J803" t="s">
        <v>14</v>
      </c>
      <c r="K803" s="36" t="s">
        <v>149</v>
      </c>
    </row>
    <row r="804" spans="1:11" x14ac:dyDescent="0.25">
      <c r="A804">
        <v>91717192</v>
      </c>
      <c r="B804" s="1">
        <v>42606</v>
      </c>
      <c r="C804" t="s">
        <v>27</v>
      </c>
      <c r="D804" t="s">
        <v>21</v>
      </c>
      <c r="E804">
        <v>1</v>
      </c>
      <c r="F804">
        <v>0.2</v>
      </c>
      <c r="G804" t="s">
        <v>148</v>
      </c>
      <c r="H804">
        <v>4</v>
      </c>
      <c r="I804">
        <v>5</v>
      </c>
      <c r="J804" t="s">
        <v>14</v>
      </c>
      <c r="K804" s="36" t="s">
        <v>149</v>
      </c>
    </row>
    <row r="805" spans="1:11" x14ac:dyDescent="0.25">
      <c r="A805">
        <v>81886881</v>
      </c>
      <c r="B805" s="1">
        <v>42556</v>
      </c>
      <c r="C805" t="s">
        <v>27</v>
      </c>
      <c r="D805" t="s">
        <v>21</v>
      </c>
      <c r="E805">
        <v>0.57999999999999996</v>
      </c>
      <c r="F805">
        <v>0.41</v>
      </c>
      <c r="G805" t="s">
        <v>148</v>
      </c>
      <c r="H805">
        <v>3</v>
      </c>
      <c r="I805">
        <v>4</v>
      </c>
      <c r="J805" t="s">
        <v>14</v>
      </c>
      <c r="K805" s="36" t="s">
        <v>148</v>
      </c>
    </row>
    <row r="806" spans="1:11" x14ac:dyDescent="0.25">
      <c r="A806">
        <v>2354308</v>
      </c>
      <c r="B806" s="1">
        <v>41041</v>
      </c>
      <c r="C806" t="s">
        <v>11</v>
      </c>
      <c r="D806" t="s">
        <v>16</v>
      </c>
      <c r="E806">
        <v>1</v>
      </c>
      <c r="F806">
        <v>1</v>
      </c>
      <c r="G806" t="s">
        <v>149</v>
      </c>
      <c r="H806">
        <v>5</v>
      </c>
      <c r="I806">
        <v>5</v>
      </c>
      <c r="J806" t="s">
        <v>14</v>
      </c>
      <c r="K806" s="36" t="s">
        <v>149</v>
      </c>
    </row>
    <row r="807" spans="1:11" x14ac:dyDescent="0.25">
      <c r="A807">
        <v>97662648</v>
      </c>
      <c r="B807" s="1">
        <v>42645</v>
      </c>
      <c r="C807" t="s">
        <v>11</v>
      </c>
      <c r="D807" t="s">
        <v>16</v>
      </c>
      <c r="E807">
        <v>1</v>
      </c>
      <c r="F807">
        <v>1</v>
      </c>
      <c r="G807" t="s">
        <v>148</v>
      </c>
      <c r="H807">
        <v>2</v>
      </c>
      <c r="I807">
        <v>2</v>
      </c>
      <c r="J807" t="s">
        <v>14</v>
      </c>
      <c r="K807" s="36" t="s">
        <v>149</v>
      </c>
    </row>
    <row r="808" spans="1:11" x14ac:dyDescent="0.25">
      <c r="A808">
        <v>18068302</v>
      </c>
      <c r="B808" s="1">
        <v>41834</v>
      </c>
      <c r="C808" t="s">
        <v>11</v>
      </c>
      <c r="D808" t="s">
        <v>21</v>
      </c>
      <c r="E808">
        <v>0.94</v>
      </c>
      <c r="F808">
        <v>0.7</v>
      </c>
      <c r="G808" t="s">
        <v>149</v>
      </c>
      <c r="H808">
        <v>1</v>
      </c>
      <c r="I808">
        <v>1</v>
      </c>
      <c r="J808" t="s">
        <v>14</v>
      </c>
      <c r="K808" s="36" t="s">
        <v>149</v>
      </c>
    </row>
    <row r="809" spans="1:11" x14ac:dyDescent="0.25">
      <c r="A809">
        <v>53014632</v>
      </c>
      <c r="B809" s="1">
        <v>42371</v>
      </c>
      <c r="C809" t="s">
        <v>31</v>
      </c>
      <c r="D809" t="s">
        <v>17</v>
      </c>
      <c r="E809">
        <v>1</v>
      </c>
      <c r="F809">
        <v>0.79</v>
      </c>
      <c r="G809" t="s">
        <v>149</v>
      </c>
      <c r="H809">
        <v>2</v>
      </c>
      <c r="I809">
        <v>2</v>
      </c>
      <c r="J809" t="s">
        <v>14</v>
      </c>
      <c r="K809" s="36" t="s">
        <v>149</v>
      </c>
    </row>
    <row r="810" spans="1:11" x14ac:dyDescent="0.25">
      <c r="A810">
        <v>92507879</v>
      </c>
      <c r="B810" s="1">
        <v>42611</v>
      </c>
      <c r="C810" t="s">
        <v>11</v>
      </c>
      <c r="D810" t="s">
        <v>21</v>
      </c>
      <c r="E810">
        <v>1</v>
      </c>
      <c r="F810">
        <v>0.56999999999999995</v>
      </c>
      <c r="G810" t="s">
        <v>148</v>
      </c>
      <c r="H810">
        <v>1</v>
      </c>
      <c r="I810">
        <v>2</v>
      </c>
      <c r="J810" t="s">
        <v>14</v>
      </c>
      <c r="K810" s="36" t="s">
        <v>148</v>
      </c>
    </row>
    <row r="811" spans="1:11" x14ac:dyDescent="0.25">
      <c r="A811">
        <v>125352528</v>
      </c>
      <c r="B811" s="1">
        <v>42836</v>
      </c>
      <c r="C811" t="s">
        <v>11</v>
      </c>
      <c r="D811" t="s">
        <v>12</v>
      </c>
      <c r="G811" t="s">
        <v>148</v>
      </c>
      <c r="H811">
        <v>1</v>
      </c>
      <c r="I811">
        <v>1</v>
      </c>
      <c r="J811" t="s">
        <v>14</v>
      </c>
      <c r="K811" s="36" t="s">
        <v>149</v>
      </c>
    </row>
    <row r="812" spans="1:11" x14ac:dyDescent="0.25">
      <c r="A812">
        <v>33829524</v>
      </c>
      <c r="B812" s="1">
        <v>42144</v>
      </c>
      <c r="C812" t="s">
        <v>11</v>
      </c>
      <c r="D812" t="s">
        <v>17</v>
      </c>
      <c r="E812">
        <v>0.92</v>
      </c>
      <c r="F812">
        <v>0.85</v>
      </c>
      <c r="G812" t="s">
        <v>148</v>
      </c>
      <c r="H812">
        <v>1</v>
      </c>
      <c r="I812">
        <v>1</v>
      </c>
      <c r="J812" t="s">
        <v>14</v>
      </c>
      <c r="K812" s="36" t="s">
        <v>149</v>
      </c>
    </row>
    <row r="813" spans="1:11" x14ac:dyDescent="0.25">
      <c r="A813">
        <v>97803988</v>
      </c>
      <c r="B813" s="1">
        <v>42646</v>
      </c>
      <c r="C813" t="s">
        <v>11</v>
      </c>
      <c r="D813" t="s">
        <v>12</v>
      </c>
      <c r="F813">
        <v>0</v>
      </c>
      <c r="G813" t="s">
        <v>148</v>
      </c>
      <c r="H813">
        <v>1</v>
      </c>
      <c r="I813">
        <v>1</v>
      </c>
      <c r="J813" t="s">
        <v>18</v>
      </c>
      <c r="K813" s="36" t="s">
        <v>149</v>
      </c>
    </row>
    <row r="814" spans="1:11" x14ac:dyDescent="0.25">
      <c r="A814">
        <v>70165534</v>
      </c>
      <c r="B814" s="1">
        <v>42493</v>
      </c>
      <c r="C814" t="s">
        <v>27</v>
      </c>
      <c r="D814" t="s">
        <v>16</v>
      </c>
      <c r="E814">
        <v>1</v>
      </c>
      <c r="F814">
        <v>1</v>
      </c>
      <c r="G814" t="s">
        <v>149</v>
      </c>
      <c r="H814">
        <v>1</v>
      </c>
      <c r="I814">
        <v>1</v>
      </c>
      <c r="J814" t="s">
        <v>14</v>
      </c>
      <c r="K814" s="36" t="s">
        <v>149</v>
      </c>
    </row>
    <row r="815" spans="1:11" x14ac:dyDescent="0.25">
      <c r="A815">
        <v>75147810</v>
      </c>
      <c r="B815" s="1">
        <v>42522</v>
      </c>
      <c r="C815" t="s">
        <v>27</v>
      </c>
      <c r="D815" t="s">
        <v>17</v>
      </c>
      <c r="E815">
        <v>1</v>
      </c>
      <c r="F815">
        <v>1</v>
      </c>
      <c r="G815" t="s">
        <v>149</v>
      </c>
      <c r="H815">
        <v>1</v>
      </c>
      <c r="I815">
        <v>1</v>
      </c>
      <c r="J815" t="s">
        <v>14</v>
      </c>
      <c r="K815" s="36" t="s">
        <v>149</v>
      </c>
    </row>
    <row r="816" spans="1:11" x14ac:dyDescent="0.25">
      <c r="A816">
        <v>5144517</v>
      </c>
      <c r="B816" s="1">
        <v>41324</v>
      </c>
      <c r="C816" t="s">
        <v>11</v>
      </c>
      <c r="D816" t="s">
        <v>16</v>
      </c>
      <c r="E816">
        <v>1</v>
      </c>
      <c r="F816">
        <v>0.88</v>
      </c>
      <c r="G816" t="s">
        <v>148</v>
      </c>
      <c r="H816">
        <v>15</v>
      </c>
      <c r="I816">
        <v>41</v>
      </c>
      <c r="J816" t="s">
        <v>14</v>
      </c>
      <c r="K816" s="36" t="s">
        <v>149</v>
      </c>
    </row>
    <row r="817" spans="1:11" x14ac:dyDescent="0.25">
      <c r="A817">
        <v>1202660</v>
      </c>
      <c r="B817" s="1">
        <v>40810</v>
      </c>
      <c r="C817" t="s">
        <v>11</v>
      </c>
      <c r="D817" t="s">
        <v>16</v>
      </c>
      <c r="E817">
        <v>1</v>
      </c>
      <c r="F817">
        <v>1</v>
      </c>
      <c r="G817" t="s">
        <v>149</v>
      </c>
      <c r="H817">
        <v>1</v>
      </c>
      <c r="I817">
        <v>1</v>
      </c>
      <c r="J817" t="s">
        <v>14</v>
      </c>
      <c r="K817" s="36" t="s">
        <v>149</v>
      </c>
    </row>
    <row r="818" spans="1:11" x14ac:dyDescent="0.25">
      <c r="A818">
        <v>15194266</v>
      </c>
      <c r="B818" s="1">
        <v>41765</v>
      </c>
      <c r="C818" t="s">
        <v>27</v>
      </c>
      <c r="D818" t="s">
        <v>16</v>
      </c>
      <c r="E818">
        <v>1</v>
      </c>
      <c r="F818">
        <v>1</v>
      </c>
      <c r="G818" t="s">
        <v>148</v>
      </c>
      <c r="H818">
        <v>3</v>
      </c>
      <c r="I818">
        <v>3</v>
      </c>
      <c r="J818" t="s">
        <v>14</v>
      </c>
      <c r="K818" s="36" t="s">
        <v>149</v>
      </c>
    </row>
    <row r="819" spans="1:11" x14ac:dyDescent="0.25">
      <c r="A819">
        <v>100634083</v>
      </c>
      <c r="B819" s="1">
        <v>42664</v>
      </c>
      <c r="C819" t="s">
        <v>11</v>
      </c>
      <c r="D819" t="s">
        <v>16</v>
      </c>
      <c r="E819">
        <v>1</v>
      </c>
      <c r="F819">
        <v>1</v>
      </c>
      <c r="G819" t="s">
        <v>149</v>
      </c>
      <c r="H819">
        <v>2</v>
      </c>
      <c r="I819">
        <v>2</v>
      </c>
      <c r="J819" t="s">
        <v>14</v>
      </c>
      <c r="K819" s="36" t="s">
        <v>149</v>
      </c>
    </row>
    <row r="820" spans="1:11" x14ac:dyDescent="0.25">
      <c r="A820">
        <v>32420211</v>
      </c>
      <c r="B820" s="1">
        <v>42126</v>
      </c>
      <c r="C820" t="s">
        <v>11</v>
      </c>
      <c r="D820" t="s">
        <v>16</v>
      </c>
      <c r="E820">
        <v>1</v>
      </c>
      <c r="F820">
        <v>1</v>
      </c>
      <c r="G820" t="s">
        <v>148</v>
      </c>
      <c r="H820">
        <v>4</v>
      </c>
      <c r="I820">
        <v>5</v>
      </c>
      <c r="J820" t="s">
        <v>26</v>
      </c>
      <c r="K820" s="36" t="s">
        <v>149</v>
      </c>
    </row>
    <row r="821" spans="1:11" x14ac:dyDescent="0.25">
      <c r="A821">
        <v>61295887</v>
      </c>
      <c r="B821" s="1">
        <v>42431</v>
      </c>
      <c r="C821" t="s">
        <v>11</v>
      </c>
      <c r="D821" t="s">
        <v>16</v>
      </c>
      <c r="E821">
        <v>1</v>
      </c>
      <c r="F821">
        <v>1</v>
      </c>
      <c r="G821" t="s">
        <v>149</v>
      </c>
      <c r="H821">
        <v>1</v>
      </c>
      <c r="I821">
        <v>2</v>
      </c>
      <c r="J821" t="s">
        <v>14</v>
      </c>
      <c r="K821" s="36" t="s">
        <v>149</v>
      </c>
    </row>
    <row r="822" spans="1:11" x14ac:dyDescent="0.25">
      <c r="A822">
        <v>61695112</v>
      </c>
      <c r="B822" s="1">
        <v>42434</v>
      </c>
      <c r="C822" t="s">
        <v>11</v>
      </c>
      <c r="D822" t="s">
        <v>16</v>
      </c>
      <c r="E822">
        <v>1</v>
      </c>
      <c r="F822">
        <v>1</v>
      </c>
      <c r="G822" t="s">
        <v>149</v>
      </c>
      <c r="H822">
        <v>2</v>
      </c>
      <c r="I822">
        <v>2</v>
      </c>
      <c r="J822" t="s">
        <v>18</v>
      </c>
      <c r="K822" s="36" t="s">
        <v>149</v>
      </c>
    </row>
    <row r="823" spans="1:11" x14ac:dyDescent="0.25">
      <c r="A823">
        <v>72451667</v>
      </c>
      <c r="B823" s="1">
        <v>42507</v>
      </c>
      <c r="C823" t="s">
        <v>11</v>
      </c>
      <c r="D823" t="s">
        <v>21</v>
      </c>
      <c r="E823">
        <v>1</v>
      </c>
      <c r="F823">
        <v>0.92</v>
      </c>
      <c r="G823" t="s">
        <v>149</v>
      </c>
      <c r="H823">
        <v>1</v>
      </c>
      <c r="I823">
        <v>2</v>
      </c>
      <c r="J823" t="s">
        <v>14</v>
      </c>
      <c r="K823" s="36" t="s">
        <v>149</v>
      </c>
    </row>
    <row r="824" spans="1:11" x14ac:dyDescent="0.25">
      <c r="A824">
        <v>51571327</v>
      </c>
      <c r="B824" s="1">
        <v>42355</v>
      </c>
      <c r="C824" t="s">
        <v>11</v>
      </c>
      <c r="D824" t="s">
        <v>12</v>
      </c>
      <c r="G824" t="s">
        <v>148</v>
      </c>
      <c r="H824">
        <v>1</v>
      </c>
      <c r="I824">
        <v>2</v>
      </c>
      <c r="J824" t="s">
        <v>14</v>
      </c>
      <c r="K824" s="36" t="s">
        <v>149</v>
      </c>
    </row>
    <row r="825" spans="1:11" x14ac:dyDescent="0.25">
      <c r="A825">
        <v>99229317</v>
      </c>
      <c r="B825" s="1">
        <v>42654</v>
      </c>
      <c r="C825" t="s">
        <v>11</v>
      </c>
      <c r="D825" t="s">
        <v>16</v>
      </c>
      <c r="E825">
        <v>1</v>
      </c>
      <c r="F825">
        <v>1</v>
      </c>
      <c r="G825" t="s">
        <v>148</v>
      </c>
      <c r="H825">
        <v>2</v>
      </c>
      <c r="I825">
        <v>2</v>
      </c>
      <c r="J825" t="s">
        <v>14</v>
      </c>
      <c r="K825" s="36" t="s">
        <v>149</v>
      </c>
    </row>
    <row r="826" spans="1:11" x14ac:dyDescent="0.25">
      <c r="A826">
        <v>100942694</v>
      </c>
      <c r="B826" s="1">
        <v>42666</v>
      </c>
      <c r="C826" t="s">
        <v>11</v>
      </c>
      <c r="D826" t="s">
        <v>20</v>
      </c>
      <c r="E826">
        <v>0</v>
      </c>
      <c r="F826">
        <v>0</v>
      </c>
      <c r="G826" t="s">
        <v>148</v>
      </c>
      <c r="H826">
        <v>1</v>
      </c>
      <c r="I826">
        <v>2</v>
      </c>
      <c r="J826" t="s">
        <v>14</v>
      </c>
      <c r="K826" s="36" t="s">
        <v>149</v>
      </c>
    </row>
    <row r="827" spans="1:11" x14ac:dyDescent="0.25">
      <c r="A827">
        <v>99267560</v>
      </c>
      <c r="B827" s="1">
        <v>42654</v>
      </c>
      <c r="C827" t="s">
        <v>11</v>
      </c>
      <c r="D827" t="s">
        <v>20</v>
      </c>
      <c r="E827">
        <v>0.27</v>
      </c>
      <c r="F827">
        <v>0</v>
      </c>
      <c r="G827" t="s">
        <v>148</v>
      </c>
      <c r="H827">
        <v>2</v>
      </c>
      <c r="I827">
        <v>2</v>
      </c>
      <c r="J827" t="s">
        <v>14</v>
      </c>
      <c r="K827" s="36" t="s">
        <v>149</v>
      </c>
    </row>
    <row r="828" spans="1:11" x14ac:dyDescent="0.25">
      <c r="A828">
        <v>99303058</v>
      </c>
      <c r="B828" s="1">
        <v>42655</v>
      </c>
      <c r="C828" t="s">
        <v>11</v>
      </c>
      <c r="D828" t="s">
        <v>16</v>
      </c>
      <c r="E828">
        <v>1</v>
      </c>
      <c r="F828">
        <v>1</v>
      </c>
      <c r="G828" t="s">
        <v>149</v>
      </c>
      <c r="H828">
        <v>1</v>
      </c>
      <c r="I828">
        <v>1</v>
      </c>
      <c r="J828" t="s">
        <v>14</v>
      </c>
      <c r="K828" s="36" t="s">
        <v>149</v>
      </c>
    </row>
    <row r="829" spans="1:11" x14ac:dyDescent="0.25">
      <c r="A829">
        <v>99311430</v>
      </c>
      <c r="B829" s="1">
        <v>42655</v>
      </c>
      <c r="C829" t="s">
        <v>34</v>
      </c>
      <c r="D829" t="s">
        <v>12</v>
      </c>
      <c r="F829">
        <v>0</v>
      </c>
      <c r="G829" t="s">
        <v>148</v>
      </c>
      <c r="H829">
        <v>1</v>
      </c>
      <c r="I829">
        <v>1</v>
      </c>
      <c r="J829" t="s">
        <v>14</v>
      </c>
      <c r="K829" s="36" t="s">
        <v>148</v>
      </c>
    </row>
    <row r="830" spans="1:11" x14ac:dyDescent="0.25">
      <c r="A830">
        <v>15456024</v>
      </c>
      <c r="B830" s="1">
        <v>41772</v>
      </c>
      <c r="C830" t="s">
        <v>11</v>
      </c>
      <c r="D830" t="s">
        <v>16</v>
      </c>
      <c r="E830">
        <v>1</v>
      </c>
      <c r="F830">
        <v>1</v>
      </c>
      <c r="G830" t="s">
        <v>27</v>
      </c>
      <c r="H830">
        <v>23</v>
      </c>
      <c r="I830">
        <v>23</v>
      </c>
      <c r="J830" t="s">
        <v>14</v>
      </c>
      <c r="K830" s="36" t="s">
        <v>149</v>
      </c>
    </row>
    <row r="831" spans="1:11" x14ac:dyDescent="0.25">
      <c r="A831">
        <v>34771708</v>
      </c>
      <c r="B831" s="1">
        <v>42156</v>
      </c>
      <c r="C831" t="s">
        <v>11</v>
      </c>
      <c r="D831" t="s">
        <v>17</v>
      </c>
      <c r="E831">
        <v>1</v>
      </c>
      <c r="F831">
        <v>0.83</v>
      </c>
      <c r="G831" t="s">
        <v>149</v>
      </c>
      <c r="H831">
        <v>2</v>
      </c>
      <c r="I831">
        <v>2</v>
      </c>
      <c r="J831" t="s">
        <v>14</v>
      </c>
      <c r="K831" s="36" t="s">
        <v>149</v>
      </c>
    </row>
    <row r="832" spans="1:11" x14ac:dyDescent="0.25">
      <c r="A832">
        <v>31622</v>
      </c>
      <c r="B832" s="1">
        <v>40039</v>
      </c>
      <c r="C832" t="s">
        <v>19</v>
      </c>
      <c r="D832" t="s">
        <v>16</v>
      </c>
      <c r="E832">
        <v>1</v>
      </c>
      <c r="F832">
        <v>1</v>
      </c>
      <c r="G832" t="s">
        <v>149</v>
      </c>
      <c r="H832">
        <v>2</v>
      </c>
      <c r="I832">
        <v>8</v>
      </c>
      <c r="J832" t="s">
        <v>14</v>
      </c>
      <c r="K832" s="36" t="s">
        <v>149</v>
      </c>
    </row>
    <row r="833" spans="1:11" x14ac:dyDescent="0.25">
      <c r="A833">
        <v>42566468</v>
      </c>
      <c r="B833" s="1">
        <v>42242</v>
      </c>
      <c r="C833" t="s">
        <v>11</v>
      </c>
      <c r="D833" t="s">
        <v>16</v>
      </c>
      <c r="E833">
        <v>1</v>
      </c>
      <c r="F833">
        <v>0.79</v>
      </c>
      <c r="G833" t="s">
        <v>148</v>
      </c>
      <c r="H833">
        <v>5</v>
      </c>
      <c r="I833">
        <v>6</v>
      </c>
      <c r="J833" t="s">
        <v>14</v>
      </c>
      <c r="K833" s="36" t="s">
        <v>149</v>
      </c>
    </row>
    <row r="834" spans="1:11" x14ac:dyDescent="0.25">
      <c r="A834">
        <v>94085556</v>
      </c>
      <c r="B834" s="1">
        <v>42620</v>
      </c>
      <c r="C834" t="s">
        <v>11</v>
      </c>
      <c r="D834" t="s">
        <v>16</v>
      </c>
      <c r="E834">
        <v>1</v>
      </c>
      <c r="F834">
        <v>1</v>
      </c>
      <c r="G834" t="s">
        <v>148</v>
      </c>
      <c r="H834">
        <v>6</v>
      </c>
      <c r="I834">
        <v>8</v>
      </c>
      <c r="J834" t="s">
        <v>14</v>
      </c>
      <c r="K834" s="36" t="s">
        <v>149</v>
      </c>
    </row>
    <row r="835" spans="1:11" x14ac:dyDescent="0.25">
      <c r="A835">
        <v>48311054</v>
      </c>
      <c r="B835" s="1">
        <v>42314</v>
      </c>
      <c r="C835" t="s">
        <v>11</v>
      </c>
      <c r="D835" t="s">
        <v>16</v>
      </c>
      <c r="E835">
        <v>1</v>
      </c>
      <c r="F835">
        <v>1</v>
      </c>
      <c r="G835" t="s">
        <v>149</v>
      </c>
      <c r="H835">
        <v>1</v>
      </c>
      <c r="I835">
        <v>4</v>
      </c>
      <c r="J835" t="s">
        <v>14</v>
      </c>
      <c r="K835" s="36" t="s">
        <v>149</v>
      </c>
    </row>
    <row r="836" spans="1:11" x14ac:dyDescent="0.25">
      <c r="A836">
        <v>44904502</v>
      </c>
      <c r="B836" s="1">
        <v>42270</v>
      </c>
      <c r="C836" t="s">
        <v>11</v>
      </c>
      <c r="D836" t="s">
        <v>16</v>
      </c>
      <c r="E836">
        <v>1</v>
      </c>
      <c r="F836">
        <v>0.97</v>
      </c>
      <c r="G836" t="s">
        <v>148</v>
      </c>
      <c r="H836">
        <v>1</v>
      </c>
      <c r="I836">
        <v>7</v>
      </c>
      <c r="J836" t="s">
        <v>14</v>
      </c>
      <c r="K836" s="36" t="s">
        <v>149</v>
      </c>
    </row>
    <row r="837" spans="1:11" x14ac:dyDescent="0.25">
      <c r="A837">
        <v>50648232</v>
      </c>
      <c r="B837" s="1">
        <v>42344</v>
      </c>
      <c r="C837" t="s">
        <v>11</v>
      </c>
      <c r="D837" t="s">
        <v>16</v>
      </c>
      <c r="E837">
        <v>1</v>
      </c>
      <c r="F837">
        <v>1</v>
      </c>
      <c r="G837" t="s">
        <v>27</v>
      </c>
      <c r="H837">
        <v>6</v>
      </c>
      <c r="I837">
        <v>14</v>
      </c>
      <c r="J837" t="s">
        <v>14</v>
      </c>
      <c r="K837" s="36" t="s">
        <v>149</v>
      </c>
    </row>
    <row r="838" spans="1:11" x14ac:dyDescent="0.25">
      <c r="A838">
        <v>99655956</v>
      </c>
      <c r="B838" s="1">
        <v>42657</v>
      </c>
      <c r="C838" t="s">
        <v>11</v>
      </c>
      <c r="D838" t="s">
        <v>16</v>
      </c>
      <c r="E838">
        <v>1</v>
      </c>
      <c r="F838">
        <v>0.97</v>
      </c>
      <c r="G838" t="s">
        <v>148</v>
      </c>
      <c r="H838">
        <v>1</v>
      </c>
      <c r="I838">
        <v>1</v>
      </c>
      <c r="J838" t="s">
        <v>14</v>
      </c>
      <c r="K838" s="36" t="s">
        <v>149</v>
      </c>
    </row>
    <row r="839" spans="1:11" x14ac:dyDescent="0.25">
      <c r="A839">
        <v>66868893</v>
      </c>
      <c r="B839" s="1">
        <v>42472</v>
      </c>
      <c r="C839" t="s">
        <v>11</v>
      </c>
      <c r="D839" t="s">
        <v>16</v>
      </c>
      <c r="E839">
        <v>1</v>
      </c>
      <c r="F839">
        <v>1</v>
      </c>
      <c r="G839" t="s">
        <v>149</v>
      </c>
      <c r="H839">
        <v>1</v>
      </c>
      <c r="I839">
        <v>1</v>
      </c>
      <c r="J839" t="s">
        <v>14</v>
      </c>
      <c r="K839" s="36" t="s">
        <v>149</v>
      </c>
    </row>
    <row r="840" spans="1:11" x14ac:dyDescent="0.25">
      <c r="A840">
        <v>105833157</v>
      </c>
      <c r="B840" s="1">
        <v>42705</v>
      </c>
      <c r="C840" t="s">
        <v>27</v>
      </c>
      <c r="D840" t="s">
        <v>20</v>
      </c>
      <c r="E840">
        <v>0.14000000000000001</v>
      </c>
      <c r="F840">
        <v>0</v>
      </c>
      <c r="G840" t="s">
        <v>148</v>
      </c>
      <c r="H840">
        <v>2</v>
      </c>
      <c r="I840">
        <v>2</v>
      </c>
      <c r="J840" t="s">
        <v>14</v>
      </c>
      <c r="K840" s="36" t="s">
        <v>148</v>
      </c>
    </row>
    <row r="841" spans="1:11" x14ac:dyDescent="0.25">
      <c r="A841">
        <v>105847696</v>
      </c>
      <c r="B841" s="1">
        <v>42705</v>
      </c>
      <c r="C841" t="s">
        <v>27</v>
      </c>
      <c r="D841" t="s">
        <v>16</v>
      </c>
      <c r="E841">
        <v>1</v>
      </c>
      <c r="F841">
        <v>0.8</v>
      </c>
      <c r="G841" t="s">
        <v>149</v>
      </c>
      <c r="H841">
        <v>1</v>
      </c>
      <c r="I841">
        <v>1</v>
      </c>
      <c r="J841" t="s">
        <v>14</v>
      </c>
      <c r="K841" s="36" t="s">
        <v>149</v>
      </c>
    </row>
    <row r="842" spans="1:11" x14ac:dyDescent="0.25">
      <c r="A842">
        <v>2508886</v>
      </c>
      <c r="B842" s="1">
        <v>41060</v>
      </c>
      <c r="C842" t="s">
        <v>11</v>
      </c>
      <c r="D842" t="s">
        <v>16</v>
      </c>
      <c r="E842">
        <v>0.93</v>
      </c>
      <c r="F842">
        <v>1</v>
      </c>
      <c r="G842" t="s">
        <v>148</v>
      </c>
      <c r="H842">
        <v>1</v>
      </c>
      <c r="I842">
        <v>3</v>
      </c>
      <c r="J842" t="s">
        <v>14</v>
      </c>
      <c r="K842" s="36" t="s">
        <v>149</v>
      </c>
    </row>
    <row r="843" spans="1:11" x14ac:dyDescent="0.25">
      <c r="A843">
        <v>21807514</v>
      </c>
      <c r="B843" s="1">
        <v>41908</v>
      </c>
      <c r="C843" t="s">
        <v>11</v>
      </c>
      <c r="D843" t="s">
        <v>16</v>
      </c>
      <c r="E843">
        <v>1</v>
      </c>
      <c r="F843">
        <v>0.93</v>
      </c>
      <c r="G843" t="s">
        <v>149</v>
      </c>
      <c r="H843">
        <v>2</v>
      </c>
      <c r="I843">
        <v>6</v>
      </c>
      <c r="J843" t="s">
        <v>14</v>
      </c>
      <c r="K843" s="36" t="s">
        <v>149</v>
      </c>
    </row>
    <row r="844" spans="1:11" x14ac:dyDescent="0.25">
      <c r="A844">
        <v>505981</v>
      </c>
      <c r="B844" s="1">
        <v>40646</v>
      </c>
      <c r="C844" t="s">
        <v>11</v>
      </c>
      <c r="D844" t="s">
        <v>16</v>
      </c>
      <c r="E844">
        <v>0.97</v>
      </c>
      <c r="F844">
        <v>0.98</v>
      </c>
      <c r="G844" t="s">
        <v>149</v>
      </c>
      <c r="H844">
        <v>4</v>
      </c>
      <c r="I844">
        <v>4</v>
      </c>
      <c r="J844" t="s">
        <v>14</v>
      </c>
      <c r="K844" s="36" t="s">
        <v>149</v>
      </c>
    </row>
    <row r="845" spans="1:11" x14ac:dyDescent="0.25">
      <c r="A845">
        <v>45522310</v>
      </c>
      <c r="B845" s="1">
        <v>42278</v>
      </c>
      <c r="C845" t="s">
        <v>11</v>
      </c>
      <c r="D845" t="s">
        <v>16</v>
      </c>
      <c r="E845">
        <v>1</v>
      </c>
      <c r="F845">
        <v>0.75</v>
      </c>
      <c r="G845" t="s">
        <v>149</v>
      </c>
      <c r="H845">
        <v>1</v>
      </c>
      <c r="I845">
        <v>1</v>
      </c>
      <c r="J845" t="s">
        <v>14</v>
      </c>
      <c r="K845" s="36" t="s">
        <v>149</v>
      </c>
    </row>
    <row r="846" spans="1:11" x14ac:dyDescent="0.25">
      <c r="A846">
        <v>36618530</v>
      </c>
      <c r="B846" s="1">
        <v>42179</v>
      </c>
      <c r="C846" t="s">
        <v>11</v>
      </c>
      <c r="D846" t="s">
        <v>16</v>
      </c>
      <c r="E846">
        <v>1</v>
      </c>
      <c r="F846">
        <v>1</v>
      </c>
      <c r="G846" t="s">
        <v>148</v>
      </c>
      <c r="H846">
        <v>1</v>
      </c>
      <c r="I846">
        <v>1</v>
      </c>
      <c r="J846" t="s">
        <v>14</v>
      </c>
      <c r="K846" s="36" t="s">
        <v>149</v>
      </c>
    </row>
    <row r="847" spans="1:11" x14ac:dyDescent="0.25">
      <c r="A847">
        <v>79020953</v>
      </c>
      <c r="B847" s="1">
        <v>42542</v>
      </c>
      <c r="C847" t="s">
        <v>11</v>
      </c>
      <c r="D847" t="s">
        <v>16</v>
      </c>
      <c r="E847">
        <v>1</v>
      </c>
      <c r="F847">
        <v>0.89</v>
      </c>
      <c r="G847" t="s">
        <v>148</v>
      </c>
      <c r="H847">
        <v>7</v>
      </c>
      <c r="I847">
        <v>10</v>
      </c>
      <c r="J847" t="s">
        <v>14</v>
      </c>
      <c r="K847" s="36" t="s">
        <v>149</v>
      </c>
    </row>
    <row r="848" spans="1:11" x14ac:dyDescent="0.25">
      <c r="A848">
        <v>3305388</v>
      </c>
      <c r="B848" s="1">
        <v>41140</v>
      </c>
      <c r="C848" t="s">
        <v>11</v>
      </c>
      <c r="D848" t="s">
        <v>16</v>
      </c>
      <c r="E848">
        <v>1</v>
      </c>
      <c r="F848">
        <v>0.68</v>
      </c>
      <c r="G848" t="s">
        <v>148</v>
      </c>
      <c r="H848">
        <v>3</v>
      </c>
      <c r="I848">
        <v>3</v>
      </c>
      <c r="J848" t="s">
        <v>14</v>
      </c>
      <c r="K848" s="36" t="s">
        <v>149</v>
      </c>
    </row>
    <row r="849" spans="1:11" x14ac:dyDescent="0.25">
      <c r="A849">
        <v>74940144</v>
      </c>
      <c r="B849" s="1">
        <v>42521</v>
      </c>
      <c r="C849" t="s">
        <v>27</v>
      </c>
      <c r="D849" t="s">
        <v>16</v>
      </c>
      <c r="E849">
        <v>1</v>
      </c>
      <c r="F849">
        <v>1</v>
      </c>
      <c r="G849" t="s">
        <v>148</v>
      </c>
      <c r="H849">
        <v>1</v>
      </c>
      <c r="I849">
        <v>2</v>
      </c>
      <c r="J849" t="s">
        <v>14</v>
      </c>
      <c r="K849" s="36" t="s">
        <v>149</v>
      </c>
    </row>
    <row r="850" spans="1:11" x14ac:dyDescent="0.25">
      <c r="A850">
        <v>99994045</v>
      </c>
      <c r="B850" s="1">
        <v>42660</v>
      </c>
      <c r="C850" t="s">
        <v>27</v>
      </c>
      <c r="D850" t="s">
        <v>21</v>
      </c>
      <c r="E850">
        <v>0.92</v>
      </c>
      <c r="F850">
        <v>0.61</v>
      </c>
      <c r="G850" t="s">
        <v>148</v>
      </c>
      <c r="H850">
        <v>1</v>
      </c>
      <c r="I850">
        <v>3</v>
      </c>
      <c r="J850" t="s">
        <v>14</v>
      </c>
      <c r="K850" s="36" t="s">
        <v>148</v>
      </c>
    </row>
    <row r="851" spans="1:11" x14ac:dyDescent="0.25">
      <c r="A851">
        <v>102195112</v>
      </c>
      <c r="B851" s="1">
        <v>42676</v>
      </c>
      <c r="C851" t="s">
        <v>11</v>
      </c>
      <c r="D851" t="s">
        <v>16</v>
      </c>
      <c r="E851">
        <v>1</v>
      </c>
      <c r="F851">
        <v>1</v>
      </c>
      <c r="G851" t="s">
        <v>148</v>
      </c>
      <c r="H851">
        <v>1</v>
      </c>
      <c r="I851">
        <v>1</v>
      </c>
      <c r="J851" t="s">
        <v>14</v>
      </c>
      <c r="K851" s="36" t="s">
        <v>149</v>
      </c>
    </row>
    <row r="852" spans="1:11" x14ac:dyDescent="0.25">
      <c r="A852">
        <v>106722925</v>
      </c>
      <c r="B852" s="1">
        <v>42713</v>
      </c>
      <c r="C852" t="s">
        <v>11</v>
      </c>
      <c r="D852" t="s">
        <v>16</v>
      </c>
      <c r="E852">
        <v>1</v>
      </c>
      <c r="F852">
        <v>1</v>
      </c>
      <c r="G852" t="s">
        <v>148</v>
      </c>
      <c r="H852">
        <v>1</v>
      </c>
      <c r="I852">
        <v>3</v>
      </c>
      <c r="J852" t="s">
        <v>14</v>
      </c>
      <c r="K852" s="36" t="s">
        <v>149</v>
      </c>
    </row>
    <row r="853" spans="1:11" x14ac:dyDescent="0.25">
      <c r="A853">
        <v>3664479</v>
      </c>
      <c r="B853" s="1">
        <v>41176</v>
      </c>
      <c r="C853" t="s">
        <v>11</v>
      </c>
      <c r="D853" t="s">
        <v>12</v>
      </c>
      <c r="F853">
        <v>1</v>
      </c>
      <c r="G853" t="s">
        <v>148</v>
      </c>
      <c r="H853">
        <v>1</v>
      </c>
      <c r="I853">
        <v>3</v>
      </c>
      <c r="J853" t="s">
        <v>18</v>
      </c>
      <c r="K853" s="36" t="s">
        <v>149</v>
      </c>
    </row>
    <row r="854" spans="1:11" x14ac:dyDescent="0.25">
      <c r="A854">
        <v>96436426</v>
      </c>
      <c r="B854" s="1">
        <v>42636</v>
      </c>
      <c r="C854" t="s">
        <v>11</v>
      </c>
      <c r="D854" t="s">
        <v>17</v>
      </c>
      <c r="E854">
        <v>0.57999999999999996</v>
      </c>
      <c r="F854">
        <v>0.99</v>
      </c>
      <c r="G854" t="s">
        <v>148</v>
      </c>
      <c r="H854">
        <v>4</v>
      </c>
      <c r="I854">
        <v>7</v>
      </c>
      <c r="J854" t="s">
        <v>18</v>
      </c>
      <c r="K854" s="36" t="s">
        <v>149</v>
      </c>
    </row>
    <row r="855" spans="1:11" x14ac:dyDescent="0.25">
      <c r="A855">
        <v>6271519</v>
      </c>
      <c r="B855" s="1">
        <v>41401</v>
      </c>
      <c r="C855" t="s">
        <v>11</v>
      </c>
      <c r="D855" t="s">
        <v>17</v>
      </c>
      <c r="E855">
        <v>0.75</v>
      </c>
      <c r="F855">
        <v>0.92</v>
      </c>
      <c r="G855" t="s">
        <v>149</v>
      </c>
      <c r="H855">
        <v>3</v>
      </c>
      <c r="I855">
        <v>6</v>
      </c>
      <c r="J855" t="s">
        <v>22</v>
      </c>
      <c r="K855" s="36" t="s">
        <v>149</v>
      </c>
    </row>
    <row r="856" spans="1:11" x14ac:dyDescent="0.25">
      <c r="A856">
        <v>26949088</v>
      </c>
      <c r="B856" s="1">
        <v>42034</v>
      </c>
      <c r="C856" t="s">
        <v>11</v>
      </c>
      <c r="D856" t="s">
        <v>16</v>
      </c>
      <c r="E856">
        <v>1</v>
      </c>
      <c r="F856">
        <v>0.98</v>
      </c>
      <c r="G856" t="s">
        <v>148</v>
      </c>
      <c r="H856">
        <v>11</v>
      </c>
      <c r="I856">
        <v>17</v>
      </c>
      <c r="J856" t="s">
        <v>26</v>
      </c>
      <c r="K856" s="36" t="s">
        <v>149</v>
      </c>
    </row>
    <row r="857" spans="1:11" x14ac:dyDescent="0.25">
      <c r="A857">
        <v>105024501</v>
      </c>
      <c r="B857" s="1">
        <v>42698</v>
      </c>
      <c r="C857" t="s">
        <v>11</v>
      </c>
      <c r="D857" t="s">
        <v>16</v>
      </c>
      <c r="E857">
        <v>1</v>
      </c>
      <c r="F857">
        <v>1</v>
      </c>
      <c r="G857" t="s">
        <v>149</v>
      </c>
      <c r="H857">
        <v>18</v>
      </c>
      <c r="I857">
        <v>25</v>
      </c>
      <c r="J857" t="s">
        <v>14</v>
      </c>
      <c r="K857" s="36" t="s">
        <v>149</v>
      </c>
    </row>
    <row r="858" spans="1:11" x14ac:dyDescent="0.25">
      <c r="A858">
        <v>107112737</v>
      </c>
      <c r="B858" s="1">
        <v>42717</v>
      </c>
      <c r="C858" t="s">
        <v>11</v>
      </c>
      <c r="D858" t="s">
        <v>16</v>
      </c>
      <c r="E858">
        <v>1</v>
      </c>
      <c r="F858">
        <v>0.96</v>
      </c>
      <c r="G858" t="s">
        <v>148</v>
      </c>
      <c r="H858">
        <v>2</v>
      </c>
      <c r="I858">
        <v>3</v>
      </c>
      <c r="J858" t="s">
        <v>18</v>
      </c>
      <c r="K858" s="36" t="s">
        <v>149</v>
      </c>
    </row>
    <row r="859" spans="1:11" x14ac:dyDescent="0.25">
      <c r="A859">
        <v>32578175</v>
      </c>
      <c r="B859" s="1">
        <v>42128</v>
      </c>
      <c r="C859" t="s">
        <v>11</v>
      </c>
      <c r="D859" t="s">
        <v>20</v>
      </c>
      <c r="E859">
        <v>0.2</v>
      </c>
      <c r="F859">
        <v>0</v>
      </c>
      <c r="G859" t="s">
        <v>148</v>
      </c>
      <c r="H859">
        <v>1</v>
      </c>
      <c r="I859">
        <v>2</v>
      </c>
      <c r="J859" t="s">
        <v>14</v>
      </c>
      <c r="K859" s="36" t="s">
        <v>149</v>
      </c>
    </row>
    <row r="860" spans="1:11" x14ac:dyDescent="0.25">
      <c r="A860">
        <v>62422731</v>
      </c>
      <c r="B860" s="1">
        <v>42439</v>
      </c>
      <c r="C860" t="s">
        <v>11</v>
      </c>
      <c r="D860" t="s">
        <v>12</v>
      </c>
      <c r="G860" t="s">
        <v>148</v>
      </c>
      <c r="H860">
        <v>2</v>
      </c>
      <c r="I860">
        <v>2</v>
      </c>
      <c r="J860" t="s">
        <v>14</v>
      </c>
      <c r="K860" s="36" t="s">
        <v>149</v>
      </c>
    </row>
    <row r="861" spans="1:11" x14ac:dyDescent="0.25">
      <c r="A861">
        <v>102614390</v>
      </c>
      <c r="B861" s="1">
        <v>42679</v>
      </c>
      <c r="C861" t="s">
        <v>11</v>
      </c>
      <c r="D861" t="s">
        <v>12</v>
      </c>
      <c r="F861">
        <v>0.46</v>
      </c>
      <c r="G861" t="s">
        <v>148</v>
      </c>
      <c r="H861">
        <v>1</v>
      </c>
      <c r="I861">
        <v>2</v>
      </c>
      <c r="J861" t="s">
        <v>14</v>
      </c>
      <c r="K861" s="36" t="s">
        <v>149</v>
      </c>
    </row>
    <row r="862" spans="1:11" x14ac:dyDescent="0.25">
      <c r="A862">
        <v>103128901</v>
      </c>
      <c r="B862" s="1">
        <v>42683</v>
      </c>
      <c r="C862" t="s">
        <v>11</v>
      </c>
      <c r="D862" t="s">
        <v>16</v>
      </c>
      <c r="E862">
        <v>1</v>
      </c>
      <c r="F862">
        <v>1</v>
      </c>
      <c r="G862" t="s">
        <v>149</v>
      </c>
      <c r="H862">
        <v>2</v>
      </c>
      <c r="I862">
        <v>2</v>
      </c>
      <c r="J862" t="s">
        <v>14</v>
      </c>
      <c r="K862" s="36" t="s">
        <v>149</v>
      </c>
    </row>
    <row r="863" spans="1:11" x14ac:dyDescent="0.25">
      <c r="A863">
        <v>59383880</v>
      </c>
      <c r="B863" s="1">
        <v>42418</v>
      </c>
      <c r="C863" t="s">
        <v>11</v>
      </c>
      <c r="D863" t="s">
        <v>16</v>
      </c>
      <c r="E863">
        <v>1</v>
      </c>
      <c r="F863">
        <v>1</v>
      </c>
      <c r="G863" t="s">
        <v>148</v>
      </c>
      <c r="H863">
        <v>3</v>
      </c>
      <c r="I863">
        <v>3</v>
      </c>
      <c r="J863" t="s">
        <v>18</v>
      </c>
      <c r="K863" s="36" t="s">
        <v>149</v>
      </c>
    </row>
    <row r="864" spans="1:11" x14ac:dyDescent="0.25">
      <c r="A864">
        <v>107146856</v>
      </c>
      <c r="B864" s="1">
        <v>42717</v>
      </c>
      <c r="C864" t="s">
        <v>11</v>
      </c>
      <c r="D864" t="s">
        <v>16</v>
      </c>
      <c r="E864">
        <v>0.9</v>
      </c>
      <c r="F864">
        <v>0.98</v>
      </c>
      <c r="G864" t="s">
        <v>148</v>
      </c>
      <c r="H864">
        <v>1</v>
      </c>
      <c r="I864">
        <v>1</v>
      </c>
      <c r="J864" t="s">
        <v>18</v>
      </c>
      <c r="K864" s="36" t="s">
        <v>149</v>
      </c>
    </row>
    <row r="865" spans="1:11" x14ac:dyDescent="0.25">
      <c r="A865">
        <v>107401037</v>
      </c>
      <c r="B865" s="1">
        <v>42719</v>
      </c>
      <c r="C865" t="s">
        <v>11</v>
      </c>
      <c r="D865" t="s">
        <v>16</v>
      </c>
      <c r="E865">
        <v>1</v>
      </c>
      <c r="F865">
        <v>1</v>
      </c>
      <c r="G865" t="s">
        <v>149</v>
      </c>
      <c r="H865">
        <v>1</v>
      </c>
      <c r="I865">
        <v>1</v>
      </c>
      <c r="J865" t="s">
        <v>22</v>
      </c>
      <c r="K865" s="36" t="s">
        <v>149</v>
      </c>
    </row>
    <row r="866" spans="1:11" x14ac:dyDescent="0.25">
      <c r="A866">
        <v>103266528</v>
      </c>
      <c r="B866" s="1">
        <v>42684</v>
      </c>
      <c r="C866" t="s">
        <v>27</v>
      </c>
      <c r="D866" t="s">
        <v>12</v>
      </c>
      <c r="F866">
        <v>0</v>
      </c>
      <c r="G866" t="s">
        <v>148</v>
      </c>
      <c r="H866">
        <v>1</v>
      </c>
      <c r="I866">
        <v>1</v>
      </c>
      <c r="J866" t="s">
        <v>22</v>
      </c>
      <c r="K866" s="36" t="s">
        <v>148</v>
      </c>
    </row>
    <row r="867" spans="1:11" x14ac:dyDescent="0.25">
      <c r="A867">
        <v>23219011</v>
      </c>
      <c r="B867" s="1">
        <v>41944</v>
      </c>
      <c r="C867" t="s">
        <v>41</v>
      </c>
      <c r="D867" t="s">
        <v>16</v>
      </c>
      <c r="E867">
        <v>1</v>
      </c>
      <c r="F867">
        <v>1</v>
      </c>
      <c r="G867" t="s">
        <v>149</v>
      </c>
      <c r="H867">
        <v>1</v>
      </c>
      <c r="I867">
        <v>1</v>
      </c>
      <c r="J867" t="s">
        <v>14</v>
      </c>
      <c r="K867" s="36" t="s">
        <v>149</v>
      </c>
    </row>
    <row r="868" spans="1:11" x14ac:dyDescent="0.25">
      <c r="A868">
        <v>107665197</v>
      </c>
      <c r="B868" s="1">
        <v>42722</v>
      </c>
      <c r="C868" t="s">
        <v>11</v>
      </c>
      <c r="D868" t="s">
        <v>16</v>
      </c>
      <c r="E868">
        <v>1</v>
      </c>
      <c r="F868">
        <v>0.98</v>
      </c>
      <c r="G868" t="s">
        <v>148</v>
      </c>
      <c r="H868">
        <v>2</v>
      </c>
      <c r="I868">
        <v>3</v>
      </c>
      <c r="J868" t="s">
        <v>22</v>
      </c>
      <c r="K868" s="36" t="s">
        <v>148</v>
      </c>
    </row>
    <row r="869" spans="1:11" x14ac:dyDescent="0.25">
      <c r="A869">
        <v>57001974</v>
      </c>
      <c r="B869" s="1">
        <v>42401</v>
      </c>
      <c r="C869" t="s">
        <v>11</v>
      </c>
      <c r="D869" t="s">
        <v>16</v>
      </c>
      <c r="E869">
        <v>1</v>
      </c>
      <c r="F869">
        <v>1</v>
      </c>
      <c r="G869" t="s">
        <v>149</v>
      </c>
      <c r="H869">
        <v>2</v>
      </c>
      <c r="I869">
        <v>2</v>
      </c>
      <c r="J869" t="s">
        <v>14</v>
      </c>
      <c r="K869" s="36" t="s">
        <v>149</v>
      </c>
    </row>
    <row r="870" spans="1:11" x14ac:dyDescent="0.25">
      <c r="A870">
        <v>52879640</v>
      </c>
      <c r="B870" s="1">
        <v>42369</v>
      </c>
      <c r="C870" t="s">
        <v>11</v>
      </c>
      <c r="D870" t="s">
        <v>16</v>
      </c>
      <c r="E870">
        <v>1</v>
      </c>
      <c r="F870">
        <v>0.99</v>
      </c>
      <c r="G870" t="s">
        <v>149</v>
      </c>
      <c r="H870">
        <v>6</v>
      </c>
      <c r="I870">
        <v>7</v>
      </c>
      <c r="J870" t="s">
        <v>18</v>
      </c>
      <c r="K870" s="36" t="s">
        <v>149</v>
      </c>
    </row>
    <row r="871" spans="1:11" x14ac:dyDescent="0.25">
      <c r="A871">
        <v>59187172</v>
      </c>
      <c r="B871" s="1">
        <v>42417</v>
      </c>
      <c r="C871" t="s">
        <v>11</v>
      </c>
      <c r="D871" t="s">
        <v>16</v>
      </c>
      <c r="E871">
        <v>1</v>
      </c>
      <c r="F871">
        <v>1</v>
      </c>
      <c r="G871" t="s">
        <v>148</v>
      </c>
      <c r="H871">
        <v>7</v>
      </c>
      <c r="I871">
        <v>8</v>
      </c>
      <c r="J871" t="s">
        <v>14</v>
      </c>
      <c r="K871" s="36" t="s">
        <v>149</v>
      </c>
    </row>
    <row r="872" spans="1:11" x14ac:dyDescent="0.25">
      <c r="A872">
        <v>21758733</v>
      </c>
      <c r="B872" s="1">
        <v>41907</v>
      </c>
      <c r="C872" t="s">
        <v>11</v>
      </c>
      <c r="D872" t="s">
        <v>21</v>
      </c>
      <c r="E872">
        <v>1</v>
      </c>
      <c r="G872" t="s">
        <v>148</v>
      </c>
      <c r="H872">
        <v>1</v>
      </c>
      <c r="I872">
        <v>3</v>
      </c>
      <c r="J872" t="s">
        <v>14</v>
      </c>
      <c r="K872" s="36" t="s">
        <v>149</v>
      </c>
    </row>
    <row r="873" spans="1:11" x14ac:dyDescent="0.25">
      <c r="A873">
        <v>103336792</v>
      </c>
      <c r="B873" s="1">
        <v>42685</v>
      </c>
      <c r="C873" t="s">
        <v>11</v>
      </c>
      <c r="D873" t="s">
        <v>16</v>
      </c>
      <c r="E873">
        <v>1</v>
      </c>
      <c r="F873">
        <v>0.7</v>
      </c>
      <c r="G873" t="s">
        <v>148</v>
      </c>
      <c r="H873">
        <v>24</v>
      </c>
      <c r="I873">
        <v>28</v>
      </c>
      <c r="J873" t="s">
        <v>18</v>
      </c>
      <c r="K873" s="36" t="s">
        <v>149</v>
      </c>
    </row>
    <row r="874" spans="1:11" x14ac:dyDescent="0.25">
      <c r="A874">
        <v>103860984</v>
      </c>
      <c r="B874" s="1">
        <v>42689</v>
      </c>
      <c r="C874" t="s">
        <v>11</v>
      </c>
      <c r="D874" t="s">
        <v>16</v>
      </c>
      <c r="E874">
        <v>1</v>
      </c>
      <c r="F874">
        <v>1</v>
      </c>
      <c r="G874" t="s">
        <v>148</v>
      </c>
      <c r="H874">
        <v>1</v>
      </c>
      <c r="I874">
        <v>1</v>
      </c>
      <c r="J874" t="s">
        <v>14</v>
      </c>
      <c r="K874" s="36" t="s">
        <v>149</v>
      </c>
    </row>
    <row r="875" spans="1:11" x14ac:dyDescent="0.25">
      <c r="A875">
        <v>24258953</v>
      </c>
      <c r="B875" s="1">
        <v>41971</v>
      </c>
      <c r="C875" t="s">
        <v>11</v>
      </c>
      <c r="D875" t="s">
        <v>16</v>
      </c>
      <c r="E875">
        <v>0.93</v>
      </c>
      <c r="F875">
        <v>0.95</v>
      </c>
      <c r="G875" t="s">
        <v>149</v>
      </c>
      <c r="H875">
        <v>4</v>
      </c>
      <c r="I875">
        <v>10</v>
      </c>
      <c r="J875" t="s">
        <v>14</v>
      </c>
      <c r="K875" s="36" t="s">
        <v>149</v>
      </c>
    </row>
    <row r="876" spans="1:11" x14ac:dyDescent="0.25">
      <c r="A876">
        <v>107141654</v>
      </c>
      <c r="B876" s="1">
        <v>42717</v>
      </c>
      <c r="C876" t="s">
        <v>11</v>
      </c>
      <c r="D876" t="s">
        <v>16</v>
      </c>
      <c r="E876">
        <v>1</v>
      </c>
      <c r="F876">
        <v>1</v>
      </c>
      <c r="G876" t="s">
        <v>148</v>
      </c>
      <c r="H876">
        <v>90</v>
      </c>
      <c r="I876">
        <v>111</v>
      </c>
      <c r="J876" t="s">
        <v>14</v>
      </c>
      <c r="K876" s="36" t="s">
        <v>149</v>
      </c>
    </row>
    <row r="877" spans="1:11" x14ac:dyDescent="0.25">
      <c r="A877">
        <v>33046024</v>
      </c>
      <c r="B877" s="1">
        <v>42134</v>
      </c>
      <c r="C877" t="s">
        <v>11</v>
      </c>
      <c r="D877" t="s">
        <v>16</v>
      </c>
      <c r="E877">
        <v>1</v>
      </c>
      <c r="F877">
        <v>1</v>
      </c>
      <c r="G877" t="s">
        <v>148</v>
      </c>
      <c r="H877">
        <v>1</v>
      </c>
      <c r="I877">
        <v>1</v>
      </c>
      <c r="J877" t="s">
        <v>18</v>
      </c>
      <c r="K877" s="36" t="s">
        <v>149</v>
      </c>
    </row>
    <row r="878" spans="1:11" x14ac:dyDescent="0.25">
      <c r="A878">
        <v>108167619</v>
      </c>
      <c r="B878" s="1">
        <v>42726</v>
      </c>
      <c r="C878" t="s">
        <v>11</v>
      </c>
      <c r="D878" t="s">
        <v>16</v>
      </c>
      <c r="E878">
        <v>1</v>
      </c>
      <c r="F878">
        <v>1</v>
      </c>
      <c r="G878" t="s">
        <v>148</v>
      </c>
      <c r="H878">
        <v>2</v>
      </c>
      <c r="I878">
        <v>3</v>
      </c>
      <c r="J878" t="s">
        <v>14</v>
      </c>
      <c r="K878" s="36" t="s">
        <v>149</v>
      </c>
    </row>
    <row r="879" spans="1:11" x14ac:dyDescent="0.25">
      <c r="A879">
        <v>23556536</v>
      </c>
      <c r="B879" s="1">
        <v>41953</v>
      </c>
      <c r="C879" t="s">
        <v>11</v>
      </c>
      <c r="D879" t="s">
        <v>16</v>
      </c>
      <c r="E879">
        <v>1</v>
      </c>
      <c r="F879">
        <v>1</v>
      </c>
      <c r="G879" t="s">
        <v>148</v>
      </c>
      <c r="H879">
        <v>2</v>
      </c>
      <c r="I879">
        <v>2</v>
      </c>
      <c r="J879" t="s">
        <v>26</v>
      </c>
      <c r="K879" s="36" t="s">
        <v>149</v>
      </c>
    </row>
    <row r="880" spans="1:11" x14ac:dyDescent="0.25">
      <c r="A880">
        <v>14395069</v>
      </c>
      <c r="B880" s="1">
        <v>41746</v>
      </c>
      <c r="C880" t="s">
        <v>11</v>
      </c>
      <c r="D880" t="s">
        <v>16</v>
      </c>
      <c r="E880">
        <v>1</v>
      </c>
      <c r="F880">
        <v>0.98</v>
      </c>
      <c r="G880" t="s">
        <v>149</v>
      </c>
      <c r="H880">
        <v>2</v>
      </c>
      <c r="I880">
        <v>2</v>
      </c>
      <c r="J880" t="s">
        <v>18</v>
      </c>
      <c r="K880" s="36" t="s">
        <v>149</v>
      </c>
    </row>
    <row r="881" spans="1:11" x14ac:dyDescent="0.25">
      <c r="A881">
        <v>104222561</v>
      </c>
      <c r="B881" s="1">
        <v>42692</v>
      </c>
      <c r="C881" t="s">
        <v>19</v>
      </c>
      <c r="D881" t="s">
        <v>16</v>
      </c>
      <c r="E881">
        <v>1</v>
      </c>
      <c r="F881">
        <v>1</v>
      </c>
      <c r="G881" t="s">
        <v>148</v>
      </c>
      <c r="H881">
        <v>1</v>
      </c>
      <c r="I881">
        <v>1</v>
      </c>
      <c r="J881" t="s">
        <v>18</v>
      </c>
      <c r="K881" s="36" t="s">
        <v>149</v>
      </c>
    </row>
    <row r="882" spans="1:11" x14ac:dyDescent="0.25">
      <c r="A882">
        <v>104227989</v>
      </c>
      <c r="B882" s="1">
        <v>42692</v>
      </c>
      <c r="C882" t="s">
        <v>11</v>
      </c>
      <c r="D882" t="s">
        <v>12</v>
      </c>
      <c r="F882">
        <v>1</v>
      </c>
      <c r="G882" t="s">
        <v>148</v>
      </c>
      <c r="H882">
        <v>1</v>
      </c>
      <c r="I882">
        <v>1</v>
      </c>
      <c r="J882" t="s">
        <v>18</v>
      </c>
      <c r="K882" s="36" t="s">
        <v>149</v>
      </c>
    </row>
    <row r="883" spans="1:11" x14ac:dyDescent="0.25">
      <c r="A883">
        <v>108573127</v>
      </c>
      <c r="B883" s="1">
        <v>42730</v>
      </c>
      <c r="C883" t="s">
        <v>11</v>
      </c>
      <c r="D883" t="s">
        <v>16</v>
      </c>
      <c r="E883">
        <v>1</v>
      </c>
      <c r="F883">
        <v>1</v>
      </c>
      <c r="G883" t="s">
        <v>148</v>
      </c>
      <c r="H883">
        <v>2</v>
      </c>
      <c r="I883">
        <v>3</v>
      </c>
      <c r="J883" t="s">
        <v>14</v>
      </c>
      <c r="K883" s="36" t="s">
        <v>149</v>
      </c>
    </row>
    <row r="884" spans="1:11" x14ac:dyDescent="0.25">
      <c r="A884">
        <v>107757166</v>
      </c>
      <c r="B884" s="1">
        <v>42723</v>
      </c>
      <c r="C884" t="s">
        <v>11</v>
      </c>
      <c r="D884" t="s">
        <v>21</v>
      </c>
      <c r="E884">
        <v>0.8</v>
      </c>
      <c r="F884">
        <v>0</v>
      </c>
      <c r="G884" t="s">
        <v>148</v>
      </c>
      <c r="H884">
        <v>3</v>
      </c>
      <c r="I884">
        <v>3</v>
      </c>
      <c r="J884" t="s">
        <v>14</v>
      </c>
      <c r="K884" s="36" t="s">
        <v>149</v>
      </c>
    </row>
    <row r="885" spans="1:11" x14ac:dyDescent="0.25">
      <c r="A885">
        <v>106491123</v>
      </c>
      <c r="B885" s="1">
        <v>42711</v>
      </c>
      <c r="C885" t="s">
        <v>11</v>
      </c>
      <c r="D885" t="s">
        <v>16</v>
      </c>
      <c r="E885">
        <v>0.86</v>
      </c>
      <c r="F885">
        <v>0.99</v>
      </c>
      <c r="G885" t="s">
        <v>148</v>
      </c>
      <c r="H885">
        <v>7</v>
      </c>
      <c r="I885">
        <v>8</v>
      </c>
      <c r="J885" t="s">
        <v>14</v>
      </c>
      <c r="K885" s="36" t="s">
        <v>149</v>
      </c>
    </row>
    <row r="886" spans="1:11" x14ac:dyDescent="0.25">
      <c r="A886">
        <v>97072466</v>
      </c>
      <c r="B886" s="1">
        <v>42641</v>
      </c>
      <c r="C886" t="s">
        <v>11</v>
      </c>
      <c r="D886" t="s">
        <v>16</v>
      </c>
      <c r="E886">
        <v>1</v>
      </c>
      <c r="F886">
        <v>1</v>
      </c>
      <c r="G886" t="s">
        <v>149</v>
      </c>
      <c r="H886">
        <v>8</v>
      </c>
      <c r="I886">
        <v>8</v>
      </c>
      <c r="J886" t="s">
        <v>22</v>
      </c>
      <c r="K886" s="36" t="s">
        <v>149</v>
      </c>
    </row>
    <row r="887" spans="1:11" x14ac:dyDescent="0.25">
      <c r="A887">
        <v>69164206</v>
      </c>
      <c r="B887" s="1">
        <v>42487</v>
      </c>
      <c r="C887" t="s">
        <v>11</v>
      </c>
      <c r="D887" t="s">
        <v>16</v>
      </c>
      <c r="E887">
        <v>1</v>
      </c>
      <c r="F887">
        <v>1</v>
      </c>
      <c r="G887" t="s">
        <v>148</v>
      </c>
      <c r="H887">
        <v>4</v>
      </c>
      <c r="I887">
        <v>6</v>
      </c>
      <c r="J887" t="s">
        <v>14</v>
      </c>
      <c r="K887" s="36" t="s">
        <v>149</v>
      </c>
    </row>
    <row r="888" spans="1:11" x14ac:dyDescent="0.25">
      <c r="A888">
        <v>104512277</v>
      </c>
      <c r="B888" s="1">
        <v>42694</v>
      </c>
      <c r="C888" t="s">
        <v>11</v>
      </c>
      <c r="D888" t="s">
        <v>17</v>
      </c>
      <c r="E888">
        <v>1</v>
      </c>
      <c r="F888">
        <v>0.91</v>
      </c>
      <c r="G888" t="s">
        <v>149</v>
      </c>
      <c r="H888">
        <v>2</v>
      </c>
      <c r="I888">
        <v>4</v>
      </c>
      <c r="J888" t="s">
        <v>22</v>
      </c>
      <c r="K888" s="36" t="s">
        <v>149</v>
      </c>
    </row>
    <row r="889" spans="1:11" x14ac:dyDescent="0.25">
      <c r="A889">
        <v>53607174</v>
      </c>
      <c r="B889" s="1">
        <v>42375</v>
      </c>
      <c r="C889" t="s">
        <v>11</v>
      </c>
      <c r="D889" t="s">
        <v>12</v>
      </c>
      <c r="G889" t="s">
        <v>148</v>
      </c>
      <c r="H889">
        <v>1</v>
      </c>
      <c r="I889">
        <v>1</v>
      </c>
      <c r="J889" t="s">
        <v>14</v>
      </c>
      <c r="K889" s="36" t="s">
        <v>149</v>
      </c>
    </row>
    <row r="890" spans="1:11" x14ac:dyDescent="0.25">
      <c r="A890">
        <v>109142681</v>
      </c>
      <c r="B890" s="1">
        <v>42734</v>
      </c>
      <c r="C890" t="s">
        <v>11</v>
      </c>
      <c r="D890" t="s">
        <v>16</v>
      </c>
      <c r="E890">
        <v>1</v>
      </c>
      <c r="F890">
        <v>0.99</v>
      </c>
      <c r="G890" t="s">
        <v>149</v>
      </c>
      <c r="H890">
        <v>1</v>
      </c>
      <c r="I890">
        <v>1</v>
      </c>
      <c r="J890" t="s">
        <v>18</v>
      </c>
      <c r="K890" s="36" t="s">
        <v>149</v>
      </c>
    </row>
    <row r="891" spans="1:11" x14ac:dyDescent="0.25">
      <c r="A891">
        <v>97914995</v>
      </c>
      <c r="B891" s="1">
        <v>42647</v>
      </c>
      <c r="C891" t="s">
        <v>11</v>
      </c>
      <c r="D891" t="s">
        <v>16</v>
      </c>
      <c r="E891">
        <v>1</v>
      </c>
      <c r="F891">
        <v>1</v>
      </c>
      <c r="G891" t="s">
        <v>148</v>
      </c>
      <c r="H891">
        <v>5</v>
      </c>
      <c r="I891">
        <v>6</v>
      </c>
      <c r="J891" t="s">
        <v>14</v>
      </c>
      <c r="K891" s="36" t="s">
        <v>149</v>
      </c>
    </row>
    <row r="892" spans="1:11" x14ac:dyDescent="0.25">
      <c r="A892">
        <v>63264144</v>
      </c>
      <c r="B892" s="1">
        <v>42445</v>
      </c>
      <c r="C892" t="s">
        <v>11</v>
      </c>
      <c r="D892" t="s">
        <v>16</v>
      </c>
      <c r="E892">
        <v>1</v>
      </c>
      <c r="F892">
        <v>1</v>
      </c>
      <c r="G892" t="s">
        <v>27</v>
      </c>
      <c r="H892">
        <v>2</v>
      </c>
      <c r="I892">
        <v>2</v>
      </c>
      <c r="J892" t="s">
        <v>14</v>
      </c>
      <c r="K892" s="36" t="s">
        <v>149</v>
      </c>
    </row>
    <row r="893" spans="1:11" x14ac:dyDescent="0.25">
      <c r="A893">
        <v>29226090</v>
      </c>
      <c r="B893" s="1">
        <v>42075</v>
      </c>
      <c r="C893" t="s">
        <v>11</v>
      </c>
      <c r="D893" t="s">
        <v>12</v>
      </c>
      <c r="G893" t="s">
        <v>148</v>
      </c>
      <c r="H893">
        <v>1</v>
      </c>
      <c r="I893">
        <v>1</v>
      </c>
      <c r="J893" t="s">
        <v>14</v>
      </c>
      <c r="K893" s="36" t="s">
        <v>149</v>
      </c>
    </row>
    <row r="894" spans="1:11" x14ac:dyDescent="0.25">
      <c r="A894">
        <v>69009447</v>
      </c>
      <c r="B894" s="1">
        <v>42486</v>
      </c>
      <c r="C894" t="s">
        <v>11</v>
      </c>
      <c r="D894" t="s">
        <v>16</v>
      </c>
      <c r="E894">
        <v>1</v>
      </c>
      <c r="F894">
        <v>1</v>
      </c>
      <c r="G894" t="s">
        <v>148</v>
      </c>
      <c r="H894">
        <v>9</v>
      </c>
      <c r="I894">
        <v>12</v>
      </c>
      <c r="J894" t="s">
        <v>14</v>
      </c>
      <c r="K894" s="36" t="s">
        <v>149</v>
      </c>
    </row>
    <row r="895" spans="1:11" x14ac:dyDescent="0.25">
      <c r="A895">
        <v>5330387</v>
      </c>
      <c r="B895" s="1">
        <v>41338</v>
      </c>
      <c r="C895" t="s">
        <v>11</v>
      </c>
      <c r="D895" t="s">
        <v>16</v>
      </c>
      <c r="E895">
        <v>1</v>
      </c>
      <c r="F895">
        <v>1</v>
      </c>
      <c r="G895" t="s">
        <v>148</v>
      </c>
      <c r="H895">
        <v>1</v>
      </c>
      <c r="I895">
        <v>1</v>
      </c>
      <c r="J895" t="s">
        <v>14</v>
      </c>
      <c r="K895" s="36" t="s">
        <v>149</v>
      </c>
    </row>
    <row r="896" spans="1:11" x14ac:dyDescent="0.25">
      <c r="A896">
        <v>20054897</v>
      </c>
      <c r="B896" s="1">
        <v>41866</v>
      </c>
      <c r="C896" t="s">
        <v>11</v>
      </c>
      <c r="D896" t="s">
        <v>16</v>
      </c>
      <c r="E896">
        <v>1</v>
      </c>
      <c r="F896">
        <v>1</v>
      </c>
      <c r="G896" t="s">
        <v>149</v>
      </c>
      <c r="H896">
        <v>1</v>
      </c>
      <c r="I896">
        <v>1</v>
      </c>
      <c r="J896" t="s">
        <v>14</v>
      </c>
      <c r="K896" s="36" t="s">
        <v>149</v>
      </c>
    </row>
    <row r="897" spans="1:11" x14ac:dyDescent="0.25">
      <c r="A897">
        <v>75212526</v>
      </c>
      <c r="B897" s="1">
        <v>42522</v>
      </c>
      <c r="C897" t="s">
        <v>41</v>
      </c>
      <c r="D897" t="s">
        <v>16</v>
      </c>
      <c r="E897">
        <v>1</v>
      </c>
      <c r="F897">
        <v>1</v>
      </c>
      <c r="G897" t="s">
        <v>148</v>
      </c>
      <c r="H897">
        <v>1</v>
      </c>
      <c r="I897">
        <v>1</v>
      </c>
      <c r="J897" t="s">
        <v>14</v>
      </c>
      <c r="K897" s="36" t="s">
        <v>149</v>
      </c>
    </row>
    <row r="898" spans="1:11" x14ac:dyDescent="0.25">
      <c r="A898">
        <v>8028369</v>
      </c>
      <c r="B898" s="1">
        <v>41494</v>
      </c>
      <c r="C898" t="s">
        <v>32</v>
      </c>
      <c r="D898" t="s">
        <v>16</v>
      </c>
      <c r="E898">
        <v>0.86</v>
      </c>
      <c r="F898">
        <v>0.91</v>
      </c>
      <c r="G898" t="s">
        <v>149</v>
      </c>
      <c r="H898">
        <v>11</v>
      </c>
      <c r="I898">
        <v>18</v>
      </c>
      <c r="J898" t="s">
        <v>14</v>
      </c>
      <c r="K898" s="36" t="s">
        <v>149</v>
      </c>
    </row>
    <row r="899" spans="1:11" x14ac:dyDescent="0.25">
      <c r="A899">
        <v>111176074</v>
      </c>
      <c r="B899" s="1">
        <v>42747</v>
      </c>
      <c r="C899" t="s">
        <v>11</v>
      </c>
      <c r="D899" t="s">
        <v>16</v>
      </c>
      <c r="E899">
        <v>1</v>
      </c>
      <c r="F899">
        <v>0.39</v>
      </c>
      <c r="G899" t="s">
        <v>149</v>
      </c>
      <c r="H899">
        <v>1</v>
      </c>
      <c r="I899">
        <v>1</v>
      </c>
      <c r="J899" t="s">
        <v>14</v>
      </c>
      <c r="K899" s="36" t="s">
        <v>149</v>
      </c>
    </row>
    <row r="900" spans="1:11" x14ac:dyDescent="0.25">
      <c r="A900">
        <v>104141426</v>
      </c>
      <c r="B900" s="1">
        <v>42691</v>
      </c>
      <c r="C900" t="s">
        <v>27</v>
      </c>
      <c r="D900" t="s">
        <v>16</v>
      </c>
      <c r="E900">
        <v>1</v>
      </c>
      <c r="F900">
        <v>0.86</v>
      </c>
      <c r="G900" t="s">
        <v>27</v>
      </c>
      <c r="H900">
        <v>6</v>
      </c>
      <c r="I900">
        <v>21</v>
      </c>
      <c r="J900" t="s">
        <v>14</v>
      </c>
      <c r="K900" s="36" t="s">
        <v>149</v>
      </c>
    </row>
    <row r="901" spans="1:11" x14ac:dyDescent="0.25">
      <c r="A901">
        <v>73197739</v>
      </c>
      <c r="B901" s="1">
        <v>42511</v>
      </c>
      <c r="C901" t="s">
        <v>11</v>
      </c>
      <c r="D901" t="s">
        <v>16</v>
      </c>
      <c r="E901">
        <v>1</v>
      </c>
      <c r="F901">
        <v>0.98</v>
      </c>
      <c r="G901" t="s">
        <v>149</v>
      </c>
      <c r="H901">
        <v>2</v>
      </c>
      <c r="I901">
        <v>2</v>
      </c>
      <c r="J901" t="s">
        <v>14</v>
      </c>
      <c r="K901" s="36" t="s">
        <v>149</v>
      </c>
    </row>
    <row r="902" spans="1:11" x14ac:dyDescent="0.25">
      <c r="A902">
        <v>62772067</v>
      </c>
      <c r="B902" s="1">
        <v>42442</v>
      </c>
      <c r="C902" t="s">
        <v>11</v>
      </c>
      <c r="D902" t="s">
        <v>16</v>
      </c>
      <c r="E902">
        <v>1</v>
      </c>
      <c r="F902">
        <v>0.97</v>
      </c>
      <c r="G902" t="s">
        <v>149</v>
      </c>
      <c r="H902">
        <v>1</v>
      </c>
      <c r="I902">
        <v>1</v>
      </c>
      <c r="J902" t="s">
        <v>14</v>
      </c>
      <c r="K902" s="36" t="s">
        <v>149</v>
      </c>
    </row>
    <row r="903" spans="1:11" x14ac:dyDescent="0.25">
      <c r="A903">
        <v>105344430</v>
      </c>
      <c r="B903" s="1">
        <v>42701</v>
      </c>
      <c r="C903" t="s">
        <v>11</v>
      </c>
      <c r="D903" t="s">
        <v>16</v>
      </c>
      <c r="E903">
        <v>0.99</v>
      </c>
      <c r="F903">
        <v>1</v>
      </c>
      <c r="G903" t="s">
        <v>148</v>
      </c>
      <c r="H903">
        <v>23</v>
      </c>
      <c r="I903">
        <v>24</v>
      </c>
      <c r="J903" t="s">
        <v>14</v>
      </c>
      <c r="K903" s="36" t="s">
        <v>149</v>
      </c>
    </row>
    <row r="904" spans="1:11" x14ac:dyDescent="0.25">
      <c r="A904">
        <v>20426538</v>
      </c>
      <c r="B904" s="1">
        <v>41874</v>
      </c>
      <c r="C904" t="s">
        <v>11</v>
      </c>
      <c r="D904" t="s">
        <v>16</v>
      </c>
      <c r="E904">
        <v>1</v>
      </c>
      <c r="F904">
        <v>1</v>
      </c>
      <c r="G904" t="s">
        <v>148</v>
      </c>
      <c r="H904">
        <v>1</v>
      </c>
      <c r="I904">
        <v>1</v>
      </c>
      <c r="J904" t="s">
        <v>18</v>
      </c>
      <c r="K904" s="36" t="s">
        <v>149</v>
      </c>
    </row>
    <row r="905" spans="1:11" x14ac:dyDescent="0.25">
      <c r="A905">
        <v>7280945</v>
      </c>
      <c r="B905" s="1">
        <v>41459</v>
      </c>
      <c r="C905" t="s">
        <v>37</v>
      </c>
      <c r="D905" t="s">
        <v>16</v>
      </c>
      <c r="E905">
        <v>1</v>
      </c>
      <c r="F905">
        <v>0.97</v>
      </c>
      <c r="G905" t="s">
        <v>149</v>
      </c>
      <c r="H905">
        <v>12</v>
      </c>
      <c r="I905">
        <v>14</v>
      </c>
      <c r="J905" t="s">
        <v>14</v>
      </c>
      <c r="K905" s="36" t="s">
        <v>149</v>
      </c>
    </row>
    <row r="906" spans="1:11" x14ac:dyDescent="0.25">
      <c r="A906">
        <v>112373304</v>
      </c>
      <c r="B906" s="1">
        <v>42755</v>
      </c>
      <c r="C906" t="s">
        <v>11</v>
      </c>
      <c r="D906" t="s">
        <v>16</v>
      </c>
      <c r="E906">
        <v>0.94</v>
      </c>
      <c r="F906">
        <v>1</v>
      </c>
      <c r="G906" t="s">
        <v>148</v>
      </c>
      <c r="H906">
        <v>74</v>
      </c>
      <c r="I906">
        <v>92</v>
      </c>
      <c r="J906" t="s">
        <v>14</v>
      </c>
      <c r="K906" s="36" t="s">
        <v>149</v>
      </c>
    </row>
    <row r="907" spans="1:11" x14ac:dyDescent="0.25">
      <c r="A907">
        <v>61459850</v>
      </c>
      <c r="B907" s="1">
        <v>42432</v>
      </c>
      <c r="C907" t="s">
        <v>11</v>
      </c>
      <c r="D907" t="s">
        <v>12</v>
      </c>
      <c r="F907">
        <v>1</v>
      </c>
      <c r="G907" t="s">
        <v>148</v>
      </c>
      <c r="H907">
        <v>1</v>
      </c>
      <c r="I907">
        <v>1</v>
      </c>
      <c r="J907" t="s">
        <v>14</v>
      </c>
      <c r="K907" s="36" t="s">
        <v>149</v>
      </c>
    </row>
    <row r="908" spans="1:11" x14ac:dyDescent="0.25">
      <c r="A908">
        <v>85187956</v>
      </c>
      <c r="B908" s="1">
        <v>42572</v>
      </c>
      <c r="C908" t="s">
        <v>11</v>
      </c>
      <c r="D908" t="s">
        <v>17</v>
      </c>
      <c r="E908">
        <v>1</v>
      </c>
      <c r="F908">
        <v>0.33</v>
      </c>
      <c r="G908" t="s">
        <v>148</v>
      </c>
      <c r="H908">
        <v>1</v>
      </c>
      <c r="I908">
        <v>1</v>
      </c>
      <c r="J908" t="s">
        <v>14</v>
      </c>
      <c r="K908" s="36" t="s">
        <v>149</v>
      </c>
    </row>
    <row r="909" spans="1:11" x14ac:dyDescent="0.25">
      <c r="A909">
        <v>68247371</v>
      </c>
      <c r="B909" s="1">
        <v>42481</v>
      </c>
      <c r="C909" t="s">
        <v>11</v>
      </c>
      <c r="D909" t="s">
        <v>16</v>
      </c>
      <c r="E909">
        <v>1</v>
      </c>
      <c r="F909">
        <v>0.99</v>
      </c>
      <c r="G909" t="s">
        <v>149</v>
      </c>
      <c r="H909">
        <v>1</v>
      </c>
      <c r="I909">
        <v>2</v>
      </c>
      <c r="J909" t="s">
        <v>14</v>
      </c>
      <c r="K909" s="36" t="s">
        <v>149</v>
      </c>
    </row>
    <row r="910" spans="1:11" x14ac:dyDescent="0.25">
      <c r="A910">
        <v>23938633</v>
      </c>
      <c r="B910" s="1">
        <v>41962</v>
      </c>
      <c r="C910" t="s">
        <v>11</v>
      </c>
      <c r="D910" t="s">
        <v>16</v>
      </c>
      <c r="E910">
        <v>1</v>
      </c>
      <c r="F910">
        <v>1</v>
      </c>
      <c r="G910" t="s">
        <v>149</v>
      </c>
      <c r="H910">
        <v>2</v>
      </c>
      <c r="I910">
        <v>2</v>
      </c>
      <c r="J910" t="s">
        <v>14</v>
      </c>
      <c r="K910" s="36" t="s">
        <v>149</v>
      </c>
    </row>
    <row r="911" spans="1:11" x14ac:dyDescent="0.25">
      <c r="A911">
        <v>106144242</v>
      </c>
      <c r="B911" s="1">
        <v>42708</v>
      </c>
      <c r="C911" t="s">
        <v>27</v>
      </c>
      <c r="D911" t="s">
        <v>17</v>
      </c>
      <c r="E911">
        <v>1</v>
      </c>
      <c r="F911">
        <v>0.98</v>
      </c>
      <c r="G911" t="s">
        <v>149</v>
      </c>
      <c r="H911">
        <v>1</v>
      </c>
      <c r="I911">
        <v>1</v>
      </c>
      <c r="J911" t="s">
        <v>14</v>
      </c>
      <c r="K911" s="36" t="s">
        <v>149</v>
      </c>
    </row>
    <row r="912" spans="1:11" x14ac:dyDescent="0.25">
      <c r="A912">
        <v>112858693</v>
      </c>
      <c r="B912" s="1">
        <v>42758</v>
      </c>
      <c r="C912" t="s">
        <v>11</v>
      </c>
      <c r="D912" t="s">
        <v>16</v>
      </c>
      <c r="E912">
        <v>1</v>
      </c>
      <c r="F912">
        <v>1</v>
      </c>
      <c r="G912" t="s">
        <v>148</v>
      </c>
      <c r="H912">
        <v>1</v>
      </c>
      <c r="I912">
        <v>1</v>
      </c>
      <c r="J912" t="s">
        <v>18</v>
      </c>
      <c r="K912" s="36" t="s">
        <v>149</v>
      </c>
    </row>
    <row r="913" spans="1:11" x14ac:dyDescent="0.25">
      <c r="A913">
        <v>12261126</v>
      </c>
      <c r="B913" s="1">
        <v>41685</v>
      </c>
      <c r="C913" t="s">
        <v>19</v>
      </c>
      <c r="D913" t="s">
        <v>12</v>
      </c>
      <c r="F913">
        <v>0.5</v>
      </c>
      <c r="G913" t="s">
        <v>148</v>
      </c>
      <c r="H913">
        <v>3</v>
      </c>
      <c r="I913">
        <v>5</v>
      </c>
      <c r="J913" t="s">
        <v>14</v>
      </c>
      <c r="K913" s="36" t="s">
        <v>149</v>
      </c>
    </row>
    <row r="914" spans="1:11" x14ac:dyDescent="0.25">
      <c r="A914">
        <v>111301181</v>
      </c>
      <c r="B914" s="1">
        <v>42748</v>
      </c>
      <c r="C914" t="s">
        <v>11</v>
      </c>
      <c r="D914" t="s">
        <v>16</v>
      </c>
      <c r="E914">
        <v>1</v>
      </c>
      <c r="F914">
        <v>0.99</v>
      </c>
      <c r="G914" t="s">
        <v>148</v>
      </c>
      <c r="H914">
        <v>1</v>
      </c>
      <c r="I914">
        <v>1</v>
      </c>
      <c r="J914" t="s">
        <v>14</v>
      </c>
      <c r="K914" s="36" t="s">
        <v>149</v>
      </c>
    </row>
    <row r="915" spans="1:11" x14ac:dyDescent="0.25">
      <c r="A915">
        <v>460391145</v>
      </c>
      <c r="B915" s="1">
        <v>44703</v>
      </c>
      <c r="C915" t="s">
        <v>11</v>
      </c>
      <c r="D915" t="s">
        <v>12</v>
      </c>
      <c r="G915" t="s">
        <v>148</v>
      </c>
      <c r="H915">
        <v>174</v>
      </c>
      <c r="I915">
        <v>186</v>
      </c>
      <c r="J915" t="s">
        <v>26</v>
      </c>
      <c r="K915" s="36" t="s">
        <v>149</v>
      </c>
    </row>
    <row r="916" spans="1:11" x14ac:dyDescent="0.25">
      <c r="A916">
        <v>113051725</v>
      </c>
      <c r="B916" s="1">
        <v>42759</v>
      </c>
      <c r="C916" t="s">
        <v>11</v>
      </c>
      <c r="D916" t="s">
        <v>16</v>
      </c>
      <c r="E916">
        <v>1</v>
      </c>
      <c r="F916">
        <v>1</v>
      </c>
      <c r="G916" t="s">
        <v>149</v>
      </c>
      <c r="H916">
        <v>2</v>
      </c>
      <c r="I916">
        <v>2</v>
      </c>
      <c r="J916" t="s">
        <v>18</v>
      </c>
      <c r="K916" s="36" t="s">
        <v>149</v>
      </c>
    </row>
    <row r="917" spans="1:11" x14ac:dyDescent="0.25">
      <c r="A917">
        <v>28038703</v>
      </c>
      <c r="B917" s="1">
        <v>42055</v>
      </c>
      <c r="C917" t="s">
        <v>11</v>
      </c>
      <c r="D917" t="s">
        <v>16</v>
      </c>
      <c r="E917">
        <v>1</v>
      </c>
      <c r="F917">
        <v>1</v>
      </c>
      <c r="G917" t="s">
        <v>148</v>
      </c>
      <c r="H917">
        <v>49</v>
      </c>
      <c r="I917">
        <v>51</v>
      </c>
      <c r="J917" t="s">
        <v>14</v>
      </c>
      <c r="K917" s="36" t="s">
        <v>149</v>
      </c>
    </row>
    <row r="918" spans="1:11" x14ac:dyDescent="0.25">
      <c r="A918">
        <v>22480234</v>
      </c>
      <c r="B918" s="1">
        <v>41925</v>
      </c>
      <c r="C918" t="s">
        <v>11</v>
      </c>
      <c r="D918" t="s">
        <v>20</v>
      </c>
      <c r="E918">
        <v>0.25</v>
      </c>
      <c r="F918">
        <v>0.08</v>
      </c>
      <c r="G918" t="s">
        <v>148</v>
      </c>
      <c r="H918">
        <v>2</v>
      </c>
      <c r="I918">
        <v>3</v>
      </c>
      <c r="J918" t="s">
        <v>18</v>
      </c>
      <c r="K918" s="36" t="s">
        <v>149</v>
      </c>
    </row>
    <row r="919" spans="1:11" x14ac:dyDescent="0.25">
      <c r="A919">
        <v>62638490</v>
      </c>
      <c r="B919" s="1">
        <v>42441</v>
      </c>
      <c r="C919" t="s">
        <v>11</v>
      </c>
      <c r="D919" t="s">
        <v>16</v>
      </c>
      <c r="E919">
        <v>1</v>
      </c>
      <c r="F919">
        <v>0.89</v>
      </c>
      <c r="G919" t="s">
        <v>148</v>
      </c>
      <c r="H919">
        <v>1</v>
      </c>
      <c r="I919">
        <v>2</v>
      </c>
      <c r="J919" t="s">
        <v>18</v>
      </c>
      <c r="K919" s="36" t="s">
        <v>149</v>
      </c>
    </row>
    <row r="920" spans="1:11" x14ac:dyDescent="0.25">
      <c r="A920">
        <v>35141863</v>
      </c>
      <c r="B920" s="1">
        <v>42161</v>
      </c>
      <c r="C920" t="s">
        <v>11</v>
      </c>
      <c r="D920" t="s">
        <v>17</v>
      </c>
      <c r="E920">
        <v>1</v>
      </c>
      <c r="F920">
        <v>0.62</v>
      </c>
      <c r="G920" t="s">
        <v>148</v>
      </c>
      <c r="H920">
        <v>2</v>
      </c>
      <c r="I920">
        <v>3</v>
      </c>
      <c r="J920" t="s">
        <v>14</v>
      </c>
      <c r="K920" s="36" t="s">
        <v>149</v>
      </c>
    </row>
    <row r="921" spans="1:11" x14ac:dyDescent="0.25">
      <c r="A921">
        <v>112287456</v>
      </c>
      <c r="B921" s="1">
        <v>42754</v>
      </c>
      <c r="C921" t="s">
        <v>11</v>
      </c>
      <c r="D921" t="s">
        <v>12</v>
      </c>
      <c r="F921">
        <v>0.6</v>
      </c>
      <c r="G921" t="s">
        <v>148</v>
      </c>
      <c r="H921">
        <v>2</v>
      </c>
      <c r="I921">
        <v>2</v>
      </c>
      <c r="J921" t="s">
        <v>14</v>
      </c>
      <c r="K921" s="36" t="s">
        <v>149</v>
      </c>
    </row>
    <row r="922" spans="1:11" x14ac:dyDescent="0.25">
      <c r="A922">
        <v>111323231</v>
      </c>
      <c r="B922" s="1">
        <v>42748</v>
      </c>
      <c r="C922" t="s">
        <v>11</v>
      </c>
      <c r="D922" t="s">
        <v>17</v>
      </c>
      <c r="E922">
        <v>1</v>
      </c>
      <c r="F922">
        <v>0.97</v>
      </c>
      <c r="G922" t="s">
        <v>149</v>
      </c>
      <c r="H922">
        <v>1</v>
      </c>
      <c r="I922">
        <v>1</v>
      </c>
      <c r="J922" t="s">
        <v>14</v>
      </c>
      <c r="K922" s="36" t="s">
        <v>149</v>
      </c>
    </row>
    <row r="923" spans="1:11" x14ac:dyDescent="0.25">
      <c r="A923">
        <v>118146363</v>
      </c>
      <c r="B923" s="1">
        <v>42792</v>
      </c>
      <c r="C923" t="s">
        <v>27</v>
      </c>
      <c r="D923" t="s">
        <v>16</v>
      </c>
      <c r="E923">
        <v>1</v>
      </c>
      <c r="F923">
        <v>1</v>
      </c>
      <c r="G923" t="s">
        <v>149</v>
      </c>
      <c r="H923">
        <v>1</v>
      </c>
      <c r="I923">
        <v>1</v>
      </c>
      <c r="J923" t="s">
        <v>14</v>
      </c>
      <c r="K923" s="36" t="s">
        <v>149</v>
      </c>
    </row>
    <row r="924" spans="1:11" x14ac:dyDescent="0.25">
      <c r="A924">
        <v>90898792</v>
      </c>
      <c r="B924" s="1">
        <v>42602</v>
      </c>
      <c r="C924" t="s">
        <v>11</v>
      </c>
      <c r="D924" t="s">
        <v>16</v>
      </c>
      <c r="E924">
        <v>1</v>
      </c>
      <c r="F924">
        <v>0.76</v>
      </c>
      <c r="G924" t="s">
        <v>148</v>
      </c>
      <c r="H924">
        <v>1</v>
      </c>
      <c r="I924">
        <v>2</v>
      </c>
      <c r="J924" t="s">
        <v>14</v>
      </c>
      <c r="K924" s="36" t="s">
        <v>149</v>
      </c>
    </row>
    <row r="925" spans="1:11" x14ac:dyDescent="0.25">
      <c r="A925">
        <v>37726209</v>
      </c>
      <c r="B925" s="1">
        <v>42191</v>
      </c>
      <c r="C925" t="s">
        <v>32</v>
      </c>
      <c r="D925" t="s">
        <v>16</v>
      </c>
      <c r="E925">
        <v>1</v>
      </c>
      <c r="F925">
        <v>0.59</v>
      </c>
      <c r="G925" t="s">
        <v>148</v>
      </c>
      <c r="H925">
        <v>2</v>
      </c>
      <c r="I925">
        <v>2</v>
      </c>
      <c r="J925" t="s">
        <v>14</v>
      </c>
      <c r="K925" s="36" t="s">
        <v>149</v>
      </c>
    </row>
    <row r="926" spans="1:11" x14ac:dyDescent="0.25">
      <c r="A926">
        <v>106591951</v>
      </c>
      <c r="B926" s="1">
        <v>42712</v>
      </c>
      <c r="C926" t="s">
        <v>11</v>
      </c>
      <c r="D926" t="s">
        <v>16</v>
      </c>
      <c r="E926">
        <v>0.95</v>
      </c>
      <c r="F926">
        <v>0.88</v>
      </c>
      <c r="G926" t="s">
        <v>148</v>
      </c>
      <c r="H926">
        <v>67</v>
      </c>
      <c r="I926">
        <v>83</v>
      </c>
      <c r="J926" t="s">
        <v>26</v>
      </c>
      <c r="K926" s="36" t="s">
        <v>149</v>
      </c>
    </row>
    <row r="927" spans="1:11" x14ac:dyDescent="0.25">
      <c r="A927">
        <v>18408910</v>
      </c>
      <c r="B927" s="1">
        <v>42762</v>
      </c>
      <c r="C927" t="s">
        <v>27</v>
      </c>
      <c r="D927" t="s">
        <v>12</v>
      </c>
      <c r="G927" t="s">
        <v>148</v>
      </c>
      <c r="H927">
        <v>1</v>
      </c>
      <c r="I927">
        <v>1</v>
      </c>
      <c r="J927" t="s">
        <v>14</v>
      </c>
      <c r="K927" s="36" t="s">
        <v>149</v>
      </c>
    </row>
    <row r="928" spans="1:11" x14ac:dyDescent="0.25">
      <c r="A928">
        <v>34265279</v>
      </c>
      <c r="B928" s="1">
        <v>42150</v>
      </c>
      <c r="C928" t="s">
        <v>11</v>
      </c>
      <c r="D928" t="s">
        <v>16</v>
      </c>
      <c r="E928">
        <v>1</v>
      </c>
      <c r="F928">
        <v>1</v>
      </c>
      <c r="G928" t="s">
        <v>148</v>
      </c>
      <c r="H928">
        <v>1</v>
      </c>
      <c r="I928">
        <v>1</v>
      </c>
      <c r="J928" t="s">
        <v>14</v>
      </c>
      <c r="K928" s="36" t="s">
        <v>149</v>
      </c>
    </row>
    <row r="929" spans="1:11" x14ac:dyDescent="0.25">
      <c r="A929">
        <v>113826816</v>
      </c>
      <c r="B929" s="1">
        <v>42764</v>
      </c>
      <c r="C929" t="s">
        <v>11</v>
      </c>
      <c r="D929" t="s">
        <v>16</v>
      </c>
      <c r="E929">
        <v>1</v>
      </c>
      <c r="F929">
        <v>1</v>
      </c>
      <c r="G929" t="s">
        <v>149</v>
      </c>
      <c r="H929">
        <v>1</v>
      </c>
      <c r="I929">
        <v>2</v>
      </c>
      <c r="J929" t="s">
        <v>14</v>
      </c>
      <c r="K929" s="36" t="s">
        <v>149</v>
      </c>
    </row>
    <row r="930" spans="1:11" x14ac:dyDescent="0.25">
      <c r="A930">
        <v>47535952</v>
      </c>
      <c r="B930" s="1">
        <v>42304</v>
      </c>
      <c r="C930" t="s">
        <v>41</v>
      </c>
      <c r="D930" t="s">
        <v>12</v>
      </c>
      <c r="G930" t="s">
        <v>148</v>
      </c>
      <c r="H930">
        <v>1</v>
      </c>
      <c r="I930">
        <v>1</v>
      </c>
      <c r="J930" t="s">
        <v>14</v>
      </c>
      <c r="K930" s="36" t="s">
        <v>149</v>
      </c>
    </row>
    <row r="931" spans="1:11" x14ac:dyDescent="0.25">
      <c r="A931">
        <v>2417533</v>
      </c>
      <c r="B931" s="1">
        <v>41049</v>
      </c>
      <c r="C931" t="s">
        <v>11</v>
      </c>
      <c r="D931" t="s">
        <v>17</v>
      </c>
      <c r="E931">
        <v>1</v>
      </c>
      <c r="F931">
        <v>0.93</v>
      </c>
      <c r="G931" t="s">
        <v>149</v>
      </c>
      <c r="H931">
        <v>4</v>
      </c>
      <c r="I931">
        <v>6</v>
      </c>
      <c r="J931" t="s">
        <v>14</v>
      </c>
      <c r="K931" s="36" t="s">
        <v>149</v>
      </c>
    </row>
    <row r="932" spans="1:11" x14ac:dyDescent="0.25">
      <c r="A932">
        <v>13203132</v>
      </c>
      <c r="B932" s="1">
        <v>41714</v>
      </c>
      <c r="C932" t="s">
        <v>11</v>
      </c>
      <c r="D932" t="s">
        <v>16</v>
      </c>
      <c r="E932">
        <v>1</v>
      </c>
      <c r="F932">
        <v>1</v>
      </c>
      <c r="G932" t="s">
        <v>148</v>
      </c>
      <c r="H932">
        <v>7</v>
      </c>
      <c r="I932">
        <v>7</v>
      </c>
      <c r="J932" t="s">
        <v>14</v>
      </c>
      <c r="K932" s="36" t="s">
        <v>149</v>
      </c>
    </row>
    <row r="933" spans="1:11" x14ac:dyDescent="0.25">
      <c r="A933">
        <v>114253146</v>
      </c>
      <c r="B933" s="1">
        <v>42766</v>
      </c>
      <c r="C933" t="s">
        <v>27</v>
      </c>
      <c r="D933" t="s">
        <v>16</v>
      </c>
      <c r="E933">
        <v>1</v>
      </c>
      <c r="F933">
        <v>0.96</v>
      </c>
      <c r="G933" t="s">
        <v>148</v>
      </c>
      <c r="H933">
        <v>1</v>
      </c>
      <c r="I933">
        <v>1</v>
      </c>
      <c r="J933" t="s">
        <v>14</v>
      </c>
      <c r="K933" s="36" t="s">
        <v>149</v>
      </c>
    </row>
    <row r="934" spans="1:11" x14ac:dyDescent="0.25">
      <c r="A934">
        <v>45415582</v>
      </c>
      <c r="B934" s="1">
        <v>42277</v>
      </c>
      <c r="C934" t="s">
        <v>27</v>
      </c>
      <c r="D934" t="s">
        <v>12</v>
      </c>
      <c r="G934" t="s">
        <v>148</v>
      </c>
      <c r="H934">
        <v>1</v>
      </c>
      <c r="I934">
        <v>1</v>
      </c>
      <c r="J934" t="s">
        <v>14</v>
      </c>
      <c r="K934" s="36" t="s">
        <v>149</v>
      </c>
    </row>
    <row r="935" spans="1:11" x14ac:dyDescent="0.25">
      <c r="A935">
        <v>111173147</v>
      </c>
      <c r="B935" s="1">
        <v>42747</v>
      </c>
      <c r="C935" t="s">
        <v>11</v>
      </c>
      <c r="D935" t="s">
        <v>16</v>
      </c>
      <c r="E935">
        <v>1</v>
      </c>
      <c r="F935">
        <v>1</v>
      </c>
      <c r="G935" t="s">
        <v>149</v>
      </c>
      <c r="H935">
        <v>1</v>
      </c>
      <c r="I935">
        <v>1</v>
      </c>
      <c r="J935" t="s">
        <v>14</v>
      </c>
      <c r="K935" s="36" t="s">
        <v>149</v>
      </c>
    </row>
    <row r="936" spans="1:11" x14ac:dyDescent="0.25">
      <c r="A936">
        <v>118572350</v>
      </c>
      <c r="B936" s="1">
        <v>42794</v>
      </c>
      <c r="C936" t="s">
        <v>27</v>
      </c>
      <c r="D936" t="s">
        <v>17</v>
      </c>
      <c r="E936">
        <v>1</v>
      </c>
      <c r="F936">
        <v>0.96</v>
      </c>
      <c r="G936" t="s">
        <v>149</v>
      </c>
      <c r="H936">
        <v>3</v>
      </c>
      <c r="I936">
        <v>4</v>
      </c>
      <c r="J936" t="s">
        <v>14</v>
      </c>
      <c r="K936" s="36" t="s">
        <v>149</v>
      </c>
    </row>
    <row r="937" spans="1:11" x14ac:dyDescent="0.25">
      <c r="A937">
        <v>95927881</v>
      </c>
      <c r="B937" s="1">
        <v>42632</v>
      </c>
      <c r="C937" t="s">
        <v>11</v>
      </c>
      <c r="D937" t="s">
        <v>17</v>
      </c>
      <c r="E937">
        <v>1</v>
      </c>
      <c r="F937">
        <v>1</v>
      </c>
      <c r="G937" t="s">
        <v>149</v>
      </c>
      <c r="H937">
        <v>1</v>
      </c>
      <c r="I937">
        <v>1</v>
      </c>
      <c r="J937" t="s">
        <v>14</v>
      </c>
      <c r="K937" s="36" t="s">
        <v>149</v>
      </c>
    </row>
    <row r="938" spans="1:11" x14ac:dyDescent="0.25">
      <c r="A938">
        <v>24405391</v>
      </c>
      <c r="B938" s="1">
        <v>41975</v>
      </c>
      <c r="C938" t="s">
        <v>11</v>
      </c>
      <c r="D938" t="s">
        <v>16</v>
      </c>
      <c r="E938">
        <v>1</v>
      </c>
      <c r="F938">
        <v>0.93</v>
      </c>
      <c r="G938" t="s">
        <v>148</v>
      </c>
      <c r="H938">
        <v>9</v>
      </c>
      <c r="I938">
        <v>10</v>
      </c>
      <c r="J938" t="s">
        <v>18</v>
      </c>
      <c r="K938" s="36" t="s">
        <v>149</v>
      </c>
    </row>
    <row r="939" spans="1:11" x14ac:dyDescent="0.25">
      <c r="A939">
        <v>90571195</v>
      </c>
      <c r="B939" s="1">
        <v>42600</v>
      </c>
      <c r="C939" t="s">
        <v>32</v>
      </c>
      <c r="D939" t="s">
        <v>16</v>
      </c>
      <c r="E939">
        <v>1</v>
      </c>
      <c r="F939">
        <v>0.96</v>
      </c>
      <c r="G939" t="s">
        <v>148</v>
      </c>
      <c r="H939">
        <v>1</v>
      </c>
      <c r="I939">
        <v>7</v>
      </c>
      <c r="J939" t="s">
        <v>14</v>
      </c>
      <c r="K939" s="36" t="s">
        <v>149</v>
      </c>
    </row>
    <row r="940" spans="1:11" x14ac:dyDescent="0.25">
      <c r="A940">
        <v>11998458</v>
      </c>
      <c r="B940" s="1">
        <v>41676</v>
      </c>
      <c r="C940" t="s">
        <v>11</v>
      </c>
      <c r="D940" t="s">
        <v>16</v>
      </c>
      <c r="E940">
        <v>1</v>
      </c>
      <c r="F940">
        <v>1</v>
      </c>
      <c r="G940" t="s">
        <v>149</v>
      </c>
      <c r="H940">
        <v>1</v>
      </c>
      <c r="I940">
        <v>4</v>
      </c>
      <c r="J940" t="s">
        <v>14</v>
      </c>
      <c r="K940" s="36" t="s">
        <v>149</v>
      </c>
    </row>
    <row r="941" spans="1:11" x14ac:dyDescent="0.25">
      <c r="A941">
        <v>115490364</v>
      </c>
      <c r="B941" s="1">
        <v>42774</v>
      </c>
      <c r="C941" t="s">
        <v>11</v>
      </c>
      <c r="D941" t="s">
        <v>17</v>
      </c>
      <c r="E941">
        <v>1</v>
      </c>
      <c r="F941">
        <v>0.89</v>
      </c>
      <c r="G941" t="s">
        <v>149</v>
      </c>
      <c r="H941">
        <v>2</v>
      </c>
      <c r="I941">
        <v>2</v>
      </c>
      <c r="J941" t="s">
        <v>18</v>
      </c>
      <c r="K941" s="36" t="s">
        <v>149</v>
      </c>
    </row>
    <row r="942" spans="1:11" x14ac:dyDescent="0.25">
      <c r="A942">
        <v>82304093</v>
      </c>
      <c r="B942" s="1">
        <v>42558</v>
      </c>
      <c r="C942" t="s">
        <v>11</v>
      </c>
      <c r="D942" t="s">
        <v>17</v>
      </c>
      <c r="E942">
        <v>0.95</v>
      </c>
      <c r="F942">
        <v>0.95</v>
      </c>
      <c r="G942" t="s">
        <v>149</v>
      </c>
      <c r="H942">
        <v>1</v>
      </c>
      <c r="I942">
        <v>1</v>
      </c>
      <c r="J942" t="s">
        <v>14</v>
      </c>
      <c r="K942" s="36" t="s">
        <v>149</v>
      </c>
    </row>
    <row r="943" spans="1:11" x14ac:dyDescent="0.25">
      <c r="A943">
        <v>115623047</v>
      </c>
      <c r="B943" s="1">
        <v>42775</v>
      </c>
      <c r="C943" t="s">
        <v>11</v>
      </c>
      <c r="D943" t="s">
        <v>17</v>
      </c>
      <c r="E943">
        <v>1</v>
      </c>
      <c r="F943">
        <v>1</v>
      </c>
      <c r="G943" t="s">
        <v>148</v>
      </c>
      <c r="H943">
        <v>2</v>
      </c>
      <c r="I943">
        <v>2</v>
      </c>
      <c r="J943" t="s">
        <v>14</v>
      </c>
      <c r="K943" s="36" t="s">
        <v>149</v>
      </c>
    </row>
    <row r="944" spans="1:11" x14ac:dyDescent="0.25">
      <c r="A944">
        <v>118855251</v>
      </c>
      <c r="B944" s="1">
        <v>42796</v>
      </c>
      <c r="C944" t="s">
        <v>11</v>
      </c>
      <c r="D944" t="s">
        <v>16</v>
      </c>
      <c r="E944">
        <v>1</v>
      </c>
      <c r="F944">
        <v>1</v>
      </c>
      <c r="G944" t="s">
        <v>149</v>
      </c>
      <c r="H944">
        <v>1</v>
      </c>
      <c r="I944">
        <v>1</v>
      </c>
      <c r="J944" t="s">
        <v>14</v>
      </c>
      <c r="K944" s="36" t="s">
        <v>149</v>
      </c>
    </row>
    <row r="945" spans="1:11" x14ac:dyDescent="0.25">
      <c r="A945">
        <v>115485713</v>
      </c>
      <c r="B945" s="1">
        <v>42774</v>
      </c>
      <c r="C945" t="s">
        <v>11</v>
      </c>
      <c r="D945" t="s">
        <v>16</v>
      </c>
      <c r="E945">
        <v>1</v>
      </c>
      <c r="F945">
        <v>0.99</v>
      </c>
      <c r="G945" t="s">
        <v>148</v>
      </c>
      <c r="H945">
        <v>4</v>
      </c>
      <c r="I945">
        <v>4</v>
      </c>
      <c r="J945" t="s">
        <v>18</v>
      </c>
      <c r="K945" s="36" t="s">
        <v>149</v>
      </c>
    </row>
    <row r="946" spans="1:11" x14ac:dyDescent="0.25">
      <c r="A946">
        <v>27530449</v>
      </c>
      <c r="B946" s="1">
        <v>42045</v>
      </c>
      <c r="C946" t="s">
        <v>19</v>
      </c>
      <c r="D946" t="s">
        <v>16</v>
      </c>
      <c r="E946">
        <v>1</v>
      </c>
      <c r="F946">
        <v>1</v>
      </c>
      <c r="G946" t="s">
        <v>149</v>
      </c>
      <c r="H946">
        <v>2</v>
      </c>
      <c r="I946">
        <v>4</v>
      </c>
      <c r="J946" t="s">
        <v>14</v>
      </c>
      <c r="K946" s="36" t="s">
        <v>149</v>
      </c>
    </row>
    <row r="947" spans="1:11" x14ac:dyDescent="0.25">
      <c r="A947">
        <v>115893857</v>
      </c>
      <c r="B947" s="1">
        <v>42777</v>
      </c>
      <c r="C947" t="s">
        <v>11</v>
      </c>
      <c r="D947" t="s">
        <v>17</v>
      </c>
      <c r="E947">
        <v>0.9</v>
      </c>
      <c r="F947">
        <v>0.79</v>
      </c>
      <c r="G947" t="s">
        <v>149</v>
      </c>
      <c r="H947">
        <v>1</v>
      </c>
      <c r="I947">
        <v>1</v>
      </c>
      <c r="J947" t="s">
        <v>14</v>
      </c>
      <c r="K947" s="36" t="s">
        <v>149</v>
      </c>
    </row>
    <row r="948" spans="1:11" x14ac:dyDescent="0.25">
      <c r="A948">
        <v>100083495</v>
      </c>
      <c r="B948" s="1">
        <v>42660</v>
      </c>
      <c r="C948" t="s">
        <v>11</v>
      </c>
      <c r="D948" t="s">
        <v>21</v>
      </c>
      <c r="E948">
        <v>0.9</v>
      </c>
      <c r="F948">
        <v>0.18</v>
      </c>
      <c r="G948" t="s">
        <v>148</v>
      </c>
      <c r="H948">
        <v>1</v>
      </c>
      <c r="I948">
        <v>1</v>
      </c>
      <c r="J948" t="s">
        <v>14</v>
      </c>
      <c r="K948" s="36" t="s">
        <v>149</v>
      </c>
    </row>
    <row r="949" spans="1:11" x14ac:dyDescent="0.25">
      <c r="A949">
        <v>70221288</v>
      </c>
      <c r="B949" s="1">
        <v>42493</v>
      </c>
      <c r="C949" t="s">
        <v>11</v>
      </c>
      <c r="D949" t="s">
        <v>16</v>
      </c>
      <c r="E949">
        <v>1</v>
      </c>
      <c r="F949">
        <v>0.97</v>
      </c>
      <c r="G949" t="s">
        <v>149</v>
      </c>
      <c r="H949">
        <v>1</v>
      </c>
      <c r="I949">
        <v>1</v>
      </c>
      <c r="J949" t="s">
        <v>14</v>
      </c>
      <c r="K949" s="36" t="s">
        <v>149</v>
      </c>
    </row>
    <row r="950" spans="1:11" x14ac:dyDescent="0.25">
      <c r="A950">
        <v>88670939</v>
      </c>
      <c r="B950" s="1">
        <v>42590</v>
      </c>
      <c r="C950" t="s">
        <v>11</v>
      </c>
      <c r="D950" t="s">
        <v>16</v>
      </c>
      <c r="E950">
        <v>1</v>
      </c>
      <c r="F950">
        <v>1</v>
      </c>
      <c r="G950" t="s">
        <v>149</v>
      </c>
      <c r="H950">
        <v>1</v>
      </c>
      <c r="I950">
        <v>1</v>
      </c>
      <c r="J950" t="s">
        <v>14</v>
      </c>
      <c r="K950" s="36" t="s">
        <v>149</v>
      </c>
    </row>
    <row r="951" spans="1:11" x14ac:dyDescent="0.25">
      <c r="A951">
        <v>119002469</v>
      </c>
      <c r="B951" s="1">
        <v>42797</v>
      </c>
      <c r="C951" t="s">
        <v>11</v>
      </c>
      <c r="D951" t="s">
        <v>16</v>
      </c>
      <c r="E951">
        <v>1</v>
      </c>
      <c r="F951">
        <v>0.97</v>
      </c>
      <c r="G951" t="s">
        <v>149</v>
      </c>
      <c r="H951">
        <v>2</v>
      </c>
      <c r="I951">
        <v>2</v>
      </c>
      <c r="J951" t="s">
        <v>14</v>
      </c>
      <c r="K951" s="36" t="s">
        <v>149</v>
      </c>
    </row>
    <row r="952" spans="1:11" x14ac:dyDescent="0.25">
      <c r="A952">
        <v>112223963</v>
      </c>
      <c r="B952" s="1">
        <v>42754</v>
      </c>
      <c r="C952" t="s">
        <v>11</v>
      </c>
      <c r="D952" t="s">
        <v>16</v>
      </c>
      <c r="E952">
        <v>1</v>
      </c>
      <c r="F952">
        <v>0.93</v>
      </c>
      <c r="G952" t="s">
        <v>149</v>
      </c>
      <c r="H952">
        <v>2</v>
      </c>
      <c r="I952">
        <v>2</v>
      </c>
      <c r="J952" t="s">
        <v>14</v>
      </c>
      <c r="K952" s="36" t="s">
        <v>149</v>
      </c>
    </row>
    <row r="953" spans="1:11" x14ac:dyDescent="0.25">
      <c r="A953">
        <v>5387587</v>
      </c>
      <c r="B953" s="1">
        <v>41342</v>
      </c>
      <c r="C953" t="s">
        <v>11</v>
      </c>
      <c r="D953" t="s">
        <v>16</v>
      </c>
      <c r="E953">
        <v>1</v>
      </c>
      <c r="F953">
        <v>1</v>
      </c>
      <c r="G953" t="s">
        <v>149</v>
      </c>
      <c r="H953">
        <v>3</v>
      </c>
      <c r="I953">
        <v>4</v>
      </c>
      <c r="J953" t="s">
        <v>14</v>
      </c>
      <c r="K953" s="36" t="s">
        <v>149</v>
      </c>
    </row>
    <row r="954" spans="1:11" x14ac:dyDescent="0.25">
      <c r="A954">
        <v>116358400</v>
      </c>
      <c r="B954" s="1">
        <v>42780</v>
      </c>
      <c r="C954" t="s">
        <v>11</v>
      </c>
      <c r="D954" t="s">
        <v>16</v>
      </c>
      <c r="E954">
        <v>1</v>
      </c>
      <c r="F954">
        <v>1</v>
      </c>
      <c r="G954" t="s">
        <v>149</v>
      </c>
      <c r="H954">
        <v>3</v>
      </c>
      <c r="I954">
        <v>17</v>
      </c>
      <c r="J954" t="s">
        <v>14</v>
      </c>
      <c r="K954" s="36" t="s">
        <v>149</v>
      </c>
    </row>
    <row r="955" spans="1:11" x14ac:dyDescent="0.25">
      <c r="A955">
        <v>102232154</v>
      </c>
      <c r="B955" s="1">
        <v>42676</v>
      </c>
      <c r="C955" t="s">
        <v>11</v>
      </c>
      <c r="D955" t="s">
        <v>17</v>
      </c>
      <c r="E955">
        <v>1</v>
      </c>
      <c r="F955">
        <v>0.9</v>
      </c>
      <c r="G955" t="s">
        <v>149</v>
      </c>
      <c r="H955">
        <v>1</v>
      </c>
      <c r="I955">
        <v>1</v>
      </c>
      <c r="J955" t="s">
        <v>14</v>
      </c>
      <c r="K955" s="36" t="s">
        <v>149</v>
      </c>
    </row>
    <row r="956" spans="1:11" x14ac:dyDescent="0.25">
      <c r="A956">
        <v>119689103</v>
      </c>
      <c r="B956" s="1">
        <v>42801</v>
      </c>
      <c r="C956" t="s">
        <v>11</v>
      </c>
      <c r="D956" t="s">
        <v>16</v>
      </c>
      <c r="E956">
        <v>1</v>
      </c>
      <c r="F956">
        <v>1</v>
      </c>
      <c r="G956" t="s">
        <v>149</v>
      </c>
      <c r="H956">
        <v>1</v>
      </c>
      <c r="I956">
        <v>1</v>
      </c>
      <c r="J956" t="s">
        <v>14</v>
      </c>
      <c r="K956" s="36" t="s">
        <v>149</v>
      </c>
    </row>
    <row r="957" spans="1:11" x14ac:dyDescent="0.25">
      <c r="A957">
        <v>99785421</v>
      </c>
      <c r="B957" s="1">
        <v>42658</v>
      </c>
      <c r="C957" t="s">
        <v>11</v>
      </c>
      <c r="D957" t="s">
        <v>16</v>
      </c>
      <c r="E957">
        <v>1</v>
      </c>
      <c r="F957">
        <v>0.99</v>
      </c>
      <c r="G957" t="s">
        <v>148</v>
      </c>
      <c r="H957">
        <v>2</v>
      </c>
      <c r="I957">
        <v>2</v>
      </c>
      <c r="J957" t="s">
        <v>14</v>
      </c>
      <c r="K957" s="36" t="s">
        <v>149</v>
      </c>
    </row>
    <row r="958" spans="1:11" x14ac:dyDescent="0.25">
      <c r="A958">
        <v>119754501</v>
      </c>
      <c r="B958" s="1">
        <v>42802</v>
      </c>
      <c r="C958" t="s">
        <v>11</v>
      </c>
      <c r="D958" t="s">
        <v>17</v>
      </c>
      <c r="E958">
        <v>1</v>
      </c>
      <c r="F958">
        <v>1</v>
      </c>
      <c r="G958" t="s">
        <v>148</v>
      </c>
      <c r="H958">
        <v>1</v>
      </c>
      <c r="I958">
        <v>1</v>
      </c>
      <c r="J958" t="s">
        <v>14</v>
      </c>
      <c r="K958" s="36" t="s">
        <v>149</v>
      </c>
    </row>
    <row r="959" spans="1:11" x14ac:dyDescent="0.25">
      <c r="A959">
        <v>119777096</v>
      </c>
      <c r="B959" s="1">
        <v>42802</v>
      </c>
      <c r="C959" t="s">
        <v>11</v>
      </c>
      <c r="D959" t="s">
        <v>16</v>
      </c>
      <c r="E959">
        <v>1</v>
      </c>
      <c r="F959">
        <v>1</v>
      </c>
      <c r="G959" t="s">
        <v>148</v>
      </c>
      <c r="H959">
        <v>1</v>
      </c>
      <c r="I959">
        <v>1</v>
      </c>
      <c r="J959" t="s">
        <v>18</v>
      </c>
      <c r="K959" s="36" t="s">
        <v>149</v>
      </c>
    </row>
    <row r="960" spans="1:11" x14ac:dyDescent="0.25">
      <c r="A960">
        <v>61396897</v>
      </c>
      <c r="B960" s="1">
        <v>42432</v>
      </c>
      <c r="C960" t="s">
        <v>27</v>
      </c>
      <c r="D960" t="s">
        <v>16</v>
      </c>
      <c r="E960">
        <v>1</v>
      </c>
      <c r="F960">
        <v>0.97</v>
      </c>
      <c r="G960" t="s">
        <v>148</v>
      </c>
      <c r="H960">
        <v>12</v>
      </c>
      <c r="I960">
        <v>23</v>
      </c>
      <c r="J960" t="s">
        <v>14</v>
      </c>
      <c r="K960" s="36" t="s">
        <v>149</v>
      </c>
    </row>
    <row r="961" spans="1:11" x14ac:dyDescent="0.25">
      <c r="A961">
        <v>116641080</v>
      </c>
      <c r="B961" s="1">
        <v>42782</v>
      </c>
      <c r="C961" t="s">
        <v>11</v>
      </c>
      <c r="D961" t="s">
        <v>16</v>
      </c>
      <c r="E961">
        <v>1</v>
      </c>
      <c r="F961">
        <v>0.99</v>
      </c>
      <c r="G961" t="s">
        <v>149</v>
      </c>
      <c r="H961">
        <v>3</v>
      </c>
      <c r="I961">
        <v>3</v>
      </c>
      <c r="J961" t="s">
        <v>14</v>
      </c>
      <c r="K961" s="36" t="s">
        <v>149</v>
      </c>
    </row>
    <row r="962" spans="1:11" x14ac:dyDescent="0.25">
      <c r="A962">
        <v>116196433</v>
      </c>
      <c r="B962" s="1">
        <v>42779</v>
      </c>
      <c r="C962" t="s">
        <v>11</v>
      </c>
      <c r="D962" t="s">
        <v>16</v>
      </c>
      <c r="E962">
        <v>1</v>
      </c>
      <c r="F962">
        <v>0.81</v>
      </c>
      <c r="G962" t="s">
        <v>148</v>
      </c>
      <c r="H962">
        <v>11</v>
      </c>
      <c r="I962">
        <v>11</v>
      </c>
      <c r="J962" t="s">
        <v>14</v>
      </c>
      <c r="K962" s="36" t="s">
        <v>149</v>
      </c>
    </row>
    <row r="963" spans="1:11" x14ac:dyDescent="0.25">
      <c r="A963">
        <v>37886438</v>
      </c>
      <c r="B963" s="1">
        <v>42193</v>
      </c>
      <c r="C963" t="s">
        <v>11</v>
      </c>
      <c r="D963" t="s">
        <v>17</v>
      </c>
      <c r="E963">
        <v>1</v>
      </c>
      <c r="F963">
        <v>0.85</v>
      </c>
      <c r="G963" t="s">
        <v>148</v>
      </c>
      <c r="H963">
        <v>5</v>
      </c>
      <c r="I963">
        <v>5</v>
      </c>
      <c r="J963" t="s">
        <v>14</v>
      </c>
      <c r="K963" s="36" t="s">
        <v>149</v>
      </c>
    </row>
    <row r="964" spans="1:11" x14ac:dyDescent="0.25">
      <c r="A964">
        <v>359844</v>
      </c>
      <c r="B964" s="1">
        <v>40567</v>
      </c>
      <c r="C964" t="s">
        <v>11</v>
      </c>
      <c r="D964" t="s">
        <v>16</v>
      </c>
      <c r="E964">
        <v>1</v>
      </c>
      <c r="F964">
        <v>0.96</v>
      </c>
      <c r="G964" t="s">
        <v>148</v>
      </c>
      <c r="H964">
        <v>4</v>
      </c>
      <c r="I964">
        <v>5</v>
      </c>
      <c r="J964" t="s">
        <v>14</v>
      </c>
      <c r="K964" s="36" t="s">
        <v>149</v>
      </c>
    </row>
    <row r="965" spans="1:11" x14ac:dyDescent="0.25">
      <c r="A965">
        <v>122977557</v>
      </c>
      <c r="B965" s="1">
        <v>42822</v>
      </c>
      <c r="C965" t="s">
        <v>11</v>
      </c>
      <c r="D965" t="s">
        <v>16</v>
      </c>
      <c r="E965">
        <v>1</v>
      </c>
      <c r="F965">
        <v>1</v>
      </c>
      <c r="G965" t="s">
        <v>148</v>
      </c>
      <c r="H965">
        <v>1</v>
      </c>
      <c r="I965">
        <v>1</v>
      </c>
      <c r="J965" t="s">
        <v>18</v>
      </c>
      <c r="K965" s="36" t="s">
        <v>149</v>
      </c>
    </row>
    <row r="966" spans="1:11" x14ac:dyDescent="0.25">
      <c r="A966">
        <v>12230900</v>
      </c>
      <c r="B966" s="1">
        <v>41684</v>
      </c>
      <c r="C966" t="s">
        <v>11</v>
      </c>
      <c r="D966" t="s">
        <v>16</v>
      </c>
      <c r="E966">
        <v>0.86</v>
      </c>
      <c r="F966">
        <v>0.96</v>
      </c>
      <c r="G966" t="s">
        <v>148</v>
      </c>
      <c r="H966">
        <v>2</v>
      </c>
      <c r="I966">
        <v>4</v>
      </c>
      <c r="J966" t="s">
        <v>22</v>
      </c>
      <c r="K966" s="36" t="s">
        <v>149</v>
      </c>
    </row>
    <row r="967" spans="1:11" x14ac:dyDescent="0.25">
      <c r="A967">
        <v>20512685</v>
      </c>
      <c r="B967" s="1">
        <v>41876</v>
      </c>
      <c r="C967" t="s">
        <v>11</v>
      </c>
      <c r="D967" t="s">
        <v>16</v>
      </c>
      <c r="E967">
        <v>1</v>
      </c>
      <c r="F967">
        <v>0.85</v>
      </c>
      <c r="G967" t="s">
        <v>149</v>
      </c>
      <c r="H967">
        <v>1</v>
      </c>
      <c r="I967">
        <v>1</v>
      </c>
      <c r="J967" t="s">
        <v>14</v>
      </c>
      <c r="K967" s="36" t="s">
        <v>149</v>
      </c>
    </row>
    <row r="968" spans="1:11" x14ac:dyDescent="0.25">
      <c r="A968">
        <v>96019257</v>
      </c>
      <c r="B968" s="1">
        <v>42633</v>
      </c>
      <c r="C968" t="s">
        <v>11</v>
      </c>
      <c r="D968" t="s">
        <v>16</v>
      </c>
      <c r="E968">
        <v>1</v>
      </c>
      <c r="F968">
        <v>0.98</v>
      </c>
      <c r="G968" t="s">
        <v>148</v>
      </c>
      <c r="H968">
        <v>4</v>
      </c>
      <c r="I968">
        <v>4</v>
      </c>
      <c r="J968" t="s">
        <v>14</v>
      </c>
      <c r="K968" s="36" t="s">
        <v>149</v>
      </c>
    </row>
    <row r="969" spans="1:11" x14ac:dyDescent="0.25">
      <c r="A969">
        <v>122981276</v>
      </c>
      <c r="B969" s="1">
        <v>42822</v>
      </c>
      <c r="C969" t="s">
        <v>11</v>
      </c>
      <c r="D969" t="s">
        <v>16</v>
      </c>
      <c r="E969">
        <v>0.96</v>
      </c>
      <c r="F969">
        <v>0.99</v>
      </c>
      <c r="G969" t="s">
        <v>148</v>
      </c>
      <c r="H969">
        <v>62</v>
      </c>
      <c r="I969">
        <v>67</v>
      </c>
      <c r="J969" t="s">
        <v>14</v>
      </c>
      <c r="K969" s="36" t="s">
        <v>149</v>
      </c>
    </row>
    <row r="970" spans="1:11" x14ac:dyDescent="0.25">
      <c r="A970">
        <v>63619116</v>
      </c>
      <c r="B970" s="1">
        <v>42448</v>
      </c>
      <c r="C970" t="s">
        <v>11</v>
      </c>
      <c r="D970" t="s">
        <v>16</v>
      </c>
      <c r="E970">
        <v>1</v>
      </c>
      <c r="F970">
        <v>1</v>
      </c>
      <c r="G970" t="s">
        <v>149</v>
      </c>
      <c r="H970">
        <v>1</v>
      </c>
      <c r="I970">
        <v>2</v>
      </c>
      <c r="J970" t="s">
        <v>14</v>
      </c>
      <c r="K970" s="36" t="s">
        <v>149</v>
      </c>
    </row>
    <row r="971" spans="1:11" x14ac:dyDescent="0.25">
      <c r="A971">
        <v>120411706</v>
      </c>
      <c r="B971" s="1">
        <v>42806</v>
      </c>
      <c r="C971" t="s">
        <v>11</v>
      </c>
      <c r="D971" t="s">
        <v>16</v>
      </c>
      <c r="E971">
        <v>1</v>
      </c>
      <c r="F971">
        <v>0.96</v>
      </c>
      <c r="G971" t="s">
        <v>149</v>
      </c>
      <c r="H971">
        <v>5</v>
      </c>
      <c r="I971">
        <v>6</v>
      </c>
      <c r="J971" t="s">
        <v>14</v>
      </c>
      <c r="K971" s="36" t="s">
        <v>149</v>
      </c>
    </row>
    <row r="972" spans="1:11" x14ac:dyDescent="0.25">
      <c r="A972">
        <v>120460654</v>
      </c>
      <c r="B972" s="1">
        <v>42806</v>
      </c>
      <c r="C972" t="s">
        <v>11</v>
      </c>
      <c r="D972" t="s">
        <v>16</v>
      </c>
      <c r="E972">
        <v>1</v>
      </c>
      <c r="F972">
        <v>0.73</v>
      </c>
      <c r="G972" t="s">
        <v>148</v>
      </c>
      <c r="H972">
        <v>1</v>
      </c>
      <c r="I972">
        <v>1</v>
      </c>
      <c r="J972" t="s">
        <v>14</v>
      </c>
      <c r="K972" s="36" t="s">
        <v>149</v>
      </c>
    </row>
    <row r="973" spans="1:11" x14ac:dyDescent="0.25">
      <c r="A973">
        <v>27027172</v>
      </c>
      <c r="B973" s="1">
        <v>42036</v>
      </c>
      <c r="C973" t="s">
        <v>41</v>
      </c>
      <c r="D973" t="s">
        <v>17</v>
      </c>
      <c r="E973">
        <v>1</v>
      </c>
      <c r="F973">
        <v>0.25</v>
      </c>
      <c r="G973" t="s">
        <v>148</v>
      </c>
      <c r="H973">
        <v>2</v>
      </c>
      <c r="I973">
        <v>2</v>
      </c>
      <c r="J973" t="s">
        <v>14</v>
      </c>
      <c r="K973" s="36" t="s">
        <v>149</v>
      </c>
    </row>
    <row r="974" spans="1:11" x14ac:dyDescent="0.25">
      <c r="A974">
        <v>8077001</v>
      </c>
      <c r="B974" s="1">
        <v>41497</v>
      </c>
      <c r="C974" t="s">
        <v>11</v>
      </c>
      <c r="D974" t="s">
        <v>16</v>
      </c>
      <c r="E974">
        <v>1</v>
      </c>
      <c r="F974">
        <v>0.93</v>
      </c>
      <c r="G974" t="s">
        <v>149</v>
      </c>
      <c r="H974">
        <v>1</v>
      </c>
      <c r="I974">
        <v>1</v>
      </c>
      <c r="J974" t="s">
        <v>14</v>
      </c>
      <c r="K974" s="36" t="s">
        <v>149</v>
      </c>
    </row>
    <row r="975" spans="1:11" x14ac:dyDescent="0.25">
      <c r="A975">
        <v>44450805</v>
      </c>
      <c r="B975" s="1">
        <v>42264</v>
      </c>
      <c r="C975" t="s">
        <v>11</v>
      </c>
      <c r="D975" t="s">
        <v>17</v>
      </c>
      <c r="E975">
        <v>1</v>
      </c>
      <c r="F975">
        <v>0.9</v>
      </c>
      <c r="G975" t="s">
        <v>148</v>
      </c>
      <c r="H975">
        <v>46</v>
      </c>
      <c r="I975">
        <v>47</v>
      </c>
      <c r="J975" t="s">
        <v>14</v>
      </c>
      <c r="K975" s="36" t="s">
        <v>149</v>
      </c>
    </row>
    <row r="976" spans="1:11" x14ac:dyDescent="0.25">
      <c r="A976">
        <v>68669881</v>
      </c>
      <c r="B976" s="1">
        <v>42484</v>
      </c>
      <c r="C976" t="s">
        <v>11</v>
      </c>
      <c r="D976" t="s">
        <v>17</v>
      </c>
      <c r="E976">
        <v>1</v>
      </c>
      <c r="F976">
        <v>0.94</v>
      </c>
      <c r="G976" t="s">
        <v>148</v>
      </c>
      <c r="H976">
        <v>1</v>
      </c>
      <c r="I976">
        <v>1</v>
      </c>
      <c r="J976" t="s">
        <v>14</v>
      </c>
      <c r="K976" s="36" t="s">
        <v>149</v>
      </c>
    </row>
    <row r="977" spans="1:11" x14ac:dyDescent="0.25">
      <c r="A977">
        <v>121825815</v>
      </c>
      <c r="B977" s="1">
        <v>42815</v>
      </c>
      <c r="C977" t="s">
        <v>11</v>
      </c>
      <c r="D977" t="s">
        <v>16</v>
      </c>
      <c r="E977">
        <v>0.96</v>
      </c>
      <c r="F977">
        <v>1</v>
      </c>
      <c r="G977" t="s">
        <v>148</v>
      </c>
      <c r="H977">
        <v>5</v>
      </c>
      <c r="I977">
        <v>5</v>
      </c>
      <c r="J977" t="s">
        <v>22</v>
      </c>
      <c r="K977" s="36" t="s">
        <v>149</v>
      </c>
    </row>
    <row r="978" spans="1:11" x14ac:dyDescent="0.25">
      <c r="A978">
        <v>53400845</v>
      </c>
      <c r="B978" s="1">
        <v>42374</v>
      </c>
      <c r="C978" t="s">
        <v>11</v>
      </c>
      <c r="D978" t="s">
        <v>16</v>
      </c>
      <c r="E978">
        <v>1</v>
      </c>
      <c r="F978">
        <v>1</v>
      </c>
      <c r="G978" t="s">
        <v>149</v>
      </c>
      <c r="H978">
        <v>2</v>
      </c>
      <c r="I978">
        <v>3</v>
      </c>
      <c r="J978" t="s">
        <v>14</v>
      </c>
      <c r="K978" s="36" t="s">
        <v>149</v>
      </c>
    </row>
    <row r="979" spans="1:11" x14ac:dyDescent="0.25">
      <c r="A979">
        <v>123873639</v>
      </c>
      <c r="B979" s="1">
        <v>42827</v>
      </c>
      <c r="C979" t="s">
        <v>27</v>
      </c>
      <c r="D979" t="s">
        <v>16</v>
      </c>
      <c r="E979">
        <v>1</v>
      </c>
      <c r="F979">
        <v>1</v>
      </c>
      <c r="G979" t="s">
        <v>149</v>
      </c>
      <c r="H979">
        <v>2</v>
      </c>
      <c r="I979">
        <v>2</v>
      </c>
      <c r="J979" t="s">
        <v>14</v>
      </c>
      <c r="K979" s="36" t="s">
        <v>149</v>
      </c>
    </row>
    <row r="980" spans="1:11" x14ac:dyDescent="0.25">
      <c r="A980">
        <v>31083349</v>
      </c>
      <c r="B980" s="1">
        <v>42106</v>
      </c>
      <c r="C980" t="s">
        <v>11</v>
      </c>
      <c r="D980" t="s">
        <v>16</v>
      </c>
      <c r="E980">
        <v>1</v>
      </c>
      <c r="F980">
        <v>1</v>
      </c>
      <c r="G980" t="s">
        <v>148</v>
      </c>
      <c r="H980">
        <v>4</v>
      </c>
      <c r="I980">
        <v>5</v>
      </c>
      <c r="J980" t="s">
        <v>14</v>
      </c>
      <c r="K980" s="36" t="s">
        <v>149</v>
      </c>
    </row>
    <row r="981" spans="1:11" x14ac:dyDescent="0.25">
      <c r="A981">
        <v>17204886</v>
      </c>
      <c r="B981" s="1">
        <v>41814</v>
      </c>
      <c r="C981" t="s">
        <v>11</v>
      </c>
      <c r="D981" t="s">
        <v>16</v>
      </c>
      <c r="E981">
        <v>1</v>
      </c>
      <c r="F981">
        <v>1</v>
      </c>
      <c r="G981" t="s">
        <v>148</v>
      </c>
      <c r="H981">
        <v>3</v>
      </c>
      <c r="I981">
        <v>8</v>
      </c>
      <c r="J981" t="s">
        <v>22</v>
      </c>
      <c r="K981" s="36" t="s">
        <v>149</v>
      </c>
    </row>
    <row r="982" spans="1:11" x14ac:dyDescent="0.25">
      <c r="A982">
        <v>28608614</v>
      </c>
      <c r="B982" s="1">
        <v>42065</v>
      </c>
      <c r="C982" t="s">
        <v>11</v>
      </c>
      <c r="D982" t="s">
        <v>16</v>
      </c>
      <c r="E982">
        <v>1</v>
      </c>
      <c r="F982">
        <v>1</v>
      </c>
      <c r="G982" t="s">
        <v>149</v>
      </c>
      <c r="H982">
        <v>2</v>
      </c>
      <c r="I982">
        <v>2</v>
      </c>
      <c r="J982" t="s">
        <v>22</v>
      </c>
      <c r="K982" s="36" t="s">
        <v>149</v>
      </c>
    </row>
    <row r="983" spans="1:11" x14ac:dyDescent="0.25">
      <c r="A983">
        <v>79224227</v>
      </c>
      <c r="B983" s="1">
        <v>42543</v>
      </c>
      <c r="C983" t="s">
        <v>11</v>
      </c>
      <c r="D983" t="s">
        <v>16</v>
      </c>
      <c r="E983">
        <v>1</v>
      </c>
      <c r="F983">
        <v>1</v>
      </c>
      <c r="G983" t="s">
        <v>149</v>
      </c>
      <c r="H983">
        <v>3</v>
      </c>
      <c r="I983">
        <v>4</v>
      </c>
      <c r="J983" t="s">
        <v>14</v>
      </c>
      <c r="K983" s="36" t="s">
        <v>149</v>
      </c>
    </row>
    <row r="984" spans="1:11" x14ac:dyDescent="0.25">
      <c r="A984">
        <v>99880805</v>
      </c>
      <c r="B984" s="1">
        <v>42659</v>
      </c>
      <c r="C984" t="s">
        <v>11</v>
      </c>
      <c r="D984" t="s">
        <v>17</v>
      </c>
      <c r="E984">
        <v>1</v>
      </c>
      <c r="F984">
        <v>0.68</v>
      </c>
      <c r="G984" t="s">
        <v>149</v>
      </c>
      <c r="H984">
        <v>1</v>
      </c>
      <c r="I984">
        <v>3</v>
      </c>
      <c r="J984" t="s">
        <v>18</v>
      </c>
      <c r="K984" s="36" t="s">
        <v>149</v>
      </c>
    </row>
    <row r="985" spans="1:11" x14ac:dyDescent="0.25">
      <c r="A985">
        <v>42611021</v>
      </c>
      <c r="B985" s="1">
        <v>42242</v>
      </c>
      <c r="C985" t="s">
        <v>11</v>
      </c>
      <c r="D985" t="s">
        <v>17</v>
      </c>
      <c r="E985">
        <v>1</v>
      </c>
      <c r="F985">
        <v>0.5</v>
      </c>
      <c r="G985" t="s">
        <v>149</v>
      </c>
      <c r="H985">
        <v>1</v>
      </c>
      <c r="I985">
        <v>1</v>
      </c>
      <c r="J985" t="s">
        <v>14</v>
      </c>
      <c r="K985" s="36" t="s">
        <v>149</v>
      </c>
    </row>
    <row r="986" spans="1:11" x14ac:dyDescent="0.25">
      <c r="A986">
        <v>4677030</v>
      </c>
      <c r="B986" s="1">
        <v>41286</v>
      </c>
      <c r="C986" t="s">
        <v>11</v>
      </c>
      <c r="D986" t="s">
        <v>16</v>
      </c>
      <c r="E986">
        <v>1</v>
      </c>
      <c r="F986">
        <v>0.98</v>
      </c>
      <c r="G986" t="s">
        <v>148</v>
      </c>
      <c r="H986">
        <v>2</v>
      </c>
      <c r="I986">
        <v>11</v>
      </c>
      <c r="J986" t="s">
        <v>26</v>
      </c>
      <c r="K986" s="36" t="s">
        <v>149</v>
      </c>
    </row>
    <row r="987" spans="1:11" x14ac:dyDescent="0.25">
      <c r="A987">
        <v>26255620</v>
      </c>
      <c r="B987" s="1">
        <v>42021</v>
      </c>
      <c r="C987" t="s">
        <v>11</v>
      </c>
      <c r="D987" t="s">
        <v>12</v>
      </c>
      <c r="G987" t="s">
        <v>148</v>
      </c>
      <c r="H987">
        <v>6</v>
      </c>
      <c r="I987">
        <v>6</v>
      </c>
      <c r="J987" t="s">
        <v>18</v>
      </c>
      <c r="K987" s="36" t="s">
        <v>149</v>
      </c>
    </row>
    <row r="988" spans="1:11" x14ac:dyDescent="0.25">
      <c r="A988">
        <v>124381557</v>
      </c>
      <c r="B988" s="1">
        <v>42830</v>
      </c>
      <c r="C988" t="s">
        <v>27</v>
      </c>
      <c r="D988" t="s">
        <v>16</v>
      </c>
      <c r="E988">
        <v>1</v>
      </c>
      <c r="F988">
        <v>1</v>
      </c>
      <c r="G988" t="s">
        <v>148</v>
      </c>
      <c r="H988">
        <v>6</v>
      </c>
      <c r="I988">
        <v>6</v>
      </c>
      <c r="J988" t="s">
        <v>18</v>
      </c>
      <c r="K988" s="36" t="s">
        <v>149</v>
      </c>
    </row>
    <row r="989" spans="1:11" x14ac:dyDescent="0.25">
      <c r="A989">
        <v>124558373</v>
      </c>
      <c r="B989" s="1">
        <v>42831</v>
      </c>
      <c r="C989" t="s">
        <v>11</v>
      </c>
      <c r="D989" t="s">
        <v>16</v>
      </c>
      <c r="E989">
        <v>1</v>
      </c>
      <c r="F989">
        <v>1</v>
      </c>
      <c r="G989" t="s">
        <v>148</v>
      </c>
      <c r="H989">
        <v>12</v>
      </c>
      <c r="I989">
        <v>16</v>
      </c>
      <c r="J989" t="s">
        <v>14</v>
      </c>
      <c r="K989" s="36" t="s">
        <v>149</v>
      </c>
    </row>
    <row r="990" spans="1:11" x14ac:dyDescent="0.25">
      <c r="A990">
        <v>27839309</v>
      </c>
      <c r="B990" s="1">
        <v>42051</v>
      </c>
      <c r="C990" t="s">
        <v>11</v>
      </c>
      <c r="D990" t="s">
        <v>12</v>
      </c>
      <c r="G990" t="s">
        <v>148</v>
      </c>
      <c r="H990">
        <v>3</v>
      </c>
      <c r="I990">
        <v>4</v>
      </c>
      <c r="J990" t="s">
        <v>14</v>
      </c>
      <c r="K990" s="36" t="s">
        <v>149</v>
      </c>
    </row>
    <row r="991" spans="1:11" x14ac:dyDescent="0.25">
      <c r="A991">
        <v>109542538</v>
      </c>
      <c r="B991" s="1">
        <v>42737</v>
      </c>
      <c r="C991" t="s">
        <v>11</v>
      </c>
      <c r="D991" t="s">
        <v>16</v>
      </c>
      <c r="E991">
        <v>0.98</v>
      </c>
      <c r="F991">
        <v>1</v>
      </c>
      <c r="G991" t="s">
        <v>149</v>
      </c>
      <c r="H991">
        <v>1</v>
      </c>
      <c r="I991">
        <v>2</v>
      </c>
      <c r="J991" t="s">
        <v>18</v>
      </c>
      <c r="K991" s="36" t="s">
        <v>149</v>
      </c>
    </row>
    <row r="992" spans="1:11" x14ac:dyDescent="0.25">
      <c r="A992">
        <v>124678499</v>
      </c>
      <c r="B992" s="1">
        <v>42832</v>
      </c>
      <c r="C992" t="s">
        <v>11</v>
      </c>
      <c r="D992" t="s">
        <v>20</v>
      </c>
      <c r="E992">
        <v>0</v>
      </c>
      <c r="F992">
        <v>0</v>
      </c>
      <c r="G992" t="s">
        <v>148</v>
      </c>
      <c r="H992">
        <v>1</v>
      </c>
      <c r="I992">
        <v>1</v>
      </c>
      <c r="J992" t="s">
        <v>14</v>
      </c>
      <c r="K992" s="36" t="s">
        <v>149</v>
      </c>
    </row>
    <row r="993" spans="1:11" x14ac:dyDescent="0.25">
      <c r="A993">
        <v>122465477</v>
      </c>
      <c r="B993" s="1">
        <v>42819</v>
      </c>
      <c r="C993" t="s">
        <v>27</v>
      </c>
      <c r="D993" t="s">
        <v>16</v>
      </c>
      <c r="E993">
        <v>1</v>
      </c>
      <c r="F993">
        <v>0.5</v>
      </c>
      <c r="G993" t="s">
        <v>148</v>
      </c>
      <c r="H993">
        <v>1</v>
      </c>
      <c r="I993">
        <v>1</v>
      </c>
      <c r="J993" t="s">
        <v>14</v>
      </c>
      <c r="K993" s="36" t="s">
        <v>149</v>
      </c>
    </row>
    <row r="994" spans="1:11" x14ac:dyDescent="0.25">
      <c r="A994">
        <v>1771095</v>
      </c>
      <c r="B994" s="1">
        <v>40957</v>
      </c>
      <c r="C994" t="s">
        <v>11</v>
      </c>
      <c r="D994" t="s">
        <v>16</v>
      </c>
      <c r="E994">
        <v>1</v>
      </c>
      <c r="F994">
        <v>0.99</v>
      </c>
      <c r="G994" t="s">
        <v>148</v>
      </c>
      <c r="H994">
        <v>17</v>
      </c>
      <c r="I994">
        <v>21</v>
      </c>
      <c r="J994" t="s">
        <v>14</v>
      </c>
      <c r="K994" s="36" t="s">
        <v>149</v>
      </c>
    </row>
    <row r="995" spans="1:11" x14ac:dyDescent="0.25">
      <c r="A995">
        <v>7879394</v>
      </c>
      <c r="B995" s="1">
        <v>41487</v>
      </c>
      <c r="C995" t="s">
        <v>11</v>
      </c>
      <c r="D995" t="s">
        <v>17</v>
      </c>
      <c r="E995">
        <v>1</v>
      </c>
      <c r="F995">
        <v>0.9</v>
      </c>
      <c r="G995" t="s">
        <v>148</v>
      </c>
      <c r="H995">
        <v>2</v>
      </c>
      <c r="I995">
        <v>2</v>
      </c>
      <c r="J995" t="s">
        <v>14</v>
      </c>
      <c r="K995" s="36" t="s">
        <v>149</v>
      </c>
    </row>
    <row r="996" spans="1:11" x14ac:dyDescent="0.25">
      <c r="A996">
        <v>124713283</v>
      </c>
      <c r="B996" s="1">
        <v>42832</v>
      </c>
      <c r="C996" t="s">
        <v>11</v>
      </c>
      <c r="D996" t="s">
        <v>16</v>
      </c>
      <c r="E996">
        <v>1</v>
      </c>
      <c r="F996">
        <v>1</v>
      </c>
      <c r="G996" t="s">
        <v>149</v>
      </c>
      <c r="H996">
        <v>3</v>
      </c>
      <c r="I996">
        <v>5</v>
      </c>
      <c r="J996" t="s">
        <v>14</v>
      </c>
      <c r="K996" s="36" t="s">
        <v>149</v>
      </c>
    </row>
    <row r="997" spans="1:11" x14ac:dyDescent="0.25">
      <c r="A997">
        <v>71433755</v>
      </c>
      <c r="B997" s="1">
        <v>42501</v>
      </c>
      <c r="C997" t="s">
        <v>11</v>
      </c>
      <c r="D997" t="s">
        <v>16</v>
      </c>
      <c r="E997">
        <v>1</v>
      </c>
      <c r="F997">
        <v>1</v>
      </c>
      <c r="G997" t="s">
        <v>148</v>
      </c>
      <c r="H997">
        <v>2</v>
      </c>
      <c r="I997">
        <v>3</v>
      </c>
      <c r="J997" t="s">
        <v>18</v>
      </c>
      <c r="K997" s="36" t="s">
        <v>149</v>
      </c>
    </row>
    <row r="998" spans="1:11" x14ac:dyDescent="0.25">
      <c r="A998">
        <v>124753355</v>
      </c>
      <c r="B998" s="1">
        <v>42832</v>
      </c>
      <c r="C998" t="s">
        <v>11</v>
      </c>
      <c r="D998" t="s">
        <v>20</v>
      </c>
      <c r="E998">
        <v>0</v>
      </c>
      <c r="F998">
        <v>0</v>
      </c>
      <c r="G998" t="s">
        <v>148</v>
      </c>
      <c r="H998">
        <v>1</v>
      </c>
      <c r="I998">
        <v>1</v>
      </c>
      <c r="J998" t="s">
        <v>14</v>
      </c>
      <c r="K998" s="36" t="s">
        <v>149</v>
      </c>
    </row>
    <row r="999" spans="1:11" x14ac:dyDescent="0.25">
      <c r="A999">
        <v>40730378</v>
      </c>
      <c r="B999" s="1">
        <v>42222</v>
      </c>
      <c r="C999" t="s">
        <v>11</v>
      </c>
      <c r="D999" t="s">
        <v>17</v>
      </c>
      <c r="E999">
        <v>1</v>
      </c>
      <c r="F999">
        <v>0.7</v>
      </c>
      <c r="G999" t="s">
        <v>149</v>
      </c>
      <c r="H999">
        <v>1</v>
      </c>
      <c r="I999">
        <v>1</v>
      </c>
      <c r="J999" t="s">
        <v>14</v>
      </c>
      <c r="K999" s="36" t="s">
        <v>149</v>
      </c>
    </row>
    <row r="1000" spans="1:11" x14ac:dyDescent="0.25">
      <c r="A1000">
        <v>29939898</v>
      </c>
      <c r="B1000" s="1">
        <v>42087</v>
      </c>
      <c r="C1000" t="s">
        <v>11</v>
      </c>
      <c r="D1000" t="s">
        <v>16</v>
      </c>
      <c r="E1000">
        <v>1</v>
      </c>
      <c r="F1000">
        <v>0.98</v>
      </c>
      <c r="G1000" t="s">
        <v>149</v>
      </c>
      <c r="H1000">
        <v>1</v>
      </c>
      <c r="I1000">
        <v>1</v>
      </c>
      <c r="J1000" t="s">
        <v>18</v>
      </c>
      <c r="K1000" s="36" t="s">
        <v>149</v>
      </c>
    </row>
    <row r="1001" spans="1:11" x14ac:dyDescent="0.25">
      <c r="A1001">
        <v>36433297</v>
      </c>
      <c r="B1001" s="1">
        <v>42177</v>
      </c>
      <c r="C1001" t="s">
        <v>11</v>
      </c>
      <c r="D1001" t="s">
        <v>16</v>
      </c>
      <c r="E1001">
        <v>1</v>
      </c>
      <c r="F1001">
        <v>0.99</v>
      </c>
      <c r="G1001" t="s">
        <v>149</v>
      </c>
      <c r="H1001">
        <v>2</v>
      </c>
      <c r="I1001">
        <v>2</v>
      </c>
      <c r="J1001" t="s">
        <v>14</v>
      </c>
      <c r="K1001" s="36" t="s">
        <v>149</v>
      </c>
    </row>
    <row r="1002" spans="1:11" x14ac:dyDescent="0.25">
      <c r="A1002">
        <v>56600530</v>
      </c>
      <c r="B1002" s="1">
        <v>42398</v>
      </c>
      <c r="C1002" t="s">
        <v>11</v>
      </c>
      <c r="D1002" t="s">
        <v>16</v>
      </c>
      <c r="E1002">
        <v>1</v>
      </c>
      <c r="F1002">
        <v>0.99</v>
      </c>
      <c r="G1002" t="s">
        <v>148</v>
      </c>
      <c r="H1002">
        <v>4</v>
      </c>
      <c r="I1002">
        <v>5</v>
      </c>
      <c r="J1002" t="s">
        <v>14</v>
      </c>
      <c r="K1002" s="36" t="s">
        <v>149</v>
      </c>
    </row>
    <row r="1003" spans="1:11" x14ac:dyDescent="0.25">
      <c r="A1003">
        <v>125123150</v>
      </c>
      <c r="B1003" s="1">
        <v>42835</v>
      </c>
      <c r="C1003" t="s">
        <v>11</v>
      </c>
      <c r="D1003" t="s">
        <v>16</v>
      </c>
      <c r="E1003">
        <v>1</v>
      </c>
      <c r="F1003">
        <v>1</v>
      </c>
      <c r="G1003" t="s">
        <v>149</v>
      </c>
      <c r="H1003">
        <v>2</v>
      </c>
      <c r="I1003">
        <v>5</v>
      </c>
      <c r="J1003" t="s">
        <v>14</v>
      </c>
      <c r="K1003" s="36" t="s">
        <v>149</v>
      </c>
    </row>
    <row r="1004" spans="1:11" x14ac:dyDescent="0.25">
      <c r="A1004">
        <v>115458397</v>
      </c>
      <c r="B1004" s="1">
        <v>42774</v>
      </c>
      <c r="C1004" t="s">
        <v>11</v>
      </c>
      <c r="D1004" t="s">
        <v>17</v>
      </c>
      <c r="E1004">
        <v>1</v>
      </c>
      <c r="F1004">
        <v>0.84</v>
      </c>
      <c r="G1004" t="s">
        <v>149</v>
      </c>
      <c r="H1004">
        <v>1</v>
      </c>
      <c r="I1004">
        <v>1</v>
      </c>
      <c r="J1004" t="s">
        <v>14</v>
      </c>
      <c r="K1004" s="36" t="s">
        <v>149</v>
      </c>
    </row>
    <row r="1005" spans="1:11" x14ac:dyDescent="0.25">
      <c r="A1005">
        <v>125126426</v>
      </c>
      <c r="B1005" s="1">
        <v>42835</v>
      </c>
      <c r="C1005" t="s">
        <v>11</v>
      </c>
      <c r="D1005" t="s">
        <v>16</v>
      </c>
      <c r="E1005">
        <v>1</v>
      </c>
      <c r="F1005">
        <v>1</v>
      </c>
      <c r="G1005" t="s">
        <v>148</v>
      </c>
      <c r="H1005">
        <v>1</v>
      </c>
      <c r="I1005">
        <v>3</v>
      </c>
      <c r="J1005" t="s">
        <v>18</v>
      </c>
      <c r="K1005" s="36" t="s">
        <v>149</v>
      </c>
    </row>
    <row r="1006" spans="1:11" x14ac:dyDescent="0.25">
      <c r="A1006">
        <v>105708985</v>
      </c>
      <c r="B1006" s="1">
        <v>42704</v>
      </c>
      <c r="C1006" t="s">
        <v>11</v>
      </c>
      <c r="D1006" t="s">
        <v>16</v>
      </c>
      <c r="E1006">
        <v>1</v>
      </c>
      <c r="F1006">
        <v>1</v>
      </c>
      <c r="G1006" t="s">
        <v>27</v>
      </c>
      <c r="H1006">
        <v>33</v>
      </c>
      <c r="I1006">
        <v>36</v>
      </c>
      <c r="J1006" t="s">
        <v>14</v>
      </c>
      <c r="K1006" s="36" t="s">
        <v>149</v>
      </c>
    </row>
    <row r="1007" spans="1:11" x14ac:dyDescent="0.25">
      <c r="A1007">
        <v>102622433</v>
      </c>
      <c r="B1007" s="1">
        <v>42679</v>
      </c>
      <c r="C1007" t="s">
        <v>11</v>
      </c>
      <c r="D1007" t="s">
        <v>16</v>
      </c>
      <c r="E1007">
        <v>1</v>
      </c>
      <c r="F1007">
        <v>0.99</v>
      </c>
      <c r="G1007" t="s">
        <v>27</v>
      </c>
      <c r="H1007">
        <v>8</v>
      </c>
      <c r="I1007">
        <v>8</v>
      </c>
      <c r="J1007" t="s">
        <v>18</v>
      </c>
      <c r="K1007" s="36" t="s">
        <v>149</v>
      </c>
    </row>
    <row r="1008" spans="1:11" x14ac:dyDescent="0.25">
      <c r="A1008">
        <v>95998242</v>
      </c>
      <c r="B1008" s="1">
        <v>42633</v>
      </c>
      <c r="C1008" t="s">
        <v>11</v>
      </c>
      <c r="D1008" t="s">
        <v>12</v>
      </c>
      <c r="G1008" t="s">
        <v>148</v>
      </c>
      <c r="H1008">
        <v>1</v>
      </c>
      <c r="I1008">
        <v>1</v>
      </c>
      <c r="J1008" t="s">
        <v>14</v>
      </c>
      <c r="K1008" s="36" t="s">
        <v>149</v>
      </c>
    </row>
    <row r="1009" spans="1:11" x14ac:dyDescent="0.25">
      <c r="A1009">
        <v>11429807</v>
      </c>
      <c r="B1009" s="1">
        <v>41657</v>
      </c>
      <c r="C1009" t="s">
        <v>11</v>
      </c>
      <c r="D1009" t="s">
        <v>16</v>
      </c>
      <c r="E1009">
        <v>1</v>
      </c>
      <c r="F1009">
        <v>1</v>
      </c>
      <c r="G1009" t="s">
        <v>148</v>
      </c>
      <c r="H1009">
        <v>1</v>
      </c>
      <c r="I1009">
        <v>1</v>
      </c>
      <c r="J1009" t="s">
        <v>14</v>
      </c>
      <c r="K1009" s="36" t="s">
        <v>149</v>
      </c>
    </row>
    <row r="1010" spans="1:11" x14ac:dyDescent="0.25">
      <c r="A1010">
        <v>123778623</v>
      </c>
      <c r="B1010" s="1">
        <v>42826</v>
      </c>
      <c r="C1010" t="s">
        <v>27</v>
      </c>
      <c r="D1010" t="s">
        <v>17</v>
      </c>
      <c r="E1010">
        <v>0.8</v>
      </c>
      <c r="F1010">
        <v>0.75</v>
      </c>
      <c r="G1010" t="s">
        <v>148</v>
      </c>
      <c r="H1010">
        <v>5</v>
      </c>
      <c r="I1010">
        <v>6</v>
      </c>
      <c r="J1010" t="s">
        <v>14</v>
      </c>
      <c r="K1010" s="36" t="s">
        <v>149</v>
      </c>
    </row>
    <row r="1011" spans="1:11" x14ac:dyDescent="0.25">
      <c r="A1011">
        <v>125191135</v>
      </c>
      <c r="B1011" s="1">
        <v>42835</v>
      </c>
      <c r="C1011" t="s">
        <v>11</v>
      </c>
      <c r="D1011" t="s">
        <v>16</v>
      </c>
      <c r="E1011">
        <v>0.94</v>
      </c>
      <c r="F1011">
        <v>1</v>
      </c>
      <c r="G1011" t="s">
        <v>148</v>
      </c>
      <c r="H1011">
        <v>1</v>
      </c>
      <c r="I1011">
        <v>1</v>
      </c>
      <c r="J1011" t="s">
        <v>14</v>
      </c>
      <c r="K1011" s="36" t="s">
        <v>149</v>
      </c>
    </row>
    <row r="1012" spans="1:11" x14ac:dyDescent="0.25">
      <c r="A1012">
        <v>78776620</v>
      </c>
      <c r="B1012" s="1">
        <v>42541</v>
      </c>
      <c r="C1012" t="s">
        <v>11</v>
      </c>
      <c r="D1012" t="s">
        <v>16</v>
      </c>
      <c r="E1012">
        <v>1</v>
      </c>
      <c r="F1012">
        <v>1</v>
      </c>
      <c r="G1012" t="s">
        <v>149</v>
      </c>
      <c r="H1012">
        <v>2</v>
      </c>
      <c r="I1012">
        <v>4</v>
      </c>
      <c r="J1012" t="s">
        <v>14</v>
      </c>
      <c r="K1012" s="36" t="s">
        <v>149</v>
      </c>
    </row>
    <row r="1013" spans="1:11" x14ac:dyDescent="0.25">
      <c r="A1013">
        <v>64932035</v>
      </c>
      <c r="B1013" s="1">
        <v>42458</v>
      </c>
      <c r="C1013" t="s">
        <v>11</v>
      </c>
      <c r="D1013" t="s">
        <v>21</v>
      </c>
      <c r="E1013">
        <v>1</v>
      </c>
      <c r="F1013">
        <v>0.8</v>
      </c>
      <c r="G1013" t="s">
        <v>148</v>
      </c>
      <c r="H1013">
        <v>1</v>
      </c>
      <c r="I1013">
        <v>1</v>
      </c>
      <c r="J1013" t="s">
        <v>14</v>
      </c>
      <c r="K1013" s="36" t="s">
        <v>149</v>
      </c>
    </row>
    <row r="1014" spans="1:11" x14ac:dyDescent="0.25">
      <c r="A1014">
        <v>127522591</v>
      </c>
      <c r="B1014" s="1">
        <v>42850</v>
      </c>
      <c r="C1014" t="s">
        <v>11</v>
      </c>
      <c r="D1014" t="s">
        <v>16</v>
      </c>
      <c r="E1014">
        <v>1</v>
      </c>
      <c r="F1014">
        <v>0.95</v>
      </c>
      <c r="G1014" t="s">
        <v>149</v>
      </c>
      <c r="H1014">
        <v>1</v>
      </c>
      <c r="I1014">
        <v>1</v>
      </c>
      <c r="J1014" t="s">
        <v>14</v>
      </c>
      <c r="K1014" s="36" t="s">
        <v>149</v>
      </c>
    </row>
    <row r="1015" spans="1:11" x14ac:dyDescent="0.25">
      <c r="A1015">
        <v>111643890</v>
      </c>
      <c r="B1015" s="1">
        <v>42750</v>
      </c>
      <c r="C1015" t="s">
        <v>11</v>
      </c>
      <c r="D1015" t="s">
        <v>16</v>
      </c>
      <c r="E1015">
        <v>1</v>
      </c>
      <c r="F1015">
        <v>0.95</v>
      </c>
      <c r="G1015" t="s">
        <v>149</v>
      </c>
      <c r="H1015">
        <v>2</v>
      </c>
      <c r="I1015">
        <v>2</v>
      </c>
      <c r="J1015" t="s">
        <v>14</v>
      </c>
      <c r="K1015" s="36" t="s">
        <v>149</v>
      </c>
    </row>
    <row r="1016" spans="1:11" x14ac:dyDescent="0.25">
      <c r="A1016">
        <v>99981049</v>
      </c>
      <c r="B1016" s="1">
        <v>42660</v>
      </c>
      <c r="C1016" t="s">
        <v>11</v>
      </c>
      <c r="D1016" t="s">
        <v>16</v>
      </c>
      <c r="E1016">
        <v>1</v>
      </c>
      <c r="F1016">
        <v>1</v>
      </c>
      <c r="G1016" t="s">
        <v>149</v>
      </c>
      <c r="H1016">
        <v>1</v>
      </c>
      <c r="I1016">
        <v>2</v>
      </c>
      <c r="J1016" t="s">
        <v>18</v>
      </c>
      <c r="K1016" s="36" t="s">
        <v>149</v>
      </c>
    </row>
    <row r="1017" spans="1:11" x14ac:dyDescent="0.25">
      <c r="A1017">
        <v>877001</v>
      </c>
      <c r="B1017" s="1">
        <v>40751</v>
      </c>
      <c r="C1017" t="s">
        <v>11</v>
      </c>
      <c r="D1017" t="s">
        <v>17</v>
      </c>
      <c r="E1017">
        <v>1</v>
      </c>
      <c r="F1017">
        <v>1</v>
      </c>
      <c r="G1017" t="s">
        <v>148</v>
      </c>
      <c r="H1017">
        <v>7</v>
      </c>
      <c r="I1017">
        <v>7</v>
      </c>
      <c r="J1017" t="s">
        <v>18</v>
      </c>
      <c r="K1017" s="36" t="s">
        <v>149</v>
      </c>
    </row>
    <row r="1018" spans="1:11" x14ac:dyDescent="0.25">
      <c r="A1018">
        <v>127734531</v>
      </c>
      <c r="B1018" s="1">
        <v>42851</v>
      </c>
      <c r="C1018" t="s">
        <v>11</v>
      </c>
      <c r="D1018" t="s">
        <v>16</v>
      </c>
      <c r="E1018">
        <v>1</v>
      </c>
      <c r="F1018">
        <v>1</v>
      </c>
      <c r="G1018" t="s">
        <v>149</v>
      </c>
      <c r="H1018">
        <v>1</v>
      </c>
      <c r="I1018">
        <v>1</v>
      </c>
      <c r="J1018" t="s">
        <v>14</v>
      </c>
      <c r="K1018" s="36" t="s">
        <v>149</v>
      </c>
    </row>
    <row r="1019" spans="1:11" x14ac:dyDescent="0.25">
      <c r="A1019">
        <v>67024778</v>
      </c>
      <c r="B1019" s="1">
        <v>42473</v>
      </c>
      <c r="C1019" t="s">
        <v>11</v>
      </c>
      <c r="D1019" t="s">
        <v>16</v>
      </c>
      <c r="E1019">
        <v>1</v>
      </c>
      <c r="F1019">
        <v>0.97</v>
      </c>
      <c r="G1019" t="s">
        <v>149</v>
      </c>
      <c r="H1019">
        <v>9</v>
      </c>
      <c r="I1019">
        <v>14</v>
      </c>
      <c r="J1019" t="s">
        <v>14</v>
      </c>
      <c r="K1019" s="36" t="s">
        <v>149</v>
      </c>
    </row>
    <row r="1020" spans="1:11" x14ac:dyDescent="0.25">
      <c r="A1020">
        <v>22305391</v>
      </c>
      <c r="B1020" s="1">
        <v>41920</v>
      </c>
      <c r="C1020" t="s">
        <v>11</v>
      </c>
      <c r="D1020" t="s">
        <v>17</v>
      </c>
      <c r="E1020">
        <v>0.91</v>
      </c>
      <c r="F1020">
        <v>0.99</v>
      </c>
      <c r="G1020" t="s">
        <v>149</v>
      </c>
      <c r="H1020">
        <v>1</v>
      </c>
      <c r="I1020">
        <v>1</v>
      </c>
      <c r="J1020" t="s">
        <v>14</v>
      </c>
      <c r="K1020" s="36" t="s">
        <v>149</v>
      </c>
    </row>
    <row r="1021" spans="1:11" x14ac:dyDescent="0.25">
      <c r="A1021">
        <v>47303750</v>
      </c>
      <c r="B1021" s="1">
        <v>42301</v>
      </c>
      <c r="C1021" t="s">
        <v>27</v>
      </c>
      <c r="D1021" t="s">
        <v>16</v>
      </c>
      <c r="E1021">
        <v>0.9</v>
      </c>
      <c r="F1021">
        <v>0.95</v>
      </c>
      <c r="G1021" t="s">
        <v>148</v>
      </c>
      <c r="H1021">
        <v>2</v>
      </c>
      <c r="I1021">
        <v>2</v>
      </c>
      <c r="J1021" t="s">
        <v>14</v>
      </c>
      <c r="K1021" s="36" t="s">
        <v>149</v>
      </c>
    </row>
    <row r="1022" spans="1:11" x14ac:dyDescent="0.25">
      <c r="A1022">
        <v>126308580</v>
      </c>
      <c r="B1022" s="1">
        <v>42842</v>
      </c>
      <c r="C1022" t="s">
        <v>11</v>
      </c>
      <c r="D1022" t="s">
        <v>16</v>
      </c>
      <c r="E1022">
        <v>1</v>
      </c>
      <c r="F1022">
        <v>1</v>
      </c>
      <c r="G1022" t="s">
        <v>149</v>
      </c>
      <c r="H1022">
        <v>2</v>
      </c>
      <c r="I1022">
        <v>3</v>
      </c>
      <c r="J1022" t="s">
        <v>18</v>
      </c>
      <c r="K1022" s="36" t="s">
        <v>149</v>
      </c>
    </row>
    <row r="1023" spans="1:11" x14ac:dyDescent="0.25">
      <c r="A1023">
        <v>28047841</v>
      </c>
      <c r="B1023" s="1">
        <v>42055</v>
      </c>
      <c r="C1023" t="s">
        <v>11</v>
      </c>
      <c r="D1023" t="s">
        <v>16</v>
      </c>
      <c r="E1023">
        <v>1</v>
      </c>
      <c r="F1023">
        <v>0.62</v>
      </c>
      <c r="G1023" t="s">
        <v>149</v>
      </c>
      <c r="H1023">
        <v>2</v>
      </c>
      <c r="I1023">
        <v>2</v>
      </c>
      <c r="J1023" t="s">
        <v>18</v>
      </c>
      <c r="K1023" s="36" t="s">
        <v>149</v>
      </c>
    </row>
    <row r="1024" spans="1:11" x14ac:dyDescent="0.25">
      <c r="A1024">
        <v>126420664</v>
      </c>
      <c r="B1024" s="1">
        <v>42843</v>
      </c>
      <c r="C1024" t="s">
        <v>11</v>
      </c>
      <c r="D1024" t="s">
        <v>16</v>
      </c>
      <c r="E1024">
        <v>1</v>
      </c>
      <c r="F1024">
        <v>1</v>
      </c>
      <c r="G1024" t="s">
        <v>148</v>
      </c>
      <c r="H1024">
        <v>1</v>
      </c>
      <c r="I1024">
        <v>3</v>
      </c>
      <c r="J1024" t="s">
        <v>18</v>
      </c>
      <c r="K1024" s="36" t="s">
        <v>149</v>
      </c>
    </row>
    <row r="1025" spans="1:11" x14ac:dyDescent="0.25">
      <c r="A1025">
        <v>127953232</v>
      </c>
      <c r="B1025" s="1">
        <v>42853</v>
      </c>
      <c r="C1025" t="s">
        <v>11</v>
      </c>
      <c r="D1025" t="s">
        <v>16</v>
      </c>
      <c r="E1025">
        <v>1</v>
      </c>
      <c r="F1025">
        <v>1</v>
      </c>
      <c r="G1025" t="s">
        <v>148</v>
      </c>
      <c r="H1025">
        <v>1</v>
      </c>
      <c r="I1025">
        <v>1</v>
      </c>
      <c r="J1025" t="s">
        <v>18</v>
      </c>
      <c r="K1025" s="36" t="s">
        <v>149</v>
      </c>
    </row>
    <row r="1026" spans="1:11" x14ac:dyDescent="0.25">
      <c r="A1026">
        <v>128093440</v>
      </c>
      <c r="B1026" s="1">
        <v>42854</v>
      </c>
      <c r="C1026" t="s">
        <v>19</v>
      </c>
      <c r="D1026" t="s">
        <v>17</v>
      </c>
      <c r="E1026">
        <v>1</v>
      </c>
      <c r="F1026">
        <v>0.71</v>
      </c>
      <c r="G1026" t="s">
        <v>148</v>
      </c>
      <c r="H1026">
        <v>1</v>
      </c>
      <c r="I1026">
        <v>2</v>
      </c>
      <c r="J1026" t="s">
        <v>14</v>
      </c>
      <c r="K1026" s="36" t="s">
        <v>149</v>
      </c>
    </row>
    <row r="1027" spans="1:11" x14ac:dyDescent="0.25">
      <c r="A1027">
        <v>128136044</v>
      </c>
      <c r="B1027" s="1">
        <v>42854</v>
      </c>
      <c r="C1027" t="s">
        <v>11</v>
      </c>
      <c r="D1027" t="s">
        <v>16</v>
      </c>
      <c r="E1027">
        <v>1</v>
      </c>
      <c r="F1027">
        <v>0.97</v>
      </c>
      <c r="G1027" t="s">
        <v>149</v>
      </c>
      <c r="H1027">
        <v>1</v>
      </c>
      <c r="I1027">
        <v>2</v>
      </c>
      <c r="J1027" t="s">
        <v>14</v>
      </c>
      <c r="K1027" s="36" t="s">
        <v>149</v>
      </c>
    </row>
    <row r="1028" spans="1:11" x14ac:dyDescent="0.25">
      <c r="A1028">
        <v>127976288</v>
      </c>
      <c r="B1028" s="1">
        <v>42853</v>
      </c>
      <c r="C1028" t="s">
        <v>11</v>
      </c>
      <c r="D1028" t="s">
        <v>16</v>
      </c>
      <c r="E1028">
        <v>1</v>
      </c>
      <c r="F1028">
        <v>0.98</v>
      </c>
      <c r="G1028" t="s">
        <v>149</v>
      </c>
      <c r="H1028">
        <v>1</v>
      </c>
      <c r="I1028">
        <v>1</v>
      </c>
      <c r="J1028" t="s">
        <v>14</v>
      </c>
      <c r="K1028" s="36" t="s">
        <v>149</v>
      </c>
    </row>
    <row r="1029" spans="1:11" x14ac:dyDescent="0.25">
      <c r="A1029">
        <v>110651397</v>
      </c>
      <c r="B1029" s="1">
        <v>42744</v>
      </c>
      <c r="C1029" t="s">
        <v>11</v>
      </c>
      <c r="D1029" t="s">
        <v>16</v>
      </c>
      <c r="E1029">
        <v>1</v>
      </c>
      <c r="F1029">
        <v>1</v>
      </c>
      <c r="G1029" t="s">
        <v>148</v>
      </c>
      <c r="H1029">
        <v>8</v>
      </c>
      <c r="I1029">
        <v>10</v>
      </c>
      <c r="J1029" t="s">
        <v>14</v>
      </c>
      <c r="K1029" s="36" t="s">
        <v>149</v>
      </c>
    </row>
    <row r="1030" spans="1:11" x14ac:dyDescent="0.25">
      <c r="A1030">
        <v>38057762</v>
      </c>
      <c r="B1030" s="1">
        <v>42195</v>
      </c>
      <c r="C1030" t="s">
        <v>27</v>
      </c>
      <c r="D1030" t="s">
        <v>16</v>
      </c>
      <c r="E1030">
        <v>1</v>
      </c>
      <c r="F1030">
        <v>1</v>
      </c>
      <c r="G1030" t="s">
        <v>148</v>
      </c>
      <c r="H1030">
        <v>1</v>
      </c>
      <c r="I1030">
        <v>1</v>
      </c>
      <c r="J1030" t="s">
        <v>18</v>
      </c>
      <c r="K1030" s="36" t="s">
        <v>149</v>
      </c>
    </row>
    <row r="1031" spans="1:11" x14ac:dyDescent="0.25">
      <c r="A1031">
        <v>16829566</v>
      </c>
      <c r="B1031" s="1">
        <v>41805</v>
      </c>
      <c r="C1031" t="s">
        <v>11</v>
      </c>
      <c r="D1031" t="s">
        <v>16</v>
      </c>
      <c r="E1031">
        <v>1</v>
      </c>
      <c r="F1031">
        <v>0.94</v>
      </c>
      <c r="G1031" t="s">
        <v>148</v>
      </c>
      <c r="H1031">
        <v>1</v>
      </c>
      <c r="I1031">
        <v>1</v>
      </c>
      <c r="J1031" t="s">
        <v>14</v>
      </c>
      <c r="K1031" s="36" t="s">
        <v>149</v>
      </c>
    </row>
    <row r="1032" spans="1:11" x14ac:dyDescent="0.25">
      <c r="A1032">
        <v>37787702</v>
      </c>
      <c r="B1032" s="1">
        <v>42192</v>
      </c>
      <c r="C1032" t="s">
        <v>11</v>
      </c>
      <c r="D1032" t="s">
        <v>17</v>
      </c>
      <c r="E1032">
        <v>0.9</v>
      </c>
      <c r="F1032">
        <v>0.25</v>
      </c>
      <c r="G1032" t="s">
        <v>148</v>
      </c>
      <c r="H1032">
        <v>1</v>
      </c>
      <c r="I1032">
        <v>1</v>
      </c>
      <c r="J1032" t="s">
        <v>18</v>
      </c>
      <c r="K1032" s="36" t="s">
        <v>149</v>
      </c>
    </row>
    <row r="1033" spans="1:11" x14ac:dyDescent="0.25">
      <c r="A1033">
        <v>15784616</v>
      </c>
      <c r="B1033" s="1">
        <v>41779</v>
      </c>
      <c r="C1033" t="s">
        <v>11</v>
      </c>
      <c r="D1033" t="s">
        <v>17</v>
      </c>
      <c r="E1033">
        <v>1</v>
      </c>
      <c r="F1033">
        <v>0.87</v>
      </c>
      <c r="G1033" t="s">
        <v>149</v>
      </c>
      <c r="H1033">
        <v>2</v>
      </c>
      <c r="I1033">
        <v>4</v>
      </c>
      <c r="J1033" t="s">
        <v>14</v>
      </c>
      <c r="K1033" s="36" t="s">
        <v>149</v>
      </c>
    </row>
    <row r="1034" spans="1:11" x14ac:dyDescent="0.25">
      <c r="A1034">
        <v>37223704</v>
      </c>
      <c r="B1034" s="1">
        <v>42186</v>
      </c>
      <c r="C1034" t="s">
        <v>11</v>
      </c>
      <c r="D1034" t="s">
        <v>12</v>
      </c>
      <c r="G1034" t="s">
        <v>148</v>
      </c>
      <c r="H1034">
        <v>1</v>
      </c>
      <c r="I1034">
        <v>2</v>
      </c>
      <c r="J1034" t="s">
        <v>14</v>
      </c>
      <c r="K1034" s="36" t="s">
        <v>149</v>
      </c>
    </row>
    <row r="1035" spans="1:11" x14ac:dyDescent="0.25">
      <c r="A1035">
        <v>131615518</v>
      </c>
      <c r="B1035" s="1">
        <v>42878</v>
      </c>
      <c r="C1035" t="s">
        <v>11</v>
      </c>
      <c r="D1035" t="s">
        <v>17</v>
      </c>
      <c r="E1035">
        <v>1</v>
      </c>
      <c r="F1035">
        <v>1</v>
      </c>
      <c r="G1035" t="s">
        <v>149</v>
      </c>
      <c r="H1035">
        <v>1</v>
      </c>
      <c r="I1035">
        <v>1</v>
      </c>
      <c r="J1035" t="s">
        <v>14</v>
      </c>
      <c r="K1035" s="36" t="s">
        <v>149</v>
      </c>
    </row>
    <row r="1036" spans="1:11" x14ac:dyDescent="0.25">
      <c r="A1036">
        <v>1019300</v>
      </c>
      <c r="B1036" s="1">
        <v>40780</v>
      </c>
      <c r="C1036" t="s">
        <v>11</v>
      </c>
      <c r="D1036" t="s">
        <v>16</v>
      </c>
      <c r="E1036">
        <v>1</v>
      </c>
      <c r="F1036">
        <v>0.94</v>
      </c>
      <c r="G1036" t="s">
        <v>149</v>
      </c>
      <c r="H1036">
        <v>1</v>
      </c>
      <c r="I1036">
        <v>1</v>
      </c>
      <c r="J1036" t="s">
        <v>14</v>
      </c>
      <c r="K1036" s="36" t="s">
        <v>149</v>
      </c>
    </row>
    <row r="1037" spans="1:11" x14ac:dyDescent="0.25">
      <c r="A1037">
        <v>15295190</v>
      </c>
      <c r="B1037" s="1">
        <v>41768</v>
      </c>
      <c r="C1037" t="s">
        <v>11</v>
      </c>
      <c r="D1037" t="s">
        <v>16</v>
      </c>
      <c r="E1037">
        <v>1</v>
      </c>
      <c r="F1037">
        <v>0.97</v>
      </c>
      <c r="G1037" t="s">
        <v>148</v>
      </c>
      <c r="H1037">
        <v>4</v>
      </c>
      <c r="I1037">
        <v>4</v>
      </c>
      <c r="J1037" t="s">
        <v>14</v>
      </c>
      <c r="K1037" s="36" t="s">
        <v>149</v>
      </c>
    </row>
    <row r="1038" spans="1:11" x14ac:dyDescent="0.25">
      <c r="A1038">
        <v>90941203</v>
      </c>
      <c r="B1038" s="1">
        <v>42602</v>
      </c>
      <c r="C1038" t="s">
        <v>11</v>
      </c>
      <c r="D1038" t="s">
        <v>21</v>
      </c>
      <c r="E1038">
        <v>1</v>
      </c>
      <c r="F1038">
        <v>0</v>
      </c>
      <c r="G1038" t="s">
        <v>148</v>
      </c>
      <c r="H1038">
        <v>1</v>
      </c>
      <c r="I1038">
        <v>1</v>
      </c>
      <c r="J1038" t="s">
        <v>14</v>
      </c>
      <c r="K1038" s="36" t="s">
        <v>149</v>
      </c>
    </row>
    <row r="1039" spans="1:11" x14ac:dyDescent="0.25">
      <c r="A1039">
        <v>34188041</v>
      </c>
      <c r="B1039" s="1">
        <v>42149</v>
      </c>
      <c r="C1039" t="s">
        <v>11</v>
      </c>
      <c r="D1039" t="s">
        <v>16</v>
      </c>
      <c r="E1039">
        <v>1</v>
      </c>
      <c r="F1039">
        <v>0.78</v>
      </c>
      <c r="G1039" t="s">
        <v>149</v>
      </c>
      <c r="H1039">
        <v>1</v>
      </c>
      <c r="I1039">
        <v>2</v>
      </c>
      <c r="J1039" t="s">
        <v>14</v>
      </c>
      <c r="K1039" s="36" t="s">
        <v>149</v>
      </c>
    </row>
    <row r="1040" spans="1:11" x14ac:dyDescent="0.25">
      <c r="A1040">
        <v>120066393</v>
      </c>
      <c r="B1040" s="1">
        <v>42804</v>
      </c>
      <c r="C1040" t="s">
        <v>11</v>
      </c>
      <c r="D1040" t="s">
        <v>16</v>
      </c>
      <c r="E1040">
        <v>1</v>
      </c>
      <c r="F1040">
        <v>1</v>
      </c>
      <c r="G1040" t="s">
        <v>148</v>
      </c>
      <c r="H1040">
        <v>26</v>
      </c>
      <c r="I1040">
        <v>38</v>
      </c>
      <c r="J1040" t="s">
        <v>14</v>
      </c>
      <c r="K1040" s="36" t="s">
        <v>149</v>
      </c>
    </row>
    <row r="1041" spans="1:11" x14ac:dyDescent="0.25">
      <c r="A1041">
        <v>67964500</v>
      </c>
      <c r="B1041" s="1">
        <v>42479</v>
      </c>
      <c r="C1041" t="s">
        <v>11</v>
      </c>
      <c r="D1041" t="s">
        <v>16</v>
      </c>
      <c r="E1041">
        <v>1</v>
      </c>
      <c r="F1041">
        <v>0.94</v>
      </c>
      <c r="G1041" t="s">
        <v>149</v>
      </c>
      <c r="H1041">
        <v>1</v>
      </c>
      <c r="I1041">
        <v>2</v>
      </c>
      <c r="J1041" t="s">
        <v>14</v>
      </c>
      <c r="K1041" s="36" t="s">
        <v>148</v>
      </c>
    </row>
    <row r="1042" spans="1:11" x14ac:dyDescent="0.25">
      <c r="A1042">
        <v>14713230</v>
      </c>
      <c r="B1042" s="1">
        <v>41754</v>
      </c>
      <c r="C1042" t="s">
        <v>11</v>
      </c>
      <c r="D1042" t="s">
        <v>16</v>
      </c>
      <c r="E1042">
        <v>1</v>
      </c>
      <c r="F1042">
        <v>1</v>
      </c>
      <c r="G1042" t="s">
        <v>27</v>
      </c>
      <c r="H1042">
        <v>9</v>
      </c>
      <c r="I1042">
        <v>9</v>
      </c>
      <c r="J1042" t="s">
        <v>14</v>
      </c>
      <c r="K1042" s="36" t="s">
        <v>149</v>
      </c>
    </row>
    <row r="1043" spans="1:11" x14ac:dyDescent="0.25">
      <c r="A1043">
        <v>2563960</v>
      </c>
      <c r="B1043" s="1">
        <v>41066</v>
      </c>
      <c r="C1043" t="s">
        <v>11</v>
      </c>
      <c r="D1043" t="s">
        <v>21</v>
      </c>
      <c r="E1043">
        <v>0.91</v>
      </c>
      <c r="F1043">
        <v>0.62</v>
      </c>
      <c r="G1043" t="s">
        <v>149</v>
      </c>
      <c r="H1043">
        <v>1</v>
      </c>
      <c r="I1043">
        <v>1</v>
      </c>
      <c r="J1043" t="s">
        <v>14</v>
      </c>
      <c r="K1043" s="36" t="s">
        <v>149</v>
      </c>
    </row>
    <row r="1044" spans="1:11" x14ac:dyDescent="0.25">
      <c r="A1044">
        <v>14189741</v>
      </c>
      <c r="B1044" s="1">
        <v>41741</v>
      </c>
      <c r="C1044" t="s">
        <v>11</v>
      </c>
      <c r="D1044" t="s">
        <v>16</v>
      </c>
      <c r="E1044">
        <v>1</v>
      </c>
      <c r="F1044">
        <v>0.98</v>
      </c>
      <c r="G1044" t="s">
        <v>149</v>
      </c>
      <c r="H1044">
        <v>2</v>
      </c>
      <c r="I1044">
        <v>6</v>
      </c>
      <c r="J1044" t="s">
        <v>14</v>
      </c>
      <c r="K1044" s="36" t="s">
        <v>149</v>
      </c>
    </row>
    <row r="1045" spans="1:11" x14ac:dyDescent="0.25">
      <c r="A1045">
        <v>128854585</v>
      </c>
      <c r="B1045" s="1">
        <v>42859</v>
      </c>
      <c r="C1045" t="s">
        <v>11</v>
      </c>
      <c r="D1045" t="s">
        <v>16</v>
      </c>
      <c r="E1045">
        <v>1</v>
      </c>
      <c r="F1045">
        <v>0.54</v>
      </c>
      <c r="G1045" t="s">
        <v>148</v>
      </c>
      <c r="H1045">
        <v>1</v>
      </c>
      <c r="I1045">
        <v>1</v>
      </c>
      <c r="J1045" t="s">
        <v>14</v>
      </c>
      <c r="K1045" s="36" t="s">
        <v>149</v>
      </c>
    </row>
    <row r="1046" spans="1:11" x14ac:dyDescent="0.25">
      <c r="A1046">
        <v>132177161</v>
      </c>
      <c r="B1046" s="1">
        <v>42882</v>
      </c>
      <c r="C1046" t="s">
        <v>11</v>
      </c>
      <c r="D1046" t="s">
        <v>16</v>
      </c>
      <c r="E1046">
        <v>1</v>
      </c>
      <c r="F1046">
        <v>0.87</v>
      </c>
      <c r="G1046" t="s">
        <v>149</v>
      </c>
      <c r="H1046">
        <v>3</v>
      </c>
      <c r="I1046">
        <v>5</v>
      </c>
      <c r="J1046" t="s">
        <v>14</v>
      </c>
      <c r="K1046" s="36" t="s">
        <v>149</v>
      </c>
    </row>
    <row r="1047" spans="1:11" x14ac:dyDescent="0.25">
      <c r="A1047">
        <v>113097324</v>
      </c>
      <c r="B1047" s="1">
        <v>42759</v>
      </c>
      <c r="C1047" t="s">
        <v>11</v>
      </c>
      <c r="D1047" t="s">
        <v>12</v>
      </c>
      <c r="F1047">
        <v>1</v>
      </c>
      <c r="G1047" t="s">
        <v>149</v>
      </c>
      <c r="H1047">
        <v>2</v>
      </c>
      <c r="I1047">
        <v>2</v>
      </c>
      <c r="J1047" t="s">
        <v>14</v>
      </c>
      <c r="K1047" s="36" t="s">
        <v>149</v>
      </c>
    </row>
    <row r="1048" spans="1:11" x14ac:dyDescent="0.25">
      <c r="A1048">
        <v>64720844</v>
      </c>
      <c r="B1048" s="1">
        <v>42457</v>
      </c>
      <c r="C1048" t="s">
        <v>30</v>
      </c>
      <c r="D1048" t="s">
        <v>12</v>
      </c>
      <c r="G1048" t="s">
        <v>148</v>
      </c>
      <c r="H1048">
        <v>1</v>
      </c>
      <c r="I1048">
        <v>1</v>
      </c>
      <c r="J1048" t="s">
        <v>22</v>
      </c>
      <c r="K1048" s="36" t="s">
        <v>149</v>
      </c>
    </row>
    <row r="1049" spans="1:11" x14ac:dyDescent="0.25">
      <c r="A1049">
        <v>21608505</v>
      </c>
      <c r="B1049" s="1">
        <v>41903</v>
      </c>
      <c r="C1049" t="s">
        <v>11</v>
      </c>
      <c r="D1049" t="s">
        <v>16</v>
      </c>
      <c r="E1049">
        <v>1</v>
      </c>
      <c r="F1049">
        <v>0.98</v>
      </c>
      <c r="G1049" t="s">
        <v>149</v>
      </c>
      <c r="H1049">
        <v>2</v>
      </c>
      <c r="I1049">
        <v>2</v>
      </c>
      <c r="J1049" t="s">
        <v>14</v>
      </c>
      <c r="K1049" s="36" t="s">
        <v>149</v>
      </c>
    </row>
    <row r="1050" spans="1:11" x14ac:dyDescent="0.25">
      <c r="A1050">
        <v>19896856</v>
      </c>
      <c r="B1050" s="1">
        <v>41863</v>
      </c>
      <c r="C1050" t="s">
        <v>11</v>
      </c>
      <c r="D1050" t="s">
        <v>16</v>
      </c>
      <c r="E1050">
        <v>1</v>
      </c>
      <c r="F1050">
        <v>1</v>
      </c>
      <c r="G1050" t="s">
        <v>149</v>
      </c>
      <c r="H1050">
        <v>1</v>
      </c>
      <c r="I1050">
        <v>3</v>
      </c>
      <c r="J1050" t="s">
        <v>14</v>
      </c>
      <c r="K1050" s="36" t="s">
        <v>149</v>
      </c>
    </row>
    <row r="1051" spans="1:11" x14ac:dyDescent="0.25">
      <c r="A1051">
        <v>14959319</v>
      </c>
      <c r="B1051" s="1">
        <v>41760</v>
      </c>
      <c r="C1051" t="s">
        <v>11</v>
      </c>
      <c r="D1051" t="s">
        <v>16</v>
      </c>
      <c r="E1051">
        <v>1</v>
      </c>
      <c r="F1051">
        <v>1</v>
      </c>
      <c r="G1051" t="s">
        <v>149</v>
      </c>
      <c r="H1051">
        <v>1</v>
      </c>
      <c r="I1051">
        <v>1</v>
      </c>
      <c r="J1051" t="s">
        <v>14</v>
      </c>
      <c r="K1051" s="36" t="s">
        <v>149</v>
      </c>
    </row>
    <row r="1052" spans="1:11" x14ac:dyDescent="0.25">
      <c r="A1052">
        <v>120627887</v>
      </c>
      <c r="B1052" s="1">
        <v>42807</v>
      </c>
      <c r="C1052" t="s">
        <v>11</v>
      </c>
      <c r="D1052" t="s">
        <v>17</v>
      </c>
      <c r="E1052">
        <v>1</v>
      </c>
      <c r="F1052">
        <v>0.59</v>
      </c>
      <c r="G1052" t="s">
        <v>148</v>
      </c>
      <c r="H1052">
        <v>1</v>
      </c>
      <c r="I1052">
        <v>1</v>
      </c>
      <c r="J1052" t="s">
        <v>22</v>
      </c>
      <c r="K1052" s="36" t="s">
        <v>149</v>
      </c>
    </row>
    <row r="1053" spans="1:11" x14ac:dyDescent="0.25">
      <c r="A1053">
        <v>105083695</v>
      </c>
      <c r="B1053" s="1">
        <v>42699</v>
      </c>
      <c r="C1053" t="s">
        <v>11</v>
      </c>
      <c r="D1053" t="s">
        <v>16</v>
      </c>
      <c r="E1053">
        <v>1</v>
      </c>
      <c r="F1053">
        <v>1</v>
      </c>
      <c r="G1053" t="s">
        <v>149</v>
      </c>
      <c r="H1053">
        <v>2</v>
      </c>
      <c r="I1053">
        <v>3</v>
      </c>
      <c r="J1053" t="s">
        <v>14</v>
      </c>
      <c r="K1053" s="36" t="s">
        <v>149</v>
      </c>
    </row>
    <row r="1054" spans="1:11" x14ac:dyDescent="0.25">
      <c r="A1054">
        <v>501229909</v>
      </c>
      <c r="B1054" s="1">
        <v>44972</v>
      </c>
      <c r="C1054" t="s">
        <v>11</v>
      </c>
      <c r="D1054" t="s">
        <v>16</v>
      </c>
      <c r="E1054">
        <v>1</v>
      </c>
      <c r="F1054">
        <v>0.99</v>
      </c>
      <c r="G1054" t="s">
        <v>149</v>
      </c>
      <c r="H1054">
        <v>23</v>
      </c>
      <c r="I1054">
        <v>24</v>
      </c>
      <c r="J1054" t="s">
        <v>14</v>
      </c>
      <c r="K1054" s="36" t="s">
        <v>149</v>
      </c>
    </row>
    <row r="1055" spans="1:11" x14ac:dyDescent="0.25">
      <c r="A1055">
        <v>31839003</v>
      </c>
      <c r="B1055" s="1">
        <v>42118</v>
      </c>
      <c r="C1055" t="s">
        <v>11</v>
      </c>
      <c r="D1055" t="s">
        <v>12</v>
      </c>
      <c r="G1055" t="s">
        <v>148</v>
      </c>
      <c r="H1055">
        <v>1</v>
      </c>
      <c r="I1055">
        <v>2</v>
      </c>
      <c r="J1055" t="s">
        <v>18</v>
      </c>
      <c r="K1055" s="36" t="s">
        <v>149</v>
      </c>
    </row>
    <row r="1056" spans="1:11" x14ac:dyDescent="0.25">
      <c r="A1056">
        <v>86055764</v>
      </c>
      <c r="B1056" s="1">
        <v>42577</v>
      </c>
      <c r="C1056" t="s">
        <v>27</v>
      </c>
      <c r="D1056" t="s">
        <v>16</v>
      </c>
      <c r="E1056">
        <v>1</v>
      </c>
      <c r="F1056">
        <v>1</v>
      </c>
      <c r="G1056" t="s">
        <v>149</v>
      </c>
      <c r="H1056">
        <v>1</v>
      </c>
      <c r="I1056">
        <v>1</v>
      </c>
      <c r="J1056" t="s">
        <v>14</v>
      </c>
      <c r="K1056" s="36" t="s">
        <v>149</v>
      </c>
    </row>
    <row r="1057" spans="1:11" x14ac:dyDescent="0.25">
      <c r="A1057">
        <v>14714896</v>
      </c>
      <c r="B1057" s="1">
        <v>42887</v>
      </c>
      <c r="C1057" t="s">
        <v>11</v>
      </c>
      <c r="D1057" t="s">
        <v>16</v>
      </c>
      <c r="E1057">
        <v>0.96</v>
      </c>
      <c r="F1057">
        <v>0.98</v>
      </c>
      <c r="G1057" t="s">
        <v>148</v>
      </c>
      <c r="H1057">
        <v>3</v>
      </c>
      <c r="I1057">
        <v>3</v>
      </c>
      <c r="J1057" t="s">
        <v>14</v>
      </c>
      <c r="K1057" s="36" t="s">
        <v>149</v>
      </c>
    </row>
    <row r="1058" spans="1:11" x14ac:dyDescent="0.25">
      <c r="A1058">
        <v>37454801</v>
      </c>
      <c r="B1058" s="1">
        <v>42189</v>
      </c>
      <c r="C1058" t="s">
        <v>11</v>
      </c>
      <c r="D1058" t="s">
        <v>16</v>
      </c>
      <c r="E1058">
        <v>1</v>
      </c>
      <c r="F1058">
        <v>0.57999999999999996</v>
      </c>
      <c r="G1058" t="s">
        <v>149</v>
      </c>
      <c r="H1058">
        <v>1</v>
      </c>
      <c r="I1058">
        <v>1</v>
      </c>
      <c r="J1058" t="s">
        <v>14</v>
      </c>
      <c r="K1058" s="36" t="s">
        <v>149</v>
      </c>
    </row>
    <row r="1059" spans="1:11" x14ac:dyDescent="0.25">
      <c r="A1059">
        <v>129835773</v>
      </c>
      <c r="B1059" s="1">
        <v>42866</v>
      </c>
      <c r="C1059" t="s">
        <v>11</v>
      </c>
      <c r="D1059" t="s">
        <v>16</v>
      </c>
      <c r="E1059">
        <v>1</v>
      </c>
      <c r="F1059">
        <v>1</v>
      </c>
      <c r="G1059" t="s">
        <v>148</v>
      </c>
      <c r="H1059">
        <v>1</v>
      </c>
      <c r="I1059">
        <v>1</v>
      </c>
      <c r="J1059" t="s">
        <v>14</v>
      </c>
      <c r="K1059" s="36" t="s">
        <v>149</v>
      </c>
    </row>
    <row r="1060" spans="1:11" x14ac:dyDescent="0.25">
      <c r="A1060">
        <v>127569594</v>
      </c>
      <c r="B1060" s="1">
        <v>42850</v>
      </c>
      <c r="C1060" t="s">
        <v>11</v>
      </c>
      <c r="D1060" t="s">
        <v>16</v>
      </c>
      <c r="E1060">
        <v>1</v>
      </c>
      <c r="F1060">
        <v>0.98</v>
      </c>
      <c r="G1060" t="s">
        <v>148</v>
      </c>
      <c r="H1060">
        <v>8</v>
      </c>
      <c r="I1060">
        <v>8</v>
      </c>
      <c r="J1060" t="s">
        <v>14</v>
      </c>
      <c r="K1060" s="36" t="s">
        <v>149</v>
      </c>
    </row>
    <row r="1061" spans="1:11" x14ac:dyDescent="0.25">
      <c r="A1061">
        <v>104954660</v>
      </c>
      <c r="B1061" s="1">
        <v>42697</v>
      </c>
      <c r="C1061" t="s">
        <v>11</v>
      </c>
      <c r="D1061" t="s">
        <v>16</v>
      </c>
      <c r="E1061">
        <v>0.98</v>
      </c>
      <c r="F1061">
        <v>0.97</v>
      </c>
      <c r="G1061" t="s">
        <v>148</v>
      </c>
      <c r="H1061">
        <v>11</v>
      </c>
      <c r="I1061">
        <v>12</v>
      </c>
      <c r="J1061" t="s">
        <v>14</v>
      </c>
      <c r="K1061" s="36" t="s">
        <v>149</v>
      </c>
    </row>
    <row r="1062" spans="1:11" x14ac:dyDescent="0.25">
      <c r="A1062">
        <v>25861473</v>
      </c>
      <c r="B1062" s="1">
        <v>42013</v>
      </c>
      <c r="C1062" t="s">
        <v>11</v>
      </c>
      <c r="D1062" t="s">
        <v>16</v>
      </c>
      <c r="E1062">
        <v>1</v>
      </c>
      <c r="F1062">
        <v>0.98</v>
      </c>
      <c r="G1062" t="s">
        <v>148</v>
      </c>
      <c r="H1062">
        <v>1</v>
      </c>
      <c r="I1062">
        <v>2</v>
      </c>
      <c r="J1062" t="s">
        <v>18</v>
      </c>
      <c r="K1062" s="36" t="s">
        <v>149</v>
      </c>
    </row>
    <row r="1063" spans="1:11" x14ac:dyDescent="0.25">
      <c r="A1063">
        <v>115351358</v>
      </c>
      <c r="B1063" s="1">
        <v>42773</v>
      </c>
      <c r="C1063" t="s">
        <v>11</v>
      </c>
      <c r="D1063" t="s">
        <v>16</v>
      </c>
      <c r="E1063">
        <v>1</v>
      </c>
      <c r="F1063">
        <v>1</v>
      </c>
      <c r="G1063" t="s">
        <v>148</v>
      </c>
      <c r="H1063">
        <v>1</v>
      </c>
      <c r="I1063">
        <v>4</v>
      </c>
      <c r="J1063" t="s">
        <v>14</v>
      </c>
      <c r="K1063" s="36" t="s">
        <v>149</v>
      </c>
    </row>
    <row r="1064" spans="1:11" x14ac:dyDescent="0.25">
      <c r="A1064">
        <v>133742725</v>
      </c>
      <c r="B1064" s="1">
        <v>42892</v>
      </c>
      <c r="C1064" t="s">
        <v>11</v>
      </c>
      <c r="D1064" t="s">
        <v>17</v>
      </c>
      <c r="E1064">
        <v>1</v>
      </c>
      <c r="F1064">
        <v>0.74</v>
      </c>
      <c r="G1064" t="s">
        <v>148</v>
      </c>
      <c r="H1064">
        <v>3</v>
      </c>
      <c r="I1064">
        <v>3</v>
      </c>
      <c r="J1064" t="s">
        <v>14</v>
      </c>
      <c r="K1064" s="36" t="s">
        <v>149</v>
      </c>
    </row>
    <row r="1065" spans="1:11" x14ac:dyDescent="0.25">
      <c r="A1065">
        <v>109127284</v>
      </c>
      <c r="B1065" s="1">
        <v>42734</v>
      </c>
      <c r="C1065" t="s">
        <v>11</v>
      </c>
      <c r="D1065" t="s">
        <v>12</v>
      </c>
      <c r="F1065">
        <v>0</v>
      </c>
      <c r="G1065" t="s">
        <v>148</v>
      </c>
      <c r="H1065">
        <v>1</v>
      </c>
      <c r="I1065">
        <v>1</v>
      </c>
      <c r="J1065" t="s">
        <v>14</v>
      </c>
      <c r="K1065" s="36" t="s">
        <v>148</v>
      </c>
    </row>
    <row r="1066" spans="1:11" x14ac:dyDescent="0.25">
      <c r="A1066">
        <v>90670630</v>
      </c>
      <c r="B1066" s="1">
        <v>42600</v>
      </c>
      <c r="C1066" t="s">
        <v>27</v>
      </c>
      <c r="D1066" t="s">
        <v>16</v>
      </c>
      <c r="E1066">
        <v>1</v>
      </c>
      <c r="F1066">
        <v>0.86</v>
      </c>
      <c r="G1066" t="s">
        <v>149</v>
      </c>
      <c r="H1066">
        <v>1</v>
      </c>
      <c r="I1066">
        <v>1</v>
      </c>
      <c r="J1066" t="s">
        <v>14</v>
      </c>
      <c r="K1066" s="36" t="s">
        <v>149</v>
      </c>
    </row>
    <row r="1067" spans="1:11" x14ac:dyDescent="0.25">
      <c r="A1067">
        <v>3113415</v>
      </c>
      <c r="B1067" s="1">
        <v>41121</v>
      </c>
      <c r="C1067" t="s">
        <v>11</v>
      </c>
      <c r="D1067" t="s">
        <v>16</v>
      </c>
      <c r="E1067">
        <v>1</v>
      </c>
      <c r="F1067">
        <v>0.89</v>
      </c>
      <c r="G1067" t="s">
        <v>148</v>
      </c>
      <c r="H1067">
        <v>18</v>
      </c>
      <c r="I1067">
        <v>18</v>
      </c>
      <c r="J1067" t="s">
        <v>14</v>
      </c>
      <c r="K1067" s="36" t="s">
        <v>149</v>
      </c>
    </row>
    <row r="1068" spans="1:11" x14ac:dyDescent="0.25">
      <c r="A1068">
        <v>134063747</v>
      </c>
      <c r="B1068" s="1">
        <v>42894</v>
      </c>
      <c r="C1068" t="s">
        <v>11</v>
      </c>
      <c r="D1068" t="s">
        <v>16</v>
      </c>
      <c r="E1068">
        <v>1</v>
      </c>
      <c r="F1068">
        <v>1</v>
      </c>
      <c r="G1068" t="s">
        <v>148</v>
      </c>
      <c r="H1068">
        <v>1</v>
      </c>
      <c r="I1068">
        <v>1</v>
      </c>
      <c r="J1068" t="s">
        <v>18</v>
      </c>
      <c r="K1068" s="36" t="s">
        <v>149</v>
      </c>
    </row>
    <row r="1069" spans="1:11" x14ac:dyDescent="0.25">
      <c r="A1069">
        <v>15816070</v>
      </c>
      <c r="B1069" s="1">
        <v>41780</v>
      </c>
      <c r="C1069" t="s">
        <v>11</v>
      </c>
      <c r="D1069" t="s">
        <v>17</v>
      </c>
      <c r="E1069">
        <v>1</v>
      </c>
      <c r="F1069">
        <v>0.94</v>
      </c>
      <c r="G1069" t="s">
        <v>149</v>
      </c>
      <c r="H1069">
        <v>3</v>
      </c>
      <c r="I1069">
        <v>4</v>
      </c>
      <c r="J1069" t="s">
        <v>18</v>
      </c>
      <c r="K1069" s="36" t="s">
        <v>149</v>
      </c>
    </row>
    <row r="1070" spans="1:11" x14ac:dyDescent="0.25">
      <c r="A1070">
        <v>51908545</v>
      </c>
      <c r="B1070" s="1">
        <v>42359</v>
      </c>
      <c r="C1070" t="s">
        <v>11</v>
      </c>
      <c r="D1070" t="s">
        <v>16</v>
      </c>
      <c r="E1070">
        <v>1</v>
      </c>
      <c r="F1070">
        <v>0.9</v>
      </c>
      <c r="G1070" t="s">
        <v>149</v>
      </c>
      <c r="H1070">
        <v>1</v>
      </c>
      <c r="I1070">
        <v>1</v>
      </c>
      <c r="J1070" t="s">
        <v>14</v>
      </c>
      <c r="K1070" s="36" t="s">
        <v>149</v>
      </c>
    </row>
    <row r="1071" spans="1:11" x14ac:dyDescent="0.25">
      <c r="A1071">
        <v>84019234</v>
      </c>
      <c r="B1071" s="1">
        <v>42567</v>
      </c>
      <c r="C1071" t="s">
        <v>11</v>
      </c>
      <c r="D1071" t="s">
        <v>17</v>
      </c>
      <c r="E1071">
        <v>1</v>
      </c>
      <c r="F1071">
        <v>0.56999999999999995</v>
      </c>
      <c r="G1071" t="s">
        <v>148</v>
      </c>
      <c r="H1071">
        <v>1</v>
      </c>
      <c r="I1071">
        <v>1</v>
      </c>
      <c r="J1071" t="s">
        <v>14</v>
      </c>
      <c r="K1071" s="36" t="s">
        <v>149</v>
      </c>
    </row>
    <row r="1072" spans="1:11" x14ac:dyDescent="0.25">
      <c r="A1072">
        <v>134388380</v>
      </c>
      <c r="B1072" s="1">
        <v>42896</v>
      </c>
      <c r="C1072" t="s">
        <v>11</v>
      </c>
      <c r="D1072" t="s">
        <v>16</v>
      </c>
      <c r="E1072">
        <v>1</v>
      </c>
      <c r="F1072">
        <v>0.98</v>
      </c>
      <c r="G1072" t="s">
        <v>148</v>
      </c>
      <c r="H1072">
        <v>3</v>
      </c>
      <c r="I1072">
        <v>4</v>
      </c>
      <c r="J1072" t="s">
        <v>14</v>
      </c>
      <c r="K1072" s="36" t="s">
        <v>149</v>
      </c>
    </row>
    <row r="1073" spans="1:11" x14ac:dyDescent="0.25">
      <c r="A1073">
        <v>15512877</v>
      </c>
      <c r="B1073" s="1">
        <v>41773</v>
      </c>
      <c r="C1073" t="s">
        <v>11</v>
      </c>
      <c r="D1073" t="s">
        <v>16</v>
      </c>
      <c r="E1073">
        <v>1</v>
      </c>
      <c r="F1073">
        <v>1</v>
      </c>
      <c r="G1073" t="s">
        <v>149</v>
      </c>
      <c r="H1073">
        <v>2</v>
      </c>
      <c r="I1073">
        <v>2</v>
      </c>
      <c r="J1073" t="s">
        <v>14</v>
      </c>
      <c r="K1073" s="36" t="s">
        <v>149</v>
      </c>
    </row>
    <row r="1074" spans="1:11" x14ac:dyDescent="0.25">
      <c r="A1074">
        <v>135611405</v>
      </c>
      <c r="B1074" s="1">
        <v>42904</v>
      </c>
      <c r="C1074" t="s">
        <v>11</v>
      </c>
      <c r="D1074" t="s">
        <v>16</v>
      </c>
      <c r="E1074">
        <v>1</v>
      </c>
      <c r="F1074">
        <v>1</v>
      </c>
      <c r="G1074" t="s">
        <v>149</v>
      </c>
      <c r="H1074">
        <v>1</v>
      </c>
      <c r="I1074">
        <v>5</v>
      </c>
      <c r="J1074" t="s">
        <v>14</v>
      </c>
      <c r="K1074" s="36" t="s">
        <v>149</v>
      </c>
    </row>
    <row r="1075" spans="1:11" x14ac:dyDescent="0.25">
      <c r="A1075">
        <v>16741274</v>
      </c>
      <c r="B1075" s="1">
        <v>41803</v>
      </c>
      <c r="C1075" t="s">
        <v>11</v>
      </c>
      <c r="D1075" t="s">
        <v>16</v>
      </c>
      <c r="E1075">
        <v>1</v>
      </c>
      <c r="F1075">
        <v>0.73</v>
      </c>
      <c r="G1075" t="s">
        <v>149</v>
      </c>
      <c r="H1075">
        <v>1</v>
      </c>
      <c r="I1075">
        <v>1</v>
      </c>
      <c r="J1075" t="s">
        <v>14</v>
      </c>
      <c r="K1075" s="36" t="s">
        <v>149</v>
      </c>
    </row>
    <row r="1076" spans="1:11" x14ac:dyDescent="0.25">
      <c r="A1076">
        <v>4112877</v>
      </c>
      <c r="B1076" s="1">
        <v>41223</v>
      </c>
      <c r="C1076" t="s">
        <v>11</v>
      </c>
      <c r="D1076" t="s">
        <v>16</v>
      </c>
      <c r="E1076">
        <v>1</v>
      </c>
      <c r="F1076">
        <v>0.81</v>
      </c>
      <c r="G1076" t="s">
        <v>27</v>
      </c>
      <c r="H1076">
        <v>15</v>
      </c>
      <c r="I1076">
        <v>26</v>
      </c>
      <c r="J1076" t="s">
        <v>14</v>
      </c>
      <c r="K1076" s="36" t="s">
        <v>149</v>
      </c>
    </row>
    <row r="1077" spans="1:11" x14ac:dyDescent="0.25">
      <c r="A1077">
        <v>94099585</v>
      </c>
      <c r="B1077" s="1">
        <v>42620</v>
      </c>
      <c r="C1077" t="s">
        <v>27</v>
      </c>
      <c r="D1077" t="s">
        <v>16</v>
      </c>
      <c r="E1077">
        <v>1</v>
      </c>
      <c r="F1077">
        <v>0</v>
      </c>
      <c r="G1077" t="s">
        <v>148</v>
      </c>
      <c r="H1077">
        <v>1</v>
      </c>
      <c r="I1077">
        <v>1</v>
      </c>
      <c r="J1077" t="s">
        <v>14</v>
      </c>
      <c r="K1077" s="36" t="s">
        <v>149</v>
      </c>
    </row>
    <row r="1078" spans="1:11" x14ac:dyDescent="0.25">
      <c r="A1078">
        <v>52694809</v>
      </c>
      <c r="B1078" s="1">
        <v>42367</v>
      </c>
      <c r="C1078" t="s">
        <v>11</v>
      </c>
      <c r="D1078" t="s">
        <v>16</v>
      </c>
      <c r="E1078">
        <v>1</v>
      </c>
      <c r="F1078">
        <v>0.81</v>
      </c>
      <c r="G1078" t="s">
        <v>149</v>
      </c>
      <c r="H1078">
        <v>2</v>
      </c>
      <c r="I1078">
        <v>2</v>
      </c>
      <c r="J1078" t="s">
        <v>14</v>
      </c>
      <c r="K1078" s="36" t="s">
        <v>149</v>
      </c>
    </row>
    <row r="1079" spans="1:11" x14ac:dyDescent="0.25">
      <c r="A1079">
        <v>3540591</v>
      </c>
      <c r="B1079" s="1">
        <v>41163</v>
      </c>
      <c r="C1079" t="s">
        <v>11</v>
      </c>
      <c r="D1079" t="s">
        <v>16</v>
      </c>
      <c r="E1079">
        <v>1</v>
      </c>
      <c r="F1079">
        <v>0.74</v>
      </c>
      <c r="G1079" t="s">
        <v>149</v>
      </c>
      <c r="H1079">
        <v>10</v>
      </c>
      <c r="I1079">
        <v>12</v>
      </c>
      <c r="J1079" t="s">
        <v>22</v>
      </c>
      <c r="K1079" s="36" t="s">
        <v>148</v>
      </c>
    </row>
    <row r="1080" spans="1:11" x14ac:dyDescent="0.25">
      <c r="A1080">
        <v>135791645</v>
      </c>
      <c r="B1080" s="1">
        <v>42905</v>
      </c>
      <c r="C1080" t="s">
        <v>11</v>
      </c>
      <c r="D1080" t="s">
        <v>17</v>
      </c>
      <c r="E1080">
        <v>1</v>
      </c>
      <c r="F1080">
        <v>0.87</v>
      </c>
      <c r="G1080" t="s">
        <v>148</v>
      </c>
      <c r="H1080">
        <v>1</v>
      </c>
      <c r="I1080">
        <v>1</v>
      </c>
      <c r="J1080" t="s">
        <v>14</v>
      </c>
      <c r="K1080" s="36" t="s">
        <v>149</v>
      </c>
    </row>
    <row r="1081" spans="1:11" x14ac:dyDescent="0.25">
      <c r="A1081">
        <v>134917762</v>
      </c>
      <c r="B1081" s="1">
        <v>42899</v>
      </c>
      <c r="C1081" t="s">
        <v>11</v>
      </c>
      <c r="D1081" t="s">
        <v>12</v>
      </c>
      <c r="G1081" t="s">
        <v>148</v>
      </c>
      <c r="H1081">
        <v>1</v>
      </c>
      <c r="I1081">
        <v>1</v>
      </c>
      <c r="J1081" t="s">
        <v>14</v>
      </c>
      <c r="K1081" s="36" t="s">
        <v>149</v>
      </c>
    </row>
    <row r="1082" spans="1:11" x14ac:dyDescent="0.25">
      <c r="A1082">
        <v>135488502</v>
      </c>
      <c r="B1082" s="1">
        <v>42903</v>
      </c>
      <c r="C1082" t="s">
        <v>11</v>
      </c>
      <c r="D1082" t="s">
        <v>16</v>
      </c>
      <c r="E1082">
        <v>1</v>
      </c>
      <c r="F1082">
        <v>1</v>
      </c>
      <c r="G1082" t="s">
        <v>148</v>
      </c>
      <c r="H1082">
        <v>3</v>
      </c>
      <c r="I1082">
        <v>3</v>
      </c>
      <c r="J1082" t="s">
        <v>14</v>
      </c>
      <c r="K1082" s="36" t="s">
        <v>149</v>
      </c>
    </row>
    <row r="1083" spans="1:11" x14ac:dyDescent="0.25">
      <c r="A1083">
        <v>135109785</v>
      </c>
      <c r="B1083" s="1">
        <v>42900</v>
      </c>
      <c r="C1083" t="s">
        <v>11</v>
      </c>
      <c r="D1083" t="s">
        <v>17</v>
      </c>
      <c r="E1083">
        <v>1</v>
      </c>
      <c r="F1083">
        <v>1</v>
      </c>
      <c r="G1083" t="s">
        <v>148</v>
      </c>
      <c r="H1083">
        <v>2</v>
      </c>
      <c r="I1083">
        <v>7</v>
      </c>
      <c r="J1083" t="s">
        <v>14</v>
      </c>
      <c r="K1083" s="36" t="s">
        <v>149</v>
      </c>
    </row>
    <row r="1084" spans="1:11" x14ac:dyDescent="0.25">
      <c r="A1084">
        <v>135179620</v>
      </c>
      <c r="B1084" s="1">
        <v>42901</v>
      </c>
      <c r="C1084" t="s">
        <v>11</v>
      </c>
      <c r="D1084" t="s">
        <v>16</v>
      </c>
      <c r="E1084">
        <v>1</v>
      </c>
      <c r="F1084">
        <v>1</v>
      </c>
      <c r="G1084" t="s">
        <v>149</v>
      </c>
      <c r="H1084">
        <v>2</v>
      </c>
      <c r="I1084">
        <v>2</v>
      </c>
      <c r="J1084" t="s">
        <v>14</v>
      </c>
      <c r="K1084" s="36" t="s">
        <v>149</v>
      </c>
    </row>
    <row r="1085" spans="1:11" x14ac:dyDescent="0.25">
      <c r="A1085">
        <v>136051619</v>
      </c>
      <c r="B1085" s="1">
        <v>42906</v>
      </c>
      <c r="C1085" t="s">
        <v>11</v>
      </c>
      <c r="D1085" t="s">
        <v>21</v>
      </c>
      <c r="E1085">
        <v>1</v>
      </c>
      <c r="F1085">
        <v>0.5</v>
      </c>
      <c r="G1085" t="s">
        <v>149</v>
      </c>
      <c r="H1085">
        <v>1</v>
      </c>
      <c r="I1085">
        <v>1</v>
      </c>
      <c r="J1085" t="s">
        <v>14</v>
      </c>
      <c r="K1085" s="36" t="s">
        <v>149</v>
      </c>
    </row>
    <row r="1086" spans="1:11" x14ac:dyDescent="0.25">
      <c r="A1086">
        <v>75755205</v>
      </c>
      <c r="B1086" s="1">
        <v>42525</v>
      </c>
      <c r="C1086" t="s">
        <v>11</v>
      </c>
      <c r="D1086" t="s">
        <v>16</v>
      </c>
      <c r="E1086">
        <v>1</v>
      </c>
      <c r="F1086">
        <v>0.63</v>
      </c>
      <c r="G1086" t="s">
        <v>149</v>
      </c>
      <c r="H1086">
        <v>1</v>
      </c>
      <c r="I1086">
        <v>3</v>
      </c>
      <c r="J1086" t="s">
        <v>22</v>
      </c>
      <c r="K1086" s="36" t="s">
        <v>149</v>
      </c>
    </row>
    <row r="1087" spans="1:11" x14ac:dyDescent="0.25">
      <c r="A1087">
        <v>135248962</v>
      </c>
      <c r="B1087" s="1">
        <v>42901</v>
      </c>
      <c r="C1087" t="s">
        <v>11</v>
      </c>
      <c r="D1087" t="s">
        <v>16</v>
      </c>
      <c r="E1087">
        <v>1</v>
      </c>
      <c r="F1087">
        <v>1</v>
      </c>
      <c r="G1087" t="s">
        <v>149</v>
      </c>
      <c r="H1087">
        <v>1</v>
      </c>
      <c r="I1087">
        <v>1</v>
      </c>
      <c r="J1087" t="s">
        <v>14</v>
      </c>
      <c r="K1087" s="36" t="s">
        <v>149</v>
      </c>
    </row>
    <row r="1088" spans="1:11" x14ac:dyDescent="0.25">
      <c r="A1088">
        <v>58299194</v>
      </c>
      <c r="B1088" s="1">
        <v>42411</v>
      </c>
      <c r="C1088" t="s">
        <v>11</v>
      </c>
      <c r="D1088" t="s">
        <v>17</v>
      </c>
      <c r="E1088">
        <v>1</v>
      </c>
      <c r="F1088">
        <v>1</v>
      </c>
      <c r="G1088" t="s">
        <v>148</v>
      </c>
      <c r="H1088">
        <v>2</v>
      </c>
      <c r="I1088">
        <v>4</v>
      </c>
      <c r="J1088" t="s">
        <v>14</v>
      </c>
      <c r="K1088" s="36" t="s">
        <v>149</v>
      </c>
    </row>
    <row r="1089" spans="1:11" x14ac:dyDescent="0.25">
      <c r="A1089">
        <v>39066880</v>
      </c>
      <c r="B1089" s="1">
        <v>42205</v>
      </c>
      <c r="C1089" t="s">
        <v>11</v>
      </c>
      <c r="D1089" t="s">
        <v>16</v>
      </c>
      <c r="E1089">
        <v>1</v>
      </c>
      <c r="F1089">
        <v>1</v>
      </c>
      <c r="G1089" t="s">
        <v>148</v>
      </c>
      <c r="H1089">
        <v>3</v>
      </c>
      <c r="I1089">
        <v>3</v>
      </c>
      <c r="J1089" t="s">
        <v>14</v>
      </c>
      <c r="K1089" s="36" t="s">
        <v>149</v>
      </c>
    </row>
    <row r="1090" spans="1:11" x14ac:dyDescent="0.25">
      <c r="A1090">
        <v>34275236</v>
      </c>
      <c r="B1090" s="1">
        <v>42150</v>
      </c>
      <c r="C1090" t="s">
        <v>11</v>
      </c>
      <c r="D1090" t="s">
        <v>16</v>
      </c>
      <c r="E1090">
        <v>1</v>
      </c>
      <c r="F1090">
        <v>1</v>
      </c>
      <c r="G1090" t="s">
        <v>149</v>
      </c>
      <c r="H1090">
        <v>1</v>
      </c>
      <c r="I1090">
        <v>3</v>
      </c>
      <c r="J1090" t="s">
        <v>14</v>
      </c>
      <c r="K1090" s="36" t="s">
        <v>149</v>
      </c>
    </row>
    <row r="1091" spans="1:11" x14ac:dyDescent="0.25">
      <c r="A1091">
        <v>44255158</v>
      </c>
      <c r="B1091" s="1">
        <v>42262</v>
      </c>
      <c r="C1091" t="s">
        <v>11</v>
      </c>
      <c r="D1091" t="s">
        <v>16</v>
      </c>
      <c r="E1091">
        <v>1</v>
      </c>
      <c r="F1091">
        <v>1</v>
      </c>
      <c r="G1091" t="s">
        <v>149</v>
      </c>
      <c r="H1091">
        <v>1</v>
      </c>
      <c r="I1091">
        <v>1</v>
      </c>
      <c r="J1091" t="s">
        <v>14</v>
      </c>
      <c r="K1091" s="36" t="s">
        <v>149</v>
      </c>
    </row>
    <row r="1092" spans="1:11" x14ac:dyDescent="0.25">
      <c r="A1092">
        <v>131884023</v>
      </c>
      <c r="B1092" s="1">
        <v>42880</v>
      </c>
      <c r="C1092" t="s">
        <v>11</v>
      </c>
      <c r="D1092" t="s">
        <v>16</v>
      </c>
      <c r="E1092">
        <v>1</v>
      </c>
      <c r="F1092">
        <v>1</v>
      </c>
      <c r="G1092" t="s">
        <v>148</v>
      </c>
      <c r="H1092">
        <v>1</v>
      </c>
      <c r="I1092">
        <v>1</v>
      </c>
      <c r="J1092" t="s">
        <v>18</v>
      </c>
      <c r="K1092" s="36" t="s">
        <v>149</v>
      </c>
    </row>
    <row r="1093" spans="1:11" x14ac:dyDescent="0.25">
      <c r="A1093">
        <v>27844010</v>
      </c>
      <c r="B1093" s="1">
        <v>42051</v>
      </c>
      <c r="C1093" t="s">
        <v>11</v>
      </c>
      <c r="D1093" t="s">
        <v>16</v>
      </c>
      <c r="E1093">
        <v>1</v>
      </c>
      <c r="F1093">
        <v>1</v>
      </c>
      <c r="G1093" t="s">
        <v>149</v>
      </c>
      <c r="H1093">
        <v>3</v>
      </c>
      <c r="I1093">
        <v>3</v>
      </c>
      <c r="J1093" t="s">
        <v>14</v>
      </c>
      <c r="K1093" s="36" t="s">
        <v>149</v>
      </c>
    </row>
    <row r="1094" spans="1:11" x14ac:dyDescent="0.25">
      <c r="A1094">
        <v>136207924</v>
      </c>
      <c r="B1094" s="1">
        <v>42907</v>
      </c>
      <c r="C1094" t="s">
        <v>30</v>
      </c>
      <c r="D1094" t="s">
        <v>16</v>
      </c>
      <c r="E1094">
        <v>1</v>
      </c>
      <c r="F1094">
        <v>0.98</v>
      </c>
      <c r="G1094" t="s">
        <v>148</v>
      </c>
      <c r="H1094">
        <v>2</v>
      </c>
      <c r="I1094">
        <v>2</v>
      </c>
      <c r="J1094" t="s">
        <v>14</v>
      </c>
      <c r="K1094" s="36" t="s">
        <v>149</v>
      </c>
    </row>
    <row r="1095" spans="1:11" x14ac:dyDescent="0.25">
      <c r="A1095">
        <v>82696011</v>
      </c>
      <c r="B1095" s="1">
        <v>42560</v>
      </c>
      <c r="C1095" t="s">
        <v>33</v>
      </c>
      <c r="D1095" t="s">
        <v>16</v>
      </c>
      <c r="E1095">
        <v>0.91</v>
      </c>
      <c r="F1095">
        <v>1</v>
      </c>
      <c r="G1095" t="s">
        <v>149</v>
      </c>
      <c r="H1095">
        <v>1</v>
      </c>
      <c r="I1095">
        <v>1</v>
      </c>
      <c r="J1095" t="s">
        <v>14</v>
      </c>
      <c r="K1095" s="36" t="s">
        <v>149</v>
      </c>
    </row>
    <row r="1096" spans="1:11" x14ac:dyDescent="0.25">
      <c r="A1096">
        <v>124829787</v>
      </c>
      <c r="B1096" s="1">
        <v>42833</v>
      </c>
      <c r="C1096" t="s">
        <v>11</v>
      </c>
      <c r="D1096" t="s">
        <v>16</v>
      </c>
      <c r="E1096">
        <v>1</v>
      </c>
      <c r="F1096">
        <v>1</v>
      </c>
      <c r="G1096" t="s">
        <v>148</v>
      </c>
      <c r="H1096">
        <v>1</v>
      </c>
      <c r="I1096">
        <v>1</v>
      </c>
      <c r="J1096" t="s">
        <v>18</v>
      </c>
      <c r="K1096" s="36" t="s">
        <v>149</v>
      </c>
    </row>
    <row r="1097" spans="1:11" x14ac:dyDescent="0.25">
      <c r="A1097">
        <v>47916209</v>
      </c>
      <c r="B1097" s="1">
        <v>42309</v>
      </c>
      <c r="C1097" t="s">
        <v>27</v>
      </c>
      <c r="D1097" t="s">
        <v>16</v>
      </c>
      <c r="E1097">
        <v>1</v>
      </c>
      <c r="F1097">
        <v>1</v>
      </c>
      <c r="G1097" t="s">
        <v>149</v>
      </c>
      <c r="H1097">
        <v>1</v>
      </c>
      <c r="I1097">
        <v>1</v>
      </c>
      <c r="J1097" t="s">
        <v>14</v>
      </c>
      <c r="K1097" s="36" t="s">
        <v>149</v>
      </c>
    </row>
    <row r="1098" spans="1:11" x14ac:dyDescent="0.25">
      <c r="A1098">
        <v>12415691</v>
      </c>
      <c r="B1098" s="1">
        <v>41690</v>
      </c>
      <c r="C1098" t="s">
        <v>11</v>
      </c>
      <c r="D1098" t="s">
        <v>21</v>
      </c>
      <c r="E1098">
        <v>0.9</v>
      </c>
      <c r="F1098">
        <v>0.69</v>
      </c>
      <c r="G1098" t="s">
        <v>148</v>
      </c>
      <c r="H1098">
        <v>2</v>
      </c>
      <c r="I1098">
        <v>4</v>
      </c>
      <c r="J1098" t="s">
        <v>14</v>
      </c>
      <c r="K1098" s="36" t="s">
        <v>149</v>
      </c>
    </row>
    <row r="1099" spans="1:11" x14ac:dyDescent="0.25">
      <c r="A1099">
        <v>135540672</v>
      </c>
      <c r="B1099" s="1">
        <v>42903</v>
      </c>
      <c r="C1099" t="s">
        <v>11</v>
      </c>
      <c r="D1099" t="s">
        <v>12</v>
      </c>
      <c r="F1099">
        <v>0</v>
      </c>
      <c r="G1099" t="s">
        <v>148</v>
      </c>
      <c r="H1099">
        <v>2</v>
      </c>
      <c r="I1099">
        <v>2</v>
      </c>
      <c r="J1099" t="s">
        <v>22</v>
      </c>
      <c r="K1099" s="36" t="s">
        <v>149</v>
      </c>
    </row>
    <row r="1100" spans="1:11" x14ac:dyDescent="0.25">
      <c r="A1100">
        <v>110834791</v>
      </c>
      <c r="B1100" s="1">
        <v>42745</v>
      </c>
      <c r="C1100" t="s">
        <v>11</v>
      </c>
      <c r="D1100" t="s">
        <v>16</v>
      </c>
      <c r="E1100">
        <v>1</v>
      </c>
      <c r="F1100">
        <v>0.38</v>
      </c>
      <c r="G1100" t="s">
        <v>148</v>
      </c>
      <c r="H1100">
        <v>1</v>
      </c>
      <c r="I1100">
        <v>1</v>
      </c>
      <c r="J1100" t="s">
        <v>18</v>
      </c>
      <c r="K1100" s="36" t="s">
        <v>149</v>
      </c>
    </row>
    <row r="1101" spans="1:11" x14ac:dyDescent="0.25">
      <c r="A1101">
        <v>133790461</v>
      </c>
      <c r="B1101" s="1">
        <v>42892</v>
      </c>
      <c r="C1101" t="s">
        <v>11</v>
      </c>
      <c r="D1101" t="s">
        <v>16</v>
      </c>
      <c r="E1101">
        <v>1</v>
      </c>
      <c r="F1101">
        <v>1</v>
      </c>
      <c r="G1101" t="s">
        <v>148</v>
      </c>
      <c r="H1101">
        <v>4</v>
      </c>
      <c r="I1101">
        <v>5</v>
      </c>
      <c r="J1101" t="s">
        <v>14</v>
      </c>
      <c r="K1101" s="36" t="s">
        <v>149</v>
      </c>
    </row>
    <row r="1102" spans="1:11" x14ac:dyDescent="0.25">
      <c r="A1102">
        <v>113698599</v>
      </c>
      <c r="B1102" s="1">
        <v>42763</v>
      </c>
      <c r="C1102" t="s">
        <v>11</v>
      </c>
      <c r="D1102" t="s">
        <v>12</v>
      </c>
      <c r="G1102" t="s">
        <v>148</v>
      </c>
      <c r="H1102">
        <v>1</v>
      </c>
      <c r="I1102">
        <v>1</v>
      </c>
      <c r="J1102" t="s">
        <v>14</v>
      </c>
      <c r="K1102" s="36" t="s">
        <v>149</v>
      </c>
    </row>
    <row r="1103" spans="1:11" x14ac:dyDescent="0.25">
      <c r="A1103">
        <v>137157856</v>
      </c>
      <c r="B1103" s="1">
        <v>42912</v>
      </c>
      <c r="C1103" t="s">
        <v>11</v>
      </c>
      <c r="D1103" t="s">
        <v>20</v>
      </c>
      <c r="E1103">
        <v>0.22</v>
      </c>
      <c r="F1103">
        <v>0</v>
      </c>
      <c r="G1103" t="s">
        <v>148</v>
      </c>
      <c r="H1103">
        <v>1</v>
      </c>
      <c r="I1103">
        <v>1</v>
      </c>
      <c r="J1103" t="s">
        <v>14</v>
      </c>
      <c r="K1103" s="36" t="s">
        <v>149</v>
      </c>
    </row>
    <row r="1104" spans="1:11" x14ac:dyDescent="0.25">
      <c r="A1104">
        <v>76061099</v>
      </c>
      <c r="B1104" s="1">
        <v>42527</v>
      </c>
      <c r="C1104" t="s">
        <v>11</v>
      </c>
      <c r="D1104" t="s">
        <v>12</v>
      </c>
      <c r="F1104">
        <v>0</v>
      </c>
      <c r="G1104" t="s">
        <v>148</v>
      </c>
      <c r="H1104">
        <v>1</v>
      </c>
      <c r="I1104">
        <v>1</v>
      </c>
      <c r="J1104" t="s">
        <v>14</v>
      </c>
      <c r="K1104" s="36" t="s">
        <v>149</v>
      </c>
    </row>
    <row r="1105" spans="1:11" x14ac:dyDescent="0.25">
      <c r="A1105">
        <v>137269949</v>
      </c>
      <c r="B1105" s="1">
        <v>42913</v>
      </c>
      <c r="C1105" t="s">
        <v>11</v>
      </c>
      <c r="D1105" t="s">
        <v>17</v>
      </c>
      <c r="E1105">
        <v>1</v>
      </c>
      <c r="F1105">
        <v>0.85</v>
      </c>
      <c r="G1105" t="s">
        <v>149</v>
      </c>
      <c r="H1105">
        <v>1</v>
      </c>
      <c r="I1105">
        <v>1</v>
      </c>
      <c r="J1105" t="s">
        <v>22</v>
      </c>
      <c r="K1105" s="36" t="s">
        <v>149</v>
      </c>
    </row>
    <row r="1106" spans="1:11" x14ac:dyDescent="0.25">
      <c r="A1106">
        <v>2677326</v>
      </c>
      <c r="B1106" s="1">
        <v>41079</v>
      </c>
      <c r="C1106" t="s">
        <v>11</v>
      </c>
      <c r="D1106" t="s">
        <v>17</v>
      </c>
      <c r="E1106">
        <v>0.9</v>
      </c>
      <c r="F1106">
        <v>1</v>
      </c>
      <c r="G1106" t="s">
        <v>148</v>
      </c>
      <c r="H1106">
        <v>1</v>
      </c>
      <c r="I1106">
        <v>1</v>
      </c>
      <c r="J1106" t="s">
        <v>18</v>
      </c>
      <c r="K1106" s="36" t="s">
        <v>149</v>
      </c>
    </row>
    <row r="1107" spans="1:11" x14ac:dyDescent="0.25">
      <c r="A1107">
        <v>137020857</v>
      </c>
      <c r="B1107" s="1">
        <v>42912</v>
      </c>
      <c r="C1107" t="s">
        <v>27</v>
      </c>
      <c r="D1107" t="s">
        <v>21</v>
      </c>
      <c r="E1107">
        <v>0.67</v>
      </c>
      <c r="F1107">
        <v>0.4</v>
      </c>
      <c r="G1107" t="s">
        <v>148</v>
      </c>
      <c r="H1107">
        <v>1</v>
      </c>
      <c r="I1107">
        <v>1</v>
      </c>
      <c r="J1107" t="s">
        <v>14</v>
      </c>
      <c r="K1107" s="36" t="s">
        <v>149</v>
      </c>
    </row>
    <row r="1108" spans="1:11" x14ac:dyDescent="0.25">
      <c r="A1108">
        <v>137372436</v>
      </c>
      <c r="B1108" s="1">
        <v>42913</v>
      </c>
      <c r="C1108" t="s">
        <v>11</v>
      </c>
      <c r="D1108" t="s">
        <v>17</v>
      </c>
      <c r="E1108">
        <v>1</v>
      </c>
      <c r="F1108">
        <v>0.98</v>
      </c>
      <c r="G1108" t="s">
        <v>149</v>
      </c>
      <c r="H1108">
        <v>1</v>
      </c>
      <c r="I1108">
        <v>1</v>
      </c>
      <c r="J1108" t="s">
        <v>14</v>
      </c>
      <c r="K1108" s="36" t="s">
        <v>149</v>
      </c>
    </row>
    <row r="1109" spans="1:11" x14ac:dyDescent="0.25">
      <c r="A1109">
        <v>45394575</v>
      </c>
      <c r="B1109" s="1">
        <v>42276</v>
      </c>
      <c r="C1109" t="s">
        <v>11</v>
      </c>
      <c r="D1109" t="s">
        <v>20</v>
      </c>
      <c r="E1109">
        <v>0.2</v>
      </c>
      <c r="F1109">
        <v>0</v>
      </c>
      <c r="G1109" t="s">
        <v>148</v>
      </c>
      <c r="H1109">
        <v>1</v>
      </c>
      <c r="I1109">
        <v>1</v>
      </c>
      <c r="J1109" t="s">
        <v>14</v>
      </c>
      <c r="K1109" s="36" t="s">
        <v>149</v>
      </c>
    </row>
    <row r="1110" spans="1:11" x14ac:dyDescent="0.25">
      <c r="A1110">
        <v>35303680</v>
      </c>
      <c r="B1110" s="1">
        <v>42163</v>
      </c>
      <c r="C1110" t="s">
        <v>11</v>
      </c>
      <c r="D1110" t="s">
        <v>16</v>
      </c>
      <c r="E1110">
        <v>1</v>
      </c>
      <c r="F1110">
        <v>1</v>
      </c>
      <c r="G1110" t="s">
        <v>149</v>
      </c>
      <c r="H1110">
        <v>4</v>
      </c>
      <c r="I1110">
        <v>4</v>
      </c>
      <c r="J1110" t="s">
        <v>14</v>
      </c>
      <c r="K1110" s="36" t="s">
        <v>149</v>
      </c>
    </row>
    <row r="1111" spans="1:11" x14ac:dyDescent="0.25">
      <c r="A1111">
        <v>8200623</v>
      </c>
      <c r="B1111" s="1">
        <v>41502</v>
      </c>
      <c r="C1111" t="s">
        <v>11</v>
      </c>
      <c r="D1111" t="s">
        <v>16</v>
      </c>
      <c r="E1111">
        <v>0.9</v>
      </c>
      <c r="F1111">
        <v>0.99</v>
      </c>
      <c r="G1111" t="s">
        <v>149</v>
      </c>
      <c r="H1111">
        <v>1</v>
      </c>
      <c r="I1111">
        <v>1</v>
      </c>
      <c r="J1111" t="s">
        <v>14</v>
      </c>
      <c r="K1111" s="36" t="s">
        <v>149</v>
      </c>
    </row>
    <row r="1112" spans="1:11" x14ac:dyDescent="0.25">
      <c r="A1112">
        <v>81653239</v>
      </c>
      <c r="B1112" s="1">
        <v>42555</v>
      </c>
      <c r="C1112" t="s">
        <v>11</v>
      </c>
      <c r="D1112" t="s">
        <v>12</v>
      </c>
      <c r="G1112" t="s">
        <v>148</v>
      </c>
      <c r="H1112">
        <v>1</v>
      </c>
      <c r="I1112">
        <v>1</v>
      </c>
      <c r="J1112" t="s">
        <v>14</v>
      </c>
      <c r="K1112" s="36" t="s">
        <v>149</v>
      </c>
    </row>
    <row r="1113" spans="1:11" x14ac:dyDescent="0.25">
      <c r="A1113">
        <v>9885245</v>
      </c>
      <c r="B1113" s="1">
        <v>41586</v>
      </c>
      <c r="C1113" t="s">
        <v>11</v>
      </c>
      <c r="D1113" t="s">
        <v>16</v>
      </c>
      <c r="E1113">
        <v>1</v>
      </c>
      <c r="F1113">
        <v>0.97</v>
      </c>
      <c r="G1113" t="s">
        <v>148</v>
      </c>
      <c r="H1113">
        <v>75</v>
      </c>
      <c r="I1113">
        <v>115</v>
      </c>
      <c r="J1113" t="s">
        <v>14</v>
      </c>
      <c r="K1113" s="36" t="s">
        <v>149</v>
      </c>
    </row>
    <row r="1114" spans="1:11" x14ac:dyDescent="0.25">
      <c r="A1114">
        <v>137521324</v>
      </c>
      <c r="B1114" s="1">
        <v>42914</v>
      </c>
      <c r="C1114" t="s">
        <v>11</v>
      </c>
      <c r="D1114" t="s">
        <v>16</v>
      </c>
      <c r="E1114">
        <v>0.99</v>
      </c>
      <c r="F1114">
        <v>1</v>
      </c>
      <c r="G1114" t="s">
        <v>148</v>
      </c>
      <c r="H1114">
        <v>4</v>
      </c>
      <c r="I1114">
        <v>4</v>
      </c>
      <c r="J1114" t="s">
        <v>14</v>
      </c>
      <c r="K1114" s="36" t="s">
        <v>149</v>
      </c>
    </row>
    <row r="1115" spans="1:11" x14ac:dyDescent="0.25">
      <c r="A1115">
        <v>127479829</v>
      </c>
      <c r="B1115" s="1">
        <v>42850</v>
      </c>
      <c r="C1115" t="s">
        <v>11</v>
      </c>
      <c r="D1115" t="s">
        <v>21</v>
      </c>
      <c r="E1115">
        <v>1</v>
      </c>
      <c r="F1115">
        <v>0.85</v>
      </c>
      <c r="G1115" t="s">
        <v>149</v>
      </c>
      <c r="H1115">
        <v>1</v>
      </c>
      <c r="I1115">
        <v>1</v>
      </c>
      <c r="J1115" t="s">
        <v>14</v>
      </c>
      <c r="K1115" s="36" t="s">
        <v>149</v>
      </c>
    </row>
    <row r="1116" spans="1:11" x14ac:dyDescent="0.25">
      <c r="A1116">
        <v>137306773</v>
      </c>
      <c r="B1116" s="1">
        <v>42913</v>
      </c>
      <c r="C1116" t="s">
        <v>27</v>
      </c>
      <c r="D1116" t="s">
        <v>12</v>
      </c>
      <c r="G1116" t="s">
        <v>148</v>
      </c>
      <c r="H1116">
        <v>1</v>
      </c>
      <c r="I1116">
        <v>1</v>
      </c>
      <c r="J1116" t="s">
        <v>14</v>
      </c>
      <c r="K1116" s="36" t="s">
        <v>149</v>
      </c>
    </row>
    <row r="1117" spans="1:11" x14ac:dyDescent="0.25">
      <c r="A1117">
        <v>139639041</v>
      </c>
      <c r="B1117" s="1">
        <v>42926</v>
      </c>
      <c r="C1117" t="s">
        <v>11</v>
      </c>
      <c r="D1117" t="s">
        <v>17</v>
      </c>
      <c r="E1117">
        <v>1</v>
      </c>
      <c r="F1117">
        <v>0.75</v>
      </c>
      <c r="G1117" t="s">
        <v>148</v>
      </c>
      <c r="H1117">
        <v>3</v>
      </c>
      <c r="I1117">
        <v>6</v>
      </c>
      <c r="J1117" t="s">
        <v>14</v>
      </c>
      <c r="K1117" s="36" t="s">
        <v>149</v>
      </c>
    </row>
    <row r="1118" spans="1:11" x14ac:dyDescent="0.25">
      <c r="A1118">
        <v>3384746</v>
      </c>
      <c r="B1118" s="1">
        <v>41148</v>
      </c>
      <c r="C1118" t="s">
        <v>11</v>
      </c>
      <c r="D1118" t="s">
        <v>17</v>
      </c>
      <c r="E1118">
        <v>0.9</v>
      </c>
      <c r="F1118">
        <v>0.71</v>
      </c>
      <c r="G1118" t="s">
        <v>148</v>
      </c>
      <c r="H1118">
        <v>1</v>
      </c>
      <c r="I1118">
        <v>2</v>
      </c>
      <c r="J1118" t="s">
        <v>14</v>
      </c>
      <c r="K1118" s="36" t="s">
        <v>149</v>
      </c>
    </row>
    <row r="1119" spans="1:11" x14ac:dyDescent="0.25">
      <c r="A1119">
        <v>140013717</v>
      </c>
      <c r="B1119" s="1">
        <v>42928</v>
      </c>
      <c r="C1119" t="s">
        <v>11</v>
      </c>
      <c r="D1119" t="s">
        <v>16</v>
      </c>
      <c r="E1119">
        <v>1</v>
      </c>
      <c r="F1119">
        <v>1</v>
      </c>
      <c r="G1119" t="s">
        <v>148</v>
      </c>
      <c r="H1119">
        <v>1</v>
      </c>
      <c r="I1119">
        <v>1</v>
      </c>
      <c r="J1119" t="s">
        <v>14</v>
      </c>
      <c r="K1119" s="36" t="s">
        <v>149</v>
      </c>
    </row>
    <row r="1120" spans="1:11" x14ac:dyDescent="0.25">
      <c r="A1120">
        <v>111310737</v>
      </c>
      <c r="B1120" s="1">
        <v>42748</v>
      </c>
      <c r="C1120" t="s">
        <v>11</v>
      </c>
      <c r="D1120" t="s">
        <v>16</v>
      </c>
      <c r="E1120">
        <v>1</v>
      </c>
      <c r="F1120">
        <v>1</v>
      </c>
      <c r="G1120" t="s">
        <v>148</v>
      </c>
      <c r="H1120">
        <v>2</v>
      </c>
      <c r="I1120">
        <v>2</v>
      </c>
      <c r="J1120" t="s">
        <v>14</v>
      </c>
      <c r="K1120" s="36" t="s">
        <v>149</v>
      </c>
    </row>
    <row r="1121" spans="1:11" x14ac:dyDescent="0.25">
      <c r="A1121">
        <v>19531394</v>
      </c>
      <c r="B1121" s="1">
        <v>41856</v>
      </c>
      <c r="C1121" t="s">
        <v>11</v>
      </c>
      <c r="D1121" t="s">
        <v>16</v>
      </c>
      <c r="E1121">
        <v>1</v>
      </c>
      <c r="F1121">
        <v>0.97</v>
      </c>
      <c r="G1121" t="s">
        <v>149</v>
      </c>
      <c r="H1121">
        <v>4</v>
      </c>
      <c r="I1121">
        <v>6</v>
      </c>
      <c r="J1121" t="s">
        <v>14</v>
      </c>
      <c r="K1121" s="36" t="s">
        <v>149</v>
      </c>
    </row>
    <row r="1122" spans="1:11" x14ac:dyDescent="0.25">
      <c r="A1122">
        <v>137677410</v>
      </c>
      <c r="B1122" s="1">
        <v>42915</v>
      </c>
      <c r="C1122" t="s">
        <v>11</v>
      </c>
      <c r="D1122" t="s">
        <v>16</v>
      </c>
      <c r="E1122">
        <v>1</v>
      </c>
      <c r="F1122">
        <v>1</v>
      </c>
      <c r="G1122" t="s">
        <v>148</v>
      </c>
      <c r="H1122">
        <v>3</v>
      </c>
      <c r="I1122">
        <v>3</v>
      </c>
      <c r="J1122" t="s">
        <v>14</v>
      </c>
      <c r="K1122" s="36" t="s">
        <v>149</v>
      </c>
    </row>
    <row r="1123" spans="1:11" x14ac:dyDescent="0.25">
      <c r="A1123">
        <v>4961228</v>
      </c>
      <c r="B1123" s="1">
        <v>41309</v>
      </c>
      <c r="C1123" t="s">
        <v>11</v>
      </c>
      <c r="D1123" t="s">
        <v>16</v>
      </c>
      <c r="E1123">
        <v>1</v>
      </c>
      <c r="F1123">
        <v>1</v>
      </c>
      <c r="G1123" t="s">
        <v>149</v>
      </c>
      <c r="H1123">
        <v>1</v>
      </c>
      <c r="I1123">
        <v>1</v>
      </c>
      <c r="J1123" t="s">
        <v>14</v>
      </c>
      <c r="K1123" s="36" t="s">
        <v>149</v>
      </c>
    </row>
    <row r="1124" spans="1:11" x14ac:dyDescent="0.25">
      <c r="A1124">
        <v>50392421</v>
      </c>
      <c r="B1124" s="1">
        <v>42340</v>
      </c>
      <c r="C1124" t="s">
        <v>11</v>
      </c>
      <c r="D1124" t="s">
        <v>16</v>
      </c>
      <c r="E1124">
        <v>1</v>
      </c>
      <c r="F1124">
        <v>0.9</v>
      </c>
      <c r="G1124" t="s">
        <v>149</v>
      </c>
      <c r="H1124">
        <v>1</v>
      </c>
      <c r="I1124">
        <v>5</v>
      </c>
      <c r="J1124" t="s">
        <v>14</v>
      </c>
      <c r="K1124" s="36" t="s">
        <v>149</v>
      </c>
    </row>
    <row r="1125" spans="1:11" x14ac:dyDescent="0.25">
      <c r="A1125">
        <v>138506958</v>
      </c>
      <c r="B1125" s="1">
        <v>42920</v>
      </c>
      <c r="C1125" t="s">
        <v>11</v>
      </c>
      <c r="D1125" t="s">
        <v>16</v>
      </c>
      <c r="E1125">
        <v>1</v>
      </c>
      <c r="F1125">
        <v>1</v>
      </c>
      <c r="G1125" t="s">
        <v>27</v>
      </c>
      <c r="H1125">
        <v>2</v>
      </c>
      <c r="I1125">
        <v>4</v>
      </c>
      <c r="J1125" t="s">
        <v>14</v>
      </c>
      <c r="K1125" s="36" t="s">
        <v>149</v>
      </c>
    </row>
    <row r="1126" spans="1:11" x14ac:dyDescent="0.25">
      <c r="A1126">
        <v>100772947</v>
      </c>
      <c r="B1126" s="1">
        <v>42665</v>
      </c>
      <c r="C1126" t="s">
        <v>11</v>
      </c>
      <c r="D1126" t="s">
        <v>17</v>
      </c>
      <c r="E1126">
        <v>1</v>
      </c>
      <c r="F1126">
        <v>0.74</v>
      </c>
      <c r="G1126" t="s">
        <v>149</v>
      </c>
      <c r="H1126">
        <v>1</v>
      </c>
      <c r="I1126">
        <v>1</v>
      </c>
      <c r="J1126" t="s">
        <v>14</v>
      </c>
      <c r="K1126" s="36" t="s">
        <v>148</v>
      </c>
    </row>
    <row r="1127" spans="1:11" x14ac:dyDescent="0.25">
      <c r="A1127">
        <v>140956171</v>
      </c>
      <c r="B1127" s="1">
        <v>42933</v>
      </c>
      <c r="C1127" t="s">
        <v>11</v>
      </c>
      <c r="D1127" t="s">
        <v>16</v>
      </c>
      <c r="E1127">
        <v>1</v>
      </c>
      <c r="F1127">
        <v>1</v>
      </c>
      <c r="G1127" t="s">
        <v>149</v>
      </c>
      <c r="H1127">
        <v>1</v>
      </c>
      <c r="I1127">
        <v>1</v>
      </c>
      <c r="J1127" t="s">
        <v>14</v>
      </c>
      <c r="K1127" s="36" t="s">
        <v>149</v>
      </c>
    </row>
    <row r="1128" spans="1:11" x14ac:dyDescent="0.25">
      <c r="A1128">
        <v>141132718</v>
      </c>
      <c r="B1128" s="1">
        <v>42934</v>
      </c>
      <c r="C1128" t="s">
        <v>11</v>
      </c>
      <c r="D1128" t="s">
        <v>16</v>
      </c>
      <c r="E1128">
        <v>1</v>
      </c>
      <c r="F1128">
        <v>1</v>
      </c>
      <c r="G1128" t="s">
        <v>148</v>
      </c>
      <c r="H1128">
        <v>1</v>
      </c>
      <c r="I1128">
        <v>1</v>
      </c>
      <c r="J1128" t="s">
        <v>18</v>
      </c>
      <c r="K1128" s="36" t="s">
        <v>149</v>
      </c>
    </row>
    <row r="1129" spans="1:11" x14ac:dyDescent="0.25">
      <c r="A1129">
        <v>134687379</v>
      </c>
      <c r="B1129" s="1">
        <v>42898</v>
      </c>
      <c r="C1129" t="s">
        <v>11</v>
      </c>
      <c r="D1129" t="s">
        <v>21</v>
      </c>
      <c r="E1129">
        <v>1</v>
      </c>
      <c r="F1129">
        <v>0.97</v>
      </c>
      <c r="G1129" t="s">
        <v>148</v>
      </c>
      <c r="H1129">
        <v>2</v>
      </c>
      <c r="I1129">
        <v>2</v>
      </c>
      <c r="J1129" t="s">
        <v>14</v>
      </c>
      <c r="K1129" s="36" t="s">
        <v>149</v>
      </c>
    </row>
    <row r="1130" spans="1:11" x14ac:dyDescent="0.25">
      <c r="A1130">
        <v>47787009</v>
      </c>
      <c r="B1130" s="1">
        <v>42307</v>
      </c>
      <c r="C1130" t="s">
        <v>11</v>
      </c>
      <c r="D1130" t="s">
        <v>12</v>
      </c>
      <c r="F1130">
        <v>1</v>
      </c>
      <c r="G1130" t="s">
        <v>148</v>
      </c>
      <c r="H1130">
        <v>1</v>
      </c>
      <c r="I1130">
        <v>3</v>
      </c>
      <c r="J1130" t="s">
        <v>14</v>
      </c>
      <c r="K1130" s="36" t="s">
        <v>149</v>
      </c>
    </row>
    <row r="1131" spans="1:11" x14ac:dyDescent="0.25">
      <c r="A1131">
        <v>20618932</v>
      </c>
      <c r="B1131" s="1">
        <v>41878</v>
      </c>
      <c r="C1131" t="s">
        <v>11</v>
      </c>
      <c r="D1131" t="s">
        <v>17</v>
      </c>
      <c r="E1131">
        <v>1</v>
      </c>
      <c r="F1131">
        <v>0.94</v>
      </c>
      <c r="G1131" t="s">
        <v>149</v>
      </c>
      <c r="H1131">
        <v>1</v>
      </c>
      <c r="I1131">
        <v>3</v>
      </c>
      <c r="J1131" t="s">
        <v>14</v>
      </c>
      <c r="K1131" s="36" t="s">
        <v>149</v>
      </c>
    </row>
    <row r="1132" spans="1:11" x14ac:dyDescent="0.25">
      <c r="A1132">
        <v>49549709</v>
      </c>
      <c r="B1132" s="1">
        <v>42329</v>
      </c>
      <c r="C1132" t="s">
        <v>11</v>
      </c>
      <c r="D1132" t="s">
        <v>16</v>
      </c>
      <c r="E1132">
        <v>1</v>
      </c>
      <c r="F1132">
        <v>1</v>
      </c>
      <c r="G1132" t="s">
        <v>148</v>
      </c>
      <c r="H1132">
        <v>2</v>
      </c>
      <c r="I1132">
        <v>2</v>
      </c>
      <c r="J1132" t="s">
        <v>14</v>
      </c>
      <c r="K1132" s="36" t="s">
        <v>149</v>
      </c>
    </row>
    <row r="1133" spans="1:11" x14ac:dyDescent="0.25">
      <c r="A1133">
        <v>2663124</v>
      </c>
      <c r="B1133" s="1">
        <v>41077</v>
      </c>
      <c r="C1133" t="s">
        <v>11</v>
      </c>
      <c r="D1133" t="s">
        <v>12</v>
      </c>
      <c r="F1133">
        <v>0.67</v>
      </c>
      <c r="G1133" t="s">
        <v>149</v>
      </c>
      <c r="H1133">
        <v>1</v>
      </c>
      <c r="I1133">
        <v>1</v>
      </c>
      <c r="J1133" t="s">
        <v>14</v>
      </c>
      <c r="K1133" s="36" t="s">
        <v>149</v>
      </c>
    </row>
    <row r="1134" spans="1:11" x14ac:dyDescent="0.25">
      <c r="A1134">
        <v>14626191</v>
      </c>
      <c r="B1134" s="1">
        <v>41752</v>
      </c>
      <c r="C1134" t="s">
        <v>11</v>
      </c>
      <c r="D1134" t="s">
        <v>16</v>
      </c>
      <c r="E1134">
        <v>1</v>
      </c>
      <c r="F1134">
        <v>1</v>
      </c>
      <c r="G1134" t="s">
        <v>27</v>
      </c>
      <c r="H1134">
        <v>107</v>
      </c>
      <c r="I1134">
        <v>123</v>
      </c>
      <c r="J1134" t="s">
        <v>18</v>
      </c>
      <c r="K1134" s="36" t="s">
        <v>149</v>
      </c>
    </row>
    <row r="1135" spans="1:11" x14ac:dyDescent="0.25">
      <c r="A1135">
        <v>12631821</v>
      </c>
      <c r="B1135" s="1">
        <v>41697</v>
      </c>
      <c r="C1135" t="s">
        <v>11</v>
      </c>
      <c r="D1135" t="s">
        <v>16</v>
      </c>
      <c r="E1135">
        <v>1</v>
      </c>
      <c r="F1135">
        <v>0.94</v>
      </c>
      <c r="G1135" t="s">
        <v>27</v>
      </c>
      <c r="H1135">
        <v>120</v>
      </c>
      <c r="I1135">
        <v>203</v>
      </c>
      <c r="J1135" t="s">
        <v>14</v>
      </c>
      <c r="K1135" s="36" t="s">
        <v>149</v>
      </c>
    </row>
    <row r="1136" spans="1:11" x14ac:dyDescent="0.25">
      <c r="A1136">
        <v>23441165</v>
      </c>
      <c r="B1136" s="1">
        <v>41950</v>
      </c>
      <c r="C1136" t="s">
        <v>11</v>
      </c>
      <c r="D1136" t="s">
        <v>16</v>
      </c>
      <c r="E1136">
        <v>0.97</v>
      </c>
      <c r="F1136">
        <v>0.99</v>
      </c>
      <c r="G1136" t="s">
        <v>148</v>
      </c>
      <c r="H1136">
        <v>46</v>
      </c>
      <c r="I1136">
        <v>90</v>
      </c>
      <c r="J1136" t="s">
        <v>14</v>
      </c>
      <c r="K1136" s="36" t="s">
        <v>149</v>
      </c>
    </row>
    <row r="1137" spans="1:11" x14ac:dyDescent="0.25">
      <c r="A1137">
        <v>143860194</v>
      </c>
      <c r="B1137" s="1">
        <v>42949</v>
      </c>
      <c r="C1137" t="s">
        <v>11</v>
      </c>
      <c r="D1137" t="s">
        <v>16</v>
      </c>
      <c r="E1137">
        <v>1</v>
      </c>
      <c r="F1137">
        <v>0.98</v>
      </c>
      <c r="G1137" t="s">
        <v>149</v>
      </c>
      <c r="H1137">
        <v>12</v>
      </c>
      <c r="I1137">
        <v>12</v>
      </c>
      <c r="J1137" t="s">
        <v>14</v>
      </c>
      <c r="K1137" s="36" t="s">
        <v>149</v>
      </c>
    </row>
    <row r="1138" spans="1:11" x14ac:dyDescent="0.25">
      <c r="A1138">
        <v>93736520</v>
      </c>
      <c r="B1138" s="1">
        <v>42618</v>
      </c>
      <c r="C1138" t="s">
        <v>11</v>
      </c>
      <c r="D1138" t="s">
        <v>12</v>
      </c>
      <c r="F1138">
        <v>0</v>
      </c>
      <c r="G1138" t="s">
        <v>148</v>
      </c>
      <c r="H1138">
        <v>1</v>
      </c>
      <c r="I1138">
        <v>1</v>
      </c>
      <c r="J1138" t="s">
        <v>18</v>
      </c>
      <c r="K1138" s="36" t="s">
        <v>149</v>
      </c>
    </row>
    <row r="1139" spans="1:11" x14ac:dyDescent="0.25">
      <c r="A1139">
        <v>87848877</v>
      </c>
      <c r="B1139" s="1">
        <v>42586</v>
      </c>
      <c r="C1139" t="s">
        <v>11</v>
      </c>
      <c r="D1139" t="s">
        <v>12</v>
      </c>
      <c r="G1139" t="s">
        <v>148</v>
      </c>
      <c r="H1139">
        <v>6</v>
      </c>
      <c r="I1139">
        <v>7</v>
      </c>
      <c r="J1139" t="s">
        <v>18</v>
      </c>
      <c r="K1139" s="36" t="s">
        <v>149</v>
      </c>
    </row>
    <row r="1140" spans="1:11" x14ac:dyDescent="0.25">
      <c r="A1140">
        <v>51736845</v>
      </c>
      <c r="B1140" s="1">
        <v>42357</v>
      </c>
      <c r="C1140" t="s">
        <v>11</v>
      </c>
      <c r="D1140" t="s">
        <v>16</v>
      </c>
      <c r="E1140">
        <v>1</v>
      </c>
      <c r="F1140">
        <v>0.99</v>
      </c>
      <c r="G1140" t="s">
        <v>148</v>
      </c>
      <c r="H1140">
        <v>1</v>
      </c>
      <c r="I1140">
        <v>2</v>
      </c>
      <c r="J1140" t="s">
        <v>14</v>
      </c>
      <c r="K1140" s="36" t="s">
        <v>149</v>
      </c>
    </row>
    <row r="1141" spans="1:11" x14ac:dyDescent="0.25">
      <c r="A1141">
        <v>141317027</v>
      </c>
      <c r="B1141" s="1">
        <v>42935</v>
      </c>
      <c r="C1141" t="s">
        <v>11</v>
      </c>
      <c r="D1141" t="s">
        <v>16</v>
      </c>
      <c r="E1141">
        <v>1</v>
      </c>
      <c r="F1141">
        <v>1</v>
      </c>
      <c r="G1141" t="s">
        <v>148</v>
      </c>
      <c r="H1141">
        <v>1</v>
      </c>
      <c r="I1141">
        <v>1</v>
      </c>
      <c r="J1141" t="s">
        <v>14</v>
      </c>
      <c r="K1141" s="36" t="s">
        <v>149</v>
      </c>
    </row>
    <row r="1142" spans="1:11" x14ac:dyDescent="0.25">
      <c r="A1142">
        <v>7005613</v>
      </c>
      <c r="B1142" s="1">
        <v>41444</v>
      </c>
      <c r="C1142" t="s">
        <v>11</v>
      </c>
      <c r="D1142" t="s">
        <v>12</v>
      </c>
      <c r="F1142">
        <v>1</v>
      </c>
      <c r="G1142" t="s">
        <v>148</v>
      </c>
      <c r="H1142">
        <v>2</v>
      </c>
      <c r="I1142">
        <v>2</v>
      </c>
      <c r="J1142" t="s">
        <v>14</v>
      </c>
      <c r="K1142" s="36" t="s">
        <v>149</v>
      </c>
    </row>
    <row r="1143" spans="1:11" x14ac:dyDescent="0.25">
      <c r="A1143">
        <v>144230807</v>
      </c>
      <c r="B1143" s="1">
        <v>42951</v>
      </c>
      <c r="C1143" t="s">
        <v>11</v>
      </c>
      <c r="D1143" t="s">
        <v>16</v>
      </c>
      <c r="E1143">
        <v>1</v>
      </c>
      <c r="F1143">
        <v>1</v>
      </c>
      <c r="G1143" t="s">
        <v>148</v>
      </c>
      <c r="H1143">
        <v>4</v>
      </c>
      <c r="I1143">
        <v>4</v>
      </c>
      <c r="J1143" t="s">
        <v>14</v>
      </c>
      <c r="K1143" s="36" t="s">
        <v>149</v>
      </c>
    </row>
    <row r="1144" spans="1:11" x14ac:dyDescent="0.25">
      <c r="A1144">
        <v>15737478</v>
      </c>
      <c r="B1144" s="1">
        <v>41778</v>
      </c>
      <c r="C1144" t="s">
        <v>11</v>
      </c>
      <c r="D1144" t="s">
        <v>16</v>
      </c>
      <c r="E1144">
        <v>1</v>
      </c>
      <c r="F1144">
        <v>0.9</v>
      </c>
      <c r="G1144" t="s">
        <v>148</v>
      </c>
      <c r="H1144">
        <v>3</v>
      </c>
      <c r="I1144">
        <v>4</v>
      </c>
      <c r="J1144" t="s">
        <v>18</v>
      </c>
      <c r="K1144" s="36" t="s">
        <v>149</v>
      </c>
    </row>
    <row r="1145" spans="1:11" x14ac:dyDescent="0.25">
      <c r="A1145">
        <v>144409521</v>
      </c>
      <c r="B1145" s="1">
        <v>42952</v>
      </c>
      <c r="C1145" t="s">
        <v>27</v>
      </c>
      <c r="D1145" t="s">
        <v>21</v>
      </c>
      <c r="E1145">
        <v>0.67</v>
      </c>
      <c r="F1145">
        <v>0.71</v>
      </c>
      <c r="G1145" t="s">
        <v>148</v>
      </c>
      <c r="H1145">
        <v>3</v>
      </c>
      <c r="I1145">
        <v>5</v>
      </c>
      <c r="J1145" t="s">
        <v>14</v>
      </c>
      <c r="K1145" s="36" t="s">
        <v>149</v>
      </c>
    </row>
    <row r="1146" spans="1:11" x14ac:dyDescent="0.25">
      <c r="A1146">
        <v>133056146</v>
      </c>
      <c r="B1146" s="1">
        <v>42888</v>
      </c>
      <c r="C1146" t="s">
        <v>27</v>
      </c>
      <c r="D1146" t="s">
        <v>16</v>
      </c>
      <c r="E1146">
        <v>1</v>
      </c>
      <c r="F1146">
        <v>1</v>
      </c>
      <c r="G1146" t="s">
        <v>148</v>
      </c>
      <c r="H1146">
        <v>105</v>
      </c>
      <c r="I1146">
        <v>112</v>
      </c>
      <c r="J1146" t="s">
        <v>14</v>
      </c>
      <c r="K1146" s="36" t="s">
        <v>149</v>
      </c>
    </row>
    <row r="1147" spans="1:11" x14ac:dyDescent="0.25">
      <c r="A1147">
        <v>4781287</v>
      </c>
      <c r="B1147" s="1">
        <v>41294</v>
      </c>
      <c r="C1147" t="s">
        <v>11</v>
      </c>
      <c r="D1147" t="s">
        <v>16</v>
      </c>
      <c r="E1147">
        <v>1</v>
      </c>
      <c r="F1147">
        <v>1</v>
      </c>
      <c r="G1147" t="s">
        <v>148</v>
      </c>
      <c r="H1147">
        <v>1</v>
      </c>
      <c r="I1147">
        <v>2</v>
      </c>
      <c r="J1147" t="s">
        <v>14</v>
      </c>
      <c r="K1147" s="36" t="s">
        <v>149</v>
      </c>
    </row>
    <row r="1148" spans="1:11" x14ac:dyDescent="0.25">
      <c r="A1148">
        <v>33292058</v>
      </c>
      <c r="B1148" s="1">
        <v>42137</v>
      </c>
      <c r="C1148" t="s">
        <v>11</v>
      </c>
      <c r="D1148" t="s">
        <v>16</v>
      </c>
      <c r="E1148">
        <v>1</v>
      </c>
      <c r="F1148">
        <v>0.72</v>
      </c>
      <c r="G1148" t="s">
        <v>149</v>
      </c>
      <c r="H1148">
        <v>2</v>
      </c>
      <c r="I1148">
        <v>2</v>
      </c>
      <c r="J1148" t="s">
        <v>14</v>
      </c>
      <c r="K1148" s="36" t="s">
        <v>149</v>
      </c>
    </row>
    <row r="1149" spans="1:11" x14ac:dyDescent="0.25">
      <c r="A1149">
        <v>142056043</v>
      </c>
      <c r="B1149" s="1">
        <v>42939</v>
      </c>
      <c r="C1149" t="s">
        <v>11</v>
      </c>
      <c r="D1149" t="s">
        <v>16</v>
      </c>
      <c r="E1149">
        <v>1</v>
      </c>
      <c r="F1149">
        <v>0.38</v>
      </c>
      <c r="G1149" t="s">
        <v>149</v>
      </c>
      <c r="H1149">
        <v>1</v>
      </c>
      <c r="I1149">
        <v>1</v>
      </c>
      <c r="J1149" t="s">
        <v>14</v>
      </c>
      <c r="K1149" s="36" t="s">
        <v>149</v>
      </c>
    </row>
    <row r="1150" spans="1:11" x14ac:dyDescent="0.25">
      <c r="A1150">
        <v>118075498</v>
      </c>
      <c r="B1150" s="1">
        <v>42791</v>
      </c>
      <c r="C1150" t="s">
        <v>11</v>
      </c>
      <c r="D1150" t="s">
        <v>16</v>
      </c>
      <c r="E1150">
        <v>1</v>
      </c>
      <c r="F1150">
        <v>0.91</v>
      </c>
      <c r="G1150" t="s">
        <v>148</v>
      </c>
      <c r="H1150">
        <v>3</v>
      </c>
      <c r="I1150">
        <v>3</v>
      </c>
      <c r="J1150" t="s">
        <v>14</v>
      </c>
      <c r="K1150" s="36" t="s">
        <v>149</v>
      </c>
    </row>
    <row r="1151" spans="1:11" x14ac:dyDescent="0.25">
      <c r="A1151">
        <v>23846743</v>
      </c>
      <c r="B1151" s="1">
        <v>41960</v>
      </c>
      <c r="C1151" t="s">
        <v>11</v>
      </c>
      <c r="D1151" t="s">
        <v>12</v>
      </c>
      <c r="F1151">
        <v>0.81</v>
      </c>
      <c r="G1151" t="s">
        <v>148</v>
      </c>
      <c r="H1151">
        <v>2</v>
      </c>
      <c r="I1151">
        <v>5</v>
      </c>
      <c r="J1151" t="s">
        <v>14</v>
      </c>
      <c r="K1151" s="36" t="s">
        <v>149</v>
      </c>
    </row>
    <row r="1152" spans="1:11" x14ac:dyDescent="0.25">
      <c r="A1152">
        <v>145003335</v>
      </c>
      <c r="B1152" s="1">
        <v>42955</v>
      </c>
      <c r="C1152" t="s">
        <v>42</v>
      </c>
      <c r="D1152" t="s">
        <v>16</v>
      </c>
      <c r="E1152">
        <v>1</v>
      </c>
      <c r="F1152">
        <v>0.95</v>
      </c>
      <c r="G1152" t="s">
        <v>149</v>
      </c>
      <c r="H1152">
        <v>2</v>
      </c>
      <c r="I1152">
        <v>2</v>
      </c>
      <c r="J1152" t="s">
        <v>14</v>
      </c>
      <c r="K1152" s="36" t="s">
        <v>149</v>
      </c>
    </row>
    <row r="1153" spans="1:11" x14ac:dyDescent="0.25">
      <c r="A1153">
        <v>14375690</v>
      </c>
      <c r="B1153" s="1">
        <v>41745</v>
      </c>
      <c r="C1153" t="s">
        <v>11</v>
      </c>
      <c r="D1153" t="s">
        <v>12</v>
      </c>
      <c r="G1153" t="s">
        <v>148</v>
      </c>
      <c r="H1153">
        <v>1</v>
      </c>
      <c r="I1153">
        <v>4</v>
      </c>
      <c r="J1153" t="s">
        <v>14</v>
      </c>
      <c r="K1153" s="36" t="s">
        <v>149</v>
      </c>
    </row>
    <row r="1154" spans="1:11" x14ac:dyDescent="0.25">
      <c r="A1154">
        <v>67353</v>
      </c>
      <c r="B1154" s="1">
        <v>40181</v>
      </c>
      <c r="C1154" t="s">
        <v>11</v>
      </c>
      <c r="D1154" t="s">
        <v>17</v>
      </c>
      <c r="E1154">
        <v>1</v>
      </c>
      <c r="F1154">
        <v>0.67</v>
      </c>
      <c r="G1154" t="s">
        <v>148</v>
      </c>
      <c r="H1154">
        <v>5</v>
      </c>
      <c r="I1154">
        <v>12</v>
      </c>
      <c r="J1154" t="s">
        <v>14</v>
      </c>
      <c r="K1154" s="36" t="s">
        <v>149</v>
      </c>
    </row>
    <row r="1155" spans="1:11" x14ac:dyDescent="0.25">
      <c r="A1155">
        <v>142266557</v>
      </c>
      <c r="B1155" s="1">
        <v>42940</v>
      </c>
      <c r="C1155" t="s">
        <v>11</v>
      </c>
      <c r="D1155" t="s">
        <v>16</v>
      </c>
      <c r="E1155">
        <v>1</v>
      </c>
      <c r="F1155">
        <v>0.99</v>
      </c>
      <c r="G1155" t="s">
        <v>149</v>
      </c>
      <c r="H1155">
        <v>1</v>
      </c>
      <c r="I1155">
        <v>1</v>
      </c>
      <c r="J1155" t="s">
        <v>14</v>
      </c>
      <c r="K1155" s="36" t="s">
        <v>149</v>
      </c>
    </row>
    <row r="1156" spans="1:11" x14ac:dyDescent="0.25">
      <c r="A1156">
        <v>142370857</v>
      </c>
      <c r="B1156" s="1">
        <v>42941</v>
      </c>
      <c r="C1156" t="s">
        <v>11</v>
      </c>
      <c r="D1156" t="s">
        <v>16</v>
      </c>
      <c r="E1156">
        <v>1</v>
      </c>
      <c r="F1156">
        <v>1</v>
      </c>
      <c r="G1156" t="s">
        <v>149</v>
      </c>
      <c r="H1156">
        <v>1</v>
      </c>
      <c r="I1156">
        <v>1</v>
      </c>
      <c r="J1156" t="s">
        <v>14</v>
      </c>
      <c r="K1156" s="36" t="s">
        <v>149</v>
      </c>
    </row>
    <row r="1157" spans="1:11" x14ac:dyDescent="0.25">
      <c r="A1157">
        <v>123995944</v>
      </c>
      <c r="B1157" s="1">
        <v>42828</v>
      </c>
      <c r="C1157" t="s">
        <v>11</v>
      </c>
      <c r="D1157" t="s">
        <v>16</v>
      </c>
      <c r="E1157">
        <v>1</v>
      </c>
      <c r="F1157">
        <v>0.91</v>
      </c>
      <c r="G1157" t="s">
        <v>149</v>
      </c>
      <c r="H1157">
        <v>13</v>
      </c>
      <c r="I1157">
        <v>17</v>
      </c>
      <c r="J1157" t="s">
        <v>14</v>
      </c>
      <c r="K1157" s="36" t="s">
        <v>149</v>
      </c>
    </row>
    <row r="1158" spans="1:11" x14ac:dyDescent="0.25">
      <c r="A1158">
        <v>145121682</v>
      </c>
      <c r="B1158" s="1">
        <v>42956</v>
      </c>
      <c r="C1158" t="s">
        <v>11</v>
      </c>
      <c r="D1158" t="s">
        <v>16</v>
      </c>
      <c r="E1158">
        <v>1</v>
      </c>
      <c r="F1158">
        <v>1</v>
      </c>
      <c r="G1158" t="s">
        <v>148</v>
      </c>
      <c r="H1158">
        <v>1</v>
      </c>
      <c r="I1158">
        <v>1</v>
      </c>
      <c r="J1158" t="s">
        <v>14</v>
      </c>
      <c r="K1158" s="36" t="s">
        <v>149</v>
      </c>
    </row>
    <row r="1159" spans="1:11" x14ac:dyDescent="0.25">
      <c r="A1159">
        <v>145123279</v>
      </c>
      <c r="B1159" s="1">
        <v>42956</v>
      </c>
      <c r="C1159" t="s">
        <v>11</v>
      </c>
      <c r="D1159" t="s">
        <v>16</v>
      </c>
      <c r="E1159">
        <v>1</v>
      </c>
      <c r="F1159">
        <v>0.99</v>
      </c>
      <c r="G1159" t="s">
        <v>148</v>
      </c>
      <c r="H1159">
        <v>12</v>
      </c>
      <c r="I1159">
        <v>12</v>
      </c>
      <c r="J1159" t="s">
        <v>14</v>
      </c>
      <c r="K1159" s="36" t="s">
        <v>149</v>
      </c>
    </row>
    <row r="1160" spans="1:11" x14ac:dyDescent="0.25">
      <c r="A1160">
        <v>145205078</v>
      </c>
      <c r="B1160" s="1">
        <v>42956</v>
      </c>
      <c r="C1160" t="s">
        <v>11</v>
      </c>
      <c r="D1160" t="s">
        <v>16</v>
      </c>
      <c r="E1160">
        <v>1</v>
      </c>
      <c r="F1160">
        <v>1</v>
      </c>
      <c r="G1160" t="s">
        <v>149</v>
      </c>
      <c r="H1160">
        <v>1</v>
      </c>
      <c r="I1160">
        <v>2</v>
      </c>
      <c r="J1160" t="s">
        <v>14</v>
      </c>
      <c r="K1160" s="36" t="s">
        <v>149</v>
      </c>
    </row>
    <row r="1161" spans="1:11" x14ac:dyDescent="0.25">
      <c r="A1161">
        <v>145213051</v>
      </c>
      <c r="B1161" s="1">
        <v>42956</v>
      </c>
      <c r="C1161" t="s">
        <v>11</v>
      </c>
      <c r="D1161" t="s">
        <v>17</v>
      </c>
      <c r="E1161">
        <v>1</v>
      </c>
      <c r="F1161">
        <v>1</v>
      </c>
      <c r="G1161" t="s">
        <v>148</v>
      </c>
      <c r="H1161">
        <v>2</v>
      </c>
      <c r="I1161">
        <v>2</v>
      </c>
      <c r="J1161" t="s">
        <v>14</v>
      </c>
      <c r="K1161" s="36" t="s">
        <v>149</v>
      </c>
    </row>
    <row r="1162" spans="1:11" x14ac:dyDescent="0.25">
      <c r="A1162">
        <v>145598915</v>
      </c>
      <c r="B1162" s="1">
        <v>42959</v>
      </c>
      <c r="C1162" t="s">
        <v>11</v>
      </c>
      <c r="D1162" t="s">
        <v>16</v>
      </c>
      <c r="E1162">
        <v>1</v>
      </c>
      <c r="F1162">
        <v>1</v>
      </c>
      <c r="G1162" t="s">
        <v>148</v>
      </c>
      <c r="H1162">
        <v>1</v>
      </c>
      <c r="I1162">
        <v>1</v>
      </c>
      <c r="J1162" t="s">
        <v>14</v>
      </c>
      <c r="K1162" s="36" t="s">
        <v>149</v>
      </c>
    </row>
    <row r="1163" spans="1:11" x14ac:dyDescent="0.25">
      <c r="A1163">
        <v>14078700</v>
      </c>
      <c r="B1163" s="1">
        <v>41738</v>
      </c>
      <c r="C1163" t="s">
        <v>11</v>
      </c>
      <c r="D1163" t="s">
        <v>16</v>
      </c>
      <c r="E1163">
        <v>1</v>
      </c>
      <c r="F1163">
        <v>1</v>
      </c>
      <c r="G1163" t="s">
        <v>149</v>
      </c>
      <c r="H1163">
        <v>2</v>
      </c>
      <c r="I1163">
        <v>3</v>
      </c>
      <c r="J1163" t="s">
        <v>14</v>
      </c>
      <c r="K1163" s="36" t="s">
        <v>149</v>
      </c>
    </row>
    <row r="1164" spans="1:11" x14ac:dyDescent="0.25">
      <c r="A1164">
        <v>142223688</v>
      </c>
      <c r="B1164" s="1">
        <v>42940</v>
      </c>
      <c r="C1164" t="s">
        <v>11</v>
      </c>
      <c r="D1164" t="s">
        <v>16</v>
      </c>
      <c r="E1164">
        <v>1</v>
      </c>
      <c r="F1164">
        <v>0.95</v>
      </c>
      <c r="G1164" t="s">
        <v>148</v>
      </c>
      <c r="H1164">
        <v>4</v>
      </c>
      <c r="I1164">
        <v>4</v>
      </c>
      <c r="J1164" t="s">
        <v>14</v>
      </c>
      <c r="K1164" s="36" t="s">
        <v>149</v>
      </c>
    </row>
    <row r="1165" spans="1:11" x14ac:dyDescent="0.25">
      <c r="A1165">
        <v>37918137</v>
      </c>
      <c r="B1165" s="1">
        <v>42193</v>
      </c>
      <c r="C1165" t="s">
        <v>11</v>
      </c>
      <c r="D1165" t="s">
        <v>16</v>
      </c>
      <c r="E1165">
        <v>0.94</v>
      </c>
      <c r="F1165">
        <v>0.98</v>
      </c>
      <c r="G1165" t="s">
        <v>148</v>
      </c>
      <c r="H1165">
        <v>21</v>
      </c>
      <c r="I1165">
        <v>22</v>
      </c>
      <c r="J1165" t="s">
        <v>14</v>
      </c>
      <c r="K1165" s="36" t="s">
        <v>149</v>
      </c>
    </row>
    <row r="1166" spans="1:11" x14ac:dyDescent="0.25">
      <c r="A1166">
        <v>146165870</v>
      </c>
      <c r="B1166" s="1">
        <v>42962</v>
      </c>
      <c r="C1166" t="s">
        <v>27</v>
      </c>
      <c r="D1166" t="s">
        <v>20</v>
      </c>
      <c r="E1166">
        <v>0</v>
      </c>
      <c r="F1166">
        <v>0.28999999999999998</v>
      </c>
      <c r="G1166" t="s">
        <v>148</v>
      </c>
      <c r="H1166">
        <v>1</v>
      </c>
      <c r="I1166">
        <v>1</v>
      </c>
      <c r="J1166" t="s">
        <v>22</v>
      </c>
      <c r="K1166" s="36" t="s">
        <v>149</v>
      </c>
    </row>
    <row r="1167" spans="1:11" x14ac:dyDescent="0.25">
      <c r="A1167">
        <v>146300534</v>
      </c>
      <c r="B1167" s="1">
        <v>42963</v>
      </c>
      <c r="C1167" t="s">
        <v>11</v>
      </c>
      <c r="D1167" t="s">
        <v>17</v>
      </c>
      <c r="E1167">
        <v>1</v>
      </c>
      <c r="F1167">
        <v>0.8</v>
      </c>
      <c r="G1167" t="s">
        <v>148</v>
      </c>
      <c r="H1167">
        <v>1</v>
      </c>
      <c r="I1167">
        <v>1</v>
      </c>
      <c r="J1167" t="s">
        <v>14</v>
      </c>
      <c r="K1167" s="36" t="s">
        <v>149</v>
      </c>
    </row>
    <row r="1168" spans="1:11" x14ac:dyDescent="0.25">
      <c r="A1168">
        <v>108518306</v>
      </c>
      <c r="B1168" s="1">
        <v>42730</v>
      </c>
      <c r="C1168" t="s">
        <v>11</v>
      </c>
      <c r="D1168" t="s">
        <v>16</v>
      </c>
      <c r="E1168">
        <v>1</v>
      </c>
      <c r="F1168">
        <v>0.99</v>
      </c>
      <c r="G1168" t="s">
        <v>148</v>
      </c>
      <c r="H1168">
        <v>1</v>
      </c>
      <c r="I1168">
        <v>1</v>
      </c>
      <c r="J1168" t="s">
        <v>18</v>
      </c>
      <c r="K1168" s="36" t="s">
        <v>149</v>
      </c>
    </row>
    <row r="1169" spans="1:11" x14ac:dyDescent="0.25">
      <c r="A1169">
        <v>20597678</v>
      </c>
      <c r="B1169" s="1">
        <v>41878</v>
      </c>
      <c r="C1169" t="s">
        <v>11</v>
      </c>
      <c r="D1169" t="s">
        <v>16</v>
      </c>
      <c r="E1169">
        <v>1</v>
      </c>
      <c r="F1169">
        <v>1</v>
      </c>
      <c r="G1169" t="s">
        <v>149</v>
      </c>
      <c r="H1169">
        <v>4</v>
      </c>
      <c r="I1169">
        <v>6</v>
      </c>
      <c r="J1169" t="s">
        <v>14</v>
      </c>
      <c r="K1169" s="36" t="s">
        <v>149</v>
      </c>
    </row>
    <row r="1170" spans="1:11" x14ac:dyDescent="0.25">
      <c r="A1170">
        <v>40620794</v>
      </c>
      <c r="B1170" s="1">
        <v>42221</v>
      </c>
      <c r="C1170" t="s">
        <v>11</v>
      </c>
      <c r="D1170" t="s">
        <v>16</v>
      </c>
      <c r="E1170">
        <v>1</v>
      </c>
      <c r="F1170">
        <v>0.99</v>
      </c>
      <c r="G1170" t="s">
        <v>149</v>
      </c>
      <c r="H1170">
        <v>7</v>
      </c>
      <c r="I1170">
        <v>7</v>
      </c>
      <c r="J1170" t="s">
        <v>14</v>
      </c>
      <c r="K1170" s="36" t="s">
        <v>149</v>
      </c>
    </row>
    <row r="1171" spans="1:11" x14ac:dyDescent="0.25">
      <c r="A1171">
        <v>143668307</v>
      </c>
      <c r="B1171" s="1">
        <v>42948</v>
      </c>
      <c r="C1171" t="s">
        <v>27</v>
      </c>
      <c r="D1171" t="s">
        <v>20</v>
      </c>
      <c r="E1171">
        <v>0</v>
      </c>
      <c r="F1171">
        <v>0.11</v>
      </c>
      <c r="G1171" t="s">
        <v>148</v>
      </c>
      <c r="H1171">
        <v>1</v>
      </c>
      <c r="I1171">
        <v>1</v>
      </c>
      <c r="J1171" t="s">
        <v>22</v>
      </c>
      <c r="K1171" s="36" t="s">
        <v>148</v>
      </c>
    </row>
    <row r="1172" spans="1:11" x14ac:dyDescent="0.25">
      <c r="A1172">
        <v>140613374</v>
      </c>
      <c r="B1172" s="1">
        <v>42931</v>
      </c>
      <c r="C1172" t="s">
        <v>11</v>
      </c>
      <c r="D1172" t="s">
        <v>17</v>
      </c>
      <c r="E1172">
        <v>1</v>
      </c>
      <c r="F1172">
        <v>0</v>
      </c>
      <c r="G1172" t="s">
        <v>148</v>
      </c>
      <c r="H1172">
        <v>1</v>
      </c>
      <c r="I1172">
        <v>1</v>
      </c>
      <c r="J1172" t="s">
        <v>14</v>
      </c>
      <c r="K1172" s="36" t="s">
        <v>149</v>
      </c>
    </row>
    <row r="1173" spans="1:11" x14ac:dyDescent="0.25">
      <c r="A1173">
        <v>61435194</v>
      </c>
      <c r="B1173" s="1">
        <v>42432</v>
      </c>
      <c r="C1173" t="s">
        <v>27</v>
      </c>
      <c r="D1173" t="s">
        <v>16</v>
      </c>
      <c r="E1173">
        <v>1</v>
      </c>
      <c r="F1173">
        <v>1</v>
      </c>
      <c r="G1173" t="s">
        <v>149</v>
      </c>
      <c r="H1173">
        <v>2</v>
      </c>
      <c r="I1173">
        <v>2</v>
      </c>
      <c r="J1173" t="s">
        <v>14</v>
      </c>
      <c r="K1173" s="36" t="s">
        <v>149</v>
      </c>
    </row>
    <row r="1174" spans="1:11" x14ac:dyDescent="0.25">
      <c r="A1174">
        <v>76121513</v>
      </c>
      <c r="B1174" s="1">
        <v>42527</v>
      </c>
      <c r="C1174" t="s">
        <v>11</v>
      </c>
      <c r="D1174" t="s">
        <v>12</v>
      </c>
      <c r="G1174" t="s">
        <v>148</v>
      </c>
      <c r="H1174">
        <v>2</v>
      </c>
      <c r="I1174">
        <v>3</v>
      </c>
      <c r="J1174" t="s">
        <v>14</v>
      </c>
      <c r="K1174" s="36" t="s">
        <v>149</v>
      </c>
    </row>
    <row r="1175" spans="1:11" x14ac:dyDescent="0.25">
      <c r="A1175">
        <v>23966879</v>
      </c>
      <c r="B1175" s="1">
        <v>41963</v>
      </c>
      <c r="C1175" t="s">
        <v>11</v>
      </c>
      <c r="D1175" t="s">
        <v>12</v>
      </c>
      <c r="F1175">
        <v>0.89</v>
      </c>
      <c r="G1175" t="s">
        <v>148</v>
      </c>
      <c r="H1175">
        <v>1</v>
      </c>
      <c r="I1175">
        <v>1</v>
      </c>
      <c r="J1175" t="s">
        <v>14</v>
      </c>
      <c r="K1175" s="36" t="s">
        <v>149</v>
      </c>
    </row>
    <row r="1176" spans="1:11" x14ac:dyDescent="0.25">
      <c r="A1176">
        <v>25848215</v>
      </c>
      <c r="B1176" s="1">
        <v>42013</v>
      </c>
      <c r="C1176" t="s">
        <v>11</v>
      </c>
      <c r="D1176" t="s">
        <v>12</v>
      </c>
      <c r="F1176">
        <v>0.71</v>
      </c>
      <c r="G1176" t="s">
        <v>149</v>
      </c>
      <c r="H1176">
        <v>1</v>
      </c>
      <c r="I1176">
        <v>1</v>
      </c>
      <c r="J1176" t="s">
        <v>14</v>
      </c>
      <c r="K1176" s="36" t="s">
        <v>149</v>
      </c>
    </row>
    <row r="1177" spans="1:11" x14ac:dyDescent="0.25">
      <c r="A1177">
        <v>5608538</v>
      </c>
      <c r="B1177" s="1">
        <v>41357</v>
      </c>
      <c r="C1177" t="s">
        <v>11</v>
      </c>
      <c r="D1177" t="s">
        <v>17</v>
      </c>
      <c r="E1177">
        <v>1</v>
      </c>
      <c r="F1177">
        <v>0.54</v>
      </c>
      <c r="G1177" t="s">
        <v>148</v>
      </c>
      <c r="H1177">
        <v>1</v>
      </c>
      <c r="I1177">
        <v>1</v>
      </c>
      <c r="J1177" t="s">
        <v>14</v>
      </c>
      <c r="K1177" s="36" t="s">
        <v>149</v>
      </c>
    </row>
    <row r="1178" spans="1:11" x14ac:dyDescent="0.25">
      <c r="A1178">
        <v>145991627</v>
      </c>
      <c r="B1178" s="1">
        <v>42961</v>
      </c>
      <c r="C1178" t="s">
        <v>11</v>
      </c>
      <c r="D1178" t="s">
        <v>16</v>
      </c>
      <c r="E1178">
        <v>1</v>
      </c>
      <c r="F1178">
        <v>1</v>
      </c>
      <c r="G1178" t="s">
        <v>148</v>
      </c>
      <c r="H1178">
        <v>3</v>
      </c>
      <c r="I1178">
        <v>6</v>
      </c>
      <c r="J1178" t="s">
        <v>14</v>
      </c>
      <c r="K1178" s="36" t="s">
        <v>149</v>
      </c>
    </row>
    <row r="1179" spans="1:11" x14ac:dyDescent="0.25">
      <c r="A1179">
        <v>4184655</v>
      </c>
      <c r="B1179" s="1">
        <v>41231</v>
      </c>
      <c r="C1179" t="s">
        <v>11</v>
      </c>
      <c r="D1179" t="s">
        <v>16</v>
      </c>
      <c r="E1179">
        <v>1</v>
      </c>
      <c r="F1179">
        <v>1</v>
      </c>
      <c r="G1179" t="s">
        <v>149</v>
      </c>
      <c r="H1179">
        <v>2</v>
      </c>
      <c r="I1179">
        <v>3</v>
      </c>
      <c r="J1179" t="s">
        <v>14</v>
      </c>
      <c r="K1179" s="36" t="s">
        <v>149</v>
      </c>
    </row>
    <row r="1180" spans="1:11" x14ac:dyDescent="0.25">
      <c r="A1180">
        <v>149359887</v>
      </c>
      <c r="B1180" s="1">
        <v>42984</v>
      </c>
      <c r="C1180" t="s">
        <v>11</v>
      </c>
      <c r="D1180" t="s">
        <v>17</v>
      </c>
      <c r="E1180">
        <v>1</v>
      </c>
      <c r="F1180">
        <v>0.25</v>
      </c>
      <c r="G1180" t="s">
        <v>148</v>
      </c>
      <c r="H1180">
        <v>2</v>
      </c>
      <c r="I1180">
        <v>2</v>
      </c>
      <c r="J1180" t="s">
        <v>14</v>
      </c>
      <c r="K1180" s="36" t="s">
        <v>149</v>
      </c>
    </row>
    <row r="1181" spans="1:11" x14ac:dyDescent="0.25">
      <c r="A1181">
        <v>17011441</v>
      </c>
      <c r="B1181" s="1">
        <v>41809</v>
      </c>
      <c r="C1181" t="s">
        <v>11</v>
      </c>
      <c r="D1181" t="s">
        <v>17</v>
      </c>
      <c r="E1181">
        <v>1</v>
      </c>
      <c r="F1181">
        <v>0.87</v>
      </c>
      <c r="G1181" t="s">
        <v>149</v>
      </c>
      <c r="H1181">
        <v>1</v>
      </c>
      <c r="I1181">
        <v>2</v>
      </c>
      <c r="J1181" t="s">
        <v>14</v>
      </c>
      <c r="K1181" s="36" t="s">
        <v>149</v>
      </c>
    </row>
    <row r="1182" spans="1:11" x14ac:dyDescent="0.25">
      <c r="A1182">
        <v>87675124</v>
      </c>
      <c r="B1182" s="1">
        <v>42585</v>
      </c>
      <c r="C1182" t="s">
        <v>11</v>
      </c>
      <c r="D1182" t="s">
        <v>16</v>
      </c>
      <c r="E1182">
        <v>1</v>
      </c>
      <c r="F1182">
        <v>1</v>
      </c>
      <c r="G1182" t="s">
        <v>27</v>
      </c>
      <c r="H1182">
        <v>2</v>
      </c>
      <c r="I1182">
        <v>2</v>
      </c>
      <c r="J1182" t="s">
        <v>18</v>
      </c>
      <c r="K1182" s="36" t="s">
        <v>149</v>
      </c>
    </row>
    <row r="1183" spans="1:11" x14ac:dyDescent="0.25">
      <c r="A1183">
        <v>153253928</v>
      </c>
      <c r="B1183" s="1">
        <v>43012</v>
      </c>
      <c r="C1183" t="s">
        <v>27</v>
      </c>
      <c r="D1183" t="s">
        <v>16</v>
      </c>
      <c r="E1183">
        <v>1</v>
      </c>
      <c r="F1183">
        <v>1</v>
      </c>
      <c r="G1183" t="s">
        <v>148</v>
      </c>
      <c r="H1183">
        <v>1</v>
      </c>
      <c r="I1183">
        <v>1</v>
      </c>
      <c r="J1183" t="s">
        <v>18</v>
      </c>
      <c r="K1183" s="36" t="s">
        <v>149</v>
      </c>
    </row>
    <row r="1184" spans="1:11" x14ac:dyDescent="0.25">
      <c r="A1184">
        <v>62787624</v>
      </c>
      <c r="B1184" s="1">
        <v>42442</v>
      </c>
      <c r="C1184" t="s">
        <v>11</v>
      </c>
      <c r="D1184" t="s">
        <v>16</v>
      </c>
      <c r="E1184">
        <v>1</v>
      </c>
      <c r="F1184">
        <v>0.95</v>
      </c>
      <c r="G1184" t="s">
        <v>148</v>
      </c>
      <c r="H1184">
        <v>2</v>
      </c>
      <c r="I1184">
        <v>2</v>
      </c>
      <c r="J1184" t="s">
        <v>14</v>
      </c>
      <c r="K1184" s="36" t="s">
        <v>149</v>
      </c>
    </row>
    <row r="1185" spans="1:11" x14ac:dyDescent="0.25">
      <c r="A1185">
        <v>139417722</v>
      </c>
      <c r="B1185" s="1">
        <v>42925</v>
      </c>
      <c r="C1185" t="s">
        <v>11</v>
      </c>
      <c r="D1185" t="s">
        <v>16</v>
      </c>
      <c r="E1185">
        <v>1</v>
      </c>
      <c r="F1185">
        <v>1</v>
      </c>
      <c r="G1185" t="s">
        <v>148</v>
      </c>
      <c r="H1185">
        <v>4</v>
      </c>
      <c r="I1185">
        <v>6</v>
      </c>
      <c r="J1185" t="s">
        <v>14</v>
      </c>
      <c r="K1185" s="36" t="s">
        <v>149</v>
      </c>
    </row>
    <row r="1186" spans="1:11" x14ac:dyDescent="0.25">
      <c r="A1186">
        <v>454106623</v>
      </c>
      <c r="B1186" s="1">
        <v>44664</v>
      </c>
      <c r="C1186" t="s">
        <v>11</v>
      </c>
      <c r="D1186" t="s">
        <v>12</v>
      </c>
      <c r="G1186" t="s">
        <v>148</v>
      </c>
      <c r="H1186">
        <v>21</v>
      </c>
      <c r="I1186">
        <v>24</v>
      </c>
      <c r="J1186" t="s">
        <v>14</v>
      </c>
      <c r="K1186" s="36" t="s">
        <v>149</v>
      </c>
    </row>
    <row r="1187" spans="1:11" x14ac:dyDescent="0.25">
      <c r="A1187">
        <v>3063420</v>
      </c>
      <c r="B1187" s="1">
        <v>41116</v>
      </c>
      <c r="C1187" t="s">
        <v>11</v>
      </c>
      <c r="D1187" t="s">
        <v>16</v>
      </c>
      <c r="E1187">
        <v>1</v>
      </c>
      <c r="F1187">
        <v>0.77</v>
      </c>
      <c r="G1187" t="s">
        <v>148</v>
      </c>
      <c r="H1187">
        <v>2</v>
      </c>
      <c r="I1187">
        <v>3</v>
      </c>
      <c r="J1187" t="s">
        <v>14</v>
      </c>
      <c r="K1187" s="36" t="s">
        <v>149</v>
      </c>
    </row>
    <row r="1188" spans="1:11" x14ac:dyDescent="0.25">
      <c r="A1188">
        <v>99018982</v>
      </c>
      <c r="B1188" s="1">
        <v>42653</v>
      </c>
      <c r="C1188" t="s">
        <v>11</v>
      </c>
      <c r="D1188" t="s">
        <v>16</v>
      </c>
      <c r="E1188">
        <v>0.94</v>
      </c>
      <c r="F1188">
        <v>0.99</v>
      </c>
      <c r="G1188" t="s">
        <v>148</v>
      </c>
      <c r="H1188">
        <v>64</v>
      </c>
      <c r="I1188">
        <v>217</v>
      </c>
      <c r="J1188" t="s">
        <v>14</v>
      </c>
      <c r="K1188" s="36" t="s">
        <v>149</v>
      </c>
    </row>
    <row r="1189" spans="1:11" x14ac:dyDescent="0.25">
      <c r="A1189">
        <v>7505032</v>
      </c>
      <c r="B1189" s="1">
        <v>41470</v>
      </c>
      <c r="C1189" t="s">
        <v>11</v>
      </c>
      <c r="D1189" t="s">
        <v>16</v>
      </c>
      <c r="E1189">
        <v>1</v>
      </c>
      <c r="F1189">
        <v>0.99</v>
      </c>
      <c r="G1189" t="s">
        <v>148</v>
      </c>
      <c r="H1189">
        <v>2</v>
      </c>
      <c r="I1189">
        <v>4</v>
      </c>
      <c r="J1189" t="s">
        <v>14</v>
      </c>
      <c r="K1189" s="36" t="s">
        <v>149</v>
      </c>
    </row>
    <row r="1190" spans="1:11" x14ac:dyDescent="0.25">
      <c r="A1190">
        <v>99373514</v>
      </c>
      <c r="B1190" s="1">
        <v>42655</v>
      </c>
      <c r="C1190" t="s">
        <v>11</v>
      </c>
      <c r="D1190" t="s">
        <v>16</v>
      </c>
      <c r="E1190">
        <v>1</v>
      </c>
      <c r="F1190">
        <v>1</v>
      </c>
      <c r="G1190" t="s">
        <v>149</v>
      </c>
      <c r="H1190">
        <v>4</v>
      </c>
      <c r="I1190">
        <v>4</v>
      </c>
      <c r="J1190" t="s">
        <v>18</v>
      </c>
      <c r="K1190" s="36" t="s">
        <v>149</v>
      </c>
    </row>
    <row r="1191" spans="1:11" x14ac:dyDescent="0.25">
      <c r="A1191">
        <v>153366900</v>
      </c>
      <c r="B1191" s="1">
        <v>43013</v>
      </c>
      <c r="C1191" t="s">
        <v>11</v>
      </c>
      <c r="D1191" t="s">
        <v>16</v>
      </c>
      <c r="E1191">
        <v>1</v>
      </c>
      <c r="F1191">
        <v>1</v>
      </c>
      <c r="G1191" t="s">
        <v>149</v>
      </c>
      <c r="H1191">
        <v>1</v>
      </c>
      <c r="I1191">
        <v>3</v>
      </c>
      <c r="J1191" t="s">
        <v>14</v>
      </c>
      <c r="K1191" s="36" t="s">
        <v>149</v>
      </c>
    </row>
    <row r="1192" spans="1:11" x14ac:dyDescent="0.25">
      <c r="A1192">
        <v>154053671</v>
      </c>
      <c r="B1192" s="1">
        <v>43018</v>
      </c>
      <c r="C1192" t="s">
        <v>11</v>
      </c>
      <c r="D1192" t="s">
        <v>16</v>
      </c>
      <c r="E1192">
        <v>1</v>
      </c>
      <c r="F1192">
        <v>1</v>
      </c>
      <c r="G1192" t="s">
        <v>148</v>
      </c>
      <c r="H1192">
        <v>1</v>
      </c>
      <c r="I1192">
        <v>1</v>
      </c>
      <c r="J1192" t="s">
        <v>18</v>
      </c>
      <c r="K1192" s="36" t="s">
        <v>149</v>
      </c>
    </row>
    <row r="1193" spans="1:11" x14ac:dyDescent="0.25">
      <c r="A1193">
        <v>82262913</v>
      </c>
      <c r="B1193" s="1">
        <v>42558</v>
      </c>
      <c r="C1193" t="s">
        <v>11</v>
      </c>
      <c r="D1193" t="s">
        <v>16</v>
      </c>
      <c r="E1193">
        <v>1</v>
      </c>
      <c r="F1193">
        <v>1</v>
      </c>
      <c r="G1193" t="s">
        <v>148</v>
      </c>
      <c r="H1193">
        <v>4</v>
      </c>
      <c r="I1193">
        <v>4</v>
      </c>
      <c r="J1193" t="s">
        <v>14</v>
      </c>
      <c r="K1193" s="36" t="s">
        <v>149</v>
      </c>
    </row>
    <row r="1194" spans="1:11" x14ac:dyDescent="0.25">
      <c r="A1194">
        <v>2507824</v>
      </c>
      <c r="B1194" s="1">
        <v>41060</v>
      </c>
      <c r="C1194" t="s">
        <v>27</v>
      </c>
      <c r="D1194" t="s">
        <v>16</v>
      </c>
      <c r="E1194">
        <v>1</v>
      </c>
      <c r="F1194">
        <v>0.75</v>
      </c>
      <c r="G1194" t="s">
        <v>149</v>
      </c>
      <c r="H1194">
        <v>1</v>
      </c>
      <c r="I1194">
        <v>1</v>
      </c>
      <c r="J1194" t="s">
        <v>14</v>
      </c>
      <c r="K1194" s="36" t="s">
        <v>149</v>
      </c>
    </row>
    <row r="1195" spans="1:11" x14ac:dyDescent="0.25">
      <c r="A1195">
        <v>75744</v>
      </c>
      <c r="B1195" s="1">
        <v>40209</v>
      </c>
      <c r="C1195" t="s">
        <v>11</v>
      </c>
      <c r="D1195" t="s">
        <v>16</v>
      </c>
      <c r="E1195">
        <v>0.96</v>
      </c>
      <c r="F1195">
        <v>0.96</v>
      </c>
      <c r="G1195" t="s">
        <v>148</v>
      </c>
      <c r="H1195">
        <v>2</v>
      </c>
      <c r="I1195">
        <v>4</v>
      </c>
      <c r="J1195" t="s">
        <v>14</v>
      </c>
      <c r="K1195" s="36" t="s">
        <v>149</v>
      </c>
    </row>
    <row r="1196" spans="1:11" x14ac:dyDescent="0.25">
      <c r="A1196">
        <v>153363384</v>
      </c>
      <c r="B1196" s="1">
        <v>43013</v>
      </c>
      <c r="C1196" t="s">
        <v>11</v>
      </c>
      <c r="D1196" t="s">
        <v>17</v>
      </c>
      <c r="E1196">
        <v>1</v>
      </c>
      <c r="F1196">
        <v>0.89</v>
      </c>
      <c r="G1196" t="s">
        <v>149</v>
      </c>
      <c r="H1196">
        <v>1</v>
      </c>
      <c r="I1196">
        <v>1</v>
      </c>
      <c r="J1196" t="s">
        <v>14</v>
      </c>
      <c r="K1196" s="36" t="s">
        <v>149</v>
      </c>
    </row>
    <row r="1197" spans="1:11" x14ac:dyDescent="0.25">
      <c r="A1197">
        <v>35905608</v>
      </c>
      <c r="B1197" s="1">
        <v>42170</v>
      </c>
      <c r="C1197" t="s">
        <v>11</v>
      </c>
      <c r="D1197" t="s">
        <v>16</v>
      </c>
      <c r="E1197">
        <v>1</v>
      </c>
      <c r="F1197">
        <v>1</v>
      </c>
      <c r="G1197" t="s">
        <v>149</v>
      </c>
      <c r="H1197">
        <v>1</v>
      </c>
      <c r="I1197">
        <v>2</v>
      </c>
      <c r="J1197" t="s">
        <v>18</v>
      </c>
      <c r="K1197" s="36" t="s">
        <v>149</v>
      </c>
    </row>
    <row r="1198" spans="1:11" x14ac:dyDescent="0.25">
      <c r="A1198">
        <v>66155115</v>
      </c>
      <c r="B1198" s="1">
        <v>42467</v>
      </c>
      <c r="C1198" t="s">
        <v>11</v>
      </c>
      <c r="D1198" t="s">
        <v>16</v>
      </c>
      <c r="E1198">
        <v>1</v>
      </c>
      <c r="F1198">
        <v>1</v>
      </c>
      <c r="G1198" t="s">
        <v>27</v>
      </c>
      <c r="H1198">
        <v>6</v>
      </c>
      <c r="I1198">
        <v>7</v>
      </c>
      <c r="J1198" t="s">
        <v>14</v>
      </c>
      <c r="K1198" s="36" t="s">
        <v>149</v>
      </c>
    </row>
    <row r="1199" spans="1:11" x14ac:dyDescent="0.25">
      <c r="A1199">
        <v>7145793</v>
      </c>
      <c r="B1199" s="1">
        <v>41452</v>
      </c>
      <c r="C1199" t="s">
        <v>11</v>
      </c>
      <c r="D1199" t="s">
        <v>16</v>
      </c>
      <c r="E1199">
        <v>1</v>
      </c>
      <c r="F1199">
        <v>1</v>
      </c>
      <c r="G1199" t="s">
        <v>149</v>
      </c>
      <c r="H1199">
        <v>19</v>
      </c>
      <c r="I1199">
        <v>22</v>
      </c>
      <c r="J1199" t="s">
        <v>14</v>
      </c>
      <c r="K1199" s="36" t="s">
        <v>149</v>
      </c>
    </row>
    <row r="1200" spans="1:11" x14ac:dyDescent="0.25">
      <c r="A1200">
        <v>150473901</v>
      </c>
      <c r="B1200" s="1">
        <v>42991</v>
      </c>
      <c r="C1200" t="s">
        <v>11</v>
      </c>
      <c r="D1200" t="s">
        <v>16</v>
      </c>
      <c r="E1200">
        <v>1</v>
      </c>
      <c r="F1200">
        <v>1</v>
      </c>
      <c r="G1200" t="s">
        <v>149</v>
      </c>
      <c r="H1200">
        <v>2</v>
      </c>
      <c r="I1200">
        <v>2</v>
      </c>
      <c r="J1200" t="s">
        <v>14</v>
      </c>
      <c r="K1200" s="36" t="s">
        <v>149</v>
      </c>
    </row>
    <row r="1201" spans="1:11" x14ac:dyDescent="0.25">
      <c r="A1201">
        <v>19628784</v>
      </c>
      <c r="B1201" s="1">
        <v>41858</v>
      </c>
      <c r="C1201" t="s">
        <v>11</v>
      </c>
      <c r="D1201" t="s">
        <v>12</v>
      </c>
      <c r="F1201">
        <v>0.91</v>
      </c>
      <c r="G1201" t="s">
        <v>149</v>
      </c>
      <c r="H1201">
        <v>2</v>
      </c>
      <c r="I1201">
        <v>4</v>
      </c>
      <c r="J1201" t="s">
        <v>14</v>
      </c>
      <c r="K1201" s="36" t="s">
        <v>149</v>
      </c>
    </row>
    <row r="1202" spans="1:11" x14ac:dyDescent="0.25">
      <c r="A1202">
        <v>150584965</v>
      </c>
      <c r="B1202" s="1">
        <v>42992</v>
      </c>
      <c r="C1202" t="s">
        <v>27</v>
      </c>
      <c r="D1202" t="s">
        <v>16</v>
      </c>
      <c r="E1202">
        <v>1</v>
      </c>
      <c r="F1202">
        <v>1</v>
      </c>
      <c r="G1202" t="s">
        <v>148</v>
      </c>
      <c r="H1202">
        <v>1</v>
      </c>
      <c r="I1202">
        <v>1</v>
      </c>
      <c r="J1202" t="s">
        <v>14</v>
      </c>
      <c r="K1202" s="36" t="s">
        <v>149</v>
      </c>
    </row>
    <row r="1203" spans="1:11" x14ac:dyDescent="0.25">
      <c r="A1203">
        <v>62386612</v>
      </c>
      <c r="B1203" s="1">
        <v>42439</v>
      </c>
      <c r="C1203" t="s">
        <v>11</v>
      </c>
      <c r="D1203" t="s">
        <v>16</v>
      </c>
      <c r="E1203">
        <v>1</v>
      </c>
      <c r="F1203">
        <v>0.96</v>
      </c>
      <c r="G1203" t="s">
        <v>149</v>
      </c>
      <c r="H1203">
        <v>2</v>
      </c>
      <c r="I1203">
        <v>3</v>
      </c>
      <c r="J1203" t="s">
        <v>14</v>
      </c>
      <c r="K1203" s="36" t="s">
        <v>149</v>
      </c>
    </row>
    <row r="1204" spans="1:11" x14ac:dyDescent="0.25">
      <c r="A1204">
        <v>151115881</v>
      </c>
      <c r="B1204" s="1">
        <v>42996</v>
      </c>
      <c r="C1204" t="s">
        <v>11</v>
      </c>
      <c r="D1204" t="s">
        <v>16</v>
      </c>
      <c r="E1204">
        <v>1</v>
      </c>
      <c r="F1204">
        <v>0.99</v>
      </c>
      <c r="G1204" t="s">
        <v>27</v>
      </c>
      <c r="H1204">
        <v>9</v>
      </c>
      <c r="I1204">
        <v>10</v>
      </c>
      <c r="J1204" t="s">
        <v>14</v>
      </c>
      <c r="K1204" s="36" t="s">
        <v>149</v>
      </c>
    </row>
    <row r="1205" spans="1:11" x14ac:dyDescent="0.25">
      <c r="A1205">
        <v>17608059</v>
      </c>
      <c r="B1205" s="1">
        <v>41823</v>
      </c>
      <c r="C1205" t="s">
        <v>11</v>
      </c>
      <c r="D1205" t="s">
        <v>16</v>
      </c>
      <c r="E1205">
        <v>1</v>
      </c>
      <c r="F1205">
        <v>1</v>
      </c>
      <c r="G1205" t="s">
        <v>149</v>
      </c>
      <c r="H1205">
        <v>4</v>
      </c>
      <c r="I1205">
        <v>5</v>
      </c>
      <c r="J1205" t="s">
        <v>18</v>
      </c>
      <c r="K1205" s="36" t="s">
        <v>149</v>
      </c>
    </row>
    <row r="1206" spans="1:11" x14ac:dyDescent="0.25">
      <c r="A1206">
        <v>19002881</v>
      </c>
      <c r="B1206" s="1">
        <v>41847</v>
      </c>
      <c r="C1206" t="s">
        <v>11</v>
      </c>
      <c r="D1206" t="s">
        <v>16</v>
      </c>
      <c r="E1206">
        <v>1</v>
      </c>
      <c r="F1206">
        <v>1</v>
      </c>
      <c r="G1206" t="s">
        <v>149</v>
      </c>
      <c r="H1206">
        <v>1</v>
      </c>
      <c r="I1206">
        <v>4</v>
      </c>
      <c r="J1206" t="s">
        <v>14</v>
      </c>
      <c r="K1206" s="36" t="s">
        <v>149</v>
      </c>
    </row>
    <row r="1207" spans="1:11" x14ac:dyDescent="0.25">
      <c r="A1207">
        <v>22633689</v>
      </c>
      <c r="B1207" s="1">
        <v>41929</v>
      </c>
      <c r="C1207" t="s">
        <v>11</v>
      </c>
      <c r="D1207" t="s">
        <v>16</v>
      </c>
      <c r="E1207">
        <v>1</v>
      </c>
      <c r="F1207">
        <v>0.8</v>
      </c>
      <c r="G1207" t="s">
        <v>148</v>
      </c>
      <c r="H1207">
        <v>1</v>
      </c>
      <c r="I1207">
        <v>2</v>
      </c>
      <c r="J1207" t="s">
        <v>14</v>
      </c>
      <c r="K1207" s="36" t="s">
        <v>149</v>
      </c>
    </row>
    <row r="1208" spans="1:11" x14ac:dyDescent="0.25">
      <c r="A1208">
        <v>70510129</v>
      </c>
      <c r="B1208" s="1">
        <v>42495</v>
      </c>
      <c r="C1208" t="s">
        <v>11</v>
      </c>
      <c r="D1208" t="s">
        <v>16</v>
      </c>
      <c r="E1208">
        <v>1</v>
      </c>
      <c r="F1208">
        <v>1</v>
      </c>
      <c r="G1208" t="s">
        <v>148</v>
      </c>
      <c r="H1208">
        <v>2</v>
      </c>
      <c r="I1208">
        <v>6</v>
      </c>
      <c r="J1208" t="s">
        <v>14</v>
      </c>
      <c r="K1208" s="36" t="s">
        <v>149</v>
      </c>
    </row>
    <row r="1209" spans="1:11" x14ac:dyDescent="0.25">
      <c r="A1209">
        <v>2105590</v>
      </c>
      <c r="B1209" s="1">
        <v>41009</v>
      </c>
      <c r="C1209" t="s">
        <v>11</v>
      </c>
      <c r="D1209" t="s">
        <v>16</v>
      </c>
      <c r="E1209">
        <v>1</v>
      </c>
      <c r="F1209">
        <v>0.94</v>
      </c>
      <c r="G1209" t="s">
        <v>149</v>
      </c>
      <c r="H1209">
        <v>35</v>
      </c>
      <c r="I1209">
        <v>36</v>
      </c>
      <c r="J1209" t="s">
        <v>14</v>
      </c>
      <c r="K1209" s="36" t="s">
        <v>149</v>
      </c>
    </row>
    <row r="1210" spans="1:11" x14ac:dyDescent="0.25">
      <c r="A1210">
        <v>7858753</v>
      </c>
      <c r="B1210" s="1">
        <v>42231</v>
      </c>
      <c r="C1210" t="s">
        <v>11</v>
      </c>
      <c r="D1210" t="s">
        <v>16</v>
      </c>
      <c r="E1210">
        <v>1</v>
      </c>
      <c r="F1210">
        <v>0.9</v>
      </c>
      <c r="G1210" t="s">
        <v>149</v>
      </c>
      <c r="H1210">
        <v>1</v>
      </c>
      <c r="I1210">
        <v>2</v>
      </c>
      <c r="J1210" t="s">
        <v>14</v>
      </c>
      <c r="K1210" s="36" t="s">
        <v>149</v>
      </c>
    </row>
    <row r="1211" spans="1:11" x14ac:dyDescent="0.25">
      <c r="A1211">
        <v>155116115</v>
      </c>
      <c r="B1211" s="1">
        <v>43026</v>
      </c>
      <c r="C1211" t="s">
        <v>33</v>
      </c>
      <c r="D1211" t="s">
        <v>16</v>
      </c>
      <c r="E1211">
        <v>1</v>
      </c>
      <c r="F1211">
        <v>1</v>
      </c>
      <c r="G1211" t="s">
        <v>149</v>
      </c>
      <c r="H1211">
        <v>1</v>
      </c>
      <c r="I1211">
        <v>2</v>
      </c>
      <c r="J1211" t="s">
        <v>14</v>
      </c>
      <c r="K1211" s="36" t="s">
        <v>149</v>
      </c>
    </row>
    <row r="1212" spans="1:11" x14ac:dyDescent="0.25">
      <c r="A1212">
        <v>15423690</v>
      </c>
      <c r="B1212" s="1">
        <v>41771</v>
      </c>
      <c r="C1212" t="s">
        <v>11</v>
      </c>
      <c r="D1212" t="s">
        <v>16</v>
      </c>
      <c r="E1212">
        <v>1</v>
      </c>
      <c r="F1212">
        <v>1</v>
      </c>
      <c r="G1212" t="s">
        <v>149</v>
      </c>
      <c r="H1212">
        <v>1</v>
      </c>
      <c r="I1212">
        <v>1</v>
      </c>
      <c r="J1212" t="s">
        <v>14</v>
      </c>
      <c r="K1212" s="36" t="s">
        <v>149</v>
      </c>
    </row>
    <row r="1213" spans="1:11" x14ac:dyDescent="0.25">
      <c r="A1213">
        <v>125712780</v>
      </c>
      <c r="B1213" s="1">
        <v>42838</v>
      </c>
      <c r="C1213" t="s">
        <v>11</v>
      </c>
      <c r="D1213" t="s">
        <v>16</v>
      </c>
      <c r="E1213">
        <v>1</v>
      </c>
      <c r="F1213">
        <v>0.97</v>
      </c>
      <c r="G1213" t="s">
        <v>27</v>
      </c>
      <c r="H1213">
        <v>2</v>
      </c>
      <c r="I1213">
        <v>3</v>
      </c>
      <c r="J1213" t="s">
        <v>14</v>
      </c>
      <c r="K1213" s="36" t="s">
        <v>149</v>
      </c>
    </row>
    <row r="1214" spans="1:11" x14ac:dyDescent="0.25">
      <c r="A1214">
        <v>155410174</v>
      </c>
      <c r="B1214" s="1">
        <v>43028</v>
      </c>
      <c r="C1214" t="s">
        <v>11</v>
      </c>
      <c r="D1214" t="s">
        <v>16</v>
      </c>
      <c r="E1214">
        <v>1</v>
      </c>
      <c r="F1214">
        <v>1</v>
      </c>
      <c r="G1214" t="s">
        <v>149</v>
      </c>
      <c r="H1214">
        <v>3</v>
      </c>
      <c r="I1214">
        <v>3</v>
      </c>
      <c r="J1214" t="s">
        <v>14</v>
      </c>
      <c r="K1214" s="36" t="s">
        <v>149</v>
      </c>
    </row>
    <row r="1215" spans="1:11" x14ac:dyDescent="0.25">
      <c r="A1215">
        <v>81229591</v>
      </c>
      <c r="B1215" s="1">
        <v>42553</v>
      </c>
      <c r="C1215" t="s">
        <v>11</v>
      </c>
      <c r="D1215" t="s">
        <v>16</v>
      </c>
      <c r="E1215">
        <v>1</v>
      </c>
      <c r="F1215">
        <v>0.97</v>
      </c>
      <c r="G1215" t="s">
        <v>149</v>
      </c>
      <c r="H1215">
        <v>1</v>
      </c>
      <c r="I1215">
        <v>1</v>
      </c>
      <c r="J1215" t="s">
        <v>14</v>
      </c>
      <c r="K1215" s="36" t="s">
        <v>149</v>
      </c>
    </row>
    <row r="1216" spans="1:11" x14ac:dyDescent="0.25">
      <c r="A1216">
        <v>151501397</v>
      </c>
      <c r="B1216" s="1">
        <v>42999</v>
      </c>
      <c r="C1216" t="s">
        <v>11</v>
      </c>
      <c r="D1216" t="s">
        <v>16</v>
      </c>
      <c r="E1216">
        <v>1</v>
      </c>
      <c r="F1216">
        <v>1</v>
      </c>
      <c r="G1216" t="s">
        <v>148</v>
      </c>
      <c r="H1216">
        <v>2</v>
      </c>
      <c r="I1216">
        <v>2</v>
      </c>
      <c r="J1216" t="s">
        <v>22</v>
      </c>
      <c r="K1216" s="36" t="s">
        <v>149</v>
      </c>
    </row>
    <row r="1217" spans="1:11" x14ac:dyDescent="0.25">
      <c r="A1217">
        <v>37142307</v>
      </c>
      <c r="B1217" s="1">
        <v>42185</v>
      </c>
      <c r="C1217" t="s">
        <v>11</v>
      </c>
      <c r="D1217" t="s">
        <v>16</v>
      </c>
      <c r="E1217">
        <v>1</v>
      </c>
      <c r="F1217">
        <v>0.99</v>
      </c>
      <c r="G1217" t="s">
        <v>149</v>
      </c>
      <c r="H1217">
        <v>5</v>
      </c>
      <c r="I1217">
        <v>7</v>
      </c>
      <c r="J1217" t="s">
        <v>14</v>
      </c>
      <c r="K1217" s="36" t="s">
        <v>149</v>
      </c>
    </row>
    <row r="1218" spans="1:11" x14ac:dyDescent="0.25">
      <c r="A1218">
        <v>156072453</v>
      </c>
      <c r="B1218" s="1">
        <v>43032</v>
      </c>
      <c r="C1218" t="s">
        <v>11</v>
      </c>
      <c r="D1218" t="s">
        <v>16</v>
      </c>
      <c r="E1218">
        <v>1</v>
      </c>
      <c r="F1218">
        <v>0.96</v>
      </c>
      <c r="G1218" t="s">
        <v>149</v>
      </c>
      <c r="H1218">
        <v>1</v>
      </c>
      <c r="I1218">
        <v>1</v>
      </c>
      <c r="J1218" t="s">
        <v>14</v>
      </c>
      <c r="K1218" s="36" t="s">
        <v>149</v>
      </c>
    </row>
    <row r="1219" spans="1:11" x14ac:dyDescent="0.25">
      <c r="A1219">
        <v>45454320</v>
      </c>
      <c r="B1219" s="1">
        <v>42277</v>
      </c>
      <c r="C1219" t="s">
        <v>11</v>
      </c>
      <c r="D1219" t="s">
        <v>16</v>
      </c>
      <c r="E1219">
        <v>1</v>
      </c>
      <c r="F1219">
        <v>1</v>
      </c>
      <c r="G1219" t="s">
        <v>148</v>
      </c>
      <c r="H1219">
        <v>2</v>
      </c>
      <c r="I1219">
        <v>2</v>
      </c>
      <c r="J1219" t="s">
        <v>14</v>
      </c>
      <c r="K1219" s="36" t="s">
        <v>149</v>
      </c>
    </row>
    <row r="1220" spans="1:11" x14ac:dyDescent="0.25">
      <c r="A1220">
        <v>150970727</v>
      </c>
      <c r="B1220" s="1">
        <v>42995</v>
      </c>
      <c r="C1220" t="s">
        <v>11</v>
      </c>
      <c r="D1220" t="s">
        <v>16</v>
      </c>
      <c r="E1220">
        <v>1</v>
      </c>
      <c r="F1220">
        <v>1</v>
      </c>
      <c r="G1220" t="s">
        <v>149</v>
      </c>
      <c r="H1220">
        <v>1</v>
      </c>
      <c r="I1220">
        <v>2</v>
      </c>
      <c r="J1220" t="s">
        <v>18</v>
      </c>
      <c r="K1220" s="36" t="s">
        <v>149</v>
      </c>
    </row>
    <row r="1221" spans="1:11" x14ac:dyDescent="0.25">
      <c r="A1221">
        <v>146581057</v>
      </c>
      <c r="B1221" s="1">
        <v>42965</v>
      </c>
      <c r="C1221" t="s">
        <v>11</v>
      </c>
      <c r="D1221" t="s">
        <v>16</v>
      </c>
      <c r="E1221">
        <v>1</v>
      </c>
      <c r="F1221">
        <v>1</v>
      </c>
      <c r="G1221" t="s">
        <v>149</v>
      </c>
      <c r="H1221">
        <v>1</v>
      </c>
      <c r="I1221">
        <v>2</v>
      </c>
      <c r="J1221" t="s">
        <v>14</v>
      </c>
      <c r="K1221" s="36" t="s">
        <v>149</v>
      </c>
    </row>
    <row r="1222" spans="1:11" x14ac:dyDescent="0.25">
      <c r="A1222">
        <v>29147346</v>
      </c>
      <c r="B1222" s="1">
        <v>42074</v>
      </c>
      <c r="C1222" t="s">
        <v>31</v>
      </c>
      <c r="D1222" t="s">
        <v>17</v>
      </c>
      <c r="E1222">
        <v>1</v>
      </c>
      <c r="F1222">
        <v>0.87</v>
      </c>
      <c r="G1222" t="s">
        <v>149</v>
      </c>
      <c r="H1222">
        <v>3</v>
      </c>
      <c r="I1222">
        <v>3</v>
      </c>
      <c r="J1222" t="s">
        <v>18</v>
      </c>
      <c r="K1222" s="36" t="s">
        <v>149</v>
      </c>
    </row>
    <row r="1223" spans="1:11" x14ac:dyDescent="0.25">
      <c r="A1223">
        <v>156636998</v>
      </c>
      <c r="B1223" s="1">
        <v>43037</v>
      </c>
      <c r="C1223" t="s">
        <v>11</v>
      </c>
      <c r="D1223" t="s">
        <v>16</v>
      </c>
      <c r="E1223">
        <v>1</v>
      </c>
      <c r="F1223">
        <v>1</v>
      </c>
      <c r="G1223" t="s">
        <v>149</v>
      </c>
      <c r="H1223">
        <v>1</v>
      </c>
      <c r="I1223">
        <v>1</v>
      </c>
      <c r="J1223" t="s">
        <v>14</v>
      </c>
      <c r="K1223" s="36" t="s">
        <v>149</v>
      </c>
    </row>
    <row r="1224" spans="1:11" x14ac:dyDescent="0.25">
      <c r="A1224">
        <v>154670560</v>
      </c>
      <c r="B1224" s="1">
        <v>43023</v>
      </c>
      <c r="C1224" t="s">
        <v>33</v>
      </c>
      <c r="D1224" t="s">
        <v>16</v>
      </c>
      <c r="E1224">
        <v>1</v>
      </c>
      <c r="F1224">
        <v>0.56000000000000005</v>
      </c>
      <c r="G1224" t="s">
        <v>148</v>
      </c>
      <c r="H1224">
        <v>2</v>
      </c>
      <c r="I1224">
        <v>3</v>
      </c>
      <c r="J1224" t="s">
        <v>14</v>
      </c>
      <c r="K1224" s="36" t="s">
        <v>149</v>
      </c>
    </row>
    <row r="1225" spans="1:11" x14ac:dyDescent="0.25">
      <c r="A1225">
        <v>62150493</v>
      </c>
      <c r="B1225" s="1">
        <v>42437</v>
      </c>
      <c r="C1225" t="s">
        <v>11</v>
      </c>
      <c r="D1225" t="s">
        <v>16</v>
      </c>
      <c r="E1225">
        <v>1</v>
      </c>
      <c r="F1225">
        <v>1</v>
      </c>
      <c r="G1225" t="s">
        <v>149</v>
      </c>
      <c r="H1225">
        <v>6</v>
      </c>
      <c r="I1225">
        <v>6</v>
      </c>
      <c r="J1225" t="s">
        <v>18</v>
      </c>
      <c r="K1225" s="36" t="s">
        <v>149</v>
      </c>
    </row>
    <row r="1226" spans="1:11" x14ac:dyDescent="0.25">
      <c r="A1226">
        <v>157038880</v>
      </c>
      <c r="B1226" s="1">
        <v>43040</v>
      </c>
      <c r="C1226" t="s">
        <v>11</v>
      </c>
      <c r="D1226" t="s">
        <v>16</v>
      </c>
      <c r="E1226">
        <v>1</v>
      </c>
      <c r="F1226">
        <v>0.44</v>
      </c>
      <c r="G1226" t="s">
        <v>149</v>
      </c>
      <c r="H1226">
        <v>1</v>
      </c>
      <c r="I1226">
        <v>1</v>
      </c>
      <c r="J1226" t="s">
        <v>14</v>
      </c>
      <c r="K1226" s="36" t="s">
        <v>149</v>
      </c>
    </row>
    <row r="1227" spans="1:11" x14ac:dyDescent="0.25">
      <c r="A1227">
        <v>53479725</v>
      </c>
      <c r="B1227" s="1">
        <v>42374</v>
      </c>
      <c r="C1227" t="s">
        <v>11</v>
      </c>
      <c r="D1227" t="s">
        <v>16</v>
      </c>
      <c r="E1227">
        <v>1</v>
      </c>
      <c r="F1227">
        <v>0.94</v>
      </c>
      <c r="G1227" t="s">
        <v>149</v>
      </c>
      <c r="H1227">
        <v>1</v>
      </c>
      <c r="I1227">
        <v>1</v>
      </c>
      <c r="J1227" t="s">
        <v>14</v>
      </c>
      <c r="K1227" s="36" t="s">
        <v>149</v>
      </c>
    </row>
    <row r="1228" spans="1:11" x14ac:dyDescent="0.25">
      <c r="A1228">
        <v>157151266</v>
      </c>
      <c r="B1228" s="1">
        <v>43041</v>
      </c>
      <c r="C1228" t="s">
        <v>27</v>
      </c>
      <c r="D1228" t="s">
        <v>16</v>
      </c>
      <c r="E1228">
        <v>1</v>
      </c>
      <c r="F1228">
        <v>1</v>
      </c>
      <c r="G1228" t="s">
        <v>148</v>
      </c>
      <c r="H1228">
        <v>1</v>
      </c>
      <c r="I1228">
        <v>1</v>
      </c>
      <c r="J1228" t="s">
        <v>18</v>
      </c>
      <c r="K1228" s="36" t="s">
        <v>149</v>
      </c>
    </row>
    <row r="1229" spans="1:11" x14ac:dyDescent="0.25">
      <c r="A1229">
        <v>30782142</v>
      </c>
      <c r="B1229" s="1">
        <v>42101</v>
      </c>
      <c r="C1229" t="s">
        <v>27</v>
      </c>
      <c r="D1229" t="s">
        <v>16</v>
      </c>
      <c r="E1229">
        <v>1</v>
      </c>
      <c r="F1229">
        <v>1</v>
      </c>
      <c r="G1229" t="s">
        <v>149</v>
      </c>
      <c r="H1229">
        <v>1</v>
      </c>
      <c r="I1229">
        <v>1</v>
      </c>
      <c r="J1229" t="s">
        <v>14</v>
      </c>
      <c r="K1229" s="36" t="s">
        <v>149</v>
      </c>
    </row>
    <row r="1230" spans="1:11" x14ac:dyDescent="0.25">
      <c r="A1230">
        <v>152332928</v>
      </c>
      <c r="B1230" s="1">
        <v>43005</v>
      </c>
      <c r="C1230" t="s">
        <v>27</v>
      </c>
      <c r="D1230" t="s">
        <v>16</v>
      </c>
      <c r="E1230">
        <v>1</v>
      </c>
      <c r="F1230">
        <v>1</v>
      </c>
      <c r="G1230" t="s">
        <v>148</v>
      </c>
      <c r="H1230">
        <v>1</v>
      </c>
      <c r="I1230">
        <v>1</v>
      </c>
      <c r="J1230" t="s">
        <v>18</v>
      </c>
      <c r="K1230" s="36" t="s">
        <v>149</v>
      </c>
    </row>
    <row r="1231" spans="1:11" x14ac:dyDescent="0.25">
      <c r="A1231">
        <v>152352690</v>
      </c>
      <c r="B1231" s="1">
        <v>43005</v>
      </c>
      <c r="C1231" t="s">
        <v>11</v>
      </c>
      <c r="D1231" t="s">
        <v>16</v>
      </c>
      <c r="E1231">
        <v>1</v>
      </c>
      <c r="F1231">
        <v>1</v>
      </c>
      <c r="G1231" t="s">
        <v>149</v>
      </c>
      <c r="H1231">
        <v>1</v>
      </c>
      <c r="I1231">
        <v>2</v>
      </c>
      <c r="J1231" t="s">
        <v>18</v>
      </c>
      <c r="K1231" s="36" t="s">
        <v>149</v>
      </c>
    </row>
    <row r="1232" spans="1:11" x14ac:dyDescent="0.25">
      <c r="A1232">
        <v>23444591</v>
      </c>
      <c r="B1232" s="1">
        <v>41950</v>
      </c>
      <c r="C1232" t="s">
        <v>11</v>
      </c>
      <c r="D1232" t="s">
        <v>16</v>
      </c>
      <c r="E1232">
        <v>0.92</v>
      </c>
      <c r="F1232">
        <v>0.98</v>
      </c>
      <c r="G1232" t="s">
        <v>148</v>
      </c>
      <c r="H1232">
        <v>3</v>
      </c>
      <c r="I1232">
        <v>9</v>
      </c>
      <c r="J1232" t="s">
        <v>14</v>
      </c>
      <c r="K1232" s="36" t="s">
        <v>149</v>
      </c>
    </row>
    <row r="1233" spans="1:11" x14ac:dyDescent="0.25">
      <c r="A1233">
        <v>51433878</v>
      </c>
      <c r="B1233" s="1">
        <v>42353</v>
      </c>
      <c r="C1233" t="s">
        <v>11</v>
      </c>
      <c r="D1233" t="s">
        <v>16</v>
      </c>
      <c r="E1233">
        <v>1</v>
      </c>
      <c r="F1233">
        <v>1</v>
      </c>
      <c r="G1233" t="s">
        <v>149</v>
      </c>
      <c r="H1233">
        <v>1</v>
      </c>
      <c r="I1233">
        <v>1</v>
      </c>
      <c r="J1233" t="s">
        <v>14</v>
      </c>
      <c r="K1233" s="36" t="s">
        <v>149</v>
      </c>
    </row>
    <row r="1234" spans="1:11" x14ac:dyDescent="0.25">
      <c r="A1234">
        <v>157489922</v>
      </c>
      <c r="B1234" s="1">
        <v>43044</v>
      </c>
      <c r="C1234" t="s">
        <v>11</v>
      </c>
      <c r="D1234" t="s">
        <v>16</v>
      </c>
      <c r="E1234">
        <v>1</v>
      </c>
      <c r="F1234">
        <v>1</v>
      </c>
      <c r="G1234" t="s">
        <v>149</v>
      </c>
      <c r="H1234">
        <v>1</v>
      </c>
      <c r="I1234">
        <v>1</v>
      </c>
      <c r="J1234" t="s">
        <v>14</v>
      </c>
      <c r="K1234" s="36" t="s">
        <v>149</v>
      </c>
    </row>
    <row r="1235" spans="1:11" x14ac:dyDescent="0.25">
      <c r="A1235">
        <v>65019691</v>
      </c>
      <c r="B1235" s="1">
        <v>42459</v>
      </c>
      <c r="C1235" t="s">
        <v>11</v>
      </c>
      <c r="D1235" t="s">
        <v>21</v>
      </c>
      <c r="E1235">
        <v>1</v>
      </c>
      <c r="F1235">
        <v>0.93</v>
      </c>
      <c r="G1235" t="s">
        <v>149</v>
      </c>
      <c r="H1235">
        <v>1</v>
      </c>
      <c r="I1235">
        <v>1</v>
      </c>
      <c r="J1235" t="s">
        <v>14</v>
      </c>
      <c r="K1235" s="36" t="s">
        <v>149</v>
      </c>
    </row>
    <row r="1236" spans="1:11" x14ac:dyDescent="0.25">
      <c r="A1236">
        <v>5700613</v>
      </c>
      <c r="B1236" s="1">
        <v>41364</v>
      </c>
      <c r="C1236" t="s">
        <v>11</v>
      </c>
      <c r="D1236" t="s">
        <v>12</v>
      </c>
      <c r="G1236" t="s">
        <v>27</v>
      </c>
      <c r="H1236">
        <v>14</v>
      </c>
      <c r="I1236">
        <v>33</v>
      </c>
      <c r="J1236" t="s">
        <v>14</v>
      </c>
      <c r="K1236" s="36" t="s">
        <v>149</v>
      </c>
    </row>
    <row r="1237" spans="1:11" x14ac:dyDescent="0.25">
      <c r="A1237">
        <v>81423453</v>
      </c>
      <c r="B1237" s="1">
        <v>42554</v>
      </c>
      <c r="C1237" t="s">
        <v>11</v>
      </c>
      <c r="D1237" t="s">
        <v>16</v>
      </c>
      <c r="E1237">
        <v>1</v>
      </c>
      <c r="F1237">
        <v>1</v>
      </c>
      <c r="G1237" t="s">
        <v>148</v>
      </c>
      <c r="H1237">
        <v>1</v>
      </c>
      <c r="I1237">
        <v>1</v>
      </c>
      <c r="J1237" t="s">
        <v>18</v>
      </c>
      <c r="K1237" s="36" t="s">
        <v>149</v>
      </c>
    </row>
    <row r="1238" spans="1:11" x14ac:dyDescent="0.25">
      <c r="A1238">
        <v>6598518</v>
      </c>
      <c r="B1238" s="1">
        <v>41421</v>
      </c>
      <c r="C1238" t="s">
        <v>11</v>
      </c>
      <c r="D1238" t="s">
        <v>16</v>
      </c>
      <c r="E1238">
        <v>1</v>
      </c>
      <c r="F1238">
        <v>1</v>
      </c>
      <c r="G1238" t="s">
        <v>149</v>
      </c>
      <c r="H1238">
        <v>6</v>
      </c>
      <c r="I1238">
        <v>11</v>
      </c>
      <c r="J1238" t="s">
        <v>14</v>
      </c>
      <c r="K1238" s="36" t="s">
        <v>149</v>
      </c>
    </row>
    <row r="1239" spans="1:11" x14ac:dyDescent="0.25">
      <c r="A1239">
        <v>60358230</v>
      </c>
      <c r="B1239" s="1">
        <v>42425</v>
      </c>
      <c r="C1239" t="s">
        <v>11</v>
      </c>
      <c r="D1239" t="s">
        <v>16</v>
      </c>
      <c r="E1239">
        <v>0.95</v>
      </c>
      <c r="F1239">
        <v>0.99</v>
      </c>
      <c r="G1239" t="s">
        <v>149</v>
      </c>
      <c r="H1239">
        <v>3</v>
      </c>
      <c r="I1239">
        <v>13</v>
      </c>
      <c r="J1239" t="s">
        <v>14</v>
      </c>
      <c r="K1239" s="36" t="s">
        <v>149</v>
      </c>
    </row>
    <row r="1240" spans="1:11" x14ac:dyDescent="0.25">
      <c r="A1240">
        <v>76743870</v>
      </c>
      <c r="B1240" s="1">
        <v>42530</v>
      </c>
      <c r="C1240" t="s">
        <v>11</v>
      </c>
      <c r="D1240" t="s">
        <v>17</v>
      </c>
      <c r="E1240">
        <v>1</v>
      </c>
      <c r="F1240">
        <v>0.28999999999999998</v>
      </c>
      <c r="G1240" t="s">
        <v>148</v>
      </c>
      <c r="H1240">
        <v>2</v>
      </c>
      <c r="I1240">
        <v>2</v>
      </c>
      <c r="J1240" t="s">
        <v>14</v>
      </c>
      <c r="K1240" s="36" t="s">
        <v>149</v>
      </c>
    </row>
    <row r="1241" spans="1:11" x14ac:dyDescent="0.25">
      <c r="A1241">
        <v>160591487</v>
      </c>
      <c r="B1241" s="1">
        <v>43068</v>
      </c>
      <c r="C1241" t="s">
        <v>11</v>
      </c>
      <c r="D1241" t="s">
        <v>16</v>
      </c>
      <c r="E1241">
        <v>1</v>
      </c>
      <c r="F1241">
        <v>1</v>
      </c>
      <c r="G1241" t="s">
        <v>148</v>
      </c>
      <c r="H1241">
        <v>1</v>
      </c>
      <c r="I1241">
        <v>1</v>
      </c>
      <c r="J1241" t="s">
        <v>18</v>
      </c>
      <c r="K1241" s="36" t="s">
        <v>149</v>
      </c>
    </row>
    <row r="1242" spans="1:11" x14ac:dyDescent="0.25">
      <c r="A1242">
        <v>157924580</v>
      </c>
      <c r="B1242" s="1">
        <v>43047</v>
      </c>
      <c r="C1242" t="s">
        <v>11</v>
      </c>
      <c r="D1242" t="s">
        <v>12</v>
      </c>
      <c r="G1242" t="s">
        <v>148</v>
      </c>
      <c r="H1242">
        <v>1</v>
      </c>
      <c r="I1242">
        <v>1</v>
      </c>
      <c r="J1242" t="s">
        <v>22</v>
      </c>
      <c r="K1242" s="36" t="s">
        <v>149</v>
      </c>
    </row>
    <row r="1243" spans="1:11" x14ac:dyDescent="0.25">
      <c r="A1243">
        <v>158063199</v>
      </c>
      <c r="B1243" s="1">
        <v>43048</v>
      </c>
      <c r="C1243" t="s">
        <v>11</v>
      </c>
      <c r="D1243" t="s">
        <v>16</v>
      </c>
      <c r="E1243">
        <v>1</v>
      </c>
      <c r="F1243">
        <v>0.99</v>
      </c>
      <c r="G1243" t="s">
        <v>148</v>
      </c>
      <c r="H1243">
        <v>2</v>
      </c>
      <c r="I1243">
        <v>3</v>
      </c>
      <c r="J1243" t="s">
        <v>14</v>
      </c>
      <c r="K1243" s="36" t="s">
        <v>149</v>
      </c>
    </row>
    <row r="1244" spans="1:11" x14ac:dyDescent="0.25">
      <c r="A1244">
        <v>157906856</v>
      </c>
      <c r="B1244" s="1">
        <v>43047</v>
      </c>
      <c r="C1244" t="s">
        <v>11</v>
      </c>
      <c r="D1244" t="s">
        <v>16</v>
      </c>
      <c r="E1244">
        <v>0.99</v>
      </c>
      <c r="F1244">
        <v>1</v>
      </c>
      <c r="G1244" t="s">
        <v>148</v>
      </c>
      <c r="H1244">
        <v>16</v>
      </c>
      <c r="I1244">
        <v>17</v>
      </c>
      <c r="J1244" t="s">
        <v>18</v>
      </c>
      <c r="K1244" s="36" t="s">
        <v>149</v>
      </c>
    </row>
    <row r="1245" spans="1:11" x14ac:dyDescent="0.25">
      <c r="A1245">
        <v>158262143</v>
      </c>
      <c r="B1245" s="1">
        <v>43050</v>
      </c>
      <c r="C1245" t="s">
        <v>11</v>
      </c>
      <c r="D1245" t="s">
        <v>16</v>
      </c>
      <c r="E1245">
        <v>1</v>
      </c>
      <c r="F1245">
        <v>1</v>
      </c>
      <c r="G1245" t="s">
        <v>149</v>
      </c>
      <c r="H1245">
        <v>8</v>
      </c>
      <c r="I1245">
        <v>8</v>
      </c>
      <c r="J1245" t="s">
        <v>14</v>
      </c>
      <c r="K1245" s="36" t="s">
        <v>149</v>
      </c>
    </row>
    <row r="1246" spans="1:11" x14ac:dyDescent="0.25">
      <c r="A1246">
        <v>157751508</v>
      </c>
      <c r="B1246" s="1">
        <v>43046</v>
      </c>
      <c r="C1246" t="s">
        <v>11</v>
      </c>
      <c r="D1246" t="s">
        <v>16</v>
      </c>
      <c r="E1246">
        <v>1</v>
      </c>
      <c r="F1246">
        <v>1</v>
      </c>
      <c r="G1246" t="s">
        <v>149</v>
      </c>
      <c r="H1246">
        <v>1</v>
      </c>
      <c r="I1246">
        <v>2</v>
      </c>
      <c r="J1246" t="s">
        <v>14</v>
      </c>
      <c r="K1246" s="36" t="s">
        <v>149</v>
      </c>
    </row>
    <row r="1247" spans="1:11" x14ac:dyDescent="0.25">
      <c r="A1247">
        <v>121195987</v>
      </c>
      <c r="B1247" s="1">
        <v>42811</v>
      </c>
      <c r="C1247" t="s">
        <v>11</v>
      </c>
      <c r="D1247" t="s">
        <v>16</v>
      </c>
      <c r="E1247">
        <v>1</v>
      </c>
      <c r="F1247">
        <v>1</v>
      </c>
      <c r="G1247" t="s">
        <v>27</v>
      </c>
      <c r="H1247">
        <v>47</v>
      </c>
      <c r="I1247">
        <v>51</v>
      </c>
      <c r="J1247" t="s">
        <v>14</v>
      </c>
      <c r="K1247" s="36" t="s">
        <v>149</v>
      </c>
    </row>
    <row r="1248" spans="1:11" x14ac:dyDescent="0.25">
      <c r="A1248">
        <v>89398025</v>
      </c>
      <c r="B1248" s="1">
        <v>42593</v>
      </c>
      <c r="C1248" t="s">
        <v>27</v>
      </c>
      <c r="D1248" t="s">
        <v>21</v>
      </c>
      <c r="E1248">
        <v>0.91</v>
      </c>
      <c r="F1248">
        <v>0.77</v>
      </c>
      <c r="G1248" t="s">
        <v>148</v>
      </c>
      <c r="H1248">
        <v>1</v>
      </c>
      <c r="I1248">
        <v>1</v>
      </c>
      <c r="J1248" t="s">
        <v>14</v>
      </c>
      <c r="K1248" s="36" t="s">
        <v>149</v>
      </c>
    </row>
    <row r="1249" spans="1:11" x14ac:dyDescent="0.25">
      <c r="A1249">
        <v>120664285</v>
      </c>
      <c r="B1249" s="1">
        <v>42808</v>
      </c>
      <c r="C1249" t="s">
        <v>11</v>
      </c>
      <c r="D1249" t="s">
        <v>16</v>
      </c>
      <c r="E1249">
        <v>1</v>
      </c>
      <c r="F1249">
        <v>1</v>
      </c>
      <c r="G1249" t="s">
        <v>149</v>
      </c>
      <c r="H1249">
        <v>2</v>
      </c>
      <c r="I1249">
        <v>2</v>
      </c>
      <c r="J1249" t="s">
        <v>14</v>
      </c>
      <c r="K1249" s="36" t="s">
        <v>149</v>
      </c>
    </row>
    <row r="1250" spans="1:11" x14ac:dyDescent="0.25">
      <c r="A1250">
        <v>160858808</v>
      </c>
      <c r="B1250" s="1">
        <v>43070</v>
      </c>
      <c r="C1250" t="s">
        <v>11</v>
      </c>
      <c r="D1250" t="s">
        <v>16</v>
      </c>
      <c r="E1250">
        <v>1</v>
      </c>
      <c r="F1250">
        <v>0.96</v>
      </c>
      <c r="G1250" t="s">
        <v>149</v>
      </c>
      <c r="H1250">
        <v>1</v>
      </c>
      <c r="I1250">
        <v>1</v>
      </c>
      <c r="J1250" t="s">
        <v>18</v>
      </c>
      <c r="K1250" s="36" t="s">
        <v>149</v>
      </c>
    </row>
    <row r="1251" spans="1:11" x14ac:dyDescent="0.25">
      <c r="A1251">
        <v>40795973</v>
      </c>
      <c r="B1251" s="1">
        <v>42223</v>
      </c>
      <c r="C1251" t="s">
        <v>11</v>
      </c>
      <c r="D1251" t="s">
        <v>12</v>
      </c>
      <c r="G1251" t="s">
        <v>148</v>
      </c>
      <c r="H1251">
        <v>1</v>
      </c>
      <c r="I1251">
        <v>1</v>
      </c>
      <c r="J1251" t="s">
        <v>35</v>
      </c>
      <c r="K1251" s="36" t="s">
        <v>149</v>
      </c>
    </row>
    <row r="1252" spans="1:11" x14ac:dyDescent="0.25">
      <c r="A1252">
        <v>159168323</v>
      </c>
      <c r="B1252" s="1">
        <v>43057</v>
      </c>
      <c r="C1252" t="s">
        <v>27</v>
      </c>
      <c r="D1252" t="s">
        <v>16</v>
      </c>
      <c r="E1252">
        <v>1</v>
      </c>
      <c r="F1252">
        <v>1</v>
      </c>
      <c r="G1252" t="s">
        <v>149</v>
      </c>
      <c r="H1252">
        <v>1</v>
      </c>
      <c r="I1252">
        <v>2</v>
      </c>
      <c r="J1252" t="s">
        <v>14</v>
      </c>
      <c r="K1252" s="36" t="s">
        <v>149</v>
      </c>
    </row>
    <row r="1253" spans="1:11" x14ac:dyDescent="0.25">
      <c r="A1253">
        <v>158990985</v>
      </c>
      <c r="B1253" s="1">
        <v>43055</v>
      </c>
      <c r="C1253" t="s">
        <v>27</v>
      </c>
      <c r="D1253" t="s">
        <v>16</v>
      </c>
      <c r="E1253">
        <v>1</v>
      </c>
      <c r="F1253">
        <v>1</v>
      </c>
      <c r="G1253" t="s">
        <v>149</v>
      </c>
      <c r="H1253">
        <v>1</v>
      </c>
      <c r="I1253">
        <v>1</v>
      </c>
      <c r="J1253" t="s">
        <v>14</v>
      </c>
      <c r="K1253" s="36" t="s">
        <v>149</v>
      </c>
    </row>
    <row r="1254" spans="1:11" x14ac:dyDescent="0.25">
      <c r="A1254">
        <v>157114944</v>
      </c>
      <c r="B1254" s="1">
        <v>43041</v>
      </c>
      <c r="C1254" t="s">
        <v>27</v>
      </c>
      <c r="D1254" t="s">
        <v>16</v>
      </c>
      <c r="E1254">
        <v>1</v>
      </c>
      <c r="F1254">
        <v>1</v>
      </c>
      <c r="G1254" t="s">
        <v>149</v>
      </c>
      <c r="H1254">
        <v>7</v>
      </c>
      <c r="I1254">
        <v>36</v>
      </c>
      <c r="J1254" t="s">
        <v>14</v>
      </c>
      <c r="K1254" s="36" t="s">
        <v>149</v>
      </c>
    </row>
    <row r="1255" spans="1:11" x14ac:dyDescent="0.25">
      <c r="A1255">
        <v>117415375</v>
      </c>
      <c r="B1255" s="1">
        <v>42787</v>
      </c>
      <c r="C1255" t="s">
        <v>11</v>
      </c>
      <c r="D1255" t="s">
        <v>16</v>
      </c>
      <c r="E1255">
        <v>1</v>
      </c>
      <c r="F1255">
        <v>0.91</v>
      </c>
      <c r="G1255" t="s">
        <v>149</v>
      </c>
      <c r="H1255">
        <v>1</v>
      </c>
      <c r="I1255">
        <v>3</v>
      </c>
      <c r="J1255" t="s">
        <v>14</v>
      </c>
      <c r="K1255" s="36" t="s">
        <v>149</v>
      </c>
    </row>
    <row r="1256" spans="1:11" x14ac:dyDescent="0.25">
      <c r="A1256">
        <v>160967778</v>
      </c>
      <c r="B1256" s="1">
        <v>43071</v>
      </c>
      <c r="C1256" t="s">
        <v>27</v>
      </c>
      <c r="D1256" t="s">
        <v>16</v>
      </c>
      <c r="E1256">
        <v>1</v>
      </c>
      <c r="F1256">
        <v>0.99</v>
      </c>
      <c r="G1256" t="s">
        <v>149</v>
      </c>
      <c r="H1256">
        <v>4</v>
      </c>
      <c r="I1256">
        <v>6</v>
      </c>
      <c r="J1256" t="s">
        <v>14</v>
      </c>
      <c r="K1256" s="36" t="s">
        <v>149</v>
      </c>
    </row>
    <row r="1257" spans="1:11" x14ac:dyDescent="0.25">
      <c r="A1257">
        <v>8851341</v>
      </c>
      <c r="B1257" s="1">
        <v>41532</v>
      </c>
      <c r="C1257" t="s">
        <v>19</v>
      </c>
      <c r="D1257" t="s">
        <v>17</v>
      </c>
      <c r="E1257">
        <v>0.9</v>
      </c>
      <c r="F1257">
        <v>0.5</v>
      </c>
      <c r="G1257" t="s">
        <v>148</v>
      </c>
      <c r="H1257">
        <v>1</v>
      </c>
      <c r="I1257">
        <v>2</v>
      </c>
      <c r="J1257" t="s">
        <v>14</v>
      </c>
      <c r="K1257" s="36" t="s">
        <v>149</v>
      </c>
    </row>
    <row r="1258" spans="1:11" x14ac:dyDescent="0.25">
      <c r="A1258">
        <v>5902685</v>
      </c>
      <c r="B1258" s="1">
        <v>41377</v>
      </c>
      <c r="C1258" t="s">
        <v>11</v>
      </c>
      <c r="D1258" t="s">
        <v>12</v>
      </c>
      <c r="F1258">
        <v>0</v>
      </c>
      <c r="G1258" t="s">
        <v>148</v>
      </c>
      <c r="H1258">
        <v>1</v>
      </c>
      <c r="I1258">
        <v>2</v>
      </c>
      <c r="J1258" t="s">
        <v>14</v>
      </c>
      <c r="K1258" s="36" t="s">
        <v>149</v>
      </c>
    </row>
    <row r="1259" spans="1:11" x14ac:dyDescent="0.25">
      <c r="A1259">
        <v>83505402</v>
      </c>
      <c r="B1259" s="1">
        <v>42564</v>
      </c>
      <c r="C1259" t="s">
        <v>11</v>
      </c>
      <c r="D1259" t="s">
        <v>12</v>
      </c>
      <c r="F1259">
        <v>0</v>
      </c>
      <c r="G1259" t="s">
        <v>148</v>
      </c>
      <c r="H1259">
        <v>1</v>
      </c>
      <c r="I1259">
        <v>1</v>
      </c>
      <c r="J1259" t="s">
        <v>14</v>
      </c>
      <c r="K1259" s="36" t="s">
        <v>149</v>
      </c>
    </row>
    <row r="1260" spans="1:11" x14ac:dyDescent="0.25">
      <c r="A1260">
        <v>27102818</v>
      </c>
      <c r="B1260" s="1">
        <v>42037</v>
      </c>
      <c r="C1260" t="s">
        <v>27</v>
      </c>
      <c r="D1260" t="s">
        <v>16</v>
      </c>
      <c r="E1260">
        <v>0.9</v>
      </c>
      <c r="F1260">
        <v>1</v>
      </c>
      <c r="G1260" t="s">
        <v>149</v>
      </c>
      <c r="H1260">
        <v>1</v>
      </c>
      <c r="I1260">
        <v>1</v>
      </c>
      <c r="J1260" t="s">
        <v>18</v>
      </c>
      <c r="K1260" s="36" t="s">
        <v>149</v>
      </c>
    </row>
    <row r="1261" spans="1:11" x14ac:dyDescent="0.25">
      <c r="A1261">
        <v>28038495</v>
      </c>
      <c r="B1261" s="1">
        <v>42055</v>
      </c>
      <c r="C1261" t="s">
        <v>11</v>
      </c>
      <c r="D1261" t="s">
        <v>21</v>
      </c>
      <c r="E1261">
        <v>1</v>
      </c>
      <c r="F1261">
        <v>0.5</v>
      </c>
      <c r="G1261" t="s">
        <v>148</v>
      </c>
      <c r="H1261">
        <v>2</v>
      </c>
      <c r="I1261">
        <v>3</v>
      </c>
      <c r="J1261" t="s">
        <v>14</v>
      </c>
      <c r="K1261" s="36" t="s">
        <v>149</v>
      </c>
    </row>
    <row r="1262" spans="1:11" x14ac:dyDescent="0.25">
      <c r="A1262">
        <v>37929714</v>
      </c>
      <c r="B1262" s="1">
        <v>42193</v>
      </c>
      <c r="C1262" t="s">
        <v>11</v>
      </c>
      <c r="D1262" t="s">
        <v>16</v>
      </c>
      <c r="E1262">
        <v>1</v>
      </c>
      <c r="F1262">
        <v>0.94</v>
      </c>
      <c r="G1262" t="s">
        <v>148</v>
      </c>
      <c r="H1262">
        <v>2</v>
      </c>
      <c r="I1262">
        <v>2</v>
      </c>
      <c r="J1262" t="s">
        <v>14</v>
      </c>
      <c r="K1262" s="36" t="s">
        <v>149</v>
      </c>
    </row>
    <row r="1263" spans="1:11" x14ac:dyDescent="0.25">
      <c r="A1263">
        <v>10700511</v>
      </c>
      <c r="B1263" s="1">
        <v>41626</v>
      </c>
      <c r="C1263" t="s">
        <v>11</v>
      </c>
      <c r="D1263" t="s">
        <v>17</v>
      </c>
      <c r="E1263">
        <v>1</v>
      </c>
      <c r="F1263">
        <v>0.68</v>
      </c>
      <c r="G1263" t="s">
        <v>149</v>
      </c>
      <c r="H1263">
        <v>4</v>
      </c>
      <c r="I1263">
        <v>5</v>
      </c>
      <c r="J1263" t="s">
        <v>18</v>
      </c>
      <c r="K1263" s="36" t="s">
        <v>149</v>
      </c>
    </row>
    <row r="1264" spans="1:11" x14ac:dyDescent="0.25">
      <c r="A1264">
        <v>158736440</v>
      </c>
      <c r="B1264" s="1">
        <v>43053</v>
      </c>
      <c r="C1264" t="s">
        <v>11</v>
      </c>
      <c r="D1264" t="s">
        <v>16</v>
      </c>
      <c r="E1264">
        <v>1</v>
      </c>
      <c r="F1264">
        <v>0.94</v>
      </c>
      <c r="G1264" t="s">
        <v>149</v>
      </c>
      <c r="H1264">
        <v>1</v>
      </c>
      <c r="I1264">
        <v>1</v>
      </c>
      <c r="J1264" t="s">
        <v>14</v>
      </c>
      <c r="K1264" s="36" t="s">
        <v>149</v>
      </c>
    </row>
    <row r="1265" spans="1:11" x14ac:dyDescent="0.25">
      <c r="A1265">
        <v>38352975</v>
      </c>
      <c r="B1265" s="1">
        <v>42198</v>
      </c>
      <c r="C1265" t="s">
        <v>11</v>
      </c>
      <c r="D1265" t="s">
        <v>16</v>
      </c>
      <c r="E1265">
        <v>1</v>
      </c>
      <c r="F1265">
        <v>1</v>
      </c>
      <c r="G1265" t="s">
        <v>149</v>
      </c>
      <c r="H1265">
        <v>3</v>
      </c>
      <c r="I1265">
        <v>10</v>
      </c>
      <c r="J1265" t="s">
        <v>14</v>
      </c>
      <c r="K1265" s="36" t="s">
        <v>149</v>
      </c>
    </row>
    <row r="1266" spans="1:11" x14ac:dyDescent="0.25">
      <c r="A1266">
        <v>158792819</v>
      </c>
      <c r="B1266" s="1">
        <v>43054</v>
      </c>
      <c r="C1266" t="s">
        <v>11</v>
      </c>
      <c r="D1266" t="s">
        <v>16</v>
      </c>
      <c r="E1266">
        <v>1</v>
      </c>
      <c r="F1266">
        <v>1</v>
      </c>
      <c r="G1266" t="s">
        <v>149</v>
      </c>
      <c r="H1266">
        <v>3</v>
      </c>
      <c r="I1266">
        <v>3</v>
      </c>
      <c r="J1266" t="s">
        <v>18</v>
      </c>
      <c r="K1266" s="36" t="s">
        <v>149</v>
      </c>
    </row>
    <row r="1267" spans="1:11" x14ac:dyDescent="0.25">
      <c r="A1267">
        <v>30220144</v>
      </c>
      <c r="B1267" s="1">
        <v>42092</v>
      </c>
      <c r="C1267" t="s">
        <v>11</v>
      </c>
      <c r="D1267" t="s">
        <v>17</v>
      </c>
      <c r="E1267">
        <v>1</v>
      </c>
      <c r="F1267">
        <v>1</v>
      </c>
      <c r="G1267" t="s">
        <v>149</v>
      </c>
      <c r="H1267">
        <v>1</v>
      </c>
      <c r="I1267">
        <v>1</v>
      </c>
      <c r="J1267" t="s">
        <v>14</v>
      </c>
      <c r="K1267" s="36" t="s">
        <v>149</v>
      </c>
    </row>
    <row r="1268" spans="1:11" x14ac:dyDescent="0.25">
      <c r="A1268">
        <v>48595206</v>
      </c>
      <c r="B1268" s="1">
        <v>42317</v>
      </c>
      <c r="C1268" t="s">
        <v>11</v>
      </c>
      <c r="D1268" t="s">
        <v>16</v>
      </c>
      <c r="E1268">
        <v>1</v>
      </c>
      <c r="F1268">
        <v>1</v>
      </c>
      <c r="G1268" t="s">
        <v>149</v>
      </c>
      <c r="H1268">
        <v>1</v>
      </c>
      <c r="I1268">
        <v>1</v>
      </c>
      <c r="J1268" t="s">
        <v>14</v>
      </c>
      <c r="K1268" s="36" t="s">
        <v>149</v>
      </c>
    </row>
    <row r="1269" spans="1:11" x14ac:dyDescent="0.25">
      <c r="A1269">
        <v>161294341</v>
      </c>
      <c r="B1269" s="1">
        <v>43073</v>
      </c>
      <c r="C1269" t="s">
        <v>11</v>
      </c>
      <c r="D1269" t="s">
        <v>16</v>
      </c>
      <c r="E1269">
        <v>1</v>
      </c>
      <c r="F1269">
        <v>1</v>
      </c>
      <c r="G1269" t="s">
        <v>148</v>
      </c>
      <c r="H1269">
        <v>2</v>
      </c>
      <c r="I1269">
        <v>2</v>
      </c>
      <c r="J1269" t="s">
        <v>18</v>
      </c>
      <c r="K1269" s="36" t="s">
        <v>149</v>
      </c>
    </row>
    <row r="1270" spans="1:11" x14ac:dyDescent="0.25">
      <c r="A1270">
        <v>107879635</v>
      </c>
      <c r="B1270" s="1">
        <v>42724</v>
      </c>
      <c r="C1270" t="s">
        <v>11</v>
      </c>
      <c r="D1270" t="s">
        <v>16</v>
      </c>
      <c r="E1270">
        <v>1</v>
      </c>
      <c r="F1270">
        <v>0.96</v>
      </c>
      <c r="G1270" t="s">
        <v>149</v>
      </c>
      <c r="H1270">
        <v>3</v>
      </c>
      <c r="I1270">
        <v>3</v>
      </c>
      <c r="J1270" t="s">
        <v>14</v>
      </c>
      <c r="K1270" s="36" t="s">
        <v>149</v>
      </c>
    </row>
    <row r="1271" spans="1:11" x14ac:dyDescent="0.25">
      <c r="A1271">
        <v>157287119</v>
      </c>
      <c r="B1271" s="1">
        <v>43042</v>
      </c>
      <c r="C1271" t="s">
        <v>11</v>
      </c>
      <c r="D1271" t="s">
        <v>16</v>
      </c>
      <c r="E1271">
        <v>1</v>
      </c>
      <c r="F1271">
        <v>1</v>
      </c>
      <c r="G1271" t="s">
        <v>149</v>
      </c>
      <c r="H1271">
        <v>2</v>
      </c>
      <c r="I1271">
        <v>2</v>
      </c>
      <c r="J1271" t="s">
        <v>14</v>
      </c>
      <c r="K1271" s="36" t="s">
        <v>149</v>
      </c>
    </row>
    <row r="1272" spans="1:11" x14ac:dyDescent="0.25">
      <c r="A1272">
        <v>69566471</v>
      </c>
      <c r="B1272" s="1">
        <v>42489</v>
      </c>
      <c r="C1272" t="s">
        <v>27</v>
      </c>
      <c r="D1272" t="s">
        <v>21</v>
      </c>
      <c r="E1272">
        <v>0.97</v>
      </c>
      <c r="F1272">
        <v>0.12</v>
      </c>
      <c r="G1272" t="s">
        <v>148</v>
      </c>
      <c r="H1272">
        <v>39</v>
      </c>
      <c r="I1272">
        <v>43</v>
      </c>
      <c r="J1272" t="s">
        <v>14</v>
      </c>
      <c r="K1272" s="36" t="s">
        <v>149</v>
      </c>
    </row>
    <row r="1273" spans="1:11" x14ac:dyDescent="0.25">
      <c r="A1273">
        <v>12357723</v>
      </c>
      <c r="B1273" s="1">
        <v>43058</v>
      </c>
      <c r="C1273" t="s">
        <v>11</v>
      </c>
      <c r="D1273" t="s">
        <v>16</v>
      </c>
      <c r="E1273">
        <v>1</v>
      </c>
      <c r="F1273">
        <v>0.92</v>
      </c>
      <c r="G1273" t="s">
        <v>149</v>
      </c>
      <c r="H1273">
        <v>1</v>
      </c>
      <c r="I1273">
        <v>1</v>
      </c>
      <c r="J1273" t="s">
        <v>14</v>
      </c>
      <c r="K1273" s="36" t="s">
        <v>149</v>
      </c>
    </row>
    <row r="1274" spans="1:11" x14ac:dyDescent="0.25">
      <c r="A1274">
        <v>160217053</v>
      </c>
      <c r="B1274" s="1">
        <v>43065</v>
      </c>
      <c r="C1274" t="s">
        <v>11</v>
      </c>
      <c r="D1274" t="s">
        <v>16</v>
      </c>
      <c r="E1274">
        <v>1</v>
      </c>
      <c r="F1274">
        <v>1</v>
      </c>
      <c r="G1274" t="s">
        <v>149</v>
      </c>
      <c r="H1274">
        <v>3</v>
      </c>
      <c r="I1274">
        <v>3</v>
      </c>
      <c r="J1274" t="s">
        <v>14</v>
      </c>
      <c r="K1274" s="36" t="s">
        <v>149</v>
      </c>
    </row>
    <row r="1275" spans="1:11" x14ac:dyDescent="0.25">
      <c r="A1275">
        <v>19634921</v>
      </c>
      <c r="B1275" s="1">
        <v>41858</v>
      </c>
      <c r="C1275" t="s">
        <v>11</v>
      </c>
      <c r="D1275" t="s">
        <v>16</v>
      </c>
      <c r="E1275">
        <v>1</v>
      </c>
      <c r="F1275">
        <v>0.33</v>
      </c>
      <c r="G1275" t="s">
        <v>149</v>
      </c>
      <c r="H1275">
        <v>2</v>
      </c>
      <c r="I1275">
        <v>2</v>
      </c>
      <c r="J1275" t="s">
        <v>18</v>
      </c>
      <c r="K1275" s="36" t="s">
        <v>149</v>
      </c>
    </row>
    <row r="1276" spans="1:11" x14ac:dyDescent="0.25">
      <c r="A1276">
        <v>24638457</v>
      </c>
      <c r="B1276" s="1">
        <v>41981</v>
      </c>
      <c r="C1276" t="s">
        <v>11</v>
      </c>
      <c r="D1276" t="s">
        <v>16</v>
      </c>
      <c r="E1276">
        <v>1</v>
      </c>
      <c r="F1276">
        <v>0.9</v>
      </c>
      <c r="G1276" t="s">
        <v>149</v>
      </c>
      <c r="H1276">
        <v>1</v>
      </c>
      <c r="I1276">
        <v>1</v>
      </c>
      <c r="J1276" t="s">
        <v>14</v>
      </c>
      <c r="K1276" s="36" t="s">
        <v>149</v>
      </c>
    </row>
    <row r="1277" spans="1:11" x14ac:dyDescent="0.25">
      <c r="A1277">
        <v>46578624</v>
      </c>
      <c r="B1277" s="1">
        <v>42291</v>
      </c>
      <c r="C1277" t="s">
        <v>11</v>
      </c>
      <c r="D1277" t="s">
        <v>17</v>
      </c>
      <c r="E1277">
        <v>1</v>
      </c>
      <c r="F1277">
        <v>0.89</v>
      </c>
      <c r="G1277" t="s">
        <v>148</v>
      </c>
      <c r="H1277">
        <v>1</v>
      </c>
      <c r="I1277">
        <v>1</v>
      </c>
      <c r="J1277" t="s">
        <v>14</v>
      </c>
      <c r="K1277" s="36" t="s">
        <v>149</v>
      </c>
    </row>
    <row r="1278" spans="1:11" x14ac:dyDescent="0.25">
      <c r="A1278">
        <v>161283576</v>
      </c>
      <c r="B1278" s="1">
        <v>43073</v>
      </c>
      <c r="C1278" t="s">
        <v>11</v>
      </c>
      <c r="D1278" t="s">
        <v>17</v>
      </c>
      <c r="E1278">
        <v>0.7</v>
      </c>
      <c r="F1278">
        <v>0.56000000000000005</v>
      </c>
      <c r="G1278" t="s">
        <v>148</v>
      </c>
      <c r="H1278">
        <v>5</v>
      </c>
      <c r="I1278">
        <v>6</v>
      </c>
      <c r="J1278" t="s">
        <v>14</v>
      </c>
      <c r="K1278" s="36" t="s">
        <v>149</v>
      </c>
    </row>
    <row r="1279" spans="1:11" x14ac:dyDescent="0.25">
      <c r="A1279">
        <v>88589135</v>
      </c>
      <c r="B1279" s="1">
        <v>42589</v>
      </c>
      <c r="C1279" t="s">
        <v>11</v>
      </c>
      <c r="D1279" t="s">
        <v>16</v>
      </c>
      <c r="E1279">
        <v>1</v>
      </c>
      <c r="F1279">
        <v>0.92</v>
      </c>
      <c r="G1279" t="s">
        <v>148</v>
      </c>
      <c r="H1279">
        <v>11</v>
      </c>
      <c r="I1279">
        <v>11</v>
      </c>
      <c r="J1279" t="s">
        <v>18</v>
      </c>
      <c r="K1279" s="36" t="s">
        <v>149</v>
      </c>
    </row>
    <row r="1280" spans="1:11" x14ac:dyDescent="0.25">
      <c r="A1280">
        <v>161755659</v>
      </c>
      <c r="B1280" s="1">
        <v>43076</v>
      </c>
      <c r="C1280" t="s">
        <v>11</v>
      </c>
      <c r="D1280" t="s">
        <v>16</v>
      </c>
      <c r="E1280">
        <v>1</v>
      </c>
      <c r="F1280">
        <v>0.97</v>
      </c>
      <c r="G1280" t="s">
        <v>149</v>
      </c>
      <c r="H1280">
        <v>2</v>
      </c>
      <c r="I1280">
        <v>2</v>
      </c>
      <c r="J1280" t="s">
        <v>18</v>
      </c>
      <c r="K1280" s="36" t="s">
        <v>149</v>
      </c>
    </row>
    <row r="1281" spans="1:11" x14ac:dyDescent="0.25">
      <c r="A1281">
        <v>7179912</v>
      </c>
      <c r="B1281" s="1">
        <v>41454</v>
      </c>
      <c r="C1281" t="s">
        <v>11</v>
      </c>
      <c r="D1281" t="s">
        <v>17</v>
      </c>
      <c r="E1281">
        <v>1</v>
      </c>
      <c r="F1281">
        <v>0.83</v>
      </c>
      <c r="G1281" t="s">
        <v>148</v>
      </c>
      <c r="H1281">
        <v>2</v>
      </c>
      <c r="I1281">
        <v>2</v>
      </c>
      <c r="J1281" t="s">
        <v>18</v>
      </c>
      <c r="K1281" s="36" t="s">
        <v>149</v>
      </c>
    </row>
    <row r="1282" spans="1:11" x14ac:dyDescent="0.25">
      <c r="A1282">
        <v>26205011</v>
      </c>
      <c r="B1282" s="1">
        <v>42020</v>
      </c>
      <c r="C1282" t="s">
        <v>11</v>
      </c>
      <c r="D1282" t="s">
        <v>21</v>
      </c>
      <c r="E1282">
        <v>0.84</v>
      </c>
      <c r="F1282">
        <v>0.75</v>
      </c>
      <c r="G1282" t="s">
        <v>148</v>
      </c>
      <c r="H1282">
        <v>8</v>
      </c>
      <c r="I1282">
        <v>9</v>
      </c>
      <c r="J1282" t="s">
        <v>14</v>
      </c>
      <c r="K1282" s="36" t="s">
        <v>149</v>
      </c>
    </row>
    <row r="1283" spans="1:11" x14ac:dyDescent="0.25">
      <c r="A1283">
        <v>161965241</v>
      </c>
      <c r="B1283" s="1">
        <v>43078</v>
      </c>
      <c r="C1283" t="s">
        <v>27</v>
      </c>
      <c r="D1283" t="s">
        <v>16</v>
      </c>
      <c r="E1283">
        <v>1</v>
      </c>
      <c r="F1283">
        <v>1</v>
      </c>
      <c r="G1283" t="s">
        <v>148</v>
      </c>
      <c r="H1283">
        <v>1</v>
      </c>
      <c r="I1283">
        <v>1</v>
      </c>
      <c r="J1283" t="s">
        <v>14</v>
      </c>
      <c r="K1283" s="36" t="s">
        <v>149</v>
      </c>
    </row>
    <row r="1284" spans="1:11" x14ac:dyDescent="0.25">
      <c r="A1284">
        <v>6306910</v>
      </c>
      <c r="B1284" s="1">
        <v>41403</v>
      </c>
      <c r="C1284" t="s">
        <v>11</v>
      </c>
      <c r="D1284" t="s">
        <v>16</v>
      </c>
      <c r="E1284">
        <v>1</v>
      </c>
      <c r="F1284">
        <v>1</v>
      </c>
      <c r="G1284" t="s">
        <v>148</v>
      </c>
      <c r="H1284">
        <v>1</v>
      </c>
      <c r="I1284">
        <v>1</v>
      </c>
      <c r="J1284" t="s">
        <v>14</v>
      </c>
      <c r="K1284" s="36" t="s">
        <v>149</v>
      </c>
    </row>
    <row r="1285" spans="1:11" x14ac:dyDescent="0.25">
      <c r="A1285">
        <v>164424379</v>
      </c>
      <c r="B1285" s="1">
        <v>43096</v>
      </c>
      <c r="C1285" t="s">
        <v>11</v>
      </c>
      <c r="D1285" t="s">
        <v>16</v>
      </c>
      <c r="E1285">
        <v>1</v>
      </c>
      <c r="F1285">
        <v>0.99</v>
      </c>
      <c r="G1285" t="s">
        <v>149</v>
      </c>
      <c r="H1285">
        <v>1</v>
      </c>
      <c r="I1285">
        <v>1</v>
      </c>
      <c r="J1285" t="s">
        <v>14</v>
      </c>
      <c r="K1285" s="36" t="s">
        <v>149</v>
      </c>
    </row>
    <row r="1286" spans="1:11" x14ac:dyDescent="0.25">
      <c r="A1286">
        <v>164453085</v>
      </c>
      <c r="B1286" s="1">
        <v>43096</v>
      </c>
      <c r="C1286" t="s">
        <v>11</v>
      </c>
      <c r="D1286" t="s">
        <v>16</v>
      </c>
      <c r="E1286">
        <v>1</v>
      </c>
      <c r="F1286">
        <v>0.99</v>
      </c>
      <c r="G1286" t="s">
        <v>148</v>
      </c>
      <c r="H1286">
        <v>5</v>
      </c>
      <c r="I1286">
        <v>6</v>
      </c>
      <c r="J1286" t="s">
        <v>18</v>
      </c>
      <c r="K1286" s="36" t="s">
        <v>149</v>
      </c>
    </row>
    <row r="1287" spans="1:11" x14ac:dyDescent="0.25">
      <c r="A1287">
        <v>139044696</v>
      </c>
      <c r="B1287" s="1">
        <v>42923</v>
      </c>
      <c r="C1287" t="s">
        <v>11</v>
      </c>
      <c r="D1287" t="s">
        <v>20</v>
      </c>
      <c r="E1287">
        <v>0</v>
      </c>
      <c r="F1287">
        <v>0</v>
      </c>
      <c r="G1287" t="s">
        <v>148</v>
      </c>
      <c r="H1287">
        <v>1</v>
      </c>
      <c r="I1287">
        <v>2</v>
      </c>
      <c r="J1287" t="s">
        <v>14</v>
      </c>
      <c r="K1287" s="36" t="s">
        <v>149</v>
      </c>
    </row>
    <row r="1288" spans="1:11" x14ac:dyDescent="0.25">
      <c r="A1288">
        <v>164776783</v>
      </c>
      <c r="B1288" s="1">
        <v>43098</v>
      </c>
      <c r="C1288" t="s">
        <v>27</v>
      </c>
      <c r="D1288" t="s">
        <v>16</v>
      </c>
      <c r="E1288">
        <v>1</v>
      </c>
      <c r="F1288">
        <v>1</v>
      </c>
      <c r="G1288" t="s">
        <v>148</v>
      </c>
      <c r="H1288">
        <v>1</v>
      </c>
      <c r="I1288">
        <v>1</v>
      </c>
      <c r="J1288" t="s">
        <v>14</v>
      </c>
      <c r="K1288" s="36" t="s">
        <v>149</v>
      </c>
    </row>
    <row r="1289" spans="1:11" x14ac:dyDescent="0.25">
      <c r="A1289">
        <v>164811946</v>
      </c>
      <c r="B1289" s="1">
        <v>43098</v>
      </c>
      <c r="C1289" t="s">
        <v>27</v>
      </c>
      <c r="D1289" t="s">
        <v>16</v>
      </c>
      <c r="E1289">
        <v>1</v>
      </c>
      <c r="F1289">
        <v>1</v>
      </c>
      <c r="G1289" t="s">
        <v>148</v>
      </c>
      <c r="H1289">
        <v>1</v>
      </c>
      <c r="I1289">
        <v>1</v>
      </c>
      <c r="J1289" t="s">
        <v>18</v>
      </c>
      <c r="K1289" s="36" t="s">
        <v>149</v>
      </c>
    </row>
    <row r="1290" spans="1:11" x14ac:dyDescent="0.25">
      <c r="A1290">
        <v>164856630</v>
      </c>
      <c r="B1290" s="1">
        <v>43098</v>
      </c>
      <c r="C1290" t="s">
        <v>11</v>
      </c>
      <c r="D1290" t="s">
        <v>17</v>
      </c>
      <c r="E1290">
        <v>0.86</v>
      </c>
      <c r="F1290">
        <v>0.68</v>
      </c>
      <c r="G1290" t="s">
        <v>148</v>
      </c>
      <c r="H1290">
        <v>1</v>
      </c>
      <c r="I1290">
        <v>1</v>
      </c>
      <c r="J1290" t="s">
        <v>22</v>
      </c>
      <c r="K1290" s="36" t="s">
        <v>149</v>
      </c>
    </row>
    <row r="1291" spans="1:11" x14ac:dyDescent="0.25">
      <c r="A1291">
        <v>104338348</v>
      </c>
      <c r="B1291" s="1">
        <v>42693</v>
      </c>
      <c r="C1291" t="s">
        <v>11</v>
      </c>
      <c r="D1291" t="s">
        <v>17</v>
      </c>
      <c r="E1291">
        <v>1</v>
      </c>
      <c r="F1291">
        <v>0.89</v>
      </c>
      <c r="G1291" t="s">
        <v>148</v>
      </c>
      <c r="H1291">
        <v>1</v>
      </c>
      <c r="I1291">
        <v>5</v>
      </c>
      <c r="J1291" t="s">
        <v>14</v>
      </c>
      <c r="K1291" s="36" t="s">
        <v>149</v>
      </c>
    </row>
    <row r="1292" spans="1:11" x14ac:dyDescent="0.25">
      <c r="A1292">
        <v>162405125</v>
      </c>
      <c r="B1292" s="1">
        <v>43081</v>
      </c>
      <c r="C1292" t="s">
        <v>11</v>
      </c>
      <c r="D1292" t="s">
        <v>16</v>
      </c>
      <c r="E1292">
        <v>1</v>
      </c>
      <c r="F1292">
        <v>0.9</v>
      </c>
      <c r="G1292" t="s">
        <v>149</v>
      </c>
      <c r="H1292">
        <v>4</v>
      </c>
      <c r="I1292">
        <v>4</v>
      </c>
      <c r="J1292" t="s">
        <v>14</v>
      </c>
      <c r="K1292" s="36" t="s">
        <v>149</v>
      </c>
    </row>
    <row r="1293" spans="1:11" x14ac:dyDescent="0.25">
      <c r="A1293">
        <v>165467697</v>
      </c>
      <c r="B1293" s="1">
        <v>43102</v>
      </c>
      <c r="C1293" t="s">
        <v>11</v>
      </c>
      <c r="D1293" t="s">
        <v>16</v>
      </c>
      <c r="E1293">
        <v>1</v>
      </c>
      <c r="F1293">
        <v>1</v>
      </c>
      <c r="G1293" t="s">
        <v>149</v>
      </c>
      <c r="H1293">
        <v>4</v>
      </c>
      <c r="I1293">
        <v>4</v>
      </c>
      <c r="J1293" t="s">
        <v>18</v>
      </c>
      <c r="K1293" s="36" t="s">
        <v>149</v>
      </c>
    </row>
    <row r="1294" spans="1:11" x14ac:dyDescent="0.25">
      <c r="A1294">
        <v>24704429</v>
      </c>
      <c r="B1294" s="1">
        <v>41983</v>
      </c>
      <c r="C1294" t="s">
        <v>11</v>
      </c>
      <c r="D1294" t="s">
        <v>17</v>
      </c>
      <c r="E1294">
        <v>1</v>
      </c>
      <c r="F1294">
        <v>1</v>
      </c>
      <c r="G1294" t="s">
        <v>148</v>
      </c>
      <c r="H1294">
        <v>1</v>
      </c>
      <c r="I1294">
        <v>3</v>
      </c>
      <c r="J1294" t="s">
        <v>22</v>
      </c>
      <c r="K1294" s="36" t="s">
        <v>149</v>
      </c>
    </row>
    <row r="1295" spans="1:11" x14ac:dyDescent="0.25">
      <c r="A1295">
        <v>30344899</v>
      </c>
      <c r="B1295" s="1">
        <v>42094</v>
      </c>
      <c r="C1295" t="s">
        <v>11</v>
      </c>
      <c r="D1295" t="s">
        <v>17</v>
      </c>
      <c r="E1295">
        <v>0.9</v>
      </c>
      <c r="F1295">
        <v>0.95</v>
      </c>
      <c r="G1295" t="s">
        <v>148</v>
      </c>
      <c r="H1295">
        <v>1</v>
      </c>
      <c r="I1295">
        <v>2</v>
      </c>
      <c r="J1295" t="s">
        <v>14</v>
      </c>
      <c r="K1295" s="36" t="s">
        <v>149</v>
      </c>
    </row>
    <row r="1296" spans="1:11" x14ac:dyDescent="0.25">
      <c r="A1296">
        <v>165607941</v>
      </c>
      <c r="B1296" s="1">
        <v>43103</v>
      </c>
      <c r="C1296" t="s">
        <v>11</v>
      </c>
      <c r="D1296" t="s">
        <v>16</v>
      </c>
      <c r="E1296">
        <v>1</v>
      </c>
      <c r="F1296">
        <v>0.99</v>
      </c>
      <c r="G1296" t="s">
        <v>149</v>
      </c>
      <c r="H1296">
        <v>1</v>
      </c>
      <c r="I1296">
        <v>1</v>
      </c>
      <c r="J1296" t="s">
        <v>18</v>
      </c>
      <c r="K1296" s="36" t="s">
        <v>149</v>
      </c>
    </row>
    <row r="1297" spans="1:11" x14ac:dyDescent="0.25">
      <c r="A1297">
        <v>162416506</v>
      </c>
      <c r="B1297" s="1">
        <v>43081</v>
      </c>
      <c r="C1297" t="s">
        <v>11</v>
      </c>
      <c r="D1297" t="s">
        <v>16</v>
      </c>
      <c r="E1297">
        <v>1</v>
      </c>
      <c r="F1297">
        <v>1</v>
      </c>
      <c r="G1297" t="s">
        <v>149</v>
      </c>
      <c r="H1297">
        <v>2</v>
      </c>
      <c r="I1297">
        <v>4</v>
      </c>
      <c r="J1297" t="s">
        <v>14</v>
      </c>
      <c r="K1297" s="36" t="s">
        <v>149</v>
      </c>
    </row>
    <row r="1298" spans="1:11" x14ac:dyDescent="0.25">
      <c r="A1298">
        <v>162504236</v>
      </c>
      <c r="B1298" s="1">
        <v>43082</v>
      </c>
      <c r="C1298" t="s">
        <v>11</v>
      </c>
      <c r="D1298" t="s">
        <v>16</v>
      </c>
      <c r="E1298">
        <v>1</v>
      </c>
      <c r="F1298">
        <v>1</v>
      </c>
      <c r="G1298" t="s">
        <v>148</v>
      </c>
      <c r="H1298">
        <v>2</v>
      </c>
      <c r="I1298">
        <v>2</v>
      </c>
      <c r="J1298" t="s">
        <v>14</v>
      </c>
      <c r="K1298" s="36" t="s">
        <v>149</v>
      </c>
    </row>
    <row r="1299" spans="1:11" x14ac:dyDescent="0.25">
      <c r="A1299">
        <v>37895352</v>
      </c>
      <c r="B1299" s="1">
        <v>42193</v>
      </c>
      <c r="C1299" t="s">
        <v>11</v>
      </c>
      <c r="D1299" t="s">
        <v>16</v>
      </c>
      <c r="E1299">
        <v>1</v>
      </c>
      <c r="F1299">
        <v>0.82</v>
      </c>
      <c r="G1299" t="s">
        <v>148</v>
      </c>
      <c r="H1299">
        <v>3</v>
      </c>
      <c r="I1299">
        <v>6</v>
      </c>
      <c r="J1299" t="s">
        <v>14</v>
      </c>
      <c r="K1299" s="36" t="s">
        <v>149</v>
      </c>
    </row>
    <row r="1300" spans="1:11" x14ac:dyDescent="0.25">
      <c r="A1300">
        <v>162880170</v>
      </c>
      <c r="B1300" s="1">
        <v>43085</v>
      </c>
      <c r="C1300" t="s">
        <v>11</v>
      </c>
      <c r="D1300" t="s">
        <v>12</v>
      </c>
      <c r="F1300">
        <v>0.5</v>
      </c>
      <c r="G1300" t="s">
        <v>148</v>
      </c>
      <c r="H1300">
        <v>1</v>
      </c>
      <c r="I1300">
        <v>1</v>
      </c>
      <c r="J1300" t="s">
        <v>14</v>
      </c>
      <c r="K1300" s="36" t="s">
        <v>149</v>
      </c>
    </row>
    <row r="1301" spans="1:11" x14ac:dyDescent="0.25">
      <c r="A1301">
        <v>157409475</v>
      </c>
      <c r="B1301" s="1">
        <v>43043</v>
      </c>
      <c r="C1301" t="s">
        <v>11</v>
      </c>
      <c r="D1301" t="s">
        <v>16</v>
      </c>
      <c r="E1301">
        <v>1</v>
      </c>
      <c r="F1301">
        <v>0.98</v>
      </c>
      <c r="G1301" t="s">
        <v>148</v>
      </c>
      <c r="H1301">
        <v>2</v>
      </c>
      <c r="I1301">
        <v>2</v>
      </c>
      <c r="J1301" t="s">
        <v>18</v>
      </c>
      <c r="K1301" s="36" t="s">
        <v>149</v>
      </c>
    </row>
    <row r="1302" spans="1:11" x14ac:dyDescent="0.25">
      <c r="A1302">
        <v>16277645</v>
      </c>
      <c r="B1302" s="1">
        <v>41792</v>
      </c>
      <c r="C1302" t="s">
        <v>11</v>
      </c>
      <c r="D1302" t="s">
        <v>17</v>
      </c>
      <c r="E1302">
        <v>1</v>
      </c>
      <c r="F1302">
        <v>0.99</v>
      </c>
      <c r="G1302" t="s">
        <v>148</v>
      </c>
      <c r="H1302">
        <v>3</v>
      </c>
      <c r="I1302">
        <v>11</v>
      </c>
      <c r="J1302" t="s">
        <v>14</v>
      </c>
      <c r="K1302" s="36" t="s">
        <v>149</v>
      </c>
    </row>
    <row r="1303" spans="1:11" x14ac:dyDescent="0.25">
      <c r="A1303">
        <v>6039674</v>
      </c>
      <c r="B1303" s="1">
        <v>41386</v>
      </c>
      <c r="C1303" t="s">
        <v>11</v>
      </c>
      <c r="D1303" t="s">
        <v>16</v>
      </c>
      <c r="E1303">
        <v>1</v>
      </c>
      <c r="F1303">
        <v>1</v>
      </c>
      <c r="G1303" t="s">
        <v>148</v>
      </c>
      <c r="H1303">
        <v>107</v>
      </c>
      <c r="I1303">
        <v>120</v>
      </c>
      <c r="J1303" t="s">
        <v>14</v>
      </c>
      <c r="K1303" s="36" t="s">
        <v>149</v>
      </c>
    </row>
    <row r="1304" spans="1:11" x14ac:dyDescent="0.25">
      <c r="A1304">
        <v>163343628</v>
      </c>
      <c r="B1304" s="1">
        <v>43088</v>
      </c>
      <c r="C1304" t="s">
        <v>27</v>
      </c>
      <c r="D1304" t="s">
        <v>16</v>
      </c>
      <c r="E1304">
        <v>1</v>
      </c>
      <c r="F1304">
        <v>1</v>
      </c>
      <c r="G1304" t="s">
        <v>148</v>
      </c>
      <c r="H1304">
        <v>1</v>
      </c>
      <c r="I1304">
        <v>1</v>
      </c>
      <c r="J1304" t="s">
        <v>14</v>
      </c>
      <c r="K1304" s="36" t="s">
        <v>149</v>
      </c>
    </row>
    <row r="1305" spans="1:11" x14ac:dyDescent="0.25">
      <c r="A1305">
        <v>162651402</v>
      </c>
      <c r="B1305" s="1">
        <v>43083</v>
      </c>
      <c r="C1305" t="s">
        <v>11</v>
      </c>
      <c r="D1305" t="s">
        <v>16</v>
      </c>
      <c r="E1305">
        <v>1</v>
      </c>
      <c r="F1305">
        <v>0.78</v>
      </c>
      <c r="G1305" t="s">
        <v>148</v>
      </c>
      <c r="H1305">
        <v>2</v>
      </c>
      <c r="I1305">
        <v>2</v>
      </c>
      <c r="J1305" t="s">
        <v>14</v>
      </c>
      <c r="K1305" s="36" t="s">
        <v>149</v>
      </c>
    </row>
    <row r="1306" spans="1:11" x14ac:dyDescent="0.25">
      <c r="A1306">
        <v>42149444</v>
      </c>
      <c r="B1306" s="1">
        <v>42237</v>
      </c>
      <c r="C1306" t="s">
        <v>19</v>
      </c>
      <c r="D1306" t="s">
        <v>16</v>
      </c>
      <c r="E1306">
        <v>1</v>
      </c>
      <c r="F1306">
        <v>0.67</v>
      </c>
      <c r="G1306" t="s">
        <v>148</v>
      </c>
      <c r="H1306">
        <v>2</v>
      </c>
      <c r="I1306">
        <v>2</v>
      </c>
      <c r="J1306" t="s">
        <v>14</v>
      </c>
      <c r="K1306" s="36" t="s">
        <v>149</v>
      </c>
    </row>
    <row r="1307" spans="1:11" x14ac:dyDescent="0.25">
      <c r="A1307">
        <v>136461265</v>
      </c>
      <c r="B1307" s="1">
        <v>42908</v>
      </c>
      <c r="C1307" t="s">
        <v>11</v>
      </c>
      <c r="D1307" t="s">
        <v>16</v>
      </c>
      <c r="E1307">
        <v>1</v>
      </c>
      <c r="F1307">
        <v>1</v>
      </c>
      <c r="G1307" t="s">
        <v>149</v>
      </c>
      <c r="H1307">
        <v>1</v>
      </c>
      <c r="I1307">
        <v>1</v>
      </c>
      <c r="J1307" t="s">
        <v>18</v>
      </c>
      <c r="K1307" s="36" t="s">
        <v>149</v>
      </c>
    </row>
    <row r="1308" spans="1:11" x14ac:dyDescent="0.25">
      <c r="A1308">
        <v>92184438</v>
      </c>
      <c r="B1308" s="1">
        <v>42609</v>
      </c>
      <c r="C1308" t="s">
        <v>11</v>
      </c>
      <c r="D1308" t="s">
        <v>16</v>
      </c>
      <c r="E1308">
        <v>1</v>
      </c>
      <c r="F1308">
        <v>1</v>
      </c>
      <c r="G1308" t="s">
        <v>148</v>
      </c>
      <c r="H1308">
        <v>9</v>
      </c>
      <c r="I1308">
        <v>9</v>
      </c>
      <c r="J1308" t="s">
        <v>18</v>
      </c>
      <c r="K1308" s="36" t="s">
        <v>149</v>
      </c>
    </row>
    <row r="1309" spans="1:11" x14ac:dyDescent="0.25">
      <c r="A1309">
        <v>62786716</v>
      </c>
      <c r="B1309" s="1">
        <v>42442</v>
      </c>
      <c r="C1309" t="s">
        <v>11</v>
      </c>
      <c r="D1309" t="s">
        <v>16</v>
      </c>
      <c r="E1309">
        <v>1</v>
      </c>
      <c r="F1309">
        <v>1</v>
      </c>
      <c r="G1309" t="s">
        <v>149</v>
      </c>
      <c r="H1309">
        <v>1</v>
      </c>
      <c r="I1309">
        <v>1</v>
      </c>
      <c r="J1309" t="s">
        <v>14</v>
      </c>
      <c r="K1309" s="36" t="s">
        <v>149</v>
      </c>
    </row>
    <row r="1310" spans="1:11" x14ac:dyDescent="0.25">
      <c r="A1310">
        <v>2048738</v>
      </c>
      <c r="B1310" s="1">
        <v>41000</v>
      </c>
      <c r="C1310" t="s">
        <v>11</v>
      </c>
      <c r="D1310" t="s">
        <v>16</v>
      </c>
      <c r="E1310">
        <v>1</v>
      </c>
      <c r="F1310">
        <v>1</v>
      </c>
      <c r="G1310" t="s">
        <v>149</v>
      </c>
      <c r="H1310">
        <v>1</v>
      </c>
      <c r="I1310">
        <v>1</v>
      </c>
      <c r="J1310" t="s">
        <v>14</v>
      </c>
      <c r="K1310" s="36" t="s">
        <v>149</v>
      </c>
    </row>
    <row r="1311" spans="1:11" x14ac:dyDescent="0.25">
      <c r="A1311">
        <v>168559674</v>
      </c>
      <c r="B1311" s="1">
        <v>43118</v>
      </c>
      <c r="C1311" t="s">
        <v>11</v>
      </c>
      <c r="D1311" t="s">
        <v>16</v>
      </c>
      <c r="E1311">
        <v>1</v>
      </c>
      <c r="F1311">
        <v>0.99</v>
      </c>
      <c r="G1311" t="s">
        <v>27</v>
      </c>
      <c r="H1311">
        <v>4</v>
      </c>
      <c r="I1311">
        <v>4</v>
      </c>
      <c r="J1311" t="s">
        <v>14</v>
      </c>
      <c r="K1311" s="36" t="s">
        <v>149</v>
      </c>
    </row>
    <row r="1312" spans="1:11" x14ac:dyDescent="0.25">
      <c r="A1312">
        <v>168629405</v>
      </c>
      <c r="B1312" s="1">
        <v>43118</v>
      </c>
      <c r="C1312" t="s">
        <v>11</v>
      </c>
      <c r="D1312" t="s">
        <v>16</v>
      </c>
      <c r="E1312">
        <v>1</v>
      </c>
      <c r="F1312">
        <v>1</v>
      </c>
      <c r="G1312" t="s">
        <v>149</v>
      </c>
      <c r="H1312">
        <v>1</v>
      </c>
      <c r="I1312">
        <v>1</v>
      </c>
      <c r="J1312" t="s">
        <v>14</v>
      </c>
      <c r="K1312" s="36" t="s">
        <v>149</v>
      </c>
    </row>
    <row r="1313" spans="1:11" x14ac:dyDescent="0.25">
      <c r="A1313">
        <v>169922649</v>
      </c>
      <c r="B1313" s="1">
        <v>43125</v>
      </c>
      <c r="C1313" t="s">
        <v>11</v>
      </c>
      <c r="D1313" t="s">
        <v>16</v>
      </c>
      <c r="E1313">
        <v>1</v>
      </c>
      <c r="F1313">
        <v>1</v>
      </c>
      <c r="G1313" t="s">
        <v>149</v>
      </c>
      <c r="H1313">
        <v>1</v>
      </c>
      <c r="I1313">
        <v>1</v>
      </c>
      <c r="J1313" t="s">
        <v>22</v>
      </c>
      <c r="K1313" s="36" t="s">
        <v>149</v>
      </c>
    </row>
    <row r="1314" spans="1:11" x14ac:dyDescent="0.25">
      <c r="A1314">
        <v>111347206</v>
      </c>
      <c r="B1314" s="1">
        <v>42748</v>
      </c>
      <c r="C1314" t="s">
        <v>11</v>
      </c>
      <c r="D1314" t="s">
        <v>12</v>
      </c>
      <c r="F1314">
        <v>0.62</v>
      </c>
      <c r="G1314" t="s">
        <v>148</v>
      </c>
      <c r="H1314">
        <v>4</v>
      </c>
      <c r="I1314">
        <v>5</v>
      </c>
      <c r="J1314" t="s">
        <v>14</v>
      </c>
      <c r="K1314" s="36" t="s">
        <v>149</v>
      </c>
    </row>
    <row r="1315" spans="1:11" x14ac:dyDescent="0.25">
      <c r="A1315">
        <v>136648206</v>
      </c>
      <c r="B1315" s="1">
        <v>42909</v>
      </c>
      <c r="C1315" t="s">
        <v>11</v>
      </c>
      <c r="D1315" t="s">
        <v>16</v>
      </c>
      <c r="E1315">
        <v>1</v>
      </c>
      <c r="F1315">
        <v>0.93</v>
      </c>
      <c r="G1315" t="s">
        <v>149</v>
      </c>
      <c r="H1315">
        <v>3</v>
      </c>
      <c r="I1315">
        <v>3</v>
      </c>
      <c r="J1315" t="s">
        <v>14</v>
      </c>
      <c r="K1315" s="36" t="s">
        <v>149</v>
      </c>
    </row>
    <row r="1316" spans="1:11" x14ac:dyDescent="0.25">
      <c r="A1316">
        <v>169289956</v>
      </c>
      <c r="B1316" s="1">
        <v>43122</v>
      </c>
      <c r="C1316" t="s">
        <v>43</v>
      </c>
      <c r="D1316" t="s">
        <v>16</v>
      </c>
      <c r="E1316">
        <v>1</v>
      </c>
      <c r="F1316">
        <v>1</v>
      </c>
      <c r="G1316" t="s">
        <v>149</v>
      </c>
      <c r="H1316">
        <v>4</v>
      </c>
      <c r="I1316">
        <v>4</v>
      </c>
      <c r="J1316" t="s">
        <v>18</v>
      </c>
      <c r="K1316" s="36" t="s">
        <v>149</v>
      </c>
    </row>
    <row r="1317" spans="1:11" x14ac:dyDescent="0.25">
      <c r="A1317">
        <v>173781986</v>
      </c>
      <c r="B1317" s="1">
        <v>43148</v>
      </c>
      <c r="C1317" t="s">
        <v>11</v>
      </c>
      <c r="D1317" t="s">
        <v>16</v>
      </c>
      <c r="E1317">
        <v>1</v>
      </c>
      <c r="F1317">
        <v>1</v>
      </c>
      <c r="G1317" t="s">
        <v>149</v>
      </c>
      <c r="H1317">
        <v>2</v>
      </c>
      <c r="I1317">
        <v>2</v>
      </c>
      <c r="J1317" t="s">
        <v>14</v>
      </c>
      <c r="K1317" s="36" t="s">
        <v>149</v>
      </c>
    </row>
    <row r="1318" spans="1:11" x14ac:dyDescent="0.25">
      <c r="A1318">
        <v>85884470</v>
      </c>
      <c r="B1318" s="1">
        <v>42576</v>
      </c>
      <c r="C1318" t="s">
        <v>11</v>
      </c>
      <c r="D1318" t="s">
        <v>16</v>
      </c>
      <c r="E1318">
        <v>1</v>
      </c>
      <c r="F1318">
        <v>1</v>
      </c>
      <c r="G1318" t="s">
        <v>149</v>
      </c>
      <c r="H1318">
        <v>3</v>
      </c>
      <c r="I1318">
        <v>6</v>
      </c>
      <c r="J1318" t="s">
        <v>14</v>
      </c>
      <c r="K1318" s="36" t="s">
        <v>148</v>
      </c>
    </row>
    <row r="1319" spans="1:11" x14ac:dyDescent="0.25">
      <c r="A1319">
        <v>109826775</v>
      </c>
      <c r="B1319" s="1">
        <v>42739</v>
      </c>
      <c r="C1319" t="s">
        <v>11</v>
      </c>
      <c r="D1319" t="s">
        <v>17</v>
      </c>
      <c r="E1319">
        <v>0.9</v>
      </c>
      <c r="F1319">
        <v>0.9</v>
      </c>
      <c r="G1319" t="s">
        <v>148</v>
      </c>
      <c r="H1319">
        <v>1</v>
      </c>
      <c r="I1319">
        <v>1</v>
      </c>
      <c r="J1319" t="s">
        <v>14</v>
      </c>
      <c r="K1319" s="36" t="s">
        <v>149</v>
      </c>
    </row>
    <row r="1320" spans="1:11" x14ac:dyDescent="0.25">
      <c r="A1320">
        <v>173987170</v>
      </c>
      <c r="B1320" s="1">
        <v>43149</v>
      </c>
      <c r="C1320" t="s">
        <v>11</v>
      </c>
      <c r="D1320" t="s">
        <v>16</v>
      </c>
      <c r="E1320">
        <v>0.95</v>
      </c>
      <c r="F1320">
        <v>0.97</v>
      </c>
      <c r="G1320" t="s">
        <v>149</v>
      </c>
      <c r="H1320">
        <v>1</v>
      </c>
      <c r="I1320">
        <v>1</v>
      </c>
      <c r="J1320" t="s">
        <v>14</v>
      </c>
      <c r="K1320" s="36" t="s">
        <v>149</v>
      </c>
    </row>
    <row r="1321" spans="1:11" x14ac:dyDescent="0.25">
      <c r="A1321">
        <v>64887162</v>
      </c>
      <c r="B1321" s="1">
        <v>42458</v>
      </c>
      <c r="C1321" t="s">
        <v>11</v>
      </c>
      <c r="D1321" t="s">
        <v>16</v>
      </c>
      <c r="E1321">
        <v>0.99</v>
      </c>
      <c r="F1321">
        <v>1</v>
      </c>
      <c r="G1321" t="s">
        <v>148</v>
      </c>
      <c r="H1321">
        <v>9</v>
      </c>
      <c r="I1321">
        <v>10</v>
      </c>
      <c r="J1321" t="s">
        <v>14</v>
      </c>
      <c r="K1321" s="36" t="s">
        <v>149</v>
      </c>
    </row>
    <row r="1322" spans="1:11" x14ac:dyDescent="0.25">
      <c r="A1322">
        <v>160491999</v>
      </c>
      <c r="B1322" s="1">
        <v>43067</v>
      </c>
      <c r="C1322" t="s">
        <v>11</v>
      </c>
      <c r="D1322" t="s">
        <v>17</v>
      </c>
      <c r="E1322">
        <v>1</v>
      </c>
      <c r="F1322">
        <v>1</v>
      </c>
      <c r="G1322" t="s">
        <v>149</v>
      </c>
      <c r="H1322">
        <v>2</v>
      </c>
      <c r="I1322">
        <v>2</v>
      </c>
      <c r="J1322" t="s">
        <v>14</v>
      </c>
      <c r="K1322" s="36" t="s">
        <v>149</v>
      </c>
    </row>
    <row r="1323" spans="1:11" x14ac:dyDescent="0.25">
      <c r="A1323">
        <v>140107807</v>
      </c>
      <c r="B1323" s="1">
        <v>42928</v>
      </c>
      <c r="C1323" t="s">
        <v>11</v>
      </c>
      <c r="D1323" t="s">
        <v>16</v>
      </c>
      <c r="E1323">
        <v>1</v>
      </c>
      <c r="F1323">
        <v>1</v>
      </c>
      <c r="G1323" t="s">
        <v>27</v>
      </c>
      <c r="H1323">
        <v>13</v>
      </c>
      <c r="I1323">
        <v>15</v>
      </c>
      <c r="J1323" t="s">
        <v>14</v>
      </c>
      <c r="K1323" s="36" t="s">
        <v>149</v>
      </c>
    </row>
    <row r="1324" spans="1:11" x14ac:dyDescent="0.25">
      <c r="A1324">
        <v>174174011</v>
      </c>
      <c r="B1324" s="1">
        <v>43150</v>
      </c>
      <c r="C1324" t="s">
        <v>11</v>
      </c>
      <c r="D1324" t="s">
        <v>16</v>
      </c>
      <c r="E1324">
        <v>1</v>
      </c>
      <c r="F1324">
        <v>0.95</v>
      </c>
      <c r="G1324" t="s">
        <v>149</v>
      </c>
      <c r="H1324">
        <v>3</v>
      </c>
      <c r="I1324">
        <v>3</v>
      </c>
      <c r="J1324" t="s">
        <v>14</v>
      </c>
      <c r="K1324" s="36" t="s">
        <v>149</v>
      </c>
    </row>
    <row r="1325" spans="1:11" x14ac:dyDescent="0.25">
      <c r="A1325">
        <v>166402313</v>
      </c>
      <c r="B1325" s="1">
        <v>43107</v>
      </c>
      <c r="C1325" t="s">
        <v>11</v>
      </c>
      <c r="D1325" t="s">
        <v>17</v>
      </c>
      <c r="E1325">
        <v>1</v>
      </c>
      <c r="F1325">
        <v>1</v>
      </c>
      <c r="G1325" t="s">
        <v>149</v>
      </c>
      <c r="H1325">
        <v>1</v>
      </c>
      <c r="I1325">
        <v>1</v>
      </c>
      <c r="J1325" t="s">
        <v>14</v>
      </c>
      <c r="K1325" s="36" t="s">
        <v>149</v>
      </c>
    </row>
    <row r="1326" spans="1:11" x14ac:dyDescent="0.25">
      <c r="A1326">
        <v>174410560</v>
      </c>
      <c r="B1326" s="1">
        <v>43151</v>
      </c>
      <c r="C1326" t="s">
        <v>11</v>
      </c>
      <c r="D1326" t="s">
        <v>16</v>
      </c>
      <c r="E1326">
        <v>1</v>
      </c>
      <c r="F1326">
        <v>0.97</v>
      </c>
      <c r="G1326" t="s">
        <v>148</v>
      </c>
      <c r="H1326">
        <v>1</v>
      </c>
      <c r="I1326">
        <v>1</v>
      </c>
      <c r="J1326" t="s">
        <v>14</v>
      </c>
      <c r="K1326" s="36" t="s">
        <v>149</v>
      </c>
    </row>
    <row r="1327" spans="1:11" x14ac:dyDescent="0.25">
      <c r="A1327">
        <v>3540348</v>
      </c>
      <c r="B1327" s="1">
        <v>41163</v>
      </c>
      <c r="C1327" t="s">
        <v>11</v>
      </c>
      <c r="D1327" t="s">
        <v>16</v>
      </c>
      <c r="E1327">
        <v>1</v>
      </c>
      <c r="F1327">
        <v>0.96</v>
      </c>
      <c r="G1327" t="s">
        <v>148</v>
      </c>
      <c r="H1327">
        <v>2</v>
      </c>
      <c r="I1327">
        <v>7</v>
      </c>
      <c r="J1327" t="s">
        <v>14</v>
      </c>
      <c r="K1327" s="36" t="s">
        <v>149</v>
      </c>
    </row>
    <row r="1328" spans="1:11" x14ac:dyDescent="0.25">
      <c r="A1328">
        <v>171655072</v>
      </c>
      <c r="B1328" s="1">
        <v>43135</v>
      </c>
      <c r="C1328" t="s">
        <v>11</v>
      </c>
      <c r="D1328" t="s">
        <v>17</v>
      </c>
      <c r="E1328">
        <v>1</v>
      </c>
      <c r="F1328">
        <v>0.52</v>
      </c>
      <c r="G1328" t="s">
        <v>149</v>
      </c>
      <c r="H1328">
        <v>2</v>
      </c>
      <c r="I1328">
        <v>2</v>
      </c>
      <c r="J1328" t="s">
        <v>14</v>
      </c>
      <c r="K1328" s="36" t="s">
        <v>149</v>
      </c>
    </row>
    <row r="1329" spans="1:11" x14ac:dyDescent="0.25">
      <c r="A1329">
        <v>43662051</v>
      </c>
      <c r="B1329" s="1">
        <v>42255</v>
      </c>
      <c r="C1329" t="s">
        <v>11</v>
      </c>
      <c r="D1329" t="s">
        <v>12</v>
      </c>
      <c r="F1329">
        <v>0</v>
      </c>
      <c r="G1329" t="s">
        <v>148</v>
      </c>
      <c r="H1329">
        <v>1</v>
      </c>
      <c r="I1329">
        <v>1</v>
      </c>
      <c r="J1329" t="s">
        <v>14</v>
      </c>
      <c r="K1329" s="36" t="s">
        <v>149</v>
      </c>
    </row>
    <row r="1330" spans="1:11" x14ac:dyDescent="0.25">
      <c r="A1330">
        <v>174760234</v>
      </c>
      <c r="B1330" s="1">
        <v>43153</v>
      </c>
      <c r="C1330" t="s">
        <v>11</v>
      </c>
      <c r="D1330" t="s">
        <v>16</v>
      </c>
      <c r="E1330">
        <v>1</v>
      </c>
      <c r="F1330">
        <v>1</v>
      </c>
      <c r="G1330" t="s">
        <v>27</v>
      </c>
      <c r="H1330">
        <v>2</v>
      </c>
      <c r="I1330">
        <v>2</v>
      </c>
      <c r="J1330" t="s">
        <v>14</v>
      </c>
      <c r="K1330" s="36" t="s">
        <v>149</v>
      </c>
    </row>
    <row r="1331" spans="1:11" x14ac:dyDescent="0.25">
      <c r="A1331">
        <v>139805316</v>
      </c>
      <c r="B1331" s="1">
        <v>42927</v>
      </c>
      <c r="C1331" t="s">
        <v>11</v>
      </c>
      <c r="D1331" t="s">
        <v>16</v>
      </c>
      <c r="E1331">
        <v>1</v>
      </c>
      <c r="F1331">
        <v>1</v>
      </c>
      <c r="G1331" t="s">
        <v>148</v>
      </c>
      <c r="H1331">
        <v>1</v>
      </c>
      <c r="I1331">
        <v>2</v>
      </c>
      <c r="J1331" t="s">
        <v>14</v>
      </c>
      <c r="K1331" s="36" t="s">
        <v>149</v>
      </c>
    </row>
    <row r="1332" spans="1:11" x14ac:dyDescent="0.25">
      <c r="A1332">
        <v>27574796</v>
      </c>
      <c r="B1332" s="1">
        <v>42046</v>
      </c>
      <c r="C1332" t="s">
        <v>11</v>
      </c>
      <c r="D1332" t="s">
        <v>16</v>
      </c>
      <c r="E1332">
        <v>1</v>
      </c>
      <c r="F1332">
        <v>0.97</v>
      </c>
      <c r="G1332" t="s">
        <v>149</v>
      </c>
      <c r="H1332">
        <v>1</v>
      </c>
      <c r="I1332">
        <v>1</v>
      </c>
      <c r="J1332" t="s">
        <v>14</v>
      </c>
      <c r="K1332" s="36" t="s">
        <v>149</v>
      </c>
    </row>
    <row r="1333" spans="1:11" x14ac:dyDescent="0.25">
      <c r="A1333">
        <v>72487859</v>
      </c>
      <c r="B1333" s="1">
        <v>42507</v>
      </c>
      <c r="C1333" t="s">
        <v>11</v>
      </c>
      <c r="D1333" t="s">
        <v>16</v>
      </c>
      <c r="E1333">
        <v>1</v>
      </c>
      <c r="F1333">
        <v>1</v>
      </c>
      <c r="G1333" t="s">
        <v>148</v>
      </c>
      <c r="H1333">
        <v>3</v>
      </c>
      <c r="I1333">
        <v>3</v>
      </c>
      <c r="J1333" t="s">
        <v>14</v>
      </c>
      <c r="K1333" s="36" t="s">
        <v>149</v>
      </c>
    </row>
    <row r="1334" spans="1:11" x14ac:dyDescent="0.25">
      <c r="A1334">
        <v>175337429</v>
      </c>
      <c r="B1334" s="1">
        <v>43156</v>
      </c>
      <c r="C1334" t="s">
        <v>33</v>
      </c>
      <c r="D1334" t="s">
        <v>16</v>
      </c>
      <c r="E1334">
        <v>1</v>
      </c>
      <c r="F1334">
        <v>1</v>
      </c>
      <c r="G1334" t="s">
        <v>149</v>
      </c>
      <c r="H1334">
        <v>1</v>
      </c>
      <c r="I1334">
        <v>2</v>
      </c>
      <c r="J1334" t="s">
        <v>14</v>
      </c>
      <c r="K1334" s="36" t="s">
        <v>149</v>
      </c>
    </row>
    <row r="1335" spans="1:11" x14ac:dyDescent="0.25">
      <c r="A1335">
        <v>125825301</v>
      </c>
      <c r="B1335" s="1">
        <v>42839</v>
      </c>
      <c r="C1335" t="s">
        <v>11</v>
      </c>
      <c r="D1335" t="s">
        <v>16</v>
      </c>
      <c r="E1335">
        <v>1</v>
      </c>
      <c r="F1335">
        <v>1</v>
      </c>
      <c r="G1335" t="s">
        <v>149</v>
      </c>
      <c r="H1335">
        <v>2</v>
      </c>
      <c r="I1335">
        <v>3</v>
      </c>
      <c r="J1335" t="s">
        <v>14</v>
      </c>
      <c r="K1335" s="36" t="s">
        <v>149</v>
      </c>
    </row>
    <row r="1336" spans="1:11" x14ac:dyDescent="0.25">
      <c r="A1336">
        <v>123830121</v>
      </c>
      <c r="B1336" s="1">
        <v>42827</v>
      </c>
      <c r="C1336" t="s">
        <v>11</v>
      </c>
      <c r="D1336" t="s">
        <v>16</v>
      </c>
      <c r="E1336">
        <v>1</v>
      </c>
      <c r="F1336">
        <v>1</v>
      </c>
      <c r="G1336" t="s">
        <v>148</v>
      </c>
      <c r="H1336">
        <v>7</v>
      </c>
      <c r="I1336">
        <v>8</v>
      </c>
      <c r="J1336" t="s">
        <v>14</v>
      </c>
      <c r="K1336" s="36" t="s">
        <v>149</v>
      </c>
    </row>
    <row r="1337" spans="1:11" x14ac:dyDescent="0.25">
      <c r="A1337">
        <v>23767731</v>
      </c>
      <c r="B1337" s="1">
        <v>41958</v>
      </c>
      <c r="C1337" t="s">
        <v>11</v>
      </c>
      <c r="D1337" t="s">
        <v>16</v>
      </c>
      <c r="E1337">
        <v>1</v>
      </c>
      <c r="F1337">
        <v>0.95</v>
      </c>
      <c r="G1337" t="s">
        <v>149</v>
      </c>
      <c r="H1337">
        <v>3</v>
      </c>
      <c r="I1337">
        <v>4</v>
      </c>
      <c r="J1337" t="s">
        <v>14</v>
      </c>
      <c r="K1337" s="36" t="s">
        <v>149</v>
      </c>
    </row>
    <row r="1338" spans="1:11" x14ac:dyDescent="0.25">
      <c r="A1338">
        <v>166989266</v>
      </c>
      <c r="B1338" s="1">
        <v>43110</v>
      </c>
      <c r="C1338" t="s">
        <v>11</v>
      </c>
      <c r="D1338" t="s">
        <v>16</v>
      </c>
      <c r="E1338">
        <v>1</v>
      </c>
      <c r="F1338">
        <v>1</v>
      </c>
      <c r="G1338" t="s">
        <v>148</v>
      </c>
      <c r="H1338">
        <v>1</v>
      </c>
      <c r="I1338">
        <v>1</v>
      </c>
      <c r="J1338" t="s">
        <v>14</v>
      </c>
      <c r="K1338" s="36" t="s">
        <v>149</v>
      </c>
    </row>
    <row r="1339" spans="1:11" x14ac:dyDescent="0.25">
      <c r="A1339">
        <v>43778490</v>
      </c>
      <c r="B1339" s="1">
        <v>42256</v>
      </c>
      <c r="C1339" t="s">
        <v>11</v>
      </c>
      <c r="D1339" t="s">
        <v>12</v>
      </c>
      <c r="G1339" t="s">
        <v>148</v>
      </c>
      <c r="H1339">
        <v>1</v>
      </c>
      <c r="I1339">
        <v>1</v>
      </c>
      <c r="J1339" t="s">
        <v>14</v>
      </c>
      <c r="K1339" s="36" t="s">
        <v>149</v>
      </c>
    </row>
    <row r="1340" spans="1:11" x14ac:dyDescent="0.25">
      <c r="A1340">
        <v>72323365</v>
      </c>
      <c r="B1340" s="1">
        <v>42506</v>
      </c>
      <c r="C1340" t="s">
        <v>11</v>
      </c>
      <c r="D1340" t="s">
        <v>17</v>
      </c>
      <c r="E1340">
        <v>1</v>
      </c>
      <c r="F1340">
        <v>0.85</v>
      </c>
      <c r="G1340" t="s">
        <v>149</v>
      </c>
      <c r="H1340">
        <v>1</v>
      </c>
      <c r="I1340">
        <v>1</v>
      </c>
      <c r="J1340" t="s">
        <v>14</v>
      </c>
      <c r="K1340" s="36" t="s">
        <v>149</v>
      </c>
    </row>
    <row r="1341" spans="1:11" x14ac:dyDescent="0.25">
      <c r="A1341">
        <v>175665722</v>
      </c>
      <c r="B1341" s="1">
        <v>43158</v>
      </c>
      <c r="C1341" t="s">
        <v>27</v>
      </c>
      <c r="D1341" t="s">
        <v>16</v>
      </c>
      <c r="E1341">
        <v>1</v>
      </c>
      <c r="F1341">
        <v>1</v>
      </c>
      <c r="G1341" t="s">
        <v>148</v>
      </c>
      <c r="H1341">
        <v>1</v>
      </c>
      <c r="I1341">
        <v>2</v>
      </c>
      <c r="J1341" t="s">
        <v>18</v>
      </c>
      <c r="K1341" s="36" t="s">
        <v>149</v>
      </c>
    </row>
    <row r="1342" spans="1:11" x14ac:dyDescent="0.25">
      <c r="A1342">
        <v>63864735</v>
      </c>
      <c r="B1342" s="1">
        <v>42450</v>
      </c>
      <c r="C1342" t="s">
        <v>27</v>
      </c>
      <c r="D1342" t="s">
        <v>12</v>
      </c>
      <c r="F1342">
        <v>0</v>
      </c>
      <c r="G1342" t="s">
        <v>148</v>
      </c>
      <c r="H1342">
        <v>1</v>
      </c>
      <c r="I1342">
        <v>1</v>
      </c>
      <c r="J1342" t="s">
        <v>14</v>
      </c>
      <c r="K1342" s="36" t="s">
        <v>149</v>
      </c>
    </row>
    <row r="1343" spans="1:11" x14ac:dyDescent="0.25">
      <c r="A1343">
        <v>175697787</v>
      </c>
      <c r="B1343" s="1">
        <v>43158</v>
      </c>
      <c r="C1343" t="s">
        <v>11</v>
      </c>
      <c r="D1343" t="s">
        <v>17</v>
      </c>
      <c r="E1343">
        <v>1</v>
      </c>
      <c r="F1343">
        <v>1</v>
      </c>
      <c r="G1343" t="s">
        <v>148</v>
      </c>
      <c r="H1343">
        <v>1</v>
      </c>
      <c r="I1343">
        <v>1</v>
      </c>
      <c r="J1343" t="s">
        <v>14</v>
      </c>
      <c r="K1343" s="36" t="s">
        <v>149</v>
      </c>
    </row>
    <row r="1344" spans="1:11" x14ac:dyDescent="0.25">
      <c r="A1344">
        <v>26521943</v>
      </c>
      <c r="B1344" s="1">
        <v>42026</v>
      </c>
      <c r="C1344" t="s">
        <v>11</v>
      </c>
      <c r="D1344" t="s">
        <v>16</v>
      </c>
      <c r="E1344">
        <v>0.98</v>
      </c>
      <c r="F1344">
        <v>0.99</v>
      </c>
      <c r="G1344" t="s">
        <v>149</v>
      </c>
      <c r="H1344">
        <v>53</v>
      </c>
      <c r="I1344">
        <v>53</v>
      </c>
      <c r="J1344" t="s">
        <v>22</v>
      </c>
      <c r="K1344" s="36" t="s">
        <v>149</v>
      </c>
    </row>
    <row r="1345" spans="1:11" x14ac:dyDescent="0.25">
      <c r="A1345">
        <v>175996721</v>
      </c>
      <c r="B1345" s="1">
        <v>43160</v>
      </c>
      <c r="C1345" t="s">
        <v>11</v>
      </c>
      <c r="D1345" t="s">
        <v>17</v>
      </c>
      <c r="E1345">
        <v>1</v>
      </c>
      <c r="F1345">
        <v>0.92</v>
      </c>
      <c r="G1345" t="s">
        <v>149</v>
      </c>
      <c r="H1345">
        <v>1</v>
      </c>
      <c r="I1345">
        <v>1</v>
      </c>
      <c r="J1345" t="s">
        <v>22</v>
      </c>
      <c r="K1345" s="36" t="s">
        <v>149</v>
      </c>
    </row>
    <row r="1346" spans="1:11" x14ac:dyDescent="0.25">
      <c r="A1346">
        <v>176029754</v>
      </c>
      <c r="B1346" s="1">
        <v>43160</v>
      </c>
      <c r="C1346" t="s">
        <v>27</v>
      </c>
      <c r="D1346" t="s">
        <v>16</v>
      </c>
      <c r="E1346">
        <v>1</v>
      </c>
      <c r="F1346">
        <v>1</v>
      </c>
      <c r="G1346" t="s">
        <v>149</v>
      </c>
      <c r="H1346">
        <v>1</v>
      </c>
      <c r="I1346">
        <v>1</v>
      </c>
      <c r="J1346" t="s">
        <v>18</v>
      </c>
      <c r="K1346" s="36" t="s">
        <v>149</v>
      </c>
    </row>
    <row r="1347" spans="1:11" x14ac:dyDescent="0.25">
      <c r="A1347">
        <v>172793556</v>
      </c>
      <c r="B1347" s="1">
        <v>43142</v>
      </c>
      <c r="C1347" t="s">
        <v>11</v>
      </c>
      <c r="D1347" t="s">
        <v>16</v>
      </c>
      <c r="E1347">
        <v>0.83</v>
      </c>
      <c r="F1347">
        <v>0.89</v>
      </c>
      <c r="G1347" t="s">
        <v>148</v>
      </c>
      <c r="H1347">
        <v>4</v>
      </c>
      <c r="I1347">
        <v>4</v>
      </c>
      <c r="J1347" t="s">
        <v>14</v>
      </c>
      <c r="K1347" s="36" t="s">
        <v>149</v>
      </c>
    </row>
    <row r="1348" spans="1:11" x14ac:dyDescent="0.25">
      <c r="A1348">
        <v>126227971</v>
      </c>
      <c r="B1348" s="1">
        <v>42842</v>
      </c>
      <c r="C1348" t="s">
        <v>11</v>
      </c>
      <c r="D1348" t="s">
        <v>16</v>
      </c>
      <c r="E1348">
        <v>1</v>
      </c>
      <c r="F1348">
        <v>1</v>
      </c>
      <c r="G1348" t="s">
        <v>148</v>
      </c>
      <c r="H1348">
        <v>1</v>
      </c>
      <c r="I1348">
        <v>3</v>
      </c>
      <c r="J1348" t="s">
        <v>22</v>
      </c>
      <c r="K1348" s="36" t="s">
        <v>149</v>
      </c>
    </row>
    <row r="1349" spans="1:11" x14ac:dyDescent="0.25">
      <c r="A1349">
        <v>172960498</v>
      </c>
      <c r="B1349" s="1">
        <v>43143</v>
      </c>
      <c r="C1349" t="s">
        <v>11</v>
      </c>
      <c r="D1349" t="s">
        <v>17</v>
      </c>
      <c r="E1349">
        <v>1</v>
      </c>
      <c r="F1349">
        <v>0.84</v>
      </c>
      <c r="G1349" t="s">
        <v>149</v>
      </c>
      <c r="H1349">
        <v>1</v>
      </c>
      <c r="I1349">
        <v>2</v>
      </c>
      <c r="J1349" t="s">
        <v>14</v>
      </c>
      <c r="K1349" s="36" t="s">
        <v>149</v>
      </c>
    </row>
    <row r="1350" spans="1:11" x14ac:dyDescent="0.25">
      <c r="A1350">
        <v>229284</v>
      </c>
      <c r="B1350" s="1">
        <v>40430</v>
      </c>
      <c r="C1350" t="s">
        <v>11</v>
      </c>
      <c r="D1350" t="s">
        <v>21</v>
      </c>
      <c r="E1350">
        <v>0.5</v>
      </c>
      <c r="F1350">
        <v>0</v>
      </c>
      <c r="G1350" t="s">
        <v>148</v>
      </c>
      <c r="H1350">
        <v>1</v>
      </c>
      <c r="I1350">
        <v>1</v>
      </c>
      <c r="J1350" t="s">
        <v>14</v>
      </c>
      <c r="K1350" s="36" t="s">
        <v>149</v>
      </c>
    </row>
    <row r="1351" spans="1:11" x14ac:dyDescent="0.25">
      <c r="A1351">
        <v>5987761</v>
      </c>
      <c r="B1351" s="1">
        <v>41382</v>
      </c>
      <c r="C1351" t="s">
        <v>11</v>
      </c>
      <c r="D1351" t="s">
        <v>16</v>
      </c>
      <c r="E1351">
        <v>1</v>
      </c>
      <c r="F1351">
        <v>0.93</v>
      </c>
      <c r="G1351" t="s">
        <v>149</v>
      </c>
      <c r="H1351">
        <v>3</v>
      </c>
      <c r="I1351">
        <v>4</v>
      </c>
      <c r="J1351" t="s">
        <v>14</v>
      </c>
      <c r="K1351" s="36" t="s">
        <v>149</v>
      </c>
    </row>
    <row r="1352" spans="1:11" x14ac:dyDescent="0.25">
      <c r="A1352">
        <v>176234759</v>
      </c>
      <c r="B1352" s="1">
        <v>43161</v>
      </c>
      <c r="C1352" t="s">
        <v>11</v>
      </c>
      <c r="D1352" t="s">
        <v>16</v>
      </c>
      <c r="E1352">
        <v>1</v>
      </c>
      <c r="F1352">
        <v>1</v>
      </c>
      <c r="G1352" t="s">
        <v>148</v>
      </c>
      <c r="H1352">
        <v>1</v>
      </c>
      <c r="I1352">
        <v>1</v>
      </c>
      <c r="J1352" t="s">
        <v>14</v>
      </c>
      <c r="K1352" s="36" t="s">
        <v>149</v>
      </c>
    </row>
    <row r="1353" spans="1:11" x14ac:dyDescent="0.25">
      <c r="A1353">
        <v>149257574</v>
      </c>
      <c r="B1353" s="1">
        <v>42983</v>
      </c>
      <c r="C1353" t="s">
        <v>11</v>
      </c>
      <c r="D1353" t="s">
        <v>21</v>
      </c>
      <c r="E1353">
        <v>1</v>
      </c>
      <c r="F1353">
        <v>0.8</v>
      </c>
      <c r="G1353" t="s">
        <v>148</v>
      </c>
      <c r="H1353">
        <v>11</v>
      </c>
      <c r="I1353">
        <v>13</v>
      </c>
      <c r="J1353" t="s">
        <v>22</v>
      </c>
      <c r="K1353" s="36" t="s">
        <v>149</v>
      </c>
    </row>
    <row r="1354" spans="1:11" x14ac:dyDescent="0.25">
      <c r="A1354">
        <v>176001645</v>
      </c>
      <c r="B1354" s="1">
        <v>43160</v>
      </c>
      <c r="C1354" t="s">
        <v>11</v>
      </c>
      <c r="D1354" t="s">
        <v>16</v>
      </c>
      <c r="E1354">
        <v>1</v>
      </c>
      <c r="F1354">
        <v>0.76</v>
      </c>
      <c r="G1354" t="s">
        <v>149</v>
      </c>
      <c r="H1354">
        <v>3</v>
      </c>
      <c r="I1354">
        <v>3</v>
      </c>
      <c r="J1354" t="s">
        <v>14</v>
      </c>
      <c r="K1354" s="36" t="s">
        <v>149</v>
      </c>
    </row>
    <row r="1355" spans="1:11" x14ac:dyDescent="0.25">
      <c r="A1355">
        <v>88444284</v>
      </c>
      <c r="B1355" s="1">
        <v>42589</v>
      </c>
      <c r="C1355" t="s">
        <v>11</v>
      </c>
      <c r="D1355" t="s">
        <v>16</v>
      </c>
      <c r="E1355">
        <v>1</v>
      </c>
      <c r="F1355">
        <v>0.85</v>
      </c>
      <c r="G1355" t="s">
        <v>149</v>
      </c>
      <c r="H1355">
        <v>1</v>
      </c>
      <c r="I1355">
        <v>2</v>
      </c>
      <c r="J1355" t="s">
        <v>14</v>
      </c>
      <c r="K1355" s="36" t="s">
        <v>149</v>
      </c>
    </row>
    <row r="1356" spans="1:11" x14ac:dyDescent="0.25">
      <c r="A1356">
        <v>105322983</v>
      </c>
      <c r="B1356" s="1">
        <v>42701</v>
      </c>
      <c r="C1356" t="s">
        <v>11</v>
      </c>
      <c r="D1356" t="s">
        <v>16</v>
      </c>
      <c r="E1356">
        <v>1</v>
      </c>
      <c r="F1356">
        <v>0.97</v>
      </c>
      <c r="G1356" t="s">
        <v>149</v>
      </c>
      <c r="H1356">
        <v>4</v>
      </c>
      <c r="I1356">
        <v>6</v>
      </c>
      <c r="J1356" t="s">
        <v>14</v>
      </c>
      <c r="K1356" s="36" t="s">
        <v>149</v>
      </c>
    </row>
    <row r="1357" spans="1:11" x14ac:dyDescent="0.25">
      <c r="A1357">
        <v>177031914</v>
      </c>
      <c r="B1357" s="1">
        <v>43165</v>
      </c>
      <c r="C1357" t="s">
        <v>11</v>
      </c>
      <c r="D1357" t="s">
        <v>12</v>
      </c>
      <c r="F1357">
        <v>1</v>
      </c>
      <c r="G1357" t="s">
        <v>148</v>
      </c>
      <c r="H1357">
        <v>1</v>
      </c>
      <c r="I1357">
        <v>1</v>
      </c>
      <c r="J1357" t="s">
        <v>14</v>
      </c>
      <c r="K1357" s="36" t="s">
        <v>149</v>
      </c>
    </row>
    <row r="1358" spans="1:11" x14ac:dyDescent="0.25">
      <c r="A1358">
        <v>36314696</v>
      </c>
      <c r="B1358" s="1">
        <v>42176</v>
      </c>
      <c r="C1358" t="s">
        <v>11</v>
      </c>
      <c r="D1358" t="s">
        <v>16</v>
      </c>
      <c r="E1358">
        <v>1</v>
      </c>
      <c r="F1358">
        <v>0.99</v>
      </c>
      <c r="G1358" t="s">
        <v>149</v>
      </c>
      <c r="H1358">
        <v>2</v>
      </c>
      <c r="I1358">
        <v>3</v>
      </c>
      <c r="J1358" t="s">
        <v>14</v>
      </c>
      <c r="K1358" s="36" t="s">
        <v>149</v>
      </c>
    </row>
    <row r="1359" spans="1:11" x14ac:dyDescent="0.25">
      <c r="A1359">
        <v>3178117</v>
      </c>
      <c r="B1359" s="1">
        <v>41127</v>
      </c>
      <c r="C1359" t="s">
        <v>11</v>
      </c>
      <c r="D1359" t="s">
        <v>16</v>
      </c>
      <c r="E1359">
        <v>1</v>
      </c>
      <c r="F1359">
        <v>1</v>
      </c>
      <c r="G1359" t="s">
        <v>149</v>
      </c>
      <c r="H1359">
        <v>3</v>
      </c>
      <c r="I1359">
        <v>7</v>
      </c>
      <c r="J1359" t="s">
        <v>14</v>
      </c>
      <c r="K1359" s="36" t="s">
        <v>149</v>
      </c>
    </row>
    <row r="1360" spans="1:11" x14ac:dyDescent="0.25">
      <c r="A1360">
        <v>171656758</v>
      </c>
      <c r="B1360" s="1">
        <v>43135</v>
      </c>
      <c r="C1360" t="s">
        <v>11</v>
      </c>
      <c r="D1360" t="s">
        <v>16</v>
      </c>
      <c r="E1360">
        <v>1</v>
      </c>
      <c r="F1360">
        <v>1</v>
      </c>
      <c r="G1360" t="s">
        <v>149</v>
      </c>
      <c r="H1360">
        <v>1</v>
      </c>
      <c r="I1360">
        <v>1</v>
      </c>
      <c r="J1360" t="s">
        <v>14</v>
      </c>
      <c r="K1360" s="36" t="s">
        <v>149</v>
      </c>
    </row>
    <row r="1361" spans="1:11" x14ac:dyDescent="0.25">
      <c r="A1361">
        <v>65473366</v>
      </c>
      <c r="B1361" s="1">
        <v>42462</v>
      </c>
      <c r="C1361" t="s">
        <v>11</v>
      </c>
      <c r="D1361" t="s">
        <v>21</v>
      </c>
      <c r="E1361">
        <v>1</v>
      </c>
      <c r="F1361">
        <v>0.67</v>
      </c>
      <c r="G1361" t="s">
        <v>148</v>
      </c>
      <c r="H1361">
        <v>1</v>
      </c>
      <c r="I1361">
        <v>1</v>
      </c>
      <c r="J1361" t="s">
        <v>14</v>
      </c>
      <c r="K1361" s="36" t="s">
        <v>149</v>
      </c>
    </row>
    <row r="1362" spans="1:11" x14ac:dyDescent="0.25">
      <c r="A1362">
        <v>177513370</v>
      </c>
      <c r="B1362" s="1">
        <v>43168</v>
      </c>
      <c r="C1362" t="s">
        <v>11</v>
      </c>
      <c r="D1362" t="s">
        <v>16</v>
      </c>
      <c r="E1362">
        <v>1</v>
      </c>
      <c r="F1362">
        <v>0.8</v>
      </c>
      <c r="G1362" t="s">
        <v>148</v>
      </c>
      <c r="H1362">
        <v>8</v>
      </c>
      <c r="I1362">
        <v>8</v>
      </c>
      <c r="J1362" t="s">
        <v>14</v>
      </c>
      <c r="K1362" s="36" t="s">
        <v>149</v>
      </c>
    </row>
    <row r="1363" spans="1:11" x14ac:dyDescent="0.25">
      <c r="A1363">
        <v>157660074</v>
      </c>
      <c r="B1363" s="1">
        <v>43045</v>
      </c>
      <c r="C1363" t="s">
        <v>11</v>
      </c>
      <c r="D1363" t="s">
        <v>16</v>
      </c>
      <c r="E1363">
        <v>1</v>
      </c>
      <c r="F1363">
        <v>1</v>
      </c>
      <c r="G1363" t="s">
        <v>149</v>
      </c>
      <c r="H1363">
        <v>1</v>
      </c>
      <c r="I1363">
        <v>2</v>
      </c>
      <c r="J1363" t="s">
        <v>14</v>
      </c>
      <c r="K1363" s="36" t="s">
        <v>149</v>
      </c>
    </row>
    <row r="1364" spans="1:11" x14ac:dyDescent="0.25">
      <c r="A1364">
        <v>5059659</v>
      </c>
      <c r="B1364" s="1">
        <v>41317</v>
      </c>
      <c r="C1364" t="s">
        <v>11</v>
      </c>
      <c r="D1364" t="s">
        <v>16</v>
      </c>
      <c r="E1364">
        <v>1</v>
      </c>
      <c r="F1364">
        <v>0.99</v>
      </c>
      <c r="G1364" t="s">
        <v>148</v>
      </c>
      <c r="H1364">
        <v>1</v>
      </c>
      <c r="I1364">
        <v>3</v>
      </c>
      <c r="J1364" t="s">
        <v>14</v>
      </c>
      <c r="K1364" s="36" t="s">
        <v>149</v>
      </c>
    </row>
    <row r="1365" spans="1:11" x14ac:dyDescent="0.25">
      <c r="A1365">
        <v>66463499</v>
      </c>
      <c r="B1365" s="1">
        <v>42469</v>
      </c>
      <c r="C1365" t="s">
        <v>11</v>
      </c>
      <c r="D1365" t="s">
        <v>16</v>
      </c>
      <c r="E1365">
        <v>1</v>
      </c>
      <c r="F1365">
        <v>1</v>
      </c>
      <c r="G1365" t="s">
        <v>148</v>
      </c>
      <c r="H1365">
        <v>1</v>
      </c>
      <c r="I1365">
        <v>1</v>
      </c>
      <c r="J1365" t="s">
        <v>14</v>
      </c>
      <c r="K1365" s="36" t="s">
        <v>149</v>
      </c>
    </row>
    <row r="1366" spans="1:11" x14ac:dyDescent="0.25">
      <c r="A1366">
        <v>42509108</v>
      </c>
      <c r="B1366" s="1">
        <v>42241</v>
      </c>
      <c r="C1366" t="s">
        <v>11</v>
      </c>
      <c r="D1366" t="s">
        <v>16</v>
      </c>
      <c r="E1366">
        <v>1</v>
      </c>
      <c r="F1366">
        <v>1</v>
      </c>
      <c r="G1366" t="s">
        <v>148</v>
      </c>
      <c r="H1366">
        <v>13</v>
      </c>
      <c r="I1366">
        <v>14</v>
      </c>
      <c r="J1366" t="s">
        <v>14</v>
      </c>
      <c r="K1366" s="36" t="s">
        <v>149</v>
      </c>
    </row>
    <row r="1367" spans="1:11" x14ac:dyDescent="0.25">
      <c r="A1367">
        <v>178588886</v>
      </c>
      <c r="B1367" s="1">
        <v>43174</v>
      </c>
      <c r="C1367" t="s">
        <v>11</v>
      </c>
      <c r="D1367" t="s">
        <v>16</v>
      </c>
      <c r="E1367">
        <v>1</v>
      </c>
      <c r="F1367">
        <v>1</v>
      </c>
      <c r="G1367" t="s">
        <v>149</v>
      </c>
      <c r="H1367">
        <v>1</v>
      </c>
      <c r="I1367">
        <v>1</v>
      </c>
      <c r="J1367" t="s">
        <v>14</v>
      </c>
      <c r="K1367" s="36" t="s">
        <v>149</v>
      </c>
    </row>
    <row r="1368" spans="1:11" x14ac:dyDescent="0.25">
      <c r="A1368">
        <v>138968840</v>
      </c>
      <c r="B1368" s="1">
        <v>42922</v>
      </c>
      <c r="C1368" t="s">
        <v>11</v>
      </c>
      <c r="D1368" t="s">
        <v>16</v>
      </c>
      <c r="E1368">
        <v>1</v>
      </c>
      <c r="F1368">
        <v>0.98</v>
      </c>
      <c r="G1368" t="s">
        <v>148</v>
      </c>
      <c r="H1368">
        <v>2</v>
      </c>
      <c r="I1368">
        <v>2</v>
      </c>
      <c r="J1368" t="s">
        <v>14</v>
      </c>
      <c r="K1368" s="36" t="s">
        <v>149</v>
      </c>
    </row>
    <row r="1369" spans="1:11" x14ac:dyDescent="0.25">
      <c r="A1369">
        <v>182918520</v>
      </c>
      <c r="B1369" s="1">
        <v>43197</v>
      </c>
      <c r="C1369" t="s">
        <v>11</v>
      </c>
      <c r="D1369" t="s">
        <v>16</v>
      </c>
      <c r="E1369">
        <v>1</v>
      </c>
      <c r="F1369">
        <v>1</v>
      </c>
      <c r="G1369" t="s">
        <v>149</v>
      </c>
      <c r="H1369">
        <v>1</v>
      </c>
      <c r="I1369">
        <v>1</v>
      </c>
      <c r="J1369" t="s">
        <v>14</v>
      </c>
      <c r="K1369" s="36" t="s">
        <v>149</v>
      </c>
    </row>
    <row r="1370" spans="1:11" x14ac:dyDescent="0.25">
      <c r="A1370">
        <v>99058996</v>
      </c>
      <c r="B1370" s="1">
        <v>42653</v>
      </c>
      <c r="C1370" t="s">
        <v>11</v>
      </c>
      <c r="D1370" t="s">
        <v>17</v>
      </c>
      <c r="E1370">
        <v>0.9</v>
      </c>
      <c r="F1370">
        <v>0.65</v>
      </c>
      <c r="G1370" t="s">
        <v>148</v>
      </c>
      <c r="H1370">
        <v>1</v>
      </c>
      <c r="I1370">
        <v>1</v>
      </c>
      <c r="J1370" t="s">
        <v>14</v>
      </c>
      <c r="K1370" s="36" t="s">
        <v>149</v>
      </c>
    </row>
    <row r="1371" spans="1:11" x14ac:dyDescent="0.25">
      <c r="A1371">
        <v>4815394</v>
      </c>
      <c r="B1371" s="1">
        <v>41297</v>
      </c>
      <c r="C1371" t="s">
        <v>11</v>
      </c>
      <c r="D1371" t="s">
        <v>16</v>
      </c>
      <c r="E1371">
        <v>1</v>
      </c>
      <c r="F1371">
        <v>0.98</v>
      </c>
      <c r="G1371" t="s">
        <v>149</v>
      </c>
      <c r="H1371">
        <v>1</v>
      </c>
      <c r="I1371">
        <v>8</v>
      </c>
      <c r="J1371" t="s">
        <v>14</v>
      </c>
      <c r="K1371" s="36" t="s">
        <v>149</v>
      </c>
    </row>
    <row r="1372" spans="1:11" x14ac:dyDescent="0.25">
      <c r="A1372">
        <v>31307039</v>
      </c>
      <c r="B1372" s="1">
        <v>42109</v>
      </c>
      <c r="C1372" t="s">
        <v>11</v>
      </c>
      <c r="D1372" t="s">
        <v>16</v>
      </c>
      <c r="E1372">
        <v>1</v>
      </c>
      <c r="F1372">
        <v>0.97</v>
      </c>
      <c r="G1372" t="s">
        <v>27</v>
      </c>
      <c r="H1372">
        <v>11</v>
      </c>
      <c r="I1372">
        <v>12</v>
      </c>
      <c r="J1372" t="s">
        <v>14</v>
      </c>
      <c r="K1372" s="36" t="s">
        <v>149</v>
      </c>
    </row>
    <row r="1373" spans="1:11" x14ac:dyDescent="0.25">
      <c r="A1373">
        <v>24999099</v>
      </c>
      <c r="B1373" s="1">
        <v>41992</v>
      </c>
      <c r="C1373" t="s">
        <v>11</v>
      </c>
      <c r="D1373" t="s">
        <v>16</v>
      </c>
      <c r="E1373">
        <v>1</v>
      </c>
      <c r="F1373">
        <v>1</v>
      </c>
      <c r="G1373" t="s">
        <v>148</v>
      </c>
      <c r="H1373">
        <v>7</v>
      </c>
      <c r="I1373">
        <v>11</v>
      </c>
      <c r="J1373" t="s">
        <v>14</v>
      </c>
      <c r="K1373" s="36" t="s">
        <v>149</v>
      </c>
    </row>
    <row r="1374" spans="1:11" x14ac:dyDescent="0.25">
      <c r="A1374">
        <v>119279925</v>
      </c>
      <c r="B1374" s="1">
        <v>42799</v>
      </c>
      <c r="C1374" t="s">
        <v>11</v>
      </c>
      <c r="D1374" t="s">
        <v>16</v>
      </c>
      <c r="E1374">
        <v>1</v>
      </c>
      <c r="F1374">
        <v>1</v>
      </c>
      <c r="G1374" t="s">
        <v>148</v>
      </c>
      <c r="H1374">
        <v>2</v>
      </c>
      <c r="I1374">
        <v>3</v>
      </c>
      <c r="J1374" t="s">
        <v>14</v>
      </c>
      <c r="K1374" s="36" t="s">
        <v>148</v>
      </c>
    </row>
    <row r="1375" spans="1:11" x14ac:dyDescent="0.25">
      <c r="A1375">
        <v>28882192</v>
      </c>
      <c r="B1375" s="1">
        <v>42069</v>
      </c>
      <c r="C1375" t="s">
        <v>11</v>
      </c>
      <c r="D1375" t="s">
        <v>16</v>
      </c>
      <c r="E1375">
        <v>1</v>
      </c>
      <c r="F1375">
        <v>0.82</v>
      </c>
      <c r="G1375" t="s">
        <v>148</v>
      </c>
      <c r="H1375">
        <v>2</v>
      </c>
      <c r="I1375">
        <v>2</v>
      </c>
      <c r="J1375" t="s">
        <v>18</v>
      </c>
      <c r="K1375" s="36" t="s">
        <v>149</v>
      </c>
    </row>
    <row r="1376" spans="1:11" x14ac:dyDescent="0.25">
      <c r="A1376">
        <v>180899595</v>
      </c>
      <c r="B1376" s="1">
        <v>43186</v>
      </c>
      <c r="C1376" t="s">
        <v>27</v>
      </c>
      <c r="D1376" t="s">
        <v>16</v>
      </c>
      <c r="E1376">
        <v>1</v>
      </c>
      <c r="F1376">
        <v>1</v>
      </c>
      <c r="G1376" t="s">
        <v>149</v>
      </c>
      <c r="H1376">
        <v>1</v>
      </c>
      <c r="I1376">
        <v>1</v>
      </c>
      <c r="J1376" t="s">
        <v>14</v>
      </c>
      <c r="K1376" s="36" t="s">
        <v>149</v>
      </c>
    </row>
    <row r="1377" spans="1:11" x14ac:dyDescent="0.25">
      <c r="A1377">
        <v>179506712</v>
      </c>
      <c r="B1377" s="1">
        <v>43179</v>
      </c>
      <c r="C1377" t="s">
        <v>11</v>
      </c>
      <c r="D1377" t="s">
        <v>16</v>
      </c>
      <c r="E1377">
        <v>1</v>
      </c>
      <c r="F1377">
        <v>0.99</v>
      </c>
      <c r="G1377" t="s">
        <v>148</v>
      </c>
      <c r="H1377">
        <v>4</v>
      </c>
      <c r="I1377">
        <v>5</v>
      </c>
      <c r="J1377" t="s">
        <v>14</v>
      </c>
      <c r="K1377" s="36" t="s">
        <v>149</v>
      </c>
    </row>
    <row r="1378" spans="1:11" x14ac:dyDescent="0.25">
      <c r="A1378">
        <v>19847529</v>
      </c>
      <c r="B1378" s="1">
        <v>41862</v>
      </c>
      <c r="C1378" t="s">
        <v>11</v>
      </c>
      <c r="D1378" t="s">
        <v>16</v>
      </c>
      <c r="E1378">
        <v>1</v>
      </c>
      <c r="F1378">
        <v>0.99</v>
      </c>
      <c r="G1378" t="s">
        <v>148</v>
      </c>
      <c r="H1378">
        <v>1</v>
      </c>
      <c r="I1378">
        <v>1</v>
      </c>
      <c r="J1378" t="s">
        <v>18</v>
      </c>
      <c r="K1378" s="36" t="s">
        <v>149</v>
      </c>
    </row>
    <row r="1379" spans="1:11" x14ac:dyDescent="0.25">
      <c r="A1379">
        <v>176767118</v>
      </c>
      <c r="B1379" s="1">
        <v>43164</v>
      </c>
      <c r="C1379" t="s">
        <v>11</v>
      </c>
      <c r="D1379" t="s">
        <v>16</v>
      </c>
      <c r="E1379">
        <v>0.9</v>
      </c>
      <c r="F1379">
        <v>1</v>
      </c>
      <c r="G1379" t="s">
        <v>148</v>
      </c>
      <c r="H1379">
        <v>1</v>
      </c>
      <c r="I1379">
        <v>1</v>
      </c>
      <c r="J1379" t="s">
        <v>14</v>
      </c>
      <c r="K1379" s="36" t="s">
        <v>149</v>
      </c>
    </row>
    <row r="1380" spans="1:11" x14ac:dyDescent="0.25">
      <c r="A1380">
        <v>183781509</v>
      </c>
      <c r="B1380" s="1">
        <v>43201</v>
      </c>
      <c r="C1380" t="s">
        <v>11</v>
      </c>
      <c r="D1380" t="s">
        <v>16</v>
      </c>
      <c r="E1380">
        <v>1</v>
      </c>
      <c r="F1380">
        <v>1</v>
      </c>
      <c r="G1380" t="s">
        <v>27</v>
      </c>
      <c r="H1380">
        <v>8</v>
      </c>
      <c r="I1380">
        <v>12</v>
      </c>
      <c r="J1380" t="s">
        <v>14</v>
      </c>
      <c r="K1380" s="36" t="s">
        <v>149</v>
      </c>
    </row>
    <row r="1381" spans="1:11" x14ac:dyDescent="0.25">
      <c r="A1381">
        <v>8321213</v>
      </c>
      <c r="B1381" s="1">
        <v>41508</v>
      </c>
      <c r="C1381" t="s">
        <v>11</v>
      </c>
      <c r="D1381" t="s">
        <v>16</v>
      </c>
      <c r="E1381">
        <v>1</v>
      </c>
      <c r="F1381">
        <v>1</v>
      </c>
      <c r="G1381" t="s">
        <v>27</v>
      </c>
      <c r="H1381">
        <v>41</v>
      </c>
      <c r="I1381">
        <v>47</v>
      </c>
      <c r="J1381" t="s">
        <v>14</v>
      </c>
      <c r="K1381" s="36" t="s">
        <v>149</v>
      </c>
    </row>
    <row r="1382" spans="1:11" x14ac:dyDescent="0.25">
      <c r="A1382">
        <v>14032635</v>
      </c>
      <c r="B1382" s="1">
        <v>41737</v>
      </c>
      <c r="C1382" t="s">
        <v>30</v>
      </c>
      <c r="D1382" t="s">
        <v>21</v>
      </c>
      <c r="E1382">
        <v>0.6</v>
      </c>
      <c r="F1382">
        <v>0.16</v>
      </c>
      <c r="G1382" t="s">
        <v>148</v>
      </c>
      <c r="H1382">
        <v>9</v>
      </c>
      <c r="I1382">
        <v>55</v>
      </c>
      <c r="J1382" t="s">
        <v>18</v>
      </c>
      <c r="K1382" s="36" t="s">
        <v>148</v>
      </c>
    </row>
    <row r="1383" spans="1:11" x14ac:dyDescent="0.25">
      <c r="A1383">
        <v>95749622</v>
      </c>
      <c r="B1383" s="1">
        <v>42631</v>
      </c>
      <c r="C1383" t="s">
        <v>11</v>
      </c>
      <c r="D1383" t="s">
        <v>16</v>
      </c>
      <c r="E1383">
        <v>1</v>
      </c>
      <c r="F1383">
        <v>1</v>
      </c>
      <c r="G1383" t="s">
        <v>149</v>
      </c>
      <c r="H1383">
        <v>1</v>
      </c>
      <c r="I1383">
        <v>2</v>
      </c>
      <c r="J1383" t="s">
        <v>18</v>
      </c>
      <c r="K1383" s="36" t="s">
        <v>149</v>
      </c>
    </row>
    <row r="1384" spans="1:11" x14ac:dyDescent="0.25">
      <c r="A1384">
        <v>179773678</v>
      </c>
      <c r="B1384" s="1">
        <v>43180</v>
      </c>
      <c r="C1384" t="s">
        <v>11</v>
      </c>
      <c r="D1384" t="s">
        <v>16</v>
      </c>
      <c r="E1384">
        <v>1</v>
      </c>
      <c r="F1384">
        <v>1</v>
      </c>
      <c r="G1384" t="s">
        <v>148</v>
      </c>
      <c r="H1384">
        <v>1</v>
      </c>
      <c r="I1384">
        <v>1</v>
      </c>
      <c r="J1384" t="s">
        <v>18</v>
      </c>
      <c r="K1384" s="36" t="s">
        <v>149</v>
      </c>
    </row>
    <row r="1385" spans="1:11" x14ac:dyDescent="0.25">
      <c r="A1385">
        <v>135382834</v>
      </c>
      <c r="B1385" s="1">
        <v>42902</v>
      </c>
      <c r="C1385" t="s">
        <v>33</v>
      </c>
      <c r="D1385" t="s">
        <v>17</v>
      </c>
      <c r="E1385">
        <v>1</v>
      </c>
      <c r="F1385">
        <v>0.99</v>
      </c>
      <c r="G1385" t="s">
        <v>148</v>
      </c>
      <c r="H1385">
        <v>76</v>
      </c>
      <c r="I1385">
        <v>78</v>
      </c>
      <c r="J1385" t="s">
        <v>14</v>
      </c>
      <c r="K1385" s="36" t="s">
        <v>149</v>
      </c>
    </row>
    <row r="1386" spans="1:11" x14ac:dyDescent="0.25">
      <c r="A1386">
        <v>184396123</v>
      </c>
      <c r="B1386" s="1">
        <v>43205</v>
      </c>
      <c r="C1386" t="s">
        <v>11</v>
      </c>
      <c r="D1386" t="s">
        <v>16</v>
      </c>
      <c r="E1386">
        <v>1</v>
      </c>
      <c r="F1386">
        <v>0.67</v>
      </c>
      <c r="G1386" t="s">
        <v>148</v>
      </c>
      <c r="H1386">
        <v>1</v>
      </c>
      <c r="I1386">
        <v>1</v>
      </c>
      <c r="J1386" t="s">
        <v>14</v>
      </c>
      <c r="K1386" s="36" t="s">
        <v>149</v>
      </c>
    </row>
    <row r="1387" spans="1:11" x14ac:dyDescent="0.25">
      <c r="A1387">
        <v>179780156</v>
      </c>
      <c r="B1387" s="1">
        <v>43180</v>
      </c>
      <c r="C1387" t="s">
        <v>27</v>
      </c>
      <c r="D1387" t="s">
        <v>16</v>
      </c>
      <c r="E1387">
        <v>1</v>
      </c>
      <c r="F1387">
        <v>1</v>
      </c>
      <c r="G1387" t="s">
        <v>148</v>
      </c>
      <c r="H1387">
        <v>1</v>
      </c>
      <c r="I1387">
        <v>1</v>
      </c>
      <c r="J1387" t="s">
        <v>18</v>
      </c>
      <c r="K1387" s="36" t="s">
        <v>149</v>
      </c>
    </row>
    <row r="1388" spans="1:11" x14ac:dyDescent="0.25">
      <c r="A1388">
        <v>1425071</v>
      </c>
      <c r="B1388" s="1">
        <v>40867</v>
      </c>
      <c r="C1388" t="s">
        <v>11</v>
      </c>
      <c r="D1388" t="s">
        <v>16</v>
      </c>
      <c r="E1388">
        <v>1</v>
      </c>
      <c r="F1388">
        <v>1</v>
      </c>
      <c r="G1388" t="s">
        <v>149</v>
      </c>
      <c r="H1388">
        <v>2</v>
      </c>
      <c r="I1388">
        <v>23</v>
      </c>
      <c r="J1388" t="s">
        <v>18</v>
      </c>
      <c r="K1388" s="36" t="s">
        <v>149</v>
      </c>
    </row>
    <row r="1389" spans="1:11" x14ac:dyDescent="0.25">
      <c r="A1389">
        <v>179793022</v>
      </c>
      <c r="B1389" s="1">
        <v>43180</v>
      </c>
      <c r="C1389" t="s">
        <v>27</v>
      </c>
      <c r="D1389" t="s">
        <v>16</v>
      </c>
      <c r="E1389">
        <v>1</v>
      </c>
      <c r="F1389">
        <v>1</v>
      </c>
      <c r="G1389" t="s">
        <v>148</v>
      </c>
      <c r="H1389">
        <v>1</v>
      </c>
      <c r="I1389">
        <v>1</v>
      </c>
      <c r="J1389" t="s">
        <v>14</v>
      </c>
      <c r="K1389" s="36" t="s">
        <v>149</v>
      </c>
    </row>
    <row r="1390" spans="1:11" x14ac:dyDescent="0.25">
      <c r="A1390">
        <v>170056589</v>
      </c>
      <c r="B1390" s="1">
        <v>43126</v>
      </c>
      <c r="C1390" t="s">
        <v>11</v>
      </c>
      <c r="D1390" t="s">
        <v>16</v>
      </c>
      <c r="E1390">
        <v>1</v>
      </c>
      <c r="F1390">
        <v>1</v>
      </c>
      <c r="G1390" t="s">
        <v>149</v>
      </c>
      <c r="H1390">
        <v>1</v>
      </c>
      <c r="I1390">
        <v>2</v>
      </c>
      <c r="J1390" t="s">
        <v>14</v>
      </c>
      <c r="K1390" s="36" t="s">
        <v>149</v>
      </c>
    </row>
    <row r="1391" spans="1:11" x14ac:dyDescent="0.25">
      <c r="A1391">
        <v>179941286</v>
      </c>
      <c r="B1391" s="1">
        <v>43181</v>
      </c>
      <c r="C1391" t="s">
        <v>11</v>
      </c>
      <c r="D1391" t="s">
        <v>12</v>
      </c>
      <c r="F1391">
        <v>0</v>
      </c>
      <c r="G1391" t="s">
        <v>148</v>
      </c>
      <c r="H1391">
        <v>2</v>
      </c>
      <c r="I1391">
        <v>3</v>
      </c>
      <c r="J1391" t="s">
        <v>14</v>
      </c>
      <c r="K1391" s="36" t="s">
        <v>149</v>
      </c>
    </row>
    <row r="1392" spans="1:11" x14ac:dyDescent="0.25">
      <c r="A1392">
        <v>45621438</v>
      </c>
      <c r="B1392" s="1">
        <v>42279</v>
      </c>
      <c r="C1392" t="s">
        <v>11</v>
      </c>
      <c r="D1392" t="s">
        <v>16</v>
      </c>
      <c r="E1392">
        <v>1</v>
      </c>
      <c r="F1392">
        <v>1</v>
      </c>
      <c r="G1392" t="s">
        <v>148</v>
      </c>
      <c r="H1392">
        <v>127</v>
      </c>
      <c r="I1392">
        <v>133</v>
      </c>
      <c r="J1392" t="s">
        <v>14</v>
      </c>
      <c r="K1392" s="36" t="s">
        <v>149</v>
      </c>
    </row>
    <row r="1393" spans="1:11" x14ac:dyDescent="0.25">
      <c r="A1393">
        <v>184592151</v>
      </c>
      <c r="B1393" s="1">
        <v>43206</v>
      </c>
      <c r="C1393" t="s">
        <v>11</v>
      </c>
      <c r="D1393" t="s">
        <v>16</v>
      </c>
      <c r="E1393">
        <v>1</v>
      </c>
      <c r="F1393">
        <v>0.6</v>
      </c>
      <c r="G1393" t="s">
        <v>148</v>
      </c>
      <c r="H1393">
        <v>1</v>
      </c>
      <c r="I1393">
        <v>1</v>
      </c>
      <c r="J1393" t="s">
        <v>14</v>
      </c>
      <c r="K1393" s="36" t="s">
        <v>149</v>
      </c>
    </row>
    <row r="1394" spans="1:11" x14ac:dyDescent="0.25">
      <c r="A1394">
        <v>184610727</v>
      </c>
      <c r="B1394" s="1">
        <v>43206</v>
      </c>
      <c r="C1394" t="s">
        <v>27</v>
      </c>
      <c r="D1394" t="s">
        <v>17</v>
      </c>
      <c r="E1394">
        <v>1</v>
      </c>
      <c r="F1394">
        <v>0.54</v>
      </c>
      <c r="G1394" t="s">
        <v>149</v>
      </c>
      <c r="H1394">
        <v>1</v>
      </c>
      <c r="I1394">
        <v>2</v>
      </c>
      <c r="J1394" t="s">
        <v>14</v>
      </c>
      <c r="K1394" s="36" t="s">
        <v>149</v>
      </c>
    </row>
    <row r="1395" spans="1:11" x14ac:dyDescent="0.25">
      <c r="A1395">
        <v>11306386</v>
      </c>
      <c r="B1395" s="1">
        <v>41653</v>
      </c>
      <c r="C1395" t="s">
        <v>11</v>
      </c>
      <c r="D1395" t="s">
        <v>16</v>
      </c>
      <c r="E1395">
        <v>1</v>
      </c>
      <c r="F1395">
        <v>1</v>
      </c>
      <c r="G1395" t="s">
        <v>27</v>
      </c>
      <c r="H1395">
        <v>2</v>
      </c>
      <c r="I1395">
        <v>2</v>
      </c>
      <c r="J1395" t="s">
        <v>14</v>
      </c>
      <c r="K1395" s="36" t="s">
        <v>149</v>
      </c>
    </row>
    <row r="1396" spans="1:11" x14ac:dyDescent="0.25">
      <c r="A1396">
        <v>184609586</v>
      </c>
      <c r="B1396" s="1">
        <v>43206</v>
      </c>
      <c r="C1396" t="s">
        <v>11</v>
      </c>
      <c r="D1396" t="s">
        <v>16</v>
      </c>
      <c r="E1396">
        <v>1</v>
      </c>
      <c r="F1396">
        <v>0.97</v>
      </c>
      <c r="G1396" t="s">
        <v>148</v>
      </c>
      <c r="H1396">
        <v>1</v>
      </c>
      <c r="I1396">
        <v>2</v>
      </c>
      <c r="J1396" t="s">
        <v>14</v>
      </c>
      <c r="K1396" s="36" t="s">
        <v>149</v>
      </c>
    </row>
    <row r="1397" spans="1:11" x14ac:dyDescent="0.25">
      <c r="A1397">
        <v>179391668</v>
      </c>
      <c r="B1397" s="1">
        <v>43178</v>
      </c>
      <c r="C1397" t="s">
        <v>11</v>
      </c>
      <c r="D1397" t="s">
        <v>17</v>
      </c>
      <c r="E1397">
        <v>1</v>
      </c>
      <c r="F1397">
        <v>0.93</v>
      </c>
      <c r="G1397" t="s">
        <v>148</v>
      </c>
      <c r="H1397">
        <v>2</v>
      </c>
      <c r="I1397">
        <v>2</v>
      </c>
      <c r="J1397" t="s">
        <v>18</v>
      </c>
      <c r="K1397" s="36" t="s">
        <v>149</v>
      </c>
    </row>
    <row r="1398" spans="1:11" x14ac:dyDescent="0.25">
      <c r="A1398">
        <v>59287249</v>
      </c>
      <c r="B1398" s="1">
        <v>42418</v>
      </c>
      <c r="C1398" t="s">
        <v>11</v>
      </c>
      <c r="D1398" t="s">
        <v>16</v>
      </c>
      <c r="E1398">
        <v>0.96</v>
      </c>
      <c r="F1398">
        <v>0.99</v>
      </c>
      <c r="G1398" t="s">
        <v>148</v>
      </c>
      <c r="H1398">
        <v>1</v>
      </c>
      <c r="I1398">
        <v>1</v>
      </c>
      <c r="J1398" t="s">
        <v>18</v>
      </c>
      <c r="K1398" s="36" t="s">
        <v>149</v>
      </c>
    </row>
    <row r="1399" spans="1:11" x14ac:dyDescent="0.25">
      <c r="A1399">
        <v>180267921</v>
      </c>
      <c r="B1399" s="1">
        <v>43183</v>
      </c>
      <c r="C1399" t="s">
        <v>11</v>
      </c>
      <c r="D1399" t="s">
        <v>16</v>
      </c>
      <c r="E1399">
        <v>1</v>
      </c>
      <c r="F1399">
        <v>1</v>
      </c>
      <c r="G1399" t="s">
        <v>149</v>
      </c>
      <c r="H1399">
        <v>1</v>
      </c>
      <c r="I1399">
        <v>1</v>
      </c>
      <c r="J1399" t="s">
        <v>14</v>
      </c>
      <c r="K1399" s="36" t="s">
        <v>149</v>
      </c>
    </row>
    <row r="1400" spans="1:11" x14ac:dyDescent="0.25">
      <c r="A1400">
        <v>180279309</v>
      </c>
      <c r="B1400" s="1">
        <v>43183</v>
      </c>
      <c r="C1400" t="s">
        <v>11</v>
      </c>
      <c r="D1400" t="s">
        <v>16</v>
      </c>
      <c r="E1400">
        <v>1</v>
      </c>
      <c r="F1400">
        <v>1</v>
      </c>
      <c r="G1400" t="s">
        <v>148</v>
      </c>
      <c r="H1400">
        <v>1</v>
      </c>
      <c r="I1400">
        <v>1</v>
      </c>
      <c r="J1400" t="s">
        <v>14</v>
      </c>
      <c r="K1400" s="36" t="s">
        <v>149</v>
      </c>
    </row>
    <row r="1401" spans="1:11" x14ac:dyDescent="0.25">
      <c r="A1401">
        <v>27461835</v>
      </c>
      <c r="B1401" s="1">
        <v>42044</v>
      </c>
      <c r="C1401" t="s">
        <v>11</v>
      </c>
      <c r="D1401" t="s">
        <v>16</v>
      </c>
      <c r="E1401">
        <v>1</v>
      </c>
      <c r="F1401">
        <v>1</v>
      </c>
      <c r="G1401" t="s">
        <v>149</v>
      </c>
      <c r="H1401">
        <v>1</v>
      </c>
      <c r="I1401">
        <v>1</v>
      </c>
      <c r="J1401" t="s">
        <v>14</v>
      </c>
      <c r="K1401" s="36" t="s">
        <v>149</v>
      </c>
    </row>
    <row r="1402" spans="1:11" x14ac:dyDescent="0.25">
      <c r="A1402">
        <v>185146981</v>
      </c>
      <c r="B1402" s="1">
        <v>43209</v>
      </c>
      <c r="C1402" t="s">
        <v>11</v>
      </c>
      <c r="D1402" t="s">
        <v>21</v>
      </c>
      <c r="E1402">
        <v>0.94</v>
      </c>
      <c r="F1402">
        <v>0.25</v>
      </c>
      <c r="G1402" t="s">
        <v>149</v>
      </c>
      <c r="H1402">
        <v>1</v>
      </c>
      <c r="I1402">
        <v>2</v>
      </c>
      <c r="J1402" t="s">
        <v>14</v>
      </c>
      <c r="K1402" s="36" t="s">
        <v>149</v>
      </c>
    </row>
    <row r="1403" spans="1:11" x14ac:dyDescent="0.25">
      <c r="A1403">
        <v>7460357</v>
      </c>
      <c r="B1403" s="1">
        <v>41468</v>
      </c>
      <c r="C1403" t="s">
        <v>11</v>
      </c>
      <c r="D1403" t="s">
        <v>17</v>
      </c>
      <c r="E1403">
        <v>1</v>
      </c>
      <c r="F1403">
        <v>0.6</v>
      </c>
      <c r="G1403" t="s">
        <v>148</v>
      </c>
      <c r="H1403">
        <v>1</v>
      </c>
      <c r="I1403">
        <v>2</v>
      </c>
      <c r="J1403" t="s">
        <v>14</v>
      </c>
      <c r="K1403" s="36" t="s">
        <v>149</v>
      </c>
    </row>
    <row r="1404" spans="1:11" x14ac:dyDescent="0.25">
      <c r="A1404">
        <v>185336747</v>
      </c>
      <c r="B1404" s="1">
        <v>43210</v>
      </c>
      <c r="C1404" t="s">
        <v>27</v>
      </c>
      <c r="D1404" t="s">
        <v>16</v>
      </c>
      <c r="E1404">
        <v>0.9</v>
      </c>
      <c r="F1404">
        <v>0.98</v>
      </c>
      <c r="G1404" t="s">
        <v>149</v>
      </c>
      <c r="H1404">
        <v>2</v>
      </c>
      <c r="I1404">
        <v>2</v>
      </c>
      <c r="J1404" t="s">
        <v>14</v>
      </c>
      <c r="K1404" s="36" t="s">
        <v>148</v>
      </c>
    </row>
    <row r="1405" spans="1:11" x14ac:dyDescent="0.25">
      <c r="A1405">
        <v>184588702</v>
      </c>
      <c r="B1405" s="1">
        <v>43206</v>
      </c>
      <c r="C1405" t="s">
        <v>27</v>
      </c>
      <c r="D1405" t="s">
        <v>20</v>
      </c>
      <c r="E1405">
        <v>0.46</v>
      </c>
      <c r="F1405">
        <v>0.25</v>
      </c>
      <c r="G1405" t="s">
        <v>148</v>
      </c>
      <c r="H1405">
        <v>3</v>
      </c>
      <c r="I1405">
        <v>6</v>
      </c>
      <c r="J1405" t="s">
        <v>14</v>
      </c>
      <c r="K1405" s="36" t="s">
        <v>149</v>
      </c>
    </row>
    <row r="1406" spans="1:11" x14ac:dyDescent="0.25">
      <c r="A1406">
        <v>50135514</v>
      </c>
      <c r="B1406" s="1">
        <v>42337</v>
      </c>
      <c r="C1406" t="s">
        <v>11</v>
      </c>
      <c r="D1406" t="s">
        <v>16</v>
      </c>
      <c r="E1406">
        <v>1</v>
      </c>
      <c r="F1406">
        <v>0.96</v>
      </c>
      <c r="G1406" t="s">
        <v>149</v>
      </c>
      <c r="H1406">
        <v>1</v>
      </c>
      <c r="I1406">
        <v>1</v>
      </c>
      <c r="J1406" t="s">
        <v>14</v>
      </c>
      <c r="K1406" s="36" t="s">
        <v>149</v>
      </c>
    </row>
    <row r="1407" spans="1:11" x14ac:dyDescent="0.25">
      <c r="A1407">
        <v>39023297</v>
      </c>
      <c r="B1407" s="1">
        <v>42205</v>
      </c>
      <c r="C1407" t="s">
        <v>11</v>
      </c>
      <c r="D1407" t="s">
        <v>16</v>
      </c>
      <c r="E1407">
        <v>1</v>
      </c>
      <c r="F1407">
        <v>0.98</v>
      </c>
      <c r="G1407" t="s">
        <v>149</v>
      </c>
      <c r="H1407">
        <v>1</v>
      </c>
      <c r="I1407">
        <v>2</v>
      </c>
      <c r="J1407" t="s">
        <v>14</v>
      </c>
      <c r="K1407" s="36" t="s">
        <v>149</v>
      </c>
    </row>
    <row r="1408" spans="1:11" x14ac:dyDescent="0.25">
      <c r="A1408">
        <v>33015531</v>
      </c>
      <c r="B1408" s="1">
        <v>42134</v>
      </c>
      <c r="C1408" t="s">
        <v>11</v>
      </c>
      <c r="D1408" t="s">
        <v>17</v>
      </c>
      <c r="E1408">
        <v>1</v>
      </c>
      <c r="F1408">
        <v>0</v>
      </c>
      <c r="G1408" t="s">
        <v>148</v>
      </c>
      <c r="H1408">
        <v>2</v>
      </c>
      <c r="I1408">
        <v>2</v>
      </c>
      <c r="J1408" t="s">
        <v>14</v>
      </c>
      <c r="K1408" s="36" t="s">
        <v>149</v>
      </c>
    </row>
    <row r="1409" spans="1:11" x14ac:dyDescent="0.25">
      <c r="A1409">
        <v>12425325</v>
      </c>
      <c r="B1409" s="1">
        <v>41690</v>
      </c>
      <c r="C1409" t="s">
        <v>11</v>
      </c>
      <c r="D1409" t="s">
        <v>16</v>
      </c>
      <c r="E1409">
        <v>1</v>
      </c>
      <c r="F1409">
        <v>0.56999999999999995</v>
      </c>
      <c r="G1409" t="s">
        <v>148</v>
      </c>
      <c r="H1409">
        <v>1</v>
      </c>
      <c r="I1409">
        <v>2</v>
      </c>
      <c r="J1409" t="s">
        <v>14</v>
      </c>
      <c r="K1409" s="36" t="s">
        <v>149</v>
      </c>
    </row>
    <row r="1410" spans="1:11" x14ac:dyDescent="0.25">
      <c r="A1410">
        <v>133231248</v>
      </c>
      <c r="B1410" s="1">
        <v>42889</v>
      </c>
      <c r="C1410" t="s">
        <v>11</v>
      </c>
      <c r="D1410" t="s">
        <v>16</v>
      </c>
      <c r="E1410">
        <v>1</v>
      </c>
      <c r="F1410">
        <v>1</v>
      </c>
      <c r="G1410" t="s">
        <v>149</v>
      </c>
      <c r="H1410">
        <v>1</v>
      </c>
      <c r="I1410">
        <v>1</v>
      </c>
      <c r="J1410" t="s">
        <v>14</v>
      </c>
      <c r="K1410" s="36" t="s">
        <v>149</v>
      </c>
    </row>
    <row r="1411" spans="1:11" x14ac:dyDescent="0.25">
      <c r="A1411">
        <v>465948</v>
      </c>
      <c r="B1411" s="1">
        <v>40629</v>
      </c>
      <c r="C1411" t="s">
        <v>11</v>
      </c>
      <c r="D1411" t="s">
        <v>16</v>
      </c>
      <c r="E1411">
        <v>1</v>
      </c>
      <c r="F1411">
        <v>0.96</v>
      </c>
      <c r="G1411" t="s">
        <v>27</v>
      </c>
      <c r="H1411">
        <v>6</v>
      </c>
      <c r="I1411">
        <v>6</v>
      </c>
      <c r="J1411" t="s">
        <v>14</v>
      </c>
      <c r="K1411" s="36" t="s">
        <v>149</v>
      </c>
    </row>
    <row r="1412" spans="1:11" x14ac:dyDescent="0.25">
      <c r="A1412">
        <v>2912413</v>
      </c>
      <c r="B1412" s="1">
        <v>41102</v>
      </c>
      <c r="C1412" t="s">
        <v>11</v>
      </c>
      <c r="D1412" t="s">
        <v>16</v>
      </c>
      <c r="E1412">
        <v>1</v>
      </c>
      <c r="F1412">
        <v>0.9</v>
      </c>
      <c r="G1412" t="s">
        <v>149</v>
      </c>
      <c r="H1412">
        <v>24</v>
      </c>
      <c r="I1412">
        <v>29</v>
      </c>
      <c r="J1412" t="s">
        <v>18</v>
      </c>
      <c r="K1412" s="36" t="s">
        <v>149</v>
      </c>
    </row>
    <row r="1413" spans="1:11" x14ac:dyDescent="0.25">
      <c r="A1413">
        <v>185853955</v>
      </c>
      <c r="B1413" s="1">
        <v>43213</v>
      </c>
      <c r="C1413" t="s">
        <v>11</v>
      </c>
      <c r="D1413" t="s">
        <v>16</v>
      </c>
      <c r="E1413">
        <v>1</v>
      </c>
      <c r="F1413">
        <v>1</v>
      </c>
      <c r="G1413" t="s">
        <v>149</v>
      </c>
      <c r="H1413">
        <v>1</v>
      </c>
      <c r="I1413">
        <v>1</v>
      </c>
      <c r="J1413" t="s">
        <v>18</v>
      </c>
      <c r="K1413" s="36" t="s">
        <v>149</v>
      </c>
    </row>
    <row r="1414" spans="1:11" x14ac:dyDescent="0.25">
      <c r="A1414">
        <v>180474807</v>
      </c>
      <c r="B1414" s="1">
        <v>43184</v>
      </c>
      <c r="C1414" t="s">
        <v>11</v>
      </c>
      <c r="D1414" t="s">
        <v>17</v>
      </c>
      <c r="E1414">
        <v>1</v>
      </c>
      <c r="F1414">
        <v>0.74</v>
      </c>
      <c r="G1414" t="s">
        <v>149</v>
      </c>
      <c r="H1414">
        <v>1</v>
      </c>
      <c r="I1414">
        <v>1</v>
      </c>
      <c r="J1414" t="s">
        <v>14</v>
      </c>
      <c r="K1414" s="36" t="s">
        <v>149</v>
      </c>
    </row>
    <row r="1415" spans="1:11" x14ac:dyDescent="0.25">
      <c r="A1415">
        <v>30326978</v>
      </c>
      <c r="B1415" s="1">
        <v>42094</v>
      </c>
      <c r="C1415" t="s">
        <v>11</v>
      </c>
      <c r="D1415" t="s">
        <v>16</v>
      </c>
      <c r="E1415">
        <v>1</v>
      </c>
      <c r="F1415">
        <v>1</v>
      </c>
      <c r="G1415" t="s">
        <v>148</v>
      </c>
      <c r="H1415">
        <v>1</v>
      </c>
      <c r="I1415">
        <v>2</v>
      </c>
      <c r="J1415" t="s">
        <v>14</v>
      </c>
      <c r="K1415" s="36" t="s">
        <v>149</v>
      </c>
    </row>
    <row r="1416" spans="1:11" x14ac:dyDescent="0.25">
      <c r="A1416">
        <v>129368166</v>
      </c>
      <c r="B1416" s="1">
        <v>42863</v>
      </c>
      <c r="C1416" t="s">
        <v>11</v>
      </c>
      <c r="D1416" t="s">
        <v>16</v>
      </c>
      <c r="E1416">
        <v>1</v>
      </c>
      <c r="F1416">
        <v>0.98</v>
      </c>
      <c r="G1416" t="s">
        <v>149</v>
      </c>
      <c r="H1416">
        <v>1</v>
      </c>
      <c r="I1416">
        <v>3</v>
      </c>
      <c r="J1416" t="s">
        <v>14</v>
      </c>
      <c r="K1416" s="36" t="s">
        <v>149</v>
      </c>
    </row>
    <row r="1417" spans="1:11" x14ac:dyDescent="0.25">
      <c r="A1417">
        <v>68915177</v>
      </c>
      <c r="B1417" s="1">
        <v>42485</v>
      </c>
      <c r="C1417" t="s">
        <v>11</v>
      </c>
      <c r="D1417" t="s">
        <v>16</v>
      </c>
      <c r="E1417">
        <v>1</v>
      </c>
      <c r="F1417">
        <v>1</v>
      </c>
      <c r="G1417" t="s">
        <v>148</v>
      </c>
      <c r="H1417">
        <v>1</v>
      </c>
      <c r="I1417">
        <v>1</v>
      </c>
      <c r="J1417" t="s">
        <v>14</v>
      </c>
      <c r="K1417" s="36" t="s">
        <v>149</v>
      </c>
    </row>
    <row r="1418" spans="1:11" x14ac:dyDescent="0.25">
      <c r="A1418">
        <v>186420291</v>
      </c>
      <c r="B1418" s="1">
        <v>43216</v>
      </c>
      <c r="C1418" t="s">
        <v>27</v>
      </c>
      <c r="D1418" t="s">
        <v>16</v>
      </c>
      <c r="E1418">
        <v>1</v>
      </c>
      <c r="F1418">
        <v>1</v>
      </c>
      <c r="G1418" t="s">
        <v>149</v>
      </c>
      <c r="H1418">
        <v>1</v>
      </c>
      <c r="I1418">
        <v>1</v>
      </c>
      <c r="J1418" t="s">
        <v>18</v>
      </c>
      <c r="K1418" s="36" t="s">
        <v>149</v>
      </c>
    </row>
    <row r="1419" spans="1:11" x14ac:dyDescent="0.25">
      <c r="A1419">
        <v>174061174</v>
      </c>
      <c r="B1419" s="1">
        <v>43149</v>
      </c>
      <c r="C1419" t="s">
        <v>27</v>
      </c>
      <c r="D1419" t="s">
        <v>16</v>
      </c>
      <c r="E1419">
        <v>1</v>
      </c>
      <c r="F1419">
        <v>1</v>
      </c>
      <c r="G1419" t="s">
        <v>149</v>
      </c>
      <c r="H1419">
        <v>2</v>
      </c>
      <c r="I1419">
        <v>6</v>
      </c>
      <c r="J1419" t="s">
        <v>14</v>
      </c>
      <c r="K1419" s="36" t="s">
        <v>149</v>
      </c>
    </row>
    <row r="1420" spans="1:11" x14ac:dyDescent="0.25">
      <c r="A1420">
        <v>186289216</v>
      </c>
      <c r="B1420" s="1">
        <v>43215</v>
      </c>
      <c r="C1420" t="s">
        <v>11</v>
      </c>
      <c r="D1420" t="s">
        <v>16</v>
      </c>
      <c r="E1420">
        <v>1</v>
      </c>
      <c r="F1420">
        <v>0.85</v>
      </c>
      <c r="G1420" t="s">
        <v>148</v>
      </c>
      <c r="H1420">
        <v>12</v>
      </c>
      <c r="I1420">
        <v>14</v>
      </c>
      <c r="J1420" t="s">
        <v>22</v>
      </c>
      <c r="K1420" s="36" t="s">
        <v>149</v>
      </c>
    </row>
    <row r="1421" spans="1:11" x14ac:dyDescent="0.25">
      <c r="A1421">
        <v>19032906</v>
      </c>
      <c r="B1421" s="1">
        <v>41848</v>
      </c>
      <c r="C1421" t="s">
        <v>11</v>
      </c>
      <c r="D1421" t="s">
        <v>12</v>
      </c>
      <c r="G1421" t="s">
        <v>148</v>
      </c>
      <c r="H1421">
        <v>1</v>
      </c>
      <c r="I1421">
        <v>1</v>
      </c>
      <c r="J1421" t="s">
        <v>14</v>
      </c>
      <c r="K1421" s="36" t="s">
        <v>149</v>
      </c>
    </row>
    <row r="1422" spans="1:11" x14ac:dyDescent="0.25">
      <c r="A1422">
        <v>181741760</v>
      </c>
      <c r="B1422" s="1">
        <v>43191</v>
      </c>
      <c r="C1422" t="s">
        <v>27</v>
      </c>
      <c r="D1422" t="s">
        <v>16</v>
      </c>
      <c r="E1422">
        <v>1</v>
      </c>
      <c r="F1422">
        <v>0.98</v>
      </c>
      <c r="G1422" t="s">
        <v>149</v>
      </c>
      <c r="H1422">
        <v>2</v>
      </c>
      <c r="I1422">
        <v>2</v>
      </c>
      <c r="J1422" t="s">
        <v>14</v>
      </c>
      <c r="K1422" s="36" t="s">
        <v>149</v>
      </c>
    </row>
    <row r="1423" spans="1:11" x14ac:dyDescent="0.25">
      <c r="A1423">
        <v>31127756</v>
      </c>
      <c r="B1423" s="1">
        <v>42107</v>
      </c>
      <c r="C1423" t="s">
        <v>11</v>
      </c>
      <c r="D1423" t="s">
        <v>17</v>
      </c>
      <c r="E1423">
        <v>0.95</v>
      </c>
      <c r="F1423">
        <v>0.93</v>
      </c>
      <c r="G1423" t="s">
        <v>148</v>
      </c>
      <c r="H1423">
        <v>10</v>
      </c>
      <c r="I1423">
        <v>13</v>
      </c>
      <c r="J1423" t="s">
        <v>18</v>
      </c>
      <c r="K1423" s="36" t="s">
        <v>149</v>
      </c>
    </row>
    <row r="1424" spans="1:11" x14ac:dyDescent="0.25">
      <c r="A1424">
        <v>33522612</v>
      </c>
      <c r="B1424" s="1">
        <v>42140</v>
      </c>
      <c r="C1424" t="s">
        <v>11</v>
      </c>
      <c r="D1424" t="s">
        <v>17</v>
      </c>
      <c r="E1424">
        <v>1</v>
      </c>
      <c r="F1424">
        <v>1</v>
      </c>
      <c r="G1424" t="s">
        <v>149</v>
      </c>
      <c r="H1424">
        <v>1</v>
      </c>
      <c r="I1424">
        <v>1</v>
      </c>
      <c r="J1424" t="s">
        <v>18</v>
      </c>
      <c r="K1424" s="36" t="s">
        <v>149</v>
      </c>
    </row>
    <row r="1425" spans="1:11" x14ac:dyDescent="0.25">
      <c r="A1425">
        <v>187357433</v>
      </c>
      <c r="B1425" s="1">
        <v>43221</v>
      </c>
      <c r="C1425" t="s">
        <v>11</v>
      </c>
      <c r="D1425" t="s">
        <v>16</v>
      </c>
      <c r="E1425">
        <v>1</v>
      </c>
      <c r="F1425">
        <v>0.93</v>
      </c>
      <c r="G1425" t="s">
        <v>149</v>
      </c>
      <c r="H1425">
        <v>1</v>
      </c>
      <c r="I1425">
        <v>1</v>
      </c>
      <c r="J1425" t="s">
        <v>14</v>
      </c>
      <c r="K1425" s="36" t="s">
        <v>149</v>
      </c>
    </row>
    <row r="1426" spans="1:11" x14ac:dyDescent="0.25">
      <c r="A1426">
        <v>42564461</v>
      </c>
      <c r="B1426" s="1">
        <v>42242</v>
      </c>
      <c r="C1426" t="s">
        <v>11</v>
      </c>
      <c r="D1426" t="s">
        <v>16</v>
      </c>
      <c r="E1426">
        <v>1</v>
      </c>
      <c r="F1426">
        <v>1</v>
      </c>
      <c r="G1426" t="s">
        <v>149</v>
      </c>
      <c r="H1426">
        <v>4</v>
      </c>
      <c r="I1426">
        <v>5</v>
      </c>
      <c r="J1426" t="s">
        <v>18</v>
      </c>
      <c r="K1426" s="36" t="s">
        <v>149</v>
      </c>
    </row>
    <row r="1427" spans="1:11" x14ac:dyDescent="0.25">
      <c r="A1427">
        <v>2015233</v>
      </c>
      <c r="B1427" s="1">
        <v>40995</v>
      </c>
      <c r="C1427" t="s">
        <v>11</v>
      </c>
      <c r="D1427" t="s">
        <v>16</v>
      </c>
      <c r="E1427">
        <v>1</v>
      </c>
      <c r="F1427">
        <v>1</v>
      </c>
      <c r="G1427" t="s">
        <v>148</v>
      </c>
      <c r="H1427">
        <v>1</v>
      </c>
      <c r="I1427">
        <v>1</v>
      </c>
      <c r="J1427" t="s">
        <v>14</v>
      </c>
      <c r="K1427" s="36" t="s">
        <v>149</v>
      </c>
    </row>
    <row r="1428" spans="1:11" x14ac:dyDescent="0.25">
      <c r="A1428">
        <v>181071082</v>
      </c>
      <c r="B1428" s="1">
        <v>43187</v>
      </c>
      <c r="C1428" t="s">
        <v>11</v>
      </c>
      <c r="D1428" t="s">
        <v>16</v>
      </c>
      <c r="E1428">
        <v>1</v>
      </c>
      <c r="F1428">
        <v>0.98</v>
      </c>
      <c r="G1428" t="s">
        <v>149</v>
      </c>
      <c r="H1428">
        <v>2</v>
      </c>
      <c r="I1428">
        <v>2</v>
      </c>
      <c r="J1428" t="s">
        <v>14</v>
      </c>
      <c r="K1428" s="36" t="s">
        <v>149</v>
      </c>
    </row>
    <row r="1429" spans="1:11" x14ac:dyDescent="0.25">
      <c r="A1429">
        <v>37760002</v>
      </c>
      <c r="B1429" s="1">
        <v>42192</v>
      </c>
      <c r="C1429" t="s">
        <v>27</v>
      </c>
      <c r="D1429" t="s">
        <v>17</v>
      </c>
      <c r="E1429">
        <v>1</v>
      </c>
      <c r="F1429">
        <v>1</v>
      </c>
      <c r="G1429" t="s">
        <v>149</v>
      </c>
      <c r="H1429">
        <v>1</v>
      </c>
      <c r="I1429">
        <v>1</v>
      </c>
      <c r="J1429" t="s">
        <v>14</v>
      </c>
      <c r="K1429" s="36" t="s">
        <v>149</v>
      </c>
    </row>
    <row r="1430" spans="1:11" x14ac:dyDescent="0.25">
      <c r="A1430">
        <v>5234573</v>
      </c>
      <c r="B1430" s="1">
        <v>41331</v>
      </c>
      <c r="C1430" t="s">
        <v>11</v>
      </c>
      <c r="D1430" t="s">
        <v>16</v>
      </c>
      <c r="E1430">
        <v>1</v>
      </c>
      <c r="F1430">
        <v>0.92</v>
      </c>
      <c r="G1430" t="s">
        <v>149</v>
      </c>
      <c r="H1430">
        <v>8</v>
      </c>
      <c r="I1430">
        <v>13</v>
      </c>
      <c r="J1430" t="s">
        <v>14</v>
      </c>
      <c r="K1430" s="36" t="s">
        <v>149</v>
      </c>
    </row>
    <row r="1431" spans="1:11" x14ac:dyDescent="0.25">
      <c r="A1431">
        <v>135248994</v>
      </c>
      <c r="B1431" s="1">
        <v>42901</v>
      </c>
      <c r="C1431" t="s">
        <v>11</v>
      </c>
      <c r="D1431" t="s">
        <v>16</v>
      </c>
      <c r="E1431">
        <v>1</v>
      </c>
      <c r="F1431">
        <v>1</v>
      </c>
      <c r="G1431" t="s">
        <v>149</v>
      </c>
      <c r="H1431">
        <v>3</v>
      </c>
      <c r="I1431">
        <v>8</v>
      </c>
      <c r="J1431" t="s">
        <v>22</v>
      </c>
      <c r="K1431" s="36" t="s">
        <v>149</v>
      </c>
    </row>
    <row r="1432" spans="1:11" x14ac:dyDescent="0.25">
      <c r="A1432">
        <v>1891477</v>
      </c>
      <c r="B1432" s="1">
        <v>40977</v>
      </c>
      <c r="C1432" t="s">
        <v>27</v>
      </c>
      <c r="D1432" t="s">
        <v>16</v>
      </c>
      <c r="E1432">
        <v>1</v>
      </c>
      <c r="F1432">
        <v>0.96</v>
      </c>
      <c r="G1432" t="s">
        <v>148</v>
      </c>
      <c r="H1432">
        <v>8</v>
      </c>
      <c r="I1432">
        <v>10</v>
      </c>
      <c r="J1432" t="s">
        <v>14</v>
      </c>
      <c r="K1432" s="36" t="s">
        <v>149</v>
      </c>
    </row>
    <row r="1433" spans="1:11" x14ac:dyDescent="0.25">
      <c r="A1433">
        <v>6703814</v>
      </c>
      <c r="B1433" s="1">
        <v>41427</v>
      </c>
      <c r="C1433" t="s">
        <v>11</v>
      </c>
      <c r="D1433" t="s">
        <v>16</v>
      </c>
      <c r="E1433">
        <v>1</v>
      </c>
      <c r="F1433">
        <v>0.96</v>
      </c>
      <c r="G1433" t="s">
        <v>149</v>
      </c>
      <c r="H1433">
        <v>2</v>
      </c>
      <c r="I1433">
        <v>4</v>
      </c>
      <c r="J1433" t="s">
        <v>14</v>
      </c>
      <c r="K1433" s="36" t="s">
        <v>149</v>
      </c>
    </row>
    <row r="1434" spans="1:11" x14ac:dyDescent="0.25">
      <c r="A1434">
        <v>185897446</v>
      </c>
      <c r="B1434" s="1">
        <v>43213</v>
      </c>
      <c r="C1434" t="s">
        <v>11</v>
      </c>
      <c r="D1434" t="s">
        <v>17</v>
      </c>
      <c r="E1434">
        <v>1</v>
      </c>
      <c r="F1434">
        <v>0.95</v>
      </c>
      <c r="G1434" t="s">
        <v>148</v>
      </c>
      <c r="H1434">
        <v>1</v>
      </c>
      <c r="I1434">
        <v>1</v>
      </c>
      <c r="J1434" t="s">
        <v>14</v>
      </c>
      <c r="K1434" s="36" t="s">
        <v>149</v>
      </c>
    </row>
    <row r="1435" spans="1:11" x14ac:dyDescent="0.25">
      <c r="A1435">
        <v>182876825</v>
      </c>
      <c r="B1435" s="1">
        <v>43197</v>
      </c>
      <c r="C1435" t="s">
        <v>11</v>
      </c>
      <c r="D1435" t="s">
        <v>16</v>
      </c>
      <c r="E1435">
        <v>1</v>
      </c>
      <c r="F1435">
        <v>1</v>
      </c>
      <c r="G1435" t="s">
        <v>149</v>
      </c>
      <c r="H1435">
        <v>1</v>
      </c>
      <c r="I1435">
        <v>2</v>
      </c>
      <c r="J1435" t="s">
        <v>14</v>
      </c>
      <c r="K1435" s="36" t="s">
        <v>149</v>
      </c>
    </row>
    <row r="1436" spans="1:11" x14ac:dyDescent="0.25">
      <c r="A1436">
        <v>144296857</v>
      </c>
      <c r="B1436" s="1">
        <v>42951</v>
      </c>
      <c r="C1436" t="s">
        <v>11</v>
      </c>
      <c r="D1436" t="s">
        <v>16</v>
      </c>
      <c r="E1436">
        <v>1</v>
      </c>
      <c r="F1436">
        <v>0.92</v>
      </c>
      <c r="G1436" t="s">
        <v>148</v>
      </c>
      <c r="H1436">
        <v>1</v>
      </c>
      <c r="I1436">
        <v>2</v>
      </c>
      <c r="J1436" t="s">
        <v>14</v>
      </c>
      <c r="K1436" s="36" t="s">
        <v>149</v>
      </c>
    </row>
    <row r="1437" spans="1:11" x14ac:dyDescent="0.25">
      <c r="A1437">
        <v>12251637</v>
      </c>
      <c r="B1437" s="1">
        <v>41685</v>
      </c>
      <c r="C1437" t="s">
        <v>11</v>
      </c>
      <c r="D1437" t="s">
        <v>16</v>
      </c>
      <c r="E1437">
        <v>1</v>
      </c>
      <c r="F1437">
        <v>1</v>
      </c>
      <c r="G1437" t="s">
        <v>149</v>
      </c>
      <c r="H1437">
        <v>1</v>
      </c>
      <c r="I1437">
        <v>2</v>
      </c>
      <c r="J1437" t="s">
        <v>14</v>
      </c>
      <c r="K1437" s="36" t="s">
        <v>149</v>
      </c>
    </row>
    <row r="1438" spans="1:11" x14ac:dyDescent="0.25">
      <c r="A1438">
        <v>192061683</v>
      </c>
      <c r="B1438" s="1">
        <v>43248</v>
      </c>
      <c r="C1438" t="s">
        <v>11</v>
      </c>
      <c r="D1438" t="s">
        <v>16</v>
      </c>
      <c r="E1438">
        <v>1</v>
      </c>
      <c r="F1438">
        <v>1</v>
      </c>
      <c r="G1438" t="s">
        <v>149</v>
      </c>
      <c r="H1438">
        <v>1</v>
      </c>
      <c r="I1438">
        <v>1</v>
      </c>
      <c r="J1438" t="s">
        <v>14</v>
      </c>
      <c r="K1438" s="36" t="s">
        <v>149</v>
      </c>
    </row>
    <row r="1439" spans="1:11" x14ac:dyDescent="0.25">
      <c r="A1439">
        <v>24730134</v>
      </c>
      <c r="B1439" s="1">
        <v>41984</v>
      </c>
      <c r="C1439" t="s">
        <v>11</v>
      </c>
      <c r="D1439" t="s">
        <v>21</v>
      </c>
      <c r="E1439">
        <v>1</v>
      </c>
      <c r="F1439">
        <v>0</v>
      </c>
      <c r="G1439" t="s">
        <v>148</v>
      </c>
      <c r="H1439">
        <v>1</v>
      </c>
      <c r="I1439">
        <v>2</v>
      </c>
      <c r="J1439" t="s">
        <v>18</v>
      </c>
      <c r="K1439" s="36" t="s">
        <v>149</v>
      </c>
    </row>
    <row r="1440" spans="1:11" x14ac:dyDescent="0.25">
      <c r="A1440">
        <v>77410339</v>
      </c>
      <c r="B1440" s="1">
        <v>42534</v>
      </c>
      <c r="C1440" t="s">
        <v>11</v>
      </c>
      <c r="D1440" t="s">
        <v>16</v>
      </c>
      <c r="E1440">
        <v>1</v>
      </c>
      <c r="F1440">
        <v>1</v>
      </c>
      <c r="G1440" t="s">
        <v>148</v>
      </c>
      <c r="H1440">
        <v>2</v>
      </c>
      <c r="I1440">
        <v>2</v>
      </c>
      <c r="J1440" t="s">
        <v>14</v>
      </c>
      <c r="K1440" s="36" t="s">
        <v>149</v>
      </c>
    </row>
    <row r="1441" spans="1:11" x14ac:dyDescent="0.25">
      <c r="A1441">
        <v>188517101</v>
      </c>
      <c r="B1441" s="1">
        <v>43228</v>
      </c>
      <c r="C1441" t="s">
        <v>44</v>
      </c>
      <c r="D1441" t="s">
        <v>17</v>
      </c>
      <c r="E1441">
        <v>1</v>
      </c>
      <c r="F1441">
        <v>1</v>
      </c>
      <c r="G1441" t="s">
        <v>149</v>
      </c>
      <c r="H1441">
        <v>1</v>
      </c>
      <c r="I1441">
        <v>1</v>
      </c>
      <c r="J1441" t="s">
        <v>18</v>
      </c>
      <c r="K1441" s="36" t="s">
        <v>149</v>
      </c>
    </row>
    <row r="1442" spans="1:11" x14ac:dyDescent="0.25">
      <c r="A1442">
        <v>52318704</v>
      </c>
      <c r="B1442" s="1">
        <v>42364</v>
      </c>
      <c r="C1442" t="s">
        <v>11</v>
      </c>
      <c r="D1442" t="s">
        <v>16</v>
      </c>
      <c r="E1442">
        <v>1</v>
      </c>
      <c r="F1442">
        <v>1</v>
      </c>
      <c r="G1442" t="s">
        <v>148</v>
      </c>
      <c r="H1442">
        <v>3</v>
      </c>
      <c r="I1442">
        <v>3</v>
      </c>
      <c r="J1442" t="s">
        <v>14</v>
      </c>
      <c r="K1442" s="36" t="s">
        <v>149</v>
      </c>
    </row>
    <row r="1443" spans="1:11" x14ac:dyDescent="0.25">
      <c r="A1443">
        <v>132637315</v>
      </c>
      <c r="B1443" s="1">
        <v>42885</v>
      </c>
      <c r="C1443" t="s">
        <v>11</v>
      </c>
      <c r="D1443" t="s">
        <v>16</v>
      </c>
      <c r="E1443">
        <v>1</v>
      </c>
      <c r="F1443">
        <v>1</v>
      </c>
      <c r="G1443" t="s">
        <v>149</v>
      </c>
      <c r="H1443">
        <v>1</v>
      </c>
      <c r="I1443">
        <v>1</v>
      </c>
      <c r="J1443" t="s">
        <v>18</v>
      </c>
      <c r="K1443" s="36" t="s">
        <v>149</v>
      </c>
    </row>
    <row r="1444" spans="1:11" x14ac:dyDescent="0.25">
      <c r="A1444">
        <v>132454808</v>
      </c>
      <c r="B1444" s="1">
        <v>42884</v>
      </c>
      <c r="C1444" t="s">
        <v>11</v>
      </c>
      <c r="D1444" t="s">
        <v>16</v>
      </c>
      <c r="E1444">
        <v>1</v>
      </c>
      <c r="F1444">
        <v>1</v>
      </c>
      <c r="G1444" t="s">
        <v>27</v>
      </c>
      <c r="H1444">
        <v>6</v>
      </c>
      <c r="I1444">
        <v>8</v>
      </c>
      <c r="J1444" t="s">
        <v>14</v>
      </c>
      <c r="K1444" s="36" t="s">
        <v>149</v>
      </c>
    </row>
    <row r="1445" spans="1:11" x14ac:dyDescent="0.25">
      <c r="A1445">
        <v>8491065</v>
      </c>
      <c r="B1445" s="1">
        <v>41514</v>
      </c>
      <c r="C1445" t="s">
        <v>11</v>
      </c>
      <c r="D1445" t="s">
        <v>16</v>
      </c>
      <c r="E1445">
        <v>1</v>
      </c>
      <c r="F1445">
        <v>1</v>
      </c>
      <c r="G1445" t="s">
        <v>149</v>
      </c>
      <c r="H1445">
        <v>1</v>
      </c>
      <c r="I1445">
        <v>4</v>
      </c>
      <c r="J1445" t="s">
        <v>14</v>
      </c>
      <c r="K1445" s="36" t="s">
        <v>149</v>
      </c>
    </row>
    <row r="1446" spans="1:11" x14ac:dyDescent="0.25">
      <c r="A1446">
        <v>189760319</v>
      </c>
      <c r="B1446" s="1">
        <v>43235</v>
      </c>
      <c r="C1446" t="s">
        <v>11</v>
      </c>
      <c r="D1446" t="s">
        <v>12</v>
      </c>
      <c r="G1446" t="s">
        <v>148</v>
      </c>
      <c r="H1446">
        <v>1</v>
      </c>
      <c r="I1446">
        <v>2</v>
      </c>
      <c r="J1446" t="s">
        <v>14</v>
      </c>
      <c r="K1446" s="36" t="s">
        <v>149</v>
      </c>
    </row>
    <row r="1447" spans="1:11" x14ac:dyDescent="0.25">
      <c r="A1447">
        <v>119331571</v>
      </c>
      <c r="B1447" s="1">
        <v>42799</v>
      </c>
      <c r="C1447" t="s">
        <v>11</v>
      </c>
      <c r="D1447" t="s">
        <v>16</v>
      </c>
      <c r="E1447">
        <v>1</v>
      </c>
      <c r="F1447">
        <v>1</v>
      </c>
      <c r="G1447" t="s">
        <v>148</v>
      </c>
      <c r="H1447">
        <v>5</v>
      </c>
      <c r="I1447">
        <v>5</v>
      </c>
      <c r="J1447" t="s">
        <v>14</v>
      </c>
      <c r="K1447" s="36" t="s">
        <v>149</v>
      </c>
    </row>
    <row r="1448" spans="1:11" x14ac:dyDescent="0.25">
      <c r="A1448">
        <v>192607160</v>
      </c>
      <c r="B1448" s="1">
        <v>43251</v>
      </c>
      <c r="C1448" t="s">
        <v>11</v>
      </c>
      <c r="D1448" t="s">
        <v>16</v>
      </c>
      <c r="E1448">
        <v>1</v>
      </c>
      <c r="F1448">
        <v>1</v>
      </c>
      <c r="G1448" t="s">
        <v>148</v>
      </c>
      <c r="H1448">
        <v>3</v>
      </c>
      <c r="I1448">
        <v>4</v>
      </c>
      <c r="J1448" t="s">
        <v>14</v>
      </c>
      <c r="K1448" s="36" t="s">
        <v>148</v>
      </c>
    </row>
    <row r="1449" spans="1:11" x14ac:dyDescent="0.25">
      <c r="A1449">
        <v>189925589</v>
      </c>
      <c r="B1449" s="1">
        <v>43236</v>
      </c>
      <c r="C1449" t="s">
        <v>11</v>
      </c>
      <c r="D1449" t="s">
        <v>16</v>
      </c>
      <c r="E1449">
        <v>1</v>
      </c>
      <c r="F1449">
        <v>0.97</v>
      </c>
      <c r="G1449" t="s">
        <v>148</v>
      </c>
      <c r="H1449">
        <v>1</v>
      </c>
      <c r="I1449">
        <v>1</v>
      </c>
      <c r="J1449" t="s">
        <v>18</v>
      </c>
      <c r="K1449" s="36" t="s">
        <v>149</v>
      </c>
    </row>
    <row r="1450" spans="1:11" x14ac:dyDescent="0.25">
      <c r="A1450">
        <v>481066735</v>
      </c>
      <c r="B1450" s="1">
        <v>44830</v>
      </c>
      <c r="C1450" t="s">
        <v>27</v>
      </c>
      <c r="D1450" t="s">
        <v>16</v>
      </c>
      <c r="E1450">
        <v>1</v>
      </c>
      <c r="F1450">
        <v>0.97</v>
      </c>
      <c r="G1450" t="s">
        <v>148</v>
      </c>
      <c r="H1450">
        <v>76</v>
      </c>
      <c r="I1450">
        <v>121</v>
      </c>
      <c r="J1450" t="s">
        <v>14</v>
      </c>
      <c r="K1450" s="36" t="s">
        <v>149</v>
      </c>
    </row>
    <row r="1451" spans="1:11" x14ac:dyDescent="0.25">
      <c r="A1451">
        <v>142437850</v>
      </c>
      <c r="B1451" s="1">
        <v>42941</v>
      </c>
      <c r="C1451" t="s">
        <v>11</v>
      </c>
      <c r="D1451" t="s">
        <v>16</v>
      </c>
      <c r="E1451">
        <v>1</v>
      </c>
      <c r="F1451">
        <v>1</v>
      </c>
      <c r="G1451" t="s">
        <v>149</v>
      </c>
      <c r="H1451">
        <v>2</v>
      </c>
      <c r="I1451">
        <v>3</v>
      </c>
      <c r="J1451" t="s">
        <v>14</v>
      </c>
      <c r="K1451" s="36" t="s">
        <v>149</v>
      </c>
    </row>
    <row r="1452" spans="1:11" x14ac:dyDescent="0.25">
      <c r="A1452">
        <v>46610411</v>
      </c>
      <c r="B1452" s="1">
        <v>42292</v>
      </c>
      <c r="C1452" t="s">
        <v>11</v>
      </c>
      <c r="D1452" t="s">
        <v>21</v>
      </c>
      <c r="E1452">
        <v>1</v>
      </c>
      <c r="F1452">
        <v>0.41</v>
      </c>
      <c r="G1452" t="s">
        <v>27</v>
      </c>
      <c r="H1452">
        <v>8</v>
      </c>
      <c r="I1452">
        <v>8</v>
      </c>
      <c r="J1452" t="s">
        <v>14</v>
      </c>
      <c r="K1452" s="36" t="s">
        <v>149</v>
      </c>
    </row>
    <row r="1453" spans="1:11" x14ac:dyDescent="0.25">
      <c r="A1453">
        <v>183684887</v>
      </c>
      <c r="B1453" s="1">
        <v>43201</v>
      </c>
      <c r="C1453" t="s">
        <v>11</v>
      </c>
      <c r="D1453" t="s">
        <v>16</v>
      </c>
      <c r="E1453">
        <v>0.97</v>
      </c>
      <c r="F1453">
        <v>0.99</v>
      </c>
      <c r="G1453" t="s">
        <v>148</v>
      </c>
      <c r="H1453">
        <v>11</v>
      </c>
      <c r="I1453">
        <v>13</v>
      </c>
      <c r="J1453" t="s">
        <v>14</v>
      </c>
      <c r="K1453" s="36" t="s">
        <v>149</v>
      </c>
    </row>
    <row r="1454" spans="1:11" x14ac:dyDescent="0.25">
      <c r="A1454">
        <v>190622865</v>
      </c>
      <c r="B1454" s="1">
        <v>43240</v>
      </c>
      <c r="C1454" t="s">
        <v>11</v>
      </c>
      <c r="D1454" t="s">
        <v>16</v>
      </c>
      <c r="E1454">
        <v>1</v>
      </c>
      <c r="F1454">
        <v>1</v>
      </c>
      <c r="G1454" t="s">
        <v>148</v>
      </c>
      <c r="H1454">
        <v>1</v>
      </c>
      <c r="I1454">
        <v>2</v>
      </c>
      <c r="J1454" t="s">
        <v>14</v>
      </c>
      <c r="K1454" s="36" t="s">
        <v>149</v>
      </c>
    </row>
    <row r="1455" spans="1:11" x14ac:dyDescent="0.25">
      <c r="A1455">
        <v>174711165</v>
      </c>
      <c r="B1455" s="1">
        <v>43153</v>
      </c>
      <c r="C1455" t="s">
        <v>11</v>
      </c>
      <c r="D1455" t="s">
        <v>16</v>
      </c>
      <c r="E1455">
        <v>1</v>
      </c>
      <c r="F1455">
        <v>1</v>
      </c>
      <c r="G1455" t="s">
        <v>149</v>
      </c>
      <c r="H1455">
        <v>1</v>
      </c>
      <c r="I1455">
        <v>1</v>
      </c>
      <c r="J1455" t="s">
        <v>14</v>
      </c>
      <c r="K1455" s="36" t="s">
        <v>149</v>
      </c>
    </row>
    <row r="1456" spans="1:11" x14ac:dyDescent="0.25">
      <c r="A1456">
        <v>49255116</v>
      </c>
      <c r="B1456" s="1">
        <v>42325</v>
      </c>
      <c r="C1456" t="s">
        <v>11</v>
      </c>
      <c r="D1456" t="s">
        <v>12</v>
      </c>
      <c r="F1456">
        <v>0</v>
      </c>
      <c r="G1456" t="s">
        <v>148</v>
      </c>
      <c r="H1456">
        <v>1</v>
      </c>
      <c r="I1456">
        <v>6</v>
      </c>
      <c r="J1456" t="s">
        <v>18</v>
      </c>
      <c r="K1456" s="36" t="s">
        <v>149</v>
      </c>
    </row>
    <row r="1457" spans="1:11" x14ac:dyDescent="0.25">
      <c r="A1457">
        <v>190857933</v>
      </c>
      <c r="B1457" s="1">
        <v>43241</v>
      </c>
      <c r="C1457" t="s">
        <v>11</v>
      </c>
      <c r="D1457" t="s">
        <v>12</v>
      </c>
      <c r="F1457">
        <v>1</v>
      </c>
      <c r="G1457" t="s">
        <v>148</v>
      </c>
      <c r="H1457">
        <v>1</v>
      </c>
      <c r="I1457">
        <v>1</v>
      </c>
      <c r="J1457" t="s">
        <v>14</v>
      </c>
      <c r="K1457" s="36" t="s">
        <v>149</v>
      </c>
    </row>
    <row r="1458" spans="1:11" x14ac:dyDescent="0.25">
      <c r="A1458">
        <v>188514145</v>
      </c>
      <c r="B1458" s="1">
        <v>43228</v>
      </c>
      <c r="C1458" t="s">
        <v>11</v>
      </c>
      <c r="D1458" t="s">
        <v>16</v>
      </c>
      <c r="E1458">
        <v>1</v>
      </c>
      <c r="F1458">
        <v>0.99</v>
      </c>
      <c r="G1458" t="s">
        <v>148</v>
      </c>
      <c r="H1458">
        <v>5</v>
      </c>
      <c r="I1458">
        <v>6</v>
      </c>
      <c r="J1458" t="s">
        <v>14</v>
      </c>
      <c r="K1458" s="36" t="s">
        <v>149</v>
      </c>
    </row>
    <row r="1459" spans="1:11" x14ac:dyDescent="0.25">
      <c r="A1459">
        <v>130224995</v>
      </c>
      <c r="B1459" s="1">
        <v>42869</v>
      </c>
      <c r="C1459" t="s">
        <v>19</v>
      </c>
      <c r="D1459" t="s">
        <v>16</v>
      </c>
      <c r="E1459">
        <v>1</v>
      </c>
      <c r="F1459">
        <v>0.9</v>
      </c>
      <c r="G1459" t="s">
        <v>148</v>
      </c>
      <c r="H1459">
        <v>2</v>
      </c>
      <c r="I1459">
        <v>2</v>
      </c>
      <c r="J1459" t="s">
        <v>14</v>
      </c>
      <c r="K1459" s="36" t="s">
        <v>149</v>
      </c>
    </row>
    <row r="1460" spans="1:11" x14ac:dyDescent="0.25">
      <c r="A1460">
        <v>191171635</v>
      </c>
      <c r="B1460" s="1">
        <v>43243</v>
      </c>
      <c r="C1460" t="s">
        <v>27</v>
      </c>
      <c r="D1460" t="s">
        <v>16</v>
      </c>
      <c r="E1460">
        <v>1</v>
      </c>
      <c r="F1460">
        <v>0.75</v>
      </c>
      <c r="G1460" t="s">
        <v>149</v>
      </c>
      <c r="H1460">
        <v>1</v>
      </c>
      <c r="I1460">
        <v>1</v>
      </c>
      <c r="J1460" t="s">
        <v>14</v>
      </c>
      <c r="K1460" s="36" t="s">
        <v>149</v>
      </c>
    </row>
    <row r="1461" spans="1:11" x14ac:dyDescent="0.25">
      <c r="A1461">
        <v>3966594</v>
      </c>
      <c r="B1461" s="1">
        <v>41206</v>
      </c>
      <c r="C1461" t="s">
        <v>11</v>
      </c>
      <c r="D1461" t="s">
        <v>21</v>
      </c>
      <c r="E1461">
        <v>1</v>
      </c>
      <c r="F1461">
        <v>0</v>
      </c>
      <c r="G1461" t="s">
        <v>27</v>
      </c>
      <c r="H1461">
        <v>2</v>
      </c>
      <c r="I1461">
        <v>2</v>
      </c>
      <c r="J1461" t="s">
        <v>14</v>
      </c>
      <c r="K1461" s="36" t="s">
        <v>149</v>
      </c>
    </row>
    <row r="1462" spans="1:11" x14ac:dyDescent="0.25">
      <c r="A1462">
        <v>45107104</v>
      </c>
      <c r="B1462" s="1">
        <v>42272</v>
      </c>
      <c r="C1462" t="s">
        <v>11</v>
      </c>
      <c r="D1462" t="s">
        <v>16</v>
      </c>
      <c r="E1462">
        <v>1</v>
      </c>
      <c r="F1462">
        <v>1</v>
      </c>
      <c r="G1462" t="s">
        <v>148</v>
      </c>
      <c r="H1462">
        <v>3</v>
      </c>
      <c r="I1462">
        <v>3</v>
      </c>
      <c r="J1462" t="s">
        <v>14</v>
      </c>
      <c r="K1462" s="36" t="s">
        <v>149</v>
      </c>
    </row>
    <row r="1463" spans="1:11" x14ac:dyDescent="0.25">
      <c r="A1463">
        <v>191195413</v>
      </c>
      <c r="B1463" s="1">
        <v>43243</v>
      </c>
      <c r="C1463" t="s">
        <v>11</v>
      </c>
      <c r="D1463" t="s">
        <v>16</v>
      </c>
      <c r="E1463">
        <v>1</v>
      </c>
      <c r="F1463">
        <v>1</v>
      </c>
      <c r="G1463" t="s">
        <v>149</v>
      </c>
      <c r="H1463">
        <v>1</v>
      </c>
      <c r="I1463">
        <v>1</v>
      </c>
      <c r="J1463" t="s">
        <v>14</v>
      </c>
      <c r="K1463" s="36" t="s">
        <v>149</v>
      </c>
    </row>
    <row r="1464" spans="1:11" x14ac:dyDescent="0.25">
      <c r="A1464">
        <v>96795800</v>
      </c>
      <c r="B1464" s="1">
        <v>42639</v>
      </c>
      <c r="C1464" t="s">
        <v>11</v>
      </c>
      <c r="D1464" t="s">
        <v>16</v>
      </c>
      <c r="E1464">
        <v>1</v>
      </c>
      <c r="F1464">
        <v>0.9</v>
      </c>
      <c r="G1464" t="s">
        <v>148</v>
      </c>
      <c r="H1464">
        <v>26</v>
      </c>
      <c r="I1464">
        <v>28</v>
      </c>
      <c r="J1464" t="s">
        <v>18</v>
      </c>
      <c r="K1464" s="36" t="s">
        <v>149</v>
      </c>
    </row>
    <row r="1465" spans="1:11" x14ac:dyDescent="0.25">
      <c r="A1465">
        <v>2587197</v>
      </c>
      <c r="B1465" s="1">
        <v>41069</v>
      </c>
      <c r="C1465" t="s">
        <v>11</v>
      </c>
      <c r="D1465" t="s">
        <v>12</v>
      </c>
      <c r="F1465">
        <v>1</v>
      </c>
      <c r="G1465" t="s">
        <v>148</v>
      </c>
      <c r="H1465">
        <v>1</v>
      </c>
      <c r="I1465">
        <v>1</v>
      </c>
      <c r="J1465" t="s">
        <v>14</v>
      </c>
      <c r="K1465" s="36" t="s">
        <v>149</v>
      </c>
    </row>
    <row r="1466" spans="1:11" x14ac:dyDescent="0.25">
      <c r="A1466">
        <v>191505096</v>
      </c>
      <c r="B1466" s="1">
        <v>43245</v>
      </c>
      <c r="C1466" t="s">
        <v>27</v>
      </c>
      <c r="D1466" t="s">
        <v>16</v>
      </c>
      <c r="E1466">
        <v>1</v>
      </c>
      <c r="F1466">
        <v>0.99</v>
      </c>
      <c r="G1466" t="s">
        <v>149</v>
      </c>
      <c r="H1466">
        <v>4</v>
      </c>
      <c r="I1466">
        <v>7</v>
      </c>
      <c r="J1466" t="s">
        <v>14</v>
      </c>
      <c r="K1466" s="36" t="s">
        <v>149</v>
      </c>
    </row>
    <row r="1467" spans="1:11" x14ac:dyDescent="0.25">
      <c r="A1467">
        <v>38434737</v>
      </c>
      <c r="B1467" s="1">
        <v>42199</v>
      </c>
      <c r="C1467" t="s">
        <v>11</v>
      </c>
      <c r="D1467" t="s">
        <v>16</v>
      </c>
      <c r="E1467">
        <v>1</v>
      </c>
      <c r="F1467">
        <v>0.49</v>
      </c>
      <c r="G1467" t="s">
        <v>148</v>
      </c>
      <c r="H1467">
        <v>1</v>
      </c>
      <c r="I1467">
        <v>5</v>
      </c>
      <c r="J1467" t="s">
        <v>14</v>
      </c>
      <c r="K1467" s="36" t="s">
        <v>149</v>
      </c>
    </row>
    <row r="1468" spans="1:11" x14ac:dyDescent="0.25">
      <c r="A1468">
        <v>54979012</v>
      </c>
      <c r="B1468" s="1">
        <v>42386</v>
      </c>
      <c r="C1468" t="s">
        <v>11</v>
      </c>
      <c r="D1468" t="s">
        <v>16</v>
      </c>
      <c r="E1468">
        <v>1</v>
      </c>
      <c r="F1468">
        <v>1</v>
      </c>
      <c r="G1468" t="s">
        <v>148</v>
      </c>
      <c r="H1468">
        <v>1</v>
      </c>
      <c r="I1468">
        <v>1</v>
      </c>
      <c r="J1468" t="s">
        <v>14</v>
      </c>
      <c r="K1468" s="36" t="s">
        <v>149</v>
      </c>
    </row>
    <row r="1469" spans="1:11" x14ac:dyDescent="0.25">
      <c r="A1469">
        <v>31393625</v>
      </c>
      <c r="B1469" s="1">
        <v>42111</v>
      </c>
      <c r="C1469" t="s">
        <v>11</v>
      </c>
      <c r="D1469" t="s">
        <v>12</v>
      </c>
      <c r="F1469">
        <v>0.5</v>
      </c>
      <c r="G1469" t="s">
        <v>148</v>
      </c>
      <c r="H1469">
        <v>3</v>
      </c>
      <c r="I1469">
        <v>3</v>
      </c>
      <c r="J1469" t="s">
        <v>14</v>
      </c>
      <c r="K1469" s="36" t="s">
        <v>149</v>
      </c>
    </row>
    <row r="1470" spans="1:11" x14ac:dyDescent="0.25">
      <c r="A1470">
        <v>194288564</v>
      </c>
      <c r="B1470" s="1">
        <v>43259</v>
      </c>
      <c r="C1470" t="s">
        <v>30</v>
      </c>
      <c r="D1470" t="s">
        <v>16</v>
      </c>
      <c r="E1470">
        <v>1</v>
      </c>
      <c r="F1470">
        <v>1</v>
      </c>
      <c r="G1470" t="s">
        <v>148</v>
      </c>
      <c r="H1470">
        <v>1</v>
      </c>
      <c r="I1470">
        <v>1</v>
      </c>
      <c r="J1470" t="s">
        <v>14</v>
      </c>
      <c r="K1470" s="36" t="s">
        <v>149</v>
      </c>
    </row>
    <row r="1471" spans="1:11" x14ac:dyDescent="0.25">
      <c r="A1471">
        <v>9745294</v>
      </c>
      <c r="B1471" s="1">
        <v>41578</v>
      </c>
      <c r="C1471" t="s">
        <v>11</v>
      </c>
      <c r="D1471" t="s">
        <v>16</v>
      </c>
      <c r="E1471">
        <v>1</v>
      </c>
      <c r="F1471">
        <v>1</v>
      </c>
      <c r="G1471" t="s">
        <v>148</v>
      </c>
      <c r="H1471">
        <v>2</v>
      </c>
      <c r="I1471">
        <v>3</v>
      </c>
      <c r="J1471" t="s">
        <v>14</v>
      </c>
      <c r="K1471" s="36" t="s">
        <v>149</v>
      </c>
    </row>
    <row r="1472" spans="1:11" x14ac:dyDescent="0.25">
      <c r="A1472">
        <v>35957341</v>
      </c>
      <c r="B1472" s="1">
        <v>42171</v>
      </c>
      <c r="C1472" t="s">
        <v>11</v>
      </c>
      <c r="D1472" t="s">
        <v>12</v>
      </c>
      <c r="G1472" t="s">
        <v>148</v>
      </c>
      <c r="H1472">
        <v>5</v>
      </c>
      <c r="I1472">
        <v>6</v>
      </c>
      <c r="J1472" t="s">
        <v>14</v>
      </c>
      <c r="K1472" s="36" t="s">
        <v>149</v>
      </c>
    </row>
    <row r="1473" spans="1:11" x14ac:dyDescent="0.25">
      <c r="A1473">
        <v>24981625</v>
      </c>
      <c r="B1473" s="1">
        <v>41991</v>
      </c>
      <c r="C1473" t="s">
        <v>11</v>
      </c>
      <c r="D1473" t="s">
        <v>16</v>
      </c>
      <c r="E1473">
        <v>1</v>
      </c>
      <c r="F1473">
        <v>1</v>
      </c>
      <c r="G1473" t="s">
        <v>149</v>
      </c>
      <c r="H1473">
        <v>1</v>
      </c>
      <c r="I1473">
        <v>1</v>
      </c>
      <c r="J1473" t="s">
        <v>14</v>
      </c>
      <c r="K1473" s="36" t="s">
        <v>149</v>
      </c>
    </row>
    <row r="1474" spans="1:11" x14ac:dyDescent="0.25">
      <c r="A1474">
        <v>79264503</v>
      </c>
      <c r="B1474" s="1">
        <v>42543</v>
      </c>
      <c r="C1474" t="s">
        <v>11</v>
      </c>
      <c r="D1474" t="s">
        <v>16</v>
      </c>
      <c r="E1474">
        <v>1</v>
      </c>
      <c r="F1474">
        <v>0.98</v>
      </c>
      <c r="G1474" t="s">
        <v>149</v>
      </c>
      <c r="H1474">
        <v>1</v>
      </c>
      <c r="I1474">
        <v>1</v>
      </c>
      <c r="J1474" t="s">
        <v>14</v>
      </c>
      <c r="K1474" s="36" t="s">
        <v>149</v>
      </c>
    </row>
    <row r="1475" spans="1:11" x14ac:dyDescent="0.25">
      <c r="A1475">
        <v>26847266</v>
      </c>
      <c r="B1475" s="1">
        <v>42032</v>
      </c>
      <c r="C1475" t="s">
        <v>11</v>
      </c>
      <c r="D1475" t="s">
        <v>16</v>
      </c>
      <c r="E1475">
        <v>1</v>
      </c>
      <c r="F1475">
        <v>1</v>
      </c>
      <c r="G1475" t="s">
        <v>149</v>
      </c>
      <c r="H1475">
        <v>11</v>
      </c>
      <c r="I1475">
        <v>20</v>
      </c>
      <c r="J1475" t="s">
        <v>14</v>
      </c>
      <c r="K1475" s="36" t="s">
        <v>149</v>
      </c>
    </row>
    <row r="1476" spans="1:11" x14ac:dyDescent="0.25">
      <c r="A1476">
        <v>33095241</v>
      </c>
      <c r="B1476" s="1">
        <v>42135</v>
      </c>
      <c r="C1476" t="s">
        <v>11</v>
      </c>
      <c r="D1476" t="s">
        <v>17</v>
      </c>
      <c r="E1476">
        <v>1</v>
      </c>
      <c r="F1476">
        <v>0.91</v>
      </c>
      <c r="G1476" t="s">
        <v>148</v>
      </c>
      <c r="H1476">
        <v>2</v>
      </c>
      <c r="I1476">
        <v>2</v>
      </c>
      <c r="J1476" t="s">
        <v>14</v>
      </c>
      <c r="K1476" s="36" t="s">
        <v>149</v>
      </c>
    </row>
    <row r="1477" spans="1:11" x14ac:dyDescent="0.25">
      <c r="A1477">
        <v>197709039</v>
      </c>
      <c r="B1477" s="1">
        <v>43275</v>
      </c>
      <c r="C1477" t="s">
        <v>11</v>
      </c>
      <c r="D1477" t="s">
        <v>16</v>
      </c>
      <c r="E1477">
        <v>1</v>
      </c>
      <c r="F1477">
        <v>1</v>
      </c>
      <c r="G1477" t="s">
        <v>148</v>
      </c>
      <c r="H1477">
        <v>1</v>
      </c>
      <c r="I1477">
        <v>1</v>
      </c>
      <c r="J1477" t="s">
        <v>14</v>
      </c>
      <c r="K1477" s="36" t="s">
        <v>149</v>
      </c>
    </row>
    <row r="1478" spans="1:11" x14ac:dyDescent="0.25">
      <c r="A1478">
        <v>194965814</v>
      </c>
      <c r="B1478" s="1">
        <v>43262</v>
      </c>
      <c r="C1478" t="s">
        <v>11</v>
      </c>
      <c r="D1478" t="s">
        <v>16</v>
      </c>
      <c r="E1478">
        <v>1</v>
      </c>
      <c r="F1478">
        <v>1</v>
      </c>
      <c r="G1478" t="s">
        <v>149</v>
      </c>
      <c r="H1478">
        <v>2</v>
      </c>
      <c r="I1478">
        <v>2</v>
      </c>
      <c r="J1478" t="s">
        <v>14</v>
      </c>
      <c r="K1478" s="36" t="s">
        <v>149</v>
      </c>
    </row>
    <row r="1479" spans="1:11" x14ac:dyDescent="0.25">
      <c r="A1479">
        <v>106801</v>
      </c>
      <c r="B1479" s="1">
        <v>40279</v>
      </c>
      <c r="C1479" t="s">
        <v>11</v>
      </c>
      <c r="D1479" t="s">
        <v>17</v>
      </c>
      <c r="E1479">
        <v>1</v>
      </c>
      <c r="F1479">
        <v>0.82</v>
      </c>
      <c r="G1479" t="s">
        <v>149</v>
      </c>
      <c r="H1479">
        <v>6</v>
      </c>
      <c r="I1479">
        <v>7</v>
      </c>
      <c r="J1479" t="s">
        <v>14</v>
      </c>
      <c r="K1479" s="36" t="s">
        <v>149</v>
      </c>
    </row>
    <row r="1480" spans="1:11" x14ac:dyDescent="0.25">
      <c r="A1480">
        <v>197974523</v>
      </c>
      <c r="B1480" s="1">
        <v>43276</v>
      </c>
      <c r="C1480" t="s">
        <v>27</v>
      </c>
      <c r="D1480" t="s">
        <v>16</v>
      </c>
      <c r="E1480">
        <v>0.84</v>
      </c>
      <c r="F1480">
        <v>0.99</v>
      </c>
      <c r="G1480" t="s">
        <v>149</v>
      </c>
      <c r="H1480">
        <v>22</v>
      </c>
      <c r="I1480">
        <v>22</v>
      </c>
      <c r="J1480" t="s">
        <v>14</v>
      </c>
      <c r="K1480" s="36" t="s">
        <v>149</v>
      </c>
    </row>
    <row r="1481" spans="1:11" x14ac:dyDescent="0.25">
      <c r="A1481">
        <v>197999327</v>
      </c>
      <c r="B1481" s="1">
        <v>43276</v>
      </c>
      <c r="C1481" t="s">
        <v>11</v>
      </c>
      <c r="D1481" t="s">
        <v>16</v>
      </c>
      <c r="E1481">
        <v>1</v>
      </c>
      <c r="F1481">
        <v>0.98</v>
      </c>
      <c r="G1481" t="s">
        <v>149</v>
      </c>
      <c r="H1481">
        <v>1</v>
      </c>
      <c r="I1481">
        <v>1</v>
      </c>
      <c r="J1481" t="s">
        <v>14</v>
      </c>
      <c r="K1481" s="36" t="s">
        <v>149</v>
      </c>
    </row>
    <row r="1482" spans="1:11" x14ac:dyDescent="0.25">
      <c r="A1482">
        <v>69224732</v>
      </c>
      <c r="B1482" s="1">
        <v>42487</v>
      </c>
      <c r="C1482" t="s">
        <v>27</v>
      </c>
      <c r="D1482" t="s">
        <v>16</v>
      </c>
      <c r="E1482">
        <v>1</v>
      </c>
      <c r="F1482">
        <v>0.99</v>
      </c>
      <c r="G1482" t="s">
        <v>149</v>
      </c>
      <c r="H1482">
        <v>11</v>
      </c>
      <c r="I1482">
        <v>18</v>
      </c>
      <c r="J1482" t="s">
        <v>14</v>
      </c>
      <c r="K1482" s="36" t="s">
        <v>149</v>
      </c>
    </row>
    <row r="1483" spans="1:11" x14ac:dyDescent="0.25">
      <c r="A1483">
        <v>195359083</v>
      </c>
      <c r="B1483" s="1">
        <v>43264</v>
      </c>
      <c r="C1483" t="s">
        <v>11</v>
      </c>
      <c r="D1483" t="s">
        <v>16</v>
      </c>
      <c r="E1483">
        <v>1</v>
      </c>
      <c r="F1483">
        <v>1</v>
      </c>
      <c r="G1483" t="s">
        <v>149</v>
      </c>
      <c r="H1483">
        <v>3</v>
      </c>
      <c r="I1483">
        <v>4</v>
      </c>
      <c r="J1483" t="s">
        <v>14</v>
      </c>
      <c r="K1483" s="36" t="s">
        <v>149</v>
      </c>
    </row>
    <row r="1484" spans="1:11" x14ac:dyDescent="0.25">
      <c r="A1484">
        <v>195434045</v>
      </c>
      <c r="B1484" s="1">
        <v>43264</v>
      </c>
      <c r="C1484" t="s">
        <v>11</v>
      </c>
      <c r="D1484" t="s">
        <v>16</v>
      </c>
      <c r="E1484">
        <v>1</v>
      </c>
      <c r="F1484">
        <v>1</v>
      </c>
      <c r="G1484" t="s">
        <v>148</v>
      </c>
      <c r="H1484">
        <v>1</v>
      </c>
      <c r="I1484">
        <v>1</v>
      </c>
      <c r="J1484" t="s">
        <v>14</v>
      </c>
      <c r="K1484" s="36" t="s">
        <v>149</v>
      </c>
    </row>
    <row r="1485" spans="1:11" x14ac:dyDescent="0.25">
      <c r="A1485">
        <v>197226544</v>
      </c>
      <c r="B1485" s="1">
        <v>43273</v>
      </c>
      <c r="C1485" t="s">
        <v>27</v>
      </c>
      <c r="D1485" t="s">
        <v>16</v>
      </c>
      <c r="E1485">
        <v>1</v>
      </c>
      <c r="F1485">
        <v>1</v>
      </c>
      <c r="G1485" t="s">
        <v>148</v>
      </c>
      <c r="H1485">
        <v>1</v>
      </c>
      <c r="I1485">
        <v>1</v>
      </c>
      <c r="J1485" t="s">
        <v>18</v>
      </c>
      <c r="K1485" s="36" t="s">
        <v>149</v>
      </c>
    </row>
    <row r="1486" spans="1:11" x14ac:dyDescent="0.25">
      <c r="A1486">
        <v>195350606</v>
      </c>
      <c r="B1486" s="1">
        <v>43264</v>
      </c>
      <c r="C1486" t="s">
        <v>11</v>
      </c>
      <c r="D1486" t="s">
        <v>16</v>
      </c>
      <c r="E1486">
        <v>1</v>
      </c>
      <c r="F1486">
        <v>0.99</v>
      </c>
      <c r="G1486" t="s">
        <v>149</v>
      </c>
      <c r="H1486">
        <v>2</v>
      </c>
      <c r="I1486">
        <v>2</v>
      </c>
      <c r="J1486" t="s">
        <v>14</v>
      </c>
      <c r="K1486" s="36" t="s">
        <v>149</v>
      </c>
    </row>
    <row r="1487" spans="1:11" x14ac:dyDescent="0.25">
      <c r="A1487">
        <v>195740337</v>
      </c>
      <c r="B1487" s="1">
        <v>43266</v>
      </c>
      <c r="C1487" t="s">
        <v>27</v>
      </c>
      <c r="D1487" t="s">
        <v>16</v>
      </c>
      <c r="E1487">
        <v>1</v>
      </c>
      <c r="F1487">
        <v>0.96</v>
      </c>
      <c r="G1487" t="s">
        <v>149</v>
      </c>
      <c r="H1487">
        <v>2</v>
      </c>
      <c r="I1487">
        <v>3</v>
      </c>
      <c r="J1487" t="s">
        <v>14</v>
      </c>
      <c r="K1487" s="36" t="s">
        <v>149</v>
      </c>
    </row>
    <row r="1488" spans="1:11" x14ac:dyDescent="0.25">
      <c r="A1488">
        <v>63191466</v>
      </c>
      <c r="B1488" s="1">
        <v>42445</v>
      </c>
      <c r="C1488" t="s">
        <v>11</v>
      </c>
      <c r="D1488" t="s">
        <v>16</v>
      </c>
      <c r="E1488">
        <v>1</v>
      </c>
      <c r="F1488">
        <v>0.7</v>
      </c>
      <c r="G1488" t="s">
        <v>148</v>
      </c>
      <c r="H1488">
        <v>3</v>
      </c>
      <c r="I1488">
        <v>4</v>
      </c>
      <c r="J1488" t="s">
        <v>14</v>
      </c>
      <c r="K1488" s="36" t="s">
        <v>149</v>
      </c>
    </row>
    <row r="1489" spans="1:11" x14ac:dyDescent="0.25">
      <c r="A1489">
        <v>198578550</v>
      </c>
      <c r="B1489" s="1">
        <v>43279</v>
      </c>
      <c r="C1489" t="s">
        <v>27</v>
      </c>
      <c r="D1489" t="s">
        <v>16</v>
      </c>
      <c r="E1489">
        <v>1</v>
      </c>
      <c r="F1489">
        <v>1</v>
      </c>
      <c r="G1489" t="s">
        <v>148</v>
      </c>
      <c r="H1489">
        <v>1</v>
      </c>
      <c r="I1489">
        <v>2</v>
      </c>
      <c r="J1489" t="s">
        <v>18</v>
      </c>
      <c r="K1489" s="36" t="s">
        <v>149</v>
      </c>
    </row>
    <row r="1490" spans="1:11" x14ac:dyDescent="0.25">
      <c r="A1490">
        <v>2207264</v>
      </c>
      <c r="B1490" s="1">
        <v>41022</v>
      </c>
      <c r="C1490" t="s">
        <v>11</v>
      </c>
      <c r="D1490" t="s">
        <v>16</v>
      </c>
      <c r="E1490">
        <v>1</v>
      </c>
      <c r="F1490">
        <v>0.67</v>
      </c>
      <c r="G1490" t="s">
        <v>148</v>
      </c>
      <c r="H1490">
        <v>2</v>
      </c>
      <c r="I1490">
        <v>4</v>
      </c>
      <c r="J1490" t="s">
        <v>14</v>
      </c>
      <c r="K1490" s="36" t="s">
        <v>149</v>
      </c>
    </row>
    <row r="1491" spans="1:11" x14ac:dyDescent="0.25">
      <c r="A1491">
        <v>198626713</v>
      </c>
      <c r="B1491" s="1">
        <v>43279</v>
      </c>
      <c r="C1491" t="s">
        <v>11</v>
      </c>
      <c r="D1491" t="s">
        <v>17</v>
      </c>
      <c r="E1491">
        <v>1</v>
      </c>
      <c r="F1491">
        <v>0.89</v>
      </c>
      <c r="G1491" t="s">
        <v>149</v>
      </c>
      <c r="H1491">
        <v>1</v>
      </c>
      <c r="I1491">
        <v>4</v>
      </c>
      <c r="J1491" t="s">
        <v>14</v>
      </c>
      <c r="K1491" s="36" t="s">
        <v>149</v>
      </c>
    </row>
    <row r="1492" spans="1:11" x14ac:dyDescent="0.25">
      <c r="A1492">
        <v>198488897</v>
      </c>
      <c r="B1492" s="1">
        <v>43278</v>
      </c>
      <c r="C1492" t="s">
        <v>11</v>
      </c>
      <c r="D1492" t="s">
        <v>16</v>
      </c>
      <c r="E1492">
        <v>1</v>
      </c>
      <c r="F1492">
        <v>1</v>
      </c>
      <c r="G1492" t="s">
        <v>148</v>
      </c>
      <c r="H1492">
        <v>1</v>
      </c>
      <c r="I1492">
        <v>1</v>
      </c>
      <c r="J1492" t="s">
        <v>14</v>
      </c>
      <c r="K1492" s="36" t="s">
        <v>149</v>
      </c>
    </row>
    <row r="1493" spans="1:11" x14ac:dyDescent="0.25">
      <c r="A1493">
        <v>195768121</v>
      </c>
      <c r="B1493" s="1">
        <v>43266</v>
      </c>
      <c r="C1493" t="s">
        <v>11</v>
      </c>
      <c r="D1493" t="s">
        <v>16</v>
      </c>
      <c r="E1493">
        <v>1</v>
      </c>
      <c r="F1493">
        <v>1</v>
      </c>
      <c r="G1493" t="s">
        <v>149</v>
      </c>
      <c r="H1493">
        <v>4</v>
      </c>
      <c r="I1493">
        <v>7</v>
      </c>
      <c r="J1493" t="s">
        <v>14</v>
      </c>
      <c r="K1493" s="36" t="s">
        <v>149</v>
      </c>
    </row>
    <row r="1494" spans="1:11" x14ac:dyDescent="0.25">
      <c r="A1494">
        <v>25750145</v>
      </c>
      <c r="B1494" s="1">
        <v>42011</v>
      </c>
      <c r="C1494" t="s">
        <v>11</v>
      </c>
      <c r="D1494" t="s">
        <v>17</v>
      </c>
      <c r="E1494">
        <v>1</v>
      </c>
      <c r="F1494">
        <v>1</v>
      </c>
      <c r="G1494" t="s">
        <v>148</v>
      </c>
      <c r="H1494">
        <v>1</v>
      </c>
      <c r="I1494">
        <v>1</v>
      </c>
      <c r="J1494" t="s">
        <v>14</v>
      </c>
      <c r="K1494" s="36" t="s">
        <v>149</v>
      </c>
    </row>
    <row r="1495" spans="1:11" x14ac:dyDescent="0.25">
      <c r="A1495">
        <v>108726445</v>
      </c>
      <c r="B1495" s="1">
        <v>42731</v>
      </c>
      <c r="C1495" t="s">
        <v>11</v>
      </c>
      <c r="D1495" t="s">
        <v>16</v>
      </c>
      <c r="E1495">
        <v>1</v>
      </c>
      <c r="F1495">
        <v>0.67</v>
      </c>
      <c r="G1495" t="s">
        <v>148</v>
      </c>
      <c r="H1495">
        <v>4</v>
      </c>
      <c r="I1495">
        <v>4</v>
      </c>
      <c r="J1495" t="s">
        <v>14</v>
      </c>
      <c r="K1495" s="36" t="s">
        <v>149</v>
      </c>
    </row>
    <row r="1496" spans="1:11" x14ac:dyDescent="0.25">
      <c r="A1496">
        <v>195854994</v>
      </c>
      <c r="B1496" s="1">
        <v>43266</v>
      </c>
      <c r="C1496" t="s">
        <v>11</v>
      </c>
      <c r="D1496" t="s">
        <v>16</v>
      </c>
      <c r="E1496">
        <v>1</v>
      </c>
      <c r="F1496">
        <v>0.92</v>
      </c>
      <c r="G1496" t="s">
        <v>149</v>
      </c>
      <c r="H1496">
        <v>2</v>
      </c>
      <c r="I1496">
        <v>2</v>
      </c>
      <c r="J1496" t="s">
        <v>14</v>
      </c>
      <c r="K1496" s="36" t="s">
        <v>149</v>
      </c>
    </row>
    <row r="1497" spans="1:11" x14ac:dyDescent="0.25">
      <c r="A1497">
        <v>11625139</v>
      </c>
      <c r="B1497" s="1">
        <v>41664</v>
      </c>
      <c r="C1497" t="s">
        <v>11</v>
      </c>
      <c r="D1497" t="s">
        <v>16</v>
      </c>
      <c r="E1497">
        <v>1</v>
      </c>
      <c r="F1497">
        <v>1</v>
      </c>
      <c r="G1497" t="s">
        <v>148</v>
      </c>
      <c r="H1497">
        <v>1</v>
      </c>
      <c r="I1497">
        <v>2</v>
      </c>
      <c r="J1497" t="s">
        <v>14</v>
      </c>
      <c r="K1497" s="36" t="s">
        <v>149</v>
      </c>
    </row>
    <row r="1498" spans="1:11" x14ac:dyDescent="0.25">
      <c r="A1498">
        <v>15058650</v>
      </c>
      <c r="B1498" s="1">
        <v>41762</v>
      </c>
      <c r="C1498" t="s">
        <v>11</v>
      </c>
      <c r="D1498" t="s">
        <v>16</v>
      </c>
      <c r="E1498">
        <v>1</v>
      </c>
      <c r="F1498">
        <v>1</v>
      </c>
      <c r="G1498" t="s">
        <v>149</v>
      </c>
      <c r="H1498">
        <v>2</v>
      </c>
      <c r="I1498">
        <v>2</v>
      </c>
      <c r="J1498" t="s">
        <v>14</v>
      </c>
      <c r="K1498" s="36" t="s">
        <v>149</v>
      </c>
    </row>
    <row r="1499" spans="1:11" x14ac:dyDescent="0.25">
      <c r="A1499">
        <v>81140224</v>
      </c>
      <c r="B1499" s="1">
        <v>42552</v>
      </c>
      <c r="C1499" t="s">
        <v>11</v>
      </c>
      <c r="D1499" t="s">
        <v>16</v>
      </c>
      <c r="E1499">
        <v>1</v>
      </c>
      <c r="F1499">
        <v>1</v>
      </c>
      <c r="G1499" t="s">
        <v>148</v>
      </c>
      <c r="H1499">
        <v>1</v>
      </c>
      <c r="I1499">
        <v>2</v>
      </c>
      <c r="J1499" t="s">
        <v>14</v>
      </c>
      <c r="K1499" s="36" t="s">
        <v>149</v>
      </c>
    </row>
    <row r="1500" spans="1:11" x14ac:dyDescent="0.25">
      <c r="A1500">
        <v>163132812</v>
      </c>
      <c r="B1500" s="1">
        <v>43087</v>
      </c>
      <c r="C1500" t="s">
        <v>11</v>
      </c>
      <c r="D1500" t="s">
        <v>12</v>
      </c>
      <c r="F1500">
        <v>1</v>
      </c>
      <c r="G1500" t="s">
        <v>148</v>
      </c>
      <c r="H1500">
        <v>1</v>
      </c>
      <c r="I1500">
        <v>5</v>
      </c>
      <c r="J1500" t="s">
        <v>18</v>
      </c>
      <c r="K1500" s="36" t="s">
        <v>149</v>
      </c>
    </row>
    <row r="1501" spans="1:11" x14ac:dyDescent="0.25">
      <c r="A1501">
        <v>17524195</v>
      </c>
      <c r="B1501" s="1">
        <v>41821</v>
      </c>
      <c r="C1501" t="s">
        <v>11</v>
      </c>
      <c r="D1501" t="s">
        <v>17</v>
      </c>
      <c r="E1501">
        <v>0.94</v>
      </c>
      <c r="F1501">
        <v>0.68</v>
      </c>
      <c r="G1501" t="s">
        <v>148</v>
      </c>
      <c r="H1501">
        <v>1</v>
      </c>
      <c r="I1501">
        <v>1</v>
      </c>
      <c r="J1501" t="s">
        <v>14</v>
      </c>
      <c r="K1501" s="36" t="s">
        <v>149</v>
      </c>
    </row>
    <row r="1502" spans="1:11" x14ac:dyDescent="0.25">
      <c r="A1502">
        <v>28668650</v>
      </c>
      <c r="B1502" s="1">
        <v>42066</v>
      </c>
      <c r="C1502" t="s">
        <v>11</v>
      </c>
      <c r="D1502" t="s">
        <v>12</v>
      </c>
      <c r="G1502" t="s">
        <v>148</v>
      </c>
      <c r="H1502">
        <v>1</v>
      </c>
      <c r="I1502">
        <v>1</v>
      </c>
      <c r="J1502" t="s">
        <v>14</v>
      </c>
      <c r="K1502" s="36" t="s">
        <v>148</v>
      </c>
    </row>
    <row r="1503" spans="1:11" x14ac:dyDescent="0.25">
      <c r="A1503">
        <v>6966036</v>
      </c>
      <c r="B1503" s="1">
        <v>41442</v>
      </c>
      <c r="C1503" t="s">
        <v>11</v>
      </c>
      <c r="D1503" t="s">
        <v>17</v>
      </c>
      <c r="E1503">
        <v>1</v>
      </c>
      <c r="F1503">
        <v>0.49</v>
      </c>
      <c r="G1503" t="s">
        <v>149</v>
      </c>
      <c r="H1503">
        <v>1</v>
      </c>
      <c r="I1503">
        <v>2</v>
      </c>
      <c r="J1503" t="s">
        <v>14</v>
      </c>
      <c r="K1503" s="36" t="s">
        <v>149</v>
      </c>
    </row>
    <row r="1504" spans="1:11" x14ac:dyDescent="0.25">
      <c r="A1504">
        <v>67618586</v>
      </c>
      <c r="B1504" s="1">
        <v>42477</v>
      </c>
      <c r="C1504" t="s">
        <v>11</v>
      </c>
      <c r="D1504" t="s">
        <v>16</v>
      </c>
      <c r="E1504">
        <v>1</v>
      </c>
      <c r="F1504">
        <v>0.99</v>
      </c>
      <c r="G1504" t="s">
        <v>149</v>
      </c>
      <c r="H1504">
        <v>2</v>
      </c>
      <c r="I1504">
        <v>2</v>
      </c>
      <c r="J1504" t="s">
        <v>14</v>
      </c>
      <c r="K1504" s="36" t="s">
        <v>149</v>
      </c>
    </row>
    <row r="1505" spans="1:11" x14ac:dyDescent="0.25">
      <c r="A1505">
        <v>7214108</v>
      </c>
      <c r="B1505" s="1">
        <v>41456</v>
      </c>
      <c r="C1505" t="s">
        <v>11</v>
      </c>
      <c r="D1505" t="s">
        <v>21</v>
      </c>
      <c r="E1505">
        <v>1</v>
      </c>
      <c r="F1505">
        <v>0.95</v>
      </c>
      <c r="G1505" t="s">
        <v>149</v>
      </c>
      <c r="H1505">
        <v>1</v>
      </c>
      <c r="I1505">
        <v>2</v>
      </c>
      <c r="J1505" t="s">
        <v>18</v>
      </c>
      <c r="K1505" s="36" t="s">
        <v>149</v>
      </c>
    </row>
    <row r="1506" spans="1:11" x14ac:dyDescent="0.25">
      <c r="A1506">
        <v>2938475</v>
      </c>
      <c r="B1506" s="1">
        <v>41105</v>
      </c>
      <c r="C1506" t="s">
        <v>11</v>
      </c>
      <c r="D1506" t="s">
        <v>12</v>
      </c>
      <c r="F1506">
        <v>0.95</v>
      </c>
      <c r="G1506" t="s">
        <v>149</v>
      </c>
      <c r="H1506">
        <v>1</v>
      </c>
      <c r="I1506">
        <v>1</v>
      </c>
      <c r="J1506" t="s">
        <v>14</v>
      </c>
      <c r="K1506" s="36" t="s">
        <v>149</v>
      </c>
    </row>
    <row r="1507" spans="1:11" x14ac:dyDescent="0.25">
      <c r="A1507">
        <v>197506862</v>
      </c>
      <c r="B1507" s="1">
        <v>43274</v>
      </c>
      <c r="C1507" t="s">
        <v>11</v>
      </c>
      <c r="D1507" t="s">
        <v>16</v>
      </c>
      <c r="E1507">
        <v>1</v>
      </c>
      <c r="F1507">
        <v>1</v>
      </c>
      <c r="G1507" t="s">
        <v>149</v>
      </c>
      <c r="H1507">
        <v>5</v>
      </c>
      <c r="I1507">
        <v>14</v>
      </c>
      <c r="J1507" t="s">
        <v>14</v>
      </c>
      <c r="K1507" s="36" t="s">
        <v>149</v>
      </c>
    </row>
    <row r="1508" spans="1:11" x14ac:dyDescent="0.25">
      <c r="A1508">
        <v>203316524</v>
      </c>
      <c r="B1508" s="1">
        <v>43299</v>
      </c>
      <c r="C1508" t="s">
        <v>11</v>
      </c>
      <c r="D1508" t="s">
        <v>16</v>
      </c>
      <c r="E1508">
        <v>1</v>
      </c>
      <c r="F1508">
        <v>1</v>
      </c>
      <c r="G1508" t="s">
        <v>148</v>
      </c>
      <c r="H1508">
        <v>2</v>
      </c>
      <c r="I1508">
        <v>2</v>
      </c>
      <c r="J1508" t="s">
        <v>22</v>
      </c>
      <c r="K1508" s="36" t="s">
        <v>149</v>
      </c>
    </row>
    <row r="1509" spans="1:11" x14ac:dyDescent="0.25">
      <c r="A1509">
        <v>15014382</v>
      </c>
      <c r="B1509" s="1">
        <v>41761</v>
      </c>
      <c r="C1509" t="s">
        <v>11</v>
      </c>
      <c r="D1509" t="s">
        <v>16</v>
      </c>
      <c r="E1509">
        <v>1</v>
      </c>
      <c r="F1509">
        <v>1</v>
      </c>
      <c r="G1509" t="s">
        <v>148</v>
      </c>
      <c r="H1509">
        <v>1</v>
      </c>
      <c r="I1509">
        <v>3</v>
      </c>
      <c r="J1509" t="s">
        <v>14</v>
      </c>
      <c r="K1509" s="36" t="s">
        <v>149</v>
      </c>
    </row>
    <row r="1510" spans="1:11" x14ac:dyDescent="0.25">
      <c r="A1510">
        <v>45070687</v>
      </c>
      <c r="B1510" s="1">
        <v>42272</v>
      </c>
      <c r="C1510" t="s">
        <v>11</v>
      </c>
      <c r="D1510" t="s">
        <v>16</v>
      </c>
      <c r="E1510">
        <v>1</v>
      </c>
      <c r="F1510">
        <v>0.91</v>
      </c>
      <c r="G1510" t="s">
        <v>149</v>
      </c>
      <c r="H1510">
        <v>3</v>
      </c>
      <c r="I1510">
        <v>4</v>
      </c>
      <c r="J1510" t="s">
        <v>22</v>
      </c>
      <c r="K1510" s="36" t="s">
        <v>149</v>
      </c>
    </row>
    <row r="1511" spans="1:11" x14ac:dyDescent="0.25">
      <c r="A1511">
        <v>101366752</v>
      </c>
      <c r="B1511" s="1">
        <v>42669</v>
      </c>
      <c r="C1511" t="s">
        <v>11</v>
      </c>
      <c r="D1511" t="s">
        <v>16</v>
      </c>
      <c r="E1511">
        <v>1</v>
      </c>
      <c r="F1511">
        <v>1</v>
      </c>
      <c r="G1511" t="s">
        <v>148</v>
      </c>
      <c r="H1511">
        <v>1</v>
      </c>
      <c r="I1511">
        <v>2</v>
      </c>
      <c r="J1511" t="s">
        <v>22</v>
      </c>
      <c r="K1511" s="36" t="s">
        <v>149</v>
      </c>
    </row>
    <row r="1512" spans="1:11" x14ac:dyDescent="0.25">
      <c r="A1512">
        <v>124352395</v>
      </c>
      <c r="B1512" s="1">
        <v>42830</v>
      </c>
      <c r="C1512" t="s">
        <v>11</v>
      </c>
      <c r="D1512" t="s">
        <v>16</v>
      </c>
      <c r="E1512">
        <v>1</v>
      </c>
      <c r="F1512">
        <v>1</v>
      </c>
      <c r="G1512" t="s">
        <v>149</v>
      </c>
      <c r="H1512">
        <v>1</v>
      </c>
      <c r="I1512">
        <v>1</v>
      </c>
      <c r="J1512" t="s">
        <v>14</v>
      </c>
      <c r="K1512" s="36" t="s">
        <v>149</v>
      </c>
    </row>
    <row r="1513" spans="1:11" x14ac:dyDescent="0.25">
      <c r="A1513">
        <v>34791891</v>
      </c>
      <c r="B1513" s="1">
        <v>42157</v>
      </c>
      <c r="C1513" t="s">
        <v>11</v>
      </c>
      <c r="D1513" t="s">
        <v>16</v>
      </c>
      <c r="E1513">
        <v>1</v>
      </c>
      <c r="F1513">
        <v>0.85</v>
      </c>
      <c r="G1513" t="s">
        <v>149</v>
      </c>
      <c r="H1513">
        <v>1</v>
      </c>
      <c r="I1513">
        <v>1</v>
      </c>
      <c r="J1513" t="s">
        <v>14</v>
      </c>
      <c r="K1513" s="36" t="s">
        <v>149</v>
      </c>
    </row>
    <row r="1514" spans="1:11" x14ac:dyDescent="0.25">
      <c r="A1514">
        <v>27751431</v>
      </c>
      <c r="B1514" s="1">
        <v>42049</v>
      </c>
      <c r="C1514" t="s">
        <v>25</v>
      </c>
      <c r="D1514" t="s">
        <v>16</v>
      </c>
      <c r="E1514">
        <v>0.7</v>
      </c>
      <c r="F1514">
        <v>1</v>
      </c>
      <c r="G1514" t="s">
        <v>148</v>
      </c>
      <c r="H1514">
        <v>1</v>
      </c>
      <c r="I1514">
        <v>1</v>
      </c>
      <c r="J1514" t="s">
        <v>18</v>
      </c>
      <c r="K1514" s="36" t="s">
        <v>149</v>
      </c>
    </row>
    <row r="1515" spans="1:11" x14ac:dyDescent="0.25">
      <c r="A1515">
        <v>200171094</v>
      </c>
      <c r="B1515" s="1">
        <v>43286</v>
      </c>
      <c r="C1515" t="s">
        <v>11</v>
      </c>
      <c r="D1515" t="s">
        <v>16</v>
      </c>
      <c r="E1515">
        <v>1</v>
      </c>
      <c r="F1515">
        <v>0.89</v>
      </c>
      <c r="G1515" t="s">
        <v>148</v>
      </c>
      <c r="H1515">
        <v>7</v>
      </c>
      <c r="I1515">
        <v>7</v>
      </c>
      <c r="J1515" t="s">
        <v>14</v>
      </c>
      <c r="K1515" s="36" t="s">
        <v>149</v>
      </c>
    </row>
    <row r="1516" spans="1:11" x14ac:dyDescent="0.25">
      <c r="A1516">
        <v>2868265</v>
      </c>
      <c r="B1516" s="1">
        <v>41098</v>
      </c>
      <c r="C1516" t="s">
        <v>11</v>
      </c>
      <c r="D1516" t="s">
        <v>21</v>
      </c>
      <c r="E1516">
        <v>0.73</v>
      </c>
      <c r="F1516">
        <v>0.43</v>
      </c>
      <c r="G1516" t="s">
        <v>148</v>
      </c>
      <c r="H1516">
        <v>1</v>
      </c>
      <c r="I1516">
        <v>2</v>
      </c>
      <c r="J1516" t="s">
        <v>14</v>
      </c>
      <c r="K1516" s="36" t="s">
        <v>149</v>
      </c>
    </row>
    <row r="1517" spans="1:11" x14ac:dyDescent="0.25">
      <c r="A1517">
        <v>200964141</v>
      </c>
      <c r="B1517" s="1">
        <v>43290</v>
      </c>
      <c r="C1517" t="s">
        <v>27</v>
      </c>
      <c r="D1517" t="s">
        <v>16</v>
      </c>
      <c r="E1517">
        <v>1</v>
      </c>
      <c r="F1517">
        <v>1</v>
      </c>
      <c r="G1517" t="s">
        <v>148</v>
      </c>
      <c r="H1517">
        <v>8</v>
      </c>
      <c r="I1517">
        <v>8</v>
      </c>
      <c r="J1517" t="s">
        <v>14</v>
      </c>
      <c r="K1517" s="36" t="s">
        <v>149</v>
      </c>
    </row>
    <row r="1518" spans="1:11" x14ac:dyDescent="0.25">
      <c r="A1518">
        <v>50719636</v>
      </c>
      <c r="B1518" s="1">
        <v>42345</v>
      </c>
      <c r="C1518" t="s">
        <v>11</v>
      </c>
      <c r="D1518" t="s">
        <v>16</v>
      </c>
      <c r="E1518">
        <v>1</v>
      </c>
      <c r="F1518">
        <v>0.98</v>
      </c>
      <c r="G1518" t="s">
        <v>148</v>
      </c>
      <c r="H1518">
        <v>2</v>
      </c>
      <c r="I1518">
        <v>2</v>
      </c>
      <c r="J1518" t="s">
        <v>14</v>
      </c>
      <c r="K1518" s="36" t="s">
        <v>149</v>
      </c>
    </row>
    <row r="1519" spans="1:11" x14ac:dyDescent="0.25">
      <c r="A1519">
        <v>33739457</v>
      </c>
      <c r="B1519" s="1">
        <v>42143</v>
      </c>
      <c r="C1519" t="s">
        <v>11</v>
      </c>
      <c r="D1519" t="s">
        <v>16</v>
      </c>
      <c r="E1519">
        <v>1</v>
      </c>
      <c r="F1519">
        <v>0.97</v>
      </c>
      <c r="G1519" t="s">
        <v>149</v>
      </c>
      <c r="H1519">
        <v>2</v>
      </c>
      <c r="I1519">
        <v>2</v>
      </c>
      <c r="J1519" t="s">
        <v>14</v>
      </c>
      <c r="K1519" s="36" t="s">
        <v>149</v>
      </c>
    </row>
    <row r="1520" spans="1:11" x14ac:dyDescent="0.25">
      <c r="A1520">
        <v>200653386</v>
      </c>
      <c r="B1520" s="1">
        <v>43288</v>
      </c>
      <c r="C1520" t="s">
        <v>11</v>
      </c>
      <c r="D1520" t="s">
        <v>16</v>
      </c>
      <c r="E1520">
        <v>1</v>
      </c>
      <c r="F1520">
        <v>0.5</v>
      </c>
      <c r="G1520" t="s">
        <v>148</v>
      </c>
      <c r="H1520">
        <v>1</v>
      </c>
      <c r="I1520">
        <v>4</v>
      </c>
      <c r="J1520" t="s">
        <v>14</v>
      </c>
      <c r="K1520" s="36" t="s">
        <v>149</v>
      </c>
    </row>
    <row r="1521" spans="1:11" x14ac:dyDescent="0.25">
      <c r="A1521">
        <v>53535785</v>
      </c>
      <c r="B1521" s="1">
        <v>42375</v>
      </c>
      <c r="C1521" t="s">
        <v>11</v>
      </c>
      <c r="D1521" t="s">
        <v>16</v>
      </c>
      <c r="E1521">
        <v>1</v>
      </c>
      <c r="F1521">
        <v>1</v>
      </c>
      <c r="G1521" t="s">
        <v>148</v>
      </c>
      <c r="H1521">
        <v>8</v>
      </c>
      <c r="I1521">
        <v>8</v>
      </c>
      <c r="J1521" t="s">
        <v>14</v>
      </c>
      <c r="K1521" s="36" t="s">
        <v>149</v>
      </c>
    </row>
    <row r="1522" spans="1:11" x14ac:dyDescent="0.25">
      <c r="A1522">
        <v>81628294</v>
      </c>
      <c r="B1522" s="1">
        <v>42555</v>
      </c>
      <c r="C1522" t="s">
        <v>45</v>
      </c>
      <c r="D1522" t="s">
        <v>21</v>
      </c>
      <c r="E1522">
        <v>1</v>
      </c>
      <c r="F1522">
        <v>0.2</v>
      </c>
      <c r="G1522" t="s">
        <v>148</v>
      </c>
      <c r="H1522">
        <v>1</v>
      </c>
      <c r="I1522">
        <v>3</v>
      </c>
      <c r="J1522" t="s">
        <v>14</v>
      </c>
      <c r="K1522" s="36" t="s">
        <v>149</v>
      </c>
    </row>
    <row r="1523" spans="1:11" x14ac:dyDescent="0.25">
      <c r="A1523">
        <v>202690608</v>
      </c>
      <c r="B1523" s="1">
        <v>43297</v>
      </c>
      <c r="C1523" t="s">
        <v>11</v>
      </c>
      <c r="D1523" t="s">
        <v>16</v>
      </c>
      <c r="E1523">
        <v>1</v>
      </c>
      <c r="F1523">
        <v>0.98</v>
      </c>
      <c r="G1523" t="s">
        <v>148</v>
      </c>
      <c r="H1523">
        <v>3</v>
      </c>
      <c r="I1523">
        <v>3</v>
      </c>
      <c r="J1523" t="s">
        <v>14</v>
      </c>
      <c r="K1523" s="36" t="s">
        <v>148</v>
      </c>
    </row>
    <row r="1524" spans="1:11" x14ac:dyDescent="0.25">
      <c r="A1524">
        <v>203236776</v>
      </c>
      <c r="B1524" s="1">
        <v>43299</v>
      </c>
      <c r="C1524" t="s">
        <v>27</v>
      </c>
      <c r="D1524" t="s">
        <v>16</v>
      </c>
      <c r="E1524">
        <v>1</v>
      </c>
      <c r="F1524">
        <v>1</v>
      </c>
      <c r="G1524" t="s">
        <v>149</v>
      </c>
      <c r="H1524">
        <v>1</v>
      </c>
      <c r="I1524">
        <v>1</v>
      </c>
      <c r="J1524" t="s">
        <v>14</v>
      </c>
      <c r="K1524" s="36" t="s">
        <v>149</v>
      </c>
    </row>
    <row r="1525" spans="1:11" x14ac:dyDescent="0.25">
      <c r="A1525">
        <v>14583316</v>
      </c>
      <c r="B1525" s="1">
        <v>41751</v>
      </c>
      <c r="C1525" t="s">
        <v>11</v>
      </c>
      <c r="D1525" t="s">
        <v>16</v>
      </c>
      <c r="E1525">
        <v>1</v>
      </c>
      <c r="F1525">
        <v>0.98</v>
      </c>
      <c r="G1525" t="s">
        <v>148</v>
      </c>
      <c r="H1525">
        <v>3</v>
      </c>
      <c r="I1525">
        <v>4</v>
      </c>
      <c r="J1525" t="s">
        <v>18</v>
      </c>
      <c r="K1525" s="36" t="s">
        <v>149</v>
      </c>
    </row>
    <row r="1526" spans="1:11" x14ac:dyDescent="0.25">
      <c r="A1526">
        <v>2627610</v>
      </c>
      <c r="B1526" s="1">
        <v>41073</v>
      </c>
      <c r="C1526" t="s">
        <v>41</v>
      </c>
      <c r="D1526" t="s">
        <v>12</v>
      </c>
      <c r="G1526" t="s">
        <v>148</v>
      </c>
      <c r="H1526">
        <v>1</v>
      </c>
      <c r="I1526">
        <v>1</v>
      </c>
      <c r="J1526" t="s">
        <v>14</v>
      </c>
      <c r="K1526" s="36" t="s">
        <v>149</v>
      </c>
    </row>
    <row r="1527" spans="1:11" x14ac:dyDescent="0.25">
      <c r="A1527">
        <v>196528632</v>
      </c>
      <c r="B1527" s="1">
        <v>43270</v>
      </c>
      <c r="C1527" t="s">
        <v>27</v>
      </c>
      <c r="D1527" t="s">
        <v>16</v>
      </c>
      <c r="E1527">
        <v>1</v>
      </c>
      <c r="F1527">
        <v>1</v>
      </c>
      <c r="G1527" t="s">
        <v>149</v>
      </c>
      <c r="H1527">
        <v>1</v>
      </c>
      <c r="I1527">
        <v>1</v>
      </c>
      <c r="J1527" t="s">
        <v>14</v>
      </c>
      <c r="K1527" s="36" t="s">
        <v>149</v>
      </c>
    </row>
    <row r="1528" spans="1:11" x14ac:dyDescent="0.25">
      <c r="A1528">
        <v>96204145</v>
      </c>
      <c r="B1528" s="1">
        <v>42634</v>
      </c>
      <c r="C1528" t="s">
        <v>11</v>
      </c>
      <c r="D1528" t="s">
        <v>16</v>
      </c>
      <c r="E1528">
        <v>1</v>
      </c>
      <c r="F1528">
        <v>0.99</v>
      </c>
      <c r="G1528" t="s">
        <v>149</v>
      </c>
      <c r="H1528">
        <v>5</v>
      </c>
      <c r="I1528">
        <v>6</v>
      </c>
      <c r="J1528" t="s">
        <v>14</v>
      </c>
      <c r="K1528" s="36" t="s">
        <v>149</v>
      </c>
    </row>
    <row r="1529" spans="1:11" x14ac:dyDescent="0.25">
      <c r="A1529">
        <v>125961798</v>
      </c>
      <c r="B1529" s="1">
        <v>42840</v>
      </c>
      <c r="C1529" t="s">
        <v>11</v>
      </c>
      <c r="D1529" t="s">
        <v>16</v>
      </c>
      <c r="E1529">
        <v>0.98</v>
      </c>
      <c r="F1529">
        <v>0.94</v>
      </c>
      <c r="G1529" t="s">
        <v>149</v>
      </c>
      <c r="H1529">
        <v>1</v>
      </c>
      <c r="I1529">
        <v>1</v>
      </c>
      <c r="J1529" t="s">
        <v>14</v>
      </c>
      <c r="K1529" s="36" t="s">
        <v>149</v>
      </c>
    </row>
    <row r="1530" spans="1:11" x14ac:dyDescent="0.25">
      <c r="A1530">
        <v>25601630</v>
      </c>
      <c r="B1530" s="1">
        <v>42008</v>
      </c>
      <c r="C1530" t="s">
        <v>11</v>
      </c>
      <c r="D1530" t="s">
        <v>12</v>
      </c>
      <c r="F1530">
        <v>0</v>
      </c>
      <c r="G1530" t="s">
        <v>148</v>
      </c>
      <c r="H1530">
        <v>1</v>
      </c>
      <c r="I1530">
        <v>6</v>
      </c>
      <c r="J1530" t="s">
        <v>14</v>
      </c>
      <c r="K1530" s="36" t="s">
        <v>148</v>
      </c>
    </row>
    <row r="1531" spans="1:11" x14ac:dyDescent="0.25">
      <c r="A1531">
        <v>33764591</v>
      </c>
      <c r="B1531" s="1">
        <v>42143</v>
      </c>
      <c r="C1531" t="s">
        <v>11</v>
      </c>
      <c r="D1531" t="s">
        <v>16</v>
      </c>
      <c r="E1531">
        <v>1</v>
      </c>
      <c r="F1531">
        <v>0.97</v>
      </c>
      <c r="G1531" t="s">
        <v>149</v>
      </c>
      <c r="H1531">
        <v>5</v>
      </c>
      <c r="I1531">
        <v>6</v>
      </c>
      <c r="J1531" t="s">
        <v>14</v>
      </c>
      <c r="K1531" s="36" t="s">
        <v>149</v>
      </c>
    </row>
    <row r="1532" spans="1:11" x14ac:dyDescent="0.25">
      <c r="A1532">
        <v>20295911</v>
      </c>
      <c r="B1532" s="1">
        <v>41871</v>
      </c>
      <c r="C1532" t="s">
        <v>11</v>
      </c>
      <c r="D1532" t="s">
        <v>21</v>
      </c>
      <c r="E1532">
        <v>0.5</v>
      </c>
      <c r="F1532">
        <v>0.11</v>
      </c>
      <c r="G1532" t="s">
        <v>148</v>
      </c>
      <c r="H1532">
        <v>1</v>
      </c>
      <c r="I1532">
        <v>1</v>
      </c>
      <c r="J1532" t="s">
        <v>14</v>
      </c>
      <c r="K1532" s="36" t="s">
        <v>149</v>
      </c>
    </row>
    <row r="1533" spans="1:11" x14ac:dyDescent="0.25">
      <c r="A1533">
        <v>201605043</v>
      </c>
      <c r="B1533" s="1">
        <v>43292</v>
      </c>
      <c r="C1533" t="s">
        <v>11</v>
      </c>
      <c r="D1533" t="s">
        <v>16</v>
      </c>
      <c r="E1533">
        <v>1</v>
      </c>
      <c r="F1533">
        <v>1</v>
      </c>
      <c r="G1533" t="s">
        <v>149</v>
      </c>
      <c r="H1533">
        <v>1</v>
      </c>
      <c r="I1533">
        <v>2</v>
      </c>
      <c r="J1533" t="s">
        <v>22</v>
      </c>
      <c r="K1533" s="36" t="s">
        <v>149</v>
      </c>
    </row>
    <row r="1534" spans="1:11" x14ac:dyDescent="0.25">
      <c r="A1534">
        <v>58180200</v>
      </c>
      <c r="B1534" s="1">
        <v>42410</v>
      </c>
      <c r="C1534" t="s">
        <v>11</v>
      </c>
      <c r="D1534" t="s">
        <v>16</v>
      </c>
      <c r="E1534">
        <v>1</v>
      </c>
      <c r="F1534">
        <v>1</v>
      </c>
      <c r="G1534" t="s">
        <v>148</v>
      </c>
      <c r="H1534">
        <v>5</v>
      </c>
      <c r="I1534">
        <v>6</v>
      </c>
      <c r="J1534" t="s">
        <v>14</v>
      </c>
      <c r="K1534" s="36" t="s">
        <v>149</v>
      </c>
    </row>
    <row r="1535" spans="1:11" x14ac:dyDescent="0.25">
      <c r="A1535">
        <v>172334496</v>
      </c>
      <c r="B1535" s="1">
        <v>43139</v>
      </c>
      <c r="C1535" t="s">
        <v>11</v>
      </c>
      <c r="D1535" t="s">
        <v>16</v>
      </c>
      <c r="E1535">
        <v>1</v>
      </c>
      <c r="F1535">
        <v>1</v>
      </c>
      <c r="G1535" t="s">
        <v>148</v>
      </c>
      <c r="H1535">
        <v>1</v>
      </c>
      <c r="I1535">
        <v>1</v>
      </c>
      <c r="J1535" t="s">
        <v>14</v>
      </c>
      <c r="K1535" s="36" t="s">
        <v>149</v>
      </c>
    </row>
    <row r="1536" spans="1:11" x14ac:dyDescent="0.25">
      <c r="A1536">
        <v>27901899</v>
      </c>
      <c r="B1536" s="1">
        <v>42052</v>
      </c>
      <c r="C1536" t="s">
        <v>11</v>
      </c>
      <c r="D1536" t="s">
        <v>12</v>
      </c>
      <c r="G1536" t="s">
        <v>148</v>
      </c>
      <c r="H1536">
        <v>1</v>
      </c>
      <c r="I1536">
        <v>1</v>
      </c>
      <c r="J1536" t="s">
        <v>14</v>
      </c>
      <c r="K1536" s="36" t="s">
        <v>149</v>
      </c>
    </row>
    <row r="1537" spans="1:11" x14ac:dyDescent="0.25">
      <c r="A1537">
        <v>17499500</v>
      </c>
      <c r="B1537" s="1">
        <v>41821</v>
      </c>
      <c r="C1537" t="s">
        <v>11</v>
      </c>
      <c r="D1537" t="s">
        <v>16</v>
      </c>
      <c r="E1537">
        <v>0.97</v>
      </c>
      <c r="F1537">
        <v>1</v>
      </c>
      <c r="G1537" t="s">
        <v>148</v>
      </c>
      <c r="H1537">
        <v>116</v>
      </c>
      <c r="I1537">
        <v>130</v>
      </c>
      <c r="J1537" t="s">
        <v>18</v>
      </c>
      <c r="K1537" s="36" t="s">
        <v>149</v>
      </c>
    </row>
    <row r="1538" spans="1:11" x14ac:dyDescent="0.25">
      <c r="A1538">
        <v>204908055</v>
      </c>
      <c r="B1538" s="1">
        <v>43306</v>
      </c>
      <c r="C1538" t="s">
        <v>11</v>
      </c>
      <c r="D1538" t="s">
        <v>16</v>
      </c>
      <c r="E1538">
        <v>1</v>
      </c>
      <c r="F1538">
        <v>1</v>
      </c>
      <c r="G1538" t="s">
        <v>148</v>
      </c>
      <c r="H1538">
        <v>2</v>
      </c>
      <c r="I1538">
        <v>2</v>
      </c>
      <c r="J1538" t="s">
        <v>14</v>
      </c>
      <c r="K1538" s="36" t="s">
        <v>149</v>
      </c>
    </row>
    <row r="1539" spans="1:11" x14ac:dyDescent="0.25">
      <c r="A1539">
        <v>30226717</v>
      </c>
      <c r="B1539" s="1">
        <v>42092</v>
      </c>
      <c r="C1539" t="s">
        <v>11</v>
      </c>
      <c r="D1539" t="s">
        <v>12</v>
      </c>
      <c r="G1539" t="s">
        <v>148</v>
      </c>
      <c r="H1539">
        <v>1</v>
      </c>
      <c r="I1539">
        <v>3</v>
      </c>
      <c r="J1539" t="s">
        <v>18</v>
      </c>
      <c r="K1539" s="36" t="s">
        <v>149</v>
      </c>
    </row>
    <row r="1540" spans="1:11" x14ac:dyDescent="0.25">
      <c r="A1540">
        <v>86377147</v>
      </c>
      <c r="B1540" s="1">
        <v>42578</v>
      </c>
      <c r="C1540" t="s">
        <v>11</v>
      </c>
      <c r="D1540" t="s">
        <v>16</v>
      </c>
      <c r="E1540">
        <v>1</v>
      </c>
      <c r="F1540">
        <v>0.98</v>
      </c>
      <c r="G1540" t="s">
        <v>149</v>
      </c>
      <c r="H1540">
        <v>1</v>
      </c>
      <c r="I1540">
        <v>1</v>
      </c>
      <c r="J1540" t="s">
        <v>18</v>
      </c>
      <c r="K1540" s="36" t="s">
        <v>149</v>
      </c>
    </row>
    <row r="1541" spans="1:11" x14ac:dyDescent="0.25">
      <c r="A1541">
        <v>48694846</v>
      </c>
      <c r="B1541" s="1">
        <v>42318</v>
      </c>
      <c r="C1541" t="s">
        <v>11</v>
      </c>
      <c r="D1541" t="s">
        <v>12</v>
      </c>
      <c r="G1541" t="s">
        <v>148</v>
      </c>
      <c r="H1541">
        <v>1</v>
      </c>
      <c r="I1541">
        <v>1</v>
      </c>
      <c r="J1541" t="s">
        <v>14</v>
      </c>
      <c r="K1541" s="36" t="s">
        <v>149</v>
      </c>
    </row>
    <row r="1542" spans="1:11" x14ac:dyDescent="0.25">
      <c r="A1542">
        <v>48521265</v>
      </c>
      <c r="B1542" s="1">
        <v>42316</v>
      </c>
      <c r="C1542" t="s">
        <v>11</v>
      </c>
      <c r="D1542" t="s">
        <v>21</v>
      </c>
      <c r="E1542">
        <v>0.7</v>
      </c>
      <c r="F1542">
        <v>0</v>
      </c>
      <c r="G1542" t="s">
        <v>148</v>
      </c>
      <c r="H1542">
        <v>1</v>
      </c>
      <c r="I1542">
        <v>1</v>
      </c>
      <c r="J1542" t="s">
        <v>14</v>
      </c>
      <c r="K1542" s="36" t="s">
        <v>149</v>
      </c>
    </row>
    <row r="1543" spans="1:11" x14ac:dyDescent="0.25">
      <c r="A1543">
        <v>115534677</v>
      </c>
      <c r="B1543" s="1">
        <v>42774</v>
      </c>
      <c r="C1543" t="s">
        <v>11</v>
      </c>
      <c r="D1543" t="s">
        <v>16</v>
      </c>
      <c r="E1543">
        <v>1</v>
      </c>
      <c r="F1543">
        <v>1</v>
      </c>
      <c r="G1543" t="s">
        <v>148</v>
      </c>
      <c r="H1543">
        <v>2</v>
      </c>
      <c r="I1543">
        <v>3</v>
      </c>
      <c r="J1543" t="s">
        <v>22</v>
      </c>
      <c r="K1543" s="36" t="s">
        <v>149</v>
      </c>
    </row>
    <row r="1544" spans="1:11" x14ac:dyDescent="0.25">
      <c r="A1544">
        <v>130211899</v>
      </c>
      <c r="B1544" s="1">
        <v>42869</v>
      </c>
      <c r="C1544" t="s">
        <v>11</v>
      </c>
      <c r="D1544" t="s">
        <v>12</v>
      </c>
      <c r="G1544" t="s">
        <v>27</v>
      </c>
      <c r="H1544">
        <v>4</v>
      </c>
      <c r="I1544">
        <v>4</v>
      </c>
      <c r="J1544" t="s">
        <v>14</v>
      </c>
      <c r="K1544" s="36" t="s">
        <v>149</v>
      </c>
    </row>
    <row r="1545" spans="1:11" x14ac:dyDescent="0.25">
      <c r="A1545">
        <v>205454809</v>
      </c>
      <c r="B1545" s="1">
        <v>43308</v>
      </c>
      <c r="C1545" t="s">
        <v>34</v>
      </c>
      <c r="D1545" t="s">
        <v>16</v>
      </c>
      <c r="E1545">
        <v>1</v>
      </c>
      <c r="F1545">
        <v>0.98</v>
      </c>
      <c r="G1545" t="s">
        <v>149</v>
      </c>
      <c r="H1545">
        <v>4</v>
      </c>
      <c r="I1545">
        <v>6</v>
      </c>
      <c r="J1545" t="s">
        <v>14</v>
      </c>
      <c r="K1545" s="36" t="s">
        <v>149</v>
      </c>
    </row>
    <row r="1546" spans="1:11" x14ac:dyDescent="0.25">
      <c r="A1546">
        <v>193814681</v>
      </c>
      <c r="B1546" s="1">
        <v>43257</v>
      </c>
      <c r="C1546" t="s">
        <v>11</v>
      </c>
      <c r="D1546" t="s">
        <v>16</v>
      </c>
      <c r="E1546">
        <v>1</v>
      </c>
      <c r="F1546">
        <v>0.98</v>
      </c>
      <c r="G1546" t="s">
        <v>148</v>
      </c>
      <c r="H1546">
        <v>9</v>
      </c>
      <c r="I1546">
        <v>9</v>
      </c>
      <c r="J1546" t="s">
        <v>14</v>
      </c>
      <c r="K1546" s="36" t="s">
        <v>149</v>
      </c>
    </row>
    <row r="1547" spans="1:11" x14ac:dyDescent="0.25">
      <c r="A1547">
        <v>35794102</v>
      </c>
      <c r="B1547" s="1">
        <v>42169</v>
      </c>
      <c r="C1547" t="s">
        <v>11</v>
      </c>
      <c r="D1547" t="s">
        <v>17</v>
      </c>
      <c r="E1547">
        <v>1</v>
      </c>
      <c r="F1547">
        <v>0.9</v>
      </c>
      <c r="G1547" t="s">
        <v>149</v>
      </c>
      <c r="H1547">
        <v>1</v>
      </c>
      <c r="I1547">
        <v>1</v>
      </c>
      <c r="J1547" t="s">
        <v>14</v>
      </c>
      <c r="K1547" s="36" t="s">
        <v>149</v>
      </c>
    </row>
    <row r="1548" spans="1:11" x14ac:dyDescent="0.25">
      <c r="A1548">
        <v>202764267</v>
      </c>
      <c r="B1548" s="1">
        <v>43297</v>
      </c>
      <c r="C1548" t="s">
        <v>11</v>
      </c>
      <c r="D1548" t="s">
        <v>16</v>
      </c>
      <c r="E1548">
        <v>1</v>
      </c>
      <c r="F1548">
        <v>0.95</v>
      </c>
      <c r="G1548" t="s">
        <v>149</v>
      </c>
      <c r="H1548">
        <v>1</v>
      </c>
      <c r="I1548">
        <v>3</v>
      </c>
      <c r="J1548" t="s">
        <v>14</v>
      </c>
      <c r="K1548" s="36" t="s">
        <v>149</v>
      </c>
    </row>
    <row r="1549" spans="1:11" x14ac:dyDescent="0.25">
      <c r="A1549">
        <v>10648744</v>
      </c>
      <c r="B1549" s="1">
        <v>41624</v>
      </c>
      <c r="C1549" t="s">
        <v>27</v>
      </c>
      <c r="D1549" t="s">
        <v>16</v>
      </c>
      <c r="E1549">
        <v>1</v>
      </c>
      <c r="F1549">
        <v>0.95</v>
      </c>
      <c r="G1549" t="s">
        <v>149</v>
      </c>
      <c r="H1549">
        <v>4</v>
      </c>
      <c r="I1549">
        <v>5</v>
      </c>
      <c r="J1549" t="s">
        <v>18</v>
      </c>
      <c r="K1549" s="36" t="s">
        <v>149</v>
      </c>
    </row>
    <row r="1550" spans="1:11" x14ac:dyDescent="0.25">
      <c r="A1550">
        <v>1496172</v>
      </c>
      <c r="B1550" s="1">
        <v>40889</v>
      </c>
      <c r="C1550" t="s">
        <v>27</v>
      </c>
      <c r="D1550" t="s">
        <v>16</v>
      </c>
      <c r="E1550">
        <v>1</v>
      </c>
      <c r="F1550">
        <v>0.94</v>
      </c>
      <c r="G1550" t="s">
        <v>149</v>
      </c>
      <c r="H1550">
        <v>4</v>
      </c>
      <c r="I1550">
        <v>4</v>
      </c>
      <c r="J1550" t="s">
        <v>14</v>
      </c>
      <c r="K1550" s="36" t="s">
        <v>149</v>
      </c>
    </row>
    <row r="1551" spans="1:11" x14ac:dyDescent="0.25">
      <c r="A1551">
        <v>194967006</v>
      </c>
      <c r="B1551" s="1">
        <v>43262</v>
      </c>
      <c r="C1551" t="s">
        <v>27</v>
      </c>
      <c r="D1551" t="s">
        <v>16</v>
      </c>
      <c r="E1551">
        <v>1</v>
      </c>
      <c r="F1551">
        <v>1</v>
      </c>
      <c r="G1551" t="s">
        <v>149</v>
      </c>
      <c r="H1551">
        <v>1</v>
      </c>
      <c r="I1551">
        <v>2</v>
      </c>
      <c r="J1551" t="s">
        <v>14</v>
      </c>
      <c r="K1551" s="36" t="s">
        <v>149</v>
      </c>
    </row>
    <row r="1552" spans="1:11" x14ac:dyDescent="0.25">
      <c r="A1552">
        <v>33101205</v>
      </c>
      <c r="B1552" s="1">
        <v>42135</v>
      </c>
      <c r="C1552" t="s">
        <v>11</v>
      </c>
      <c r="D1552" t="s">
        <v>17</v>
      </c>
      <c r="E1552">
        <v>1</v>
      </c>
      <c r="F1552">
        <v>0.69</v>
      </c>
      <c r="G1552" t="s">
        <v>149</v>
      </c>
      <c r="H1552">
        <v>1</v>
      </c>
      <c r="I1552">
        <v>10</v>
      </c>
      <c r="J1552" t="s">
        <v>14</v>
      </c>
      <c r="K1552" s="36" t="s">
        <v>149</v>
      </c>
    </row>
    <row r="1553" spans="1:11" x14ac:dyDescent="0.25">
      <c r="A1553">
        <v>206174399</v>
      </c>
      <c r="B1553" s="1">
        <v>43311</v>
      </c>
      <c r="C1553" t="s">
        <v>27</v>
      </c>
      <c r="D1553" t="s">
        <v>12</v>
      </c>
      <c r="F1553">
        <v>0.72</v>
      </c>
      <c r="G1553" t="s">
        <v>149</v>
      </c>
      <c r="H1553">
        <v>1</v>
      </c>
      <c r="I1553">
        <v>1</v>
      </c>
      <c r="J1553" t="s">
        <v>14</v>
      </c>
      <c r="K1553" s="36" t="s">
        <v>149</v>
      </c>
    </row>
    <row r="1554" spans="1:11" x14ac:dyDescent="0.25">
      <c r="A1554">
        <v>1610565</v>
      </c>
      <c r="B1554" s="1">
        <v>40923</v>
      </c>
      <c r="C1554" t="s">
        <v>11</v>
      </c>
      <c r="D1554" t="s">
        <v>16</v>
      </c>
      <c r="E1554">
        <v>1</v>
      </c>
      <c r="F1554">
        <v>0.94</v>
      </c>
      <c r="G1554" t="s">
        <v>149</v>
      </c>
      <c r="H1554">
        <v>1</v>
      </c>
      <c r="I1554">
        <v>1</v>
      </c>
      <c r="J1554" t="s">
        <v>14</v>
      </c>
      <c r="K1554" s="36" t="s">
        <v>149</v>
      </c>
    </row>
    <row r="1555" spans="1:11" x14ac:dyDescent="0.25">
      <c r="A1555">
        <v>460240</v>
      </c>
      <c r="B1555" s="1">
        <v>40626</v>
      </c>
      <c r="C1555" t="s">
        <v>11</v>
      </c>
      <c r="D1555" t="s">
        <v>16</v>
      </c>
      <c r="E1555">
        <v>1</v>
      </c>
      <c r="F1555">
        <v>0.94</v>
      </c>
      <c r="G1555" t="s">
        <v>148</v>
      </c>
      <c r="H1555">
        <v>1</v>
      </c>
      <c r="I1555">
        <v>3</v>
      </c>
      <c r="J1555" t="s">
        <v>14</v>
      </c>
      <c r="K1555" s="36" t="s">
        <v>149</v>
      </c>
    </row>
    <row r="1556" spans="1:11" x14ac:dyDescent="0.25">
      <c r="A1556">
        <v>207213961</v>
      </c>
      <c r="B1556" s="1">
        <v>43315</v>
      </c>
      <c r="C1556" t="s">
        <v>27</v>
      </c>
      <c r="D1556" t="s">
        <v>16</v>
      </c>
      <c r="E1556">
        <v>1</v>
      </c>
      <c r="F1556">
        <v>1</v>
      </c>
      <c r="G1556" t="s">
        <v>148</v>
      </c>
      <c r="H1556">
        <v>1</v>
      </c>
      <c r="I1556">
        <v>1</v>
      </c>
      <c r="J1556" t="s">
        <v>14</v>
      </c>
      <c r="K1556" s="36" t="s">
        <v>149</v>
      </c>
    </row>
    <row r="1557" spans="1:11" x14ac:dyDescent="0.25">
      <c r="A1557">
        <v>181985578</v>
      </c>
      <c r="B1557" s="1">
        <v>43192</v>
      </c>
      <c r="C1557" t="s">
        <v>11</v>
      </c>
      <c r="D1557" t="s">
        <v>17</v>
      </c>
      <c r="E1557">
        <v>1</v>
      </c>
      <c r="F1557">
        <v>1</v>
      </c>
      <c r="G1557" t="s">
        <v>148</v>
      </c>
      <c r="H1557">
        <v>2</v>
      </c>
      <c r="I1557">
        <v>2</v>
      </c>
      <c r="J1557" t="s">
        <v>14</v>
      </c>
      <c r="K1557" s="36" t="s">
        <v>149</v>
      </c>
    </row>
    <row r="1558" spans="1:11" x14ac:dyDescent="0.25">
      <c r="A1558">
        <v>115053570</v>
      </c>
      <c r="B1558" s="1">
        <v>42771</v>
      </c>
      <c r="C1558" t="s">
        <v>11</v>
      </c>
      <c r="D1558" t="s">
        <v>16</v>
      </c>
      <c r="E1558">
        <v>1</v>
      </c>
      <c r="F1558">
        <v>0.96</v>
      </c>
      <c r="G1558" t="s">
        <v>149</v>
      </c>
      <c r="H1558">
        <v>2</v>
      </c>
      <c r="I1558">
        <v>12</v>
      </c>
      <c r="J1558" t="s">
        <v>14</v>
      </c>
      <c r="K1558" s="36" t="s">
        <v>149</v>
      </c>
    </row>
    <row r="1559" spans="1:11" x14ac:dyDescent="0.25">
      <c r="A1559">
        <v>212960619</v>
      </c>
      <c r="B1559" s="1">
        <v>43344</v>
      </c>
      <c r="C1559" t="s">
        <v>11</v>
      </c>
      <c r="D1559" t="s">
        <v>16</v>
      </c>
      <c r="E1559">
        <v>0.97</v>
      </c>
      <c r="F1559">
        <v>1</v>
      </c>
      <c r="G1559" t="s">
        <v>148</v>
      </c>
      <c r="H1559">
        <v>11</v>
      </c>
      <c r="I1559">
        <v>13</v>
      </c>
      <c r="J1559" t="s">
        <v>18</v>
      </c>
      <c r="K1559" s="36" t="s">
        <v>149</v>
      </c>
    </row>
    <row r="1560" spans="1:11" x14ac:dyDescent="0.25">
      <c r="A1560">
        <v>44985856</v>
      </c>
      <c r="B1560" s="1">
        <v>42271</v>
      </c>
      <c r="C1560" t="s">
        <v>11</v>
      </c>
      <c r="D1560" t="s">
        <v>16</v>
      </c>
      <c r="E1560">
        <v>1</v>
      </c>
      <c r="F1560">
        <v>0.92</v>
      </c>
      <c r="G1560" t="s">
        <v>149</v>
      </c>
      <c r="H1560">
        <v>2</v>
      </c>
      <c r="I1560">
        <v>4</v>
      </c>
      <c r="J1560" t="s">
        <v>14</v>
      </c>
      <c r="K1560" s="36" t="s">
        <v>149</v>
      </c>
    </row>
    <row r="1561" spans="1:11" x14ac:dyDescent="0.25">
      <c r="A1561">
        <v>198579069</v>
      </c>
      <c r="B1561" s="1">
        <v>43279</v>
      </c>
      <c r="C1561" t="s">
        <v>11</v>
      </c>
      <c r="D1561" t="s">
        <v>16</v>
      </c>
      <c r="E1561">
        <v>0.88</v>
      </c>
      <c r="F1561">
        <v>1</v>
      </c>
      <c r="G1561" t="s">
        <v>149</v>
      </c>
      <c r="H1561">
        <v>16</v>
      </c>
      <c r="I1561">
        <v>16</v>
      </c>
      <c r="J1561" t="s">
        <v>14</v>
      </c>
      <c r="K1561" s="36" t="s">
        <v>148</v>
      </c>
    </row>
    <row r="1562" spans="1:11" x14ac:dyDescent="0.25">
      <c r="A1562">
        <v>186971420</v>
      </c>
      <c r="B1562" s="1">
        <v>43219</v>
      </c>
      <c r="C1562" t="s">
        <v>11</v>
      </c>
      <c r="D1562" t="s">
        <v>12</v>
      </c>
      <c r="G1562" t="s">
        <v>27</v>
      </c>
      <c r="H1562">
        <v>7</v>
      </c>
      <c r="I1562">
        <v>8</v>
      </c>
      <c r="J1562" t="s">
        <v>14</v>
      </c>
      <c r="K1562" s="36" t="s">
        <v>149</v>
      </c>
    </row>
    <row r="1563" spans="1:11" x14ac:dyDescent="0.25">
      <c r="A1563">
        <v>65347149</v>
      </c>
      <c r="B1563" s="1">
        <v>42461</v>
      </c>
      <c r="C1563" t="s">
        <v>11</v>
      </c>
      <c r="D1563" t="s">
        <v>16</v>
      </c>
      <c r="E1563">
        <v>0.97</v>
      </c>
      <c r="F1563">
        <v>0.24</v>
      </c>
      <c r="G1563" t="s">
        <v>149</v>
      </c>
      <c r="H1563">
        <v>6</v>
      </c>
      <c r="I1563">
        <v>7</v>
      </c>
      <c r="J1563" t="s">
        <v>14</v>
      </c>
      <c r="K1563" s="36" t="s">
        <v>149</v>
      </c>
    </row>
    <row r="1564" spans="1:11" x14ac:dyDescent="0.25">
      <c r="A1564">
        <v>210255839</v>
      </c>
      <c r="B1564" s="1">
        <v>43330</v>
      </c>
      <c r="C1564" t="s">
        <v>11</v>
      </c>
      <c r="D1564" t="s">
        <v>16</v>
      </c>
      <c r="E1564">
        <v>1</v>
      </c>
      <c r="F1564">
        <v>0.98</v>
      </c>
      <c r="G1564" t="s">
        <v>148</v>
      </c>
      <c r="H1564">
        <v>2</v>
      </c>
      <c r="I1564">
        <v>2</v>
      </c>
      <c r="J1564" t="s">
        <v>22</v>
      </c>
      <c r="K1564" s="36" t="s">
        <v>149</v>
      </c>
    </row>
    <row r="1565" spans="1:11" x14ac:dyDescent="0.25">
      <c r="A1565">
        <v>210584350</v>
      </c>
      <c r="B1565" s="1">
        <v>43331</v>
      </c>
      <c r="C1565" t="s">
        <v>27</v>
      </c>
      <c r="D1565" t="s">
        <v>16</v>
      </c>
      <c r="E1565">
        <v>1</v>
      </c>
      <c r="F1565">
        <v>0.99</v>
      </c>
      <c r="G1565" t="s">
        <v>27</v>
      </c>
      <c r="H1565">
        <v>211</v>
      </c>
      <c r="I1565">
        <v>234</v>
      </c>
      <c r="J1565" t="s">
        <v>14</v>
      </c>
      <c r="K1565" s="36" t="s">
        <v>149</v>
      </c>
    </row>
    <row r="1566" spans="1:11" x14ac:dyDescent="0.25">
      <c r="A1566">
        <v>24769692</v>
      </c>
      <c r="B1566" s="1">
        <v>41985</v>
      </c>
      <c r="C1566" t="s">
        <v>27</v>
      </c>
      <c r="D1566" t="s">
        <v>16</v>
      </c>
      <c r="E1566">
        <v>1</v>
      </c>
      <c r="F1566">
        <v>0.92</v>
      </c>
      <c r="G1566" t="s">
        <v>148</v>
      </c>
      <c r="H1566">
        <v>3</v>
      </c>
      <c r="I1566">
        <v>3</v>
      </c>
      <c r="J1566" t="s">
        <v>14</v>
      </c>
      <c r="K1566" s="36" t="s">
        <v>149</v>
      </c>
    </row>
    <row r="1567" spans="1:11" x14ac:dyDescent="0.25">
      <c r="A1567">
        <v>213488532</v>
      </c>
      <c r="B1567" s="1">
        <v>43347</v>
      </c>
      <c r="C1567" t="s">
        <v>11</v>
      </c>
      <c r="D1567" t="s">
        <v>16</v>
      </c>
      <c r="E1567">
        <v>1</v>
      </c>
      <c r="F1567">
        <v>1</v>
      </c>
      <c r="G1567" t="s">
        <v>149</v>
      </c>
      <c r="H1567">
        <v>2</v>
      </c>
      <c r="I1567">
        <v>2</v>
      </c>
      <c r="J1567" t="s">
        <v>14</v>
      </c>
      <c r="K1567" s="36" t="s">
        <v>149</v>
      </c>
    </row>
    <row r="1568" spans="1:11" x14ac:dyDescent="0.25">
      <c r="A1568">
        <v>213555462</v>
      </c>
      <c r="B1568" s="1">
        <v>43347</v>
      </c>
      <c r="C1568" t="s">
        <v>11</v>
      </c>
      <c r="D1568" t="s">
        <v>17</v>
      </c>
      <c r="E1568">
        <v>1</v>
      </c>
      <c r="F1568">
        <v>1</v>
      </c>
      <c r="G1568" t="s">
        <v>148</v>
      </c>
      <c r="H1568">
        <v>1</v>
      </c>
      <c r="I1568">
        <v>1</v>
      </c>
      <c r="J1568" t="s">
        <v>14</v>
      </c>
      <c r="K1568" s="36" t="s">
        <v>149</v>
      </c>
    </row>
    <row r="1569" spans="1:11" x14ac:dyDescent="0.25">
      <c r="A1569">
        <v>213577311</v>
      </c>
      <c r="B1569" s="1">
        <v>43347</v>
      </c>
      <c r="C1569" t="s">
        <v>11</v>
      </c>
      <c r="D1569" t="s">
        <v>16</v>
      </c>
      <c r="E1569">
        <v>1</v>
      </c>
      <c r="F1569">
        <v>1</v>
      </c>
      <c r="G1569" t="s">
        <v>148</v>
      </c>
      <c r="H1569">
        <v>1</v>
      </c>
      <c r="I1569">
        <v>1</v>
      </c>
      <c r="J1569" t="s">
        <v>14</v>
      </c>
      <c r="K1569" s="36" t="s">
        <v>149</v>
      </c>
    </row>
    <row r="1570" spans="1:11" x14ac:dyDescent="0.25">
      <c r="A1570">
        <v>212572141</v>
      </c>
      <c r="B1570" s="1">
        <v>43342</v>
      </c>
      <c r="C1570" t="s">
        <v>11</v>
      </c>
      <c r="D1570" t="s">
        <v>16</v>
      </c>
      <c r="E1570">
        <v>1</v>
      </c>
      <c r="F1570">
        <v>1</v>
      </c>
      <c r="G1570" t="s">
        <v>149</v>
      </c>
      <c r="H1570">
        <v>13</v>
      </c>
      <c r="I1570">
        <v>13</v>
      </c>
      <c r="J1570" t="s">
        <v>18</v>
      </c>
      <c r="K1570" s="36" t="s">
        <v>149</v>
      </c>
    </row>
    <row r="1571" spans="1:11" x14ac:dyDescent="0.25">
      <c r="A1571">
        <v>213671081</v>
      </c>
      <c r="B1571" s="1">
        <v>43348</v>
      </c>
      <c r="C1571" t="s">
        <v>27</v>
      </c>
      <c r="D1571" t="s">
        <v>16</v>
      </c>
      <c r="E1571">
        <v>1</v>
      </c>
      <c r="F1571">
        <v>1</v>
      </c>
      <c r="G1571" t="s">
        <v>149</v>
      </c>
      <c r="H1571">
        <v>4</v>
      </c>
      <c r="I1571">
        <v>4</v>
      </c>
      <c r="J1571" t="s">
        <v>14</v>
      </c>
      <c r="K1571" s="36" t="s">
        <v>149</v>
      </c>
    </row>
    <row r="1572" spans="1:11" x14ac:dyDescent="0.25">
      <c r="A1572">
        <v>79047367</v>
      </c>
      <c r="B1572" s="1">
        <v>42542</v>
      </c>
      <c r="C1572" t="s">
        <v>11</v>
      </c>
      <c r="D1572" t="s">
        <v>16</v>
      </c>
      <c r="E1572">
        <v>1</v>
      </c>
      <c r="F1572">
        <v>1</v>
      </c>
      <c r="G1572" t="s">
        <v>27</v>
      </c>
      <c r="H1572">
        <v>4</v>
      </c>
      <c r="I1572">
        <v>4</v>
      </c>
      <c r="J1572" t="s">
        <v>14</v>
      </c>
      <c r="K1572" s="36" t="s">
        <v>149</v>
      </c>
    </row>
    <row r="1573" spans="1:11" x14ac:dyDescent="0.25">
      <c r="A1573">
        <v>137289804</v>
      </c>
      <c r="B1573" s="1">
        <v>42913</v>
      </c>
      <c r="C1573" t="s">
        <v>11</v>
      </c>
      <c r="D1573" t="s">
        <v>16</v>
      </c>
      <c r="E1573">
        <v>1</v>
      </c>
      <c r="F1573">
        <v>0.75</v>
      </c>
      <c r="G1573" t="s">
        <v>148</v>
      </c>
      <c r="H1573">
        <v>1</v>
      </c>
      <c r="I1573">
        <v>1</v>
      </c>
      <c r="J1573" t="s">
        <v>14</v>
      </c>
      <c r="K1573" s="36" t="s">
        <v>149</v>
      </c>
    </row>
    <row r="1574" spans="1:11" x14ac:dyDescent="0.25">
      <c r="A1574">
        <v>158306838</v>
      </c>
      <c r="B1574" s="1">
        <v>43050</v>
      </c>
      <c r="C1574" t="s">
        <v>11</v>
      </c>
      <c r="D1574" t="s">
        <v>20</v>
      </c>
      <c r="E1574">
        <v>0</v>
      </c>
      <c r="F1574">
        <v>0</v>
      </c>
      <c r="G1574" t="s">
        <v>148</v>
      </c>
      <c r="H1574">
        <v>1</v>
      </c>
      <c r="I1574">
        <v>1</v>
      </c>
      <c r="J1574" t="s">
        <v>14</v>
      </c>
      <c r="K1574" s="36" t="s">
        <v>149</v>
      </c>
    </row>
    <row r="1575" spans="1:11" x14ac:dyDescent="0.25">
      <c r="A1575">
        <v>138938277</v>
      </c>
      <c r="B1575" s="1">
        <v>42922</v>
      </c>
      <c r="C1575" t="s">
        <v>11</v>
      </c>
      <c r="D1575" t="s">
        <v>12</v>
      </c>
      <c r="G1575" t="s">
        <v>148</v>
      </c>
      <c r="H1575">
        <v>2</v>
      </c>
      <c r="I1575">
        <v>2</v>
      </c>
      <c r="J1575" t="s">
        <v>14</v>
      </c>
      <c r="K1575" s="36" t="s">
        <v>149</v>
      </c>
    </row>
    <row r="1576" spans="1:11" x14ac:dyDescent="0.25">
      <c r="A1576">
        <v>162520890</v>
      </c>
      <c r="B1576" s="1">
        <v>43082</v>
      </c>
      <c r="C1576" t="s">
        <v>11</v>
      </c>
      <c r="D1576" t="s">
        <v>16</v>
      </c>
      <c r="E1576">
        <v>1</v>
      </c>
      <c r="F1576">
        <v>0.57999999999999996</v>
      </c>
      <c r="G1576" t="s">
        <v>148</v>
      </c>
      <c r="H1576">
        <v>1</v>
      </c>
      <c r="I1576">
        <v>1</v>
      </c>
      <c r="J1576" t="s">
        <v>22</v>
      </c>
      <c r="K1576" s="36" t="s">
        <v>149</v>
      </c>
    </row>
    <row r="1577" spans="1:11" x14ac:dyDescent="0.25">
      <c r="A1577">
        <v>198796089</v>
      </c>
      <c r="B1577" s="1">
        <v>43280</v>
      </c>
      <c r="C1577" t="s">
        <v>11</v>
      </c>
      <c r="D1577" t="s">
        <v>12</v>
      </c>
      <c r="G1577" t="s">
        <v>148</v>
      </c>
      <c r="H1577">
        <v>1</v>
      </c>
      <c r="I1577">
        <v>1</v>
      </c>
      <c r="J1577" t="s">
        <v>14</v>
      </c>
      <c r="K1577" s="36" t="s">
        <v>149</v>
      </c>
    </row>
    <row r="1578" spans="1:11" x14ac:dyDescent="0.25">
      <c r="A1578">
        <v>211103511</v>
      </c>
      <c r="B1578" s="1">
        <v>43334</v>
      </c>
      <c r="C1578" t="s">
        <v>11</v>
      </c>
      <c r="D1578" t="s">
        <v>16</v>
      </c>
      <c r="E1578">
        <v>1</v>
      </c>
      <c r="F1578">
        <v>0.9</v>
      </c>
      <c r="G1578" t="s">
        <v>148</v>
      </c>
      <c r="H1578">
        <v>1</v>
      </c>
      <c r="I1578">
        <v>1</v>
      </c>
      <c r="J1578" t="s">
        <v>18</v>
      </c>
      <c r="K1578" s="36" t="s">
        <v>149</v>
      </c>
    </row>
    <row r="1579" spans="1:11" x14ac:dyDescent="0.25">
      <c r="A1579">
        <v>211151227</v>
      </c>
      <c r="B1579" s="1">
        <v>43334</v>
      </c>
      <c r="C1579" t="s">
        <v>11</v>
      </c>
      <c r="D1579" t="s">
        <v>17</v>
      </c>
      <c r="E1579">
        <v>1</v>
      </c>
      <c r="F1579">
        <v>0.9</v>
      </c>
      <c r="G1579" t="s">
        <v>148</v>
      </c>
      <c r="H1579">
        <v>4</v>
      </c>
      <c r="I1579">
        <v>4</v>
      </c>
      <c r="J1579" t="s">
        <v>14</v>
      </c>
      <c r="K1579" s="36" t="s">
        <v>149</v>
      </c>
    </row>
    <row r="1580" spans="1:11" x14ac:dyDescent="0.25">
      <c r="A1580">
        <v>22679983</v>
      </c>
      <c r="B1580" s="1">
        <v>41930</v>
      </c>
      <c r="C1580" t="s">
        <v>11</v>
      </c>
      <c r="D1580" t="s">
        <v>16</v>
      </c>
      <c r="E1580">
        <v>1</v>
      </c>
      <c r="F1580">
        <v>0.96</v>
      </c>
      <c r="G1580" t="s">
        <v>27</v>
      </c>
      <c r="H1580">
        <v>5</v>
      </c>
      <c r="I1580">
        <v>7</v>
      </c>
      <c r="J1580" t="s">
        <v>14</v>
      </c>
      <c r="K1580" s="36" t="s">
        <v>149</v>
      </c>
    </row>
    <row r="1581" spans="1:11" x14ac:dyDescent="0.25">
      <c r="A1581">
        <v>186521332</v>
      </c>
      <c r="B1581" s="1">
        <v>43216</v>
      </c>
      <c r="C1581" t="s">
        <v>11</v>
      </c>
      <c r="D1581" t="s">
        <v>16</v>
      </c>
      <c r="E1581">
        <v>1</v>
      </c>
      <c r="F1581">
        <v>0.98</v>
      </c>
      <c r="G1581" t="s">
        <v>148</v>
      </c>
      <c r="H1581">
        <v>3</v>
      </c>
      <c r="I1581">
        <v>6</v>
      </c>
      <c r="J1581" t="s">
        <v>22</v>
      </c>
      <c r="K1581" s="36" t="s">
        <v>149</v>
      </c>
    </row>
    <row r="1582" spans="1:11" x14ac:dyDescent="0.25">
      <c r="A1582">
        <v>213715895</v>
      </c>
      <c r="B1582" s="1">
        <v>43348</v>
      </c>
      <c r="C1582" t="s">
        <v>11</v>
      </c>
      <c r="D1582" t="s">
        <v>12</v>
      </c>
      <c r="G1582" t="s">
        <v>148</v>
      </c>
      <c r="H1582">
        <v>1</v>
      </c>
      <c r="I1582">
        <v>2</v>
      </c>
      <c r="J1582" t="s">
        <v>14</v>
      </c>
      <c r="K1582" s="36" t="s">
        <v>149</v>
      </c>
    </row>
    <row r="1583" spans="1:11" x14ac:dyDescent="0.25">
      <c r="A1583">
        <v>213886238</v>
      </c>
      <c r="B1583" s="1">
        <v>43349</v>
      </c>
      <c r="C1583" t="s">
        <v>27</v>
      </c>
      <c r="D1583" t="s">
        <v>16</v>
      </c>
      <c r="E1583">
        <v>1</v>
      </c>
      <c r="F1583">
        <v>1</v>
      </c>
      <c r="G1583" t="s">
        <v>149</v>
      </c>
      <c r="H1583">
        <v>2</v>
      </c>
      <c r="I1583">
        <v>2</v>
      </c>
      <c r="J1583" t="s">
        <v>14</v>
      </c>
      <c r="K1583" s="36" t="s">
        <v>149</v>
      </c>
    </row>
    <row r="1584" spans="1:11" x14ac:dyDescent="0.25">
      <c r="A1584">
        <v>213776042</v>
      </c>
      <c r="B1584" s="1">
        <v>43348</v>
      </c>
      <c r="C1584" t="s">
        <v>11</v>
      </c>
      <c r="D1584" t="s">
        <v>16</v>
      </c>
      <c r="E1584">
        <v>1</v>
      </c>
      <c r="F1584">
        <v>1</v>
      </c>
      <c r="G1584" t="s">
        <v>148</v>
      </c>
      <c r="H1584">
        <v>2</v>
      </c>
      <c r="I1584">
        <v>2</v>
      </c>
      <c r="J1584" t="s">
        <v>18</v>
      </c>
      <c r="K1584" s="36" t="s">
        <v>149</v>
      </c>
    </row>
    <row r="1585" spans="1:11" x14ac:dyDescent="0.25">
      <c r="A1585">
        <v>11373637</v>
      </c>
      <c r="B1585" s="1">
        <v>41655</v>
      </c>
      <c r="C1585" t="s">
        <v>11</v>
      </c>
      <c r="D1585" t="s">
        <v>16</v>
      </c>
      <c r="E1585">
        <v>1</v>
      </c>
      <c r="F1585">
        <v>0.63</v>
      </c>
      <c r="G1585" t="s">
        <v>148</v>
      </c>
      <c r="H1585">
        <v>1</v>
      </c>
      <c r="I1585">
        <v>1</v>
      </c>
      <c r="J1585" t="s">
        <v>14</v>
      </c>
      <c r="K1585" s="36" t="s">
        <v>149</v>
      </c>
    </row>
    <row r="1586" spans="1:11" x14ac:dyDescent="0.25">
      <c r="A1586">
        <v>1714541</v>
      </c>
      <c r="B1586" s="1">
        <v>40946</v>
      </c>
      <c r="C1586" t="s">
        <v>11</v>
      </c>
      <c r="D1586" t="s">
        <v>16</v>
      </c>
      <c r="E1586">
        <v>0.99</v>
      </c>
      <c r="F1586">
        <v>0.57999999999999996</v>
      </c>
      <c r="G1586" t="s">
        <v>148</v>
      </c>
      <c r="H1586">
        <v>17</v>
      </c>
      <c r="I1586">
        <v>27</v>
      </c>
      <c r="J1586" t="s">
        <v>14</v>
      </c>
      <c r="K1586" s="36" t="s">
        <v>149</v>
      </c>
    </row>
    <row r="1587" spans="1:11" x14ac:dyDescent="0.25">
      <c r="A1587">
        <v>19357370</v>
      </c>
      <c r="B1587" s="1">
        <v>41853</v>
      </c>
      <c r="C1587" t="s">
        <v>11</v>
      </c>
      <c r="D1587" t="s">
        <v>12</v>
      </c>
      <c r="G1587" t="s">
        <v>148</v>
      </c>
      <c r="H1587">
        <v>1</v>
      </c>
      <c r="I1587">
        <v>2</v>
      </c>
      <c r="J1587" t="s">
        <v>14</v>
      </c>
      <c r="K1587" s="36" t="s">
        <v>149</v>
      </c>
    </row>
    <row r="1588" spans="1:11" x14ac:dyDescent="0.25">
      <c r="A1588">
        <v>212238308</v>
      </c>
      <c r="B1588" s="1">
        <v>43340</v>
      </c>
      <c r="C1588" t="s">
        <v>11</v>
      </c>
      <c r="D1588" t="s">
        <v>16</v>
      </c>
      <c r="E1588">
        <v>1</v>
      </c>
      <c r="F1588">
        <v>1</v>
      </c>
      <c r="G1588" t="s">
        <v>149</v>
      </c>
      <c r="H1588">
        <v>1</v>
      </c>
      <c r="I1588">
        <v>1</v>
      </c>
      <c r="J1588" t="s">
        <v>18</v>
      </c>
      <c r="K1588" s="36" t="s">
        <v>149</v>
      </c>
    </row>
    <row r="1589" spans="1:11" x14ac:dyDescent="0.25">
      <c r="A1589">
        <v>77489120</v>
      </c>
      <c r="B1589" s="1">
        <v>42534</v>
      </c>
      <c r="C1589" t="s">
        <v>11</v>
      </c>
      <c r="D1589" t="s">
        <v>16</v>
      </c>
      <c r="E1589">
        <v>1</v>
      </c>
      <c r="F1589">
        <v>0.96</v>
      </c>
      <c r="G1589" t="s">
        <v>149</v>
      </c>
      <c r="H1589">
        <v>22</v>
      </c>
      <c r="I1589">
        <v>26</v>
      </c>
      <c r="J1589" t="s">
        <v>14</v>
      </c>
      <c r="K1589" s="36" t="s">
        <v>149</v>
      </c>
    </row>
    <row r="1590" spans="1:11" x14ac:dyDescent="0.25">
      <c r="A1590">
        <v>211991262</v>
      </c>
      <c r="B1590" s="1">
        <v>43339</v>
      </c>
      <c r="C1590" t="s">
        <v>11</v>
      </c>
      <c r="D1590" t="s">
        <v>16</v>
      </c>
      <c r="E1590">
        <v>0.9</v>
      </c>
      <c r="F1590">
        <v>1</v>
      </c>
      <c r="G1590" t="s">
        <v>148</v>
      </c>
      <c r="H1590">
        <v>13</v>
      </c>
      <c r="I1590">
        <v>13</v>
      </c>
      <c r="J1590" t="s">
        <v>18</v>
      </c>
      <c r="K1590" s="36" t="s">
        <v>149</v>
      </c>
    </row>
    <row r="1591" spans="1:11" x14ac:dyDescent="0.25">
      <c r="A1591">
        <v>214442560</v>
      </c>
      <c r="B1591" s="1">
        <v>43352</v>
      </c>
      <c r="C1591" t="s">
        <v>11</v>
      </c>
      <c r="D1591" t="s">
        <v>12</v>
      </c>
      <c r="G1591" t="s">
        <v>148</v>
      </c>
      <c r="H1591">
        <v>1</v>
      </c>
      <c r="I1591">
        <v>1</v>
      </c>
      <c r="J1591" t="s">
        <v>14</v>
      </c>
      <c r="K1591" s="36" t="s">
        <v>149</v>
      </c>
    </row>
    <row r="1592" spans="1:11" x14ac:dyDescent="0.25">
      <c r="A1592">
        <v>212475347</v>
      </c>
      <c r="B1592" s="1">
        <v>43341</v>
      </c>
      <c r="C1592" t="s">
        <v>41</v>
      </c>
      <c r="D1592" t="s">
        <v>16</v>
      </c>
      <c r="E1592">
        <v>1</v>
      </c>
      <c r="F1592">
        <v>1</v>
      </c>
      <c r="G1592" t="s">
        <v>149</v>
      </c>
      <c r="H1592">
        <v>5</v>
      </c>
      <c r="I1592">
        <v>8</v>
      </c>
      <c r="J1592" t="s">
        <v>14</v>
      </c>
      <c r="K1592" s="36" t="s">
        <v>149</v>
      </c>
    </row>
    <row r="1593" spans="1:11" x14ac:dyDescent="0.25">
      <c r="A1593">
        <v>214233051</v>
      </c>
      <c r="B1593" s="1">
        <v>43351</v>
      </c>
      <c r="C1593" t="s">
        <v>11</v>
      </c>
      <c r="D1593" t="s">
        <v>16</v>
      </c>
      <c r="E1593">
        <v>1</v>
      </c>
      <c r="F1593">
        <v>1</v>
      </c>
      <c r="G1593" t="s">
        <v>148</v>
      </c>
      <c r="H1593">
        <v>4</v>
      </c>
      <c r="I1593">
        <v>5</v>
      </c>
      <c r="J1593" t="s">
        <v>14</v>
      </c>
      <c r="K1593" s="36" t="s">
        <v>149</v>
      </c>
    </row>
    <row r="1594" spans="1:11" x14ac:dyDescent="0.25">
      <c r="A1594">
        <v>213791583</v>
      </c>
      <c r="B1594" s="1">
        <v>43348</v>
      </c>
      <c r="C1594" t="s">
        <v>11</v>
      </c>
      <c r="D1594" t="s">
        <v>16</v>
      </c>
      <c r="E1594">
        <v>1</v>
      </c>
      <c r="F1594">
        <v>1</v>
      </c>
      <c r="G1594" t="s">
        <v>149</v>
      </c>
      <c r="H1594">
        <v>1</v>
      </c>
      <c r="I1594">
        <v>1</v>
      </c>
      <c r="J1594" t="s">
        <v>14</v>
      </c>
      <c r="K1594" s="36" t="s">
        <v>149</v>
      </c>
    </row>
    <row r="1595" spans="1:11" x14ac:dyDescent="0.25">
      <c r="A1595">
        <v>216546009</v>
      </c>
      <c r="B1595" s="1">
        <v>43364</v>
      </c>
      <c r="C1595" t="s">
        <v>41</v>
      </c>
      <c r="D1595" t="s">
        <v>16</v>
      </c>
      <c r="E1595">
        <v>1</v>
      </c>
      <c r="F1595">
        <v>1</v>
      </c>
      <c r="G1595" t="s">
        <v>149</v>
      </c>
      <c r="H1595">
        <v>1</v>
      </c>
      <c r="I1595">
        <v>1</v>
      </c>
      <c r="J1595" t="s">
        <v>14</v>
      </c>
      <c r="K1595" s="36" t="s">
        <v>149</v>
      </c>
    </row>
    <row r="1596" spans="1:11" x14ac:dyDescent="0.25">
      <c r="A1596">
        <v>214958440</v>
      </c>
      <c r="B1596" s="1">
        <v>43355</v>
      </c>
      <c r="C1596" t="s">
        <v>27</v>
      </c>
      <c r="D1596" t="s">
        <v>16</v>
      </c>
      <c r="E1596">
        <v>1</v>
      </c>
      <c r="F1596">
        <v>1</v>
      </c>
      <c r="G1596" t="s">
        <v>148</v>
      </c>
      <c r="H1596">
        <v>1</v>
      </c>
      <c r="I1596">
        <v>2</v>
      </c>
      <c r="J1596" t="s">
        <v>14</v>
      </c>
      <c r="K1596" s="36" t="s">
        <v>149</v>
      </c>
    </row>
    <row r="1597" spans="1:11" x14ac:dyDescent="0.25">
      <c r="A1597">
        <v>38737091</v>
      </c>
      <c r="B1597" s="1">
        <v>42202</v>
      </c>
      <c r="C1597" t="s">
        <v>11</v>
      </c>
      <c r="D1597" t="s">
        <v>16</v>
      </c>
      <c r="E1597">
        <v>1</v>
      </c>
      <c r="F1597">
        <v>1</v>
      </c>
      <c r="G1597" t="s">
        <v>149</v>
      </c>
      <c r="H1597">
        <v>2</v>
      </c>
      <c r="I1597">
        <v>2</v>
      </c>
      <c r="J1597" t="s">
        <v>18</v>
      </c>
      <c r="K1597" s="36" t="s">
        <v>149</v>
      </c>
    </row>
    <row r="1598" spans="1:11" x14ac:dyDescent="0.25">
      <c r="A1598">
        <v>215324369</v>
      </c>
      <c r="B1598" s="1">
        <v>43357</v>
      </c>
      <c r="C1598" t="s">
        <v>27</v>
      </c>
      <c r="D1598" t="s">
        <v>16</v>
      </c>
      <c r="E1598">
        <v>1</v>
      </c>
      <c r="F1598">
        <v>1</v>
      </c>
      <c r="G1598" t="s">
        <v>148</v>
      </c>
      <c r="H1598">
        <v>3</v>
      </c>
      <c r="I1598">
        <v>3</v>
      </c>
      <c r="J1598" t="s">
        <v>14</v>
      </c>
      <c r="K1598" s="36" t="s">
        <v>149</v>
      </c>
    </row>
    <row r="1599" spans="1:11" x14ac:dyDescent="0.25">
      <c r="A1599">
        <v>215721334</v>
      </c>
      <c r="B1599" s="1">
        <v>43359</v>
      </c>
      <c r="C1599" t="s">
        <v>11</v>
      </c>
      <c r="D1599" t="s">
        <v>16</v>
      </c>
      <c r="E1599">
        <v>1</v>
      </c>
      <c r="F1599">
        <v>0.97</v>
      </c>
      <c r="G1599" t="s">
        <v>149</v>
      </c>
      <c r="H1599">
        <v>1</v>
      </c>
      <c r="I1599">
        <v>1</v>
      </c>
      <c r="J1599" t="s">
        <v>14</v>
      </c>
      <c r="K1599" s="36" t="s">
        <v>149</v>
      </c>
    </row>
    <row r="1600" spans="1:11" x14ac:dyDescent="0.25">
      <c r="A1600">
        <v>63461999</v>
      </c>
      <c r="B1600" s="1">
        <v>42447</v>
      </c>
      <c r="C1600" t="s">
        <v>30</v>
      </c>
      <c r="D1600" t="s">
        <v>16</v>
      </c>
      <c r="E1600">
        <v>1</v>
      </c>
      <c r="F1600">
        <v>1</v>
      </c>
      <c r="G1600" t="s">
        <v>149</v>
      </c>
      <c r="H1600">
        <v>23</v>
      </c>
      <c r="I1600">
        <v>31</v>
      </c>
      <c r="J1600" t="s">
        <v>14</v>
      </c>
      <c r="K1600" s="36" t="s">
        <v>149</v>
      </c>
    </row>
    <row r="1601" spans="1:11" x14ac:dyDescent="0.25">
      <c r="A1601">
        <v>28238922</v>
      </c>
      <c r="B1601" s="1">
        <v>42058</v>
      </c>
      <c r="C1601" t="s">
        <v>11</v>
      </c>
      <c r="D1601" t="s">
        <v>16</v>
      </c>
      <c r="E1601">
        <v>1</v>
      </c>
      <c r="F1601">
        <v>1</v>
      </c>
      <c r="G1601" t="s">
        <v>149</v>
      </c>
      <c r="H1601">
        <v>1</v>
      </c>
      <c r="I1601">
        <v>2</v>
      </c>
      <c r="J1601" t="s">
        <v>14</v>
      </c>
      <c r="K1601" s="36" t="s">
        <v>149</v>
      </c>
    </row>
    <row r="1602" spans="1:11" x14ac:dyDescent="0.25">
      <c r="A1602">
        <v>217227097</v>
      </c>
      <c r="B1602" s="1">
        <v>43368</v>
      </c>
      <c r="C1602" t="s">
        <v>11</v>
      </c>
      <c r="D1602" t="s">
        <v>16</v>
      </c>
      <c r="E1602">
        <v>1</v>
      </c>
      <c r="F1602">
        <v>1</v>
      </c>
      <c r="G1602" t="s">
        <v>148</v>
      </c>
      <c r="H1602">
        <v>1</v>
      </c>
      <c r="I1602">
        <v>3</v>
      </c>
      <c r="J1602" t="s">
        <v>14</v>
      </c>
      <c r="K1602" s="36" t="s">
        <v>149</v>
      </c>
    </row>
    <row r="1603" spans="1:11" x14ac:dyDescent="0.25">
      <c r="A1603">
        <v>91095901</v>
      </c>
      <c r="B1603" s="1">
        <v>42603</v>
      </c>
      <c r="C1603" t="s">
        <v>11</v>
      </c>
      <c r="D1603" t="s">
        <v>16</v>
      </c>
      <c r="E1603">
        <v>1</v>
      </c>
      <c r="F1603">
        <v>1</v>
      </c>
      <c r="G1603" t="s">
        <v>149</v>
      </c>
      <c r="H1603">
        <v>9</v>
      </c>
      <c r="I1603">
        <v>11</v>
      </c>
      <c r="J1603" t="s">
        <v>18</v>
      </c>
      <c r="K1603" s="36" t="s">
        <v>149</v>
      </c>
    </row>
    <row r="1604" spans="1:11" x14ac:dyDescent="0.25">
      <c r="A1604">
        <v>214955959</v>
      </c>
      <c r="B1604" s="1">
        <v>43355</v>
      </c>
      <c r="C1604" t="s">
        <v>27</v>
      </c>
      <c r="D1604" t="s">
        <v>16</v>
      </c>
      <c r="E1604">
        <v>1</v>
      </c>
      <c r="F1604">
        <v>1</v>
      </c>
      <c r="G1604" t="s">
        <v>148</v>
      </c>
      <c r="H1604">
        <v>1</v>
      </c>
      <c r="I1604">
        <v>1</v>
      </c>
      <c r="J1604" t="s">
        <v>14</v>
      </c>
      <c r="K1604" s="36" t="s">
        <v>149</v>
      </c>
    </row>
    <row r="1605" spans="1:11" x14ac:dyDescent="0.25">
      <c r="A1605">
        <v>190307242</v>
      </c>
      <c r="B1605" s="1">
        <v>43238</v>
      </c>
      <c r="C1605" t="s">
        <v>11</v>
      </c>
      <c r="D1605" t="s">
        <v>16</v>
      </c>
      <c r="E1605">
        <v>1</v>
      </c>
      <c r="F1605">
        <v>1</v>
      </c>
      <c r="G1605" t="s">
        <v>149</v>
      </c>
      <c r="H1605">
        <v>1</v>
      </c>
      <c r="I1605">
        <v>1</v>
      </c>
      <c r="J1605" t="s">
        <v>14</v>
      </c>
      <c r="K1605" s="36" t="s">
        <v>149</v>
      </c>
    </row>
    <row r="1606" spans="1:11" x14ac:dyDescent="0.25">
      <c r="A1606">
        <v>24332480</v>
      </c>
      <c r="B1606" s="1">
        <v>41973</v>
      </c>
      <c r="C1606" t="s">
        <v>11</v>
      </c>
      <c r="D1606" t="s">
        <v>16</v>
      </c>
      <c r="E1606">
        <v>1</v>
      </c>
      <c r="F1606">
        <v>1</v>
      </c>
      <c r="G1606" t="s">
        <v>149</v>
      </c>
      <c r="H1606">
        <v>1</v>
      </c>
      <c r="I1606">
        <v>2</v>
      </c>
      <c r="J1606" t="s">
        <v>18</v>
      </c>
      <c r="K1606" s="36" t="s">
        <v>149</v>
      </c>
    </row>
    <row r="1607" spans="1:11" x14ac:dyDescent="0.25">
      <c r="A1607">
        <v>115780806</v>
      </c>
      <c r="B1607" s="1">
        <v>42776</v>
      </c>
      <c r="C1607" t="s">
        <v>11</v>
      </c>
      <c r="D1607" t="s">
        <v>16</v>
      </c>
      <c r="E1607">
        <v>1</v>
      </c>
      <c r="F1607">
        <v>1</v>
      </c>
      <c r="G1607" t="s">
        <v>149</v>
      </c>
      <c r="H1607">
        <v>1</v>
      </c>
      <c r="I1607">
        <v>1</v>
      </c>
      <c r="J1607" t="s">
        <v>14</v>
      </c>
      <c r="K1607" s="36" t="s">
        <v>149</v>
      </c>
    </row>
    <row r="1608" spans="1:11" x14ac:dyDescent="0.25">
      <c r="A1608">
        <v>35186383</v>
      </c>
      <c r="B1608" s="1">
        <v>42162</v>
      </c>
      <c r="C1608" t="s">
        <v>11</v>
      </c>
      <c r="D1608" t="s">
        <v>16</v>
      </c>
      <c r="E1608">
        <v>0.99</v>
      </c>
      <c r="F1608">
        <v>0.99</v>
      </c>
      <c r="G1608" t="s">
        <v>148</v>
      </c>
      <c r="H1608">
        <v>16</v>
      </c>
      <c r="I1608">
        <v>19</v>
      </c>
      <c r="J1608" t="s">
        <v>14</v>
      </c>
      <c r="K1608" s="36" t="s">
        <v>149</v>
      </c>
    </row>
    <row r="1609" spans="1:11" x14ac:dyDescent="0.25">
      <c r="A1609">
        <v>217291591</v>
      </c>
      <c r="B1609" s="1">
        <v>43368</v>
      </c>
      <c r="C1609" t="s">
        <v>11</v>
      </c>
      <c r="D1609" t="s">
        <v>16</v>
      </c>
      <c r="E1609">
        <v>1</v>
      </c>
      <c r="F1609">
        <v>0</v>
      </c>
      <c r="G1609" t="s">
        <v>148</v>
      </c>
      <c r="H1609">
        <v>1</v>
      </c>
      <c r="I1609">
        <v>1</v>
      </c>
      <c r="J1609" t="s">
        <v>14</v>
      </c>
      <c r="K1609" s="36" t="s">
        <v>149</v>
      </c>
    </row>
    <row r="1610" spans="1:11" x14ac:dyDescent="0.25">
      <c r="A1610">
        <v>217364910</v>
      </c>
      <c r="B1610" s="1">
        <v>43369</v>
      </c>
      <c r="C1610" t="s">
        <v>11</v>
      </c>
      <c r="D1610" t="s">
        <v>16</v>
      </c>
      <c r="E1610">
        <v>1</v>
      </c>
      <c r="F1610">
        <v>0.95</v>
      </c>
      <c r="G1610" t="s">
        <v>149</v>
      </c>
      <c r="H1610">
        <v>2</v>
      </c>
      <c r="I1610">
        <v>2</v>
      </c>
      <c r="J1610" t="s">
        <v>14</v>
      </c>
      <c r="K1610" s="36" t="s">
        <v>149</v>
      </c>
    </row>
    <row r="1611" spans="1:11" x14ac:dyDescent="0.25">
      <c r="A1611">
        <v>5558548</v>
      </c>
      <c r="B1611" s="1">
        <v>41354</v>
      </c>
      <c r="C1611" t="s">
        <v>11</v>
      </c>
      <c r="D1611" t="s">
        <v>21</v>
      </c>
      <c r="E1611">
        <v>1</v>
      </c>
      <c r="F1611">
        <v>0.5</v>
      </c>
      <c r="G1611" t="s">
        <v>148</v>
      </c>
      <c r="H1611">
        <v>1</v>
      </c>
      <c r="I1611">
        <v>2</v>
      </c>
      <c r="J1611" t="s">
        <v>14</v>
      </c>
      <c r="K1611" s="36" t="s">
        <v>148</v>
      </c>
    </row>
    <row r="1612" spans="1:11" x14ac:dyDescent="0.25">
      <c r="A1612">
        <v>217782757</v>
      </c>
      <c r="B1612" s="1">
        <v>43371</v>
      </c>
      <c r="C1612" t="s">
        <v>11</v>
      </c>
      <c r="D1612" t="s">
        <v>16</v>
      </c>
      <c r="E1612">
        <v>1</v>
      </c>
      <c r="F1612">
        <v>0.99</v>
      </c>
      <c r="G1612" t="s">
        <v>148</v>
      </c>
      <c r="H1612">
        <v>6</v>
      </c>
      <c r="I1612">
        <v>6</v>
      </c>
      <c r="J1612" t="s">
        <v>14</v>
      </c>
      <c r="K1612" s="36" t="s">
        <v>148</v>
      </c>
    </row>
    <row r="1613" spans="1:11" x14ac:dyDescent="0.25">
      <c r="A1613">
        <v>217787353</v>
      </c>
      <c r="B1613" s="1">
        <v>43371</v>
      </c>
      <c r="C1613" t="s">
        <v>11</v>
      </c>
      <c r="D1613" t="s">
        <v>21</v>
      </c>
      <c r="E1613">
        <v>0.94</v>
      </c>
      <c r="F1613">
        <v>0.39</v>
      </c>
      <c r="G1613" t="s">
        <v>148</v>
      </c>
      <c r="H1613">
        <v>2</v>
      </c>
      <c r="I1613">
        <v>2</v>
      </c>
      <c r="J1613" t="s">
        <v>14</v>
      </c>
      <c r="K1613" s="36" t="s">
        <v>149</v>
      </c>
    </row>
    <row r="1614" spans="1:11" x14ac:dyDescent="0.25">
      <c r="A1614">
        <v>182198224</v>
      </c>
      <c r="B1614" s="1">
        <v>43193</v>
      </c>
      <c r="C1614" t="s">
        <v>11</v>
      </c>
      <c r="D1614" t="s">
        <v>12</v>
      </c>
      <c r="F1614">
        <v>0.9</v>
      </c>
      <c r="G1614" t="s">
        <v>149</v>
      </c>
      <c r="H1614">
        <v>2</v>
      </c>
      <c r="I1614">
        <v>2</v>
      </c>
      <c r="J1614" t="s">
        <v>14</v>
      </c>
      <c r="K1614" s="36" t="s">
        <v>149</v>
      </c>
    </row>
    <row r="1615" spans="1:11" x14ac:dyDescent="0.25">
      <c r="A1615">
        <v>48154493</v>
      </c>
      <c r="B1615" s="1">
        <v>42312</v>
      </c>
      <c r="C1615" t="s">
        <v>11</v>
      </c>
      <c r="D1615" t="s">
        <v>20</v>
      </c>
      <c r="E1615">
        <v>0</v>
      </c>
      <c r="F1615">
        <v>0</v>
      </c>
      <c r="G1615" t="s">
        <v>148</v>
      </c>
      <c r="H1615">
        <v>1</v>
      </c>
      <c r="I1615">
        <v>5</v>
      </c>
      <c r="J1615" t="s">
        <v>14</v>
      </c>
      <c r="K1615" s="36" t="s">
        <v>149</v>
      </c>
    </row>
    <row r="1616" spans="1:11" x14ac:dyDescent="0.25">
      <c r="A1616">
        <v>213766590</v>
      </c>
      <c r="B1616" s="1">
        <v>43348</v>
      </c>
      <c r="C1616" t="s">
        <v>11</v>
      </c>
      <c r="D1616" t="s">
        <v>12</v>
      </c>
      <c r="F1616">
        <v>1</v>
      </c>
      <c r="G1616" t="s">
        <v>148</v>
      </c>
      <c r="H1616">
        <v>1</v>
      </c>
      <c r="I1616">
        <v>1</v>
      </c>
      <c r="J1616" t="s">
        <v>14</v>
      </c>
      <c r="K1616" s="36" t="s">
        <v>149</v>
      </c>
    </row>
    <row r="1617" spans="1:11" x14ac:dyDescent="0.25">
      <c r="A1617">
        <v>218119827</v>
      </c>
      <c r="B1617" s="1">
        <v>43373</v>
      </c>
      <c r="C1617" t="s">
        <v>27</v>
      </c>
      <c r="D1617" t="s">
        <v>16</v>
      </c>
      <c r="E1617">
        <v>1</v>
      </c>
      <c r="F1617">
        <v>1</v>
      </c>
      <c r="G1617" t="s">
        <v>148</v>
      </c>
      <c r="H1617">
        <v>1</v>
      </c>
      <c r="I1617">
        <v>2</v>
      </c>
      <c r="J1617" t="s">
        <v>14</v>
      </c>
      <c r="K1617" s="36" t="s">
        <v>149</v>
      </c>
    </row>
    <row r="1618" spans="1:11" x14ac:dyDescent="0.25">
      <c r="A1618">
        <v>218127162</v>
      </c>
      <c r="B1618" s="1">
        <v>43373</v>
      </c>
      <c r="C1618" t="s">
        <v>27</v>
      </c>
      <c r="D1618" t="s">
        <v>16</v>
      </c>
      <c r="E1618">
        <v>1</v>
      </c>
      <c r="F1618">
        <v>1</v>
      </c>
      <c r="G1618" t="s">
        <v>148</v>
      </c>
      <c r="H1618">
        <v>1</v>
      </c>
      <c r="I1618">
        <v>1</v>
      </c>
      <c r="J1618" t="s">
        <v>14</v>
      </c>
      <c r="K1618" s="36" t="s">
        <v>149</v>
      </c>
    </row>
    <row r="1619" spans="1:11" x14ac:dyDescent="0.25">
      <c r="A1619">
        <v>218132057</v>
      </c>
      <c r="B1619" s="1">
        <v>43373</v>
      </c>
      <c r="C1619" t="s">
        <v>27</v>
      </c>
      <c r="D1619" t="s">
        <v>16</v>
      </c>
      <c r="E1619">
        <v>1</v>
      </c>
      <c r="F1619">
        <v>1</v>
      </c>
      <c r="G1619" t="s">
        <v>148</v>
      </c>
      <c r="H1619">
        <v>1</v>
      </c>
      <c r="I1619">
        <v>1</v>
      </c>
      <c r="J1619" t="s">
        <v>14</v>
      </c>
      <c r="K1619" s="36" t="s">
        <v>149</v>
      </c>
    </row>
    <row r="1620" spans="1:11" x14ac:dyDescent="0.25">
      <c r="A1620">
        <v>129000409</v>
      </c>
      <c r="B1620" s="1">
        <v>42860</v>
      </c>
      <c r="C1620" t="s">
        <v>11</v>
      </c>
      <c r="D1620" t="s">
        <v>16</v>
      </c>
      <c r="E1620">
        <v>0.98</v>
      </c>
      <c r="F1620">
        <v>1</v>
      </c>
      <c r="G1620" t="s">
        <v>148</v>
      </c>
      <c r="H1620">
        <v>227</v>
      </c>
      <c r="I1620">
        <v>277</v>
      </c>
      <c r="J1620" t="s">
        <v>14</v>
      </c>
      <c r="K1620" s="36" t="s">
        <v>149</v>
      </c>
    </row>
    <row r="1621" spans="1:11" x14ac:dyDescent="0.25">
      <c r="A1621">
        <v>11857294</v>
      </c>
      <c r="B1621" s="1">
        <v>41672</v>
      </c>
      <c r="C1621" t="s">
        <v>11</v>
      </c>
      <c r="D1621" t="s">
        <v>16</v>
      </c>
      <c r="E1621">
        <v>1</v>
      </c>
      <c r="F1621">
        <v>1</v>
      </c>
      <c r="G1621" t="s">
        <v>148</v>
      </c>
      <c r="H1621">
        <v>1</v>
      </c>
      <c r="I1621">
        <v>1</v>
      </c>
      <c r="J1621" t="s">
        <v>14</v>
      </c>
      <c r="K1621" s="36" t="s">
        <v>149</v>
      </c>
    </row>
    <row r="1622" spans="1:11" x14ac:dyDescent="0.25">
      <c r="A1622">
        <v>216203351</v>
      </c>
      <c r="B1622" s="1">
        <v>43362</v>
      </c>
      <c r="C1622" t="s">
        <v>27</v>
      </c>
      <c r="D1622" t="s">
        <v>16</v>
      </c>
      <c r="E1622">
        <v>1</v>
      </c>
      <c r="F1622">
        <v>1</v>
      </c>
      <c r="G1622" t="s">
        <v>148</v>
      </c>
      <c r="H1622">
        <v>16</v>
      </c>
      <c r="I1622">
        <v>16</v>
      </c>
      <c r="J1622" t="s">
        <v>18</v>
      </c>
      <c r="K1622" s="36" t="s">
        <v>149</v>
      </c>
    </row>
    <row r="1623" spans="1:11" x14ac:dyDescent="0.25">
      <c r="A1623">
        <v>218234159</v>
      </c>
      <c r="B1623" s="1">
        <v>43374</v>
      </c>
      <c r="C1623" t="s">
        <v>11</v>
      </c>
      <c r="D1623" t="s">
        <v>16</v>
      </c>
      <c r="E1623">
        <v>1</v>
      </c>
      <c r="F1623">
        <v>0.99</v>
      </c>
      <c r="G1623" t="s">
        <v>149</v>
      </c>
      <c r="H1623">
        <v>8</v>
      </c>
      <c r="I1623">
        <v>10</v>
      </c>
      <c r="J1623" t="s">
        <v>14</v>
      </c>
      <c r="K1623" s="36" t="s">
        <v>149</v>
      </c>
    </row>
    <row r="1624" spans="1:11" x14ac:dyDescent="0.25">
      <c r="A1624">
        <v>75800840</v>
      </c>
      <c r="B1624" s="1">
        <v>42525</v>
      </c>
      <c r="C1624" t="s">
        <v>11</v>
      </c>
      <c r="D1624" t="s">
        <v>21</v>
      </c>
      <c r="E1624">
        <v>1</v>
      </c>
      <c r="F1624">
        <v>0.68</v>
      </c>
      <c r="G1624" t="s">
        <v>149</v>
      </c>
      <c r="H1624">
        <v>1</v>
      </c>
      <c r="I1624">
        <v>1</v>
      </c>
      <c r="J1624" t="s">
        <v>14</v>
      </c>
      <c r="K1624" s="36" t="s">
        <v>149</v>
      </c>
    </row>
    <row r="1625" spans="1:11" x14ac:dyDescent="0.25">
      <c r="A1625">
        <v>131005455</v>
      </c>
      <c r="B1625" s="1">
        <v>42874</v>
      </c>
      <c r="C1625" t="s">
        <v>11</v>
      </c>
      <c r="D1625" t="s">
        <v>17</v>
      </c>
      <c r="E1625">
        <v>1</v>
      </c>
      <c r="F1625">
        <v>1</v>
      </c>
      <c r="G1625" t="s">
        <v>148</v>
      </c>
      <c r="H1625">
        <v>2</v>
      </c>
      <c r="I1625">
        <v>4</v>
      </c>
      <c r="J1625" t="s">
        <v>14</v>
      </c>
      <c r="K1625" s="36" t="s">
        <v>149</v>
      </c>
    </row>
    <row r="1626" spans="1:11" x14ac:dyDescent="0.25">
      <c r="A1626">
        <v>2711109</v>
      </c>
      <c r="B1626" s="1">
        <v>41082</v>
      </c>
      <c r="C1626" t="s">
        <v>11</v>
      </c>
      <c r="D1626" t="s">
        <v>16</v>
      </c>
      <c r="E1626">
        <v>0.93</v>
      </c>
      <c r="F1626">
        <v>1</v>
      </c>
      <c r="G1626" t="s">
        <v>148</v>
      </c>
      <c r="H1626">
        <v>23</v>
      </c>
      <c r="I1626">
        <v>32</v>
      </c>
      <c r="J1626" t="s">
        <v>18</v>
      </c>
      <c r="K1626" s="36" t="s">
        <v>149</v>
      </c>
    </row>
    <row r="1627" spans="1:11" x14ac:dyDescent="0.25">
      <c r="A1627">
        <v>220498652</v>
      </c>
      <c r="B1627" s="1">
        <v>43387</v>
      </c>
      <c r="C1627" t="s">
        <v>11</v>
      </c>
      <c r="D1627" t="s">
        <v>16</v>
      </c>
      <c r="E1627">
        <v>1</v>
      </c>
      <c r="F1627">
        <v>0.98</v>
      </c>
      <c r="G1627" t="s">
        <v>149</v>
      </c>
      <c r="H1627">
        <v>1</v>
      </c>
      <c r="I1627">
        <v>1</v>
      </c>
      <c r="J1627" t="s">
        <v>14</v>
      </c>
      <c r="K1627" s="36" t="s">
        <v>149</v>
      </c>
    </row>
    <row r="1628" spans="1:11" x14ac:dyDescent="0.25">
      <c r="A1628">
        <v>205944086</v>
      </c>
      <c r="B1628" s="1">
        <v>43310</v>
      </c>
      <c r="C1628" t="s">
        <v>11</v>
      </c>
      <c r="D1628" t="s">
        <v>16</v>
      </c>
      <c r="E1628">
        <v>1</v>
      </c>
      <c r="F1628">
        <v>1</v>
      </c>
      <c r="G1628" t="s">
        <v>149</v>
      </c>
      <c r="H1628">
        <v>1</v>
      </c>
      <c r="I1628">
        <v>1</v>
      </c>
      <c r="J1628" t="s">
        <v>14</v>
      </c>
      <c r="K1628" s="36" t="s">
        <v>149</v>
      </c>
    </row>
    <row r="1629" spans="1:11" x14ac:dyDescent="0.25">
      <c r="A1629">
        <v>218709146</v>
      </c>
      <c r="B1629" s="1">
        <v>43377</v>
      </c>
      <c r="C1629" t="s">
        <v>27</v>
      </c>
      <c r="D1629" t="s">
        <v>21</v>
      </c>
      <c r="E1629">
        <v>1</v>
      </c>
      <c r="F1629">
        <v>1</v>
      </c>
      <c r="G1629" t="s">
        <v>148</v>
      </c>
      <c r="H1629">
        <v>2</v>
      </c>
      <c r="I1629">
        <v>5</v>
      </c>
      <c r="J1629" t="s">
        <v>14</v>
      </c>
      <c r="K1629" s="36" t="s">
        <v>149</v>
      </c>
    </row>
    <row r="1630" spans="1:11" x14ac:dyDescent="0.25">
      <c r="A1630">
        <v>218735767</v>
      </c>
      <c r="B1630" s="1">
        <v>43377</v>
      </c>
      <c r="C1630" t="s">
        <v>11</v>
      </c>
      <c r="D1630" t="s">
        <v>16</v>
      </c>
      <c r="E1630">
        <v>1</v>
      </c>
      <c r="F1630">
        <v>1</v>
      </c>
      <c r="G1630" t="s">
        <v>149</v>
      </c>
      <c r="H1630">
        <v>1</v>
      </c>
      <c r="I1630">
        <v>1</v>
      </c>
      <c r="J1630" t="s">
        <v>14</v>
      </c>
      <c r="K1630" s="36" t="s">
        <v>149</v>
      </c>
    </row>
    <row r="1631" spans="1:11" x14ac:dyDescent="0.25">
      <c r="A1631">
        <v>220685060</v>
      </c>
      <c r="B1631" s="1">
        <v>43388</v>
      </c>
      <c r="C1631" t="s">
        <v>11</v>
      </c>
      <c r="D1631" t="s">
        <v>16</v>
      </c>
      <c r="E1631">
        <v>1</v>
      </c>
      <c r="F1631">
        <v>1</v>
      </c>
      <c r="G1631" t="s">
        <v>148</v>
      </c>
      <c r="H1631">
        <v>2</v>
      </c>
      <c r="I1631">
        <v>5</v>
      </c>
      <c r="J1631" t="s">
        <v>14</v>
      </c>
      <c r="K1631" s="36" t="s">
        <v>148</v>
      </c>
    </row>
    <row r="1632" spans="1:11" x14ac:dyDescent="0.25">
      <c r="A1632">
        <v>85645698</v>
      </c>
      <c r="B1632" s="1">
        <v>42575</v>
      </c>
      <c r="C1632" t="s">
        <v>11</v>
      </c>
      <c r="D1632" t="s">
        <v>16</v>
      </c>
      <c r="E1632">
        <v>1</v>
      </c>
      <c r="F1632">
        <v>1</v>
      </c>
      <c r="G1632" t="s">
        <v>149</v>
      </c>
      <c r="H1632">
        <v>1</v>
      </c>
      <c r="I1632">
        <v>1</v>
      </c>
      <c r="J1632" t="s">
        <v>14</v>
      </c>
      <c r="K1632" s="36" t="s">
        <v>149</v>
      </c>
    </row>
    <row r="1633" spans="1:11" x14ac:dyDescent="0.25">
      <c r="A1633">
        <v>64402485</v>
      </c>
      <c r="B1633" s="1">
        <v>42454</v>
      </c>
      <c r="C1633" t="s">
        <v>27</v>
      </c>
      <c r="D1633" t="s">
        <v>17</v>
      </c>
      <c r="E1633">
        <v>0.7</v>
      </c>
      <c r="F1633">
        <v>0.26</v>
      </c>
      <c r="G1633" t="s">
        <v>148</v>
      </c>
      <c r="H1633">
        <v>2</v>
      </c>
      <c r="I1633">
        <v>3</v>
      </c>
      <c r="J1633" t="s">
        <v>14</v>
      </c>
      <c r="K1633" s="36" t="s">
        <v>149</v>
      </c>
    </row>
    <row r="1634" spans="1:11" x14ac:dyDescent="0.25">
      <c r="A1634">
        <v>1026942</v>
      </c>
      <c r="B1634" s="1">
        <v>40782</v>
      </c>
      <c r="C1634" t="s">
        <v>11</v>
      </c>
      <c r="D1634" t="s">
        <v>16</v>
      </c>
      <c r="E1634">
        <v>1</v>
      </c>
      <c r="F1634">
        <v>1</v>
      </c>
      <c r="G1634" t="s">
        <v>27</v>
      </c>
      <c r="H1634">
        <v>3</v>
      </c>
      <c r="I1634">
        <v>3</v>
      </c>
      <c r="J1634" t="s">
        <v>14</v>
      </c>
      <c r="K1634" s="36" t="s">
        <v>149</v>
      </c>
    </row>
    <row r="1635" spans="1:11" x14ac:dyDescent="0.25">
      <c r="A1635">
        <v>219049862</v>
      </c>
      <c r="B1635" s="1">
        <v>43379</v>
      </c>
      <c r="C1635" t="s">
        <v>11</v>
      </c>
      <c r="D1635" t="s">
        <v>17</v>
      </c>
      <c r="E1635">
        <v>1</v>
      </c>
      <c r="F1635">
        <v>0.97</v>
      </c>
      <c r="G1635" t="s">
        <v>149</v>
      </c>
      <c r="H1635">
        <v>4</v>
      </c>
      <c r="I1635">
        <v>7</v>
      </c>
      <c r="J1635" t="s">
        <v>14</v>
      </c>
      <c r="K1635" s="36" t="s">
        <v>149</v>
      </c>
    </row>
    <row r="1636" spans="1:11" x14ac:dyDescent="0.25">
      <c r="A1636">
        <v>219083179</v>
      </c>
      <c r="B1636" s="1">
        <v>43379</v>
      </c>
      <c r="C1636" t="s">
        <v>27</v>
      </c>
      <c r="D1636" t="s">
        <v>17</v>
      </c>
      <c r="E1636">
        <v>0.8</v>
      </c>
      <c r="F1636">
        <v>0.23</v>
      </c>
      <c r="G1636" t="s">
        <v>148</v>
      </c>
      <c r="H1636">
        <v>1</v>
      </c>
      <c r="I1636">
        <v>2</v>
      </c>
      <c r="J1636" t="s">
        <v>14</v>
      </c>
      <c r="K1636" s="36" t="s">
        <v>149</v>
      </c>
    </row>
    <row r="1637" spans="1:11" x14ac:dyDescent="0.25">
      <c r="A1637">
        <v>167385730</v>
      </c>
      <c r="B1637" s="1">
        <v>43112</v>
      </c>
      <c r="C1637" t="s">
        <v>11</v>
      </c>
      <c r="D1637" t="s">
        <v>16</v>
      </c>
      <c r="E1637">
        <v>1</v>
      </c>
      <c r="F1637">
        <v>1</v>
      </c>
      <c r="G1637" t="s">
        <v>149</v>
      </c>
      <c r="H1637">
        <v>1</v>
      </c>
      <c r="I1637">
        <v>4</v>
      </c>
      <c r="J1637" t="s">
        <v>14</v>
      </c>
      <c r="K1637" s="36" t="s">
        <v>149</v>
      </c>
    </row>
    <row r="1638" spans="1:11" x14ac:dyDescent="0.25">
      <c r="A1638">
        <v>221171055</v>
      </c>
      <c r="B1638" s="1">
        <v>43390</v>
      </c>
      <c r="C1638" t="s">
        <v>27</v>
      </c>
      <c r="D1638" t="s">
        <v>16</v>
      </c>
      <c r="E1638">
        <v>1</v>
      </c>
      <c r="F1638">
        <v>0.97</v>
      </c>
      <c r="G1638" t="s">
        <v>148</v>
      </c>
      <c r="H1638">
        <v>1</v>
      </c>
      <c r="I1638">
        <v>1</v>
      </c>
      <c r="J1638" t="s">
        <v>14</v>
      </c>
      <c r="K1638" s="36" t="s">
        <v>149</v>
      </c>
    </row>
    <row r="1639" spans="1:11" x14ac:dyDescent="0.25">
      <c r="A1639">
        <v>218180790</v>
      </c>
      <c r="B1639" s="1">
        <v>43374</v>
      </c>
      <c r="C1639" t="s">
        <v>41</v>
      </c>
      <c r="D1639" t="s">
        <v>16</v>
      </c>
      <c r="E1639">
        <v>1</v>
      </c>
      <c r="F1639">
        <v>1</v>
      </c>
      <c r="G1639" t="s">
        <v>148</v>
      </c>
      <c r="H1639">
        <v>1</v>
      </c>
      <c r="I1639">
        <v>1</v>
      </c>
      <c r="J1639" t="s">
        <v>14</v>
      </c>
      <c r="K1639" s="36" t="s">
        <v>149</v>
      </c>
    </row>
    <row r="1640" spans="1:11" x14ac:dyDescent="0.25">
      <c r="A1640">
        <v>127208927</v>
      </c>
      <c r="B1640" s="1">
        <v>42848</v>
      </c>
      <c r="C1640" t="s">
        <v>11</v>
      </c>
      <c r="D1640" t="s">
        <v>12</v>
      </c>
      <c r="G1640" t="s">
        <v>148</v>
      </c>
      <c r="H1640">
        <v>1</v>
      </c>
      <c r="I1640">
        <v>2</v>
      </c>
      <c r="J1640" t="s">
        <v>14</v>
      </c>
      <c r="K1640" s="36" t="s">
        <v>149</v>
      </c>
    </row>
    <row r="1641" spans="1:11" x14ac:dyDescent="0.25">
      <c r="A1641">
        <v>221379835</v>
      </c>
      <c r="B1641" s="1">
        <v>43391</v>
      </c>
      <c r="C1641" t="s">
        <v>11</v>
      </c>
      <c r="D1641" t="s">
        <v>16</v>
      </c>
      <c r="E1641">
        <v>1</v>
      </c>
      <c r="F1641">
        <v>1</v>
      </c>
      <c r="G1641" t="s">
        <v>149</v>
      </c>
      <c r="H1641">
        <v>1</v>
      </c>
      <c r="I1641">
        <v>1</v>
      </c>
      <c r="J1641" t="s">
        <v>14</v>
      </c>
      <c r="K1641" s="36" t="s">
        <v>149</v>
      </c>
    </row>
    <row r="1642" spans="1:11" x14ac:dyDescent="0.25">
      <c r="A1642">
        <v>16829950</v>
      </c>
      <c r="B1642" s="1">
        <v>41805</v>
      </c>
      <c r="C1642" t="s">
        <v>11</v>
      </c>
      <c r="D1642" t="s">
        <v>17</v>
      </c>
      <c r="E1642">
        <v>0.87</v>
      </c>
      <c r="F1642">
        <v>0.87</v>
      </c>
      <c r="G1642" t="s">
        <v>148</v>
      </c>
      <c r="H1642">
        <v>6</v>
      </c>
      <c r="I1642">
        <v>31</v>
      </c>
      <c r="J1642" t="s">
        <v>18</v>
      </c>
      <c r="K1642" s="36" t="s">
        <v>149</v>
      </c>
    </row>
    <row r="1643" spans="1:11" x14ac:dyDescent="0.25">
      <c r="A1643">
        <v>203927823</v>
      </c>
      <c r="B1643" s="1">
        <v>43302</v>
      </c>
      <c r="C1643" t="s">
        <v>11</v>
      </c>
      <c r="D1643" t="s">
        <v>16</v>
      </c>
      <c r="E1643">
        <v>1</v>
      </c>
      <c r="F1643">
        <v>1</v>
      </c>
      <c r="G1643" t="s">
        <v>148</v>
      </c>
      <c r="H1643">
        <v>2</v>
      </c>
      <c r="I1643">
        <v>2</v>
      </c>
      <c r="J1643" t="s">
        <v>18</v>
      </c>
      <c r="K1643" s="36" t="s">
        <v>149</v>
      </c>
    </row>
    <row r="1644" spans="1:11" x14ac:dyDescent="0.25">
      <c r="A1644">
        <v>222071582</v>
      </c>
      <c r="B1644" s="1">
        <v>43395</v>
      </c>
      <c r="C1644" t="s">
        <v>11</v>
      </c>
      <c r="D1644" t="s">
        <v>16</v>
      </c>
      <c r="E1644">
        <v>1</v>
      </c>
      <c r="F1644">
        <v>1</v>
      </c>
      <c r="G1644" t="s">
        <v>149</v>
      </c>
      <c r="H1644">
        <v>1</v>
      </c>
      <c r="I1644">
        <v>1</v>
      </c>
      <c r="J1644" t="s">
        <v>14</v>
      </c>
      <c r="K1644" s="36" t="s">
        <v>149</v>
      </c>
    </row>
    <row r="1645" spans="1:11" x14ac:dyDescent="0.25">
      <c r="A1645">
        <v>5000428</v>
      </c>
      <c r="B1645" s="1">
        <v>41312</v>
      </c>
      <c r="C1645" t="s">
        <v>11</v>
      </c>
      <c r="D1645" t="s">
        <v>21</v>
      </c>
      <c r="E1645">
        <v>1</v>
      </c>
      <c r="F1645">
        <v>0.75</v>
      </c>
      <c r="G1645" t="s">
        <v>148</v>
      </c>
      <c r="H1645">
        <v>1</v>
      </c>
      <c r="I1645">
        <v>2</v>
      </c>
      <c r="J1645" t="s">
        <v>14</v>
      </c>
      <c r="K1645" s="36" t="s">
        <v>149</v>
      </c>
    </row>
    <row r="1646" spans="1:11" x14ac:dyDescent="0.25">
      <c r="A1646">
        <v>161798391</v>
      </c>
      <c r="B1646" s="1">
        <v>43077</v>
      </c>
      <c r="C1646" t="s">
        <v>27</v>
      </c>
      <c r="D1646" t="s">
        <v>16</v>
      </c>
      <c r="E1646">
        <v>1</v>
      </c>
      <c r="F1646">
        <v>0.98</v>
      </c>
      <c r="G1646" t="s">
        <v>149</v>
      </c>
      <c r="H1646">
        <v>13</v>
      </c>
      <c r="I1646">
        <v>21</v>
      </c>
      <c r="J1646" t="s">
        <v>14</v>
      </c>
      <c r="K1646" s="36" t="s">
        <v>149</v>
      </c>
    </row>
    <row r="1647" spans="1:11" x14ac:dyDescent="0.25">
      <c r="A1647">
        <v>219406653</v>
      </c>
      <c r="B1647" s="1">
        <v>43381</v>
      </c>
      <c r="C1647" t="s">
        <v>27</v>
      </c>
      <c r="D1647" t="s">
        <v>16</v>
      </c>
      <c r="E1647">
        <v>1</v>
      </c>
      <c r="F1647">
        <v>1</v>
      </c>
      <c r="G1647" t="s">
        <v>148</v>
      </c>
      <c r="H1647">
        <v>1</v>
      </c>
      <c r="I1647">
        <v>1</v>
      </c>
      <c r="J1647" t="s">
        <v>22</v>
      </c>
      <c r="K1647" s="36" t="s">
        <v>149</v>
      </c>
    </row>
    <row r="1648" spans="1:11" x14ac:dyDescent="0.25">
      <c r="A1648">
        <v>6630531</v>
      </c>
      <c r="B1648" s="1">
        <v>41423</v>
      </c>
      <c r="C1648" t="s">
        <v>11</v>
      </c>
      <c r="D1648" t="s">
        <v>16</v>
      </c>
      <c r="E1648">
        <v>1</v>
      </c>
      <c r="F1648">
        <v>0.91</v>
      </c>
      <c r="G1648" t="s">
        <v>149</v>
      </c>
      <c r="H1648">
        <v>3</v>
      </c>
      <c r="I1648">
        <v>5</v>
      </c>
      <c r="J1648" t="s">
        <v>14</v>
      </c>
      <c r="K1648" s="36" t="s">
        <v>149</v>
      </c>
    </row>
    <row r="1649" spans="1:11" x14ac:dyDescent="0.25">
      <c r="A1649">
        <v>129969210</v>
      </c>
      <c r="B1649" s="1">
        <v>42867</v>
      </c>
      <c r="C1649" t="s">
        <v>11</v>
      </c>
      <c r="D1649" t="s">
        <v>16</v>
      </c>
      <c r="E1649">
        <v>1</v>
      </c>
      <c r="F1649">
        <v>1</v>
      </c>
      <c r="G1649" t="s">
        <v>149</v>
      </c>
      <c r="H1649">
        <v>1</v>
      </c>
      <c r="I1649">
        <v>1</v>
      </c>
      <c r="J1649" t="s">
        <v>14</v>
      </c>
      <c r="K1649" s="36" t="s">
        <v>149</v>
      </c>
    </row>
    <row r="1650" spans="1:11" x14ac:dyDescent="0.25">
      <c r="A1650">
        <v>220066930</v>
      </c>
      <c r="B1650" s="1">
        <v>43384</v>
      </c>
      <c r="C1650" t="s">
        <v>11</v>
      </c>
      <c r="D1650" t="s">
        <v>21</v>
      </c>
      <c r="E1650">
        <v>0.8</v>
      </c>
      <c r="F1650">
        <v>0</v>
      </c>
      <c r="G1650" t="s">
        <v>148</v>
      </c>
      <c r="H1650">
        <v>3</v>
      </c>
      <c r="I1650">
        <v>8</v>
      </c>
      <c r="J1650" t="s">
        <v>22</v>
      </c>
      <c r="K1650" s="36" t="s">
        <v>149</v>
      </c>
    </row>
    <row r="1651" spans="1:11" x14ac:dyDescent="0.25">
      <c r="A1651">
        <v>116227286</v>
      </c>
      <c r="B1651" s="1">
        <v>42779</v>
      </c>
      <c r="C1651" t="s">
        <v>11</v>
      </c>
      <c r="D1651" t="s">
        <v>17</v>
      </c>
      <c r="E1651">
        <v>1</v>
      </c>
      <c r="F1651">
        <v>0.38</v>
      </c>
      <c r="G1651" t="s">
        <v>149</v>
      </c>
      <c r="H1651">
        <v>1</v>
      </c>
      <c r="I1651">
        <v>1</v>
      </c>
      <c r="J1651" t="s">
        <v>14</v>
      </c>
      <c r="K1651" s="36" t="s">
        <v>149</v>
      </c>
    </row>
    <row r="1652" spans="1:11" x14ac:dyDescent="0.25">
      <c r="A1652">
        <v>8759456</v>
      </c>
      <c r="B1652" s="1">
        <v>41527</v>
      </c>
      <c r="C1652" t="s">
        <v>11</v>
      </c>
      <c r="D1652" t="s">
        <v>16</v>
      </c>
      <c r="E1652">
        <v>1</v>
      </c>
      <c r="F1652">
        <v>0.93</v>
      </c>
      <c r="G1652" t="s">
        <v>149</v>
      </c>
      <c r="H1652">
        <v>1</v>
      </c>
      <c r="I1652">
        <v>2</v>
      </c>
      <c r="J1652" t="s">
        <v>18</v>
      </c>
      <c r="K1652" s="36" t="s">
        <v>149</v>
      </c>
    </row>
    <row r="1653" spans="1:11" x14ac:dyDescent="0.25">
      <c r="A1653">
        <v>222366700</v>
      </c>
      <c r="B1653" s="1">
        <v>43397</v>
      </c>
      <c r="C1653" t="s">
        <v>27</v>
      </c>
      <c r="D1653" t="s">
        <v>16</v>
      </c>
      <c r="E1653">
        <v>1</v>
      </c>
      <c r="F1653">
        <v>1</v>
      </c>
      <c r="G1653" t="s">
        <v>148</v>
      </c>
      <c r="H1653">
        <v>7</v>
      </c>
      <c r="I1653">
        <v>12</v>
      </c>
      <c r="J1653" t="s">
        <v>14</v>
      </c>
      <c r="K1653" s="36" t="s">
        <v>149</v>
      </c>
    </row>
    <row r="1654" spans="1:11" x14ac:dyDescent="0.25">
      <c r="A1654">
        <v>15760861</v>
      </c>
      <c r="B1654" s="1">
        <v>41779</v>
      </c>
      <c r="C1654" t="s">
        <v>11</v>
      </c>
      <c r="D1654" t="s">
        <v>17</v>
      </c>
      <c r="E1654">
        <v>1</v>
      </c>
      <c r="F1654">
        <v>0.95</v>
      </c>
      <c r="G1654" t="s">
        <v>148</v>
      </c>
      <c r="H1654">
        <v>3</v>
      </c>
      <c r="I1654">
        <v>7</v>
      </c>
      <c r="J1654" t="s">
        <v>18</v>
      </c>
      <c r="K1654" s="36" t="s">
        <v>149</v>
      </c>
    </row>
    <row r="1655" spans="1:11" x14ac:dyDescent="0.25">
      <c r="A1655">
        <v>171938951</v>
      </c>
      <c r="B1655" s="1">
        <v>43137</v>
      </c>
      <c r="C1655" t="s">
        <v>27</v>
      </c>
      <c r="D1655" t="s">
        <v>16</v>
      </c>
      <c r="E1655">
        <v>1</v>
      </c>
      <c r="F1655">
        <v>0.97</v>
      </c>
      <c r="G1655" t="s">
        <v>149</v>
      </c>
      <c r="H1655">
        <v>2</v>
      </c>
      <c r="I1655">
        <v>2</v>
      </c>
      <c r="J1655" t="s">
        <v>14</v>
      </c>
      <c r="K1655" s="36" t="s">
        <v>149</v>
      </c>
    </row>
    <row r="1656" spans="1:11" x14ac:dyDescent="0.25">
      <c r="A1656">
        <v>225570970</v>
      </c>
      <c r="B1656" s="1">
        <v>43417</v>
      </c>
      <c r="C1656" t="s">
        <v>11</v>
      </c>
      <c r="D1656" t="s">
        <v>16</v>
      </c>
      <c r="E1656">
        <v>1</v>
      </c>
      <c r="F1656">
        <v>0.96</v>
      </c>
      <c r="G1656" t="s">
        <v>148</v>
      </c>
      <c r="H1656">
        <v>35</v>
      </c>
      <c r="I1656">
        <v>35</v>
      </c>
      <c r="J1656" t="s">
        <v>14</v>
      </c>
      <c r="K1656" s="36" t="s">
        <v>149</v>
      </c>
    </row>
    <row r="1657" spans="1:11" x14ac:dyDescent="0.25">
      <c r="A1657">
        <v>222722144</v>
      </c>
      <c r="B1657" s="1">
        <v>43399</v>
      </c>
      <c r="C1657" t="s">
        <v>11</v>
      </c>
      <c r="D1657" t="s">
        <v>16</v>
      </c>
      <c r="E1657">
        <v>1</v>
      </c>
      <c r="F1657">
        <v>0.99</v>
      </c>
      <c r="G1657" t="s">
        <v>148</v>
      </c>
      <c r="H1657">
        <v>4</v>
      </c>
      <c r="I1657">
        <v>4</v>
      </c>
      <c r="J1657" t="s">
        <v>14</v>
      </c>
      <c r="K1657" s="36" t="s">
        <v>149</v>
      </c>
    </row>
    <row r="1658" spans="1:11" x14ac:dyDescent="0.25">
      <c r="A1658">
        <v>69502268</v>
      </c>
      <c r="B1658" s="1">
        <v>42489</v>
      </c>
      <c r="C1658" t="s">
        <v>11</v>
      </c>
      <c r="D1658" t="s">
        <v>16</v>
      </c>
      <c r="E1658">
        <v>1</v>
      </c>
      <c r="F1658">
        <v>1</v>
      </c>
      <c r="G1658" t="s">
        <v>149</v>
      </c>
      <c r="H1658">
        <v>2</v>
      </c>
      <c r="I1658">
        <v>2</v>
      </c>
      <c r="J1658" t="s">
        <v>14</v>
      </c>
      <c r="K1658" s="36" t="s">
        <v>149</v>
      </c>
    </row>
    <row r="1659" spans="1:11" x14ac:dyDescent="0.25">
      <c r="A1659">
        <v>222734006</v>
      </c>
      <c r="B1659" s="1">
        <v>43399</v>
      </c>
      <c r="C1659" t="s">
        <v>11</v>
      </c>
      <c r="D1659" t="s">
        <v>16</v>
      </c>
      <c r="E1659">
        <v>1</v>
      </c>
      <c r="F1659">
        <v>0.97</v>
      </c>
      <c r="G1659" t="s">
        <v>148</v>
      </c>
      <c r="H1659">
        <v>1</v>
      </c>
      <c r="I1659">
        <v>1</v>
      </c>
      <c r="J1659" t="s">
        <v>18</v>
      </c>
      <c r="K1659" s="36" t="s">
        <v>149</v>
      </c>
    </row>
    <row r="1660" spans="1:11" x14ac:dyDescent="0.25">
      <c r="A1660">
        <v>192794786</v>
      </c>
      <c r="B1660" s="1">
        <v>43252</v>
      </c>
      <c r="C1660" t="s">
        <v>27</v>
      </c>
      <c r="D1660" t="s">
        <v>20</v>
      </c>
      <c r="E1660">
        <v>0.47</v>
      </c>
      <c r="F1660">
        <v>0.27</v>
      </c>
      <c r="G1660" t="s">
        <v>148</v>
      </c>
      <c r="H1660">
        <v>11</v>
      </c>
      <c r="I1660">
        <v>15</v>
      </c>
      <c r="J1660" t="s">
        <v>22</v>
      </c>
      <c r="K1660" s="36" t="s">
        <v>149</v>
      </c>
    </row>
    <row r="1661" spans="1:11" x14ac:dyDescent="0.25">
      <c r="A1661">
        <v>10444354</v>
      </c>
      <c r="B1661" s="1">
        <v>41613</v>
      </c>
      <c r="C1661" t="s">
        <v>11</v>
      </c>
      <c r="D1661" t="s">
        <v>16</v>
      </c>
      <c r="E1661">
        <v>1</v>
      </c>
      <c r="F1661">
        <v>1</v>
      </c>
      <c r="G1661" t="s">
        <v>148</v>
      </c>
      <c r="H1661">
        <v>1</v>
      </c>
      <c r="I1661">
        <v>4</v>
      </c>
      <c r="J1661" t="s">
        <v>14</v>
      </c>
      <c r="K1661" s="36" t="s">
        <v>149</v>
      </c>
    </row>
    <row r="1662" spans="1:11" x14ac:dyDescent="0.25">
      <c r="A1662">
        <v>223332911</v>
      </c>
      <c r="B1662" s="1">
        <v>43403</v>
      </c>
      <c r="C1662" t="s">
        <v>11</v>
      </c>
      <c r="D1662" t="s">
        <v>16</v>
      </c>
      <c r="E1662">
        <v>1</v>
      </c>
      <c r="F1662">
        <v>0.99</v>
      </c>
      <c r="G1662" t="s">
        <v>148</v>
      </c>
      <c r="H1662">
        <v>2</v>
      </c>
      <c r="I1662">
        <v>2</v>
      </c>
      <c r="J1662" t="s">
        <v>14</v>
      </c>
      <c r="K1662" s="36" t="s">
        <v>149</v>
      </c>
    </row>
    <row r="1663" spans="1:11" x14ac:dyDescent="0.25">
      <c r="A1663">
        <v>224688190</v>
      </c>
      <c r="B1663" s="1">
        <v>43411</v>
      </c>
      <c r="C1663" t="s">
        <v>11</v>
      </c>
      <c r="D1663" t="s">
        <v>17</v>
      </c>
      <c r="E1663">
        <v>0.8</v>
      </c>
      <c r="F1663">
        <v>0.96</v>
      </c>
      <c r="G1663" t="s">
        <v>148</v>
      </c>
      <c r="H1663">
        <v>1</v>
      </c>
      <c r="I1663">
        <v>2</v>
      </c>
      <c r="J1663" t="s">
        <v>14</v>
      </c>
      <c r="K1663" s="36" t="s">
        <v>149</v>
      </c>
    </row>
    <row r="1664" spans="1:11" x14ac:dyDescent="0.25">
      <c r="A1664">
        <v>19000680</v>
      </c>
      <c r="B1664" s="1">
        <v>41847</v>
      </c>
      <c r="C1664" t="s">
        <v>30</v>
      </c>
      <c r="D1664" t="s">
        <v>17</v>
      </c>
      <c r="E1664">
        <v>1</v>
      </c>
      <c r="F1664">
        <v>0.83</v>
      </c>
      <c r="G1664" t="s">
        <v>148</v>
      </c>
      <c r="H1664">
        <v>2</v>
      </c>
      <c r="I1664">
        <v>3</v>
      </c>
      <c r="J1664" t="s">
        <v>18</v>
      </c>
      <c r="K1664" s="36" t="s">
        <v>149</v>
      </c>
    </row>
    <row r="1665" spans="1:11" x14ac:dyDescent="0.25">
      <c r="A1665">
        <v>226390119</v>
      </c>
      <c r="B1665" s="1">
        <v>43422</v>
      </c>
      <c r="C1665" t="s">
        <v>11</v>
      </c>
      <c r="D1665" t="s">
        <v>16</v>
      </c>
      <c r="E1665">
        <v>1</v>
      </c>
      <c r="F1665">
        <v>0.99</v>
      </c>
      <c r="G1665" t="s">
        <v>148</v>
      </c>
      <c r="H1665">
        <v>1</v>
      </c>
      <c r="I1665">
        <v>3</v>
      </c>
      <c r="J1665" t="s">
        <v>14</v>
      </c>
      <c r="K1665" s="36" t="s">
        <v>149</v>
      </c>
    </row>
    <row r="1666" spans="1:11" x14ac:dyDescent="0.25">
      <c r="A1666">
        <v>196395456</v>
      </c>
      <c r="B1666" s="1">
        <v>43269</v>
      </c>
      <c r="C1666" t="s">
        <v>11</v>
      </c>
      <c r="D1666" t="s">
        <v>16</v>
      </c>
      <c r="E1666">
        <v>1</v>
      </c>
      <c r="F1666">
        <v>1</v>
      </c>
      <c r="G1666" t="s">
        <v>148</v>
      </c>
      <c r="H1666">
        <v>12</v>
      </c>
      <c r="I1666">
        <v>14</v>
      </c>
      <c r="J1666" t="s">
        <v>18</v>
      </c>
      <c r="K1666" s="36" t="s">
        <v>149</v>
      </c>
    </row>
    <row r="1667" spans="1:11" x14ac:dyDescent="0.25">
      <c r="A1667">
        <v>223405312</v>
      </c>
      <c r="B1667" s="1">
        <v>43403</v>
      </c>
      <c r="C1667" t="s">
        <v>11</v>
      </c>
      <c r="D1667" t="s">
        <v>16</v>
      </c>
      <c r="E1667">
        <v>1</v>
      </c>
      <c r="F1667">
        <v>0.99</v>
      </c>
      <c r="G1667" t="s">
        <v>149</v>
      </c>
      <c r="H1667">
        <v>2</v>
      </c>
      <c r="I1667">
        <v>2</v>
      </c>
      <c r="J1667" t="s">
        <v>26</v>
      </c>
      <c r="K1667" s="36" t="s">
        <v>149</v>
      </c>
    </row>
    <row r="1668" spans="1:11" x14ac:dyDescent="0.25">
      <c r="A1668">
        <v>226533761</v>
      </c>
      <c r="B1668" s="1">
        <v>43423</v>
      </c>
      <c r="C1668" t="s">
        <v>27</v>
      </c>
      <c r="D1668" t="s">
        <v>21</v>
      </c>
      <c r="E1668">
        <v>1</v>
      </c>
      <c r="F1668">
        <v>0.88</v>
      </c>
      <c r="G1668" t="s">
        <v>149</v>
      </c>
      <c r="H1668">
        <v>1</v>
      </c>
      <c r="I1668">
        <v>2</v>
      </c>
      <c r="J1668" t="s">
        <v>14</v>
      </c>
      <c r="K1668" s="36" t="s">
        <v>149</v>
      </c>
    </row>
    <row r="1669" spans="1:11" x14ac:dyDescent="0.25">
      <c r="A1669">
        <v>226579795</v>
      </c>
      <c r="B1669" s="1">
        <v>43423</v>
      </c>
      <c r="C1669" t="s">
        <v>11</v>
      </c>
      <c r="D1669" t="s">
        <v>16</v>
      </c>
      <c r="E1669">
        <v>1</v>
      </c>
      <c r="F1669">
        <v>1</v>
      </c>
      <c r="G1669" t="s">
        <v>148</v>
      </c>
      <c r="H1669">
        <v>1</v>
      </c>
      <c r="I1669">
        <v>2</v>
      </c>
      <c r="J1669" t="s">
        <v>14</v>
      </c>
      <c r="K1669" s="36" t="s">
        <v>149</v>
      </c>
    </row>
    <row r="1670" spans="1:11" x14ac:dyDescent="0.25">
      <c r="A1670">
        <v>223481946</v>
      </c>
      <c r="B1670" s="1">
        <v>43404</v>
      </c>
      <c r="C1670" t="s">
        <v>27</v>
      </c>
      <c r="D1670" t="s">
        <v>16</v>
      </c>
      <c r="E1670">
        <v>1</v>
      </c>
      <c r="F1670">
        <v>1</v>
      </c>
      <c r="G1670" t="s">
        <v>148</v>
      </c>
      <c r="H1670">
        <v>1</v>
      </c>
      <c r="I1670">
        <v>1</v>
      </c>
      <c r="J1670" t="s">
        <v>18</v>
      </c>
      <c r="K1670" s="36" t="s">
        <v>149</v>
      </c>
    </row>
    <row r="1671" spans="1:11" x14ac:dyDescent="0.25">
      <c r="A1671">
        <v>226387754</v>
      </c>
      <c r="B1671" s="1">
        <v>43422</v>
      </c>
      <c r="C1671" t="s">
        <v>11</v>
      </c>
      <c r="D1671" t="s">
        <v>17</v>
      </c>
      <c r="E1671">
        <v>1</v>
      </c>
      <c r="F1671">
        <v>0.45</v>
      </c>
      <c r="G1671" t="s">
        <v>148</v>
      </c>
      <c r="H1671">
        <v>1</v>
      </c>
      <c r="I1671">
        <v>1</v>
      </c>
      <c r="J1671" t="s">
        <v>14</v>
      </c>
      <c r="K1671" s="36" t="s">
        <v>149</v>
      </c>
    </row>
    <row r="1672" spans="1:11" x14ac:dyDescent="0.25">
      <c r="A1672">
        <v>226724936</v>
      </c>
      <c r="B1672" s="1">
        <v>43424</v>
      </c>
      <c r="C1672" t="s">
        <v>11</v>
      </c>
      <c r="D1672" t="s">
        <v>16</v>
      </c>
      <c r="E1672">
        <v>1</v>
      </c>
      <c r="F1672">
        <v>1</v>
      </c>
      <c r="G1672" t="s">
        <v>149</v>
      </c>
      <c r="H1672">
        <v>6</v>
      </c>
      <c r="I1672">
        <v>7</v>
      </c>
      <c r="J1672" t="s">
        <v>18</v>
      </c>
      <c r="K1672" s="36" t="s">
        <v>149</v>
      </c>
    </row>
    <row r="1673" spans="1:11" x14ac:dyDescent="0.25">
      <c r="A1673">
        <v>29333958</v>
      </c>
      <c r="B1673" s="1">
        <v>42077</v>
      </c>
      <c r="C1673" t="s">
        <v>11</v>
      </c>
      <c r="D1673" t="s">
        <v>12</v>
      </c>
      <c r="G1673" t="s">
        <v>148</v>
      </c>
      <c r="H1673">
        <v>1</v>
      </c>
      <c r="I1673">
        <v>1</v>
      </c>
      <c r="J1673" t="s">
        <v>18</v>
      </c>
      <c r="K1673" s="36" t="s">
        <v>149</v>
      </c>
    </row>
    <row r="1674" spans="1:11" x14ac:dyDescent="0.25">
      <c r="A1674">
        <v>78637005</v>
      </c>
      <c r="B1674" s="1">
        <v>42540</v>
      </c>
      <c r="C1674" t="s">
        <v>11</v>
      </c>
      <c r="D1674" t="s">
        <v>16</v>
      </c>
      <c r="E1674">
        <v>0.9</v>
      </c>
      <c r="F1674">
        <v>1</v>
      </c>
      <c r="G1674" t="s">
        <v>149</v>
      </c>
      <c r="H1674">
        <v>1</v>
      </c>
      <c r="I1674">
        <v>1</v>
      </c>
      <c r="J1674" t="s">
        <v>18</v>
      </c>
      <c r="K1674" s="36" t="s">
        <v>149</v>
      </c>
    </row>
    <row r="1675" spans="1:11" x14ac:dyDescent="0.25">
      <c r="A1675">
        <v>211679947</v>
      </c>
      <c r="B1675" s="1">
        <v>43337</v>
      </c>
      <c r="C1675" t="s">
        <v>11</v>
      </c>
      <c r="D1675" t="s">
        <v>16</v>
      </c>
      <c r="E1675">
        <v>0.91</v>
      </c>
      <c r="F1675">
        <v>0.98</v>
      </c>
      <c r="G1675" t="s">
        <v>148</v>
      </c>
      <c r="H1675">
        <v>4</v>
      </c>
      <c r="I1675">
        <v>5</v>
      </c>
      <c r="J1675" t="s">
        <v>14</v>
      </c>
      <c r="K1675" s="36" t="s">
        <v>149</v>
      </c>
    </row>
    <row r="1676" spans="1:11" x14ac:dyDescent="0.25">
      <c r="A1676">
        <v>23432764</v>
      </c>
      <c r="B1676" s="1">
        <v>41949</v>
      </c>
      <c r="C1676" t="s">
        <v>11</v>
      </c>
      <c r="D1676" t="s">
        <v>16</v>
      </c>
      <c r="E1676">
        <v>1</v>
      </c>
      <c r="F1676">
        <v>1</v>
      </c>
      <c r="G1676" t="s">
        <v>148</v>
      </c>
      <c r="H1676">
        <v>1</v>
      </c>
      <c r="I1676">
        <v>1</v>
      </c>
      <c r="J1676" t="s">
        <v>18</v>
      </c>
      <c r="K1676" s="36" t="s">
        <v>149</v>
      </c>
    </row>
    <row r="1677" spans="1:11" x14ac:dyDescent="0.25">
      <c r="A1677">
        <v>226207007</v>
      </c>
      <c r="B1677" s="1">
        <v>43421</v>
      </c>
      <c r="C1677" t="s">
        <v>27</v>
      </c>
      <c r="D1677" t="s">
        <v>16</v>
      </c>
      <c r="E1677">
        <v>1</v>
      </c>
      <c r="F1677">
        <v>0.96</v>
      </c>
      <c r="G1677" t="s">
        <v>148</v>
      </c>
      <c r="H1677">
        <v>1</v>
      </c>
      <c r="I1677">
        <v>2</v>
      </c>
      <c r="J1677" t="s">
        <v>14</v>
      </c>
      <c r="K1677" s="36" t="s">
        <v>149</v>
      </c>
    </row>
    <row r="1678" spans="1:11" x14ac:dyDescent="0.25">
      <c r="A1678">
        <v>56113720</v>
      </c>
      <c r="B1678" s="1">
        <v>42394</v>
      </c>
      <c r="C1678" t="s">
        <v>11</v>
      </c>
      <c r="D1678" t="s">
        <v>16</v>
      </c>
      <c r="E1678">
        <v>1</v>
      </c>
      <c r="F1678">
        <v>1</v>
      </c>
      <c r="G1678" t="s">
        <v>149</v>
      </c>
      <c r="H1678">
        <v>1</v>
      </c>
      <c r="I1678">
        <v>1</v>
      </c>
      <c r="J1678" t="s">
        <v>14</v>
      </c>
      <c r="K1678" s="36" t="s">
        <v>149</v>
      </c>
    </row>
    <row r="1679" spans="1:11" x14ac:dyDescent="0.25">
      <c r="A1679">
        <v>3895046</v>
      </c>
      <c r="B1679" s="1">
        <v>41198</v>
      </c>
      <c r="C1679" t="s">
        <v>29</v>
      </c>
      <c r="D1679" t="s">
        <v>16</v>
      </c>
      <c r="E1679">
        <v>1</v>
      </c>
      <c r="F1679">
        <v>0.93</v>
      </c>
      <c r="G1679" t="s">
        <v>148</v>
      </c>
      <c r="H1679">
        <v>2</v>
      </c>
      <c r="I1679">
        <v>2</v>
      </c>
      <c r="J1679" t="s">
        <v>14</v>
      </c>
      <c r="K1679" s="36" t="s">
        <v>149</v>
      </c>
    </row>
    <row r="1680" spans="1:11" x14ac:dyDescent="0.25">
      <c r="A1680">
        <v>125233228</v>
      </c>
      <c r="B1680" s="1">
        <v>42835</v>
      </c>
      <c r="C1680" t="s">
        <v>27</v>
      </c>
      <c r="D1680" t="s">
        <v>16</v>
      </c>
      <c r="E1680">
        <v>1</v>
      </c>
      <c r="F1680">
        <v>0.88</v>
      </c>
      <c r="G1680" t="s">
        <v>148</v>
      </c>
      <c r="H1680">
        <v>2</v>
      </c>
      <c r="I1680">
        <v>4</v>
      </c>
      <c r="J1680" t="s">
        <v>14</v>
      </c>
      <c r="K1680" s="36" t="s">
        <v>149</v>
      </c>
    </row>
    <row r="1681" spans="1:11" x14ac:dyDescent="0.25">
      <c r="A1681">
        <v>227151827</v>
      </c>
      <c r="B1681" s="1">
        <v>43427</v>
      </c>
      <c r="C1681" t="s">
        <v>11</v>
      </c>
      <c r="D1681" t="s">
        <v>16</v>
      </c>
      <c r="E1681">
        <v>1</v>
      </c>
      <c r="F1681">
        <v>1</v>
      </c>
      <c r="G1681" t="s">
        <v>148</v>
      </c>
      <c r="H1681">
        <v>1</v>
      </c>
      <c r="I1681">
        <v>1</v>
      </c>
      <c r="J1681" t="s">
        <v>18</v>
      </c>
      <c r="K1681" s="36" t="s">
        <v>149</v>
      </c>
    </row>
    <row r="1682" spans="1:11" x14ac:dyDescent="0.25">
      <c r="A1682">
        <v>126877886</v>
      </c>
      <c r="B1682" s="1">
        <v>42846</v>
      </c>
      <c r="C1682" t="s">
        <v>11</v>
      </c>
      <c r="D1682" t="s">
        <v>16</v>
      </c>
      <c r="E1682">
        <v>1</v>
      </c>
      <c r="F1682">
        <v>0.94</v>
      </c>
      <c r="G1682" t="s">
        <v>149</v>
      </c>
      <c r="H1682">
        <v>2</v>
      </c>
      <c r="I1682">
        <v>4</v>
      </c>
      <c r="J1682" t="s">
        <v>18</v>
      </c>
      <c r="K1682" s="36" t="s">
        <v>149</v>
      </c>
    </row>
    <row r="1683" spans="1:11" x14ac:dyDescent="0.25">
      <c r="A1683">
        <v>51921645</v>
      </c>
      <c r="B1683" s="1">
        <v>42359</v>
      </c>
      <c r="C1683" t="s">
        <v>11</v>
      </c>
      <c r="D1683" t="s">
        <v>16</v>
      </c>
      <c r="E1683">
        <v>1</v>
      </c>
      <c r="F1683">
        <v>1</v>
      </c>
      <c r="G1683" t="s">
        <v>149</v>
      </c>
      <c r="H1683">
        <v>1</v>
      </c>
      <c r="I1683">
        <v>2</v>
      </c>
      <c r="J1683" t="s">
        <v>18</v>
      </c>
      <c r="K1683" s="36" t="s">
        <v>149</v>
      </c>
    </row>
    <row r="1684" spans="1:11" x14ac:dyDescent="0.25">
      <c r="A1684">
        <v>97803357</v>
      </c>
      <c r="B1684" s="1">
        <v>42646</v>
      </c>
      <c r="C1684" t="s">
        <v>27</v>
      </c>
      <c r="D1684" t="s">
        <v>17</v>
      </c>
      <c r="E1684">
        <v>1</v>
      </c>
      <c r="F1684">
        <v>0.98</v>
      </c>
      <c r="G1684" t="s">
        <v>148</v>
      </c>
      <c r="H1684">
        <v>1</v>
      </c>
      <c r="I1684">
        <v>2</v>
      </c>
      <c r="J1684" t="s">
        <v>22</v>
      </c>
      <c r="K1684" s="36" t="s">
        <v>149</v>
      </c>
    </row>
    <row r="1685" spans="1:11" x14ac:dyDescent="0.25">
      <c r="A1685">
        <v>91277598</v>
      </c>
      <c r="B1685" s="1">
        <v>42604</v>
      </c>
      <c r="C1685" t="s">
        <v>11</v>
      </c>
      <c r="D1685" t="s">
        <v>17</v>
      </c>
      <c r="E1685">
        <v>1</v>
      </c>
      <c r="F1685">
        <v>0.5</v>
      </c>
      <c r="G1685" t="s">
        <v>148</v>
      </c>
      <c r="H1685">
        <v>3</v>
      </c>
      <c r="I1685">
        <v>3</v>
      </c>
      <c r="J1685" t="s">
        <v>18</v>
      </c>
      <c r="K1685" s="36" t="s">
        <v>149</v>
      </c>
    </row>
    <row r="1686" spans="1:11" x14ac:dyDescent="0.25">
      <c r="A1686">
        <v>227494320</v>
      </c>
      <c r="B1686" s="1">
        <v>43429</v>
      </c>
      <c r="C1686" t="s">
        <v>11</v>
      </c>
      <c r="D1686" t="s">
        <v>16</v>
      </c>
      <c r="E1686">
        <v>1</v>
      </c>
      <c r="F1686">
        <v>1</v>
      </c>
      <c r="G1686" t="s">
        <v>148</v>
      </c>
      <c r="H1686">
        <v>1</v>
      </c>
      <c r="I1686">
        <v>1</v>
      </c>
      <c r="J1686" t="s">
        <v>14</v>
      </c>
      <c r="K1686" s="36" t="s">
        <v>149</v>
      </c>
    </row>
    <row r="1687" spans="1:11" x14ac:dyDescent="0.25">
      <c r="A1687">
        <v>227098031</v>
      </c>
      <c r="B1687" s="1">
        <v>43427</v>
      </c>
      <c r="C1687" t="s">
        <v>27</v>
      </c>
      <c r="D1687" t="s">
        <v>16</v>
      </c>
      <c r="E1687">
        <v>1</v>
      </c>
      <c r="F1687">
        <v>1</v>
      </c>
      <c r="G1687" t="s">
        <v>148</v>
      </c>
      <c r="H1687">
        <v>1</v>
      </c>
      <c r="I1687">
        <v>1</v>
      </c>
      <c r="J1687" t="s">
        <v>14</v>
      </c>
      <c r="K1687" s="36" t="s">
        <v>149</v>
      </c>
    </row>
    <row r="1688" spans="1:11" x14ac:dyDescent="0.25">
      <c r="A1688">
        <v>227653428</v>
      </c>
      <c r="B1688" s="1">
        <v>43430</v>
      </c>
      <c r="C1688" t="s">
        <v>27</v>
      </c>
      <c r="D1688" t="s">
        <v>16</v>
      </c>
      <c r="E1688">
        <v>1</v>
      </c>
      <c r="F1688">
        <v>1</v>
      </c>
      <c r="G1688" t="s">
        <v>148</v>
      </c>
      <c r="H1688">
        <v>1</v>
      </c>
      <c r="I1688">
        <v>1</v>
      </c>
      <c r="J1688" t="s">
        <v>14</v>
      </c>
      <c r="K1688" s="36" t="s">
        <v>149</v>
      </c>
    </row>
    <row r="1689" spans="1:11" x14ac:dyDescent="0.25">
      <c r="A1689">
        <v>227662693</v>
      </c>
      <c r="B1689" s="1">
        <v>43430</v>
      </c>
      <c r="C1689" t="s">
        <v>11</v>
      </c>
      <c r="D1689" t="s">
        <v>16</v>
      </c>
      <c r="E1689">
        <v>1</v>
      </c>
      <c r="F1689">
        <v>1</v>
      </c>
      <c r="G1689" t="s">
        <v>149</v>
      </c>
      <c r="H1689">
        <v>1</v>
      </c>
      <c r="I1689">
        <v>1</v>
      </c>
      <c r="J1689" t="s">
        <v>18</v>
      </c>
      <c r="K1689" s="36" t="s">
        <v>149</v>
      </c>
    </row>
    <row r="1690" spans="1:11" x14ac:dyDescent="0.25">
      <c r="A1690">
        <v>121490753</v>
      </c>
      <c r="B1690" s="1">
        <v>42813</v>
      </c>
      <c r="C1690" t="s">
        <v>11</v>
      </c>
      <c r="D1690" t="s">
        <v>17</v>
      </c>
      <c r="E1690">
        <v>0.9</v>
      </c>
      <c r="F1690">
        <v>0.69</v>
      </c>
      <c r="G1690" t="s">
        <v>148</v>
      </c>
      <c r="H1690">
        <v>2</v>
      </c>
      <c r="I1690">
        <v>2</v>
      </c>
      <c r="J1690" t="s">
        <v>14</v>
      </c>
      <c r="K1690" s="36" t="s">
        <v>149</v>
      </c>
    </row>
    <row r="1691" spans="1:11" x14ac:dyDescent="0.25">
      <c r="A1691">
        <v>228503127</v>
      </c>
      <c r="B1691" s="1">
        <v>43435</v>
      </c>
      <c r="C1691" t="s">
        <v>11</v>
      </c>
      <c r="D1691" t="s">
        <v>16</v>
      </c>
      <c r="E1691">
        <v>1</v>
      </c>
      <c r="F1691">
        <v>0.99</v>
      </c>
      <c r="G1691" t="s">
        <v>149</v>
      </c>
      <c r="H1691">
        <v>1</v>
      </c>
      <c r="I1691">
        <v>1</v>
      </c>
      <c r="J1691" t="s">
        <v>14</v>
      </c>
      <c r="K1691" s="36" t="s">
        <v>149</v>
      </c>
    </row>
    <row r="1692" spans="1:11" x14ac:dyDescent="0.25">
      <c r="A1692">
        <v>43178675</v>
      </c>
      <c r="B1692" s="1">
        <v>42249</v>
      </c>
      <c r="C1692" t="s">
        <v>11</v>
      </c>
      <c r="D1692" t="s">
        <v>12</v>
      </c>
      <c r="G1692" t="s">
        <v>148</v>
      </c>
      <c r="H1692">
        <v>1</v>
      </c>
      <c r="I1692">
        <v>1</v>
      </c>
      <c r="J1692" t="s">
        <v>22</v>
      </c>
      <c r="K1692" s="36" t="s">
        <v>148</v>
      </c>
    </row>
    <row r="1693" spans="1:11" x14ac:dyDescent="0.25">
      <c r="A1693">
        <v>227883404</v>
      </c>
      <c r="B1693" s="1">
        <v>43431</v>
      </c>
      <c r="C1693" t="s">
        <v>27</v>
      </c>
      <c r="D1693" t="s">
        <v>16</v>
      </c>
      <c r="E1693">
        <v>1</v>
      </c>
      <c r="F1693">
        <v>1</v>
      </c>
      <c r="G1693" t="s">
        <v>148</v>
      </c>
      <c r="H1693">
        <v>1</v>
      </c>
      <c r="I1693">
        <v>3</v>
      </c>
      <c r="J1693" t="s">
        <v>14</v>
      </c>
      <c r="K1693" s="36" t="s">
        <v>149</v>
      </c>
    </row>
    <row r="1694" spans="1:11" x14ac:dyDescent="0.25">
      <c r="A1694">
        <v>39436222</v>
      </c>
      <c r="B1694" s="1">
        <v>42209</v>
      </c>
      <c r="C1694" t="s">
        <v>27</v>
      </c>
      <c r="D1694" t="s">
        <v>16</v>
      </c>
      <c r="E1694">
        <v>1</v>
      </c>
      <c r="F1694">
        <v>1</v>
      </c>
      <c r="G1694" t="s">
        <v>149</v>
      </c>
      <c r="H1694">
        <v>2</v>
      </c>
      <c r="I1694">
        <v>2</v>
      </c>
      <c r="J1694" t="s">
        <v>14</v>
      </c>
      <c r="K1694" s="36" t="s">
        <v>149</v>
      </c>
    </row>
    <row r="1695" spans="1:11" x14ac:dyDescent="0.25">
      <c r="A1695">
        <v>156755482</v>
      </c>
      <c r="B1695" s="1">
        <v>43038</v>
      </c>
      <c r="C1695" t="s">
        <v>11</v>
      </c>
      <c r="D1695" t="s">
        <v>17</v>
      </c>
      <c r="E1695">
        <v>1</v>
      </c>
      <c r="F1695">
        <v>0.99</v>
      </c>
      <c r="G1695" t="s">
        <v>27</v>
      </c>
      <c r="H1695">
        <v>4</v>
      </c>
      <c r="I1695">
        <v>11</v>
      </c>
      <c r="J1695" t="s">
        <v>14</v>
      </c>
      <c r="K1695" s="36" t="s">
        <v>149</v>
      </c>
    </row>
    <row r="1696" spans="1:11" x14ac:dyDescent="0.25">
      <c r="A1696">
        <v>228027579</v>
      </c>
      <c r="B1696" s="1">
        <v>43432</v>
      </c>
      <c r="C1696" t="s">
        <v>11</v>
      </c>
      <c r="D1696" t="s">
        <v>16</v>
      </c>
      <c r="E1696">
        <v>1</v>
      </c>
      <c r="F1696">
        <v>0.89</v>
      </c>
      <c r="G1696" t="s">
        <v>149</v>
      </c>
      <c r="H1696">
        <v>1</v>
      </c>
      <c r="I1696">
        <v>1</v>
      </c>
      <c r="J1696" t="s">
        <v>14</v>
      </c>
      <c r="K1696" s="36" t="s">
        <v>149</v>
      </c>
    </row>
    <row r="1697" spans="1:11" x14ac:dyDescent="0.25">
      <c r="A1697">
        <v>229084062</v>
      </c>
      <c r="B1697" s="1">
        <v>43438</v>
      </c>
      <c r="C1697" t="s">
        <v>11</v>
      </c>
      <c r="D1697" t="s">
        <v>16</v>
      </c>
      <c r="E1697">
        <v>1</v>
      </c>
      <c r="F1697">
        <v>0.99</v>
      </c>
      <c r="G1697" t="s">
        <v>149</v>
      </c>
      <c r="H1697">
        <v>1</v>
      </c>
      <c r="I1697">
        <v>1</v>
      </c>
      <c r="J1697" t="s">
        <v>14</v>
      </c>
      <c r="K1697" s="36" t="s">
        <v>149</v>
      </c>
    </row>
    <row r="1698" spans="1:11" x14ac:dyDescent="0.25">
      <c r="A1698">
        <v>227138728</v>
      </c>
      <c r="B1698" s="1">
        <v>43427</v>
      </c>
      <c r="C1698" t="s">
        <v>27</v>
      </c>
      <c r="D1698" t="s">
        <v>16</v>
      </c>
      <c r="E1698">
        <v>1</v>
      </c>
      <c r="F1698">
        <v>0.7</v>
      </c>
      <c r="G1698" t="s">
        <v>148</v>
      </c>
      <c r="H1698">
        <v>1</v>
      </c>
      <c r="I1698">
        <v>1</v>
      </c>
      <c r="J1698" t="s">
        <v>14</v>
      </c>
      <c r="K1698" s="36" t="s">
        <v>149</v>
      </c>
    </row>
    <row r="1699" spans="1:11" x14ac:dyDescent="0.25">
      <c r="A1699">
        <v>227034609</v>
      </c>
      <c r="B1699" s="1">
        <v>43426</v>
      </c>
      <c r="C1699" t="s">
        <v>11</v>
      </c>
      <c r="D1699" t="s">
        <v>16</v>
      </c>
      <c r="E1699">
        <v>1</v>
      </c>
      <c r="F1699">
        <v>1</v>
      </c>
      <c r="G1699" t="s">
        <v>148</v>
      </c>
      <c r="H1699">
        <v>2</v>
      </c>
      <c r="I1699">
        <v>2</v>
      </c>
      <c r="J1699" t="s">
        <v>18</v>
      </c>
      <c r="K1699" s="36" t="s">
        <v>149</v>
      </c>
    </row>
    <row r="1700" spans="1:11" x14ac:dyDescent="0.25">
      <c r="A1700">
        <v>228344563</v>
      </c>
      <c r="B1700" s="1">
        <v>43434</v>
      </c>
      <c r="C1700" t="s">
        <v>11</v>
      </c>
      <c r="D1700" t="s">
        <v>16</v>
      </c>
      <c r="E1700">
        <v>0.99</v>
      </c>
      <c r="F1700">
        <v>0.99</v>
      </c>
      <c r="G1700" t="s">
        <v>149</v>
      </c>
      <c r="H1700">
        <v>15</v>
      </c>
      <c r="I1700">
        <v>21</v>
      </c>
      <c r="J1700" t="s">
        <v>14</v>
      </c>
      <c r="K1700" s="36" t="s">
        <v>149</v>
      </c>
    </row>
    <row r="1701" spans="1:11" x14ac:dyDescent="0.25">
      <c r="A1701">
        <v>2726541</v>
      </c>
      <c r="B1701" s="1">
        <v>41084</v>
      </c>
      <c r="C1701" t="s">
        <v>11</v>
      </c>
      <c r="D1701" t="s">
        <v>17</v>
      </c>
      <c r="E1701">
        <v>1</v>
      </c>
      <c r="F1701">
        <v>0.88</v>
      </c>
      <c r="G1701" t="s">
        <v>148</v>
      </c>
      <c r="H1701">
        <v>1</v>
      </c>
      <c r="I1701">
        <v>3</v>
      </c>
      <c r="J1701" t="s">
        <v>14</v>
      </c>
      <c r="K1701" s="36" t="s">
        <v>149</v>
      </c>
    </row>
    <row r="1702" spans="1:11" x14ac:dyDescent="0.25">
      <c r="A1702">
        <v>74125475</v>
      </c>
      <c r="B1702" s="1">
        <v>42516</v>
      </c>
      <c r="C1702" t="s">
        <v>19</v>
      </c>
      <c r="D1702" t="s">
        <v>12</v>
      </c>
      <c r="F1702">
        <v>1</v>
      </c>
      <c r="G1702" t="s">
        <v>148</v>
      </c>
      <c r="H1702">
        <v>2</v>
      </c>
      <c r="I1702">
        <v>3</v>
      </c>
      <c r="J1702" t="s">
        <v>14</v>
      </c>
      <c r="K1702" s="36" t="s">
        <v>149</v>
      </c>
    </row>
    <row r="1703" spans="1:11" x14ac:dyDescent="0.25">
      <c r="A1703">
        <v>229128353</v>
      </c>
      <c r="B1703" s="1">
        <v>43438</v>
      </c>
      <c r="C1703" t="s">
        <v>11</v>
      </c>
      <c r="D1703" t="s">
        <v>16</v>
      </c>
      <c r="E1703">
        <v>1</v>
      </c>
      <c r="F1703">
        <v>0.92</v>
      </c>
      <c r="G1703" t="s">
        <v>149</v>
      </c>
      <c r="H1703">
        <v>1</v>
      </c>
      <c r="I1703">
        <v>2</v>
      </c>
      <c r="J1703" t="s">
        <v>14</v>
      </c>
      <c r="K1703" s="36" t="s">
        <v>149</v>
      </c>
    </row>
    <row r="1704" spans="1:11" x14ac:dyDescent="0.25">
      <c r="A1704">
        <v>88328128</v>
      </c>
      <c r="B1704" s="1">
        <v>42588</v>
      </c>
      <c r="C1704" t="s">
        <v>11</v>
      </c>
      <c r="D1704" t="s">
        <v>16</v>
      </c>
      <c r="E1704">
        <v>0.95</v>
      </c>
      <c r="F1704">
        <v>0.97</v>
      </c>
      <c r="G1704" t="s">
        <v>149</v>
      </c>
      <c r="H1704">
        <v>5</v>
      </c>
      <c r="I1704">
        <v>7</v>
      </c>
      <c r="J1704" t="s">
        <v>14</v>
      </c>
      <c r="K1704" s="36" t="s">
        <v>149</v>
      </c>
    </row>
    <row r="1705" spans="1:11" x14ac:dyDescent="0.25">
      <c r="A1705">
        <v>230030303</v>
      </c>
      <c r="B1705" s="1">
        <v>43444</v>
      </c>
      <c r="C1705" t="s">
        <v>11</v>
      </c>
      <c r="D1705" t="s">
        <v>17</v>
      </c>
      <c r="E1705">
        <v>1</v>
      </c>
      <c r="F1705">
        <v>0.9</v>
      </c>
      <c r="G1705" t="s">
        <v>148</v>
      </c>
      <c r="H1705">
        <v>9</v>
      </c>
      <c r="I1705">
        <v>9</v>
      </c>
      <c r="J1705" t="s">
        <v>14</v>
      </c>
      <c r="K1705" s="36" t="s">
        <v>149</v>
      </c>
    </row>
    <row r="1706" spans="1:11" x14ac:dyDescent="0.25">
      <c r="A1706">
        <v>3950423</v>
      </c>
      <c r="B1706" s="1">
        <v>41205</v>
      </c>
      <c r="C1706" t="s">
        <v>11</v>
      </c>
      <c r="D1706" t="s">
        <v>16</v>
      </c>
      <c r="E1706">
        <v>1</v>
      </c>
      <c r="F1706">
        <v>0.92</v>
      </c>
      <c r="G1706" t="s">
        <v>149</v>
      </c>
      <c r="H1706">
        <v>2</v>
      </c>
      <c r="I1706">
        <v>2</v>
      </c>
      <c r="J1706" t="s">
        <v>14</v>
      </c>
      <c r="K1706" s="36" t="s">
        <v>149</v>
      </c>
    </row>
    <row r="1707" spans="1:11" x14ac:dyDescent="0.25">
      <c r="A1707">
        <v>231947475</v>
      </c>
      <c r="B1707" s="1">
        <v>43456</v>
      </c>
      <c r="C1707" t="s">
        <v>11</v>
      </c>
      <c r="D1707" t="s">
        <v>16</v>
      </c>
      <c r="E1707">
        <v>1</v>
      </c>
      <c r="F1707">
        <v>1</v>
      </c>
      <c r="G1707" t="s">
        <v>149</v>
      </c>
      <c r="H1707">
        <v>1</v>
      </c>
      <c r="I1707">
        <v>1</v>
      </c>
      <c r="J1707" t="s">
        <v>14</v>
      </c>
      <c r="K1707" s="36" t="s">
        <v>149</v>
      </c>
    </row>
    <row r="1708" spans="1:11" x14ac:dyDescent="0.25">
      <c r="A1708">
        <v>100188084</v>
      </c>
      <c r="B1708" s="1">
        <v>42661</v>
      </c>
      <c r="C1708" t="s">
        <v>27</v>
      </c>
      <c r="D1708" t="s">
        <v>16</v>
      </c>
      <c r="E1708">
        <v>1</v>
      </c>
      <c r="F1708">
        <v>0.5</v>
      </c>
      <c r="G1708" t="s">
        <v>148</v>
      </c>
      <c r="H1708">
        <v>1</v>
      </c>
      <c r="I1708">
        <v>1</v>
      </c>
      <c r="J1708" t="s">
        <v>14</v>
      </c>
      <c r="K1708" s="36" t="s">
        <v>148</v>
      </c>
    </row>
    <row r="1709" spans="1:11" x14ac:dyDescent="0.25">
      <c r="A1709">
        <v>3494012</v>
      </c>
      <c r="B1709" s="1">
        <v>41158</v>
      </c>
      <c r="C1709" t="s">
        <v>11</v>
      </c>
      <c r="D1709" t="s">
        <v>17</v>
      </c>
      <c r="E1709">
        <v>0.95</v>
      </c>
      <c r="F1709">
        <v>0.69</v>
      </c>
      <c r="G1709" t="s">
        <v>148</v>
      </c>
      <c r="H1709">
        <v>5</v>
      </c>
      <c r="I1709">
        <v>9</v>
      </c>
      <c r="J1709" t="s">
        <v>14</v>
      </c>
      <c r="K1709" s="36" t="s">
        <v>149</v>
      </c>
    </row>
    <row r="1710" spans="1:11" x14ac:dyDescent="0.25">
      <c r="A1710">
        <v>232520062</v>
      </c>
      <c r="B1710" s="1">
        <v>43460</v>
      </c>
      <c r="C1710" t="s">
        <v>11</v>
      </c>
      <c r="D1710" t="s">
        <v>16</v>
      </c>
      <c r="E1710">
        <v>1</v>
      </c>
      <c r="F1710">
        <v>0.98</v>
      </c>
      <c r="G1710" t="s">
        <v>148</v>
      </c>
      <c r="H1710">
        <v>39</v>
      </c>
      <c r="I1710">
        <v>45</v>
      </c>
      <c r="J1710" t="s">
        <v>14</v>
      </c>
      <c r="K1710" s="36" t="s">
        <v>149</v>
      </c>
    </row>
    <row r="1711" spans="1:11" x14ac:dyDescent="0.25">
      <c r="A1711">
        <v>3722900</v>
      </c>
      <c r="B1711" s="1">
        <v>41183</v>
      </c>
      <c r="C1711" t="s">
        <v>11</v>
      </c>
      <c r="D1711" t="s">
        <v>16</v>
      </c>
      <c r="E1711">
        <v>1</v>
      </c>
      <c r="F1711">
        <v>1</v>
      </c>
      <c r="G1711" t="s">
        <v>148</v>
      </c>
      <c r="H1711">
        <v>1</v>
      </c>
      <c r="I1711">
        <v>4</v>
      </c>
      <c r="J1711" t="s">
        <v>14</v>
      </c>
      <c r="K1711" s="36" t="s">
        <v>149</v>
      </c>
    </row>
    <row r="1712" spans="1:11" x14ac:dyDescent="0.25">
      <c r="A1712">
        <v>229249895</v>
      </c>
      <c r="B1712" s="1">
        <v>43439</v>
      </c>
      <c r="C1712" t="s">
        <v>11</v>
      </c>
      <c r="D1712" t="s">
        <v>16</v>
      </c>
      <c r="E1712">
        <v>1</v>
      </c>
      <c r="F1712">
        <v>0.99</v>
      </c>
      <c r="G1712" t="s">
        <v>148</v>
      </c>
      <c r="H1712">
        <v>4</v>
      </c>
      <c r="I1712">
        <v>5</v>
      </c>
      <c r="J1712" t="s">
        <v>14</v>
      </c>
      <c r="K1712" s="36" t="s">
        <v>149</v>
      </c>
    </row>
    <row r="1713" spans="1:11" x14ac:dyDescent="0.25">
      <c r="A1713">
        <v>232572643</v>
      </c>
      <c r="B1713" s="1">
        <v>43460</v>
      </c>
      <c r="C1713" t="s">
        <v>27</v>
      </c>
      <c r="D1713" t="s">
        <v>16</v>
      </c>
      <c r="E1713">
        <v>1</v>
      </c>
      <c r="F1713">
        <v>1</v>
      </c>
      <c r="G1713" t="s">
        <v>149</v>
      </c>
      <c r="H1713">
        <v>1</v>
      </c>
      <c r="I1713">
        <v>1</v>
      </c>
      <c r="J1713" t="s">
        <v>22</v>
      </c>
      <c r="K1713" s="36" t="s">
        <v>148</v>
      </c>
    </row>
    <row r="1714" spans="1:11" x14ac:dyDescent="0.25">
      <c r="A1714">
        <v>79215007</v>
      </c>
      <c r="B1714" s="1">
        <v>42543</v>
      </c>
      <c r="C1714" t="s">
        <v>11</v>
      </c>
      <c r="D1714" t="s">
        <v>16</v>
      </c>
      <c r="E1714">
        <v>0.87</v>
      </c>
      <c r="F1714">
        <v>0.84</v>
      </c>
      <c r="G1714" t="s">
        <v>148</v>
      </c>
      <c r="H1714">
        <v>3</v>
      </c>
      <c r="I1714">
        <v>4</v>
      </c>
      <c r="J1714" t="s">
        <v>14</v>
      </c>
      <c r="K1714" s="36" t="s">
        <v>149</v>
      </c>
    </row>
    <row r="1715" spans="1:11" x14ac:dyDescent="0.25">
      <c r="A1715">
        <v>20016943</v>
      </c>
      <c r="B1715" s="1">
        <v>41865</v>
      </c>
      <c r="C1715" t="s">
        <v>11</v>
      </c>
      <c r="D1715" t="s">
        <v>17</v>
      </c>
      <c r="E1715">
        <v>1</v>
      </c>
      <c r="F1715">
        <v>0.75</v>
      </c>
      <c r="G1715" t="s">
        <v>149</v>
      </c>
      <c r="H1715">
        <v>1</v>
      </c>
      <c r="I1715">
        <v>1</v>
      </c>
      <c r="J1715" t="s">
        <v>14</v>
      </c>
      <c r="K1715" s="36" t="s">
        <v>149</v>
      </c>
    </row>
    <row r="1716" spans="1:11" x14ac:dyDescent="0.25">
      <c r="A1716">
        <v>103955505</v>
      </c>
      <c r="B1716" s="1">
        <v>42690</v>
      </c>
      <c r="C1716" t="s">
        <v>11</v>
      </c>
      <c r="D1716" t="s">
        <v>17</v>
      </c>
      <c r="E1716">
        <v>1</v>
      </c>
      <c r="F1716">
        <v>0.6</v>
      </c>
      <c r="G1716" t="s">
        <v>149</v>
      </c>
      <c r="H1716">
        <v>1</v>
      </c>
      <c r="I1716">
        <v>2</v>
      </c>
      <c r="J1716" t="s">
        <v>14</v>
      </c>
      <c r="K1716" s="36" t="s">
        <v>149</v>
      </c>
    </row>
    <row r="1717" spans="1:11" x14ac:dyDescent="0.25">
      <c r="A1717">
        <v>233093807</v>
      </c>
      <c r="B1717" s="1">
        <v>43463</v>
      </c>
      <c r="C1717" t="s">
        <v>11</v>
      </c>
      <c r="D1717" t="s">
        <v>16</v>
      </c>
      <c r="E1717">
        <v>1</v>
      </c>
      <c r="F1717">
        <v>1</v>
      </c>
      <c r="G1717" t="s">
        <v>149</v>
      </c>
      <c r="H1717">
        <v>3</v>
      </c>
      <c r="I1717">
        <v>3</v>
      </c>
      <c r="J1717" t="s">
        <v>14</v>
      </c>
      <c r="K1717" s="36" t="s">
        <v>149</v>
      </c>
    </row>
    <row r="1718" spans="1:11" x14ac:dyDescent="0.25">
      <c r="A1718">
        <v>229456904</v>
      </c>
      <c r="B1718" s="1">
        <v>43440</v>
      </c>
      <c r="C1718" t="s">
        <v>27</v>
      </c>
      <c r="D1718" t="s">
        <v>16</v>
      </c>
      <c r="E1718">
        <v>0.94</v>
      </c>
      <c r="F1718">
        <v>1</v>
      </c>
      <c r="G1718" t="s">
        <v>148</v>
      </c>
      <c r="H1718">
        <v>1</v>
      </c>
      <c r="I1718">
        <v>6</v>
      </c>
      <c r="J1718" t="s">
        <v>14</v>
      </c>
      <c r="K1718" s="36" t="s">
        <v>149</v>
      </c>
    </row>
    <row r="1719" spans="1:11" x14ac:dyDescent="0.25">
      <c r="A1719">
        <v>229715855</v>
      </c>
      <c r="B1719" s="1">
        <v>43442</v>
      </c>
      <c r="C1719" t="s">
        <v>11</v>
      </c>
      <c r="D1719" t="s">
        <v>16</v>
      </c>
      <c r="E1719">
        <v>1</v>
      </c>
      <c r="F1719">
        <v>1</v>
      </c>
      <c r="G1719" t="s">
        <v>148</v>
      </c>
      <c r="H1719">
        <v>2</v>
      </c>
      <c r="I1719">
        <v>2</v>
      </c>
      <c r="J1719" t="s">
        <v>14</v>
      </c>
      <c r="K1719" s="36" t="s">
        <v>149</v>
      </c>
    </row>
    <row r="1720" spans="1:11" x14ac:dyDescent="0.25">
      <c r="A1720">
        <v>457589368</v>
      </c>
      <c r="B1720" s="1">
        <v>44686</v>
      </c>
      <c r="C1720" t="s">
        <v>11</v>
      </c>
      <c r="D1720" t="s">
        <v>16</v>
      </c>
      <c r="E1720">
        <v>1</v>
      </c>
      <c r="F1720">
        <v>0.86</v>
      </c>
      <c r="G1720" t="s">
        <v>149</v>
      </c>
      <c r="H1720">
        <v>25</v>
      </c>
      <c r="I1720">
        <v>27</v>
      </c>
      <c r="J1720" t="s">
        <v>22</v>
      </c>
      <c r="K1720" s="36" t="s">
        <v>149</v>
      </c>
    </row>
    <row r="1721" spans="1:11" x14ac:dyDescent="0.25">
      <c r="A1721">
        <v>32743572</v>
      </c>
      <c r="B1721" s="1">
        <v>42130</v>
      </c>
      <c r="C1721" t="s">
        <v>11</v>
      </c>
      <c r="D1721" t="s">
        <v>17</v>
      </c>
      <c r="E1721">
        <v>1</v>
      </c>
      <c r="F1721">
        <v>1</v>
      </c>
      <c r="G1721" t="s">
        <v>149</v>
      </c>
      <c r="H1721">
        <v>1</v>
      </c>
      <c r="I1721">
        <v>1</v>
      </c>
      <c r="J1721" t="s">
        <v>18</v>
      </c>
      <c r="K1721" s="36" t="s">
        <v>149</v>
      </c>
    </row>
    <row r="1722" spans="1:11" x14ac:dyDescent="0.25">
      <c r="A1722">
        <v>26555610</v>
      </c>
      <c r="B1722" s="1">
        <v>42026</v>
      </c>
      <c r="C1722" t="s">
        <v>11</v>
      </c>
      <c r="D1722" t="s">
        <v>17</v>
      </c>
      <c r="E1722">
        <v>1</v>
      </c>
      <c r="F1722">
        <v>0.5</v>
      </c>
      <c r="G1722" t="s">
        <v>27</v>
      </c>
      <c r="H1722">
        <v>4</v>
      </c>
      <c r="I1722">
        <v>5</v>
      </c>
      <c r="J1722" t="s">
        <v>14</v>
      </c>
      <c r="K1722" s="36" t="s">
        <v>149</v>
      </c>
    </row>
    <row r="1723" spans="1:11" x14ac:dyDescent="0.25">
      <c r="A1723">
        <v>233841185</v>
      </c>
      <c r="B1723" s="1">
        <v>43467</v>
      </c>
      <c r="C1723" t="s">
        <v>27</v>
      </c>
      <c r="D1723" t="s">
        <v>16</v>
      </c>
      <c r="E1723">
        <v>0.82</v>
      </c>
      <c r="F1723">
        <v>1</v>
      </c>
      <c r="G1723" t="s">
        <v>148</v>
      </c>
      <c r="H1723">
        <v>10</v>
      </c>
      <c r="I1723">
        <v>14</v>
      </c>
      <c r="J1723" t="s">
        <v>14</v>
      </c>
      <c r="K1723" s="36" t="s">
        <v>149</v>
      </c>
    </row>
    <row r="1724" spans="1:11" x14ac:dyDescent="0.25">
      <c r="A1724">
        <v>183676639</v>
      </c>
      <c r="B1724" s="1">
        <v>43201</v>
      </c>
      <c r="C1724" t="s">
        <v>11</v>
      </c>
      <c r="D1724" t="s">
        <v>16</v>
      </c>
      <c r="E1724">
        <v>1</v>
      </c>
      <c r="F1724">
        <v>1</v>
      </c>
      <c r="G1724" t="s">
        <v>148</v>
      </c>
      <c r="H1724">
        <v>2</v>
      </c>
      <c r="I1724">
        <v>2</v>
      </c>
      <c r="J1724" t="s">
        <v>14</v>
      </c>
      <c r="K1724" s="36" t="s">
        <v>149</v>
      </c>
    </row>
    <row r="1725" spans="1:11" x14ac:dyDescent="0.25">
      <c r="A1725">
        <v>58190416</v>
      </c>
      <c r="B1725" s="1">
        <v>42410</v>
      </c>
      <c r="C1725" t="s">
        <v>11</v>
      </c>
      <c r="D1725" t="s">
        <v>16</v>
      </c>
      <c r="E1725">
        <v>1</v>
      </c>
      <c r="F1725">
        <v>1</v>
      </c>
      <c r="G1725" t="s">
        <v>149</v>
      </c>
      <c r="H1725">
        <v>1</v>
      </c>
      <c r="I1725">
        <v>1</v>
      </c>
      <c r="J1725" t="s">
        <v>14</v>
      </c>
      <c r="K1725" s="36" t="s">
        <v>149</v>
      </c>
    </row>
    <row r="1726" spans="1:11" x14ac:dyDescent="0.25">
      <c r="A1726">
        <v>12506315</v>
      </c>
      <c r="B1726" s="1">
        <v>41693</v>
      </c>
      <c r="C1726" t="s">
        <v>11</v>
      </c>
      <c r="D1726" t="s">
        <v>16</v>
      </c>
      <c r="E1726">
        <v>1</v>
      </c>
      <c r="F1726">
        <v>0.98</v>
      </c>
      <c r="G1726" t="s">
        <v>149</v>
      </c>
      <c r="H1726">
        <v>10</v>
      </c>
      <c r="I1726">
        <v>14</v>
      </c>
      <c r="J1726" t="s">
        <v>18</v>
      </c>
      <c r="K1726" s="36" t="s">
        <v>149</v>
      </c>
    </row>
    <row r="1727" spans="1:11" x14ac:dyDescent="0.25">
      <c r="A1727">
        <v>230145656</v>
      </c>
      <c r="B1727" s="1">
        <v>43445</v>
      </c>
      <c r="C1727" t="s">
        <v>11</v>
      </c>
      <c r="D1727" t="s">
        <v>16</v>
      </c>
      <c r="E1727">
        <v>1</v>
      </c>
      <c r="F1727">
        <v>0.99</v>
      </c>
      <c r="G1727" t="s">
        <v>148</v>
      </c>
      <c r="H1727">
        <v>1</v>
      </c>
      <c r="I1727">
        <v>1</v>
      </c>
      <c r="J1727" t="s">
        <v>14</v>
      </c>
      <c r="K1727" s="36" t="s">
        <v>149</v>
      </c>
    </row>
    <row r="1728" spans="1:11" x14ac:dyDescent="0.25">
      <c r="A1728">
        <v>227755992</v>
      </c>
      <c r="B1728" s="1">
        <v>43431</v>
      </c>
      <c r="C1728" t="s">
        <v>27</v>
      </c>
      <c r="D1728" t="s">
        <v>16</v>
      </c>
      <c r="E1728">
        <v>1</v>
      </c>
      <c r="F1728">
        <v>0.99</v>
      </c>
      <c r="G1728" t="s">
        <v>148</v>
      </c>
      <c r="H1728">
        <v>6</v>
      </c>
      <c r="I1728">
        <v>6</v>
      </c>
      <c r="J1728" t="s">
        <v>14</v>
      </c>
      <c r="K1728" s="36" t="s">
        <v>149</v>
      </c>
    </row>
    <row r="1729" spans="1:11" x14ac:dyDescent="0.25">
      <c r="A1729">
        <v>228209721</v>
      </c>
      <c r="B1729" s="1">
        <v>43433</v>
      </c>
      <c r="C1729" t="s">
        <v>11</v>
      </c>
      <c r="D1729" t="s">
        <v>16</v>
      </c>
      <c r="E1729">
        <v>0.96</v>
      </c>
      <c r="F1729">
        <v>0.99</v>
      </c>
      <c r="G1729" t="s">
        <v>149</v>
      </c>
      <c r="H1729">
        <v>4</v>
      </c>
      <c r="I1729">
        <v>5</v>
      </c>
      <c r="J1729" t="s">
        <v>14</v>
      </c>
      <c r="K1729" s="36" t="s">
        <v>149</v>
      </c>
    </row>
    <row r="1730" spans="1:11" x14ac:dyDescent="0.25">
      <c r="A1730">
        <v>228209924</v>
      </c>
      <c r="B1730" s="1">
        <v>43433</v>
      </c>
      <c r="C1730" t="s">
        <v>11</v>
      </c>
      <c r="D1730" t="s">
        <v>16</v>
      </c>
      <c r="E1730">
        <v>0.98</v>
      </c>
      <c r="F1730">
        <v>0.99</v>
      </c>
      <c r="G1730" t="s">
        <v>149</v>
      </c>
      <c r="H1730">
        <v>5</v>
      </c>
      <c r="I1730">
        <v>5</v>
      </c>
      <c r="J1730" t="s">
        <v>14</v>
      </c>
      <c r="K1730" s="36" t="s">
        <v>149</v>
      </c>
    </row>
    <row r="1731" spans="1:11" x14ac:dyDescent="0.25">
      <c r="A1731">
        <v>234368945</v>
      </c>
      <c r="B1731" s="1">
        <v>43469</v>
      </c>
      <c r="C1731" t="s">
        <v>11</v>
      </c>
      <c r="D1731" t="s">
        <v>16</v>
      </c>
      <c r="E1731">
        <v>1</v>
      </c>
      <c r="F1731">
        <v>0.99</v>
      </c>
      <c r="G1731" t="s">
        <v>148</v>
      </c>
      <c r="H1731">
        <v>1</v>
      </c>
      <c r="I1731">
        <v>1</v>
      </c>
      <c r="J1731" t="s">
        <v>14</v>
      </c>
      <c r="K1731" s="36" t="s">
        <v>149</v>
      </c>
    </row>
    <row r="1732" spans="1:11" x14ac:dyDescent="0.25">
      <c r="A1732">
        <v>234521475</v>
      </c>
      <c r="B1732" s="1">
        <v>43470</v>
      </c>
      <c r="C1732" t="s">
        <v>11</v>
      </c>
      <c r="D1732" t="s">
        <v>16</v>
      </c>
      <c r="E1732">
        <v>1</v>
      </c>
      <c r="F1732">
        <v>1</v>
      </c>
      <c r="G1732" t="s">
        <v>149</v>
      </c>
      <c r="H1732">
        <v>1</v>
      </c>
      <c r="I1732">
        <v>1</v>
      </c>
      <c r="J1732" t="s">
        <v>14</v>
      </c>
      <c r="K1732" s="36" t="s">
        <v>149</v>
      </c>
    </row>
    <row r="1733" spans="1:11" x14ac:dyDescent="0.25">
      <c r="A1733">
        <v>22145359</v>
      </c>
      <c r="B1733" s="1">
        <v>41917</v>
      </c>
      <c r="C1733" t="s">
        <v>11</v>
      </c>
      <c r="D1733" t="s">
        <v>16</v>
      </c>
      <c r="E1733">
        <v>1</v>
      </c>
      <c r="F1733">
        <v>0.97</v>
      </c>
      <c r="G1733" t="s">
        <v>27</v>
      </c>
      <c r="H1733">
        <v>3</v>
      </c>
      <c r="I1733">
        <v>4</v>
      </c>
      <c r="J1733" t="s">
        <v>14</v>
      </c>
      <c r="K1733" s="36" t="s">
        <v>149</v>
      </c>
    </row>
    <row r="1734" spans="1:11" x14ac:dyDescent="0.25">
      <c r="A1734">
        <v>230314809</v>
      </c>
      <c r="B1734" s="1">
        <v>43446</v>
      </c>
      <c r="C1734" t="s">
        <v>11</v>
      </c>
      <c r="D1734" t="s">
        <v>16</v>
      </c>
      <c r="E1734">
        <v>1</v>
      </c>
      <c r="F1734">
        <v>0.99</v>
      </c>
      <c r="G1734" t="s">
        <v>27</v>
      </c>
      <c r="H1734">
        <v>31</v>
      </c>
      <c r="I1734">
        <v>33</v>
      </c>
      <c r="J1734" t="s">
        <v>14</v>
      </c>
      <c r="K1734" s="36" t="s">
        <v>149</v>
      </c>
    </row>
    <row r="1735" spans="1:11" x14ac:dyDescent="0.25">
      <c r="A1735">
        <v>230178989</v>
      </c>
      <c r="B1735" s="1">
        <v>43445</v>
      </c>
      <c r="C1735" t="s">
        <v>11</v>
      </c>
      <c r="D1735" t="s">
        <v>16</v>
      </c>
      <c r="E1735">
        <v>1</v>
      </c>
      <c r="F1735">
        <v>1</v>
      </c>
      <c r="G1735" t="s">
        <v>148</v>
      </c>
      <c r="H1735">
        <v>3</v>
      </c>
      <c r="I1735">
        <v>3</v>
      </c>
      <c r="J1735" t="s">
        <v>18</v>
      </c>
      <c r="K1735" s="36" t="s">
        <v>149</v>
      </c>
    </row>
    <row r="1736" spans="1:11" x14ac:dyDescent="0.25">
      <c r="A1736">
        <v>3044784</v>
      </c>
      <c r="B1736" s="1">
        <v>41114</v>
      </c>
      <c r="C1736" t="s">
        <v>11</v>
      </c>
      <c r="D1736" t="s">
        <v>16</v>
      </c>
      <c r="E1736">
        <v>1</v>
      </c>
      <c r="F1736">
        <v>1</v>
      </c>
      <c r="G1736" t="s">
        <v>149</v>
      </c>
      <c r="H1736">
        <v>2</v>
      </c>
      <c r="I1736">
        <v>3</v>
      </c>
      <c r="J1736" t="s">
        <v>18</v>
      </c>
      <c r="K1736" s="36" t="s">
        <v>149</v>
      </c>
    </row>
    <row r="1737" spans="1:11" x14ac:dyDescent="0.25">
      <c r="A1737">
        <v>76789891</v>
      </c>
      <c r="B1737" s="1">
        <v>42530</v>
      </c>
      <c r="C1737" t="s">
        <v>11</v>
      </c>
      <c r="D1737" t="s">
        <v>12</v>
      </c>
      <c r="G1737" t="s">
        <v>148</v>
      </c>
      <c r="H1737">
        <v>1</v>
      </c>
      <c r="I1737">
        <v>2</v>
      </c>
      <c r="J1737" t="s">
        <v>14</v>
      </c>
      <c r="K1737" s="36" t="s">
        <v>149</v>
      </c>
    </row>
    <row r="1738" spans="1:11" x14ac:dyDescent="0.25">
      <c r="A1738">
        <v>18364470</v>
      </c>
      <c r="B1738" s="1">
        <v>41839</v>
      </c>
      <c r="C1738" t="s">
        <v>11</v>
      </c>
      <c r="D1738" t="s">
        <v>21</v>
      </c>
      <c r="E1738">
        <v>0.8</v>
      </c>
      <c r="F1738">
        <v>0.9</v>
      </c>
      <c r="G1738" t="s">
        <v>148</v>
      </c>
      <c r="H1738">
        <v>3</v>
      </c>
      <c r="I1738">
        <v>3</v>
      </c>
      <c r="J1738" t="s">
        <v>14</v>
      </c>
      <c r="K1738" s="36" t="s">
        <v>149</v>
      </c>
    </row>
    <row r="1739" spans="1:11" x14ac:dyDescent="0.25">
      <c r="A1739">
        <v>3940766</v>
      </c>
      <c r="B1739" s="1">
        <v>41203</v>
      </c>
      <c r="C1739" t="s">
        <v>11</v>
      </c>
      <c r="D1739" t="s">
        <v>16</v>
      </c>
      <c r="E1739">
        <v>1</v>
      </c>
      <c r="F1739">
        <v>0.99</v>
      </c>
      <c r="G1739" t="s">
        <v>148</v>
      </c>
      <c r="H1739">
        <v>9</v>
      </c>
      <c r="I1739">
        <v>11</v>
      </c>
      <c r="J1739" t="s">
        <v>14</v>
      </c>
      <c r="K1739" s="36" t="s">
        <v>149</v>
      </c>
    </row>
    <row r="1740" spans="1:11" x14ac:dyDescent="0.25">
      <c r="A1740">
        <v>235317628</v>
      </c>
      <c r="B1740" s="1">
        <v>43473</v>
      </c>
      <c r="C1740" t="s">
        <v>27</v>
      </c>
      <c r="D1740" t="s">
        <v>16</v>
      </c>
      <c r="E1740">
        <v>1</v>
      </c>
      <c r="F1740">
        <v>1</v>
      </c>
      <c r="G1740" t="s">
        <v>149</v>
      </c>
      <c r="H1740">
        <v>1</v>
      </c>
      <c r="I1740">
        <v>1</v>
      </c>
      <c r="J1740" t="s">
        <v>14</v>
      </c>
      <c r="K1740" s="36" t="s">
        <v>149</v>
      </c>
    </row>
    <row r="1741" spans="1:11" x14ac:dyDescent="0.25">
      <c r="A1741">
        <v>105795094</v>
      </c>
      <c r="B1741" s="1">
        <v>42705</v>
      </c>
      <c r="C1741" t="s">
        <v>11</v>
      </c>
      <c r="D1741" t="s">
        <v>16</v>
      </c>
      <c r="E1741">
        <v>1</v>
      </c>
      <c r="F1741">
        <v>1</v>
      </c>
      <c r="G1741" t="s">
        <v>148</v>
      </c>
      <c r="H1741">
        <v>6</v>
      </c>
      <c r="I1741">
        <v>11</v>
      </c>
      <c r="J1741" t="s">
        <v>14</v>
      </c>
      <c r="K1741" s="36" t="s">
        <v>149</v>
      </c>
    </row>
    <row r="1742" spans="1:11" x14ac:dyDescent="0.25">
      <c r="A1742">
        <v>230549742</v>
      </c>
      <c r="B1742" s="1">
        <v>43447</v>
      </c>
      <c r="C1742" t="s">
        <v>11</v>
      </c>
      <c r="D1742" t="s">
        <v>21</v>
      </c>
      <c r="E1742">
        <v>1</v>
      </c>
      <c r="G1742" t="s">
        <v>148</v>
      </c>
      <c r="H1742">
        <v>1</v>
      </c>
      <c r="I1742">
        <v>3</v>
      </c>
      <c r="J1742" t="s">
        <v>14</v>
      </c>
      <c r="K1742" s="36" t="s">
        <v>149</v>
      </c>
    </row>
    <row r="1743" spans="1:11" x14ac:dyDescent="0.25">
      <c r="A1743">
        <v>119279565</v>
      </c>
      <c r="B1743" s="1">
        <v>42799</v>
      </c>
      <c r="C1743" t="s">
        <v>11</v>
      </c>
      <c r="D1743" t="s">
        <v>16</v>
      </c>
      <c r="E1743">
        <v>1</v>
      </c>
      <c r="F1743">
        <v>1</v>
      </c>
      <c r="G1743" t="s">
        <v>148</v>
      </c>
      <c r="H1743">
        <v>3</v>
      </c>
      <c r="I1743">
        <v>5</v>
      </c>
      <c r="J1743" t="s">
        <v>14</v>
      </c>
      <c r="K1743" s="36" t="s">
        <v>149</v>
      </c>
    </row>
    <row r="1744" spans="1:11" x14ac:dyDescent="0.25">
      <c r="A1744">
        <v>59363431</v>
      </c>
      <c r="B1744" s="1">
        <v>42418</v>
      </c>
      <c r="C1744" t="s">
        <v>11</v>
      </c>
      <c r="D1744" t="s">
        <v>17</v>
      </c>
      <c r="E1744">
        <v>1</v>
      </c>
      <c r="F1744">
        <v>0.1</v>
      </c>
      <c r="G1744" t="s">
        <v>148</v>
      </c>
      <c r="H1744">
        <v>1</v>
      </c>
      <c r="I1744">
        <v>1</v>
      </c>
      <c r="J1744" t="s">
        <v>14</v>
      </c>
      <c r="K1744" s="36" t="s">
        <v>149</v>
      </c>
    </row>
    <row r="1745" spans="1:11" x14ac:dyDescent="0.25">
      <c r="A1745">
        <v>235444814</v>
      </c>
      <c r="B1745" s="1">
        <v>43474</v>
      </c>
      <c r="C1745" t="s">
        <v>11</v>
      </c>
      <c r="D1745" t="s">
        <v>16</v>
      </c>
      <c r="E1745">
        <v>0.85</v>
      </c>
      <c r="F1745">
        <v>0.96</v>
      </c>
      <c r="G1745" t="s">
        <v>149</v>
      </c>
      <c r="H1745">
        <v>3</v>
      </c>
      <c r="I1745">
        <v>4</v>
      </c>
      <c r="J1745" t="s">
        <v>14</v>
      </c>
      <c r="K1745" s="36" t="s">
        <v>149</v>
      </c>
    </row>
    <row r="1746" spans="1:11" x14ac:dyDescent="0.25">
      <c r="A1746">
        <v>232496469</v>
      </c>
      <c r="B1746" s="1">
        <v>43460</v>
      </c>
      <c r="C1746" t="s">
        <v>27</v>
      </c>
      <c r="D1746" t="s">
        <v>16</v>
      </c>
      <c r="E1746">
        <v>1</v>
      </c>
      <c r="F1746">
        <v>0.98</v>
      </c>
      <c r="G1746" t="s">
        <v>149</v>
      </c>
      <c r="H1746">
        <v>1</v>
      </c>
      <c r="I1746">
        <v>1</v>
      </c>
      <c r="J1746" t="s">
        <v>14</v>
      </c>
      <c r="K1746" s="36" t="s">
        <v>149</v>
      </c>
    </row>
    <row r="1747" spans="1:11" x14ac:dyDescent="0.25">
      <c r="A1747">
        <v>4508810</v>
      </c>
      <c r="B1747" s="1">
        <v>41270</v>
      </c>
      <c r="C1747" t="s">
        <v>11</v>
      </c>
      <c r="D1747" t="s">
        <v>16</v>
      </c>
      <c r="E1747">
        <v>0.97</v>
      </c>
      <c r="F1747">
        <v>0.94</v>
      </c>
      <c r="G1747" t="s">
        <v>148</v>
      </c>
      <c r="H1747">
        <v>6</v>
      </c>
      <c r="I1747">
        <v>15</v>
      </c>
      <c r="J1747" t="s">
        <v>14</v>
      </c>
      <c r="K1747" s="36" t="s">
        <v>149</v>
      </c>
    </row>
    <row r="1748" spans="1:11" x14ac:dyDescent="0.25">
      <c r="A1748">
        <v>117306211</v>
      </c>
      <c r="B1748" s="1">
        <v>42786</v>
      </c>
      <c r="C1748" t="s">
        <v>11</v>
      </c>
      <c r="D1748" t="s">
        <v>16</v>
      </c>
      <c r="E1748">
        <v>1</v>
      </c>
      <c r="F1748">
        <v>0.7</v>
      </c>
      <c r="G1748" t="s">
        <v>149</v>
      </c>
      <c r="H1748">
        <v>1</v>
      </c>
      <c r="I1748">
        <v>1</v>
      </c>
      <c r="J1748" t="s">
        <v>14</v>
      </c>
      <c r="K1748" s="36" t="s">
        <v>149</v>
      </c>
    </row>
    <row r="1749" spans="1:11" x14ac:dyDescent="0.25">
      <c r="A1749">
        <v>216894433</v>
      </c>
      <c r="B1749" s="1">
        <v>43366</v>
      </c>
      <c r="C1749" t="s">
        <v>11</v>
      </c>
      <c r="D1749" t="s">
        <v>16</v>
      </c>
      <c r="E1749">
        <v>1</v>
      </c>
      <c r="F1749">
        <v>0.99</v>
      </c>
      <c r="G1749" t="s">
        <v>149</v>
      </c>
      <c r="H1749">
        <v>2</v>
      </c>
      <c r="I1749">
        <v>3</v>
      </c>
      <c r="J1749" t="s">
        <v>14</v>
      </c>
      <c r="K1749" s="36" t="s">
        <v>149</v>
      </c>
    </row>
    <row r="1750" spans="1:11" x14ac:dyDescent="0.25">
      <c r="A1750">
        <v>498646</v>
      </c>
      <c r="B1750" s="1">
        <v>40643</v>
      </c>
      <c r="C1750" t="s">
        <v>11</v>
      </c>
      <c r="D1750" t="s">
        <v>16</v>
      </c>
      <c r="E1750">
        <v>1</v>
      </c>
      <c r="F1750">
        <v>1</v>
      </c>
      <c r="G1750" t="s">
        <v>149</v>
      </c>
      <c r="H1750">
        <v>12</v>
      </c>
      <c r="I1750">
        <v>14</v>
      </c>
      <c r="J1750" t="s">
        <v>14</v>
      </c>
      <c r="K1750" s="36" t="s">
        <v>149</v>
      </c>
    </row>
    <row r="1751" spans="1:11" x14ac:dyDescent="0.25">
      <c r="A1751">
        <v>135463503</v>
      </c>
      <c r="B1751" s="1">
        <v>42903</v>
      </c>
      <c r="C1751" t="s">
        <v>11</v>
      </c>
      <c r="D1751" t="s">
        <v>16</v>
      </c>
      <c r="E1751">
        <v>1</v>
      </c>
      <c r="F1751">
        <v>1</v>
      </c>
      <c r="G1751" t="s">
        <v>149</v>
      </c>
      <c r="H1751">
        <v>2</v>
      </c>
      <c r="I1751">
        <v>2</v>
      </c>
      <c r="J1751" t="s">
        <v>26</v>
      </c>
      <c r="K1751" s="36" t="s">
        <v>149</v>
      </c>
    </row>
    <row r="1752" spans="1:11" x14ac:dyDescent="0.25">
      <c r="A1752">
        <v>23264451</v>
      </c>
      <c r="B1752" s="1">
        <v>41945</v>
      </c>
      <c r="C1752" t="s">
        <v>11</v>
      </c>
      <c r="D1752" t="s">
        <v>16</v>
      </c>
      <c r="E1752">
        <v>1</v>
      </c>
      <c r="F1752">
        <v>1</v>
      </c>
      <c r="G1752" t="s">
        <v>148</v>
      </c>
      <c r="H1752">
        <v>9</v>
      </c>
      <c r="I1752">
        <v>15</v>
      </c>
      <c r="J1752" t="s">
        <v>18</v>
      </c>
      <c r="K1752" s="36" t="s">
        <v>149</v>
      </c>
    </row>
    <row r="1753" spans="1:11" x14ac:dyDescent="0.25">
      <c r="A1753">
        <v>231255246</v>
      </c>
      <c r="B1753" s="1">
        <v>43452</v>
      </c>
      <c r="C1753" t="s">
        <v>11</v>
      </c>
      <c r="D1753" t="s">
        <v>16</v>
      </c>
      <c r="E1753">
        <v>0.96</v>
      </c>
      <c r="F1753">
        <v>1</v>
      </c>
      <c r="G1753" t="s">
        <v>148</v>
      </c>
      <c r="H1753">
        <v>2</v>
      </c>
      <c r="I1753">
        <v>2</v>
      </c>
      <c r="J1753" t="s">
        <v>14</v>
      </c>
      <c r="K1753" s="36" t="s">
        <v>149</v>
      </c>
    </row>
    <row r="1754" spans="1:11" x14ac:dyDescent="0.25">
      <c r="A1754">
        <v>231066017</v>
      </c>
      <c r="B1754" s="1">
        <v>43451</v>
      </c>
      <c r="C1754" t="s">
        <v>11</v>
      </c>
      <c r="D1754" t="s">
        <v>16</v>
      </c>
      <c r="E1754">
        <v>1</v>
      </c>
      <c r="F1754">
        <v>1</v>
      </c>
      <c r="G1754" t="s">
        <v>148</v>
      </c>
      <c r="H1754">
        <v>1</v>
      </c>
      <c r="I1754">
        <v>1</v>
      </c>
      <c r="J1754" t="s">
        <v>14</v>
      </c>
      <c r="K1754" s="36" t="s">
        <v>149</v>
      </c>
    </row>
    <row r="1755" spans="1:11" x14ac:dyDescent="0.25">
      <c r="A1755">
        <v>236541436</v>
      </c>
      <c r="B1755" s="1">
        <v>43479</v>
      </c>
      <c r="C1755" t="s">
        <v>25</v>
      </c>
      <c r="D1755" t="s">
        <v>16</v>
      </c>
      <c r="E1755">
        <v>1</v>
      </c>
      <c r="F1755">
        <v>1</v>
      </c>
      <c r="G1755" t="s">
        <v>149</v>
      </c>
      <c r="H1755">
        <v>4</v>
      </c>
      <c r="I1755">
        <v>4</v>
      </c>
      <c r="J1755" t="s">
        <v>14</v>
      </c>
      <c r="K1755" s="36" t="s">
        <v>149</v>
      </c>
    </row>
    <row r="1756" spans="1:11" x14ac:dyDescent="0.25">
      <c r="A1756">
        <v>8780654</v>
      </c>
      <c r="B1756" s="1">
        <v>41528</v>
      </c>
      <c r="C1756" t="s">
        <v>11</v>
      </c>
      <c r="D1756" t="s">
        <v>16</v>
      </c>
      <c r="E1756">
        <v>1</v>
      </c>
      <c r="F1756">
        <v>1</v>
      </c>
      <c r="G1756" t="s">
        <v>27</v>
      </c>
      <c r="H1756">
        <v>20</v>
      </c>
      <c r="I1756">
        <v>27</v>
      </c>
      <c r="J1756" t="s">
        <v>14</v>
      </c>
      <c r="K1756" s="36" t="s">
        <v>149</v>
      </c>
    </row>
    <row r="1757" spans="1:11" x14ac:dyDescent="0.25">
      <c r="A1757">
        <v>13894973</v>
      </c>
      <c r="B1757" s="1">
        <v>41733</v>
      </c>
      <c r="C1757" t="s">
        <v>11</v>
      </c>
      <c r="D1757" t="s">
        <v>12</v>
      </c>
      <c r="F1757">
        <v>0</v>
      </c>
      <c r="G1757" t="s">
        <v>148</v>
      </c>
      <c r="H1757">
        <v>1</v>
      </c>
      <c r="I1757">
        <v>1</v>
      </c>
      <c r="J1757" t="s">
        <v>14</v>
      </c>
      <c r="K1757" s="36" t="s">
        <v>149</v>
      </c>
    </row>
    <row r="1758" spans="1:11" x14ac:dyDescent="0.25">
      <c r="A1758">
        <v>216310014</v>
      </c>
      <c r="B1758" s="1">
        <v>43362</v>
      </c>
      <c r="C1758" t="s">
        <v>11</v>
      </c>
      <c r="D1758" t="s">
        <v>16</v>
      </c>
      <c r="E1758">
        <v>1</v>
      </c>
      <c r="F1758">
        <v>0.96</v>
      </c>
      <c r="G1758" t="s">
        <v>148</v>
      </c>
      <c r="H1758">
        <v>18</v>
      </c>
      <c r="I1758">
        <v>18</v>
      </c>
      <c r="J1758" t="s">
        <v>18</v>
      </c>
      <c r="K1758" s="36" t="s">
        <v>149</v>
      </c>
    </row>
    <row r="1759" spans="1:11" x14ac:dyDescent="0.25">
      <c r="A1759">
        <v>231292800</v>
      </c>
      <c r="B1759" s="1">
        <v>43452</v>
      </c>
      <c r="C1759" t="s">
        <v>11</v>
      </c>
      <c r="D1759" t="s">
        <v>16</v>
      </c>
      <c r="E1759">
        <v>1</v>
      </c>
      <c r="F1759">
        <v>1</v>
      </c>
      <c r="G1759" t="s">
        <v>149</v>
      </c>
      <c r="H1759">
        <v>1</v>
      </c>
      <c r="I1759">
        <v>1</v>
      </c>
      <c r="J1759" t="s">
        <v>14</v>
      </c>
      <c r="K1759" s="36" t="s">
        <v>149</v>
      </c>
    </row>
    <row r="1760" spans="1:11" x14ac:dyDescent="0.25">
      <c r="A1760">
        <v>231461088</v>
      </c>
      <c r="B1760" s="1">
        <v>43453</v>
      </c>
      <c r="C1760" t="s">
        <v>11</v>
      </c>
      <c r="D1760" t="s">
        <v>17</v>
      </c>
      <c r="E1760">
        <v>1</v>
      </c>
      <c r="F1760">
        <v>1</v>
      </c>
      <c r="G1760" t="s">
        <v>148</v>
      </c>
      <c r="H1760">
        <v>1</v>
      </c>
      <c r="I1760">
        <v>1</v>
      </c>
      <c r="J1760" t="s">
        <v>18</v>
      </c>
      <c r="K1760" s="36" t="s">
        <v>149</v>
      </c>
    </row>
    <row r="1761" spans="1:11" x14ac:dyDescent="0.25">
      <c r="A1761">
        <v>52954817</v>
      </c>
      <c r="B1761" s="1">
        <v>42370</v>
      </c>
      <c r="C1761" t="s">
        <v>46</v>
      </c>
      <c r="D1761" t="s">
        <v>12</v>
      </c>
      <c r="G1761" t="s">
        <v>148</v>
      </c>
      <c r="H1761">
        <v>2</v>
      </c>
      <c r="I1761">
        <v>2</v>
      </c>
      <c r="J1761" t="s">
        <v>14</v>
      </c>
      <c r="K1761" s="36" t="s">
        <v>149</v>
      </c>
    </row>
    <row r="1762" spans="1:11" x14ac:dyDescent="0.25">
      <c r="A1762">
        <v>231647798</v>
      </c>
      <c r="B1762" s="1">
        <v>43454</v>
      </c>
      <c r="C1762" t="s">
        <v>27</v>
      </c>
      <c r="D1762" t="s">
        <v>16</v>
      </c>
      <c r="E1762">
        <v>1</v>
      </c>
      <c r="F1762">
        <v>0.99</v>
      </c>
      <c r="G1762" t="s">
        <v>149</v>
      </c>
      <c r="H1762">
        <v>12</v>
      </c>
      <c r="I1762">
        <v>13</v>
      </c>
      <c r="J1762" t="s">
        <v>14</v>
      </c>
      <c r="K1762" s="36" t="s">
        <v>149</v>
      </c>
    </row>
    <row r="1763" spans="1:11" x14ac:dyDescent="0.25">
      <c r="A1763">
        <v>227095738</v>
      </c>
      <c r="B1763" s="1">
        <v>43427</v>
      </c>
      <c r="C1763" t="s">
        <v>27</v>
      </c>
      <c r="D1763" t="s">
        <v>16</v>
      </c>
      <c r="E1763">
        <v>1</v>
      </c>
      <c r="F1763">
        <v>1</v>
      </c>
      <c r="G1763" t="s">
        <v>149</v>
      </c>
      <c r="H1763">
        <v>5</v>
      </c>
      <c r="I1763">
        <v>5</v>
      </c>
      <c r="J1763" t="s">
        <v>14</v>
      </c>
      <c r="K1763" s="36" t="s">
        <v>149</v>
      </c>
    </row>
    <row r="1764" spans="1:11" x14ac:dyDescent="0.25">
      <c r="A1764">
        <v>5188527</v>
      </c>
      <c r="B1764" s="1">
        <v>41327</v>
      </c>
      <c r="C1764" t="s">
        <v>11</v>
      </c>
      <c r="D1764" t="s">
        <v>16</v>
      </c>
      <c r="E1764">
        <v>1</v>
      </c>
      <c r="F1764">
        <v>1</v>
      </c>
      <c r="G1764" t="s">
        <v>27</v>
      </c>
      <c r="H1764">
        <v>3</v>
      </c>
      <c r="I1764">
        <v>3</v>
      </c>
      <c r="J1764" t="s">
        <v>14</v>
      </c>
      <c r="K1764" s="36" t="s">
        <v>149</v>
      </c>
    </row>
    <row r="1765" spans="1:11" x14ac:dyDescent="0.25">
      <c r="A1765">
        <v>227756127</v>
      </c>
      <c r="B1765" s="1">
        <v>43431</v>
      </c>
      <c r="C1765" t="s">
        <v>27</v>
      </c>
      <c r="D1765" t="s">
        <v>16</v>
      </c>
      <c r="E1765">
        <v>1</v>
      </c>
      <c r="F1765">
        <v>1</v>
      </c>
      <c r="G1765" t="s">
        <v>149</v>
      </c>
      <c r="H1765">
        <v>4</v>
      </c>
      <c r="I1765">
        <v>4</v>
      </c>
      <c r="J1765" t="s">
        <v>14</v>
      </c>
      <c r="K1765" s="36" t="s">
        <v>149</v>
      </c>
    </row>
    <row r="1766" spans="1:11" x14ac:dyDescent="0.25">
      <c r="A1766">
        <v>193441141</v>
      </c>
      <c r="B1766" s="1">
        <v>43255</v>
      </c>
      <c r="C1766" t="s">
        <v>27</v>
      </c>
      <c r="D1766" t="s">
        <v>16</v>
      </c>
      <c r="E1766">
        <v>1</v>
      </c>
      <c r="F1766">
        <v>0.98</v>
      </c>
      <c r="G1766" t="s">
        <v>148</v>
      </c>
      <c r="H1766">
        <v>10</v>
      </c>
      <c r="I1766">
        <v>10</v>
      </c>
      <c r="J1766" t="s">
        <v>18</v>
      </c>
      <c r="K1766" s="36" t="s">
        <v>149</v>
      </c>
    </row>
    <row r="1767" spans="1:11" x14ac:dyDescent="0.25">
      <c r="A1767">
        <v>227755714</v>
      </c>
      <c r="B1767" s="1">
        <v>43431</v>
      </c>
      <c r="C1767" t="s">
        <v>27</v>
      </c>
      <c r="D1767" t="s">
        <v>16</v>
      </c>
      <c r="E1767">
        <v>1</v>
      </c>
      <c r="F1767">
        <v>0.99</v>
      </c>
      <c r="G1767" t="s">
        <v>148</v>
      </c>
      <c r="H1767">
        <v>5</v>
      </c>
      <c r="I1767">
        <v>5</v>
      </c>
      <c r="J1767" t="s">
        <v>14</v>
      </c>
      <c r="K1767" s="36" t="s">
        <v>149</v>
      </c>
    </row>
    <row r="1768" spans="1:11" x14ac:dyDescent="0.25">
      <c r="A1768">
        <v>3297155</v>
      </c>
      <c r="B1768" s="1">
        <v>41139</v>
      </c>
      <c r="C1768" t="s">
        <v>28</v>
      </c>
      <c r="D1768" t="s">
        <v>16</v>
      </c>
      <c r="E1768">
        <v>1</v>
      </c>
      <c r="F1768">
        <v>0.77</v>
      </c>
      <c r="G1768" t="s">
        <v>149</v>
      </c>
      <c r="H1768">
        <v>1</v>
      </c>
      <c r="I1768">
        <v>1</v>
      </c>
      <c r="J1768" t="s">
        <v>14</v>
      </c>
      <c r="K1768" s="36" t="s">
        <v>149</v>
      </c>
    </row>
    <row r="1769" spans="1:11" x14ac:dyDescent="0.25">
      <c r="A1769">
        <v>239492624</v>
      </c>
      <c r="B1769" s="1">
        <v>43493</v>
      </c>
      <c r="C1769" t="s">
        <v>11</v>
      </c>
      <c r="D1769" t="s">
        <v>12</v>
      </c>
      <c r="F1769">
        <v>0</v>
      </c>
      <c r="G1769" t="s">
        <v>148</v>
      </c>
      <c r="H1769">
        <v>1</v>
      </c>
      <c r="I1769">
        <v>3</v>
      </c>
      <c r="J1769" t="s">
        <v>14</v>
      </c>
      <c r="K1769" s="36" t="s">
        <v>149</v>
      </c>
    </row>
    <row r="1770" spans="1:11" x14ac:dyDescent="0.25">
      <c r="A1770">
        <v>148535945</v>
      </c>
      <c r="B1770" s="1">
        <v>42978</v>
      </c>
      <c r="C1770" t="s">
        <v>11</v>
      </c>
      <c r="D1770" t="s">
        <v>12</v>
      </c>
      <c r="G1770" t="s">
        <v>148</v>
      </c>
      <c r="H1770">
        <v>2</v>
      </c>
      <c r="I1770">
        <v>2</v>
      </c>
      <c r="J1770" t="s">
        <v>14</v>
      </c>
      <c r="K1770" s="36" t="s">
        <v>149</v>
      </c>
    </row>
    <row r="1771" spans="1:11" x14ac:dyDescent="0.25">
      <c r="A1771">
        <v>236945847</v>
      </c>
      <c r="B1771" s="1">
        <v>43481</v>
      </c>
      <c r="C1771" t="s">
        <v>11</v>
      </c>
      <c r="D1771" t="s">
        <v>16</v>
      </c>
      <c r="E1771">
        <v>1</v>
      </c>
      <c r="F1771">
        <v>1</v>
      </c>
      <c r="G1771" t="s">
        <v>149</v>
      </c>
      <c r="H1771">
        <v>1</v>
      </c>
      <c r="I1771">
        <v>1</v>
      </c>
      <c r="J1771" t="s">
        <v>22</v>
      </c>
      <c r="K1771" s="36" t="s">
        <v>149</v>
      </c>
    </row>
    <row r="1772" spans="1:11" x14ac:dyDescent="0.25">
      <c r="A1772">
        <v>146726908</v>
      </c>
      <c r="B1772" s="1">
        <v>42966</v>
      </c>
      <c r="C1772" t="s">
        <v>11</v>
      </c>
      <c r="D1772" t="s">
        <v>12</v>
      </c>
      <c r="F1772">
        <v>0</v>
      </c>
      <c r="G1772" t="s">
        <v>148</v>
      </c>
      <c r="H1772">
        <v>1</v>
      </c>
      <c r="I1772">
        <v>1</v>
      </c>
      <c r="J1772" t="s">
        <v>14</v>
      </c>
      <c r="K1772" s="36" t="s">
        <v>149</v>
      </c>
    </row>
    <row r="1773" spans="1:11" x14ac:dyDescent="0.25">
      <c r="A1773">
        <v>17291775</v>
      </c>
      <c r="B1773" s="1">
        <v>41816</v>
      </c>
      <c r="C1773" t="s">
        <v>11</v>
      </c>
      <c r="D1773" t="s">
        <v>16</v>
      </c>
      <c r="E1773">
        <v>1</v>
      </c>
      <c r="F1773">
        <v>0.97</v>
      </c>
      <c r="G1773" t="s">
        <v>27</v>
      </c>
      <c r="H1773">
        <v>8</v>
      </c>
      <c r="I1773">
        <v>8</v>
      </c>
      <c r="J1773" t="s">
        <v>14</v>
      </c>
      <c r="K1773" s="36" t="s">
        <v>149</v>
      </c>
    </row>
    <row r="1774" spans="1:11" x14ac:dyDescent="0.25">
      <c r="A1774">
        <v>238372410</v>
      </c>
      <c r="B1774" s="1">
        <v>43487</v>
      </c>
      <c r="C1774" t="s">
        <v>11</v>
      </c>
      <c r="D1774" t="s">
        <v>17</v>
      </c>
      <c r="E1774">
        <v>1</v>
      </c>
      <c r="F1774">
        <v>0.98</v>
      </c>
      <c r="G1774" t="s">
        <v>148</v>
      </c>
      <c r="H1774">
        <v>7</v>
      </c>
      <c r="I1774">
        <v>7</v>
      </c>
      <c r="J1774" t="s">
        <v>14</v>
      </c>
      <c r="K1774" s="36" t="s">
        <v>149</v>
      </c>
    </row>
    <row r="1775" spans="1:11" x14ac:dyDescent="0.25">
      <c r="A1775">
        <v>195224866</v>
      </c>
      <c r="B1775" s="1">
        <v>43263</v>
      </c>
      <c r="C1775" t="s">
        <v>11</v>
      </c>
      <c r="D1775" t="s">
        <v>12</v>
      </c>
      <c r="F1775">
        <v>0.52</v>
      </c>
      <c r="G1775" t="s">
        <v>148</v>
      </c>
      <c r="H1775">
        <v>1</v>
      </c>
      <c r="I1775">
        <v>1</v>
      </c>
      <c r="J1775" t="s">
        <v>14</v>
      </c>
      <c r="K1775" s="36" t="s">
        <v>149</v>
      </c>
    </row>
    <row r="1776" spans="1:11" x14ac:dyDescent="0.25">
      <c r="A1776">
        <v>240071573</v>
      </c>
      <c r="B1776" s="1">
        <v>43495</v>
      </c>
      <c r="C1776" t="s">
        <v>27</v>
      </c>
      <c r="D1776" t="s">
        <v>16</v>
      </c>
      <c r="E1776">
        <v>1</v>
      </c>
      <c r="F1776">
        <v>1</v>
      </c>
      <c r="G1776" t="s">
        <v>148</v>
      </c>
      <c r="H1776">
        <v>1</v>
      </c>
      <c r="I1776">
        <v>1</v>
      </c>
      <c r="J1776" t="s">
        <v>14</v>
      </c>
      <c r="K1776" s="36" t="s">
        <v>149</v>
      </c>
    </row>
    <row r="1777" spans="1:11" x14ac:dyDescent="0.25">
      <c r="A1777">
        <v>12090537</v>
      </c>
      <c r="B1777" s="1">
        <v>41679</v>
      </c>
      <c r="C1777" t="s">
        <v>11</v>
      </c>
      <c r="D1777" t="s">
        <v>16</v>
      </c>
      <c r="E1777">
        <v>0.73</v>
      </c>
      <c r="F1777">
        <v>0.99</v>
      </c>
      <c r="G1777" t="s">
        <v>148</v>
      </c>
      <c r="H1777">
        <v>2</v>
      </c>
      <c r="I1777">
        <v>16</v>
      </c>
      <c r="J1777" t="s">
        <v>14</v>
      </c>
      <c r="K1777" s="36" t="s">
        <v>149</v>
      </c>
    </row>
    <row r="1778" spans="1:11" x14ac:dyDescent="0.25">
      <c r="A1778">
        <v>55202097</v>
      </c>
      <c r="B1778" s="1">
        <v>42387</v>
      </c>
      <c r="C1778" t="s">
        <v>11</v>
      </c>
      <c r="D1778" t="s">
        <v>16</v>
      </c>
      <c r="E1778">
        <v>1</v>
      </c>
      <c r="F1778">
        <v>1</v>
      </c>
      <c r="G1778" t="s">
        <v>149</v>
      </c>
      <c r="H1778">
        <v>7</v>
      </c>
      <c r="I1778">
        <v>7</v>
      </c>
      <c r="J1778" t="s">
        <v>14</v>
      </c>
      <c r="K1778" s="36" t="s">
        <v>149</v>
      </c>
    </row>
    <row r="1779" spans="1:11" x14ac:dyDescent="0.25">
      <c r="A1779">
        <v>237917502</v>
      </c>
      <c r="B1779" s="1">
        <v>43485</v>
      </c>
      <c r="C1779" t="s">
        <v>11</v>
      </c>
      <c r="D1779" t="s">
        <v>16</v>
      </c>
      <c r="E1779">
        <v>1</v>
      </c>
      <c r="F1779">
        <v>1</v>
      </c>
      <c r="G1779" t="s">
        <v>148</v>
      </c>
      <c r="H1779">
        <v>1</v>
      </c>
      <c r="I1779">
        <v>1</v>
      </c>
      <c r="J1779" t="s">
        <v>14</v>
      </c>
      <c r="K1779" s="36" t="s">
        <v>149</v>
      </c>
    </row>
    <row r="1780" spans="1:11" x14ac:dyDescent="0.25">
      <c r="A1780">
        <v>235843573</v>
      </c>
      <c r="B1780" s="1">
        <v>43476</v>
      </c>
      <c r="C1780" t="s">
        <v>11</v>
      </c>
      <c r="D1780" t="s">
        <v>16</v>
      </c>
      <c r="E1780">
        <v>0.99</v>
      </c>
      <c r="F1780">
        <v>1</v>
      </c>
      <c r="G1780" t="s">
        <v>149</v>
      </c>
      <c r="H1780">
        <v>6</v>
      </c>
      <c r="I1780">
        <v>6</v>
      </c>
      <c r="J1780" t="s">
        <v>14</v>
      </c>
      <c r="K1780" s="36" t="s">
        <v>149</v>
      </c>
    </row>
    <row r="1781" spans="1:11" x14ac:dyDescent="0.25">
      <c r="A1781">
        <v>16657078</v>
      </c>
      <c r="B1781" s="1">
        <v>41801</v>
      </c>
      <c r="C1781" t="s">
        <v>11</v>
      </c>
      <c r="D1781" t="s">
        <v>12</v>
      </c>
      <c r="F1781">
        <v>1</v>
      </c>
      <c r="G1781" t="s">
        <v>148</v>
      </c>
      <c r="H1781">
        <v>1</v>
      </c>
      <c r="I1781">
        <v>1</v>
      </c>
      <c r="J1781" t="s">
        <v>14</v>
      </c>
      <c r="K1781" s="36" t="s">
        <v>149</v>
      </c>
    </row>
    <row r="1782" spans="1:11" x14ac:dyDescent="0.25">
      <c r="A1782">
        <v>213129076</v>
      </c>
      <c r="B1782" s="1">
        <v>43345</v>
      </c>
      <c r="C1782" t="s">
        <v>27</v>
      </c>
      <c r="D1782" t="s">
        <v>21</v>
      </c>
      <c r="E1782">
        <v>0.57999999999999996</v>
      </c>
      <c r="F1782">
        <v>0.43</v>
      </c>
      <c r="G1782" t="s">
        <v>148</v>
      </c>
      <c r="H1782">
        <v>9</v>
      </c>
      <c r="I1782">
        <v>11</v>
      </c>
      <c r="J1782" t="s">
        <v>14</v>
      </c>
      <c r="K1782" s="36" t="s">
        <v>149</v>
      </c>
    </row>
    <row r="1783" spans="1:11" x14ac:dyDescent="0.25">
      <c r="A1783">
        <v>138753103</v>
      </c>
      <c r="B1783" s="1">
        <v>42921</v>
      </c>
      <c r="C1783" t="s">
        <v>27</v>
      </c>
      <c r="D1783" t="s">
        <v>16</v>
      </c>
      <c r="E1783">
        <v>1</v>
      </c>
      <c r="F1783">
        <v>0.98</v>
      </c>
      <c r="G1783" t="s">
        <v>148</v>
      </c>
      <c r="H1783">
        <v>1</v>
      </c>
      <c r="I1783">
        <v>1</v>
      </c>
      <c r="J1783" t="s">
        <v>22</v>
      </c>
      <c r="K1783" s="36" t="s">
        <v>149</v>
      </c>
    </row>
    <row r="1784" spans="1:11" x14ac:dyDescent="0.25">
      <c r="A1784">
        <v>240632069</v>
      </c>
      <c r="B1784" s="1">
        <v>43498</v>
      </c>
      <c r="C1784" t="s">
        <v>11</v>
      </c>
      <c r="D1784" t="s">
        <v>16</v>
      </c>
      <c r="E1784">
        <v>1</v>
      </c>
      <c r="F1784">
        <v>1</v>
      </c>
      <c r="G1784" t="s">
        <v>149</v>
      </c>
      <c r="H1784">
        <v>1</v>
      </c>
      <c r="I1784">
        <v>1</v>
      </c>
      <c r="J1784" t="s">
        <v>14</v>
      </c>
      <c r="K1784" s="36" t="s">
        <v>149</v>
      </c>
    </row>
    <row r="1785" spans="1:11" x14ac:dyDescent="0.25">
      <c r="A1785">
        <v>127626992</v>
      </c>
      <c r="B1785" s="1">
        <v>42851</v>
      </c>
      <c r="C1785" t="s">
        <v>11</v>
      </c>
      <c r="D1785" t="s">
        <v>16</v>
      </c>
      <c r="E1785">
        <v>1</v>
      </c>
      <c r="F1785">
        <v>1</v>
      </c>
      <c r="G1785" t="s">
        <v>149</v>
      </c>
      <c r="H1785">
        <v>1</v>
      </c>
      <c r="I1785">
        <v>1</v>
      </c>
      <c r="J1785" t="s">
        <v>14</v>
      </c>
      <c r="K1785" s="36" t="s">
        <v>149</v>
      </c>
    </row>
    <row r="1786" spans="1:11" x14ac:dyDescent="0.25">
      <c r="A1786">
        <v>230130612</v>
      </c>
      <c r="B1786" s="1">
        <v>43445</v>
      </c>
      <c r="C1786" t="s">
        <v>27</v>
      </c>
      <c r="D1786" t="s">
        <v>16</v>
      </c>
      <c r="E1786">
        <v>0.91</v>
      </c>
      <c r="F1786">
        <v>1</v>
      </c>
      <c r="G1786" t="s">
        <v>149</v>
      </c>
      <c r="H1786">
        <v>1</v>
      </c>
      <c r="I1786">
        <v>1</v>
      </c>
      <c r="J1786" t="s">
        <v>14</v>
      </c>
      <c r="K1786" s="36" t="s">
        <v>149</v>
      </c>
    </row>
    <row r="1787" spans="1:11" x14ac:dyDescent="0.25">
      <c r="A1787">
        <v>238440722</v>
      </c>
      <c r="B1787" s="1">
        <v>43488</v>
      </c>
      <c r="C1787" t="s">
        <v>11</v>
      </c>
      <c r="D1787" t="s">
        <v>16</v>
      </c>
      <c r="E1787">
        <v>1</v>
      </c>
      <c r="F1787">
        <v>0.97</v>
      </c>
      <c r="G1787" t="s">
        <v>148</v>
      </c>
      <c r="H1787">
        <v>1</v>
      </c>
      <c r="I1787">
        <v>1</v>
      </c>
      <c r="J1787" t="s">
        <v>14</v>
      </c>
      <c r="K1787" s="36" t="s">
        <v>149</v>
      </c>
    </row>
    <row r="1788" spans="1:11" x14ac:dyDescent="0.25">
      <c r="A1788">
        <v>212023357</v>
      </c>
      <c r="B1788" s="1">
        <v>43339</v>
      </c>
      <c r="C1788" t="s">
        <v>11</v>
      </c>
      <c r="D1788" t="s">
        <v>16</v>
      </c>
      <c r="E1788">
        <v>1</v>
      </c>
      <c r="F1788">
        <v>1</v>
      </c>
      <c r="G1788" t="s">
        <v>148</v>
      </c>
      <c r="H1788">
        <v>3</v>
      </c>
      <c r="I1788">
        <v>3</v>
      </c>
      <c r="J1788" t="s">
        <v>18</v>
      </c>
      <c r="K1788" s="36" t="s">
        <v>149</v>
      </c>
    </row>
    <row r="1789" spans="1:11" x14ac:dyDescent="0.25">
      <c r="A1789">
        <v>240975048</v>
      </c>
      <c r="B1789" s="1">
        <v>43500</v>
      </c>
      <c r="C1789" t="s">
        <v>11</v>
      </c>
      <c r="D1789" t="s">
        <v>16</v>
      </c>
      <c r="E1789">
        <v>1</v>
      </c>
      <c r="F1789">
        <v>0.95</v>
      </c>
      <c r="G1789" t="s">
        <v>149</v>
      </c>
      <c r="H1789">
        <v>11</v>
      </c>
      <c r="I1789">
        <v>12</v>
      </c>
      <c r="J1789" t="s">
        <v>18</v>
      </c>
      <c r="K1789" s="36" t="s">
        <v>149</v>
      </c>
    </row>
    <row r="1790" spans="1:11" x14ac:dyDescent="0.25">
      <c r="A1790">
        <v>23222858</v>
      </c>
      <c r="B1790" s="1">
        <v>41944</v>
      </c>
      <c r="C1790" t="s">
        <v>11</v>
      </c>
      <c r="D1790" t="s">
        <v>17</v>
      </c>
      <c r="E1790">
        <v>1</v>
      </c>
      <c r="F1790">
        <v>0.99</v>
      </c>
      <c r="G1790" t="s">
        <v>149</v>
      </c>
      <c r="H1790">
        <v>1</v>
      </c>
      <c r="I1790">
        <v>1</v>
      </c>
      <c r="J1790" t="s">
        <v>18</v>
      </c>
      <c r="K1790" s="36" t="s">
        <v>149</v>
      </c>
    </row>
    <row r="1791" spans="1:11" x14ac:dyDescent="0.25">
      <c r="A1791">
        <v>86256784</v>
      </c>
      <c r="B1791" s="1">
        <v>42578</v>
      </c>
      <c r="C1791" t="s">
        <v>11</v>
      </c>
      <c r="D1791" t="s">
        <v>16</v>
      </c>
      <c r="E1791">
        <v>1</v>
      </c>
      <c r="F1791">
        <v>0.97</v>
      </c>
      <c r="G1791" t="s">
        <v>149</v>
      </c>
      <c r="H1791">
        <v>1</v>
      </c>
      <c r="I1791">
        <v>1</v>
      </c>
      <c r="J1791" t="s">
        <v>14</v>
      </c>
      <c r="K1791" s="36" t="s">
        <v>149</v>
      </c>
    </row>
    <row r="1792" spans="1:11" x14ac:dyDescent="0.25">
      <c r="A1792">
        <v>241106877</v>
      </c>
      <c r="B1792" s="1">
        <v>43500</v>
      </c>
      <c r="C1792" t="s">
        <v>27</v>
      </c>
      <c r="D1792" t="s">
        <v>17</v>
      </c>
      <c r="E1792">
        <v>1</v>
      </c>
      <c r="F1792">
        <v>0.13</v>
      </c>
      <c r="G1792" t="s">
        <v>148</v>
      </c>
      <c r="H1792">
        <v>1</v>
      </c>
      <c r="I1792">
        <v>1</v>
      </c>
      <c r="J1792" t="s">
        <v>14</v>
      </c>
      <c r="K1792" s="36" t="s">
        <v>149</v>
      </c>
    </row>
    <row r="1793" spans="1:11" x14ac:dyDescent="0.25">
      <c r="A1793">
        <v>60486581</v>
      </c>
      <c r="B1793" s="1">
        <v>42426</v>
      </c>
      <c r="C1793" t="s">
        <v>11</v>
      </c>
      <c r="D1793" t="s">
        <v>16</v>
      </c>
      <c r="E1793">
        <v>1</v>
      </c>
      <c r="F1793">
        <v>1</v>
      </c>
      <c r="G1793" t="s">
        <v>148</v>
      </c>
      <c r="H1793">
        <v>1</v>
      </c>
      <c r="I1793">
        <v>2</v>
      </c>
      <c r="J1793" t="s">
        <v>14</v>
      </c>
      <c r="K1793" s="36" t="s">
        <v>149</v>
      </c>
    </row>
    <row r="1794" spans="1:11" x14ac:dyDescent="0.25">
      <c r="A1794">
        <v>241239053</v>
      </c>
      <c r="B1794" s="1">
        <v>43501</v>
      </c>
      <c r="C1794" t="s">
        <v>27</v>
      </c>
      <c r="D1794" t="s">
        <v>16</v>
      </c>
      <c r="E1794">
        <v>1</v>
      </c>
      <c r="F1794">
        <v>1</v>
      </c>
      <c r="G1794" t="s">
        <v>149</v>
      </c>
      <c r="H1794">
        <v>1</v>
      </c>
      <c r="I1794">
        <v>1</v>
      </c>
      <c r="J1794" t="s">
        <v>18</v>
      </c>
      <c r="K1794" s="36" t="s">
        <v>149</v>
      </c>
    </row>
    <row r="1795" spans="1:11" x14ac:dyDescent="0.25">
      <c r="A1795">
        <v>92858070</v>
      </c>
      <c r="B1795" s="1">
        <v>42613</v>
      </c>
      <c r="C1795" t="s">
        <v>11</v>
      </c>
      <c r="D1795" t="s">
        <v>16</v>
      </c>
      <c r="E1795">
        <v>1</v>
      </c>
      <c r="F1795">
        <v>0.99</v>
      </c>
      <c r="G1795" t="s">
        <v>149</v>
      </c>
      <c r="H1795">
        <v>1</v>
      </c>
      <c r="I1795">
        <v>1</v>
      </c>
      <c r="J1795" t="s">
        <v>14</v>
      </c>
      <c r="K1795" s="36" t="s">
        <v>149</v>
      </c>
    </row>
    <row r="1796" spans="1:11" x14ac:dyDescent="0.25">
      <c r="A1796">
        <v>80522791</v>
      </c>
      <c r="B1796" s="1">
        <v>42549</v>
      </c>
      <c r="C1796" t="s">
        <v>11</v>
      </c>
      <c r="D1796" t="s">
        <v>12</v>
      </c>
      <c r="G1796" t="s">
        <v>148</v>
      </c>
      <c r="H1796">
        <v>1</v>
      </c>
      <c r="I1796">
        <v>1</v>
      </c>
      <c r="J1796" t="s">
        <v>14</v>
      </c>
      <c r="K1796" s="36" t="s">
        <v>149</v>
      </c>
    </row>
    <row r="1797" spans="1:11" x14ac:dyDescent="0.25">
      <c r="A1797">
        <v>164871005</v>
      </c>
      <c r="B1797" s="1">
        <v>43098</v>
      </c>
      <c r="C1797" t="s">
        <v>11</v>
      </c>
      <c r="D1797" t="s">
        <v>16</v>
      </c>
      <c r="E1797">
        <v>1</v>
      </c>
      <c r="F1797">
        <v>1</v>
      </c>
      <c r="G1797" t="s">
        <v>148</v>
      </c>
      <c r="H1797">
        <v>1</v>
      </c>
      <c r="I1797">
        <v>1</v>
      </c>
      <c r="J1797" t="s">
        <v>14</v>
      </c>
      <c r="K1797" s="36" t="s">
        <v>149</v>
      </c>
    </row>
    <row r="1798" spans="1:11" x14ac:dyDescent="0.25">
      <c r="A1798">
        <v>241419817</v>
      </c>
      <c r="B1798" s="1">
        <v>43502</v>
      </c>
      <c r="C1798" t="s">
        <v>11</v>
      </c>
      <c r="D1798" t="s">
        <v>16</v>
      </c>
      <c r="E1798">
        <v>1</v>
      </c>
      <c r="F1798">
        <v>0.95</v>
      </c>
      <c r="G1798" t="s">
        <v>148</v>
      </c>
      <c r="H1798">
        <v>14</v>
      </c>
      <c r="I1798">
        <v>16</v>
      </c>
      <c r="J1798" t="s">
        <v>14</v>
      </c>
      <c r="K1798" s="36" t="s">
        <v>149</v>
      </c>
    </row>
    <row r="1799" spans="1:11" x14ac:dyDescent="0.25">
      <c r="A1799">
        <v>7619778</v>
      </c>
      <c r="B1799" s="1">
        <v>41476</v>
      </c>
      <c r="C1799" t="s">
        <v>11</v>
      </c>
      <c r="D1799" t="s">
        <v>16</v>
      </c>
      <c r="E1799">
        <v>1</v>
      </c>
      <c r="F1799">
        <v>1</v>
      </c>
      <c r="G1799" t="s">
        <v>149</v>
      </c>
      <c r="H1799">
        <v>5</v>
      </c>
      <c r="I1799">
        <v>5</v>
      </c>
      <c r="J1799" t="s">
        <v>14</v>
      </c>
      <c r="K1799" s="36" t="s">
        <v>149</v>
      </c>
    </row>
    <row r="1800" spans="1:11" x14ac:dyDescent="0.25">
      <c r="A1800">
        <v>245121805</v>
      </c>
      <c r="B1800" s="1">
        <v>43520</v>
      </c>
      <c r="C1800" t="s">
        <v>11</v>
      </c>
      <c r="D1800" t="s">
        <v>16</v>
      </c>
      <c r="E1800">
        <v>1</v>
      </c>
      <c r="F1800">
        <v>1</v>
      </c>
      <c r="G1800" t="s">
        <v>148</v>
      </c>
      <c r="H1800">
        <v>1</v>
      </c>
      <c r="I1800">
        <v>1</v>
      </c>
      <c r="J1800" t="s">
        <v>14</v>
      </c>
      <c r="K1800" s="36" t="s">
        <v>149</v>
      </c>
    </row>
    <row r="1801" spans="1:11" x14ac:dyDescent="0.25">
      <c r="A1801">
        <v>241478638</v>
      </c>
      <c r="B1801" s="1">
        <v>43502</v>
      </c>
      <c r="C1801" t="s">
        <v>27</v>
      </c>
      <c r="D1801" t="s">
        <v>16</v>
      </c>
      <c r="E1801">
        <v>1</v>
      </c>
      <c r="F1801">
        <v>1</v>
      </c>
      <c r="G1801" t="s">
        <v>149</v>
      </c>
      <c r="H1801">
        <v>3</v>
      </c>
      <c r="I1801">
        <v>3</v>
      </c>
      <c r="J1801" t="s">
        <v>14</v>
      </c>
      <c r="K1801" s="36" t="s">
        <v>149</v>
      </c>
    </row>
    <row r="1802" spans="1:11" x14ac:dyDescent="0.25">
      <c r="A1802">
        <v>236573839</v>
      </c>
      <c r="B1802" s="1">
        <v>43479</v>
      </c>
      <c r="C1802" t="s">
        <v>11</v>
      </c>
      <c r="D1802" t="s">
        <v>16</v>
      </c>
      <c r="E1802">
        <v>0.96</v>
      </c>
      <c r="F1802">
        <v>0.98</v>
      </c>
      <c r="G1802" t="s">
        <v>148</v>
      </c>
      <c r="H1802">
        <v>9</v>
      </c>
      <c r="I1802">
        <v>9</v>
      </c>
      <c r="J1802" t="s">
        <v>14</v>
      </c>
      <c r="K1802" s="36" t="s">
        <v>149</v>
      </c>
    </row>
    <row r="1803" spans="1:11" x14ac:dyDescent="0.25">
      <c r="A1803">
        <v>34350904</v>
      </c>
      <c r="B1803" s="1">
        <v>42151</v>
      </c>
      <c r="C1803" t="s">
        <v>11</v>
      </c>
      <c r="D1803" t="s">
        <v>16</v>
      </c>
      <c r="E1803">
        <v>1</v>
      </c>
      <c r="F1803">
        <v>1</v>
      </c>
      <c r="G1803" t="s">
        <v>149</v>
      </c>
      <c r="H1803">
        <v>12</v>
      </c>
      <c r="I1803">
        <v>12</v>
      </c>
      <c r="J1803" t="s">
        <v>14</v>
      </c>
      <c r="K1803" s="36" t="s">
        <v>149</v>
      </c>
    </row>
    <row r="1804" spans="1:11" x14ac:dyDescent="0.25">
      <c r="A1804">
        <v>94627983</v>
      </c>
      <c r="B1804" s="1">
        <v>42624</v>
      </c>
      <c r="C1804" t="s">
        <v>38</v>
      </c>
      <c r="D1804" t="s">
        <v>17</v>
      </c>
      <c r="E1804">
        <v>1</v>
      </c>
      <c r="F1804">
        <v>0.84</v>
      </c>
      <c r="G1804" t="s">
        <v>148</v>
      </c>
      <c r="H1804">
        <v>8</v>
      </c>
      <c r="I1804">
        <v>11</v>
      </c>
      <c r="J1804" t="s">
        <v>14</v>
      </c>
      <c r="K1804" s="36" t="s">
        <v>149</v>
      </c>
    </row>
    <row r="1805" spans="1:11" x14ac:dyDescent="0.25">
      <c r="A1805">
        <v>245618101</v>
      </c>
      <c r="B1805" s="1">
        <v>43522</v>
      </c>
      <c r="C1805" t="s">
        <v>11</v>
      </c>
      <c r="D1805" t="s">
        <v>16</v>
      </c>
      <c r="E1805">
        <v>1</v>
      </c>
      <c r="F1805">
        <v>0.94</v>
      </c>
      <c r="G1805" t="s">
        <v>149</v>
      </c>
      <c r="H1805">
        <v>1</v>
      </c>
      <c r="I1805">
        <v>1</v>
      </c>
      <c r="J1805" t="s">
        <v>14</v>
      </c>
      <c r="K1805" s="36" t="s">
        <v>149</v>
      </c>
    </row>
    <row r="1806" spans="1:11" x14ac:dyDescent="0.25">
      <c r="A1806">
        <v>41833889</v>
      </c>
      <c r="B1806" s="1">
        <v>42234</v>
      </c>
      <c r="C1806" t="s">
        <v>11</v>
      </c>
      <c r="D1806" t="s">
        <v>21</v>
      </c>
      <c r="E1806">
        <v>0.8</v>
      </c>
      <c r="F1806">
        <v>0.2</v>
      </c>
      <c r="G1806" t="s">
        <v>148</v>
      </c>
      <c r="H1806">
        <v>3</v>
      </c>
      <c r="I1806">
        <v>7</v>
      </c>
      <c r="J1806" t="s">
        <v>14</v>
      </c>
      <c r="K1806" s="36" t="s">
        <v>149</v>
      </c>
    </row>
    <row r="1807" spans="1:11" x14ac:dyDescent="0.25">
      <c r="A1807">
        <v>63380062</v>
      </c>
      <c r="B1807" s="1">
        <v>42446</v>
      </c>
      <c r="C1807" t="s">
        <v>11</v>
      </c>
      <c r="D1807" t="s">
        <v>12</v>
      </c>
      <c r="F1807">
        <v>0.96</v>
      </c>
      <c r="G1807" t="s">
        <v>27</v>
      </c>
      <c r="H1807">
        <v>3</v>
      </c>
      <c r="I1807">
        <v>4</v>
      </c>
      <c r="J1807" t="s">
        <v>14</v>
      </c>
      <c r="K1807" s="36" t="s">
        <v>149</v>
      </c>
    </row>
    <row r="1808" spans="1:11" x14ac:dyDescent="0.25">
      <c r="A1808">
        <v>242512657</v>
      </c>
      <c r="B1808" s="1">
        <v>43507</v>
      </c>
      <c r="C1808" t="s">
        <v>11</v>
      </c>
      <c r="D1808" t="s">
        <v>16</v>
      </c>
      <c r="E1808">
        <v>1</v>
      </c>
      <c r="F1808">
        <v>1</v>
      </c>
      <c r="G1808" t="s">
        <v>148</v>
      </c>
      <c r="H1808">
        <v>1</v>
      </c>
      <c r="I1808">
        <v>1</v>
      </c>
      <c r="J1808" t="s">
        <v>18</v>
      </c>
      <c r="K1808" s="36" t="s">
        <v>149</v>
      </c>
    </row>
    <row r="1809" spans="1:11" x14ac:dyDescent="0.25">
      <c r="A1809">
        <v>242538529</v>
      </c>
      <c r="B1809" s="1">
        <v>43507</v>
      </c>
      <c r="C1809" t="s">
        <v>11</v>
      </c>
      <c r="D1809" t="s">
        <v>16</v>
      </c>
      <c r="E1809">
        <v>0.86</v>
      </c>
      <c r="F1809">
        <v>1</v>
      </c>
      <c r="G1809" t="s">
        <v>149</v>
      </c>
      <c r="H1809">
        <v>2</v>
      </c>
      <c r="I1809">
        <v>2</v>
      </c>
      <c r="J1809" t="s">
        <v>14</v>
      </c>
      <c r="K1809" s="36" t="s">
        <v>149</v>
      </c>
    </row>
    <row r="1810" spans="1:11" x14ac:dyDescent="0.25">
      <c r="A1810">
        <v>245821643</v>
      </c>
      <c r="B1810" s="1">
        <v>43523</v>
      </c>
      <c r="C1810" t="s">
        <v>27</v>
      </c>
      <c r="D1810" t="s">
        <v>16</v>
      </c>
      <c r="E1810">
        <v>1</v>
      </c>
      <c r="F1810">
        <v>1</v>
      </c>
      <c r="G1810" t="s">
        <v>148</v>
      </c>
      <c r="H1810">
        <v>1</v>
      </c>
      <c r="I1810">
        <v>1</v>
      </c>
      <c r="J1810" t="s">
        <v>18</v>
      </c>
      <c r="K1810" s="36" t="s">
        <v>149</v>
      </c>
    </row>
    <row r="1811" spans="1:11" x14ac:dyDescent="0.25">
      <c r="A1811">
        <v>15933446</v>
      </c>
      <c r="B1811" s="1">
        <v>41783</v>
      </c>
      <c r="C1811" t="s">
        <v>11</v>
      </c>
      <c r="D1811" t="s">
        <v>20</v>
      </c>
      <c r="E1811">
        <v>0.3</v>
      </c>
      <c r="F1811">
        <v>0.42</v>
      </c>
      <c r="G1811" t="s">
        <v>148</v>
      </c>
      <c r="H1811">
        <v>6</v>
      </c>
      <c r="I1811">
        <v>7</v>
      </c>
      <c r="J1811" t="s">
        <v>18</v>
      </c>
      <c r="K1811" s="36" t="s">
        <v>149</v>
      </c>
    </row>
    <row r="1812" spans="1:11" x14ac:dyDescent="0.25">
      <c r="A1812">
        <v>245940157</v>
      </c>
      <c r="B1812" s="1">
        <v>43524</v>
      </c>
      <c r="C1812" t="s">
        <v>11</v>
      </c>
      <c r="D1812" t="s">
        <v>16</v>
      </c>
      <c r="E1812">
        <v>1</v>
      </c>
      <c r="F1812">
        <v>1</v>
      </c>
      <c r="G1812" t="s">
        <v>148</v>
      </c>
      <c r="H1812">
        <v>3</v>
      </c>
      <c r="I1812">
        <v>4</v>
      </c>
      <c r="J1812" t="s">
        <v>14</v>
      </c>
      <c r="K1812" s="36" t="s">
        <v>149</v>
      </c>
    </row>
    <row r="1813" spans="1:11" x14ac:dyDescent="0.25">
      <c r="A1813">
        <v>246127060</v>
      </c>
      <c r="B1813" s="1">
        <v>43525</v>
      </c>
      <c r="C1813" t="s">
        <v>11</v>
      </c>
      <c r="D1813" t="s">
        <v>12</v>
      </c>
      <c r="F1813">
        <v>1</v>
      </c>
      <c r="G1813" t="s">
        <v>148</v>
      </c>
      <c r="H1813">
        <v>1</v>
      </c>
      <c r="I1813">
        <v>1</v>
      </c>
      <c r="J1813" t="s">
        <v>18</v>
      </c>
      <c r="K1813" s="36" t="s">
        <v>149</v>
      </c>
    </row>
    <row r="1814" spans="1:11" x14ac:dyDescent="0.25">
      <c r="A1814">
        <v>88707679</v>
      </c>
      <c r="B1814" s="1">
        <v>42590</v>
      </c>
      <c r="C1814" t="s">
        <v>11</v>
      </c>
      <c r="D1814" t="s">
        <v>16</v>
      </c>
      <c r="E1814">
        <v>1</v>
      </c>
      <c r="F1814">
        <v>1</v>
      </c>
      <c r="G1814" t="s">
        <v>149</v>
      </c>
      <c r="H1814">
        <v>2</v>
      </c>
      <c r="I1814">
        <v>2</v>
      </c>
      <c r="J1814" t="s">
        <v>14</v>
      </c>
      <c r="K1814" s="36" t="s">
        <v>149</v>
      </c>
    </row>
    <row r="1815" spans="1:11" x14ac:dyDescent="0.25">
      <c r="A1815">
        <v>68843867</v>
      </c>
      <c r="B1815" s="1">
        <v>42485</v>
      </c>
      <c r="C1815" t="s">
        <v>11</v>
      </c>
      <c r="D1815" t="s">
        <v>12</v>
      </c>
      <c r="F1815">
        <v>0.28999999999999998</v>
      </c>
      <c r="G1815" t="s">
        <v>148</v>
      </c>
      <c r="H1815">
        <v>1</v>
      </c>
      <c r="I1815">
        <v>4</v>
      </c>
      <c r="J1815" t="s">
        <v>14</v>
      </c>
      <c r="K1815" s="36" t="s">
        <v>149</v>
      </c>
    </row>
    <row r="1816" spans="1:11" x14ac:dyDescent="0.25">
      <c r="A1816">
        <v>243258563</v>
      </c>
      <c r="B1816" s="1">
        <v>43511</v>
      </c>
      <c r="C1816" t="s">
        <v>11</v>
      </c>
      <c r="D1816" t="s">
        <v>16</v>
      </c>
      <c r="E1816">
        <v>1</v>
      </c>
      <c r="F1816">
        <v>1</v>
      </c>
      <c r="G1816" t="s">
        <v>149</v>
      </c>
      <c r="H1816">
        <v>4</v>
      </c>
      <c r="I1816">
        <v>4</v>
      </c>
      <c r="J1816" t="s">
        <v>14</v>
      </c>
      <c r="K1816" s="36" t="s">
        <v>149</v>
      </c>
    </row>
    <row r="1817" spans="1:11" x14ac:dyDescent="0.25">
      <c r="A1817">
        <v>93669276</v>
      </c>
      <c r="B1817" s="1">
        <v>42618</v>
      </c>
      <c r="C1817" t="s">
        <v>11</v>
      </c>
      <c r="D1817" t="s">
        <v>12</v>
      </c>
      <c r="F1817">
        <v>0</v>
      </c>
      <c r="G1817" t="s">
        <v>148</v>
      </c>
      <c r="H1817">
        <v>2</v>
      </c>
      <c r="I1817">
        <v>2</v>
      </c>
      <c r="J1817" t="s">
        <v>14</v>
      </c>
      <c r="K1817" s="36" t="s">
        <v>149</v>
      </c>
    </row>
    <row r="1818" spans="1:11" x14ac:dyDescent="0.25">
      <c r="A1818">
        <v>39280712</v>
      </c>
      <c r="B1818" s="1">
        <v>42207</v>
      </c>
      <c r="C1818" t="s">
        <v>11</v>
      </c>
      <c r="D1818" t="s">
        <v>16</v>
      </c>
      <c r="E1818">
        <v>1</v>
      </c>
      <c r="F1818">
        <v>0.92</v>
      </c>
      <c r="G1818" t="s">
        <v>149</v>
      </c>
      <c r="H1818">
        <v>1</v>
      </c>
      <c r="I1818">
        <v>3</v>
      </c>
      <c r="J1818" t="s">
        <v>14</v>
      </c>
      <c r="K1818" s="36" t="s">
        <v>149</v>
      </c>
    </row>
    <row r="1819" spans="1:11" x14ac:dyDescent="0.25">
      <c r="A1819">
        <v>246757382</v>
      </c>
      <c r="B1819" s="1">
        <v>43528</v>
      </c>
      <c r="C1819" t="s">
        <v>27</v>
      </c>
      <c r="D1819" t="s">
        <v>16</v>
      </c>
      <c r="E1819">
        <v>1</v>
      </c>
      <c r="F1819">
        <v>0.99</v>
      </c>
      <c r="G1819" t="s">
        <v>148</v>
      </c>
      <c r="H1819">
        <v>3</v>
      </c>
      <c r="I1819">
        <v>3</v>
      </c>
      <c r="J1819" t="s">
        <v>22</v>
      </c>
      <c r="K1819" s="36" t="s">
        <v>149</v>
      </c>
    </row>
    <row r="1820" spans="1:11" x14ac:dyDescent="0.25">
      <c r="A1820">
        <v>246800478</v>
      </c>
      <c r="B1820" s="1">
        <v>43528</v>
      </c>
      <c r="C1820" t="s">
        <v>11</v>
      </c>
      <c r="D1820" t="s">
        <v>16</v>
      </c>
      <c r="E1820">
        <v>0.9</v>
      </c>
      <c r="F1820">
        <v>1</v>
      </c>
      <c r="G1820" t="s">
        <v>148</v>
      </c>
      <c r="H1820">
        <v>1</v>
      </c>
      <c r="I1820">
        <v>1</v>
      </c>
      <c r="J1820" t="s">
        <v>18</v>
      </c>
      <c r="K1820" s="36" t="s">
        <v>149</v>
      </c>
    </row>
    <row r="1821" spans="1:11" x14ac:dyDescent="0.25">
      <c r="A1821">
        <v>243366120</v>
      </c>
      <c r="B1821" s="1">
        <v>43511</v>
      </c>
      <c r="C1821" t="s">
        <v>27</v>
      </c>
      <c r="D1821" t="s">
        <v>16</v>
      </c>
      <c r="E1821">
        <v>1</v>
      </c>
      <c r="F1821">
        <v>1</v>
      </c>
      <c r="G1821" t="s">
        <v>148</v>
      </c>
      <c r="H1821">
        <v>1</v>
      </c>
      <c r="I1821">
        <v>1</v>
      </c>
      <c r="J1821" t="s">
        <v>14</v>
      </c>
      <c r="K1821" s="36" t="s">
        <v>149</v>
      </c>
    </row>
    <row r="1822" spans="1:11" x14ac:dyDescent="0.25">
      <c r="A1822">
        <v>11780714</v>
      </c>
      <c r="B1822" s="1">
        <v>41669</v>
      </c>
      <c r="C1822" t="s">
        <v>11</v>
      </c>
      <c r="D1822" t="s">
        <v>16</v>
      </c>
      <c r="E1822">
        <v>1</v>
      </c>
      <c r="F1822">
        <v>1</v>
      </c>
      <c r="G1822" t="s">
        <v>149</v>
      </c>
      <c r="H1822">
        <v>5</v>
      </c>
      <c r="I1822">
        <v>5</v>
      </c>
      <c r="J1822" t="s">
        <v>14</v>
      </c>
      <c r="K1822" s="36" t="s">
        <v>149</v>
      </c>
    </row>
    <row r="1823" spans="1:11" x14ac:dyDescent="0.25">
      <c r="A1823">
        <v>246951245</v>
      </c>
      <c r="B1823" s="1">
        <v>43529</v>
      </c>
      <c r="C1823" t="s">
        <v>27</v>
      </c>
      <c r="D1823" t="s">
        <v>12</v>
      </c>
      <c r="G1823" t="s">
        <v>148</v>
      </c>
      <c r="H1823">
        <v>1</v>
      </c>
      <c r="I1823">
        <v>1</v>
      </c>
      <c r="J1823" t="s">
        <v>14</v>
      </c>
      <c r="K1823" s="36" t="s">
        <v>149</v>
      </c>
    </row>
    <row r="1824" spans="1:11" x14ac:dyDescent="0.25">
      <c r="A1824">
        <v>245989820</v>
      </c>
      <c r="B1824" s="1">
        <v>43524</v>
      </c>
      <c r="C1824" t="s">
        <v>27</v>
      </c>
      <c r="D1824" t="s">
        <v>16</v>
      </c>
      <c r="E1824">
        <v>1</v>
      </c>
      <c r="F1824">
        <v>1</v>
      </c>
      <c r="G1824" t="s">
        <v>149</v>
      </c>
      <c r="H1824">
        <v>2</v>
      </c>
      <c r="I1824">
        <v>3</v>
      </c>
      <c r="J1824" t="s">
        <v>14</v>
      </c>
      <c r="K1824" s="36" t="s">
        <v>148</v>
      </c>
    </row>
    <row r="1825" spans="1:11" x14ac:dyDescent="0.25">
      <c r="A1825">
        <v>208842033</v>
      </c>
      <c r="B1825" s="1">
        <v>43323</v>
      </c>
      <c r="C1825" t="s">
        <v>11</v>
      </c>
      <c r="D1825" t="s">
        <v>12</v>
      </c>
      <c r="F1825">
        <v>1</v>
      </c>
      <c r="G1825" t="s">
        <v>148</v>
      </c>
      <c r="H1825">
        <v>1</v>
      </c>
      <c r="I1825">
        <v>2</v>
      </c>
      <c r="J1825" t="s">
        <v>14</v>
      </c>
      <c r="K1825" s="36" t="s">
        <v>149</v>
      </c>
    </row>
    <row r="1826" spans="1:11" x14ac:dyDescent="0.25">
      <c r="A1826">
        <v>247049894</v>
      </c>
      <c r="B1826" s="1">
        <v>43529</v>
      </c>
      <c r="C1826" t="s">
        <v>27</v>
      </c>
      <c r="D1826" t="s">
        <v>16</v>
      </c>
      <c r="E1826">
        <v>1</v>
      </c>
      <c r="F1826">
        <v>1</v>
      </c>
      <c r="G1826" t="s">
        <v>148</v>
      </c>
      <c r="H1826">
        <v>5</v>
      </c>
      <c r="I1826">
        <v>5</v>
      </c>
      <c r="J1826" t="s">
        <v>14</v>
      </c>
      <c r="K1826" s="36" t="s">
        <v>149</v>
      </c>
    </row>
    <row r="1827" spans="1:11" x14ac:dyDescent="0.25">
      <c r="A1827">
        <v>97607670</v>
      </c>
      <c r="B1827" s="1">
        <v>42645</v>
      </c>
      <c r="C1827" t="s">
        <v>27</v>
      </c>
      <c r="D1827" t="s">
        <v>12</v>
      </c>
      <c r="F1827">
        <v>0</v>
      </c>
      <c r="G1827" t="s">
        <v>148</v>
      </c>
      <c r="H1827">
        <v>2</v>
      </c>
      <c r="I1827">
        <v>3</v>
      </c>
      <c r="J1827" t="s">
        <v>22</v>
      </c>
      <c r="K1827" s="36" t="s">
        <v>149</v>
      </c>
    </row>
    <row r="1828" spans="1:11" x14ac:dyDescent="0.25">
      <c r="A1828">
        <v>56388429</v>
      </c>
      <c r="B1828" s="1">
        <v>42396</v>
      </c>
      <c r="C1828" t="s">
        <v>11</v>
      </c>
      <c r="D1828" t="s">
        <v>16</v>
      </c>
      <c r="E1828">
        <v>1</v>
      </c>
      <c r="F1828">
        <v>1</v>
      </c>
      <c r="G1828" t="s">
        <v>148</v>
      </c>
      <c r="H1828">
        <v>1</v>
      </c>
      <c r="I1828">
        <v>1</v>
      </c>
      <c r="J1828" t="s">
        <v>14</v>
      </c>
      <c r="K1828" s="36" t="s">
        <v>149</v>
      </c>
    </row>
    <row r="1829" spans="1:11" x14ac:dyDescent="0.25">
      <c r="A1829">
        <v>247179281</v>
      </c>
      <c r="B1829" s="1">
        <v>43530</v>
      </c>
      <c r="C1829" t="s">
        <v>27</v>
      </c>
      <c r="D1829" t="s">
        <v>16</v>
      </c>
      <c r="E1829">
        <v>1</v>
      </c>
      <c r="F1829">
        <v>0.98</v>
      </c>
      <c r="G1829" t="s">
        <v>149</v>
      </c>
      <c r="H1829">
        <v>1</v>
      </c>
      <c r="I1829">
        <v>1</v>
      </c>
      <c r="J1829" t="s">
        <v>14</v>
      </c>
      <c r="K1829" s="36" t="s">
        <v>149</v>
      </c>
    </row>
    <row r="1830" spans="1:11" x14ac:dyDescent="0.25">
      <c r="A1830">
        <v>244303091</v>
      </c>
      <c r="B1830" s="1">
        <v>43516</v>
      </c>
      <c r="C1830" t="s">
        <v>11</v>
      </c>
      <c r="D1830" t="s">
        <v>20</v>
      </c>
      <c r="E1830">
        <v>0.4</v>
      </c>
      <c r="F1830">
        <v>0.95</v>
      </c>
      <c r="G1830" t="s">
        <v>149</v>
      </c>
      <c r="H1830">
        <v>1</v>
      </c>
      <c r="I1830">
        <v>1</v>
      </c>
      <c r="J1830" t="s">
        <v>14</v>
      </c>
      <c r="K1830" s="36" t="s">
        <v>149</v>
      </c>
    </row>
    <row r="1831" spans="1:11" x14ac:dyDescent="0.25">
      <c r="A1831">
        <v>247225000</v>
      </c>
      <c r="B1831" s="1">
        <v>43530</v>
      </c>
      <c r="C1831" t="s">
        <v>11</v>
      </c>
      <c r="D1831" t="s">
        <v>16</v>
      </c>
      <c r="E1831">
        <v>1</v>
      </c>
      <c r="F1831">
        <v>1</v>
      </c>
      <c r="G1831" t="s">
        <v>148</v>
      </c>
      <c r="H1831">
        <v>1</v>
      </c>
      <c r="I1831">
        <v>1</v>
      </c>
      <c r="J1831" t="s">
        <v>18</v>
      </c>
      <c r="K1831" s="36" t="s">
        <v>149</v>
      </c>
    </row>
    <row r="1832" spans="1:11" x14ac:dyDescent="0.25">
      <c r="A1832">
        <v>30097083</v>
      </c>
      <c r="B1832" s="1">
        <v>42090</v>
      </c>
      <c r="C1832" t="s">
        <v>11</v>
      </c>
      <c r="D1832" t="s">
        <v>16</v>
      </c>
      <c r="E1832">
        <v>1</v>
      </c>
      <c r="F1832">
        <v>0.96</v>
      </c>
      <c r="G1832" t="s">
        <v>149</v>
      </c>
      <c r="H1832">
        <v>3</v>
      </c>
      <c r="I1832">
        <v>3</v>
      </c>
      <c r="J1832" t="s">
        <v>14</v>
      </c>
      <c r="K1832" s="36" t="s">
        <v>149</v>
      </c>
    </row>
    <row r="1833" spans="1:11" x14ac:dyDescent="0.25">
      <c r="A1833">
        <v>124534757</v>
      </c>
      <c r="B1833" s="1">
        <v>42831</v>
      </c>
      <c r="C1833" t="s">
        <v>11</v>
      </c>
      <c r="D1833" t="s">
        <v>16</v>
      </c>
      <c r="E1833">
        <v>1</v>
      </c>
      <c r="F1833">
        <v>1</v>
      </c>
      <c r="G1833" t="s">
        <v>149</v>
      </c>
      <c r="H1833">
        <v>1</v>
      </c>
      <c r="I1833">
        <v>1</v>
      </c>
      <c r="J1833" t="s">
        <v>14</v>
      </c>
      <c r="K1833" s="36" t="s">
        <v>149</v>
      </c>
    </row>
    <row r="1834" spans="1:11" x14ac:dyDescent="0.25">
      <c r="A1834">
        <v>100857786</v>
      </c>
      <c r="B1834" s="1">
        <v>42666</v>
      </c>
      <c r="C1834" t="s">
        <v>27</v>
      </c>
      <c r="D1834" t="s">
        <v>16</v>
      </c>
      <c r="E1834">
        <v>1</v>
      </c>
      <c r="F1834">
        <v>1</v>
      </c>
      <c r="G1834" t="s">
        <v>149</v>
      </c>
      <c r="H1834">
        <v>1</v>
      </c>
      <c r="I1834">
        <v>2</v>
      </c>
      <c r="J1834" t="s">
        <v>22</v>
      </c>
      <c r="K1834" s="36" t="s">
        <v>149</v>
      </c>
    </row>
    <row r="1835" spans="1:11" x14ac:dyDescent="0.25">
      <c r="A1835">
        <v>247185985</v>
      </c>
      <c r="B1835" s="1">
        <v>43530</v>
      </c>
      <c r="C1835" t="s">
        <v>27</v>
      </c>
      <c r="D1835" t="s">
        <v>16</v>
      </c>
      <c r="E1835">
        <v>1</v>
      </c>
      <c r="F1835">
        <v>0.94</v>
      </c>
      <c r="G1835" t="s">
        <v>148</v>
      </c>
      <c r="H1835">
        <v>1</v>
      </c>
      <c r="I1835">
        <v>1</v>
      </c>
      <c r="J1835" t="s">
        <v>14</v>
      </c>
      <c r="K1835" s="36" t="s">
        <v>149</v>
      </c>
    </row>
    <row r="1836" spans="1:11" x14ac:dyDescent="0.25">
      <c r="A1836">
        <v>247181936</v>
      </c>
      <c r="B1836" s="1">
        <v>43530</v>
      </c>
      <c r="C1836" t="s">
        <v>27</v>
      </c>
      <c r="D1836" t="s">
        <v>16</v>
      </c>
      <c r="E1836">
        <v>1</v>
      </c>
      <c r="F1836">
        <v>0.98</v>
      </c>
      <c r="G1836" t="s">
        <v>149</v>
      </c>
      <c r="H1836">
        <v>1</v>
      </c>
      <c r="I1836">
        <v>1</v>
      </c>
      <c r="J1836" t="s">
        <v>14</v>
      </c>
      <c r="K1836" s="36" t="s">
        <v>149</v>
      </c>
    </row>
    <row r="1837" spans="1:11" x14ac:dyDescent="0.25">
      <c r="A1837">
        <v>71506132</v>
      </c>
      <c r="B1837" s="1">
        <v>42501</v>
      </c>
      <c r="C1837" t="s">
        <v>11</v>
      </c>
      <c r="D1837" t="s">
        <v>12</v>
      </c>
      <c r="G1837" t="s">
        <v>27</v>
      </c>
      <c r="H1837">
        <v>10</v>
      </c>
      <c r="I1837">
        <v>12</v>
      </c>
      <c r="J1837" t="s">
        <v>14</v>
      </c>
      <c r="K1837" s="36" t="s">
        <v>149</v>
      </c>
    </row>
    <row r="1838" spans="1:11" x14ac:dyDescent="0.25">
      <c r="A1838">
        <v>91791604</v>
      </c>
      <c r="B1838" s="1">
        <v>42607</v>
      </c>
      <c r="C1838" t="s">
        <v>11</v>
      </c>
      <c r="D1838" t="s">
        <v>12</v>
      </c>
      <c r="F1838">
        <v>1</v>
      </c>
      <c r="G1838" t="s">
        <v>148</v>
      </c>
      <c r="H1838">
        <v>1</v>
      </c>
      <c r="I1838">
        <v>2</v>
      </c>
      <c r="J1838" t="s">
        <v>14</v>
      </c>
      <c r="K1838" s="36" t="s">
        <v>149</v>
      </c>
    </row>
    <row r="1839" spans="1:11" x14ac:dyDescent="0.25">
      <c r="A1839">
        <v>214234732</v>
      </c>
      <c r="B1839" s="1">
        <v>43351</v>
      </c>
      <c r="C1839" t="s">
        <v>11</v>
      </c>
      <c r="D1839" t="s">
        <v>16</v>
      </c>
      <c r="E1839">
        <v>1</v>
      </c>
      <c r="F1839">
        <v>1</v>
      </c>
      <c r="G1839" t="s">
        <v>148</v>
      </c>
      <c r="H1839">
        <v>1</v>
      </c>
      <c r="I1839">
        <v>1</v>
      </c>
      <c r="J1839" t="s">
        <v>14</v>
      </c>
      <c r="K1839" s="36" t="s">
        <v>149</v>
      </c>
    </row>
    <row r="1840" spans="1:11" x14ac:dyDescent="0.25">
      <c r="A1840">
        <v>85815913</v>
      </c>
      <c r="B1840" s="1">
        <v>42576</v>
      </c>
      <c r="C1840" t="s">
        <v>11</v>
      </c>
      <c r="D1840" t="s">
        <v>16</v>
      </c>
      <c r="E1840">
        <v>1</v>
      </c>
      <c r="F1840">
        <v>0.99</v>
      </c>
      <c r="G1840" t="s">
        <v>148</v>
      </c>
      <c r="H1840">
        <v>2</v>
      </c>
      <c r="I1840">
        <v>3</v>
      </c>
      <c r="J1840" t="s">
        <v>14</v>
      </c>
      <c r="K1840" s="36" t="s">
        <v>149</v>
      </c>
    </row>
    <row r="1841" spans="1:11" x14ac:dyDescent="0.25">
      <c r="A1841">
        <v>248376384</v>
      </c>
      <c r="B1841" s="1">
        <v>43536</v>
      </c>
      <c r="C1841" t="s">
        <v>11</v>
      </c>
      <c r="D1841" t="s">
        <v>16</v>
      </c>
      <c r="E1841">
        <v>1</v>
      </c>
      <c r="F1841">
        <v>1</v>
      </c>
      <c r="G1841" t="s">
        <v>149</v>
      </c>
      <c r="H1841">
        <v>2</v>
      </c>
      <c r="I1841">
        <v>2</v>
      </c>
      <c r="J1841" t="s">
        <v>14</v>
      </c>
      <c r="K1841" s="36" t="s">
        <v>149</v>
      </c>
    </row>
    <row r="1842" spans="1:11" x14ac:dyDescent="0.25">
      <c r="A1842">
        <v>158671063</v>
      </c>
      <c r="B1842" s="1">
        <v>43053</v>
      </c>
      <c r="C1842" t="s">
        <v>11</v>
      </c>
      <c r="D1842" t="s">
        <v>20</v>
      </c>
      <c r="E1842">
        <v>0.3</v>
      </c>
      <c r="F1842">
        <v>0.27</v>
      </c>
      <c r="G1842" t="s">
        <v>148</v>
      </c>
      <c r="H1842">
        <v>1</v>
      </c>
      <c r="I1842">
        <v>2</v>
      </c>
      <c r="J1842" t="s">
        <v>14</v>
      </c>
      <c r="K1842" s="36" t="s">
        <v>149</v>
      </c>
    </row>
    <row r="1843" spans="1:11" x14ac:dyDescent="0.25">
      <c r="A1843">
        <v>9699624</v>
      </c>
      <c r="B1843" s="1">
        <v>41576</v>
      </c>
      <c r="C1843" t="s">
        <v>11</v>
      </c>
      <c r="D1843" t="s">
        <v>17</v>
      </c>
      <c r="E1843">
        <v>1</v>
      </c>
      <c r="F1843">
        <v>0.9</v>
      </c>
      <c r="G1843" t="s">
        <v>148</v>
      </c>
      <c r="H1843">
        <v>5</v>
      </c>
      <c r="I1843">
        <v>12</v>
      </c>
      <c r="J1843" t="s">
        <v>14</v>
      </c>
      <c r="K1843" s="36" t="s">
        <v>149</v>
      </c>
    </row>
    <row r="1844" spans="1:11" x14ac:dyDescent="0.25">
      <c r="A1844">
        <v>248593679</v>
      </c>
      <c r="B1844" s="1">
        <v>43537</v>
      </c>
      <c r="C1844" t="s">
        <v>27</v>
      </c>
      <c r="D1844" t="s">
        <v>16</v>
      </c>
      <c r="E1844">
        <v>1</v>
      </c>
      <c r="F1844">
        <v>0.97</v>
      </c>
      <c r="G1844" t="s">
        <v>148</v>
      </c>
      <c r="H1844">
        <v>1</v>
      </c>
      <c r="I1844">
        <v>1</v>
      </c>
      <c r="J1844" t="s">
        <v>14</v>
      </c>
      <c r="K1844" s="36" t="s">
        <v>149</v>
      </c>
    </row>
    <row r="1845" spans="1:11" x14ac:dyDescent="0.25">
      <c r="A1845">
        <v>127382557</v>
      </c>
      <c r="B1845" s="1">
        <v>42849</v>
      </c>
      <c r="C1845" t="s">
        <v>11</v>
      </c>
      <c r="D1845" t="s">
        <v>16</v>
      </c>
      <c r="E1845">
        <v>1</v>
      </c>
      <c r="F1845">
        <v>1</v>
      </c>
      <c r="G1845" t="s">
        <v>149</v>
      </c>
      <c r="H1845">
        <v>4</v>
      </c>
      <c r="I1845">
        <v>4</v>
      </c>
      <c r="J1845" t="s">
        <v>14</v>
      </c>
      <c r="K1845" s="36" t="s">
        <v>149</v>
      </c>
    </row>
    <row r="1846" spans="1:11" x14ac:dyDescent="0.25">
      <c r="A1846">
        <v>19421746</v>
      </c>
      <c r="B1846" s="1">
        <v>41855</v>
      </c>
      <c r="C1846" t="s">
        <v>11</v>
      </c>
      <c r="D1846" t="s">
        <v>20</v>
      </c>
      <c r="E1846">
        <v>0.1</v>
      </c>
      <c r="F1846">
        <v>0</v>
      </c>
      <c r="G1846" t="s">
        <v>148</v>
      </c>
      <c r="H1846">
        <v>1</v>
      </c>
      <c r="I1846">
        <v>1</v>
      </c>
      <c r="J1846" t="s">
        <v>14</v>
      </c>
      <c r="K1846" s="36" t="s">
        <v>149</v>
      </c>
    </row>
    <row r="1847" spans="1:11" x14ac:dyDescent="0.25">
      <c r="A1847">
        <v>247760354</v>
      </c>
      <c r="B1847" s="1">
        <v>43533</v>
      </c>
      <c r="C1847" t="s">
        <v>11</v>
      </c>
      <c r="D1847" t="s">
        <v>12</v>
      </c>
      <c r="F1847">
        <v>0</v>
      </c>
      <c r="G1847" t="s">
        <v>148</v>
      </c>
      <c r="H1847">
        <v>1</v>
      </c>
      <c r="I1847">
        <v>1</v>
      </c>
      <c r="J1847" t="s">
        <v>14</v>
      </c>
      <c r="K1847" s="36" t="s">
        <v>149</v>
      </c>
    </row>
    <row r="1848" spans="1:11" x14ac:dyDescent="0.25">
      <c r="A1848">
        <v>124865728</v>
      </c>
      <c r="B1848" s="1">
        <v>42833</v>
      </c>
      <c r="C1848" t="s">
        <v>11</v>
      </c>
      <c r="D1848" t="s">
        <v>20</v>
      </c>
      <c r="E1848">
        <v>7.0000000000000007E-2</v>
      </c>
      <c r="F1848">
        <v>0</v>
      </c>
      <c r="G1848" t="s">
        <v>148</v>
      </c>
      <c r="H1848">
        <v>1</v>
      </c>
      <c r="I1848">
        <v>2</v>
      </c>
      <c r="J1848" t="s">
        <v>22</v>
      </c>
      <c r="K1848" s="36" t="s">
        <v>149</v>
      </c>
    </row>
    <row r="1849" spans="1:11" x14ac:dyDescent="0.25">
      <c r="A1849">
        <v>110578128</v>
      </c>
      <c r="B1849" s="1">
        <v>42744</v>
      </c>
      <c r="C1849" t="s">
        <v>11</v>
      </c>
      <c r="D1849" t="s">
        <v>16</v>
      </c>
      <c r="E1849">
        <v>1</v>
      </c>
      <c r="F1849">
        <v>0.9</v>
      </c>
      <c r="G1849" t="s">
        <v>148</v>
      </c>
      <c r="H1849">
        <v>2</v>
      </c>
      <c r="I1849">
        <v>2</v>
      </c>
      <c r="J1849" t="s">
        <v>14</v>
      </c>
      <c r="K1849" s="36" t="s">
        <v>149</v>
      </c>
    </row>
    <row r="1850" spans="1:11" x14ac:dyDescent="0.25">
      <c r="A1850">
        <v>243491399</v>
      </c>
      <c r="B1850" s="1">
        <v>43512</v>
      </c>
      <c r="C1850" t="s">
        <v>27</v>
      </c>
      <c r="D1850" t="s">
        <v>16</v>
      </c>
      <c r="E1850">
        <v>1</v>
      </c>
      <c r="F1850">
        <v>0.98</v>
      </c>
      <c r="G1850" t="s">
        <v>149</v>
      </c>
      <c r="H1850">
        <v>1</v>
      </c>
      <c r="I1850">
        <v>1</v>
      </c>
      <c r="J1850" t="s">
        <v>14</v>
      </c>
      <c r="K1850" s="36" t="s">
        <v>149</v>
      </c>
    </row>
    <row r="1851" spans="1:11" x14ac:dyDescent="0.25">
      <c r="A1851">
        <v>250829613</v>
      </c>
      <c r="B1851" s="1">
        <v>43548</v>
      </c>
      <c r="C1851" t="s">
        <v>27</v>
      </c>
      <c r="D1851" t="s">
        <v>16</v>
      </c>
      <c r="E1851">
        <v>1</v>
      </c>
      <c r="F1851">
        <v>0.95</v>
      </c>
      <c r="G1851" t="s">
        <v>149</v>
      </c>
      <c r="H1851">
        <v>1</v>
      </c>
      <c r="I1851">
        <v>1</v>
      </c>
      <c r="J1851" t="s">
        <v>14</v>
      </c>
      <c r="K1851" s="36" t="s">
        <v>149</v>
      </c>
    </row>
    <row r="1852" spans="1:11" x14ac:dyDescent="0.25">
      <c r="A1852">
        <v>251047146</v>
      </c>
      <c r="B1852" s="1">
        <v>43549</v>
      </c>
      <c r="C1852" t="s">
        <v>11</v>
      </c>
      <c r="D1852" t="s">
        <v>16</v>
      </c>
      <c r="E1852">
        <v>1</v>
      </c>
      <c r="F1852">
        <v>0.74</v>
      </c>
      <c r="G1852" t="s">
        <v>149</v>
      </c>
      <c r="H1852">
        <v>1</v>
      </c>
      <c r="I1852">
        <v>1</v>
      </c>
      <c r="J1852" t="s">
        <v>14</v>
      </c>
      <c r="K1852" s="36" t="s">
        <v>149</v>
      </c>
    </row>
    <row r="1853" spans="1:11" x14ac:dyDescent="0.25">
      <c r="A1853">
        <v>202352561</v>
      </c>
      <c r="B1853" s="1">
        <v>43295</v>
      </c>
      <c r="C1853" t="s">
        <v>11</v>
      </c>
      <c r="D1853" t="s">
        <v>16</v>
      </c>
      <c r="E1853">
        <v>1</v>
      </c>
      <c r="F1853">
        <v>1</v>
      </c>
      <c r="G1853" t="s">
        <v>149</v>
      </c>
      <c r="H1853">
        <v>2</v>
      </c>
      <c r="I1853">
        <v>3</v>
      </c>
      <c r="J1853" t="s">
        <v>14</v>
      </c>
      <c r="K1853" s="36" t="s">
        <v>149</v>
      </c>
    </row>
    <row r="1854" spans="1:11" x14ac:dyDescent="0.25">
      <c r="A1854">
        <v>251293414</v>
      </c>
      <c r="B1854" s="1">
        <v>43550</v>
      </c>
      <c r="C1854" t="s">
        <v>11</v>
      </c>
      <c r="D1854" t="s">
        <v>16</v>
      </c>
      <c r="E1854">
        <v>1</v>
      </c>
      <c r="F1854">
        <v>1</v>
      </c>
      <c r="G1854" t="s">
        <v>148</v>
      </c>
      <c r="H1854">
        <v>3</v>
      </c>
      <c r="I1854">
        <v>4</v>
      </c>
      <c r="J1854" t="s">
        <v>14</v>
      </c>
      <c r="K1854" s="36" t="s">
        <v>149</v>
      </c>
    </row>
    <row r="1855" spans="1:11" x14ac:dyDescent="0.25">
      <c r="A1855">
        <v>45218897</v>
      </c>
      <c r="B1855" s="1">
        <v>42274</v>
      </c>
      <c r="C1855" t="s">
        <v>11</v>
      </c>
      <c r="D1855" t="s">
        <v>16</v>
      </c>
      <c r="E1855">
        <v>1</v>
      </c>
      <c r="F1855">
        <v>0.9</v>
      </c>
      <c r="G1855" t="s">
        <v>148</v>
      </c>
      <c r="H1855">
        <v>1</v>
      </c>
      <c r="I1855">
        <v>1</v>
      </c>
      <c r="J1855" t="s">
        <v>14</v>
      </c>
      <c r="K1855" s="36" t="s">
        <v>149</v>
      </c>
    </row>
    <row r="1856" spans="1:11" x14ac:dyDescent="0.25">
      <c r="A1856">
        <v>251560047</v>
      </c>
      <c r="B1856" s="1">
        <v>43551</v>
      </c>
      <c r="C1856" t="s">
        <v>11</v>
      </c>
      <c r="D1856" t="s">
        <v>16</v>
      </c>
      <c r="E1856">
        <v>0.9</v>
      </c>
      <c r="F1856">
        <v>1</v>
      </c>
      <c r="G1856" t="s">
        <v>149</v>
      </c>
      <c r="H1856">
        <v>1</v>
      </c>
      <c r="I1856">
        <v>1</v>
      </c>
      <c r="J1856" t="s">
        <v>18</v>
      </c>
      <c r="K1856" s="36" t="s">
        <v>148</v>
      </c>
    </row>
    <row r="1857" spans="1:11" x14ac:dyDescent="0.25">
      <c r="A1857">
        <v>20058279</v>
      </c>
      <c r="B1857" s="1">
        <v>41866</v>
      </c>
      <c r="C1857" t="s">
        <v>11</v>
      </c>
      <c r="D1857" t="s">
        <v>20</v>
      </c>
      <c r="E1857">
        <v>0.2</v>
      </c>
      <c r="F1857">
        <v>0.15</v>
      </c>
      <c r="G1857" t="s">
        <v>148</v>
      </c>
      <c r="H1857">
        <v>1</v>
      </c>
      <c r="I1857">
        <v>2</v>
      </c>
      <c r="J1857" t="s">
        <v>14</v>
      </c>
      <c r="K1857" s="36" t="s">
        <v>149</v>
      </c>
    </row>
    <row r="1858" spans="1:11" x14ac:dyDescent="0.25">
      <c r="A1858">
        <v>244554938</v>
      </c>
      <c r="B1858" s="1">
        <v>43517</v>
      </c>
      <c r="C1858" t="s">
        <v>11</v>
      </c>
      <c r="D1858" t="s">
        <v>16</v>
      </c>
      <c r="E1858">
        <v>1</v>
      </c>
      <c r="F1858">
        <v>1</v>
      </c>
      <c r="G1858" t="s">
        <v>148</v>
      </c>
      <c r="H1858">
        <v>1</v>
      </c>
      <c r="I1858">
        <v>1</v>
      </c>
      <c r="J1858" t="s">
        <v>14</v>
      </c>
      <c r="K1858" s="36" t="s">
        <v>149</v>
      </c>
    </row>
    <row r="1859" spans="1:11" x14ac:dyDescent="0.25">
      <c r="A1859">
        <v>5251436</v>
      </c>
      <c r="B1859" s="1">
        <v>41332</v>
      </c>
      <c r="C1859" t="s">
        <v>11</v>
      </c>
      <c r="D1859" t="s">
        <v>16</v>
      </c>
      <c r="E1859">
        <v>1</v>
      </c>
      <c r="F1859">
        <v>1</v>
      </c>
      <c r="G1859" t="s">
        <v>149</v>
      </c>
      <c r="H1859">
        <v>2</v>
      </c>
      <c r="I1859">
        <v>2</v>
      </c>
      <c r="J1859" t="s">
        <v>14</v>
      </c>
      <c r="K1859" s="36" t="s">
        <v>149</v>
      </c>
    </row>
    <row r="1860" spans="1:11" x14ac:dyDescent="0.25">
      <c r="A1860">
        <v>3534888</v>
      </c>
      <c r="B1860" s="1">
        <v>41163</v>
      </c>
      <c r="C1860" t="s">
        <v>11</v>
      </c>
      <c r="D1860" t="s">
        <v>12</v>
      </c>
      <c r="F1860">
        <v>1</v>
      </c>
      <c r="G1860" t="s">
        <v>148</v>
      </c>
      <c r="H1860">
        <v>1</v>
      </c>
      <c r="I1860">
        <v>1</v>
      </c>
      <c r="J1860" t="s">
        <v>14</v>
      </c>
      <c r="K1860" s="36" t="s">
        <v>149</v>
      </c>
    </row>
    <row r="1861" spans="1:11" x14ac:dyDescent="0.25">
      <c r="A1861">
        <v>255463759</v>
      </c>
      <c r="B1861" s="1">
        <v>43567</v>
      </c>
      <c r="C1861" t="s">
        <v>11</v>
      </c>
      <c r="D1861" t="s">
        <v>21</v>
      </c>
      <c r="E1861">
        <v>1</v>
      </c>
      <c r="F1861">
        <v>0.78</v>
      </c>
      <c r="G1861" t="s">
        <v>149</v>
      </c>
      <c r="H1861">
        <v>1</v>
      </c>
      <c r="I1861">
        <v>1</v>
      </c>
      <c r="J1861" t="s">
        <v>14</v>
      </c>
      <c r="K1861" s="36" t="s">
        <v>148</v>
      </c>
    </row>
    <row r="1862" spans="1:11" x14ac:dyDescent="0.25">
      <c r="A1862">
        <v>47398779</v>
      </c>
      <c r="B1862" s="1">
        <v>42302</v>
      </c>
      <c r="C1862" t="s">
        <v>11</v>
      </c>
      <c r="D1862" t="s">
        <v>16</v>
      </c>
      <c r="E1862">
        <v>1</v>
      </c>
      <c r="F1862">
        <v>1</v>
      </c>
      <c r="G1862" t="s">
        <v>149</v>
      </c>
      <c r="H1862">
        <v>1</v>
      </c>
      <c r="I1862">
        <v>3</v>
      </c>
      <c r="J1862" t="s">
        <v>14</v>
      </c>
      <c r="K1862" s="36" t="s">
        <v>149</v>
      </c>
    </row>
    <row r="1863" spans="1:11" x14ac:dyDescent="0.25">
      <c r="A1863">
        <v>105309125</v>
      </c>
      <c r="B1863" s="1">
        <v>42701</v>
      </c>
      <c r="C1863" t="s">
        <v>11</v>
      </c>
      <c r="D1863" t="s">
        <v>17</v>
      </c>
      <c r="E1863">
        <v>1</v>
      </c>
      <c r="F1863">
        <v>1</v>
      </c>
      <c r="G1863" t="s">
        <v>148</v>
      </c>
      <c r="H1863">
        <v>2</v>
      </c>
      <c r="I1863">
        <v>2</v>
      </c>
      <c r="J1863" t="s">
        <v>18</v>
      </c>
      <c r="K1863" s="36" t="s">
        <v>149</v>
      </c>
    </row>
    <row r="1864" spans="1:11" x14ac:dyDescent="0.25">
      <c r="A1864">
        <v>255631333</v>
      </c>
      <c r="B1864" s="1">
        <v>43568</v>
      </c>
      <c r="C1864" t="s">
        <v>11</v>
      </c>
      <c r="D1864" t="s">
        <v>16</v>
      </c>
      <c r="E1864">
        <v>0.97</v>
      </c>
      <c r="F1864">
        <v>1</v>
      </c>
      <c r="G1864" t="s">
        <v>149</v>
      </c>
      <c r="H1864">
        <v>3</v>
      </c>
      <c r="I1864">
        <v>3</v>
      </c>
      <c r="J1864" t="s">
        <v>14</v>
      </c>
      <c r="K1864" s="36" t="s">
        <v>149</v>
      </c>
    </row>
    <row r="1865" spans="1:11" x14ac:dyDescent="0.25">
      <c r="A1865">
        <v>249520145</v>
      </c>
      <c r="B1865" s="1">
        <v>43541</v>
      </c>
      <c r="C1865" t="s">
        <v>11</v>
      </c>
      <c r="D1865" t="s">
        <v>17</v>
      </c>
      <c r="E1865">
        <v>1</v>
      </c>
      <c r="F1865">
        <v>1</v>
      </c>
      <c r="G1865" t="s">
        <v>149</v>
      </c>
      <c r="H1865">
        <v>2</v>
      </c>
      <c r="I1865">
        <v>2</v>
      </c>
      <c r="J1865" t="s">
        <v>14</v>
      </c>
      <c r="K1865" s="36" t="s">
        <v>149</v>
      </c>
    </row>
    <row r="1866" spans="1:11" x14ac:dyDescent="0.25">
      <c r="A1866">
        <v>251971975</v>
      </c>
      <c r="B1866" s="1">
        <v>43553</v>
      </c>
      <c r="C1866" t="s">
        <v>27</v>
      </c>
      <c r="D1866" t="s">
        <v>16</v>
      </c>
      <c r="E1866">
        <v>1</v>
      </c>
      <c r="F1866">
        <v>0.98</v>
      </c>
      <c r="G1866" t="s">
        <v>149</v>
      </c>
      <c r="H1866">
        <v>4</v>
      </c>
      <c r="I1866">
        <v>4</v>
      </c>
      <c r="J1866" t="s">
        <v>14</v>
      </c>
      <c r="K1866" s="36" t="s">
        <v>149</v>
      </c>
    </row>
    <row r="1867" spans="1:11" x14ac:dyDescent="0.25">
      <c r="A1867">
        <v>252092964</v>
      </c>
      <c r="B1867" s="1">
        <v>43554</v>
      </c>
      <c r="C1867" t="s">
        <v>11</v>
      </c>
      <c r="D1867" t="s">
        <v>12</v>
      </c>
      <c r="G1867" t="s">
        <v>148</v>
      </c>
      <c r="H1867">
        <v>1</v>
      </c>
      <c r="I1867">
        <v>1</v>
      </c>
      <c r="J1867" t="s">
        <v>14</v>
      </c>
      <c r="K1867" s="36" t="s">
        <v>149</v>
      </c>
    </row>
    <row r="1868" spans="1:11" x14ac:dyDescent="0.25">
      <c r="A1868">
        <v>251559789</v>
      </c>
      <c r="B1868" s="1">
        <v>43551</v>
      </c>
      <c r="C1868" t="s">
        <v>11</v>
      </c>
      <c r="D1868" t="s">
        <v>21</v>
      </c>
      <c r="E1868">
        <v>1</v>
      </c>
      <c r="F1868">
        <v>0.87</v>
      </c>
      <c r="G1868" t="s">
        <v>149</v>
      </c>
      <c r="H1868">
        <v>2</v>
      </c>
      <c r="I1868">
        <v>2</v>
      </c>
      <c r="J1868" t="s">
        <v>14</v>
      </c>
      <c r="K1868" s="36" t="s">
        <v>149</v>
      </c>
    </row>
    <row r="1869" spans="1:11" x14ac:dyDescent="0.25">
      <c r="A1869">
        <v>255716366</v>
      </c>
      <c r="B1869" s="1">
        <v>43569</v>
      </c>
      <c r="C1869" t="s">
        <v>11</v>
      </c>
      <c r="D1869" t="s">
        <v>17</v>
      </c>
      <c r="E1869">
        <v>0.9</v>
      </c>
      <c r="F1869">
        <v>0.17</v>
      </c>
      <c r="G1869" t="s">
        <v>148</v>
      </c>
      <c r="H1869">
        <v>1</v>
      </c>
      <c r="I1869">
        <v>1</v>
      </c>
      <c r="J1869" t="s">
        <v>14</v>
      </c>
      <c r="K1869" s="36" t="s">
        <v>149</v>
      </c>
    </row>
    <row r="1870" spans="1:11" x14ac:dyDescent="0.25">
      <c r="A1870">
        <v>44245412</v>
      </c>
      <c r="B1870" s="1">
        <v>42262</v>
      </c>
      <c r="C1870" t="s">
        <v>11</v>
      </c>
      <c r="D1870" t="s">
        <v>21</v>
      </c>
      <c r="E1870">
        <v>1</v>
      </c>
      <c r="F1870">
        <v>1</v>
      </c>
      <c r="G1870" t="s">
        <v>148</v>
      </c>
      <c r="H1870">
        <v>1</v>
      </c>
      <c r="I1870">
        <v>1</v>
      </c>
      <c r="J1870" t="s">
        <v>14</v>
      </c>
      <c r="K1870" s="36" t="s">
        <v>149</v>
      </c>
    </row>
    <row r="1871" spans="1:11" x14ac:dyDescent="0.25">
      <c r="A1871">
        <v>27859612</v>
      </c>
      <c r="B1871" s="1">
        <v>42051</v>
      </c>
      <c r="C1871" t="s">
        <v>11</v>
      </c>
      <c r="D1871" t="s">
        <v>21</v>
      </c>
      <c r="E1871">
        <v>0.71</v>
      </c>
      <c r="F1871">
        <v>0.81</v>
      </c>
      <c r="G1871" t="s">
        <v>148</v>
      </c>
      <c r="H1871">
        <v>2</v>
      </c>
      <c r="I1871">
        <v>2</v>
      </c>
      <c r="J1871" t="s">
        <v>14</v>
      </c>
      <c r="K1871" s="36" t="s">
        <v>149</v>
      </c>
    </row>
    <row r="1872" spans="1:11" x14ac:dyDescent="0.25">
      <c r="A1872">
        <v>132481584</v>
      </c>
      <c r="B1872" s="1">
        <v>42884</v>
      </c>
      <c r="C1872" t="s">
        <v>11</v>
      </c>
      <c r="D1872" t="s">
        <v>16</v>
      </c>
      <c r="E1872">
        <v>1</v>
      </c>
      <c r="F1872">
        <v>1</v>
      </c>
      <c r="G1872" t="s">
        <v>149</v>
      </c>
      <c r="H1872">
        <v>1</v>
      </c>
      <c r="I1872">
        <v>1</v>
      </c>
      <c r="J1872" t="s">
        <v>14</v>
      </c>
      <c r="K1872" s="36" t="s">
        <v>149</v>
      </c>
    </row>
    <row r="1873" spans="1:11" x14ac:dyDescent="0.25">
      <c r="A1873">
        <v>252781933</v>
      </c>
      <c r="B1873" s="1">
        <v>43557</v>
      </c>
      <c r="C1873" t="s">
        <v>30</v>
      </c>
      <c r="D1873" t="s">
        <v>16</v>
      </c>
      <c r="E1873">
        <v>1</v>
      </c>
      <c r="F1873">
        <v>1</v>
      </c>
      <c r="G1873" t="s">
        <v>148</v>
      </c>
      <c r="H1873">
        <v>1</v>
      </c>
      <c r="I1873">
        <v>1</v>
      </c>
      <c r="J1873" t="s">
        <v>18</v>
      </c>
      <c r="K1873" s="36" t="s">
        <v>149</v>
      </c>
    </row>
    <row r="1874" spans="1:11" x14ac:dyDescent="0.25">
      <c r="A1874">
        <v>15554160</v>
      </c>
      <c r="B1874" s="1">
        <v>41774</v>
      </c>
      <c r="C1874" t="s">
        <v>11</v>
      </c>
      <c r="D1874" t="s">
        <v>17</v>
      </c>
      <c r="E1874">
        <v>1</v>
      </c>
      <c r="F1874">
        <v>0.86</v>
      </c>
      <c r="G1874" t="s">
        <v>149</v>
      </c>
      <c r="H1874">
        <v>5</v>
      </c>
      <c r="I1874">
        <v>11</v>
      </c>
      <c r="J1874" t="s">
        <v>14</v>
      </c>
      <c r="K1874" s="36" t="s">
        <v>149</v>
      </c>
    </row>
    <row r="1875" spans="1:11" x14ac:dyDescent="0.25">
      <c r="A1875">
        <v>248378517</v>
      </c>
      <c r="B1875" s="1">
        <v>43536</v>
      </c>
      <c r="C1875" t="s">
        <v>11</v>
      </c>
      <c r="D1875" t="s">
        <v>17</v>
      </c>
      <c r="E1875">
        <v>1</v>
      </c>
      <c r="F1875">
        <v>0.96</v>
      </c>
      <c r="G1875" t="s">
        <v>149</v>
      </c>
      <c r="H1875">
        <v>1</v>
      </c>
      <c r="I1875">
        <v>3</v>
      </c>
      <c r="J1875" t="s">
        <v>18</v>
      </c>
      <c r="K1875" s="36" t="s">
        <v>149</v>
      </c>
    </row>
    <row r="1876" spans="1:11" x14ac:dyDescent="0.25">
      <c r="A1876">
        <v>231774867</v>
      </c>
      <c r="B1876" s="1">
        <v>43455</v>
      </c>
      <c r="C1876" t="s">
        <v>11</v>
      </c>
      <c r="D1876" t="s">
        <v>16</v>
      </c>
      <c r="E1876">
        <v>1</v>
      </c>
      <c r="F1876">
        <v>0.84</v>
      </c>
      <c r="G1876" t="s">
        <v>148</v>
      </c>
      <c r="H1876">
        <v>4</v>
      </c>
      <c r="I1876">
        <v>7</v>
      </c>
      <c r="J1876" t="s">
        <v>14</v>
      </c>
      <c r="K1876" s="36" t="s">
        <v>149</v>
      </c>
    </row>
    <row r="1877" spans="1:11" x14ac:dyDescent="0.25">
      <c r="A1877">
        <v>564443284</v>
      </c>
      <c r="B1877" s="1">
        <v>45350</v>
      </c>
      <c r="C1877" t="s">
        <v>27</v>
      </c>
      <c r="D1877" t="s">
        <v>12</v>
      </c>
      <c r="G1877" t="s">
        <v>27</v>
      </c>
      <c r="H1877">
        <v>2</v>
      </c>
      <c r="I1877">
        <v>2</v>
      </c>
      <c r="J1877" t="s">
        <v>22</v>
      </c>
      <c r="K1877" s="36" t="s">
        <v>149</v>
      </c>
    </row>
    <row r="1878" spans="1:11" x14ac:dyDescent="0.25">
      <c r="A1878">
        <v>46695381</v>
      </c>
      <c r="B1878" s="1">
        <v>42293</v>
      </c>
      <c r="C1878" t="s">
        <v>27</v>
      </c>
      <c r="D1878" t="s">
        <v>16</v>
      </c>
      <c r="E1878">
        <v>1</v>
      </c>
      <c r="F1878">
        <v>1</v>
      </c>
      <c r="G1878" t="s">
        <v>148</v>
      </c>
      <c r="H1878">
        <v>1</v>
      </c>
      <c r="I1878">
        <v>1</v>
      </c>
      <c r="J1878" t="s">
        <v>14</v>
      </c>
      <c r="K1878" s="36" t="s">
        <v>149</v>
      </c>
    </row>
    <row r="1879" spans="1:11" x14ac:dyDescent="0.25">
      <c r="A1879">
        <v>199608219</v>
      </c>
      <c r="B1879" s="1">
        <v>43284</v>
      </c>
      <c r="C1879" t="s">
        <v>27</v>
      </c>
      <c r="D1879" t="s">
        <v>16</v>
      </c>
      <c r="E1879">
        <v>1</v>
      </c>
      <c r="F1879">
        <v>1</v>
      </c>
      <c r="G1879" t="s">
        <v>149</v>
      </c>
      <c r="H1879">
        <v>1</v>
      </c>
      <c r="I1879">
        <v>1</v>
      </c>
      <c r="J1879" t="s">
        <v>14</v>
      </c>
      <c r="K1879" s="36" t="s">
        <v>149</v>
      </c>
    </row>
    <row r="1880" spans="1:11" x14ac:dyDescent="0.25">
      <c r="A1880">
        <v>159284948</v>
      </c>
      <c r="B1880" s="1">
        <v>43058</v>
      </c>
      <c r="C1880" t="s">
        <v>11</v>
      </c>
      <c r="D1880" t="s">
        <v>16</v>
      </c>
      <c r="E1880">
        <v>1</v>
      </c>
      <c r="F1880">
        <v>1</v>
      </c>
      <c r="G1880" t="s">
        <v>148</v>
      </c>
      <c r="H1880">
        <v>2</v>
      </c>
      <c r="I1880">
        <v>3</v>
      </c>
      <c r="J1880" t="s">
        <v>14</v>
      </c>
      <c r="K1880" s="36" t="s">
        <v>149</v>
      </c>
    </row>
    <row r="1881" spans="1:11" x14ac:dyDescent="0.25">
      <c r="A1881">
        <v>114720837</v>
      </c>
      <c r="B1881" s="1">
        <v>42769</v>
      </c>
      <c r="C1881" t="s">
        <v>11</v>
      </c>
      <c r="D1881" t="s">
        <v>12</v>
      </c>
      <c r="F1881">
        <v>0.4</v>
      </c>
      <c r="G1881" t="s">
        <v>148</v>
      </c>
      <c r="H1881">
        <v>1</v>
      </c>
      <c r="I1881">
        <v>3</v>
      </c>
      <c r="J1881" t="s">
        <v>18</v>
      </c>
      <c r="K1881" s="36" t="s">
        <v>149</v>
      </c>
    </row>
    <row r="1882" spans="1:11" x14ac:dyDescent="0.25">
      <c r="A1882">
        <v>257116477</v>
      </c>
      <c r="B1882" s="1">
        <v>43576</v>
      </c>
      <c r="C1882" t="s">
        <v>11</v>
      </c>
      <c r="D1882" t="s">
        <v>16</v>
      </c>
      <c r="E1882">
        <v>1</v>
      </c>
      <c r="F1882">
        <v>1</v>
      </c>
      <c r="G1882" t="s">
        <v>148</v>
      </c>
      <c r="H1882">
        <v>1</v>
      </c>
      <c r="I1882">
        <v>1</v>
      </c>
      <c r="J1882" t="s">
        <v>14</v>
      </c>
      <c r="K1882" s="36" t="s">
        <v>149</v>
      </c>
    </row>
    <row r="1883" spans="1:11" x14ac:dyDescent="0.25">
      <c r="A1883">
        <v>257128365</v>
      </c>
      <c r="B1883" s="1">
        <v>43576</v>
      </c>
      <c r="C1883" t="s">
        <v>11</v>
      </c>
      <c r="D1883" t="s">
        <v>12</v>
      </c>
      <c r="F1883">
        <v>0.72</v>
      </c>
      <c r="G1883" t="s">
        <v>149</v>
      </c>
      <c r="H1883">
        <v>1</v>
      </c>
      <c r="I1883">
        <v>1</v>
      </c>
      <c r="J1883" t="s">
        <v>14</v>
      </c>
      <c r="K1883" s="36" t="s">
        <v>149</v>
      </c>
    </row>
    <row r="1884" spans="1:11" x14ac:dyDescent="0.25">
      <c r="A1884">
        <v>13612054</v>
      </c>
      <c r="B1884" s="1">
        <v>41725</v>
      </c>
      <c r="C1884" t="s">
        <v>11</v>
      </c>
      <c r="D1884" t="s">
        <v>16</v>
      </c>
      <c r="E1884">
        <v>1</v>
      </c>
      <c r="F1884">
        <v>1</v>
      </c>
      <c r="G1884" t="s">
        <v>149</v>
      </c>
      <c r="H1884">
        <v>2</v>
      </c>
      <c r="I1884">
        <v>2</v>
      </c>
      <c r="J1884" t="s">
        <v>14</v>
      </c>
      <c r="K1884" s="36" t="s">
        <v>149</v>
      </c>
    </row>
    <row r="1885" spans="1:11" x14ac:dyDescent="0.25">
      <c r="A1885">
        <v>107343684</v>
      </c>
      <c r="B1885" s="1">
        <v>42719</v>
      </c>
      <c r="C1885" t="s">
        <v>11</v>
      </c>
      <c r="D1885" t="s">
        <v>17</v>
      </c>
      <c r="E1885">
        <v>1</v>
      </c>
      <c r="F1885">
        <v>0.22</v>
      </c>
      <c r="G1885" t="s">
        <v>148</v>
      </c>
      <c r="H1885">
        <v>1</v>
      </c>
      <c r="I1885">
        <v>1</v>
      </c>
      <c r="J1885" t="s">
        <v>14</v>
      </c>
      <c r="K1885" s="36" t="s">
        <v>149</v>
      </c>
    </row>
    <row r="1886" spans="1:11" x14ac:dyDescent="0.25">
      <c r="A1886">
        <v>7514159</v>
      </c>
      <c r="B1886" s="1">
        <v>41471</v>
      </c>
      <c r="C1886" t="s">
        <v>11</v>
      </c>
      <c r="D1886" t="s">
        <v>17</v>
      </c>
      <c r="E1886">
        <v>1</v>
      </c>
      <c r="F1886">
        <v>0.7</v>
      </c>
      <c r="G1886" t="s">
        <v>149</v>
      </c>
      <c r="H1886">
        <v>1</v>
      </c>
      <c r="I1886">
        <v>1</v>
      </c>
      <c r="J1886" t="s">
        <v>14</v>
      </c>
      <c r="K1886" s="36" t="s">
        <v>149</v>
      </c>
    </row>
    <row r="1887" spans="1:11" x14ac:dyDescent="0.25">
      <c r="A1887">
        <v>256497066</v>
      </c>
      <c r="B1887" s="1">
        <v>43572</v>
      </c>
      <c r="C1887" t="s">
        <v>11</v>
      </c>
      <c r="D1887" t="s">
        <v>16</v>
      </c>
      <c r="E1887">
        <v>1</v>
      </c>
      <c r="F1887">
        <v>0.99</v>
      </c>
      <c r="G1887" t="s">
        <v>149</v>
      </c>
      <c r="H1887">
        <v>1</v>
      </c>
      <c r="I1887">
        <v>2</v>
      </c>
      <c r="J1887" t="s">
        <v>14</v>
      </c>
      <c r="K1887" s="36" t="s">
        <v>149</v>
      </c>
    </row>
    <row r="1888" spans="1:11" x14ac:dyDescent="0.25">
      <c r="A1888">
        <v>257300175</v>
      </c>
      <c r="B1888" s="1">
        <v>43577</v>
      </c>
      <c r="C1888" t="s">
        <v>11</v>
      </c>
      <c r="D1888" t="s">
        <v>17</v>
      </c>
      <c r="E1888">
        <v>1</v>
      </c>
      <c r="F1888">
        <v>1</v>
      </c>
      <c r="G1888" t="s">
        <v>148</v>
      </c>
      <c r="H1888">
        <v>1</v>
      </c>
      <c r="I1888">
        <v>3</v>
      </c>
      <c r="J1888" t="s">
        <v>14</v>
      </c>
      <c r="K1888" s="36" t="s">
        <v>149</v>
      </c>
    </row>
    <row r="1889" spans="1:11" x14ac:dyDescent="0.25">
      <c r="A1889">
        <v>122497529</v>
      </c>
      <c r="B1889" s="1">
        <v>42819</v>
      </c>
      <c r="C1889" t="s">
        <v>11</v>
      </c>
      <c r="D1889" t="s">
        <v>16</v>
      </c>
      <c r="E1889">
        <v>1</v>
      </c>
      <c r="F1889">
        <v>0.89</v>
      </c>
      <c r="G1889" t="s">
        <v>149</v>
      </c>
      <c r="H1889">
        <v>1</v>
      </c>
      <c r="I1889">
        <v>3</v>
      </c>
      <c r="J1889" t="s">
        <v>22</v>
      </c>
      <c r="K1889" s="36" t="s">
        <v>149</v>
      </c>
    </row>
    <row r="1890" spans="1:11" x14ac:dyDescent="0.25">
      <c r="A1890">
        <v>126125679</v>
      </c>
      <c r="B1890" s="1">
        <v>42841</v>
      </c>
      <c r="C1890" t="s">
        <v>11</v>
      </c>
      <c r="D1890" t="s">
        <v>16</v>
      </c>
      <c r="E1890">
        <v>1</v>
      </c>
      <c r="F1890">
        <v>0.98</v>
      </c>
      <c r="G1890" t="s">
        <v>149</v>
      </c>
      <c r="H1890">
        <v>3</v>
      </c>
      <c r="I1890">
        <v>3</v>
      </c>
      <c r="J1890" t="s">
        <v>14</v>
      </c>
      <c r="K1890" s="36" t="s">
        <v>149</v>
      </c>
    </row>
    <row r="1891" spans="1:11" x14ac:dyDescent="0.25">
      <c r="A1891">
        <v>254096618</v>
      </c>
      <c r="B1891" s="1">
        <v>43563</v>
      </c>
      <c r="C1891" t="s">
        <v>11</v>
      </c>
      <c r="D1891" t="s">
        <v>16</v>
      </c>
      <c r="E1891">
        <v>1</v>
      </c>
      <c r="F1891">
        <v>1</v>
      </c>
      <c r="G1891" t="s">
        <v>149</v>
      </c>
      <c r="H1891">
        <v>1</v>
      </c>
      <c r="I1891">
        <v>1</v>
      </c>
      <c r="J1891" t="s">
        <v>18</v>
      </c>
      <c r="K1891" s="36" t="s">
        <v>149</v>
      </c>
    </row>
    <row r="1892" spans="1:11" x14ac:dyDescent="0.25">
      <c r="A1892">
        <v>429974267</v>
      </c>
      <c r="B1892" s="1">
        <v>44501</v>
      </c>
      <c r="C1892" t="s">
        <v>27</v>
      </c>
      <c r="D1892" t="s">
        <v>16</v>
      </c>
      <c r="E1892">
        <v>1</v>
      </c>
      <c r="F1892">
        <v>1</v>
      </c>
      <c r="G1892" t="s">
        <v>148</v>
      </c>
      <c r="H1892">
        <v>2</v>
      </c>
      <c r="I1892">
        <v>2</v>
      </c>
      <c r="J1892" t="s">
        <v>14</v>
      </c>
      <c r="K1892" s="36" t="s">
        <v>149</v>
      </c>
    </row>
    <row r="1893" spans="1:11" x14ac:dyDescent="0.25">
      <c r="A1893">
        <v>114457149</v>
      </c>
      <c r="B1893" s="1">
        <v>42768</v>
      </c>
      <c r="C1893" t="s">
        <v>11</v>
      </c>
      <c r="D1893" t="s">
        <v>17</v>
      </c>
      <c r="E1893">
        <v>0.86</v>
      </c>
      <c r="F1893">
        <v>0.84</v>
      </c>
      <c r="G1893" t="s">
        <v>149</v>
      </c>
      <c r="H1893">
        <v>1</v>
      </c>
      <c r="I1893">
        <v>1</v>
      </c>
      <c r="J1893" t="s">
        <v>22</v>
      </c>
      <c r="K1893" s="36" t="s">
        <v>149</v>
      </c>
    </row>
    <row r="1894" spans="1:11" x14ac:dyDescent="0.25">
      <c r="A1894">
        <v>257973238</v>
      </c>
      <c r="B1894" s="1">
        <v>43580</v>
      </c>
      <c r="C1894" t="s">
        <v>11</v>
      </c>
      <c r="D1894" t="s">
        <v>16</v>
      </c>
      <c r="E1894">
        <v>1</v>
      </c>
      <c r="F1894">
        <v>0.97</v>
      </c>
      <c r="G1894" t="s">
        <v>149</v>
      </c>
      <c r="H1894">
        <v>2</v>
      </c>
      <c r="I1894">
        <v>2</v>
      </c>
      <c r="J1894" t="s">
        <v>14</v>
      </c>
      <c r="K1894" s="36" t="s">
        <v>149</v>
      </c>
    </row>
    <row r="1895" spans="1:11" x14ac:dyDescent="0.25">
      <c r="A1895">
        <v>247184237</v>
      </c>
      <c r="B1895" s="1">
        <v>43530</v>
      </c>
      <c r="C1895" t="s">
        <v>27</v>
      </c>
      <c r="D1895" t="s">
        <v>16</v>
      </c>
      <c r="E1895">
        <v>1</v>
      </c>
      <c r="F1895">
        <v>0.95</v>
      </c>
      <c r="G1895" t="s">
        <v>149</v>
      </c>
      <c r="H1895">
        <v>1</v>
      </c>
      <c r="I1895">
        <v>1</v>
      </c>
      <c r="J1895" t="s">
        <v>14</v>
      </c>
      <c r="K1895" s="36" t="s">
        <v>149</v>
      </c>
    </row>
    <row r="1896" spans="1:11" x14ac:dyDescent="0.25">
      <c r="A1896">
        <v>54571417</v>
      </c>
      <c r="B1896" s="1">
        <v>42383</v>
      </c>
      <c r="C1896" t="s">
        <v>11</v>
      </c>
      <c r="D1896" t="s">
        <v>16</v>
      </c>
      <c r="E1896">
        <v>1</v>
      </c>
      <c r="F1896">
        <v>0.99</v>
      </c>
      <c r="G1896" t="s">
        <v>149</v>
      </c>
      <c r="H1896">
        <v>3</v>
      </c>
      <c r="I1896">
        <v>20</v>
      </c>
      <c r="J1896" t="s">
        <v>14</v>
      </c>
      <c r="K1896" s="36" t="s">
        <v>149</v>
      </c>
    </row>
    <row r="1897" spans="1:11" x14ac:dyDescent="0.25">
      <c r="A1897">
        <v>254144388</v>
      </c>
      <c r="B1897" s="1">
        <v>43563</v>
      </c>
      <c r="C1897" t="s">
        <v>11</v>
      </c>
      <c r="D1897" t="s">
        <v>16</v>
      </c>
      <c r="E1897">
        <v>1</v>
      </c>
      <c r="F1897">
        <v>1</v>
      </c>
      <c r="G1897" t="s">
        <v>149</v>
      </c>
      <c r="H1897">
        <v>1</v>
      </c>
      <c r="I1897">
        <v>3</v>
      </c>
      <c r="J1897" t="s">
        <v>14</v>
      </c>
      <c r="K1897" s="36" t="s">
        <v>149</v>
      </c>
    </row>
    <row r="1898" spans="1:11" x14ac:dyDescent="0.25">
      <c r="A1898">
        <v>254267435</v>
      </c>
      <c r="B1898" s="1">
        <v>43564</v>
      </c>
      <c r="C1898" t="s">
        <v>11</v>
      </c>
      <c r="D1898" t="s">
        <v>16</v>
      </c>
      <c r="E1898">
        <v>1</v>
      </c>
      <c r="F1898">
        <v>1</v>
      </c>
      <c r="G1898" t="s">
        <v>148</v>
      </c>
      <c r="H1898">
        <v>12</v>
      </c>
      <c r="I1898">
        <v>12</v>
      </c>
      <c r="J1898" t="s">
        <v>18</v>
      </c>
      <c r="K1898" s="36" t="s">
        <v>149</v>
      </c>
    </row>
    <row r="1899" spans="1:11" x14ac:dyDescent="0.25">
      <c r="A1899">
        <v>254315408</v>
      </c>
      <c r="B1899" s="1">
        <v>43564</v>
      </c>
      <c r="C1899" t="s">
        <v>27</v>
      </c>
      <c r="D1899" t="s">
        <v>16</v>
      </c>
      <c r="E1899">
        <v>0.8</v>
      </c>
      <c r="F1899">
        <v>1</v>
      </c>
      <c r="G1899" t="s">
        <v>148</v>
      </c>
      <c r="H1899">
        <v>1</v>
      </c>
      <c r="I1899">
        <v>1</v>
      </c>
      <c r="J1899" t="s">
        <v>14</v>
      </c>
      <c r="K1899" s="36" t="s">
        <v>149</v>
      </c>
    </row>
    <row r="1900" spans="1:11" x14ac:dyDescent="0.25">
      <c r="A1900">
        <v>184100810</v>
      </c>
      <c r="B1900" s="1">
        <v>43203</v>
      </c>
      <c r="C1900" t="s">
        <v>11</v>
      </c>
      <c r="D1900" t="s">
        <v>12</v>
      </c>
      <c r="F1900">
        <v>1</v>
      </c>
      <c r="G1900" t="s">
        <v>148</v>
      </c>
      <c r="H1900">
        <v>1</v>
      </c>
      <c r="I1900">
        <v>4</v>
      </c>
      <c r="J1900" t="s">
        <v>14</v>
      </c>
      <c r="K1900" s="36" t="s">
        <v>149</v>
      </c>
    </row>
    <row r="1901" spans="1:11" x14ac:dyDescent="0.25">
      <c r="A1901">
        <v>42380961</v>
      </c>
      <c r="B1901" s="1">
        <v>42240</v>
      </c>
      <c r="C1901" t="s">
        <v>11</v>
      </c>
      <c r="D1901" t="s">
        <v>17</v>
      </c>
      <c r="E1901">
        <v>1</v>
      </c>
      <c r="F1901">
        <v>1</v>
      </c>
      <c r="G1901" t="s">
        <v>149</v>
      </c>
      <c r="H1901">
        <v>1</v>
      </c>
      <c r="I1901">
        <v>1</v>
      </c>
      <c r="J1901" t="s">
        <v>14</v>
      </c>
      <c r="K1901" s="36" t="s">
        <v>149</v>
      </c>
    </row>
    <row r="1902" spans="1:11" x14ac:dyDescent="0.25">
      <c r="A1902">
        <v>258789227</v>
      </c>
      <c r="B1902" s="1">
        <v>43584</v>
      </c>
      <c r="C1902" t="s">
        <v>11</v>
      </c>
      <c r="D1902" t="s">
        <v>20</v>
      </c>
      <c r="E1902">
        <v>0</v>
      </c>
      <c r="F1902">
        <v>0</v>
      </c>
      <c r="G1902" t="s">
        <v>148</v>
      </c>
      <c r="H1902">
        <v>1</v>
      </c>
      <c r="I1902">
        <v>1</v>
      </c>
      <c r="J1902" t="s">
        <v>14</v>
      </c>
      <c r="K1902" s="36" t="s">
        <v>149</v>
      </c>
    </row>
    <row r="1903" spans="1:11" x14ac:dyDescent="0.25">
      <c r="A1903">
        <v>5537924</v>
      </c>
      <c r="B1903" s="1">
        <v>41352</v>
      </c>
      <c r="C1903" t="s">
        <v>11</v>
      </c>
      <c r="D1903" t="s">
        <v>16</v>
      </c>
      <c r="E1903">
        <v>0.94</v>
      </c>
      <c r="F1903">
        <v>0.98</v>
      </c>
      <c r="G1903" t="s">
        <v>148</v>
      </c>
      <c r="H1903">
        <v>4</v>
      </c>
      <c r="I1903">
        <v>7</v>
      </c>
      <c r="J1903" t="s">
        <v>14</v>
      </c>
      <c r="K1903" s="36" t="s">
        <v>148</v>
      </c>
    </row>
    <row r="1904" spans="1:11" x14ac:dyDescent="0.25">
      <c r="A1904">
        <v>259252507</v>
      </c>
      <c r="B1904" s="1">
        <v>43586</v>
      </c>
      <c r="C1904" t="s">
        <v>11</v>
      </c>
      <c r="D1904" t="s">
        <v>16</v>
      </c>
      <c r="E1904">
        <v>1</v>
      </c>
      <c r="F1904">
        <v>1</v>
      </c>
      <c r="G1904" t="s">
        <v>149</v>
      </c>
      <c r="H1904">
        <v>1</v>
      </c>
      <c r="I1904">
        <v>1</v>
      </c>
      <c r="J1904" t="s">
        <v>14</v>
      </c>
      <c r="K1904" s="36" t="s">
        <v>149</v>
      </c>
    </row>
    <row r="1905" spans="1:11" x14ac:dyDescent="0.25">
      <c r="A1905">
        <v>259352992</v>
      </c>
      <c r="B1905" s="1">
        <v>43587</v>
      </c>
      <c r="C1905" t="s">
        <v>11</v>
      </c>
      <c r="D1905" t="s">
        <v>16</v>
      </c>
      <c r="E1905">
        <v>0.97</v>
      </c>
      <c r="F1905">
        <v>1</v>
      </c>
      <c r="G1905" t="s">
        <v>149</v>
      </c>
      <c r="H1905">
        <v>7</v>
      </c>
      <c r="I1905">
        <v>7</v>
      </c>
      <c r="J1905" t="s">
        <v>14</v>
      </c>
      <c r="K1905" s="36" t="s">
        <v>149</v>
      </c>
    </row>
    <row r="1906" spans="1:11" x14ac:dyDescent="0.25">
      <c r="A1906">
        <v>259536848</v>
      </c>
      <c r="B1906" s="1">
        <v>43588</v>
      </c>
      <c r="C1906" t="s">
        <v>11</v>
      </c>
      <c r="D1906" t="s">
        <v>16</v>
      </c>
      <c r="E1906">
        <v>0.83</v>
      </c>
      <c r="F1906">
        <v>1</v>
      </c>
      <c r="G1906" t="s">
        <v>148</v>
      </c>
      <c r="H1906">
        <v>1</v>
      </c>
      <c r="I1906">
        <v>2</v>
      </c>
      <c r="J1906" t="s">
        <v>18</v>
      </c>
      <c r="K1906" s="36" t="s">
        <v>149</v>
      </c>
    </row>
    <row r="1907" spans="1:11" x14ac:dyDescent="0.25">
      <c r="A1907">
        <v>32251998</v>
      </c>
      <c r="B1907" s="1">
        <v>42124</v>
      </c>
      <c r="C1907" t="s">
        <v>11</v>
      </c>
      <c r="D1907" t="s">
        <v>12</v>
      </c>
      <c r="G1907" t="s">
        <v>148</v>
      </c>
      <c r="H1907">
        <v>2</v>
      </c>
      <c r="I1907">
        <v>2</v>
      </c>
      <c r="J1907" t="s">
        <v>14</v>
      </c>
      <c r="K1907" s="36" t="s">
        <v>149</v>
      </c>
    </row>
    <row r="1908" spans="1:11" x14ac:dyDescent="0.25">
      <c r="A1908">
        <v>42819340</v>
      </c>
      <c r="B1908" s="1">
        <v>42245</v>
      </c>
      <c r="C1908" t="s">
        <v>30</v>
      </c>
      <c r="D1908" t="s">
        <v>16</v>
      </c>
      <c r="E1908">
        <v>1</v>
      </c>
      <c r="F1908">
        <v>0.92</v>
      </c>
      <c r="G1908" t="s">
        <v>149</v>
      </c>
      <c r="H1908">
        <v>1</v>
      </c>
      <c r="I1908">
        <v>4</v>
      </c>
      <c r="J1908" t="s">
        <v>14</v>
      </c>
      <c r="K1908" s="36" t="s">
        <v>149</v>
      </c>
    </row>
    <row r="1909" spans="1:11" x14ac:dyDescent="0.25">
      <c r="A1909">
        <v>16311571</v>
      </c>
      <c r="B1909" s="1">
        <v>41793</v>
      </c>
      <c r="C1909" t="s">
        <v>11</v>
      </c>
      <c r="D1909" t="s">
        <v>17</v>
      </c>
      <c r="E1909">
        <v>0.78</v>
      </c>
      <c r="F1909">
        <v>0.54</v>
      </c>
      <c r="G1909" t="s">
        <v>148</v>
      </c>
      <c r="H1909">
        <v>1</v>
      </c>
      <c r="I1909">
        <v>2</v>
      </c>
      <c r="J1909" t="s">
        <v>18</v>
      </c>
      <c r="K1909" s="36" t="s">
        <v>149</v>
      </c>
    </row>
    <row r="1910" spans="1:11" x14ac:dyDescent="0.25">
      <c r="A1910">
        <v>161895412</v>
      </c>
      <c r="B1910" s="1">
        <v>43077</v>
      </c>
      <c r="C1910" t="s">
        <v>11</v>
      </c>
      <c r="D1910" t="s">
        <v>12</v>
      </c>
      <c r="G1910" t="s">
        <v>148</v>
      </c>
      <c r="H1910">
        <v>1</v>
      </c>
      <c r="I1910">
        <v>1</v>
      </c>
      <c r="J1910" t="s">
        <v>14</v>
      </c>
      <c r="K1910" s="36" t="s">
        <v>149</v>
      </c>
    </row>
    <row r="1911" spans="1:11" x14ac:dyDescent="0.25">
      <c r="A1911">
        <v>490426802</v>
      </c>
      <c r="B1911" s="1">
        <v>44901</v>
      </c>
      <c r="C1911" t="s">
        <v>11</v>
      </c>
      <c r="D1911" t="s">
        <v>16</v>
      </c>
      <c r="E1911">
        <v>1</v>
      </c>
      <c r="F1911">
        <v>1</v>
      </c>
      <c r="G1911" t="s">
        <v>27</v>
      </c>
      <c r="H1911">
        <v>3</v>
      </c>
      <c r="I1911">
        <v>4</v>
      </c>
      <c r="J1911" t="s">
        <v>14</v>
      </c>
      <c r="K1911" s="36" t="s">
        <v>149</v>
      </c>
    </row>
    <row r="1912" spans="1:11" x14ac:dyDescent="0.25">
      <c r="A1912">
        <v>17292622</v>
      </c>
      <c r="B1912" s="1">
        <v>41816</v>
      </c>
      <c r="C1912" t="s">
        <v>11</v>
      </c>
      <c r="D1912" t="s">
        <v>16</v>
      </c>
      <c r="E1912">
        <v>1</v>
      </c>
      <c r="F1912">
        <v>1</v>
      </c>
      <c r="G1912" t="s">
        <v>149</v>
      </c>
      <c r="H1912">
        <v>8</v>
      </c>
      <c r="I1912">
        <v>8</v>
      </c>
      <c r="J1912" t="s">
        <v>14</v>
      </c>
      <c r="K1912" s="36" t="s">
        <v>149</v>
      </c>
    </row>
    <row r="1913" spans="1:11" x14ac:dyDescent="0.25">
      <c r="A1913">
        <v>259772435</v>
      </c>
      <c r="B1913" s="1">
        <v>43589</v>
      </c>
      <c r="C1913" t="s">
        <v>11</v>
      </c>
      <c r="D1913" t="s">
        <v>16</v>
      </c>
      <c r="E1913">
        <v>1</v>
      </c>
      <c r="F1913">
        <v>0.98</v>
      </c>
      <c r="G1913" t="s">
        <v>149</v>
      </c>
      <c r="H1913">
        <v>1</v>
      </c>
      <c r="I1913">
        <v>1</v>
      </c>
      <c r="J1913" t="s">
        <v>22</v>
      </c>
      <c r="K1913" s="36" t="s">
        <v>149</v>
      </c>
    </row>
    <row r="1914" spans="1:11" x14ac:dyDescent="0.25">
      <c r="A1914">
        <v>5874660</v>
      </c>
      <c r="B1914" s="1">
        <v>41375</v>
      </c>
      <c r="C1914" t="s">
        <v>11</v>
      </c>
      <c r="D1914" t="s">
        <v>12</v>
      </c>
      <c r="F1914">
        <v>1</v>
      </c>
      <c r="G1914" t="s">
        <v>148</v>
      </c>
      <c r="H1914">
        <v>1</v>
      </c>
      <c r="I1914">
        <v>1</v>
      </c>
      <c r="J1914" t="s">
        <v>14</v>
      </c>
      <c r="K1914" s="36" t="s">
        <v>149</v>
      </c>
    </row>
    <row r="1915" spans="1:11" x14ac:dyDescent="0.25">
      <c r="A1915">
        <v>18379380</v>
      </c>
      <c r="B1915" s="1">
        <v>41839</v>
      </c>
      <c r="C1915" t="s">
        <v>11</v>
      </c>
      <c r="D1915" t="s">
        <v>21</v>
      </c>
      <c r="E1915">
        <v>1</v>
      </c>
      <c r="F1915">
        <v>0.71</v>
      </c>
      <c r="G1915" t="s">
        <v>149</v>
      </c>
      <c r="H1915">
        <v>1</v>
      </c>
      <c r="I1915">
        <v>4</v>
      </c>
      <c r="J1915" t="s">
        <v>14</v>
      </c>
      <c r="K1915" s="36" t="s">
        <v>149</v>
      </c>
    </row>
    <row r="1916" spans="1:11" x14ac:dyDescent="0.25">
      <c r="A1916">
        <v>37977951</v>
      </c>
      <c r="B1916" s="1">
        <v>42194</v>
      </c>
      <c r="C1916" t="s">
        <v>11</v>
      </c>
      <c r="D1916" t="s">
        <v>17</v>
      </c>
      <c r="E1916">
        <v>1</v>
      </c>
      <c r="F1916">
        <v>0.67</v>
      </c>
      <c r="G1916" t="s">
        <v>148</v>
      </c>
      <c r="H1916">
        <v>1</v>
      </c>
      <c r="I1916">
        <v>1</v>
      </c>
      <c r="J1916" t="s">
        <v>14</v>
      </c>
      <c r="K1916" s="36" t="s">
        <v>149</v>
      </c>
    </row>
    <row r="1917" spans="1:11" x14ac:dyDescent="0.25">
      <c r="A1917">
        <v>260398297</v>
      </c>
      <c r="B1917" s="1">
        <v>43592</v>
      </c>
      <c r="C1917" t="s">
        <v>11</v>
      </c>
      <c r="D1917" t="s">
        <v>17</v>
      </c>
      <c r="E1917">
        <v>0.99</v>
      </c>
      <c r="F1917">
        <v>0.67</v>
      </c>
      <c r="G1917" t="s">
        <v>148</v>
      </c>
      <c r="H1917">
        <v>22</v>
      </c>
      <c r="I1917">
        <v>23</v>
      </c>
      <c r="J1917" t="s">
        <v>14</v>
      </c>
      <c r="K1917" s="36" t="s">
        <v>149</v>
      </c>
    </row>
    <row r="1918" spans="1:11" x14ac:dyDescent="0.25">
      <c r="A1918">
        <v>129044787</v>
      </c>
      <c r="B1918" s="1">
        <v>42860</v>
      </c>
      <c r="C1918" t="s">
        <v>11</v>
      </c>
      <c r="D1918" t="s">
        <v>12</v>
      </c>
      <c r="G1918" t="s">
        <v>148</v>
      </c>
      <c r="H1918">
        <v>1</v>
      </c>
      <c r="I1918">
        <v>4</v>
      </c>
      <c r="J1918" t="s">
        <v>14</v>
      </c>
      <c r="K1918" s="36" t="s">
        <v>149</v>
      </c>
    </row>
    <row r="1919" spans="1:11" x14ac:dyDescent="0.25">
      <c r="A1919">
        <v>37562745</v>
      </c>
      <c r="B1919" s="1">
        <v>42190</v>
      </c>
      <c r="C1919" t="s">
        <v>11</v>
      </c>
      <c r="D1919" t="s">
        <v>12</v>
      </c>
      <c r="G1919" t="s">
        <v>148</v>
      </c>
      <c r="H1919">
        <v>1</v>
      </c>
      <c r="I1919">
        <v>1</v>
      </c>
      <c r="J1919" t="s">
        <v>14</v>
      </c>
      <c r="K1919" s="36" t="s">
        <v>149</v>
      </c>
    </row>
    <row r="1920" spans="1:11" x14ac:dyDescent="0.25">
      <c r="A1920">
        <v>10408238</v>
      </c>
      <c r="B1920" s="1">
        <v>41611</v>
      </c>
      <c r="C1920" t="s">
        <v>11</v>
      </c>
      <c r="D1920" t="s">
        <v>12</v>
      </c>
      <c r="G1920" t="s">
        <v>148</v>
      </c>
      <c r="H1920">
        <v>1</v>
      </c>
      <c r="I1920">
        <v>2</v>
      </c>
      <c r="J1920" t="s">
        <v>22</v>
      </c>
      <c r="K1920" s="36" t="s">
        <v>149</v>
      </c>
    </row>
    <row r="1921" spans="1:11" x14ac:dyDescent="0.25">
      <c r="A1921">
        <v>48709572</v>
      </c>
      <c r="B1921" s="1">
        <v>42318</v>
      </c>
      <c r="C1921" t="s">
        <v>11</v>
      </c>
      <c r="D1921" t="s">
        <v>12</v>
      </c>
      <c r="G1921" t="s">
        <v>148</v>
      </c>
      <c r="H1921">
        <v>1</v>
      </c>
      <c r="I1921">
        <v>1</v>
      </c>
      <c r="J1921" t="s">
        <v>18</v>
      </c>
      <c r="K1921" s="36" t="s">
        <v>149</v>
      </c>
    </row>
    <row r="1922" spans="1:11" x14ac:dyDescent="0.25">
      <c r="A1922">
        <v>260580651</v>
      </c>
      <c r="B1922" s="1">
        <v>43593</v>
      </c>
      <c r="C1922" t="s">
        <v>11</v>
      </c>
      <c r="D1922" t="s">
        <v>21</v>
      </c>
      <c r="E1922">
        <v>1</v>
      </c>
      <c r="F1922">
        <v>0.67</v>
      </c>
      <c r="G1922" t="s">
        <v>148</v>
      </c>
      <c r="H1922">
        <v>1</v>
      </c>
      <c r="I1922">
        <v>1</v>
      </c>
      <c r="J1922" t="s">
        <v>14</v>
      </c>
      <c r="K1922" s="36" t="s">
        <v>149</v>
      </c>
    </row>
    <row r="1923" spans="1:11" x14ac:dyDescent="0.25">
      <c r="A1923">
        <v>46735590</v>
      </c>
      <c r="B1923" s="1">
        <v>42293</v>
      </c>
      <c r="C1923" t="s">
        <v>11</v>
      </c>
      <c r="D1923" t="s">
        <v>12</v>
      </c>
      <c r="G1923" t="s">
        <v>148</v>
      </c>
      <c r="H1923">
        <v>1</v>
      </c>
      <c r="I1923">
        <v>1</v>
      </c>
      <c r="J1923" t="s">
        <v>14</v>
      </c>
      <c r="K1923" s="36" t="s">
        <v>148</v>
      </c>
    </row>
    <row r="1924" spans="1:11" x14ac:dyDescent="0.25">
      <c r="A1924">
        <v>77698244</v>
      </c>
      <c r="B1924" s="1">
        <v>42535</v>
      </c>
      <c r="C1924" t="s">
        <v>11</v>
      </c>
      <c r="D1924" t="s">
        <v>12</v>
      </c>
      <c r="F1924">
        <v>0</v>
      </c>
      <c r="G1924" t="s">
        <v>148</v>
      </c>
      <c r="H1924">
        <v>1</v>
      </c>
      <c r="I1924">
        <v>1</v>
      </c>
      <c r="J1924" t="s">
        <v>14</v>
      </c>
      <c r="K1924" s="36" t="s">
        <v>149</v>
      </c>
    </row>
    <row r="1925" spans="1:11" x14ac:dyDescent="0.25">
      <c r="A1925">
        <v>261241691</v>
      </c>
      <c r="B1925" s="1">
        <v>43596</v>
      </c>
      <c r="C1925" t="s">
        <v>11</v>
      </c>
      <c r="D1925" t="s">
        <v>20</v>
      </c>
      <c r="E1925">
        <v>0</v>
      </c>
      <c r="F1925">
        <v>0</v>
      </c>
      <c r="G1925" t="s">
        <v>148</v>
      </c>
      <c r="H1925">
        <v>1</v>
      </c>
      <c r="I1925">
        <v>2</v>
      </c>
      <c r="J1925" t="s">
        <v>14</v>
      </c>
      <c r="K1925" s="36" t="s">
        <v>149</v>
      </c>
    </row>
    <row r="1926" spans="1:11" x14ac:dyDescent="0.25">
      <c r="A1926">
        <v>177388411</v>
      </c>
      <c r="B1926" s="1">
        <v>43167</v>
      </c>
      <c r="C1926" t="s">
        <v>11</v>
      </c>
      <c r="D1926" t="s">
        <v>21</v>
      </c>
      <c r="E1926">
        <v>1</v>
      </c>
      <c r="F1926">
        <v>0.25</v>
      </c>
      <c r="G1926" t="s">
        <v>149</v>
      </c>
      <c r="H1926">
        <v>1</v>
      </c>
      <c r="I1926">
        <v>1</v>
      </c>
      <c r="J1926" t="s">
        <v>14</v>
      </c>
      <c r="K1926" s="36" t="s">
        <v>149</v>
      </c>
    </row>
    <row r="1927" spans="1:11" x14ac:dyDescent="0.25">
      <c r="A1927">
        <v>13721978</v>
      </c>
      <c r="B1927" s="1">
        <v>41729</v>
      </c>
      <c r="C1927" t="s">
        <v>11</v>
      </c>
      <c r="D1927" t="s">
        <v>12</v>
      </c>
      <c r="G1927" t="s">
        <v>148</v>
      </c>
      <c r="H1927">
        <v>1</v>
      </c>
      <c r="I1927">
        <v>2</v>
      </c>
      <c r="J1927" t="s">
        <v>22</v>
      </c>
      <c r="K1927" s="36" t="s">
        <v>149</v>
      </c>
    </row>
    <row r="1928" spans="1:11" x14ac:dyDescent="0.25">
      <c r="A1928">
        <v>35389502</v>
      </c>
      <c r="B1928" s="1">
        <v>42164</v>
      </c>
      <c r="C1928" t="s">
        <v>11</v>
      </c>
      <c r="D1928" t="s">
        <v>12</v>
      </c>
      <c r="G1928" t="s">
        <v>148</v>
      </c>
      <c r="H1928">
        <v>1</v>
      </c>
      <c r="I1928">
        <v>1</v>
      </c>
      <c r="J1928" t="s">
        <v>14</v>
      </c>
      <c r="K1928" s="36" t="s">
        <v>149</v>
      </c>
    </row>
    <row r="1929" spans="1:11" x14ac:dyDescent="0.25">
      <c r="A1929">
        <v>47468039</v>
      </c>
      <c r="B1929" s="1">
        <v>42303</v>
      </c>
      <c r="C1929" t="s">
        <v>27</v>
      </c>
      <c r="D1929" t="s">
        <v>16</v>
      </c>
      <c r="E1929">
        <v>1</v>
      </c>
      <c r="F1929">
        <v>0.9</v>
      </c>
      <c r="G1929" t="s">
        <v>149</v>
      </c>
      <c r="H1929">
        <v>1</v>
      </c>
      <c r="I1929">
        <v>1</v>
      </c>
      <c r="J1929" t="s">
        <v>14</v>
      </c>
      <c r="K1929" s="36" t="s">
        <v>149</v>
      </c>
    </row>
    <row r="1930" spans="1:11" x14ac:dyDescent="0.25">
      <c r="A1930">
        <v>45373489</v>
      </c>
      <c r="B1930" s="1">
        <v>42276</v>
      </c>
      <c r="C1930" t="s">
        <v>11</v>
      </c>
      <c r="D1930" t="s">
        <v>12</v>
      </c>
      <c r="F1930">
        <v>1</v>
      </c>
      <c r="G1930" t="s">
        <v>148</v>
      </c>
      <c r="H1930">
        <v>1</v>
      </c>
      <c r="I1930">
        <v>1</v>
      </c>
      <c r="J1930" t="s">
        <v>14</v>
      </c>
      <c r="K1930" s="36" t="s">
        <v>149</v>
      </c>
    </row>
    <row r="1931" spans="1:11" x14ac:dyDescent="0.25">
      <c r="A1931">
        <v>260754396</v>
      </c>
      <c r="B1931" s="1">
        <v>43594</v>
      </c>
      <c r="C1931" t="s">
        <v>11</v>
      </c>
      <c r="D1931" t="s">
        <v>20</v>
      </c>
      <c r="E1931">
        <v>0</v>
      </c>
      <c r="F1931">
        <v>0.5</v>
      </c>
      <c r="G1931" t="s">
        <v>148</v>
      </c>
      <c r="H1931">
        <v>2</v>
      </c>
      <c r="I1931">
        <v>2</v>
      </c>
      <c r="J1931" t="s">
        <v>14</v>
      </c>
      <c r="K1931" s="36" t="s">
        <v>149</v>
      </c>
    </row>
    <row r="1932" spans="1:11" x14ac:dyDescent="0.25">
      <c r="A1932">
        <v>30407921</v>
      </c>
      <c r="B1932" s="1">
        <v>42095</v>
      </c>
      <c r="C1932" t="s">
        <v>11</v>
      </c>
      <c r="D1932" t="s">
        <v>21</v>
      </c>
      <c r="E1932">
        <v>1</v>
      </c>
      <c r="F1932">
        <v>0.67</v>
      </c>
      <c r="G1932" t="s">
        <v>148</v>
      </c>
      <c r="H1932">
        <v>1</v>
      </c>
      <c r="I1932">
        <v>1</v>
      </c>
      <c r="J1932" t="s">
        <v>14</v>
      </c>
      <c r="K1932" s="36" t="s">
        <v>149</v>
      </c>
    </row>
    <row r="1933" spans="1:11" x14ac:dyDescent="0.25">
      <c r="A1933">
        <v>101407155</v>
      </c>
      <c r="B1933" s="1">
        <v>42669</v>
      </c>
      <c r="C1933" t="s">
        <v>30</v>
      </c>
      <c r="D1933" t="s">
        <v>12</v>
      </c>
      <c r="G1933" t="s">
        <v>148</v>
      </c>
      <c r="H1933">
        <v>1</v>
      </c>
      <c r="I1933">
        <v>1</v>
      </c>
      <c r="J1933" t="s">
        <v>14</v>
      </c>
      <c r="K1933" s="36" t="s">
        <v>149</v>
      </c>
    </row>
    <row r="1934" spans="1:11" x14ac:dyDescent="0.25">
      <c r="A1934">
        <v>237802708</v>
      </c>
      <c r="B1934" s="1">
        <v>43485</v>
      </c>
      <c r="C1934" t="s">
        <v>27</v>
      </c>
      <c r="D1934" t="s">
        <v>12</v>
      </c>
      <c r="G1934" t="s">
        <v>148</v>
      </c>
      <c r="H1934">
        <v>1</v>
      </c>
      <c r="I1934">
        <v>2</v>
      </c>
      <c r="J1934" t="s">
        <v>14</v>
      </c>
      <c r="K1934" s="36" t="s">
        <v>148</v>
      </c>
    </row>
    <row r="1935" spans="1:11" x14ac:dyDescent="0.25">
      <c r="A1935">
        <v>160629931</v>
      </c>
      <c r="B1935" s="1">
        <v>43068</v>
      </c>
      <c r="C1935" t="s">
        <v>11</v>
      </c>
      <c r="D1935" t="s">
        <v>12</v>
      </c>
      <c r="G1935" t="s">
        <v>148</v>
      </c>
      <c r="H1935">
        <v>1</v>
      </c>
      <c r="I1935">
        <v>1</v>
      </c>
      <c r="J1935" t="s">
        <v>14</v>
      </c>
      <c r="K1935" s="36" t="s">
        <v>149</v>
      </c>
    </row>
    <row r="1936" spans="1:11" x14ac:dyDescent="0.25">
      <c r="A1936">
        <v>51343493</v>
      </c>
      <c r="B1936" s="1">
        <v>42352</v>
      </c>
      <c r="C1936" t="s">
        <v>11</v>
      </c>
      <c r="D1936" t="s">
        <v>16</v>
      </c>
      <c r="E1936">
        <v>1</v>
      </c>
      <c r="F1936">
        <v>1</v>
      </c>
      <c r="G1936" t="s">
        <v>149</v>
      </c>
      <c r="H1936">
        <v>1</v>
      </c>
      <c r="I1936">
        <v>1</v>
      </c>
      <c r="J1936" t="s">
        <v>18</v>
      </c>
      <c r="K1936" s="36" t="s">
        <v>149</v>
      </c>
    </row>
    <row r="1937" spans="1:11" x14ac:dyDescent="0.25">
      <c r="A1937">
        <v>97108993</v>
      </c>
      <c r="B1937" s="1">
        <v>42641</v>
      </c>
      <c r="C1937" t="s">
        <v>30</v>
      </c>
      <c r="D1937" t="s">
        <v>12</v>
      </c>
      <c r="G1937" t="s">
        <v>148</v>
      </c>
      <c r="H1937">
        <v>1</v>
      </c>
      <c r="I1937">
        <v>1</v>
      </c>
      <c r="J1937" t="s">
        <v>14</v>
      </c>
      <c r="K1937" s="36" t="s">
        <v>149</v>
      </c>
    </row>
    <row r="1938" spans="1:11" x14ac:dyDescent="0.25">
      <c r="A1938">
        <v>261495555</v>
      </c>
      <c r="B1938" s="1">
        <v>43598</v>
      </c>
      <c r="C1938" t="s">
        <v>27</v>
      </c>
      <c r="D1938" t="s">
        <v>12</v>
      </c>
      <c r="F1938">
        <v>1</v>
      </c>
      <c r="G1938" t="s">
        <v>148</v>
      </c>
      <c r="H1938">
        <v>1</v>
      </c>
      <c r="I1938">
        <v>1</v>
      </c>
      <c r="J1938" t="s">
        <v>14</v>
      </c>
      <c r="K1938" s="36" t="s">
        <v>148</v>
      </c>
    </row>
    <row r="1939" spans="1:11" x14ac:dyDescent="0.25">
      <c r="A1939">
        <v>13039286</v>
      </c>
      <c r="B1939" s="1">
        <v>41709</v>
      </c>
      <c r="C1939" t="s">
        <v>11</v>
      </c>
      <c r="D1939" t="s">
        <v>17</v>
      </c>
      <c r="E1939">
        <v>0.8</v>
      </c>
      <c r="F1939">
        <v>0.67</v>
      </c>
      <c r="G1939" t="s">
        <v>148</v>
      </c>
      <c r="H1939">
        <v>2</v>
      </c>
      <c r="I1939">
        <v>4</v>
      </c>
      <c r="J1939" t="s">
        <v>14</v>
      </c>
      <c r="K1939" s="36" t="s">
        <v>149</v>
      </c>
    </row>
    <row r="1940" spans="1:11" x14ac:dyDescent="0.25">
      <c r="A1940">
        <v>231479865</v>
      </c>
      <c r="B1940" s="1">
        <v>43453</v>
      </c>
      <c r="C1940" t="s">
        <v>27</v>
      </c>
      <c r="D1940" t="s">
        <v>20</v>
      </c>
      <c r="E1940">
        <v>0</v>
      </c>
      <c r="G1940" t="s">
        <v>148</v>
      </c>
      <c r="H1940">
        <v>1</v>
      </c>
      <c r="I1940">
        <v>3</v>
      </c>
      <c r="J1940" t="s">
        <v>35</v>
      </c>
      <c r="K1940" s="36" t="s">
        <v>149</v>
      </c>
    </row>
    <row r="1941" spans="1:11" x14ac:dyDescent="0.25">
      <c r="A1941">
        <v>82164984</v>
      </c>
      <c r="B1941" s="1">
        <v>42557</v>
      </c>
      <c r="C1941" t="s">
        <v>11</v>
      </c>
      <c r="D1941" t="s">
        <v>12</v>
      </c>
      <c r="G1941" t="s">
        <v>148</v>
      </c>
      <c r="H1941">
        <v>1</v>
      </c>
      <c r="I1941">
        <v>1</v>
      </c>
      <c r="J1941" t="s">
        <v>18</v>
      </c>
      <c r="K1941" s="36" t="s">
        <v>149</v>
      </c>
    </row>
    <row r="1942" spans="1:11" x14ac:dyDescent="0.25">
      <c r="A1942">
        <v>32809643</v>
      </c>
      <c r="B1942" s="1">
        <v>42131</v>
      </c>
      <c r="C1942" t="s">
        <v>11</v>
      </c>
      <c r="D1942" t="s">
        <v>12</v>
      </c>
      <c r="G1942" t="s">
        <v>148</v>
      </c>
      <c r="H1942">
        <v>1</v>
      </c>
      <c r="I1942">
        <v>1</v>
      </c>
      <c r="J1942" t="s">
        <v>14</v>
      </c>
      <c r="K1942" s="36" t="s">
        <v>148</v>
      </c>
    </row>
    <row r="1943" spans="1:11" x14ac:dyDescent="0.25">
      <c r="A1943">
        <v>17443068</v>
      </c>
      <c r="B1943" s="1">
        <v>41820</v>
      </c>
      <c r="C1943" t="s">
        <v>11</v>
      </c>
      <c r="D1943" t="s">
        <v>20</v>
      </c>
      <c r="E1943">
        <v>0</v>
      </c>
      <c r="F1943">
        <v>0</v>
      </c>
      <c r="G1943" t="s">
        <v>148</v>
      </c>
      <c r="H1943">
        <v>1</v>
      </c>
      <c r="I1943">
        <v>2</v>
      </c>
      <c r="J1943" t="s">
        <v>14</v>
      </c>
      <c r="K1943" s="36" t="s">
        <v>149</v>
      </c>
    </row>
    <row r="1944" spans="1:11" x14ac:dyDescent="0.25">
      <c r="A1944">
        <v>1994848</v>
      </c>
      <c r="B1944" s="1">
        <v>40991</v>
      </c>
      <c r="C1944" t="s">
        <v>11</v>
      </c>
      <c r="D1944" t="s">
        <v>12</v>
      </c>
      <c r="G1944" t="s">
        <v>148</v>
      </c>
      <c r="H1944">
        <v>1</v>
      </c>
      <c r="I1944">
        <v>1</v>
      </c>
      <c r="J1944" t="s">
        <v>14</v>
      </c>
      <c r="K1944" s="36" t="s">
        <v>149</v>
      </c>
    </row>
    <row r="1945" spans="1:11" x14ac:dyDescent="0.25">
      <c r="A1945">
        <v>69993211</v>
      </c>
      <c r="B1945" s="1">
        <v>42492</v>
      </c>
      <c r="C1945" t="s">
        <v>11</v>
      </c>
      <c r="D1945" t="s">
        <v>12</v>
      </c>
      <c r="G1945" t="s">
        <v>148</v>
      </c>
      <c r="H1945">
        <v>2</v>
      </c>
      <c r="I1945">
        <v>2</v>
      </c>
      <c r="J1945" t="s">
        <v>14</v>
      </c>
      <c r="K1945" s="36" t="s">
        <v>149</v>
      </c>
    </row>
    <row r="1946" spans="1:11" x14ac:dyDescent="0.25">
      <c r="A1946">
        <v>22321820</v>
      </c>
      <c r="B1946" s="1">
        <v>41921</v>
      </c>
      <c r="C1946" t="s">
        <v>11</v>
      </c>
      <c r="D1946" t="s">
        <v>16</v>
      </c>
      <c r="E1946">
        <v>1</v>
      </c>
      <c r="F1946">
        <v>0.99</v>
      </c>
      <c r="G1946" t="s">
        <v>148</v>
      </c>
      <c r="H1946">
        <v>49</v>
      </c>
      <c r="I1946">
        <v>51</v>
      </c>
      <c r="J1946" t="s">
        <v>14</v>
      </c>
      <c r="K1946" s="36" t="s">
        <v>149</v>
      </c>
    </row>
    <row r="1947" spans="1:11" x14ac:dyDescent="0.25">
      <c r="A1947">
        <v>125478983</v>
      </c>
      <c r="B1947" s="1">
        <v>42837</v>
      </c>
      <c r="C1947" t="s">
        <v>11</v>
      </c>
      <c r="D1947" t="s">
        <v>12</v>
      </c>
      <c r="F1947">
        <v>1</v>
      </c>
      <c r="G1947" t="s">
        <v>148</v>
      </c>
      <c r="H1947">
        <v>1</v>
      </c>
      <c r="I1947">
        <v>1</v>
      </c>
      <c r="J1947" t="s">
        <v>18</v>
      </c>
      <c r="K1947" s="36" t="s">
        <v>149</v>
      </c>
    </row>
    <row r="1948" spans="1:11" x14ac:dyDescent="0.25">
      <c r="A1948">
        <v>51681688</v>
      </c>
      <c r="B1948" s="1">
        <v>42356</v>
      </c>
      <c r="C1948" t="s">
        <v>11</v>
      </c>
      <c r="D1948" t="s">
        <v>12</v>
      </c>
      <c r="G1948" t="s">
        <v>148</v>
      </c>
      <c r="H1948">
        <v>1</v>
      </c>
      <c r="I1948">
        <v>1</v>
      </c>
      <c r="J1948" t="s">
        <v>14</v>
      </c>
      <c r="K1948" s="36" t="s">
        <v>149</v>
      </c>
    </row>
    <row r="1949" spans="1:11" x14ac:dyDescent="0.25">
      <c r="A1949">
        <v>14045873</v>
      </c>
      <c r="B1949" s="1">
        <v>41737</v>
      </c>
      <c r="C1949" t="s">
        <v>11</v>
      </c>
      <c r="D1949" t="s">
        <v>16</v>
      </c>
      <c r="E1949">
        <v>0.9</v>
      </c>
      <c r="F1949">
        <v>7.0000000000000007E-2</v>
      </c>
      <c r="G1949" t="s">
        <v>148</v>
      </c>
      <c r="H1949">
        <v>4</v>
      </c>
      <c r="I1949">
        <v>4</v>
      </c>
      <c r="J1949" t="s">
        <v>14</v>
      </c>
      <c r="K1949" s="36" t="s">
        <v>149</v>
      </c>
    </row>
    <row r="1950" spans="1:11" x14ac:dyDescent="0.25">
      <c r="A1950">
        <v>261629186</v>
      </c>
      <c r="B1950" s="1">
        <v>43598</v>
      </c>
      <c r="C1950" t="s">
        <v>27</v>
      </c>
      <c r="D1950" t="s">
        <v>16</v>
      </c>
      <c r="E1950">
        <v>1</v>
      </c>
      <c r="F1950">
        <v>0.86</v>
      </c>
      <c r="G1950" t="s">
        <v>149</v>
      </c>
      <c r="H1950">
        <v>3</v>
      </c>
      <c r="I1950">
        <v>3</v>
      </c>
      <c r="J1950" t="s">
        <v>14</v>
      </c>
      <c r="K1950" s="36" t="s">
        <v>149</v>
      </c>
    </row>
    <row r="1951" spans="1:11" x14ac:dyDescent="0.25">
      <c r="A1951">
        <v>262219491</v>
      </c>
      <c r="B1951" s="1">
        <v>43601</v>
      </c>
      <c r="C1951" t="s">
        <v>27</v>
      </c>
      <c r="D1951" t="s">
        <v>16</v>
      </c>
      <c r="E1951">
        <v>0.91</v>
      </c>
      <c r="F1951">
        <v>0.44</v>
      </c>
      <c r="G1951" t="s">
        <v>149</v>
      </c>
      <c r="H1951">
        <v>4</v>
      </c>
      <c r="I1951">
        <v>4</v>
      </c>
      <c r="J1951" t="s">
        <v>14</v>
      </c>
      <c r="K1951" s="36" t="s">
        <v>148</v>
      </c>
    </row>
    <row r="1952" spans="1:11" x14ac:dyDescent="0.25">
      <c r="A1952">
        <v>119441746</v>
      </c>
      <c r="B1952" s="1">
        <v>42800</v>
      </c>
      <c r="C1952" t="s">
        <v>11</v>
      </c>
      <c r="D1952" t="s">
        <v>12</v>
      </c>
      <c r="G1952" t="s">
        <v>148</v>
      </c>
      <c r="H1952">
        <v>1</v>
      </c>
      <c r="I1952">
        <v>1</v>
      </c>
      <c r="J1952" t="s">
        <v>14</v>
      </c>
      <c r="K1952" s="36" t="s">
        <v>149</v>
      </c>
    </row>
    <row r="1953" spans="1:11" x14ac:dyDescent="0.25">
      <c r="A1953">
        <v>46753958</v>
      </c>
      <c r="B1953" s="1">
        <v>42294</v>
      </c>
      <c r="C1953" t="s">
        <v>11</v>
      </c>
      <c r="D1953" t="s">
        <v>12</v>
      </c>
      <c r="G1953" t="s">
        <v>148</v>
      </c>
      <c r="H1953">
        <v>1</v>
      </c>
      <c r="I1953">
        <v>1</v>
      </c>
      <c r="J1953" t="s">
        <v>14</v>
      </c>
      <c r="K1953" s="36" t="s">
        <v>148</v>
      </c>
    </row>
    <row r="1954" spans="1:11" x14ac:dyDescent="0.25">
      <c r="A1954">
        <v>49259514</v>
      </c>
      <c r="B1954" s="1">
        <v>42325</v>
      </c>
      <c r="C1954" t="s">
        <v>27</v>
      </c>
      <c r="D1954" t="s">
        <v>21</v>
      </c>
      <c r="E1954">
        <v>1</v>
      </c>
      <c r="F1954">
        <v>0.5</v>
      </c>
      <c r="G1954" t="s">
        <v>148</v>
      </c>
      <c r="H1954">
        <v>4</v>
      </c>
      <c r="I1954">
        <v>15</v>
      </c>
      <c r="J1954" t="s">
        <v>14</v>
      </c>
      <c r="K1954" s="36" t="s">
        <v>148</v>
      </c>
    </row>
    <row r="1955" spans="1:11" x14ac:dyDescent="0.25">
      <c r="A1955">
        <v>177027976</v>
      </c>
      <c r="B1955" s="1">
        <v>43165</v>
      </c>
      <c r="C1955" t="s">
        <v>27</v>
      </c>
      <c r="D1955" t="s">
        <v>12</v>
      </c>
      <c r="G1955" t="s">
        <v>148</v>
      </c>
      <c r="H1955">
        <v>1</v>
      </c>
      <c r="I1955">
        <v>1</v>
      </c>
      <c r="J1955" t="s">
        <v>14</v>
      </c>
      <c r="K1955" s="36" t="s">
        <v>149</v>
      </c>
    </row>
    <row r="1956" spans="1:11" x14ac:dyDescent="0.25">
      <c r="A1956">
        <v>122810638</v>
      </c>
      <c r="B1956" s="1">
        <v>42821</v>
      </c>
      <c r="C1956" t="s">
        <v>11</v>
      </c>
      <c r="D1956" t="s">
        <v>20</v>
      </c>
      <c r="E1956">
        <v>0</v>
      </c>
      <c r="F1956">
        <v>0.81</v>
      </c>
      <c r="G1956" t="s">
        <v>148</v>
      </c>
      <c r="H1956">
        <v>6</v>
      </c>
      <c r="I1956">
        <v>16</v>
      </c>
      <c r="J1956" t="s">
        <v>14</v>
      </c>
      <c r="K1956" s="36" t="s">
        <v>149</v>
      </c>
    </row>
    <row r="1957" spans="1:11" x14ac:dyDescent="0.25">
      <c r="A1957">
        <v>142837429</v>
      </c>
      <c r="B1957" s="1">
        <v>42943</v>
      </c>
      <c r="C1957" t="s">
        <v>11</v>
      </c>
      <c r="D1957" t="s">
        <v>17</v>
      </c>
      <c r="E1957">
        <v>1</v>
      </c>
      <c r="F1957">
        <v>0.96</v>
      </c>
      <c r="G1957" t="s">
        <v>148</v>
      </c>
      <c r="H1957">
        <v>1</v>
      </c>
      <c r="I1957">
        <v>1</v>
      </c>
      <c r="J1957" t="s">
        <v>14</v>
      </c>
      <c r="K1957" s="36" t="s">
        <v>149</v>
      </c>
    </row>
    <row r="1958" spans="1:11" x14ac:dyDescent="0.25">
      <c r="A1958">
        <v>79266023</v>
      </c>
      <c r="B1958" s="1">
        <v>42543</v>
      </c>
      <c r="C1958" t="s">
        <v>11</v>
      </c>
      <c r="D1958" t="s">
        <v>12</v>
      </c>
      <c r="F1958">
        <v>1</v>
      </c>
      <c r="G1958" t="s">
        <v>148</v>
      </c>
      <c r="H1958">
        <v>1</v>
      </c>
      <c r="I1958">
        <v>1</v>
      </c>
      <c r="J1958" t="s">
        <v>14</v>
      </c>
      <c r="K1958" s="36" t="s">
        <v>149</v>
      </c>
    </row>
    <row r="1959" spans="1:11" x14ac:dyDescent="0.25">
      <c r="A1959">
        <v>36717314</v>
      </c>
      <c r="B1959" s="1">
        <v>42180</v>
      </c>
      <c r="C1959" t="s">
        <v>11</v>
      </c>
      <c r="D1959" t="s">
        <v>17</v>
      </c>
      <c r="E1959">
        <v>1</v>
      </c>
      <c r="F1959">
        <v>0.53</v>
      </c>
      <c r="G1959" t="s">
        <v>148</v>
      </c>
      <c r="H1959">
        <v>1</v>
      </c>
      <c r="I1959">
        <v>2</v>
      </c>
      <c r="J1959" t="s">
        <v>14</v>
      </c>
      <c r="K1959" s="36" t="s">
        <v>149</v>
      </c>
    </row>
    <row r="1960" spans="1:11" x14ac:dyDescent="0.25">
      <c r="A1960">
        <v>8039831</v>
      </c>
      <c r="B1960" s="1">
        <v>41495</v>
      </c>
      <c r="C1960" t="s">
        <v>11</v>
      </c>
      <c r="D1960" t="s">
        <v>12</v>
      </c>
      <c r="G1960" t="s">
        <v>148</v>
      </c>
      <c r="H1960">
        <v>1</v>
      </c>
      <c r="I1960">
        <v>1</v>
      </c>
      <c r="J1960" t="s">
        <v>14</v>
      </c>
      <c r="K1960" s="36" t="s">
        <v>149</v>
      </c>
    </row>
    <row r="1961" spans="1:11" x14ac:dyDescent="0.25">
      <c r="A1961">
        <v>261779839</v>
      </c>
      <c r="B1961" s="1">
        <v>43599</v>
      </c>
      <c r="C1961" t="s">
        <v>11</v>
      </c>
      <c r="D1961" t="s">
        <v>12</v>
      </c>
      <c r="G1961" t="s">
        <v>148</v>
      </c>
      <c r="H1961">
        <v>1</v>
      </c>
      <c r="I1961">
        <v>3</v>
      </c>
      <c r="J1961" t="s">
        <v>22</v>
      </c>
      <c r="K1961" s="36" t="s">
        <v>149</v>
      </c>
    </row>
    <row r="1962" spans="1:11" x14ac:dyDescent="0.25">
      <c r="A1962">
        <v>94621594</v>
      </c>
      <c r="B1962" s="1">
        <v>42624</v>
      </c>
      <c r="C1962" t="s">
        <v>11</v>
      </c>
      <c r="D1962" t="s">
        <v>12</v>
      </c>
      <c r="G1962" t="s">
        <v>148</v>
      </c>
      <c r="H1962">
        <v>1</v>
      </c>
      <c r="I1962">
        <v>1</v>
      </c>
      <c r="J1962" t="s">
        <v>14</v>
      </c>
      <c r="K1962" s="36" t="s">
        <v>149</v>
      </c>
    </row>
    <row r="1963" spans="1:11" x14ac:dyDescent="0.25">
      <c r="A1963">
        <v>261828827</v>
      </c>
      <c r="B1963" s="1">
        <v>43599</v>
      </c>
      <c r="C1963" t="s">
        <v>11</v>
      </c>
      <c r="D1963" t="s">
        <v>16</v>
      </c>
      <c r="E1963">
        <v>1</v>
      </c>
      <c r="F1963">
        <v>1</v>
      </c>
      <c r="G1963" t="s">
        <v>148</v>
      </c>
      <c r="H1963">
        <v>1</v>
      </c>
      <c r="I1963">
        <v>9</v>
      </c>
      <c r="J1963" t="s">
        <v>14</v>
      </c>
      <c r="K1963" s="36" t="s">
        <v>149</v>
      </c>
    </row>
    <row r="1964" spans="1:11" x14ac:dyDescent="0.25">
      <c r="A1964">
        <v>262601105</v>
      </c>
      <c r="B1964" s="1">
        <v>43603</v>
      </c>
      <c r="C1964" t="s">
        <v>11</v>
      </c>
      <c r="D1964" t="s">
        <v>16</v>
      </c>
      <c r="E1964">
        <v>1</v>
      </c>
      <c r="F1964">
        <v>1</v>
      </c>
      <c r="G1964" t="s">
        <v>149</v>
      </c>
      <c r="H1964">
        <v>1</v>
      </c>
      <c r="I1964">
        <v>3</v>
      </c>
      <c r="J1964" t="s">
        <v>14</v>
      </c>
      <c r="K1964" s="36" t="s">
        <v>149</v>
      </c>
    </row>
    <row r="1965" spans="1:11" x14ac:dyDescent="0.25">
      <c r="A1965">
        <v>137687275</v>
      </c>
      <c r="B1965" s="1">
        <v>42915</v>
      </c>
      <c r="C1965" t="s">
        <v>11</v>
      </c>
      <c r="D1965" t="s">
        <v>12</v>
      </c>
      <c r="G1965" t="s">
        <v>148</v>
      </c>
      <c r="H1965">
        <v>1</v>
      </c>
      <c r="I1965">
        <v>1</v>
      </c>
      <c r="J1965" t="s">
        <v>14</v>
      </c>
      <c r="K1965" s="36" t="s">
        <v>149</v>
      </c>
    </row>
    <row r="1966" spans="1:11" x14ac:dyDescent="0.25">
      <c r="A1966">
        <v>212854261</v>
      </c>
      <c r="B1966" s="1">
        <v>43343</v>
      </c>
      <c r="C1966" t="s">
        <v>11</v>
      </c>
      <c r="D1966" t="s">
        <v>12</v>
      </c>
      <c r="G1966" t="s">
        <v>148</v>
      </c>
      <c r="H1966">
        <v>1</v>
      </c>
      <c r="I1966">
        <v>1</v>
      </c>
      <c r="J1966" t="s">
        <v>14</v>
      </c>
      <c r="K1966" s="36" t="s">
        <v>148</v>
      </c>
    </row>
    <row r="1967" spans="1:11" x14ac:dyDescent="0.25">
      <c r="A1967">
        <v>262774081</v>
      </c>
      <c r="B1967" s="1">
        <v>43604</v>
      </c>
      <c r="C1967" t="s">
        <v>27</v>
      </c>
      <c r="D1967" t="s">
        <v>12</v>
      </c>
      <c r="G1967" t="s">
        <v>148</v>
      </c>
      <c r="H1967">
        <v>2</v>
      </c>
      <c r="I1967">
        <v>2</v>
      </c>
      <c r="J1967" t="s">
        <v>14</v>
      </c>
      <c r="K1967" s="36" t="s">
        <v>149</v>
      </c>
    </row>
    <row r="1968" spans="1:11" x14ac:dyDescent="0.25">
      <c r="A1968">
        <v>261982013</v>
      </c>
      <c r="B1968" s="1">
        <v>43600</v>
      </c>
      <c r="C1968" t="s">
        <v>27</v>
      </c>
      <c r="D1968" t="s">
        <v>12</v>
      </c>
      <c r="G1968" t="s">
        <v>148</v>
      </c>
      <c r="H1968">
        <v>2</v>
      </c>
      <c r="I1968">
        <v>3</v>
      </c>
      <c r="J1968" t="s">
        <v>22</v>
      </c>
      <c r="K1968" s="36" t="s">
        <v>148</v>
      </c>
    </row>
    <row r="1969" spans="1:11" x14ac:dyDescent="0.25">
      <c r="A1969">
        <v>139880310</v>
      </c>
      <c r="B1969" s="1">
        <v>42927</v>
      </c>
      <c r="C1969" t="s">
        <v>11</v>
      </c>
      <c r="D1969" t="s">
        <v>12</v>
      </c>
      <c r="G1969" t="s">
        <v>148</v>
      </c>
      <c r="H1969">
        <v>1</v>
      </c>
      <c r="I1969">
        <v>1</v>
      </c>
      <c r="J1969" t="s">
        <v>14</v>
      </c>
      <c r="K1969" s="36" t="s">
        <v>149</v>
      </c>
    </row>
    <row r="1970" spans="1:11" x14ac:dyDescent="0.25">
      <c r="A1970">
        <v>119465620</v>
      </c>
      <c r="B1970" s="1">
        <v>42800</v>
      </c>
      <c r="C1970" t="s">
        <v>11</v>
      </c>
      <c r="D1970" t="s">
        <v>12</v>
      </c>
      <c r="G1970" t="s">
        <v>148</v>
      </c>
      <c r="H1970">
        <v>1</v>
      </c>
      <c r="I1970">
        <v>1</v>
      </c>
      <c r="J1970" t="s">
        <v>18</v>
      </c>
      <c r="K1970" s="36" t="s">
        <v>149</v>
      </c>
    </row>
    <row r="1971" spans="1:11" x14ac:dyDescent="0.25">
      <c r="A1971">
        <v>122906346</v>
      </c>
      <c r="B1971" s="1">
        <v>42821</v>
      </c>
      <c r="C1971" t="s">
        <v>11</v>
      </c>
      <c r="D1971" t="s">
        <v>12</v>
      </c>
      <c r="F1971">
        <v>1</v>
      </c>
      <c r="G1971" t="s">
        <v>148</v>
      </c>
      <c r="H1971">
        <v>1</v>
      </c>
      <c r="I1971">
        <v>2</v>
      </c>
      <c r="J1971" t="s">
        <v>22</v>
      </c>
      <c r="K1971" s="36" t="s">
        <v>149</v>
      </c>
    </row>
    <row r="1972" spans="1:11" x14ac:dyDescent="0.25">
      <c r="A1972">
        <v>262075049</v>
      </c>
      <c r="B1972" s="1">
        <v>43600</v>
      </c>
      <c r="C1972" t="s">
        <v>11</v>
      </c>
      <c r="D1972" t="s">
        <v>16</v>
      </c>
      <c r="E1972">
        <v>1</v>
      </c>
      <c r="F1972">
        <v>0.98</v>
      </c>
      <c r="G1972" t="s">
        <v>148</v>
      </c>
      <c r="H1972">
        <v>1</v>
      </c>
      <c r="I1972">
        <v>1</v>
      </c>
      <c r="J1972" t="s">
        <v>14</v>
      </c>
      <c r="K1972" s="36" t="s">
        <v>149</v>
      </c>
    </row>
    <row r="1973" spans="1:11" x14ac:dyDescent="0.25">
      <c r="A1973">
        <v>26648870</v>
      </c>
      <c r="B1973" s="1">
        <v>42028</v>
      </c>
      <c r="C1973" t="s">
        <v>19</v>
      </c>
      <c r="D1973" t="s">
        <v>12</v>
      </c>
      <c r="G1973" t="s">
        <v>148</v>
      </c>
      <c r="H1973">
        <v>2</v>
      </c>
      <c r="I1973">
        <v>3</v>
      </c>
      <c r="J1973" t="s">
        <v>14</v>
      </c>
      <c r="K1973" s="36" t="s">
        <v>149</v>
      </c>
    </row>
    <row r="1974" spans="1:11" x14ac:dyDescent="0.25">
      <c r="A1974">
        <v>262651063</v>
      </c>
      <c r="B1974" s="1">
        <v>43603</v>
      </c>
      <c r="C1974" t="s">
        <v>27</v>
      </c>
      <c r="D1974" t="s">
        <v>20</v>
      </c>
      <c r="E1974">
        <v>0</v>
      </c>
      <c r="G1974" t="s">
        <v>148</v>
      </c>
      <c r="H1974">
        <v>2</v>
      </c>
      <c r="I1974">
        <v>2</v>
      </c>
      <c r="J1974" t="s">
        <v>14</v>
      </c>
      <c r="K1974" s="36" t="s">
        <v>149</v>
      </c>
    </row>
    <row r="1975" spans="1:11" x14ac:dyDescent="0.25">
      <c r="A1975">
        <v>262161778</v>
      </c>
      <c r="B1975" s="1">
        <v>43601</v>
      </c>
      <c r="C1975" t="s">
        <v>43</v>
      </c>
      <c r="D1975" t="s">
        <v>16</v>
      </c>
      <c r="E1975">
        <v>1</v>
      </c>
      <c r="F1975">
        <v>1</v>
      </c>
      <c r="G1975" t="s">
        <v>148</v>
      </c>
      <c r="H1975">
        <v>1</v>
      </c>
      <c r="I1975">
        <v>1</v>
      </c>
      <c r="J1975" t="s">
        <v>18</v>
      </c>
      <c r="K1975" s="36" t="s">
        <v>149</v>
      </c>
    </row>
    <row r="1976" spans="1:11" x14ac:dyDescent="0.25">
      <c r="A1976">
        <v>261839299</v>
      </c>
      <c r="B1976" s="1">
        <v>43599</v>
      </c>
      <c r="C1976" t="s">
        <v>11</v>
      </c>
      <c r="D1976" t="s">
        <v>16</v>
      </c>
      <c r="E1976">
        <v>1</v>
      </c>
      <c r="F1976">
        <v>0.9</v>
      </c>
      <c r="G1976" t="s">
        <v>149</v>
      </c>
      <c r="H1976">
        <v>2</v>
      </c>
      <c r="I1976">
        <v>2</v>
      </c>
      <c r="J1976" t="s">
        <v>14</v>
      </c>
      <c r="K1976" s="36" t="s">
        <v>149</v>
      </c>
    </row>
    <row r="1977" spans="1:11" x14ac:dyDescent="0.25">
      <c r="A1977">
        <v>226039253</v>
      </c>
      <c r="B1977" s="1">
        <v>43420</v>
      </c>
      <c r="C1977" t="s">
        <v>11</v>
      </c>
      <c r="D1977" t="s">
        <v>17</v>
      </c>
      <c r="E1977">
        <v>0.98</v>
      </c>
      <c r="F1977">
        <v>0.89</v>
      </c>
      <c r="G1977" t="s">
        <v>149</v>
      </c>
      <c r="H1977">
        <v>2</v>
      </c>
      <c r="I1977">
        <v>2</v>
      </c>
      <c r="J1977" t="s">
        <v>14</v>
      </c>
      <c r="K1977" s="36" t="s">
        <v>149</v>
      </c>
    </row>
    <row r="1978" spans="1:11" x14ac:dyDescent="0.25">
      <c r="A1978">
        <v>71602</v>
      </c>
      <c r="B1978" s="1">
        <v>40197</v>
      </c>
      <c r="C1978" t="s">
        <v>11</v>
      </c>
      <c r="D1978" t="s">
        <v>12</v>
      </c>
      <c r="G1978" t="s">
        <v>148</v>
      </c>
      <c r="H1978">
        <v>1</v>
      </c>
      <c r="I1978">
        <v>2</v>
      </c>
      <c r="J1978" t="s">
        <v>14</v>
      </c>
      <c r="K1978" s="36" t="s">
        <v>149</v>
      </c>
    </row>
    <row r="1979" spans="1:11" x14ac:dyDescent="0.25">
      <c r="A1979">
        <v>262208718</v>
      </c>
      <c r="B1979" s="1">
        <v>43601</v>
      </c>
      <c r="C1979" t="s">
        <v>11</v>
      </c>
      <c r="D1979" t="s">
        <v>12</v>
      </c>
      <c r="G1979" t="s">
        <v>148</v>
      </c>
      <c r="H1979">
        <v>1</v>
      </c>
      <c r="I1979">
        <v>2</v>
      </c>
      <c r="J1979" t="s">
        <v>14</v>
      </c>
      <c r="K1979" s="36" t="s">
        <v>149</v>
      </c>
    </row>
    <row r="1980" spans="1:11" x14ac:dyDescent="0.25">
      <c r="A1980">
        <v>19195823</v>
      </c>
      <c r="B1980" s="1">
        <v>41850</v>
      </c>
      <c r="C1980" t="s">
        <v>11</v>
      </c>
      <c r="D1980" t="s">
        <v>16</v>
      </c>
      <c r="E1980">
        <v>1</v>
      </c>
      <c r="F1980">
        <v>0.54</v>
      </c>
      <c r="G1980" t="s">
        <v>148</v>
      </c>
      <c r="H1980">
        <v>1</v>
      </c>
      <c r="I1980">
        <v>1</v>
      </c>
      <c r="J1980" t="s">
        <v>14</v>
      </c>
      <c r="K1980" s="36" t="s">
        <v>149</v>
      </c>
    </row>
    <row r="1981" spans="1:11" x14ac:dyDescent="0.25">
      <c r="A1981">
        <v>94158241</v>
      </c>
      <c r="B1981" s="1">
        <v>42621</v>
      </c>
      <c r="C1981" t="s">
        <v>27</v>
      </c>
      <c r="D1981" t="s">
        <v>12</v>
      </c>
      <c r="G1981" t="s">
        <v>148</v>
      </c>
      <c r="H1981">
        <v>1</v>
      </c>
      <c r="I1981">
        <v>1</v>
      </c>
      <c r="J1981" t="s">
        <v>14</v>
      </c>
      <c r="K1981" s="36" t="s">
        <v>149</v>
      </c>
    </row>
    <row r="1982" spans="1:11" x14ac:dyDescent="0.25">
      <c r="A1982">
        <v>262822043</v>
      </c>
      <c r="B1982" s="1">
        <v>43604</v>
      </c>
      <c r="C1982" t="s">
        <v>11</v>
      </c>
      <c r="D1982" t="s">
        <v>16</v>
      </c>
      <c r="E1982">
        <v>1</v>
      </c>
      <c r="F1982">
        <v>1</v>
      </c>
      <c r="G1982" t="s">
        <v>149</v>
      </c>
      <c r="H1982">
        <v>1</v>
      </c>
      <c r="I1982">
        <v>1</v>
      </c>
      <c r="J1982" t="s">
        <v>14</v>
      </c>
      <c r="K1982" s="36" t="s">
        <v>149</v>
      </c>
    </row>
    <row r="1983" spans="1:11" x14ac:dyDescent="0.25">
      <c r="A1983">
        <v>13011948</v>
      </c>
      <c r="B1983" s="1">
        <v>41709</v>
      </c>
      <c r="C1983" t="s">
        <v>11</v>
      </c>
      <c r="D1983" t="s">
        <v>12</v>
      </c>
      <c r="G1983" t="s">
        <v>148</v>
      </c>
      <c r="H1983">
        <v>1</v>
      </c>
      <c r="I1983">
        <v>1</v>
      </c>
      <c r="J1983" t="s">
        <v>14</v>
      </c>
      <c r="K1983" s="36" t="s">
        <v>149</v>
      </c>
    </row>
    <row r="1984" spans="1:11" x14ac:dyDescent="0.25">
      <c r="A1984">
        <v>32407259</v>
      </c>
      <c r="B1984" s="1">
        <v>42126</v>
      </c>
      <c r="C1984" t="s">
        <v>11</v>
      </c>
      <c r="D1984" t="s">
        <v>12</v>
      </c>
      <c r="G1984" t="s">
        <v>148</v>
      </c>
      <c r="H1984">
        <v>2</v>
      </c>
      <c r="I1984">
        <v>2</v>
      </c>
      <c r="J1984" t="s">
        <v>14</v>
      </c>
      <c r="K1984" s="36" t="s">
        <v>149</v>
      </c>
    </row>
    <row r="1985" spans="1:11" x14ac:dyDescent="0.25">
      <c r="A1985">
        <v>49642755</v>
      </c>
      <c r="B1985" s="1">
        <v>42330</v>
      </c>
      <c r="C1985" t="s">
        <v>11</v>
      </c>
      <c r="D1985" t="s">
        <v>12</v>
      </c>
      <c r="G1985" t="s">
        <v>148</v>
      </c>
      <c r="H1985">
        <v>2</v>
      </c>
      <c r="I1985">
        <v>2</v>
      </c>
      <c r="J1985" t="s">
        <v>14</v>
      </c>
      <c r="K1985" s="36" t="s">
        <v>148</v>
      </c>
    </row>
    <row r="1986" spans="1:11" x14ac:dyDescent="0.25">
      <c r="A1986">
        <v>262378847</v>
      </c>
      <c r="B1986" s="1">
        <v>43602</v>
      </c>
      <c r="C1986" t="s">
        <v>11</v>
      </c>
      <c r="D1986" t="s">
        <v>12</v>
      </c>
      <c r="F1986">
        <v>0</v>
      </c>
      <c r="G1986" t="s">
        <v>148</v>
      </c>
      <c r="H1986">
        <v>1</v>
      </c>
      <c r="I1986">
        <v>1</v>
      </c>
      <c r="J1986" t="s">
        <v>14</v>
      </c>
      <c r="K1986" s="36" t="s">
        <v>149</v>
      </c>
    </row>
    <row r="1987" spans="1:11" x14ac:dyDescent="0.25">
      <c r="A1987">
        <v>15003714</v>
      </c>
      <c r="B1987" s="1">
        <v>41761</v>
      </c>
      <c r="C1987" t="s">
        <v>11</v>
      </c>
      <c r="D1987" t="s">
        <v>17</v>
      </c>
      <c r="E1987">
        <v>1</v>
      </c>
      <c r="F1987">
        <v>0.59</v>
      </c>
      <c r="G1987" t="s">
        <v>148</v>
      </c>
      <c r="H1987">
        <v>1</v>
      </c>
      <c r="I1987">
        <v>3</v>
      </c>
      <c r="J1987" t="s">
        <v>14</v>
      </c>
      <c r="K1987" s="36" t="s">
        <v>149</v>
      </c>
    </row>
    <row r="1988" spans="1:11" x14ac:dyDescent="0.25">
      <c r="A1988">
        <v>262979112</v>
      </c>
      <c r="B1988" s="1">
        <v>43605</v>
      </c>
      <c r="C1988" t="s">
        <v>11</v>
      </c>
      <c r="D1988" t="s">
        <v>16</v>
      </c>
      <c r="E1988">
        <v>0.99</v>
      </c>
      <c r="F1988">
        <v>1</v>
      </c>
      <c r="G1988" t="s">
        <v>148</v>
      </c>
      <c r="H1988">
        <v>2</v>
      </c>
      <c r="I1988">
        <v>3</v>
      </c>
      <c r="J1988" t="s">
        <v>14</v>
      </c>
      <c r="K1988" s="36" t="s">
        <v>149</v>
      </c>
    </row>
    <row r="1989" spans="1:11" x14ac:dyDescent="0.25">
      <c r="A1989">
        <v>52332652</v>
      </c>
      <c r="B1989" s="1">
        <v>42364</v>
      </c>
      <c r="C1989" t="s">
        <v>27</v>
      </c>
      <c r="D1989" t="s">
        <v>12</v>
      </c>
      <c r="G1989" t="s">
        <v>148</v>
      </c>
      <c r="H1989">
        <v>1</v>
      </c>
      <c r="I1989">
        <v>1</v>
      </c>
      <c r="J1989" t="s">
        <v>22</v>
      </c>
      <c r="K1989" s="36" t="s">
        <v>149</v>
      </c>
    </row>
    <row r="1990" spans="1:11" x14ac:dyDescent="0.25">
      <c r="A1990">
        <v>262986281</v>
      </c>
      <c r="B1990" s="1">
        <v>43605</v>
      </c>
      <c r="C1990" t="s">
        <v>27</v>
      </c>
      <c r="D1990" t="s">
        <v>16</v>
      </c>
      <c r="E1990">
        <v>1</v>
      </c>
      <c r="F1990">
        <v>1</v>
      </c>
      <c r="G1990" t="s">
        <v>149</v>
      </c>
      <c r="H1990">
        <v>1</v>
      </c>
      <c r="I1990">
        <v>1</v>
      </c>
      <c r="J1990" t="s">
        <v>14</v>
      </c>
      <c r="K1990" s="36" t="s">
        <v>149</v>
      </c>
    </row>
    <row r="1991" spans="1:11" x14ac:dyDescent="0.25">
      <c r="A1991">
        <v>263148395</v>
      </c>
      <c r="B1991" s="1">
        <v>43606</v>
      </c>
      <c r="C1991" t="s">
        <v>11</v>
      </c>
      <c r="D1991" t="s">
        <v>12</v>
      </c>
      <c r="G1991" t="s">
        <v>148</v>
      </c>
      <c r="H1991">
        <v>1</v>
      </c>
      <c r="I1991">
        <v>2</v>
      </c>
      <c r="J1991" t="s">
        <v>14</v>
      </c>
      <c r="K1991" s="36" t="s">
        <v>149</v>
      </c>
    </row>
    <row r="1992" spans="1:11" x14ac:dyDescent="0.25">
      <c r="A1992">
        <v>131621333</v>
      </c>
      <c r="B1992" s="1">
        <v>42878</v>
      </c>
      <c r="C1992" t="s">
        <v>11</v>
      </c>
      <c r="D1992" t="s">
        <v>17</v>
      </c>
      <c r="E1992">
        <v>1</v>
      </c>
      <c r="F1992">
        <v>0.89</v>
      </c>
      <c r="G1992" t="s">
        <v>149</v>
      </c>
      <c r="H1992">
        <v>1</v>
      </c>
      <c r="I1992">
        <v>1</v>
      </c>
      <c r="J1992" t="s">
        <v>14</v>
      </c>
      <c r="K1992" s="36" t="s">
        <v>149</v>
      </c>
    </row>
    <row r="1993" spans="1:11" x14ac:dyDescent="0.25">
      <c r="A1993">
        <v>237828105</v>
      </c>
      <c r="B1993" s="1">
        <v>43485</v>
      </c>
      <c r="C1993" t="s">
        <v>11</v>
      </c>
      <c r="D1993" t="s">
        <v>20</v>
      </c>
      <c r="E1993">
        <v>0</v>
      </c>
      <c r="F1993">
        <v>0.37</v>
      </c>
      <c r="G1993" t="s">
        <v>148</v>
      </c>
      <c r="H1993">
        <v>1</v>
      </c>
      <c r="I1993">
        <v>1</v>
      </c>
      <c r="J1993" t="s">
        <v>14</v>
      </c>
      <c r="K1993" s="36" t="s">
        <v>149</v>
      </c>
    </row>
    <row r="1994" spans="1:11" x14ac:dyDescent="0.25">
      <c r="A1994">
        <v>206370814</v>
      </c>
      <c r="B1994" s="1">
        <v>43312</v>
      </c>
      <c r="C1994" t="s">
        <v>11</v>
      </c>
      <c r="D1994" t="s">
        <v>12</v>
      </c>
      <c r="G1994" t="s">
        <v>148</v>
      </c>
      <c r="H1994">
        <v>3</v>
      </c>
      <c r="I1994">
        <v>3</v>
      </c>
      <c r="J1994" t="s">
        <v>14</v>
      </c>
      <c r="K1994" s="36" t="s">
        <v>149</v>
      </c>
    </row>
    <row r="1995" spans="1:11" x14ac:dyDescent="0.25">
      <c r="A1995">
        <v>19330033</v>
      </c>
      <c r="B1995" s="1">
        <v>41853</v>
      </c>
      <c r="C1995" t="s">
        <v>11</v>
      </c>
      <c r="D1995" t="s">
        <v>16</v>
      </c>
      <c r="E1995">
        <v>1</v>
      </c>
      <c r="F1995">
        <v>1</v>
      </c>
      <c r="G1995" t="s">
        <v>149</v>
      </c>
      <c r="H1995">
        <v>3</v>
      </c>
      <c r="I1995">
        <v>7</v>
      </c>
      <c r="J1995" t="s">
        <v>14</v>
      </c>
      <c r="K1995" s="36" t="s">
        <v>149</v>
      </c>
    </row>
    <row r="1996" spans="1:11" x14ac:dyDescent="0.25">
      <c r="A1996">
        <v>88446794</v>
      </c>
      <c r="B1996" s="1">
        <v>42589</v>
      </c>
      <c r="C1996" t="s">
        <v>11</v>
      </c>
      <c r="D1996" t="s">
        <v>12</v>
      </c>
      <c r="G1996" t="s">
        <v>148</v>
      </c>
      <c r="H1996">
        <v>1</v>
      </c>
      <c r="I1996">
        <v>3</v>
      </c>
      <c r="J1996" t="s">
        <v>14</v>
      </c>
      <c r="K1996" s="36" t="s">
        <v>149</v>
      </c>
    </row>
    <row r="1997" spans="1:11" x14ac:dyDescent="0.25">
      <c r="A1997">
        <v>19339182</v>
      </c>
      <c r="B1997" s="1">
        <v>41853</v>
      </c>
      <c r="C1997" t="s">
        <v>11</v>
      </c>
      <c r="D1997" t="s">
        <v>12</v>
      </c>
      <c r="G1997" t="s">
        <v>148</v>
      </c>
      <c r="H1997">
        <v>1</v>
      </c>
      <c r="I1997">
        <v>2</v>
      </c>
      <c r="J1997" t="s">
        <v>22</v>
      </c>
      <c r="K1997" s="36" t="s">
        <v>149</v>
      </c>
    </row>
    <row r="1998" spans="1:11" x14ac:dyDescent="0.25">
      <c r="A1998">
        <v>247185641</v>
      </c>
      <c r="B1998" s="1">
        <v>43530</v>
      </c>
      <c r="C1998" t="s">
        <v>11</v>
      </c>
      <c r="D1998" t="s">
        <v>12</v>
      </c>
      <c r="G1998" t="s">
        <v>148</v>
      </c>
      <c r="H1998">
        <v>1</v>
      </c>
      <c r="I1998">
        <v>1</v>
      </c>
      <c r="J1998" t="s">
        <v>14</v>
      </c>
      <c r="K1998" s="36" t="s">
        <v>149</v>
      </c>
    </row>
    <row r="1999" spans="1:11" x14ac:dyDescent="0.25">
      <c r="A1999">
        <v>186478728</v>
      </c>
      <c r="B1999" s="1">
        <v>43216</v>
      </c>
      <c r="C1999" t="s">
        <v>11</v>
      </c>
      <c r="D1999" t="s">
        <v>16</v>
      </c>
      <c r="E1999">
        <v>1</v>
      </c>
      <c r="F1999">
        <v>0.98</v>
      </c>
      <c r="G1999" t="s">
        <v>148</v>
      </c>
      <c r="H1999">
        <v>4</v>
      </c>
      <c r="I1999">
        <v>4</v>
      </c>
      <c r="J1999" t="s">
        <v>14</v>
      </c>
      <c r="K1999" s="36" t="s">
        <v>149</v>
      </c>
    </row>
    <row r="2000" spans="1:11" x14ac:dyDescent="0.25">
      <c r="A2000">
        <v>22616098</v>
      </c>
      <c r="B2000" s="1">
        <v>41928</v>
      </c>
      <c r="C2000" t="s">
        <v>27</v>
      </c>
      <c r="D2000" t="s">
        <v>16</v>
      </c>
      <c r="E2000">
        <v>1</v>
      </c>
      <c r="F2000">
        <v>1</v>
      </c>
      <c r="G2000" t="s">
        <v>149</v>
      </c>
      <c r="H2000">
        <v>2</v>
      </c>
      <c r="I2000">
        <v>2</v>
      </c>
      <c r="J2000" t="s">
        <v>18</v>
      </c>
      <c r="K2000" s="36" t="s">
        <v>149</v>
      </c>
    </row>
    <row r="2001" spans="1:11" x14ac:dyDescent="0.25">
      <c r="A2001">
        <v>263879290</v>
      </c>
      <c r="B2001" s="1">
        <v>43609</v>
      </c>
      <c r="C2001" t="s">
        <v>11</v>
      </c>
      <c r="D2001" t="s">
        <v>16</v>
      </c>
      <c r="E2001">
        <v>1</v>
      </c>
      <c r="F2001">
        <v>0.92</v>
      </c>
      <c r="G2001" t="s">
        <v>149</v>
      </c>
      <c r="H2001">
        <v>2</v>
      </c>
      <c r="I2001">
        <v>2</v>
      </c>
      <c r="J2001" t="s">
        <v>14</v>
      </c>
      <c r="K2001" s="36" t="s">
        <v>149</v>
      </c>
    </row>
    <row r="2002" spans="1:11" x14ac:dyDescent="0.25">
      <c r="A2002">
        <v>71824770</v>
      </c>
      <c r="B2002" s="1">
        <v>42503</v>
      </c>
      <c r="C2002" t="s">
        <v>11</v>
      </c>
      <c r="D2002" t="s">
        <v>20</v>
      </c>
      <c r="E2002">
        <v>0</v>
      </c>
      <c r="F2002">
        <v>0</v>
      </c>
      <c r="G2002" t="s">
        <v>148</v>
      </c>
      <c r="H2002">
        <v>1</v>
      </c>
      <c r="I2002">
        <v>1</v>
      </c>
      <c r="J2002" t="s">
        <v>14</v>
      </c>
      <c r="K2002" s="36" t="s">
        <v>149</v>
      </c>
    </row>
    <row r="2003" spans="1:11" x14ac:dyDescent="0.25">
      <c r="A2003">
        <v>287426580</v>
      </c>
      <c r="B2003" s="1">
        <v>43697</v>
      </c>
      <c r="C2003" t="s">
        <v>27</v>
      </c>
      <c r="D2003" t="s">
        <v>12</v>
      </c>
      <c r="G2003" t="s">
        <v>148</v>
      </c>
      <c r="H2003">
        <v>1</v>
      </c>
      <c r="I2003">
        <v>1</v>
      </c>
      <c r="J2003" t="s">
        <v>14</v>
      </c>
      <c r="K2003" s="36" t="s">
        <v>149</v>
      </c>
    </row>
    <row r="2004" spans="1:11" x14ac:dyDescent="0.25">
      <c r="A2004">
        <v>15425191</v>
      </c>
      <c r="B2004" s="1">
        <v>41771</v>
      </c>
      <c r="C2004" t="s">
        <v>27</v>
      </c>
      <c r="D2004" t="s">
        <v>16</v>
      </c>
      <c r="E2004">
        <v>1</v>
      </c>
      <c r="F2004">
        <v>0.41</v>
      </c>
      <c r="G2004" t="s">
        <v>149</v>
      </c>
      <c r="H2004">
        <v>2</v>
      </c>
      <c r="I2004">
        <v>2</v>
      </c>
      <c r="J2004" t="s">
        <v>14</v>
      </c>
      <c r="K2004" s="36" t="s">
        <v>149</v>
      </c>
    </row>
    <row r="2005" spans="1:11" x14ac:dyDescent="0.25">
      <c r="A2005">
        <v>142120352</v>
      </c>
      <c r="B2005" s="1">
        <v>42939</v>
      </c>
      <c r="C2005" t="s">
        <v>11</v>
      </c>
      <c r="D2005" t="s">
        <v>21</v>
      </c>
      <c r="E2005">
        <v>0.95</v>
      </c>
      <c r="F2005">
        <v>0.86</v>
      </c>
      <c r="G2005" t="s">
        <v>148</v>
      </c>
      <c r="H2005">
        <v>2</v>
      </c>
      <c r="I2005">
        <v>3</v>
      </c>
      <c r="J2005" t="s">
        <v>14</v>
      </c>
      <c r="K2005" s="36" t="s">
        <v>149</v>
      </c>
    </row>
    <row r="2006" spans="1:11" x14ac:dyDescent="0.25">
      <c r="A2006">
        <v>42930643</v>
      </c>
      <c r="B2006" s="1">
        <v>42246</v>
      </c>
      <c r="C2006" t="s">
        <v>44</v>
      </c>
      <c r="D2006" t="s">
        <v>12</v>
      </c>
      <c r="G2006" t="s">
        <v>148</v>
      </c>
      <c r="H2006">
        <v>1</v>
      </c>
      <c r="I2006">
        <v>1</v>
      </c>
      <c r="J2006" t="s">
        <v>14</v>
      </c>
      <c r="K2006" s="36" t="s">
        <v>149</v>
      </c>
    </row>
    <row r="2007" spans="1:11" x14ac:dyDescent="0.25">
      <c r="A2007">
        <v>263959082</v>
      </c>
      <c r="B2007" s="1">
        <v>43609</v>
      </c>
      <c r="C2007" t="s">
        <v>11</v>
      </c>
      <c r="D2007" t="s">
        <v>12</v>
      </c>
      <c r="G2007" t="s">
        <v>148</v>
      </c>
      <c r="H2007">
        <v>1</v>
      </c>
      <c r="I2007">
        <v>1</v>
      </c>
      <c r="J2007" t="s">
        <v>14</v>
      </c>
      <c r="K2007" s="36" t="s">
        <v>149</v>
      </c>
    </row>
    <row r="2008" spans="1:11" x14ac:dyDescent="0.25">
      <c r="A2008">
        <v>68488856</v>
      </c>
      <c r="B2008" s="1">
        <v>42483</v>
      </c>
      <c r="C2008" t="s">
        <v>11</v>
      </c>
      <c r="D2008" t="s">
        <v>12</v>
      </c>
      <c r="G2008" t="s">
        <v>148</v>
      </c>
      <c r="H2008">
        <v>1</v>
      </c>
      <c r="I2008">
        <v>1</v>
      </c>
      <c r="J2008" t="s">
        <v>14</v>
      </c>
      <c r="K2008" s="36" t="s">
        <v>149</v>
      </c>
    </row>
    <row r="2009" spans="1:11" x14ac:dyDescent="0.25">
      <c r="A2009">
        <v>101672611</v>
      </c>
      <c r="B2009" s="1">
        <v>42671</v>
      </c>
      <c r="C2009" t="s">
        <v>11</v>
      </c>
      <c r="D2009" t="s">
        <v>16</v>
      </c>
      <c r="E2009">
        <v>1</v>
      </c>
      <c r="F2009">
        <v>1</v>
      </c>
      <c r="G2009" t="s">
        <v>148</v>
      </c>
      <c r="H2009">
        <v>2</v>
      </c>
      <c r="I2009">
        <v>2</v>
      </c>
      <c r="J2009" t="s">
        <v>22</v>
      </c>
      <c r="K2009" s="36" t="s">
        <v>149</v>
      </c>
    </row>
    <row r="2010" spans="1:11" x14ac:dyDescent="0.25">
      <c r="A2010">
        <v>263630113</v>
      </c>
      <c r="B2010" s="1">
        <v>43608</v>
      </c>
      <c r="C2010" t="s">
        <v>27</v>
      </c>
      <c r="D2010" t="s">
        <v>20</v>
      </c>
      <c r="E2010">
        <v>0</v>
      </c>
      <c r="G2010" t="s">
        <v>148</v>
      </c>
      <c r="H2010">
        <v>1</v>
      </c>
      <c r="I2010">
        <v>2</v>
      </c>
      <c r="J2010" t="s">
        <v>14</v>
      </c>
      <c r="K2010" s="36" t="s">
        <v>149</v>
      </c>
    </row>
    <row r="2011" spans="1:11" x14ac:dyDescent="0.25">
      <c r="A2011">
        <v>4073250</v>
      </c>
      <c r="B2011" s="1">
        <v>41219</v>
      </c>
      <c r="C2011" t="s">
        <v>30</v>
      </c>
      <c r="D2011" t="s">
        <v>16</v>
      </c>
      <c r="E2011">
        <v>1</v>
      </c>
      <c r="F2011">
        <v>0.91</v>
      </c>
      <c r="G2011" t="s">
        <v>148</v>
      </c>
      <c r="H2011">
        <v>1</v>
      </c>
      <c r="I2011">
        <v>3</v>
      </c>
      <c r="J2011" t="s">
        <v>14</v>
      </c>
      <c r="K2011" s="36" t="s">
        <v>149</v>
      </c>
    </row>
    <row r="2012" spans="1:11" x14ac:dyDescent="0.25">
      <c r="A2012">
        <v>6169084</v>
      </c>
      <c r="B2012" s="1">
        <v>41394</v>
      </c>
      <c r="C2012" t="s">
        <v>11</v>
      </c>
      <c r="D2012" t="s">
        <v>12</v>
      </c>
      <c r="G2012" t="s">
        <v>148</v>
      </c>
      <c r="H2012">
        <v>1</v>
      </c>
      <c r="I2012">
        <v>4</v>
      </c>
      <c r="J2012" t="s">
        <v>14</v>
      </c>
      <c r="K2012" s="36" t="s">
        <v>149</v>
      </c>
    </row>
    <row r="2013" spans="1:11" x14ac:dyDescent="0.25">
      <c r="A2013">
        <v>263699107</v>
      </c>
      <c r="B2013" s="1">
        <v>43608</v>
      </c>
      <c r="C2013" t="s">
        <v>11</v>
      </c>
      <c r="D2013" t="s">
        <v>12</v>
      </c>
      <c r="G2013" t="s">
        <v>148</v>
      </c>
      <c r="H2013">
        <v>1</v>
      </c>
      <c r="I2013">
        <v>1</v>
      </c>
      <c r="J2013" t="s">
        <v>14</v>
      </c>
      <c r="K2013" s="36" t="s">
        <v>148</v>
      </c>
    </row>
    <row r="2014" spans="1:11" x14ac:dyDescent="0.25">
      <c r="A2014">
        <v>263706186</v>
      </c>
      <c r="B2014" s="1">
        <v>43608</v>
      </c>
      <c r="C2014" t="s">
        <v>27</v>
      </c>
      <c r="D2014" t="s">
        <v>16</v>
      </c>
      <c r="E2014">
        <v>1</v>
      </c>
      <c r="F2014">
        <v>0.96</v>
      </c>
      <c r="G2014" t="s">
        <v>149</v>
      </c>
      <c r="H2014">
        <v>1</v>
      </c>
      <c r="I2014">
        <v>1</v>
      </c>
      <c r="J2014" t="s">
        <v>14</v>
      </c>
      <c r="K2014" s="36" t="s">
        <v>149</v>
      </c>
    </row>
    <row r="2015" spans="1:11" x14ac:dyDescent="0.25">
      <c r="A2015">
        <v>101612586</v>
      </c>
      <c r="B2015" s="1">
        <v>42671</v>
      </c>
      <c r="C2015" t="s">
        <v>11</v>
      </c>
      <c r="D2015" t="s">
        <v>16</v>
      </c>
      <c r="E2015">
        <v>1</v>
      </c>
      <c r="F2015">
        <v>0.96</v>
      </c>
      <c r="G2015" t="s">
        <v>149</v>
      </c>
      <c r="H2015">
        <v>1</v>
      </c>
      <c r="I2015">
        <v>1</v>
      </c>
      <c r="J2015" t="s">
        <v>14</v>
      </c>
      <c r="K2015" s="36" t="s">
        <v>149</v>
      </c>
    </row>
    <row r="2016" spans="1:11" x14ac:dyDescent="0.25">
      <c r="A2016">
        <v>1543068</v>
      </c>
      <c r="B2016" s="1">
        <v>40905</v>
      </c>
      <c r="C2016" t="s">
        <v>11</v>
      </c>
      <c r="D2016" t="s">
        <v>16</v>
      </c>
      <c r="E2016">
        <v>1</v>
      </c>
      <c r="F2016">
        <v>0.99</v>
      </c>
      <c r="G2016" t="s">
        <v>149</v>
      </c>
      <c r="H2016">
        <v>1</v>
      </c>
      <c r="I2016">
        <v>1</v>
      </c>
      <c r="J2016" t="s">
        <v>14</v>
      </c>
      <c r="K2016" s="36" t="s">
        <v>149</v>
      </c>
    </row>
    <row r="2017" spans="1:11" x14ac:dyDescent="0.25">
      <c r="A2017">
        <v>264209119</v>
      </c>
      <c r="B2017" s="1">
        <v>43611</v>
      </c>
      <c r="C2017" t="s">
        <v>27</v>
      </c>
      <c r="D2017" t="s">
        <v>12</v>
      </c>
      <c r="G2017" t="s">
        <v>148</v>
      </c>
      <c r="H2017">
        <v>1</v>
      </c>
      <c r="I2017">
        <v>1</v>
      </c>
      <c r="J2017" t="s">
        <v>14</v>
      </c>
      <c r="K2017" s="36" t="s">
        <v>149</v>
      </c>
    </row>
    <row r="2018" spans="1:11" x14ac:dyDescent="0.25">
      <c r="A2018">
        <v>194283289</v>
      </c>
      <c r="B2018" s="1">
        <v>43259</v>
      </c>
      <c r="C2018" t="s">
        <v>11</v>
      </c>
      <c r="D2018" t="s">
        <v>12</v>
      </c>
      <c r="G2018" t="s">
        <v>148</v>
      </c>
      <c r="H2018">
        <v>1</v>
      </c>
      <c r="I2018">
        <v>2</v>
      </c>
      <c r="J2018" t="s">
        <v>22</v>
      </c>
      <c r="K2018" s="36" t="s">
        <v>149</v>
      </c>
    </row>
    <row r="2019" spans="1:11" x14ac:dyDescent="0.25">
      <c r="A2019">
        <v>47460057</v>
      </c>
      <c r="B2019" s="1">
        <v>42303</v>
      </c>
      <c r="C2019" t="s">
        <v>19</v>
      </c>
      <c r="D2019" t="s">
        <v>12</v>
      </c>
      <c r="G2019" t="s">
        <v>148</v>
      </c>
      <c r="H2019">
        <v>1</v>
      </c>
      <c r="I2019">
        <v>3</v>
      </c>
      <c r="J2019" t="s">
        <v>18</v>
      </c>
      <c r="K2019" s="36" t="s">
        <v>149</v>
      </c>
    </row>
    <row r="2020" spans="1:11" x14ac:dyDescent="0.25">
      <c r="A2020">
        <v>55951115</v>
      </c>
      <c r="B2020" s="1">
        <v>42393</v>
      </c>
      <c r="C2020" t="s">
        <v>11</v>
      </c>
      <c r="D2020" t="s">
        <v>12</v>
      </c>
      <c r="G2020" t="s">
        <v>148</v>
      </c>
      <c r="H2020">
        <v>1</v>
      </c>
      <c r="I2020">
        <v>1</v>
      </c>
      <c r="J2020" t="s">
        <v>14</v>
      </c>
      <c r="K2020" s="36" t="s">
        <v>149</v>
      </c>
    </row>
    <row r="2021" spans="1:11" x14ac:dyDescent="0.25">
      <c r="A2021">
        <v>244065772</v>
      </c>
      <c r="B2021" s="1">
        <v>43515</v>
      </c>
      <c r="C2021" t="s">
        <v>11</v>
      </c>
      <c r="D2021" t="s">
        <v>12</v>
      </c>
      <c r="G2021" t="s">
        <v>148</v>
      </c>
      <c r="H2021">
        <v>1</v>
      </c>
      <c r="I2021">
        <v>1</v>
      </c>
      <c r="J2021" t="s">
        <v>14</v>
      </c>
      <c r="K2021" s="36" t="s">
        <v>149</v>
      </c>
    </row>
    <row r="2022" spans="1:11" x14ac:dyDescent="0.25">
      <c r="A2022">
        <v>11283495</v>
      </c>
      <c r="B2022" s="1">
        <v>41653</v>
      </c>
      <c r="C2022" t="s">
        <v>11</v>
      </c>
      <c r="D2022" t="s">
        <v>12</v>
      </c>
      <c r="G2022" t="s">
        <v>148</v>
      </c>
      <c r="H2022">
        <v>1</v>
      </c>
      <c r="I2022">
        <v>1</v>
      </c>
      <c r="J2022" t="s">
        <v>14</v>
      </c>
      <c r="K2022" s="36" t="s">
        <v>149</v>
      </c>
    </row>
    <row r="2023" spans="1:11" x14ac:dyDescent="0.25">
      <c r="A2023">
        <v>134037429</v>
      </c>
      <c r="B2023" s="1">
        <v>42894</v>
      </c>
      <c r="C2023" t="s">
        <v>11</v>
      </c>
      <c r="D2023" t="s">
        <v>12</v>
      </c>
      <c r="G2023" t="s">
        <v>148</v>
      </c>
      <c r="H2023">
        <v>1</v>
      </c>
      <c r="I2023">
        <v>2</v>
      </c>
      <c r="J2023" t="s">
        <v>14</v>
      </c>
      <c r="K2023" s="36" t="s">
        <v>149</v>
      </c>
    </row>
    <row r="2024" spans="1:11" x14ac:dyDescent="0.25">
      <c r="A2024">
        <v>124425621</v>
      </c>
      <c r="B2024" s="1">
        <v>42830</v>
      </c>
      <c r="C2024" t="s">
        <v>11</v>
      </c>
      <c r="D2024" t="s">
        <v>12</v>
      </c>
      <c r="G2024" t="s">
        <v>148</v>
      </c>
      <c r="H2024">
        <v>2</v>
      </c>
      <c r="I2024">
        <v>3</v>
      </c>
      <c r="J2024" t="s">
        <v>14</v>
      </c>
      <c r="K2024" s="36" t="s">
        <v>149</v>
      </c>
    </row>
    <row r="2025" spans="1:11" x14ac:dyDescent="0.25">
      <c r="A2025">
        <v>6163717</v>
      </c>
      <c r="B2025" s="1">
        <v>41394</v>
      </c>
      <c r="C2025" t="s">
        <v>11</v>
      </c>
      <c r="D2025" t="s">
        <v>16</v>
      </c>
      <c r="E2025">
        <v>1</v>
      </c>
      <c r="F2025">
        <v>0.95</v>
      </c>
      <c r="G2025" t="s">
        <v>149</v>
      </c>
      <c r="H2025">
        <v>2</v>
      </c>
      <c r="I2025">
        <v>6</v>
      </c>
      <c r="J2025" t="s">
        <v>18</v>
      </c>
      <c r="K2025" s="36" t="s">
        <v>149</v>
      </c>
    </row>
    <row r="2026" spans="1:11" x14ac:dyDescent="0.25">
      <c r="A2026">
        <v>10195601</v>
      </c>
      <c r="B2026" s="1">
        <v>41600</v>
      </c>
      <c r="C2026" t="s">
        <v>11</v>
      </c>
      <c r="D2026" t="s">
        <v>17</v>
      </c>
      <c r="E2026">
        <v>1</v>
      </c>
      <c r="F2026">
        <v>0</v>
      </c>
      <c r="G2026" t="s">
        <v>148</v>
      </c>
      <c r="H2026">
        <v>4</v>
      </c>
      <c r="I2026">
        <v>4</v>
      </c>
      <c r="J2026" t="s">
        <v>14</v>
      </c>
      <c r="K2026" s="36" t="s">
        <v>149</v>
      </c>
    </row>
    <row r="2027" spans="1:11" x14ac:dyDescent="0.25">
      <c r="A2027">
        <v>264426788</v>
      </c>
      <c r="B2027" s="1">
        <v>43612</v>
      </c>
      <c r="C2027" t="s">
        <v>27</v>
      </c>
      <c r="D2027" t="s">
        <v>20</v>
      </c>
      <c r="E2027">
        <v>0</v>
      </c>
      <c r="G2027" t="s">
        <v>148</v>
      </c>
      <c r="H2027">
        <v>1</v>
      </c>
      <c r="I2027">
        <v>1</v>
      </c>
      <c r="J2027" t="s">
        <v>14</v>
      </c>
      <c r="K2027" s="36" t="s">
        <v>148</v>
      </c>
    </row>
    <row r="2028" spans="1:11" x14ac:dyDescent="0.25">
      <c r="A2028">
        <v>60960067</v>
      </c>
      <c r="B2028" s="1">
        <v>42429</v>
      </c>
      <c r="C2028" t="s">
        <v>11</v>
      </c>
      <c r="D2028" t="s">
        <v>12</v>
      </c>
      <c r="G2028" t="s">
        <v>148</v>
      </c>
      <c r="H2028">
        <v>1</v>
      </c>
      <c r="I2028">
        <v>1</v>
      </c>
      <c r="J2028" t="s">
        <v>14</v>
      </c>
      <c r="K2028" s="36" t="s">
        <v>149</v>
      </c>
    </row>
    <row r="2029" spans="1:11" x14ac:dyDescent="0.25">
      <c r="A2029">
        <v>130325159</v>
      </c>
      <c r="B2029" s="1">
        <v>42869</v>
      </c>
      <c r="C2029" t="s">
        <v>11</v>
      </c>
      <c r="D2029" t="s">
        <v>16</v>
      </c>
      <c r="E2029">
        <v>1</v>
      </c>
      <c r="F2029">
        <v>0.69</v>
      </c>
      <c r="G2029" t="s">
        <v>149</v>
      </c>
      <c r="H2029">
        <v>3</v>
      </c>
      <c r="I2029">
        <v>3</v>
      </c>
      <c r="J2029" t="s">
        <v>14</v>
      </c>
      <c r="K2029" s="36" t="s">
        <v>149</v>
      </c>
    </row>
    <row r="2030" spans="1:11" x14ac:dyDescent="0.25">
      <c r="A2030">
        <v>244128152</v>
      </c>
      <c r="B2030" s="1">
        <v>43515</v>
      </c>
      <c r="C2030" t="s">
        <v>11</v>
      </c>
      <c r="D2030" t="s">
        <v>16</v>
      </c>
      <c r="E2030">
        <v>1</v>
      </c>
      <c r="F2030">
        <v>0.98</v>
      </c>
      <c r="G2030" t="s">
        <v>148</v>
      </c>
      <c r="H2030">
        <v>6</v>
      </c>
      <c r="I2030">
        <v>8</v>
      </c>
      <c r="J2030" t="s">
        <v>14</v>
      </c>
      <c r="K2030" s="36" t="s">
        <v>149</v>
      </c>
    </row>
    <row r="2031" spans="1:11" x14ac:dyDescent="0.25">
      <c r="A2031">
        <v>264718076</v>
      </c>
      <c r="B2031" s="1">
        <v>43613</v>
      </c>
      <c r="C2031" t="s">
        <v>11</v>
      </c>
      <c r="D2031" t="s">
        <v>16</v>
      </c>
      <c r="E2031">
        <v>1</v>
      </c>
      <c r="F2031">
        <v>0.83</v>
      </c>
      <c r="G2031" t="s">
        <v>148</v>
      </c>
      <c r="H2031">
        <v>1</v>
      </c>
      <c r="I2031">
        <v>1</v>
      </c>
      <c r="J2031" t="s">
        <v>14</v>
      </c>
      <c r="K2031" s="36" t="s">
        <v>149</v>
      </c>
    </row>
    <row r="2032" spans="1:11" x14ac:dyDescent="0.25">
      <c r="A2032">
        <v>2668849</v>
      </c>
      <c r="B2032" s="1">
        <v>41078</v>
      </c>
      <c r="C2032" t="s">
        <v>11</v>
      </c>
      <c r="D2032" t="s">
        <v>12</v>
      </c>
      <c r="G2032" t="s">
        <v>148</v>
      </c>
      <c r="H2032">
        <v>3</v>
      </c>
      <c r="I2032">
        <v>4</v>
      </c>
      <c r="J2032" t="s">
        <v>18</v>
      </c>
      <c r="K2032" s="36" t="s">
        <v>149</v>
      </c>
    </row>
    <row r="2033" spans="1:11" x14ac:dyDescent="0.25">
      <c r="A2033">
        <v>264468326</v>
      </c>
      <c r="B2033" s="1">
        <v>43612</v>
      </c>
      <c r="C2033" t="s">
        <v>11</v>
      </c>
      <c r="D2033" t="s">
        <v>12</v>
      </c>
      <c r="F2033">
        <v>1</v>
      </c>
      <c r="G2033" t="s">
        <v>148</v>
      </c>
      <c r="H2033">
        <v>1</v>
      </c>
      <c r="I2033">
        <v>2</v>
      </c>
      <c r="J2033" t="s">
        <v>14</v>
      </c>
      <c r="K2033" s="36" t="s">
        <v>149</v>
      </c>
    </row>
    <row r="2034" spans="1:11" x14ac:dyDescent="0.25">
      <c r="A2034">
        <v>172810743</v>
      </c>
      <c r="B2034" s="1">
        <v>43142</v>
      </c>
      <c r="C2034" t="s">
        <v>11</v>
      </c>
      <c r="D2034" t="s">
        <v>16</v>
      </c>
      <c r="E2034">
        <v>1</v>
      </c>
      <c r="F2034">
        <v>0.56000000000000005</v>
      </c>
      <c r="G2034" t="s">
        <v>148</v>
      </c>
      <c r="H2034">
        <v>1</v>
      </c>
      <c r="I2034">
        <v>1</v>
      </c>
      <c r="J2034" t="s">
        <v>22</v>
      </c>
      <c r="K2034" s="36" t="s">
        <v>149</v>
      </c>
    </row>
    <row r="2035" spans="1:11" x14ac:dyDescent="0.25">
      <c r="A2035">
        <v>78241549</v>
      </c>
      <c r="B2035" s="1">
        <v>42538</v>
      </c>
      <c r="C2035" t="s">
        <v>11</v>
      </c>
      <c r="D2035" t="s">
        <v>12</v>
      </c>
      <c r="G2035" t="s">
        <v>148</v>
      </c>
      <c r="H2035">
        <v>1</v>
      </c>
      <c r="I2035">
        <v>1</v>
      </c>
      <c r="J2035" t="s">
        <v>14</v>
      </c>
      <c r="K2035" s="36" t="s">
        <v>149</v>
      </c>
    </row>
    <row r="2036" spans="1:11" x14ac:dyDescent="0.25">
      <c r="A2036">
        <v>264775855</v>
      </c>
      <c r="B2036" s="1">
        <v>43613</v>
      </c>
      <c r="C2036" t="s">
        <v>11</v>
      </c>
      <c r="D2036" t="s">
        <v>16</v>
      </c>
      <c r="E2036">
        <v>1</v>
      </c>
      <c r="F2036">
        <v>0.93</v>
      </c>
      <c r="G2036" t="s">
        <v>148</v>
      </c>
      <c r="H2036">
        <v>1</v>
      </c>
      <c r="I2036">
        <v>1</v>
      </c>
      <c r="J2036" t="s">
        <v>14</v>
      </c>
      <c r="K2036" s="36" t="s">
        <v>149</v>
      </c>
    </row>
    <row r="2037" spans="1:11" x14ac:dyDescent="0.25">
      <c r="A2037">
        <v>7038086</v>
      </c>
      <c r="B2037" s="1">
        <v>41446</v>
      </c>
      <c r="C2037" t="s">
        <v>11</v>
      </c>
      <c r="D2037" t="s">
        <v>12</v>
      </c>
      <c r="G2037" t="s">
        <v>148</v>
      </c>
      <c r="H2037">
        <v>1</v>
      </c>
      <c r="I2037">
        <v>2</v>
      </c>
      <c r="J2037" t="s">
        <v>14</v>
      </c>
      <c r="K2037" s="36" t="s">
        <v>149</v>
      </c>
    </row>
    <row r="2038" spans="1:11" x14ac:dyDescent="0.25">
      <c r="A2038">
        <v>214045009</v>
      </c>
      <c r="B2038" s="1">
        <v>43350</v>
      </c>
      <c r="C2038" t="s">
        <v>11</v>
      </c>
      <c r="D2038" t="s">
        <v>12</v>
      </c>
      <c r="G2038" t="s">
        <v>148</v>
      </c>
      <c r="H2038">
        <v>1</v>
      </c>
      <c r="I2038">
        <v>1</v>
      </c>
      <c r="J2038" t="s">
        <v>14</v>
      </c>
      <c r="K2038" s="36" t="s">
        <v>149</v>
      </c>
    </row>
    <row r="2039" spans="1:11" x14ac:dyDescent="0.25">
      <c r="A2039">
        <v>33602254</v>
      </c>
      <c r="B2039" s="1">
        <v>42141</v>
      </c>
      <c r="C2039" t="s">
        <v>11</v>
      </c>
      <c r="D2039" t="s">
        <v>12</v>
      </c>
      <c r="G2039" t="s">
        <v>148</v>
      </c>
      <c r="H2039">
        <v>1</v>
      </c>
      <c r="I2039">
        <v>1</v>
      </c>
      <c r="J2039" t="s">
        <v>14</v>
      </c>
      <c r="K2039" s="36" t="s">
        <v>149</v>
      </c>
    </row>
    <row r="2040" spans="1:11" x14ac:dyDescent="0.25">
      <c r="A2040">
        <v>215817131</v>
      </c>
      <c r="B2040" s="1">
        <v>43360</v>
      </c>
      <c r="C2040" t="s">
        <v>11</v>
      </c>
      <c r="D2040" t="s">
        <v>12</v>
      </c>
      <c r="G2040" t="s">
        <v>148</v>
      </c>
      <c r="H2040">
        <v>1</v>
      </c>
      <c r="I2040">
        <v>3</v>
      </c>
      <c r="J2040" t="s">
        <v>14</v>
      </c>
      <c r="K2040" s="36" t="s">
        <v>149</v>
      </c>
    </row>
    <row r="2041" spans="1:11" x14ac:dyDescent="0.25">
      <c r="A2041">
        <v>116217798</v>
      </c>
      <c r="B2041" s="1">
        <v>42779</v>
      </c>
      <c r="C2041" t="s">
        <v>11</v>
      </c>
      <c r="D2041" t="s">
        <v>16</v>
      </c>
      <c r="E2041">
        <v>1</v>
      </c>
      <c r="F2041">
        <v>0.97</v>
      </c>
      <c r="G2041" t="s">
        <v>149</v>
      </c>
      <c r="H2041">
        <v>3</v>
      </c>
      <c r="I2041">
        <v>4</v>
      </c>
      <c r="J2041" t="s">
        <v>14</v>
      </c>
      <c r="K2041" s="36" t="s">
        <v>149</v>
      </c>
    </row>
    <row r="2042" spans="1:11" x14ac:dyDescent="0.25">
      <c r="A2042">
        <v>122713093</v>
      </c>
      <c r="B2042" s="1">
        <v>42820</v>
      </c>
      <c r="C2042" t="s">
        <v>11</v>
      </c>
      <c r="D2042" t="s">
        <v>16</v>
      </c>
      <c r="E2042">
        <v>1</v>
      </c>
      <c r="F2042">
        <v>0.88</v>
      </c>
      <c r="G2042" t="s">
        <v>148</v>
      </c>
      <c r="H2042">
        <v>1</v>
      </c>
      <c r="I2042">
        <v>1</v>
      </c>
      <c r="J2042" t="s">
        <v>14</v>
      </c>
      <c r="K2042" s="36" t="s">
        <v>149</v>
      </c>
    </row>
    <row r="2043" spans="1:11" x14ac:dyDescent="0.25">
      <c r="A2043">
        <v>107489419</v>
      </c>
      <c r="B2043" s="1">
        <v>42720</v>
      </c>
      <c r="C2043" t="s">
        <v>11</v>
      </c>
      <c r="D2043" t="s">
        <v>20</v>
      </c>
      <c r="E2043">
        <v>0</v>
      </c>
      <c r="G2043" t="s">
        <v>148</v>
      </c>
      <c r="H2043">
        <v>1</v>
      </c>
      <c r="I2043">
        <v>1</v>
      </c>
      <c r="J2043" t="s">
        <v>18</v>
      </c>
      <c r="K2043" s="36" t="s">
        <v>149</v>
      </c>
    </row>
    <row r="2044" spans="1:11" x14ac:dyDescent="0.25">
      <c r="A2044">
        <v>189625237</v>
      </c>
      <c r="B2044" s="1">
        <v>43234</v>
      </c>
      <c r="C2044" t="s">
        <v>19</v>
      </c>
      <c r="D2044" t="s">
        <v>12</v>
      </c>
      <c r="G2044" t="s">
        <v>148</v>
      </c>
      <c r="H2044">
        <v>1</v>
      </c>
      <c r="I2044">
        <v>4</v>
      </c>
      <c r="J2044" t="s">
        <v>14</v>
      </c>
      <c r="K2044" s="36" t="s">
        <v>149</v>
      </c>
    </row>
    <row r="2045" spans="1:11" x14ac:dyDescent="0.25">
      <c r="A2045">
        <v>265221777</v>
      </c>
      <c r="B2045" s="1">
        <v>43615</v>
      </c>
      <c r="C2045" t="s">
        <v>11</v>
      </c>
      <c r="D2045" t="s">
        <v>16</v>
      </c>
      <c r="E2045">
        <v>1</v>
      </c>
      <c r="F2045">
        <v>0.81</v>
      </c>
      <c r="G2045" t="s">
        <v>148</v>
      </c>
      <c r="H2045">
        <v>1</v>
      </c>
      <c r="I2045">
        <v>1</v>
      </c>
      <c r="J2045" t="s">
        <v>14</v>
      </c>
      <c r="K2045" s="36" t="s">
        <v>149</v>
      </c>
    </row>
    <row r="2046" spans="1:11" x14ac:dyDescent="0.25">
      <c r="A2046">
        <v>264912734</v>
      </c>
      <c r="B2046" s="1">
        <v>43614</v>
      </c>
      <c r="C2046" t="s">
        <v>11</v>
      </c>
      <c r="D2046" t="s">
        <v>12</v>
      </c>
      <c r="G2046" t="s">
        <v>148</v>
      </c>
      <c r="H2046">
        <v>1</v>
      </c>
      <c r="I2046">
        <v>1</v>
      </c>
      <c r="J2046" t="s">
        <v>14</v>
      </c>
      <c r="K2046" s="36" t="s">
        <v>149</v>
      </c>
    </row>
    <row r="2047" spans="1:11" x14ac:dyDescent="0.25">
      <c r="A2047">
        <v>144954143</v>
      </c>
      <c r="B2047" s="1">
        <v>42955</v>
      </c>
      <c r="C2047" t="s">
        <v>11</v>
      </c>
      <c r="D2047" t="s">
        <v>21</v>
      </c>
      <c r="E2047">
        <v>1</v>
      </c>
      <c r="F2047">
        <v>0.83</v>
      </c>
      <c r="G2047" t="s">
        <v>148</v>
      </c>
      <c r="H2047">
        <v>2</v>
      </c>
      <c r="I2047">
        <v>2</v>
      </c>
      <c r="J2047" t="s">
        <v>14</v>
      </c>
      <c r="K2047" s="36" t="s">
        <v>149</v>
      </c>
    </row>
    <row r="2048" spans="1:11" x14ac:dyDescent="0.25">
      <c r="A2048">
        <v>252522294</v>
      </c>
      <c r="B2048" s="1">
        <v>43556</v>
      </c>
      <c r="C2048" t="s">
        <v>27</v>
      </c>
      <c r="D2048" t="s">
        <v>16</v>
      </c>
      <c r="E2048">
        <v>1</v>
      </c>
      <c r="F2048">
        <v>0.99</v>
      </c>
      <c r="G2048" t="s">
        <v>149</v>
      </c>
      <c r="H2048">
        <v>1</v>
      </c>
      <c r="I2048">
        <v>1</v>
      </c>
      <c r="J2048" t="s">
        <v>14</v>
      </c>
      <c r="K2048" s="36" t="s">
        <v>149</v>
      </c>
    </row>
    <row r="2049" spans="1:11" x14ac:dyDescent="0.25">
      <c r="A2049">
        <v>173078795</v>
      </c>
      <c r="B2049" s="1">
        <v>43143</v>
      </c>
      <c r="C2049" t="s">
        <v>47</v>
      </c>
      <c r="D2049" t="s">
        <v>12</v>
      </c>
      <c r="F2049">
        <v>1</v>
      </c>
      <c r="G2049" t="s">
        <v>148</v>
      </c>
      <c r="H2049">
        <v>2</v>
      </c>
      <c r="I2049">
        <v>3</v>
      </c>
      <c r="J2049" t="s">
        <v>14</v>
      </c>
      <c r="K2049" s="36" t="s">
        <v>149</v>
      </c>
    </row>
    <row r="2050" spans="1:11" x14ac:dyDescent="0.25">
      <c r="A2050">
        <v>265367945</v>
      </c>
      <c r="B2050" s="1">
        <v>43616</v>
      </c>
      <c r="C2050" t="s">
        <v>27</v>
      </c>
      <c r="D2050" t="s">
        <v>12</v>
      </c>
      <c r="G2050" t="s">
        <v>148</v>
      </c>
      <c r="H2050">
        <v>1</v>
      </c>
      <c r="I2050">
        <v>1</v>
      </c>
      <c r="J2050" t="s">
        <v>22</v>
      </c>
      <c r="K2050" s="36" t="s">
        <v>149</v>
      </c>
    </row>
    <row r="2051" spans="1:11" x14ac:dyDescent="0.25">
      <c r="A2051">
        <v>265369346</v>
      </c>
      <c r="B2051" s="1">
        <v>43616</v>
      </c>
      <c r="C2051" t="s">
        <v>11</v>
      </c>
      <c r="D2051" t="s">
        <v>12</v>
      </c>
      <c r="G2051" t="s">
        <v>148</v>
      </c>
      <c r="H2051">
        <v>1</v>
      </c>
      <c r="I2051">
        <v>1</v>
      </c>
      <c r="J2051" t="s">
        <v>14</v>
      </c>
      <c r="K2051" s="36" t="s">
        <v>148</v>
      </c>
    </row>
    <row r="2052" spans="1:11" x14ac:dyDescent="0.25">
      <c r="A2052">
        <v>265369379</v>
      </c>
      <c r="B2052" s="1">
        <v>43616</v>
      </c>
      <c r="C2052" t="s">
        <v>11</v>
      </c>
      <c r="D2052" t="s">
        <v>12</v>
      </c>
      <c r="G2052" t="s">
        <v>148</v>
      </c>
      <c r="H2052">
        <v>1</v>
      </c>
      <c r="I2052">
        <v>1</v>
      </c>
      <c r="J2052" t="s">
        <v>14</v>
      </c>
      <c r="K2052" s="36" t="s">
        <v>148</v>
      </c>
    </row>
    <row r="2053" spans="1:11" x14ac:dyDescent="0.25">
      <c r="A2053">
        <v>66949286</v>
      </c>
      <c r="B2053" s="1">
        <v>42472</v>
      </c>
      <c r="C2053" t="s">
        <v>11</v>
      </c>
      <c r="D2053" t="s">
        <v>16</v>
      </c>
      <c r="E2053">
        <v>1</v>
      </c>
      <c r="F2053">
        <v>1</v>
      </c>
      <c r="G2053" t="s">
        <v>149</v>
      </c>
      <c r="H2053">
        <v>3</v>
      </c>
      <c r="I2053">
        <v>4</v>
      </c>
      <c r="J2053" t="s">
        <v>14</v>
      </c>
      <c r="K2053" s="36" t="s">
        <v>149</v>
      </c>
    </row>
    <row r="2054" spans="1:11" x14ac:dyDescent="0.25">
      <c r="A2054">
        <v>77464567</v>
      </c>
      <c r="B2054" s="1">
        <v>42534</v>
      </c>
      <c r="C2054" t="s">
        <v>11</v>
      </c>
      <c r="D2054" t="s">
        <v>12</v>
      </c>
      <c r="G2054" t="s">
        <v>148</v>
      </c>
      <c r="H2054">
        <v>1</v>
      </c>
      <c r="I2054">
        <v>1</v>
      </c>
      <c r="J2054" t="s">
        <v>18</v>
      </c>
      <c r="K2054" s="36" t="s">
        <v>149</v>
      </c>
    </row>
    <row r="2055" spans="1:11" x14ac:dyDescent="0.25">
      <c r="A2055">
        <v>167695876</v>
      </c>
      <c r="B2055" s="1">
        <v>43114</v>
      </c>
      <c r="C2055" t="s">
        <v>27</v>
      </c>
      <c r="D2055" t="s">
        <v>12</v>
      </c>
      <c r="G2055" t="s">
        <v>148</v>
      </c>
      <c r="H2055">
        <v>2</v>
      </c>
      <c r="I2055">
        <v>2</v>
      </c>
      <c r="J2055" t="s">
        <v>14</v>
      </c>
      <c r="K2055" s="36" t="s">
        <v>149</v>
      </c>
    </row>
    <row r="2056" spans="1:11" x14ac:dyDescent="0.25">
      <c r="A2056">
        <v>265583701</v>
      </c>
      <c r="B2056" s="1">
        <v>43617</v>
      </c>
      <c r="C2056" t="s">
        <v>11</v>
      </c>
      <c r="D2056" t="s">
        <v>12</v>
      </c>
      <c r="G2056" t="s">
        <v>148</v>
      </c>
      <c r="H2056">
        <v>1</v>
      </c>
      <c r="I2056">
        <v>1</v>
      </c>
      <c r="J2056" t="s">
        <v>14</v>
      </c>
      <c r="K2056" s="36" t="s">
        <v>149</v>
      </c>
    </row>
    <row r="2057" spans="1:11" x14ac:dyDescent="0.25">
      <c r="A2057">
        <v>247177843</v>
      </c>
      <c r="B2057" s="1">
        <v>43530</v>
      </c>
      <c r="C2057" t="s">
        <v>11</v>
      </c>
      <c r="D2057" t="s">
        <v>16</v>
      </c>
      <c r="E2057">
        <v>1</v>
      </c>
      <c r="F2057">
        <v>0.97</v>
      </c>
      <c r="G2057" t="s">
        <v>149</v>
      </c>
      <c r="H2057">
        <v>1</v>
      </c>
      <c r="I2057">
        <v>1</v>
      </c>
      <c r="J2057" t="s">
        <v>14</v>
      </c>
      <c r="K2057" s="36" t="s">
        <v>149</v>
      </c>
    </row>
    <row r="2058" spans="1:11" x14ac:dyDescent="0.25">
      <c r="A2058">
        <v>260454968</v>
      </c>
      <c r="B2058" s="1">
        <v>43592</v>
      </c>
      <c r="C2058" t="s">
        <v>27</v>
      </c>
      <c r="D2058" t="s">
        <v>20</v>
      </c>
      <c r="E2058">
        <v>0</v>
      </c>
      <c r="F2058">
        <v>0</v>
      </c>
      <c r="G2058" t="s">
        <v>148</v>
      </c>
      <c r="H2058">
        <v>1</v>
      </c>
      <c r="I2058">
        <v>13</v>
      </c>
      <c r="J2058" t="s">
        <v>14</v>
      </c>
      <c r="K2058" s="36" t="s">
        <v>149</v>
      </c>
    </row>
    <row r="2059" spans="1:11" x14ac:dyDescent="0.25">
      <c r="A2059">
        <v>267165820</v>
      </c>
      <c r="B2059" s="1">
        <v>43624</v>
      </c>
      <c r="C2059" t="s">
        <v>27</v>
      </c>
      <c r="D2059" t="s">
        <v>16</v>
      </c>
      <c r="E2059">
        <v>0.8</v>
      </c>
      <c r="F2059">
        <v>1</v>
      </c>
      <c r="G2059" t="s">
        <v>148</v>
      </c>
      <c r="H2059">
        <v>5</v>
      </c>
      <c r="I2059">
        <v>5</v>
      </c>
      <c r="J2059" t="s">
        <v>14</v>
      </c>
      <c r="K2059" s="36" t="s">
        <v>149</v>
      </c>
    </row>
    <row r="2060" spans="1:11" x14ac:dyDescent="0.25">
      <c r="A2060">
        <v>16655057</v>
      </c>
      <c r="B2060" s="1">
        <v>41801</v>
      </c>
      <c r="C2060" t="s">
        <v>11</v>
      </c>
      <c r="D2060" t="s">
        <v>17</v>
      </c>
      <c r="E2060">
        <v>1</v>
      </c>
      <c r="F2060">
        <v>1</v>
      </c>
      <c r="G2060" t="s">
        <v>148</v>
      </c>
      <c r="H2060">
        <v>2</v>
      </c>
      <c r="I2060">
        <v>9</v>
      </c>
      <c r="J2060" t="s">
        <v>14</v>
      </c>
      <c r="K2060" s="36" t="s">
        <v>149</v>
      </c>
    </row>
    <row r="2061" spans="1:11" x14ac:dyDescent="0.25">
      <c r="A2061">
        <v>251326962</v>
      </c>
      <c r="B2061" s="1">
        <v>43550</v>
      </c>
      <c r="C2061" t="s">
        <v>27</v>
      </c>
      <c r="D2061" t="s">
        <v>16</v>
      </c>
      <c r="E2061">
        <v>1</v>
      </c>
      <c r="F2061">
        <v>0.86</v>
      </c>
      <c r="G2061" t="s">
        <v>148</v>
      </c>
      <c r="H2061">
        <v>3</v>
      </c>
      <c r="I2061">
        <v>4</v>
      </c>
      <c r="J2061" t="s">
        <v>14</v>
      </c>
      <c r="K2061" s="36" t="s">
        <v>149</v>
      </c>
    </row>
    <row r="2062" spans="1:11" x14ac:dyDescent="0.25">
      <c r="A2062">
        <v>21834893</v>
      </c>
      <c r="B2062" s="1">
        <v>41909</v>
      </c>
      <c r="C2062" t="s">
        <v>41</v>
      </c>
      <c r="D2062" t="s">
        <v>16</v>
      </c>
      <c r="E2062">
        <v>1</v>
      </c>
      <c r="F2062">
        <v>0.93</v>
      </c>
      <c r="G2062" t="s">
        <v>149</v>
      </c>
      <c r="H2062">
        <v>1</v>
      </c>
      <c r="I2062">
        <v>2</v>
      </c>
      <c r="J2062" t="s">
        <v>14</v>
      </c>
      <c r="K2062" s="36" t="s">
        <v>149</v>
      </c>
    </row>
    <row r="2063" spans="1:11" x14ac:dyDescent="0.25">
      <c r="A2063">
        <v>160078142</v>
      </c>
      <c r="B2063" s="1">
        <v>43064</v>
      </c>
      <c r="C2063" t="s">
        <v>11</v>
      </c>
      <c r="D2063" t="s">
        <v>20</v>
      </c>
      <c r="E2063">
        <v>0</v>
      </c>
      <c r="F2063">
        <v>0</v>
      </c>
      <c r="G2063" t="s">
        <v>148</v>
      </c>
      <c r="H2063">
        <v>1</v>
      </c>
      <c r="I2063">
        <v>1</v>
      </c>
      <c r="J2063" t="s">
        <v>14</v>
      </c>
      <c r="K2063" s="36" t="s">
        <v>149</v>
      </c>
    </row>
    <row r="2064" spans="1:11" x14ac:dyDescent="0.25">
      <c r="A2064">
        <v>119109832</v>
      </c>
      <c r="B2064" s="1">
        <v>42798</v>
      </c>
      <c r="C2064" t="s">
        <v>27</v>
      </c>
      <c r="D2064" t="s">
        <v>16</v>
      </c>
      <c r="E2064">
        <v>1</v>
      </c>
      <c r="F2064">
        <v>0.96</v>
      </c>
      <c r="G2064" t="s">
        <v>148</v>
      </c>
      <c r="H2064">
        <v>2</v>
      </c>
      <c r="I2064">
        <v>3</v>
      </c>
      <c r="J2064" t="s">
        <v>14</v>
      </c>
      <c r="K2064" s="36" t="s">
        <v>149</v>
      </c>
    </row>
    <row r="2065" spans="1:11" x14ac:dyDescent="0.25">
      <c r="A2065">
        <v>2366392</v>
      </c>
      <c r="B2065" s="1">
        <v>41043</v>
      </c>
      <c r="C2065" t="s">
        <v>11</v>
      </c>
      <c r="D2065" t="s">
        <v>16</v>
      </c>
      <c r="E2065">
        <v>1</v>
      </c>
      <c r="F2065">
        <v>1</v>
      </c>
      <c r="G2065" t="s">
        <v>149</v>
      </c>
      <c r="H2065">
        <v>5</v>
      </c>
      <c r="I2065">
        <v>5</v>
      </c>
      <c r="J2065" t="s">
        <v>14</v>
      </c>
      <c r="K2065" s="36" t="s">
        <v>149</v>
      </c>
    </row>
    <row r="2066" spans="1:11" x14ac:dyDescent="0.25">
      <c r="A2066">
        <v>3108433</v>
      </c>
      <c r="B2066" s="1">
        <v>41120</v>
      </c>
      <c r="C2066" t="s">
        <v>11</v>
      </c>
      <c r="D2066" t="s">
        <v>17</v>
      </c>
      <c r="E2066">
        <v>1</v>
      </c>
      <c r="F2066">
        <v>0.86</v>
      </c>
      <c r="G2066" t="s">
        <v>149</v>
      </c>
      <c r="H2066">
        <v>1</v>
      </c>
      <c r="I2066">
        <v>1</v>
      </c>
      <c r="J2066" t="s">
        <v>14</v>
      </c>
      <c r="K2066" s="36" t="s">
        <v>149</v>
      </c>
    </row>
    <row r="2067" spans="1:11" x14ac:dyDescent="0.25">
      <c r="A2067">
        <v>7059146</v>
      </c>
      <c r="B2067" s="1">
        <v>41448</v>
      </c>
      <c r="C2067" t="s">
        <v>11</v>
      </c>
      <c r="D2067" t="s">
        <v>16</v>
      </c>
      <c r="E2067">
        <v>1</v>
      </c>
      <c r="F2067">
        <v>1</v>
      </c>
      <c r="G2067" t="s">
        <v>148</v>
      </c>
      <c r="H2067">
        <v>2</v>
      </c>
      <c r="I2067">
        <v>5</v>
      </c>
      <c r="J2067" t="s">
        <v>14</v>
      </c>
      <c r="K2067" s="36" t="s">
        <v>149</v>
      </c>
    </row>
    <row r="2068" spans="1:11" x14ac:dyDescent="0.25">
      <c r="A2068">
        <v>266203791</v>
      </c>
      <c r="B2068" s="1">
        <v>43620</v>
      </c>
      <c r="C2068" t="s">
        <v>11</v>
      </c>
      <c r="D2068" t="s">
        <v>12</v>
      </c>
      <c r="F2068">
        <v>0.9</v>
      </c>
      <c r="G2068" t="s">
        <v>149</v>
      </c>
      <c r="H2068">
        <v>4</v>
      </c>
      <c r="I2068">
        <v>5</v>
      </c>
      <c r="J2068" t="s">
        <v>14</v>
      </c>
      <c r="K2068" s="36" t="s">
        <v>149</v>
      </c>
    </row>
    <row r="2069" spans="1:11" x14ac:dyDescent="0.25">
      <c r="A2069">
        <v>29910114</v>
      </c>
      <c r="B2069" s="1">
        <v>42087</v>
      </c>
      <c r="C2069" t="s">
        <v>11</v>
      </c>
      <c r="D2069" t="s">
        <v>12</v>
      </c>
      <c r="G2069" t="s">
        <v>148</v>
      </c>
      <c r="H2069">
        <v>13</v>
      </c>
      <c r="I2069">
        <v>15</v>
      </c>
      <c r="J2069" t="s">
        <v>14</v>
      </c>
      <c r="K2069" s="36" t="s">
        <v>149</v>
      </c>
    </row>
    <row r="2070" spans="1:11" x14ac:dyDescent="0.25">
      <c r="A2070">
        <v>266247603</v>
      </c>
      <c r="B2070" s="1">
        <v>43620</v>
      </c>
      <c r="C2070" t="s">
        <v>11</v>
      </c>
      <c r="D2070" t="s">
        <v>17</v>
      </c>
      <c r="E2070">
        <v>0.9</v>
      </c>
      <c r="F2070">
        <v>0.86</v>
      </c>
      <c r="G2070" t="s">
        <v>149</v>
      </c>
      <c r="H2070">
        <v>3</v>
      </c>
      <c r="I2070">
        <v>4</v>
      </c>
      <c r="J2070" t="s">
        <v>14</v>
      </c>
      <c r="K2070" s="36" t="s">
        <v>149</v>
      </c>
    </row>
    <row r="2071" spans="1:11" x14ac:dyDescent="0.25">
      <c r="A2071">
        <v>181830190</v>
      </c>
      <c r="B2071" s="1">
        <v>43191</v>
      </c>
      <c r="C2071" t="s">
        <v>27</v>
      </c>
      <c r="D2071" t="s">
        <v>16</v>
      </c>
      <c r="E2071">
        <v>1</v>
      </c>
      <c r="F2071">
        <v>0.89</v>
      </c>
      <c r="G2071" t="s">
        <v>148</v>
      </c>
      <c r="H2071">
        <v>7</v>
      </c>
      <c r="I2071">
        <v>7</v>
      </c>
      <c r="J2071" t="s">
        <v>14</v>
      </c>
      <c r="K2071" s="36" t="s">
        <v>149</v>
      </c>
    </row>
    <row r="2072" spans="1:11" x14ac:dyDescent="0.25">
      <c r="A2072">
        <v>126300558</v>
      </c>
      <c r="B2072" s="1">
        <v>42842</v>
      </c>
      <c r="C2072" t="s">
        <v>11</v>
      </c>
      <c r="D2072" t="s">
        <v>16</v>
      </c>
      <c r="E2072">
        <v>1</v>
      </c>
      <c r="F2072">
        <v>0.99</v>
      </c>
      <c r="G2072" t="s">
        <v>148</v>
      </c>
      <c r="H2072">
        <v>1</v>
      </c>
      <c r="I2072">
        <v>3</v>
      </c>
      <c r="J2072" t="s">
        <v>14</v>
      </c>
      <c r="K2072" s="36" t="s">
        <v>149</v>
      </c>
    </row>
    <row r="2073" spans="1:11" x14ac:dyDescent="0.25">
      <c r="A2073">
        <v>16123924</v>
      </c>
      <c r="B2073" s="1">
        <v>41788</v>
      </c>
      <c r="C2073" t="s">
        <v>11</v>
      </c>
      <c r="D2073" t="s">
        <v>16</v>
      </c>
      <c r="E2073">
        <v>1</v>
      </c>
      <c r="F2073">
        <v>0.95</v>
      </c>
      <c r="G2073" t="s">
        <v>149</v>
      </c>
      <c r="H2073">
        <v>10</v>
      </c>
      <c r="I2073">
        <v>10</v>
      </c>
      <c r="J2073" t="s">
        <v>14</v>
      </c>
      <c r="K2073" s="36" t="s">
        <v>149</v>
      </c>
    </row>
    <row r="2074" spans="1:11" x14ac:dyDescent="0.25">
      <c r="A2074">
        <v>89730982</v>
      </c>
      <c r="B2074" s="1">
        <v>42595</v>
      </c>
      <c r="C2074" t="s">
        <v>19</v>
      </c>
      <c r="D2074" t="s">
        <v>12</v>
      </c>
      <c r="G2074" t="s">
        <v>148</v>
      </c>
      <c r="H2074">
        <v>1</v>
      </c>
      <c r="I2074">
        <v>3</v>
      </c>
      <c r="J2074" t="s">
        <v>14</v>
      </c>
      <c r="K2074" s="36" t="s">
        <v>148</v>
      </c>
    </row>
    <row r="2075" spans="1:11" x14ac:dyDescent="0.25">
      <c r="A2075">
        <v>263924820</v>
      </c>
      <c r="B2075" s="1">
        <v>43609</v>
      </c>
      <c r="C2075" t="s">
        <v>27</v>
      </c>
      <c r="D2075" t="s">
        <v>17</v>
      </c>
      <c r="E2075">
        <v>0.98</v>
      </c>
      <c r="F2075">
        <v>0.8</v>
      </c>
      <c r="G2075" t="s">
        <v>149</v>
      </c>
      <c r="H2075">
        <v>3</v>
      </c>
      <c r="I2075">
        <v>4</v>
      </c>
      <c r="J2075" t="s">
        <v>14</v>
      </c>
      <c r="K2075" s="36" t="s">
        <v>149</v>
      </c>
    </row>
    <row r="2076" spans="1:11" x14ac:dyDescent="0.25">
      <c r="A2076">
        <v>486684</v>
      </c>
      <c r="B2076" s="1">
        <v>40638</v>
      </c>
      <c r="C2076" t="s">
        <v>30</v>
      </c>
      <c r="D2076" t="s">
        <v>16</v>
      </c>
      <c r="E2076">
        <v>1</v>
      </c>
      <c r="F2076">
        <v>0.98</v>
      </c>
      <c r="G2076" t="s">
        <v>149</v>
      </c>
      <c r="H2076">
        <v>1</v>
      </c>
      <c r="I2076">
        <v>1</v>
      </c>
      <c r="J2076" t="s">
        <v>14</v>
      </c>
      <c r="K2076" s="36" t="s">
        <v>149</v>
      </c>
    </row>
    <row r="2077" spans="1:11" x14ac:dyDescent="0.25">
      <c r="A2077">
        <v>220103569</v>
      </c>
      <c r="B2077" s="1">
        <v>43384</v>
      </c>
      <c r="C2077" t="s">
        <v>11</v>
      </c>
      <c r="D2077" t="s">
        <v>16</v>
      </c>
      <c r="E2077">
        <v>1</v>
      </c>
      <c r="F2077">
        <v>1</v>
      </c>
      <c r="G2077" t="s">
        <v>148</v>
      </c>
      <c r="H2077">
        <v>66</v>
      </c>
      <c r="I2077">
        <v>66</v>
      </c>
      <c r="J2077" t="s">
        <v>14</v>
      </c>
      <c r="K2077" s="36" t="s">
        <v>149</v>
      </c>
    </row>
    <row r="2078" spans="1:11" x14ac:dyDescent="0.25">
      <c r="A2078">
        <v>266675448</v>
      </c>
      <c r="B2078" s="1">
        <v>43622</v>
      </c>
      <c r="C2078" t="s">
        <v>11</v>
      </c>
      <c r="D2078" t="s">
        <v>16</v>
      </c>
      <c r="E2078">
        <v>0.94</v>
      </c>
      <c r="F2078">
        <v>0.61</v>
      </c>
      <c r="G2078" t="s">
        <v>148</v>
      </c>
      <c r="H2078">
        <v>1</v>
      </c>
      <c r="I2078">
        <v>1</v>
      </c>
      <c r="J2078" t="s">
        <v>22</v>
      </c>
      <c r="K2078" s="36" t="s">
        <v>149</v>
      </c>
    </row>
    <row r="2079" spans="1:11" x14ac:dyDescent="0.25">
      <c r="A2079">
        <v>257172833</v>
      </c>
      <c r="B2079" s="1">
        <v>43576</v>
      </c>
      <c r="C2079" t="s">
        <v>27</v>
      </c>
      <c r="D2079" t="s">
        <v>16</v>
      </c>
      <c r="E2079">
        <v>1</v>
      </c>
      <c r="F2079">
        <v>0.99</v>
      </c>
      <c r="G2079" t="s">
        <v>149</v>
      </c>
      <c r="H2079">
        <v>1</v>
      </c>
      <c r="I2079">
        <v>2</v>
      </c>
      <c r="J2079" t="s">
        <v>14</v>
      </c>
      <c r="K2079" s="36" t="s">
        <v>149</v>
      </c>
    </row>
    <row r="2080" spans="1:11" x14ac:dyDescent="0.25">
      <c r="A2080">
        <v>260197527</v>
      </c>
      <c r="B2080" s="1">
        <v>43591</v>
      </c>
      <c r="C2080" t="s">
        <v>27</v>
      </c>
      <c r="D2080" t="s">
        <v>16</v>
      </c>
      <c r="E2080">
        <v>1</v>
      </c>
      <c r="F2080">
        <v>1</v>
      </c>
      <c r="G2080" t="s">
        <v>149</v>
      </c>
      <c r="H2080">
        <v>2</v>
      </c>
      <c r="I2080">
        <v>4</v>
      </c>
      <c r="J2080" t="s">
        <v>14</v>
      </c>
      <c r="K2080" s="36" t="s">
        <v>149</v>
      </c>
    </row>
    <row r="2081" spans="1:11" x14ac:dyDescent="0.25">
      <c r="A2081">
        <v>80182881</v>
      </c>
      <c r="B2081" s="1">
        <v>42548</v>
      </c>
      <c r="C2081" t="s">
        <v>27</v>
      </c>
      <c r="D2081" t="s">
        <v>16</v>
      </c>
      <c r="E2081">
        <v>1</v>
      </c>
      <c r="F2081">
        <v>1</v>
      </c>
      <c r="G2081" t="s">
        <v>148</v>
      </c>
      <c r="H2081">
        <v>1</v>
      </c>
      <c r="I2081">
        <v>1</v>
      </c>
      <c r="J2081" t="s">
        <v>14</v>
      </c>
      <c r="K2081" s="36" t="s">
        <v>149</v>
      </c>
    </row>
    <row r="2082" spans="1:11" x14ac:dyDescent="0.25">
      <c r="A2082">
        <v>200814304</v>
      </c>
      <c r="B2082" s="1">
        <v>43289</v>
      </c>
      <c r="C2082" t="s">
        <v>27</v>
      </c>
      <c r="D2082" t="s">
        <v>17</v>
      </c>
      <c r="E2082">
        <v>1</v>
      </c>
      <c r="F2082">
        <v>0.98</v>
      </c>
      <c r="G2082" t="s">
        <v>148</v>
      </c>
      <c r="H2082">
        <v>2</v>
      </c>
      <c r="I2082">
        <v>3</v>
      </c>
      <c r="J2082" t="s">
        <v>22</v>
      </c>
      <c r="K2082" s="36" t="s">
        <v>149</v>
      </c>
    </row>
    <row r="2083" spans="1:11" x14ac:dyDescent="0.25">
      <c r="A2083">
        <v>48397028</v>
      </c>
      <c r="B2083" s="1">
        <v>42315</v>
      </c>
      <c r="C2083" t="s">
        <v>11</v>
      </c>
      <c r="D2083" t="s">
        <v>16</v>
      </c>
      <c r="E2083">
        <v>1</v>
      </c>
      <c r="F2083">
        <v>1</v>
      </c>
      <c r="G2083" t="s">
        <v>149</v>
      </c>
      <c r="H2083">
        <v>5</v>
      </c>
      <c r="I2083">
        <v>5</v>
      </c>
      <c r="J2083" t="s">
        <v>14</v>
      </c>
      <c r="K2083" s="36" t="s">
        <v>149</v>
      </c>
    </row>
    <row r="2084" spans="1:11" x14ac:dyDescent="0.25">
      <c r="A2084">
        <v>87454432</v>
      </c>
      <c r="B2084" s="1">
        <v>42584</v>
      </c>
      <c r="C2084" t="s">
        <v>27</v>
      </c>
      <c r="D2084" t="s">
        <v>16</v>
      </c>
      <c r="E2084">
        <v>1</v>
      </c>
      <c r="F2084">
        <v>1</v>
      </c>
      <c r="G2084" t="s">
        <v>149</v>
      </c>
      <c r="H2084">
        <v>2</v>
      </c>
      <c r="I2084">
        <v>2</v>
      </c>
      <c r="J2084" t="s">
        <v>14</v>
      </c>
      <c r="K2084" s="36" t="s">
        <v>149</v>
      </c>
    </row>
    <row r="2085" spans="1:11" x14ac:dyDescent="0.25">
      <c r="A2085">
        <v>2915210</v>
      </c>
      <c r="B2085" s="1">
        <v>41102</v>
      </c>
      <c r="C2085" t="s">
        <v>19</v>
      </c>
      <c r="D2085" t="s">
        <v>16</v>
      </c>
      <c r="E2085">
        <v>1</v>
      </c>
      <c r="F2085">
        <v>0.97</v>
      </c>
      <c r="G2085" t="s">
        <v>148</v>
      </c>
      <c r="H2085">
        <v>1</v>
      </c>
      <c r="I2085">
        <v>5</v>
      </c>
      <c r="J2085" t="s">
        <v>14</v>
      </c>
      <c r="K2085" s="36" t="s">
        <v>149</v>
      </c>
    </row>
    <row r="2086" spans="1:11" x14ac:dyDescent="0.25">
      <c r="A2086">
        <v>219082377</v>
      </c>
      <c r="B2086" s="1">
        <v>43379</v>
      </c>
      <c r="C2086" t="s">
        <v>11</v>
      </c>
      <c r="D2086" t="s">
        <v>17</v>
      </c>
      <c r="E2086">
        <v>0.8</v>
      </c>
      <c r="F2086">
        <v>0.75</v>
      </c>
      <c r="G2086" t="s">
        <v>149</v>
      </c>
      <c r="H2086">
        <v>1</v>
      </c>
      <c r="I2086">
        <v>1</v>
      </c>
      <c r="J2086" t="s">
        <v>14</v>
      </c>
      <c r="K2086" s="36" t="s">
        <v>149</v>
      </c>
    </row>
    <row r="2087" spans="1:11" x14ac:dyDescent="0.25">
      <c r="A2087">
        <v>221181910</v>
      </c>
      <c r="B2087" s="1">
        <v>43390</v>
      </c>
      <c r="C2087" t="s">
        <v>27</v>
      </c>
      <c r="D2087" t="s">
        <v>16</v>
      </c>
      <c r="E2087">
        <v>1</v>
      </c>
      <c r="F2087">
        <v>0.98</v>
      </c>
      <c r="G2087" t="s">
        <v>149</v>
      </c>
      <c r="H2087">
        <v>4</v>
      </c>
      <c r="I2087">
        <v>13</v>
      </c>
      <c r="J2087" t="s">
        <v>14</v>
      </c>
      <c r="K2087" s="36" t="s">
        <v>149</v>
      </c>
    </row>
    <row r="2088" spans="1:11" x14ac:dyDescent="0.25">
      <c r="A2088">
        <v>123624020</v>
      </c>
      <c r="B2088" s="1">
        <v>42825</v>
      </c>
      <c r="C2088" t="s">
        <v>11</v>
      </c>
      <c r="D2088" t="s">
        <v>16</v>
      </c>
      <c r="E2088">
        <v>1</v>
      </c>
      <c r="F2088">
        <v>1</v>
      </c>
      <c r="G2088" t="s">
        <v>149</v>
      </c>
      <c r="H2088">
        <v>7</v>
      </c>
      <c r="I2088">
        <v>7</v>
      </c>
      <c r="J2088" t="s">
        <v>14</v>
      </c>
      <c r="K2088" s="36" t="s">
        <v>149</v>
      </c>
    </row>
    <row r="2089" spans="1:11" x14ac:dyDescent="0.25">
      <c r="A2089">
        <v>269772972</v>
      </c>
      <c r="B2089" s="1">
        <v>43635</v>
      </c>
      <c r="C2089" t="s">
        <v>27</v>
      </c>
      <c r="D2089" t="s">
        <v>16</v>
      </c>
      <c r="E2089">
        <v>1</v>
      </c>
      <c r="F2089">
        <v>1</v>
      </c>
      <c r="G2089" t="s">
        <v>149</v>
      </c>
      <c r="H2089">
        <v>1</v>
      </c>
      <c r="I2089">
        <v>1</v>
      </c>
      <c r="J2089" t="s">
        <v>14</v>
      </c>
      <c r="K2089" s="36" t="s">
        <v>149</v>
      </c>
    </row>
    <row r="2090" spans="1:11" x14ac:dyDescent="0.25">
      <c r="A2090">
        <v>232686370</v>
      </c>
      <c r="B2090" s="1">
        <v>43461</v>
      </c>
      <c r="C2090" t="s">
        <v>11</v>
      </c>
      <c r="D2090" t="s">
        <v>17</v>
      </c>
      <c r="E2090">
        <v>1</v>
      </c>
      <c r="F2090">
        <v>0.71</v>
      </c>
      <c r="G2090" t="s">
        <v>149</v>
      </c>
      <c r="H2090">
        <v>3</v>
      </c>
      <c r="I2090">
        <v>3</v>
      </c>
      <c r="J2090" t="s">
        <v>14</v>
      </c>
      <c r="K2090" s="36" t="s">
        <v>149</v>
      </c>
    </row>
    <row r="2091" spans="1:11" x14ac:dyDescent="0.25">
      <c r="A2091">
        <v>270258576</v>
      </c>
      <c r="B2091" s="1">
        <v>43637</v>
      </c>
      <c r="C2091" t="s">
        <v>27</v>
      </c>
      <c r="D2091" t="s">
        <v>16</v>
      </c>
      <c r="E2091">
        <v>0.9</v>
      </c>
      <c r="F2091">
        <v>1</v>
      </c>
      <c r="G2091" t="s">
        <v>148</v>
      </c>
      <c r="H2091">
        <v>4</v>
      </c>
      <c r="I2091">
        <v>6</v>
      </c>
      <c r="J2091" t="s">
        <v>14</v>
      </c>
      <c r="K2091" s="36" t="s">
        <v>149</v>
      </c>
    </row>
    <row r="2092" spans="1:11" x14ac:dyDescent="0.25">
      <c r="A2092">
        <v>40686414</v>
      </c>
      <c r="B2092" s="1">
        <v>42222</v>
      </c>
      <c r="C2092" t="s">
        <v>11</v>
      </c>
      <c r="D2092" t="s">
        <v>12</v>
      </c>
      <c r="F2092">
        <v>0.55000000000000004</v>
      </c>
      <c r="G2092" t="s">
        <v>149</v>
      </c>
      <c r="H2092">
        <v>1</v>
      </c>
      <c r="I2092">
        <v>2</v>
      </c>
      <c r="J2092" t="s">
        <v>14</v>
      </c>
      <c r="K2092" s="36" t="s">
        <v>149</v>
      </c>
    </row>
    <row r="2093" spans="1:11" x14ac:dyDescent="0.25">
      <c r="A2093">
        <v>65079195</v>
      </c>
      <c r="B2093" s="1">
        <v>42459</v>
      </c>
      <c r="C2093" t="s">
        <v>11</v>
      </c>
      <c r="D2093" t="s">
        <v>21</v>
      </c>
      <c r="E2093">
        <v>1</v>
      </c>
      <c r="F2093">
        <v>0.4</v>
      </c>
      <c r="G2093" t="s">
        <v>148</v>
      </c>
      <c r="H2093">
        <v>1</v>
      </c>
      <c r="I2093">
        <v>4</v>
      </c>
      <c r="J2093" t="s">
        <v>14</v>
      </c>
      <c r="K2093" s="36" t="s">
        <v>149</v>
      </c>
    </row>
    <row r="2094" spans="1:11" x14ac:dyDescent="0.25">
      <c r="A2094">
        <v>271628345</v>
      </c>
      <c r="B2094" s="1">
        <v>43642</v>
      </c>
      <c r="C2094" t="s">
        <v>11</v>
      </c>
      <c r="D2094" t="s">
        <v>17</v>
      </c>
      <c r="E2094">
        <v>1</v>
      </c>
      <c r="F2094">
        <v>0.83</v>
      </c>
      <c r="G2094" t="s">
        <v>149</v>
      </c>
      <c r="H2094">
        <v>1</v>
      </c>
      <c r="I2094">
        <v>1</v>
      </c>
      <c r="J2094" t="s">
        <v>22</v>
      </c>
      <c r="K2094" s="36" t="s">
        <v>149</v>
      </c>
    </row>
    <row r="2095" spans="1:11" x14ac:dyDescent="0.25">
      <c r="A2095">
        <v>46888205</v>
      </c>
      <c r="B2095" s="1">
        <v>42295</v>
      </c>
      <c r="C2095" t="s">
        <v>11</v>
      </c>
      <c r="D2095" t="s">
        <v>17</v>
      </c>
      <c r="E2095">
        <v>1</v>
      </c>
      <c r="F2095">
        <v>0.92</v>
      </c>
      <c r="G2095" t="s">
        <v>149</v>
      </c>
      <c r="H2095">
        <v>2</v>
      </c>
      <c r="I2095">
        <v>2</v>
      </c>
      <c r="J2095" t="s">
        <v>18</v>
      </c>
      <c r="K2095" s="36" t="s">
        <v>149</v>
      </c>
    </row>
    <row r="2096" spans="1:11" x14ac:dyDescent="0.25">
      <c r="A2096">
        <v>58516639</v>
      </c>
      <c r="B2096" s="1">
        <v>42412</v>
      </c>
      <c r="C2096" t="s">
        <v>11</v>
      </c>
      <c r="D2096" t="s">
        <v>12</v>
      </c>
      <c r="G2096" t="s">
        <v>148</v>
      </c>
      <c r="H2096">
        <v>1</v>
      </c>
      <c r="I2096">
        <v>4</v>
      </c>
      <c r="J2096" t="s">
        <v>14</v>
      </c>
      <c r="K2096" s="36" t="s">
        <v>149</v>
      </c>
    </row>
    <row r="2097" spans="1:11" x14ac:dyDescent="0.25">
      <c r="A2097">
        <v>264886384</v>
      </c>
      <c r="B2097" s="1">
        <v>43614</v>
      </c>
      <c r="C2097" t="s">
        <v>11</v>
      </c>
      <c r="D2097" t="s">
        <v>12</v>
      </c>
      <c r="G2097" t="s">
        <v>148</v>
      </c>
      <c r="H2097">
        <v>2</v>
      </c>
      <c r="I2097">
        <v>12</v>
      </c>
      <c r="J2097" t="s">
        <v>14</v>
      </c>
      <c r="K2097" s="36" t="s">
        <v>149</v>
      </c>
    </row>
    <row r="2098" spans="1:11" x14ac:dyDescent="0.25">
      <c r="A2098">
        <v>152035343</v>
      </c>
      <c r="B2098" s="1">
        <v>43003</v>
      </c>
      <c r="C2098" t="s">
        <v>27</v>
      </c>
      <c r="D2098" t="s">
        <v>16</v>
      </c>
      <c r="E2098">
        <v>1</v>
      </c>
      <c r="F2098">
        <v>1</v>
      </c>
      <c r="G2098" t="s">
        <v>149</v>
      </c>
      <c r="H2098">
        <v>1</v>
      </c>
      <c r="I2098">
        <v>1</v>
      </c>
      <c r="J2098" t="s">
        <v>14</v>
      </c>
      <c r="K2098" s="36" t="s">
        <v>149</v>
      </c>
    </row>
    <row r="2099" spans="1:11" x14ac:dyDescent="0.25">
      <c r="A2099">
        <v>270384338</v>
      </c>
      <c r="B2099" s="1">
        <v>43637</v>
      </c>
      <c r="C2099" t="s">
        <v>11</v>
      </c>
      <c r="D2099" t="s">
        <v>16</v>
      </c>
      <c r="E2099">
        <v>1</v>
      </c>
      <c r="F2099">
        <v>1</v>
      </c>
      <c r="G2099" t="s">
        <v>149</v>
      </c>
      <c r="H2099">
        <v>1</v>
      </c>
      <c r="I2099">
        <v>1</v>
      </c>
      <c r="J2099" t="s">
        <v>14</v>
      </c>
      <c r="K2099" s="36" t="s">
        <v>149</v>
      </c>
    </row>
    <row r="2100" spans="1:11" x14ac:dyDescent="0.25">
      <c r="A2100">
        <v>270670821</v>
      </c>
      <c r="B2100" s="1">
        <v>43639</v>
      </c>
      <c r="C2100" t="s">
        <v>27</v>
      </c>
      <c r="D2100" t="s">
        <v>16</v>
      </c>
      <c r="E2100">
        <v>1</v>
      </c>
      <c r="F2100">
        <v>1</v>
      </c>
      <c r="G2100" t="s">
        <v>148</v>
      </c>
      <c r="H2100">
        <v>2</v>
      </c>
      <c r="I2100">
        <v>2</v>
      </c>
      <c r="J2100" t="s">
        <v>14</v>
      </c>
      <c r="K2100" s="36" t="s">
        <v>148</v>
      </c>
    </row>
    <row r="2101" spans="1:11" x14ac:dyDescent="0.25">
      <c r="A2101">
        <v>272208090</v>
      </c>
      <c r="B2101" s="1">
        <v>43645</v>
      </c>
      <c r="C2101" t="s">
        <v>11</v>
      </c>
      <c r="D2101" t="s">
        <v>16</v>
      </c>
      <c r="E2101">
        <v>1</v>
      </c>
      <c r="F2101">
        <v>1</v>
      </c>
      <c r="G2101" t="s">
        <v>148</v>
      </c>
      <c r="H2101">
        <v>1</v>
      </c>
      <c r="I2101">
        <v>1</v>
      </c>
      <c r="J2101" t="s">
        <v>14</v>
      </c>
      <c r="K2101" s="36" t="s">
        <v>149</v>
      </c>
    </row>
    <row r="2102" spans="1:11" x14ac:dyDescent="0.25">
      <c r="A2102">
        <v>62091722</v>
      </c>
      <c r="B2102" s="1">
        <v>42437</v>
      </c>
      <c r="C2102" t="s">
        <v>11</v>
      </c>
      <c r="D2102" t="s">
        <v>16</v>
      </c>
      <c r="E2102">
        <v>1</v>
      </c>
      <c r="F2102">
        <v>1</v>
      </c>
      <c r="G2102" t="s">
        <v>149</v>
      </c>
      <c r="H2102">
        <v>7</v>
      </c>
      <c r="I2102">
        <v>8</v>
      </c>
      <c r="J2102" t="s">
        <v>14</v>
      </c>
      <c r="K2102" s="36" t="s">
        <v>149</v>
      </c>
    </row>
    <row r="2103" spans="1:11" x14ac:dyDescent="0.25">
      <c r="A2103">
        <v>41858236</v>
      </c>
      <c r="B2103" s="1">
        <v>42234</v>
      </c>
      <c r="C2103" t="s">
        <v>11</v>
      </c>
      <c r="D2103" t="s">
        <v>16</v>
      </c>
      <c r="E2103">
        <v>1</v>
      </c>
      <c r="F2103">
        <v>1</v>
      </c>
      <c r="G2103" t="s">
        <v>149</v>
      </c>
      <c r="H2103">
        <v>2</v>
      </c>
      <c r="I2103">
        <v>2</v>
      </c>
      <c r="J2103" t="s">
        <v>18</v>
      </c>
      <c r="K2103" s="36" t="s">
        <v>149</v>
      </c>
    </row>
    <row r="2104" spans="1:11" x14ac:dyDescent="0.25">
      <c r="A2104">
        <v>274156327</v>
      </c>
      <c r="B2104" s="1">
        <v>43653</v>
      </c>
      <c r="C2104" t="s">
        <v>11</v>
      </c>
      <c r="D2104" t="s">
        <v>16</v>
      </c>
      <c r="E2104">
        <v>1</v>
      </c>
      <c r="F2104">
        <v>1</v>
      </c>
      <c r="G2104" t="s">
        <v>149</v>
      </c>
      <c r="H2104">
        <v>2</v>
      </c>
      <c r="I2104">
        <v>3</v>
      </c>
      <c r="J2104" t="s">
        <v>22</v>
      </c>
      <c r="K2104" s="36" t="s">
        <v>149</v>
      </c>
    </row>
    <row r="2105" spans="1:11" x14ac:dyDescent="0.25">
      <c r="A2105">
        <v>59494298</v>
      </c>
      <c r="B2105" s="1">
        <v>42419</v>
      </c>
      <c r="C2105" t="s">
        <v>11</v>
      </c>
      <c r="D2105" t="s">
        <v>16</v>
      </c>
      <c r="E2105">
        <v>1</v>
      </c>
      <c r="F2105">
        <v>1</v>
      </c>
      <c r="G2105" t="s">
        <v>27</v>
      </c>
      <c r="H2105">
        <v>3</v>
      </c>
      <c r="I2105">
        <v>3</v>
      </c>
      <c r="J2105" t="s">
        <v>14</v>
      </c>
      <c r="K2105" s="36" t="s">
        <v>149</v>
      </c>
    </row>
    <row r="2106" spans="1:11" x14ac:dyDescent="0.25">
      <c r="A2106">
        <v>140737354</v>
      </c>
      <c r="B2106" s="1">
        <v>42932</v>
      </c>
      <c r="C2106" t="s">
        <v>11</v>
      </c>
      <c r="D2106" t="s">
        <v>16</v>
      </c>
      <c r="E2106">
        <v>1</v>
      </c>
      <c r="F2106">
        <v>1</v>
      </c>
      <c r="G2106" t="s">
        <v>148</v>
      </c>
      <c r="H2106">
        <v>3</v>
      </c>
      <c r="I2106">
        <v>3</v>
      </c>
      <c r="J2106" t="s">
        <v>14</v>
      </c>
      <c r="K2106" s="36" t="s">
        <v>149</v>
      </c>
    </row>
    <row r="2107" spans="1:11" x14ac:dyDescent="0.25">
      <c r="A2107">
        <v>272487284</v>
      </c>
      <c r="B2107" s="1">
        <v>43646</v>
      </c>
      <c r="C2107" t="s">
        <v>27</v>
      </c>
      <c r="D2107" t="s">
        <v>16</v>
      </c>
      <c r="E2107">
        <v>1</v>
      </c>
      <c r="F2107">
        <v>0.97</v>
      </c>
      <c r="G2107" t="s">
        <v>149</v>
      </c>
      <c r="H2107">
        <v>1</v>
      </c>
      <c r="I2107">
        <v>1</v>
      </c>
      <c r="J2107" t="s">
        <v>14</v>
      </c>
      <c r="K2107" s="36" t="s">
        <v>149</v>
      </c>
    </row>
    <row r="2108" spans="1:11" x14ac:dyDescent="0.25">
      <c r="A2108">
        <v>272681484</v>
      </c>
      <c r="B2108" s="1">
        <v>43647</v>
      </c>
      <c r="C2108" t="s">
        <v>27</v>
      </c>
      <c r="D2108" t="s">
        <v>16</v>
      </c>
      <c r="E2108">
        <v>1</v>
      </c>
      <c r="F2108">
        <v>1</v>
      </c>
      <c r="G2108" t="s">
        <v>148</v>
      </c>
      <c r="H2108">
        <v>1</v>
      </c>
      <c r="I2108">
        <v>1</v>
      </c>
      <c r="J2108" t="s">
        <v>14</v>
      </c>
      <c r="K2108" s="36" t="s">
        <v>149</v>
      </c>
    </row>
    <row r="2109" spans="1:11" x14ac:dyDescent="0.25">
      <c r="A2109">
        <v>28846447</v>
      </c>
      <c r="B2109" s="1">
        <v>42069</v>
      </c>
      <c r="C2109" t="s">
        <v>27</v>
      </c>
      <c r="D2109" t="s">
        <v>12</v>
      </c>
      <c r="G2109" t="s">
        <v>148</v>
      </c>
      <c r="H2109">
        <v>1</v>
      </c>
      <c r="I2109">
        <v>1</v>
      </c>
      <c r="J2109" t="s">
        <v>14</v>
      </c>
      <c r="K2109" s="36" t="s">
        <v>149</v>
      </c>
    </row>
    <row r="2110" spans="1:11" x14ac:dyDescent="0.25">
      <c r="A2110">
        <v>274493372</v>
      </c>
      <c r="B2110" s="1">
        <v>43654</v>
      </c>
      <c r="C2110" t="s">
        <v>11</v>
      </c>
      <c r="D2110" t="s">
        <v>16</v>
      </c>
      <c r="E2110">
        <v>1</v>
      </c>
      <c r="F2110">
        <v>1</v>
      </c>
      <c r="G2110" t="s">
        <v>148</v>
      </c>
      <c r="H2110">
        <v>2</v>
      </c>
      <c r="I2110">
        <v>5</v>
      </c>
      <c r="J2110" t="s">
        <v>14</v>
      </c>
      <c r="K2110" s="36" t="s">
        <v>149</v>
      </c>
    </row>
    <row r="2111" spans="1:11" x14ac:dyDescent="0.25">
      <c r="A2111">
        <v>230314871</v>
      </c>
      <c r="B2111" s="1">
        <v>43446</v>
      </c>
      <c r="C2111" t="s">
        <v>11</v>
      </c>
      <c r="D2111" t="s">
        <v>16</v>
      </c>
      <c r="E2111">
        <v>1</v>
      </c>
      <c r="F2111">
        <v>1</v>
      </c>
      <c r="G2111" t="s">
        <v>149</v>
      </c>
      <c r="H2111">
        <v>5</v>
      </c>
      <c r="I2111">
        <v>5</v>
      </c>
      <c r="J2111" t="s">
        <v>14</v>
      </c>
      <c r="K2111" s="36" t="s">
        <v>149</v>
      </c>
    </row>
    <row r="2112" spans="1:11" x14ac:dyDescent="0.25">
      <c r="A2112">
        <v>272756434</v>
      </c>
      <c r="B2112" s="1">
        <v>43647</v>
      </c>
      <c r="C2112" t="s">
        <v>27</v>
      </c>
      <c r="D2112" t="s">
        <v>16</v>
      </c>
      <c r="E2112">
        <v>0.7</v>
      </c>
      <c r="F2112">
        <v>1</v>
      </c>
      <c r="G2112" t="s">
        <v>148</v>
      </c>
      <c r="H2112">
        <v>1</v>
      </c>
      <c r="I2112">
        <v>2</v>
      </c>
      <c r="J2112" t="s">
        <v>14</v>
      </c>
      <c r="K2112" s="36" t="s">
        <v>149</v>
      </c>
    </row>
    <row r="2113" spans="1:11" x14ac:dyDescent="0.25">
      <c r="A2113">
        <v>265851077</v>
      </c>
      <c r="B2113" s="1">
        <v>43618</v>
      </c>
      <c r="C2113" t="s">
        <v>11</v>
      </c>
      <c r="D2113" t="s">
        <v>16</v>
      </c>
      <c r="E2113">
        <v>1</v>
      </c>
      <c r="F2113">
        <v>0.35</v>
      </c>
      <c r="G2113" t="s">
        <v>148</v>
      </c>
      <c r="H2113">
        <v>2</v>
      </c>
      <c r="I2113">
        <v>2</v>
      </c>
      <c r="J2113" t="s">
        <v>14</v>
      </c>
      <c r="K2113" s="36" t="s">
        <v>149</v>
      </c>
    </row>
    <row r="2114" spans="1:11" x14ac:dyDescent="0.25">
      <c r="A2114">
        <v>26586635</v>
      </c>
      <c r="B2114" s="1">
        <v>42027</v>
      </c>
      <c r="C2114" t="s">
        <v>46</v>
      </c>
      <c r="D2114" t="s">
        <v>16</v>
      </c>
      <c r="E2114">
        <v>0.93</v>
      </c>
      <c r="F2114">
        <v>0.99</v>
      </c>
      <c r="G2114" t="s">
        <v>149</v>
      </c>
      <c r="H2114">
        <v>1</v>
      </c>
      <c r="I2114">
        <v>1</v>
      </c>
      <c r="J2114" t="s">
        <v>14</v>
      </c>
      <c r="K2114" s="36" t="s">
        <v>149</v>
      </c>
    </row>
    <row r="2115" spans="1:11" x14ac:dyDescent="0.25">
      <c r="A2115">
        <v>273711626</v>
      </c>
      <c r="B2115" s="1">
        <v>43651</v>
      </c>
      <c r="C2115" t="s">
        <v>11</v>
      </c>
      <c r="D2115" t="s">
        <v>16</v>
      </c>
      <c r="E2115">
        <v>1</v>
      </c>
      <c r="F2115">
        <v>1</v>
      </c>
      <c r="G2115" t="s">
        <v>148</v>
      </c>
      <c r="H2115">
        <v>5</v>
      </c>
      <c r="I2115">
        <v>6</v>
      </c>
      <c r="J2115" t="s">
        <v>18</v>
      </c>
      <c r="K2115" s="36" t="s">
        <v>148</v>
      </c>
    </row>
    <row r="2116" spans="1:11" x14ac:dyDescent="0.25">
      <c r="A2116">
        <v>275233516</v>
      </c>
      <c r="B2116" s="1">
        <v>43657</v>
      </c>
      <c r="C2116" t="s">
        <v>27</v>
      </c>
      <c r="D2116" t="s">
        <v>20</v>
      </c>
      <c r="E2116">
        <v>0.3</v>
      </c>
      <c r="F2116">
        <v>0.18</v>
      </c>
      <c r="G2116" t="s">
        <v>148</v>
      </c>
      <c r="H2116">
        <v>1</v>
      </c>
      <c r="I2116">
        <v>1</v>
      </c>
      <c r="J2116" t="s">
        <v>14</v>
      </c>
      <c r="K2116" s="36" t="s">
        <v>149</v>
      </c>
    </row>
    <row r="2117" spans="1:11" x14ac:dyDescent="0.25">
      <c r="A2117">
        <v>40412064</v>
      </c>
      <c r="B2117" s="1">
        <v>42219</v>
      </c>
      <c r="C2117" t="s">
        <v>11</v>
      </c>
      <c r="D2117" t="s">
        <v>16</v>
      </c>
      <c r="E2117">
        <v>1</v>
      </c>
      <c r="F2117">
        <v>0.99</v>
      </c>
      <c r="G2117" t="s">
        <v>149</v>
      </c>
      <c r="H2117">
        <v>2</v>
      </c>
      <c r="I2117">
        <v>2</v>
      </c>
      <c r="J2117" t="s">
        <v>14</v>
      </c>
      <c r="K2117" s="36" t="s">
        <v>149</v>
      </c>
    </row>
    <row r="2118" spans="1:11" x14ac:dyDescent="0.25">
      <c r="A2118">
        <v>273233418</v>
      </c>
      <c r="B2118" s="1">
        <v>43649</v>
      </c>
      <c r="C2118" t="s">
        <v>27</v>
      </c>
      <c r="D2118" t="s">
        <v>16</v>
      </c>
      <c r="E2118">
        <v>1</v>
      </c>
      <c r="F2118">
        <v>1</v>
      </c>
      <c r="G2118" t="s">
        <v>148</v>
      </c>
      <c r="H2118">
        <v>2</v>
      </c>
      <c r="I2118">
        <v>5</v>
      </c>
      <c r="J2118" t="s">
        <v>18</v>
      </c>
      <c r="K2118" s="36" t="s">
        <v>149</v>
      </c>
    </row>
    <row r="2119" spans="1:11" x14ac:dyDescent="0.25">
      <c r="A2119">
        <v>1779134</v>
      </c>
      <c r="B2119" s="1">
        <v>40959</v>
      </c>
      <c r="C2119" t="s">
        <v>11</v>
      </c>
      <c r="D2119" t="s">
        <v>20</v>
      </c>
      <c r="E2119">
        <v>0</v>
      </c>
      <c r="F2119">
        <v>0</v>
      </c>
      <c r="G2119" t="s">
        <v>148</v>
      </c>
      <c r="H2119">
        <v>1</v>
      </c>
      <c r="I2119">
        <v>1</v>
      </c>
      <c r="J2119" t="s">
        <v>26</v>
      </c>
      <c r="K2119" s="36" t="s">
        <v>149</v>
      </c>
    </row>
    <row r="2120" spans="1:11" x14ac:dyDescent="0.25">
      <c r="A2120">
        <v>80458626</v>
      </c>
      <c r="B2120" s="1">
        <v>42549</v>
      </c>
      <c r="C2120" t="s">
        <v>11</v>
      </c>
      <c r="D2120" t="s">
        <v>16</v>
      </c>
      <c r="E2120">
        <v>0.77</v>
      </c>
      <c r="F2120">
        <v>1</v>
      </c>
      <c r="G2120" t="s">
        <v>148</v>
      </c>
      <c r="H2120">
        <v>3</v>
      </c>
      <c r="I2120">
        <v>3</v>
      </c>
      <c r="J2120" t="s">
        <v>14</v>
      </c>
      <c r="K2120" s="36" t="s">
        <v>149</v>
      </c>
    </row>
    <row r="2121" spans="1:11" x14ac:dyDescent="0.25">
      <c r="A2121">
        <v>195681119</v>
      </c>
      <c r="B2121" s="1">
        <v>43265</v>
      </c>
      <c r="C2121" t="s">
        <v>11</v>
      </c>
      <c r="D2121" t="s">
        <v>16</v>
      </c>
      <c r="E2121">
        <v>1</v>
      </c>
      <c r="F2121">
        <v>0.98</v>
      </c>
      <c r="G2121" t="s">
        <v>148</v>
      </c>
      <c r="H2121">
        <v>8</v>
      </c>
      <c r="I2121">
        <v>9</v>
      </c>
      <c r="J2121" t="s">
        <v>14</v>
      </c>
      <c r="K2121" s="36" t="s">
        <v>149</v>
      </c>
    </row>
    <row r="2122" spans="1:11" x14ac:dyDescent="0.25">
      <c r="A2122">
        <v>248621680</v>
      </c>
      <c r="B2122" s="1">
        <v>43537</v>
      </c>
      <c r="C2122" t="s">
        <v>27</v>
      </c>
      <c r="D2122" t="s">
        <v>16</v>
      </c>
      <c r="E2122">
        <v>0.98</v>
      </c>
      <c r="F2122">
        <v>1</v>
      </c>
      <c r="G2122" t="s">
        <v>148</v>
      </c>
      <c r="H2122">
        <v>9</v>
      </c>
      <c r="I2122">
        <v>10</v>
      </c>
      <c r="J2122" t="s">
        <v>22</v>
      </c>
      <c r="K2122" s="36" t="s">
        <v>149</v>
      </c>
    </row>
    <row r="2123" spans="1:11" x14ac:dyDescent="0.25">
      <c r="A2123">
        <v>261590283</v>
      </c>
      <c r="B2123" s="1">
        <v>43598</v>
      </c>
      <c r="C2123" t="s">
        <v>11</v>
      </c>
      <c r="D2123" t="s">
        <v>16</v>
      </c>
      <c r="E2123">
        <v>1</v>
      </c>
      <c r="F2123">
        <v>0.98</v>
      </c>
      <c r="G2123" t="s">
        <v>149</v>
      </c>
      <c r="H2123">
        <v>3</v>
      </c>
      <c r="I2123">
        <v>3</v>
      </c>
      <c r="J2123" t="s">
        <v>14</v>
      </c>
      <c r="K2123" s="36" t="s">
        <v>149</v>
      </c>
    </row>
    <row r="2124" spans="1:11" x14ac:dyDescent="0.25">
      <c r="A2124">
        <v>273352458</v>
      </c>
      <c r="B2124" s="1">
        <v>43649</v>
      </c>
      <c r="C2124" t="s">
        <v>11</v>
      </c>
      <c r="D2124" t="s">
        <v>16</v>
      </c>
      <c r="E2124">
        <v>1</v>
      </c>
      <c r="F2124">
        <v>0.96</v>
      </c>
      <c r="G2124" t="s">
        <v>149</v>
      </c>
      <c r="H2124">
        <v>1</v>
      </c>
      <c r="I2124">
        <v>1</v>
      </c>
      <c r="J2124" t="s">
        <v>14</v>
      </c>
      <c r="K2124" s="36" t="s">
        <v>149</v>
      </c>
    </row>
    <row r="2125" spans="1:11" x14ac:dyDescent="0.25">
      <c r="A2125">
        <v>18084794</v>
      </c>
      <c r="B2125" s="1">
        <v>41834</v>
      </c>
      <c r="C2125" t="s">
        <v>11</v>
      </c>
      <c r="D2125" t="s">
        <v>16</v>
      </c>
      <c r="E2125">
        <v>1</v>
      </c>
      <c r="F2125">
        <v>1</v>
      </c>
      <c r="G2125" t="s">
        <v>149</v>
      </c>
      <c r="H2125">
        <v>2</v>
      </c>
      <c r="I2125">
        <v>2</v>
      </c>
      <c r="J2125" t="s">
        <v>14</v>
      </c>
      <c r="K2125" s="36" t="s">
        <v>149</v>
      </c>
    </row>
    <row r="2126" spans="1:11" x14ac:dyDescent="0.25">
      <c r="A2126">
        <v>2486967</v>
      </c>
      <c r="B2126" s="1">
        <v>41057</v>
      </c>
      <c r="C2126" t="s">
        <v>11</v>
      </c>
      <c r="D2126" t="s">
        <v>16</v>
      </c>
      <c r="E2126">
        <v>1</v>
      </c>
      <c r="F2126">
        <v>0.96</v>
      </c>
      <c r="G2126" t="s">
        <v>149</v>
      </c>
      <c r="H2126">
        <v>1</v>
      </c>
      <c r="I2126">
        <v>3</v>
      </c>
      <c r="J2126" t="s">
        <v>14</v>
      </c>
      <c r="K2126" s="36" t="s">
        <v>149</v>
      </c>
    </row>
    <row r="2127" spans="1:11" x14ac:dyDescent="0.25">
      <c r="A2127">
        <v>276748410</v>
      </c>
      <c r="B2127" s="1">
        <v>43663</v>
      </c>
      <c r="C2127" t="s">
        <v>48</v>
      </c>
      <c r="D2127" t="s">
        <v>12</v>
      </c>
      <c r="G2127" t="s">
        <v>148</v>
      </c>
      <c r="H2127">
        <v>1</v>
      </c>
      <c r="I2127">
        <v>1</v>
      </c>
      <c r="J2127" t="s">
        <v>14</v>
      </c>
      <c r="K2127" s="36" t="s">
        <v>149</v>
      </c>
    </row>
    <row r="2128" spans="1:11" x14ac:dyDescent="0.25">
      <c r="A2128">
        <v>14531129</v>
      </c>
      <c r="B2128" s="1">
        <v>41750</v>
      </c>
      <c r="C2128" t="s">
        <v>11</v>
      </c>
      <c r="D2128" t="s">
        <v>12</v>
      </c>
      <c r="G2128" t="s">
        <v>148</v>
      </c>
      <c r="H2128">
        <v>1</v>
      </c>
      <c r="I2128">
        <v>3</v>
      </c>
      <c r="J2128" t="s">
        <v>22</v>
      </c>
      <c r="K2128" s="36" t="s">
        <v>149</v>
      </c>
    </row>
    <row r="2129" spans="1:11" x14ac:dyDescent="0.25">
      <c r="A2129">
        <v>273485141</v>
      </c>
      <c r="B2129" s="1">
        <v>43650</v>
      </c>
      <c r="C2129" t="s">
        <v>11</v>
      </c>
      <c r="D2129" t="s">
        <v>16</v>
      </c>
      <c r="E2129">
        <v>1</v>
      </c>
      <c r="F2129">
        <v>0.99</v>
      </c>
      <c r="G2129" t="s">
        <v>148</v>
      </c>
      <c r="H2129">
        <v>6</v>
      </c>
      <c r="I2129">
        <v>6</v>
      </c>
      <c r="J2129" t="s">
        <v>14</v>
      </c>
      <c r="K2129" s="36" t="s">
        <v>149</v>
      </c>
    </row>
    <row r="2130" spans="1:11" x14ac:dyDescent="0.25">
      <c r="A2130">
        <v>25948109</v>
      </c>
      <c r="B2130" s="1">
        <v>42015</v>
      </c>
      <c r="C2130" t="s">
        <v>11</v>
      </c>
      <c r="D2130" t="s">
        <v>16</v>
      </c>
      <c r="E2130">
        <v>1</v>
      </c>
      <c r="F2130">
        <v>0.77</v>
      </c>
      <c r="G2130" t="s">
        <v>148</v>
      </c>
      <c r="H2130">
        <v>1</v>
      </c>
      <c r="I2130">
        <v>2</v>
      </c>
      <c r="J2130" t="s">
        <v>14</v>
      </c>
      <c r="K2130" s="36" t="s">
        <v>149</v>
      </c>
    </row>
    <row r="2131" spans="1:11" x14ac:dyDescent="0.25">
      <c r="A2131">
        <v>259143931</v>
      </c>
      <c r="B2131" s="1">
        <v>43586</v>
      </c>
      <c r="C2131" t="s">
        <v>11</v>
      </c>
      <c r="D2131" t="s">
        <v>16</v>
      </c>
      <c r="E2131">
        <v>1</v>
      </c>
      <c r="F2131">
        <v>1</v>
      </c>
      <c r="G2131" t="s">
        <v>149</v>
      </c>
      <c r="H2131">
        <v>2</v>
      </c>
      <c r="I2131">
        <v>2</v>
      </c>
      <c r="J2131" t="s">
        <v>14</v>
      </c>
      <c r="K2131" s="36" t="s">
        <v>149</v>
      </c>
    </row>
    <row r="2132" spans="1:11" x14ac:dyDescent="0.25">
      <c r="A2132">
        <v>1895571</v>
      </c>
      <c r="B2132" s="1">
        <v>40978</v>
      </c>
      <c r="C2132" t="s">
        <v>11</v>
      </c>
      <c r="D2132" t="s">
        <v>16</v>
      </c>
      <c r="E2132">
        <v>1</v>
      </c>
      <c r="F2132">
        <v>0.77</v>
      </c>
      <c r="G2132" t="s">
        <v>149</v>
      </c>
      <c r="H2132">
        <v>2</v>
      </c>
      <c r="I2132">
        <v>3</v>
      </c>
      <c r="J2132" t="s">
        <v>14</v>
      </c>
      <c r="K2132" s="36" t="s">
        <v>149</v>
      </c>
    </row>
    <row r="2133" spans="1:11" x14ac:dyDescent="0.25">
      <c r="A2133">
        <v>86856743</v>
      </c>
      <c r="B2133" s="1">
        <v>42581</v>
      </c>
      <c r="C2133" t="s">
        <v>11</v>
      </c>
      <c r="D2133" t="s">
        <v>16</v>
      </c>
      <c r="E2133">
        <v>1</v>
      </c>
      <c r="F2133">
        <v>0.99</v>
      </c>
      <c r="G2133" t="s">
        <v>149</v>
      </c>
      <c r="H2133">
        <v>1</v>
      </c>
      <c r="I2133">
        <v>1</v>
      </c>
      <c r="J2133" t="s">
        <v>14</v>
      </c>
      <c r="K2133" s="36" t="s">
        <v>149</v>
      </c>
    </row>
    <row r="2134" spans="1:11" x14ac:dyDescent="0.25">
      <c r="A2134">
        <v>217877346</v>
      </c>
      <c r="B2134" s="1">
        <v>43372</v>
      </c>
      <c r="C2134" t="s">
        <v>11</v>
      </c>
      <c r="D2134" t="s">
        <v>20</v>
      </c>
      <c r="E2134">
        <v>0.39</v>
      </c>
      <c r="F2134">
        <v>0.09</v>
      </c>
      <c r="G2134" t="s">
        <v>148</v>
      </c>
      <c r="H2134">
        <v>2</v>
      </c>
      <c r="I2134">
        <v>2</v>
      </c>
      <c r="J2134" t="s">
        <v>14</v>
      </c>
      <c r="K2134" s="36" t="s">
        <v>149</v>
      </c>
    </row>
    <row r="2135" spans="1:11" x14ac:dyDescent="0.25">
      <c r="A2135">
        <v>139203467</v>
      </c>
      <c r="B2135" s="1">
        <v>42924</v>
      </c>
      <c r="C2135" t="s">
        <v>11</v>
      </c>
      <c r="D2135" t="s">
        <v>17</v>
      </c>
      <c r="E2135">
        <v>0.96</v>
      </c>
      <c r="F2135">
        <v>0.97</v>
      </c>
      <c r="G2135" t="s">
        <v>149</v>
      </c>
      <c r="H2135">
        <v>4</v>
      </c>
      <c r="I2135">
        <v>9</v>
      </c>
      <c r="J2135" t="s">
        <v>14</v>
      </c>
      <c r="K2135" s="36" t="s">
        <v>149</v>
      </c>
    </row>
    <row r="2136" spans="1:11" x14ac:dyDescent="0.25">
      <c r="A2136">
        <v>150086647</v>
      </c>
      <c r="B2136" s="1">
        <v>42989</v>
      </c>
      <c r="C2136" t="s">
        <v>11</v>
      </c>
      <c r="D2136" t="s">
        <v>16</v>
      </c>
      <c r="E2136">
        <v>0.96</v>
      </c>
      <c r="F2136">
        <v>0.99</v>
      </c>
      <c r="G2136" t="s">
        <v>148</v>
      </c>
      <c r="H2136">
        <v>1</v>
      </c>
      <c r="I2136">
        <v>1</v>
      </c>
      <c r="J2136" t="s">
        <v>14</v>
      </c>
      <c r="K2136" s="36" t="s">
        <v>149</v>
      </c>
    </row>
    <row r="2137" spans="1:11" x14ac:dyDescent="0.25">
      <c r="A2137">
        <v>273694002</v>
      </c>
      <c r="B2137" s="1">
        <v>43651</v>
      </c>
      <c r="C2137" t="s">
        <v>27</v>
      </c>
      <c r="D2137" t="s">
        <v>16</v>
      </c>
      <c r="E2137">
        <v>1</v>
      </c>
      <c r="F2137">
        <v>1</v>
      </c>
      <c r="G2137" t="s">
        <v>148</v>
      </c>
      <c r="H2137">
        <v>1</v>
      </c>
      <c r="I2137">
        <v>1</v>
      </c>
      <c r="J2137" t="s">
        <v>18</v>
      </c>
      <c r="K2137" s="36" t="s">
        <v>149</v>
      </c>
    </row>
    <row r="2138" spans="1:11" x14ac:dyDescent="0.25">
      <c r="A2138">
        <v>273762458</v>
      </c>
      <c r="B2138" s="1">
        <v>43651</v>
      </c>
      <c r="C2138" t="s">
        <v>11</v>
      </c>
      <c r="D2138" t="s">
        <v>16</v>
      </c>
      <c r="E2138">
        <v>1</v>
      </c>
      <c r="F2138">
        <v>1</v>
      </c>
      <c r="G2138" t="s">
        <v>148</v>
      </c>
      <c r="H2138">
        <v>1</v>
      </c>
      <c r="I2138">
        <v>1</v>
      </c>
      <c r="J2138" t="s">
        <v>14</v>
      </c>
      <c r="K2138" s="36" t="s">
        <v>149</v>
      </c>
    </row>
    <row r="2139" spans="1:11" x14ac:dyDescent="0.25">
      <c r="A2139">
        <v>3243497</v>
      </c>
      <c r="B2139" s="1">
        <v>41134</v>
      </c>
      <c r="C2139" t="s">
        <v>11</v>
      </c>
      <c r="D2139" t="s">
        <v>12</v>
      </c>
      <c r="G2139" t="s">
        <v>148</v>
      </c>
      <c r="H2139">
        <v>1</v>
      </c>
      <c r="I2139">
        <v>1</v>
      </c>
      <c r="J2139" t="s">
        <v>14</v>
      </c>
      <c r="K2139" s="36" t="s">
        <v>149</v>
      </c>
    </row>
    <row r="2140" spans="1:11" x14ac:dyDescent="0.25">
      <c r="A2140">
        <v>273961711</v>
      </c>
      <c r="B2140" s="1">
        <v>43652</v>
      </c>
      <c r="C2140" t="s">
        <v>27</v>
      </c>
      <c r="D2140" t="s">
        <v>16</v>
      </c>
      <c r="E2140">
        <v>1</v>
      </c>
      <c r="F2140">
        <v>0.98</v>
      </c>
      <c r="G2140" t="s">
        <v>148</v>
      </c>
      <c r="H2140">
        <v>1</v>
      </c>
      <c r="I2140">
        <v>1</v>
      </c>
      <c r="J2140" t="s">
        <v>14</v>
      </c>
      <c r="K2140" s="36" t="s">
        <v>149</v>
      </c>
    </row>
    <row r="2141" spans="1:11" x14ac:dyDescent="0.25">
      <c r="A2141">
        <v>229965424</v>
      </c>
      <c r="B2141" s="1">
        <v>43444</v>
      </c>
      <c r="C2141" t="s">
        <v>27</v>
      </c>
      <c r="D2141" t="s">
        <v>12</v>
      </c>
      <c r="F2141">
        <v>0</v>
      </c>
      <c r="G2141" t="s">
        <v>148</v>
      </c>
      <c r="H2141">
        <v>2</v>
      </c>
      <c r="I2141">
        <v>2</v>
      </c>
      <c r="J2141" t="s">
        <v>14</v>
      </c>
      <c r="K2141" s="36" t="s">
        <v>148</v>
      </c>
    </row>
    <row r="2142" spans="1:11" x14ac:dyDescent="0.25">
      <c r="A2142">
        <v>192314239</v>
      </c>
      <c r="B2142" s="1">
        <v>43249</v>
      </c>
      <c r="C2142" t="s">
        <v>11</v>
      </c>
      <c r="D2142" t="s">
        <v>21</v>
      </c>
      <c r="E2142">
        <v>0.6</v>
      </c>
      <c r="F2142">
        <v>0.23</v>
      </c>
      <c r="G2142" t="s">
        <v>148</v>
      </c>
      <c r="H2142">
        <v>2</v>
      </c>
      <c r="I2142">
        <v>2</v>
      </c>
      <c r="J2142" t="s">
        <v>14</v>
      </c>
      <c r="K2142" s="36" t="s">
        <v>149</v>
      </c>
    </row>
    <row r="2143" spans="1:11" x14ac:dyDescent="0.25">
      <c r="A2143">
        <v>256374884</v>
      </c>
      <c r="B2143" s="1">
        <v>43572</v>
      </c>
      <c r="C2143" t="s">
        <v>11</v>
      </c>
      <c r="D2143" t="s">
        <v>12</v>
      </c>
      <c r="G2143" t="s">
        <v>148</v>
      </c>
      <c r="H2143">
        <v>4</v>
      </c>
      <c r="I2143">
        <v>4</v>
      </c>
      <c r="J2143" t="s">
        <v>14</v>
      </c>
      <c r="K2143" s="36" t="s">
        <v>149</v>
      </c>
    </row>
    <row r="2144" spans="1:11" x14ac:dyDescent="0.25">
      <c r="A2144">
        <v>266302760</v>
      </c>
      <c r="B2144" s="1">
        <v>43620</v>
      </c>
      <c r="C2144" t="s">
        <v>11</v>
      </c>
      <c r="D2144" t="s">
        <v>16</v>
      </c>
      <c r="E2144">
        <v>1</v>
      </c>
      <c r="F2144">
        <v>1</v>
      </c>
      <c r="G2144" t="s">
        <v>149</v>
      </c>
      <c r="H2144">
        <v>1</v>
      </c>
      <c r="I2144">
        <v>1</v>
      </c>
      <c r="J2144" t="s">
        <v>14</v>
      </c>
      <c r="K2144" s="36" t="s">
        <v>149</v>
      </c>
    </row>
    <row r="2145" spans="1:11" x14ac:dyDescent="0.25">
      <c r="A2145">
        <v>53187324</v>
      </c>
      <c r="B2145" s="1">
        <v>42372</v>
      </c>
      <c r="C2145" t="s">
        <v>11</v>
      </c>
      <c r="D2145" t="s">
        <v>16</v>
      </c>
      <c r="E2145">
        <v>1</v>
      </c>
      <c r="F2145">
        <v>0.98</v>
      </c>
      <c r="G2145" t="s">
        <v>149</v>
      </c>
      <c r="H2145">
        <v>8</v>
      </c>
      <c r="I2145">
        <v>10</v>
      </c>
      <c r="J2145" t="s">
        <v>18</v>
      </c>
      <c r="K2145" s="36" t="s">
        <v>149</v>
      </c>
    </row>
    <row r="2146" spans="1:11" x14ac:dyDescent="0.25">
      <c r="A2146">
        <v>259780963</v>
      </c>
      <c r="B2146" s="1">
        <v>43589</v>
      </c>
      <c r="C2146" t="s">
        <v>11</v>
      </c>
      <c r="D2146" t="s">
        <v>16</v>
      </c>
      <c r="E2146">
        <v>1</v>
      </c>
      <c r="F2146">
        <v>0.95</v>
      </c>
      <c r="G2146" t="s">
        <v>149</v>
      </c>
      <c r="H2146">
        <v>2</v>
      </c>
      <c r="I2146">
        <v>4</v>
      </c>
      <c r="J2146" t="s">
        <v>14</v>
      </c>
      <c r="K2146" s="36" t="s">
        <v>149</v>
      </c>
    </row>
    <row r="2147" spans="1:11" x14ac:dyDescent="0.25">
      <c r="A2147">
        <v>63347666</v>
      </c>
      <c r="B2147" s="1">
        <v>42446</v>
      </c>
      <c r="C2147" t="s">
        <v>11</v>
      </c>
      <c r="D2147" t="s">
        <v>21</v>
      </c>
      <c r="E2147">
        <v>1</v>
      </c>
      <c r="F2147">
        <v>0.51</v>
      </c>
      <c r="G2147" t="s">
        <v>149</v>
      </c>
      <c r="H2147">
        <v>3</v>
      </c>
      <c r="I2147">
        <v>3</v>
      </c>
      <c r="J2147" t="s">
        <v>14</v>
      </c>
      <c r="K2147" s="36" t="s">
        <v>149</v>
      </c>
    </row>
    <row r="2148" spans="1:11" x14ac:dyDescent="0.25">
      <c r="A2148">
        <v>282865835</v>
      </c>
      <c r="B2148" s="1">
        <v>43682</v>
      </c>
      <c r="C2148" t="s">
        <v>27</v>
      </c>
      <c r="D2148" t="s">
        <v>17</v>
      </c>
      <c r="E2148">
        <v>1</v>
      </c>
      <c r="F2148">
        <v>0.86</v>
      </c>
      <c r="G2148" t="s">
        <v>148</v>
      </c>
      <c r="H2148">
        <v>2</v>
      </c>
      <c r="I2148">
        <v>4</v>
      </c>
      <c r="J2148" t="s">
        <v>14</v>
      </c>
      <c r="K2148" s="36" t="s">
        <v>149</v>
      </c>
    </row>
    <row r="2149" spans="1:11" x14ac:dyDescent="0.25">
      <c r="A2149">
        <v>153042930</v>
      </c>
      <c r="B2149" s="1">
        <v>43010</v>
      </c>
      <c r="C2149" t="s">
        <v>11</v>
      </c>
      <c r="D2149" t="s">
        <v>16</v>
      </c>
      <c r="E2149">
        <v>1</v>
      </c>
      <c r="F2149">
        <v>0.99</v>
      </c>
      <c r="G2149" t="s">
        <v>149</v>
      </c>
      <c r="H2149">
        <v>1</v>
      </c>
      <c r="I2149">
        <v>1</v>
      </c>
      <c r="J2149" t="s">
        <v>14</v>
      </c>
      <c r="K2149" s="36" t="s">
        <v>149</v>
      </c>
    </row>
    <row r="2150" spans="1:11" x14ac:dyDescent="0.25">
      <c r="A2150">
        <v>283094700</v>
      </c>
      <c r="B2150" s="1">
        <v>43683</v>
      </c>
      <c r="C2150" t="s">
        <v>27</v>
      </c>
      <c r="D2150" t="s">
        <v>16</v>
      </c>
      <c r="E2150">
        <v>1</v>
      </c>
      <c r="F2150">
        <v>0.99</v>
      </c>
      <c r="G2150" t="s">
        <v>149</v>
      </c>
      <c r="H2150">
        <v>2</v>
      </c>
      <c r="I2150">
        <v>2</v>
      </c>
      <c r="J2150" t="s">
        <v>22</v>
      </c>
      <c r="K2150" s="36" t="s">
        <v>149</v>
      </c>
    </row>
    <row r="2151" spans="1:11" x14ac:dyDescent="0.25">
      <c r="A2151">
        <v>283155295</v>
      </c>
      <c r="B2151" s="1">
        <v>43683</v>
      </c>
      <c r="C2151" t="s">
        <v>11</v>
      </c>
      <c r="D2151" t="s">
        <v>21</v>
      </c>
      <c r="E2151">
        <v>0.7</v>
      </c>
      <c r="F2151">
        <v>0.95</v>
      </c>
      <c r="G2151" t="s">
        <v>148</v>
      </c>
      <c r="H2151">
        <v>1</v>
      </c>
      <c r="I2151">
        <v>1</v>
      </c>
      <c r="J2151" t="s">
        <v>14</v>
      </c>
      <c r="K2151" s="36" t="s">
        <v>149</v>
      </c>
    </row>
    <row r="2152" spans="1:11" x14ac:dyDescent="0.25">
      <c r="A2152">
        <v>145353732</v>
      </c>
      <c r="B2152" s="1">
        <v>42957</v>
      </c>
      <c r="C2152" t="s">
        <v>11</v>
      </c>
      <c r="D2152" t="s">
        <v>12</v>
      </c>
      <c r="G2152" t="s">
        <v>148</v>
      </c>
      <c r="H2152">
        <v>1</v>
      </c>
      <c r="I2152">
        <v>2</v>
      </c>
      <c r="J2152" t="s">
        <v>22</v>
      </c>
      <c r="K2152" s="36" t="s">
        <v>149</v>
      </c>
    </row>
    <row r="2153" spans="1:11" x14ac:dyDescent="0.25">
      <c r="A2153">
        <v>58973535</v>
      </c>
      <c r="B2153" s="1">
        <v>42416</v>
      </c>
      <c r="C2153" t="s">
        <v>11</v>
      </c>
      <c r="D2153" t="s">
        <v>16</v>
      </c>
      <c r="E2153">
        <v>1</v>
      </c>
      <c r="F2153">
        <v>1</v>
      </c>
      <c r="G2153" t="s">
        <v>149</v>
      </c>
      <c r="H2153">
        <v>2</v>
      </c>
      <c r="I2153">
        <v>2</v>
      </c>
      <c r="J2153" t="s">
        <v>14</v>
      </c>
      <c r="K2153" s="36" t="s">
        <v>149</v>
      </c>
    </row>
    <row r="2154" spans="1:11" x14ac:dyDescent="0.25">
      <c r="A2154">
        <v>267903359</v>
      </c>
      <c r="B2154" s="1">
        <v>43627</v>
      </c>
      <c r="C2154" t="s">
        <v>19</v>
      </c>
      <c r="D2154" t="s">
        <v>12</v>
      </c>
      <c r="F2154">
        <v>0</v>
      </c>
      <c r="G2154" t="s">
        <v>148</v>
      </c>
      <c r="H2154">
        <v>2</v>
      </c>
      <c r="I2154">
        <v>2</v>
      </c>
      <c r="J2154" t="s">
        <v>22</v>
      </c>
      <c r="K2154" s="36" t="s">
        <v>149</v>
      </c>
    </row>
    <row r="2155" spans="1:11" x14ac:dyDescent="0.25">
      <c r="A2155">
        <v>283571721</v>
      </c>
      <c r="B2155" s="1">
        <v>43684</v>
      </c>
      <c r="C2155" t="s">
        <v>11</v>
      </c>
      <c r="D2155" t="s">
        <v>17</v>
      </c>
      <c r="E2155">
        <v>1</v>
      </c>
      <c r="F2155">
        <v>0.82</v>
      </c>
      <c r="G2155" t="s">
        <v>149</v>
      </c>
      <c r="H2155">
        <v>2</v>
      </c>
      <c r="I2155">
        <v>4</v>
      </c>
      <c r="J2155" t="s">
        <v>14</v>
      </c>
      <c r="K2155" s="36" t="s">
        <v>149</v>
      </c>
    </row>
    <row r="2156" spans="1:11" x14ac:dyDescent="0.25">
      <c r="A2156">
        <v>250507434</v>
      </c>
      <c r="B2156" s="1">
        <v>43546</v>
      </c>
      <c r="C2156" t="s">
        <v>11</v>
      </c>
      <c r="D2156" t="s">
        <v>17</v>
      </c>
      <c r="E2156">
        <v>0.99</v>
      </c>
      <c r="F2156">
        <v>0.96</v>
      </c>
      <c r="G2156" t="s">
        <v>148</v>
      </c>
      <c r="H2156">
        <v>18</v>
      </c>
      <c r="I2156">
        <v>49</v>
      </c>
      <c r="J2156" t="s">
        <v>14</v>
      </c>
      <c r="K2156" s="36" t="s">
        <v>149</v>
      </c>
    </row>
    <row r="2157" spans="1:11" x14ac:dyDescent="0.25">
      <c r="A2157">
        <v>23848122</v>
      </c>
      <c r="B2157" s="1">
        <v>41960</v>
      </c>
      <c r="C2157" t="s">
        <v>11</v>
      </c>
      <c r="D2157" t="s">
        <v>12</v>
      </c>
      <c r="F2157">
        <v>1</v>
      </c>
      <c r="G2157" t="s">
        <v>148</v>
      </c>
      <c r="H2157">
        <v>1</v>
      </c>
      <c r="I2157">
        <v>3</v>
      </c>
      <c r="J2157" t="s">
        <v>26</v>
      </c>
      <c r="K2157" s="36" t="s">
        <v>149</v>
      </c>
    </row>
    <row r="2158" spans="1:11" x14ac:dyDescent="0.25">
      <c r="A2158">
        <v>7380804</v>
      </c>
      <c r="B2158" s="1">
        <v>41464</v>
      </c>
      <c r="C2158" t="s">
        <v>11</v>
      </c>
      <c r="D2158" t="s">
        <v>16</v>
      </c>
      <c r="E2158">
        <v>1</v>
      </c>
      <c r="F2158">
        <v>1</v>
      </c>
      <c r="G2158" t="s">
        <v>148</v>
      </c>
      <c r="H2158">
        <v>3</v>
      </c>
      <c r="I2158">
        <v>3</v>
      </c>
      <c r="J2158" t="s">
        <v>14</v>
      </c>
      <c r="K2158" s="36" t="s">
        <v>149</v>
      </c>
    </row>
    <row r="2159" spans="1:11" x14ac:dyDescent="0.25">
      <c r="A2159">
        <v>42407188</v>
      </c>
      <c r="B2159" s="1">
        <v>42240</v>
      </c>
      <c r="C2159" t="s">
        <v>11</v>
      </c>
      <c r="D2159" t="s">
        <v>17</v>
      </c>
      <c r="E2159">
        <v>1</v>
      </c>
      <c r="F2159">
        <v>0.76</v>
      </c>
      <c r="G2159" t="s">
        <v>149</v>
      </c>
      <c r="H2159">
        <v>1</v>
      </c>
      <c r="I2159">
        <v>2</v>
      </c>
      <c r="J2159" t="s">
        <v>14</v>
      </c>
      <c r="K2159" s="36" t="s">
        <v>149</v>
      </c>
    </row>
    <row r="2160" spans="1:11" x14ac:dyDescent="0.25">
      <c r="A2160">
        <v>155351149</v>
      </c>
      <c r="B2160" s="1">
        <v>43028</v>
      </c>
      <c r="C2160" t="s">
        <v>11</v>
      </c>
      <c r="D2160" t="s">
        <v>16</v>
      </c>
      <c r="E2160">
        <v>0.94</v>
      </c>
      <c r="F2160">
        <v>0.95</v>
      </c>
      <c r="G2160" t="s">
        <v>149</v>
      </c>
      <c r="H2160">
        <v>1</v>
      </c>
      <c r="I2160">
        <v>1</v>
      </c>
      <c r="J2160" t="s">
        <v>14</v>
      </c>
      <c r="K2160" s="36" t="s">
        <v>149</v>
      </c>
    </row>
    <row r="2161" spans="1:11" x14ac:dyDescent="0.25">
      <c r="A2161">
        <v>61753406</v>
      </c>
      <c r="B2161" s="1">
        <v>42435</v>
      </c>
      <c r="C2161" t="s">
        <v>11</v>
      </c>
      <c r="D2161" t="s">
        <v>17</v>
      </c>
      <c r="E2161">
        <v>1</v>
      </c>
      <c r="F2161">
        <v>0.44</v>
      </c>
      <c r="G2161" t="s">
        <v>148</v>
      </c>
      <c r="H2161">
        <v>18</v>
      </c>
      <c r="I2161">
        <v>21</v>
      </c>
      <c r="J2161" t="s">
        <v>14</v>
      </c>
      <c r="K2161" s="36" t="s">
        <v>149</v>
      </c>
    </row>
    <row r="2162" spans="1:11" x14ac:dyDescent="0.25">
      <c r="A2162">
        <v>4155960</v>
      </c>
      <c r="B2162" s="1">
        <v>41228</v>
      </c>
      <c r="C2162" t="s">
        <v>11</v>
      </c>
      <c r="D2162" t="s">
        <v>16</v>
      </c>
      <c r="E2162">
        <v>1</v>
      </c>
      <c r="F2162">
        <v>0.95</v>
      </c>
      <c r="G2162" t="s">
        <v>149</v>
      </c>
      <c r="H2162">
        <v>1</v>
      </c>
      <c r="I2162">
        <v>6</v>
      </c>
      <c r="J2162" t="s">
        <v>14</v>
      </c>
      <c r="K2162" s="36" t="s">
        <v>149</v>
      </c>
    </row>
    <row r="2163" spans="1:11" x14ac:dyDescent="0.25">
      <c r="A2163">
        <v>283942777</v>
      </c>
      <c r="B2163" s="1">
        <v>43685</v>
      </c>
      <c r="C2163" t="s">
        <v>11</v>
      </c>
      <c r="D2163" t="s">
        <v>16</v>
      </c>
      <c r="E2163">
        <v>0.93</v>
      </c>
      <c r="F2163">
        <v>0.97</v>
      </c>
      <c r="G2163" t="s">
        <v>149</v>
      </c>
      <c r="H2163">
        <v>11</v>
      </c>
      <c r="I2163">
        <v>11</v>
      </c>
      <c r="J2163" t="s">
        <v>14</v>
      </c>
      <c r="K2163" s="36" t="s">
        <v>149</v>
      </c>
    </row>
    <row r="2164" spans="1:11" x14ac:dyDescent="0.25">
      <c r="A2164">
        <v>259565482</v>
      </c>
      <c r="B2164" s="1">
        <v>43588</v>
      </c>
      <c r="C2164" t="s">
        <v>11</v>
      </c>
      <c r="D2164" t="s">
        <v>12</v>
      </c>
      <c r="G2164" t="s">
        <v>148</v>
      </c>
      <c r="H2164">
        <v>2</v>
      </c>
      <c r="I2164">
        <v>4</v>
      </c>
      <c r="J2164" t="s">
        <v>18</v>
      </c>
      <c r="K2164" s="36" t="s">
        <v>149</v>
      </c>
    </row>
    <row r="2165" spans="1:11" x14ac:dyDescent="0.25">
      <c r="A2165">
        <v>85190821</v>
      </c>
      <c r="B2165" s="1">
        <v>42572</v>
      </c>
      <c r="C2165" t="s">
        <v>11</v>
      </c>
      <c r="D2165" t="s">
        <v>21</v>
      </c>
      <c r="E2165">
        <v>1</v>
      </c>
      <c r="F2165">
        <v>0.9</v>
      </c>
      <c r="G2165" t="s">
        <v>149</v>
      </c>
      <c r="H2165">
        <v>1</v>
      </c>
      <c r="I2165">
        <v>1</v>
      </c>
      <c r="J2165" t="s">
        <v>18</v>
      </c>
      <c r="K2165" s="36" t="s">
        <v>149</v>
      </c>
    </row>
    <row r="2166" spans="1:11" x14ac:dyDescent="0.25">
      <c r="A2166">
        <v>274946635</v>
      </c>
      <c r="B2166" s="1">
        <v>43656</v>
      </c>
      <c r="C2166" t="s">
        <v>27</v>
      </c>
      <c r="D2166" t="s">
        <v>16</v>
      </c>
      <c r="E2166">
        <v>1</v>
      </c>
      <c r="F2166">
        <v>1</v>
      </c>
      <c r="G2166" t="s">
        <v>149</v>
      </c>
      <c r="H2166">
        <v>1</v>
      </c>
      <c r="I2166">
        <v>2</v>
      </c>
      <c r="J2166" t="s">
        <v>14</v>
      </c>
      <c r="K2166" s="36" t="s">
        <v>149</v>
      </c>
    </row>
    <row r="2167" spans="1:11" x14ac:dyDescent="0.25">
      <c r="A2167">
        <v>280080724</v>
      </c>
      <c r="B2167" s="1">
        <v>43674</v>
      </c>
      <c r="C2167" t="s">
        <v>11</v>
      </c>
      <c r="D2167" t="s">
        <v>17</v>
      </c>
      <c r="E2167">
        <v>1</v>
      </c>
      <c r="F2167">
        <v>0.73</v>
      </c>
      <c r="G2167" t="s">
        <v>148</v>
      </c>
      <c r="H2167">
        <v>1</v>
      </c>
      <c r="I2167">
        <v>6</v>
      </c>
      <c r="J2167" t="s">
        <v>22</v>
      </c>
      <c r="K2167" s="36" t="s">
        <v>149</v>
      </c>
    </row>
    <row r="2168" spans="1:11" x14ac:dyDescent="0.25">
      <c r="A2168">
        <v>68703009</v>
      </c>
      <c r="B2168" s="1">
        <v>42484</v>
      </c>
      <c r="C2168" t="s">
        <v>11</v>
      </c>
      <c r="D2168" t="s">
        <v>16</v>
      </c>
      <c r="E2168">
        <v>1</v>
      </c>
      <c r="F2168">
        <v>0.92</v>
      </c>
      <c r="G2168" t="s">
        <v>149</v>
      </c>
      <c r="H2168">
        <v>3</v>
      </c>
      <c r="I2168">
        <v>4</v>
      </c>
      <c r="J2168" t="s">
        <v>14</v>
      </c>
      <c r="K2168" s="36" t="s">
        <v>149</v>
      </c>
    </row>
    <row r="2169" spans="1:11" x14ac:dyDescent="0.25">
      <c r="A2169">
        <v>234147711</v>
      </c>
      <c r="B2169" s="1">
        <v>43468</v>
      </c>
      <c r="C2169" t="s">
        <v>11</v>
      </c>
      <c r="D2169" t="s">
        <v>17</v>
      </c>
      <c r="E2169">
        <v>1</v>
      </c>
      <c r="F2169">
        <v>0.93</v>
      </c>
      <c r="G2169" t="s">
        <v>148</v>
      </c>
      <c r="H2169">
        <v>2</v>
      </c>
      <c r="I2169">
        <v>2</v>
      </c>
      <c r="J2169" t="s">
        <v>14</v>
      </c>
      <c r="K2169" s="36" t="s">
        <v>149</v>
      </c>
    </row>
    <row r="2170" spans="1:11" x14ac:dyDescent="0.25">
      <c r="A2170">
        <v>14459107</v>
      </c>
      <c r="B2170" s="1">
        <v>41748</v>
      </c>
      <c r="C2170" t="s">
        <v>11</v>
      </c>
      <c r="D2170" t="s">
        <v>16</v>
      </c>
      <c r="E2170">
        <v>1</v>
      </c>
      <c r="F2170">
        <v>1</v>
      </c>
      <c r="G2170" t="s">
        <v>148</v>
      </c>
      <c r="H2170">
        <v>4</v>
      </c>
      <c r="I2170">
        <v>6</v>
      </c>
      <c r="J2170" t="s">
        <v>14</v>
      </c>
      <c r="K2170" s="36" t="s">
        <v>149</v>
      </c>
    </row>
    <row r="2171" spans="1:11" x14ac:dyDescent="0.25">
      <c r="A2171">
        <v>74252667</v>
      </c>
      <c r="B2171" s="1">
        <v>42517</v>
      </c>
      <c r="C2171" t="s">
        <v>11</v>
      </c>
      <c r="D2171" t="s">
        <v>17</v>
      </c>
      <c r="E2171">
        <v>1</v>
      </c>
      <c r="F2171">
        <v>0.83</v>
      </c>
      <c r="G2171" t="s">
        <v>148</v>
      </c>
      <c r="H2171">
        <v>1</v>
      </c>
      <c r="I2171">
        <v>1</v>
      </c>
      <c r="J2171" t="s">
        <v>18</v>
      </c>
      <c r="K2171" s="36" t="s">
        <v>149</v>
      </c>
    </row>
    <row r="2172" spans="1:11" x14ac:dyDescent="0.25">
      <c r="A2172">
        <v>206127384</v>
      </c>
      <c r="B2172" s="1">
        <v>43311</v>
      </c>
      <c r="C2172" t="s">
        <v>11</v>
      </c>
      <c r="D2172" t="s">
        <v>16</v>
      </c>
      <c r="E2172">
        <v>1</v>
      </c>
      <c r="F2172">
        <v>0.99</v>
      </c>
      <c r="G2172" t="s">
        <v>149</v>
      </c>
      <c r="H2172">
        <v>3</v>
      </c>
      <c r="I2172">
        <v>4</v>
      </c>
      <c r="J2172" t="s">
        <v>14</v>
      </c>
      <c r="K2172" s="36" t="s">
        <v>149</v>
      </c>
    </row>
    <row r="2173" spans="1:11" x14ac:dyDescent="0.25">
      <c r="A2173">
        <v>284919826</v>
      </c>
      <c r="B2173" s="1">
        <v>43689</v>
      </c>
      <c r="C2173" t="s">
        <v>11</v>
      </c>
      <c r="D2173" t="s">
        <v>16</v>
      </c>
      <c r="E2173">
        <v>1</v>
      </c>
      <c r="F2173">
        <v>0.81</v>
      </c>
      <c r="G2173" t="s">
        <v>149</v>
      </c>
      <c r="H2173">
        <v>3</v>
      </c>
      <c r="I2173">
        <v>4</v>
      </c>
      <c r="J2173" t="s">
        <v>14</v>
      </c>
      <c r="K2173" s="36" t="s">
        <v>149</v>
      </c>
    </row>
    <row r="2174" spans="1:11" x14ac:dyDescent="0.25">
      <c r="A2174">
        <v>6980598</v>
      </c>
      <c r="B2174" s="1">
        <v>41443</v>
      </c>
      <c r="C2174" t="s">
        <v>33</v>
      </c>
      <c r="D2174" t="s">
        <v>16</v>
      </c>
      <c r="E2174">
        <v>0.93</v>
      </c>
      <c r="F2174">
        <v>1</v>
      </c>
      <c r="G2174" t="s">
        <v>148</v>
      </c>
      <c r="H2174">
        <v>4</v>
      </c>
      <c r="I2174">
        <v>8</v>
      </c>
      <c r="J2174" t="s">
        <v>14</v>
      </c>
      <c r="K2174" s="36" t="s">
        <v>149</v>
      </c>
    </row>
    <row r="2175" spans="1:11" x14ac:dyDescent="0.25">
      <c r="A2175">
        <v>285039143</v>
      </c>
      <c r="B2175" s="1">
        <v>43689</v>
      </c>
      <c r="C2175" t="s">
        <v>11</v>
      </c>
      <c r="D2175" t="s">
        <v>16</v>
      </c>
      <c r="E2175">
        <v>1</v>
      </c>
      <c r="F2175">
        <v>0.85</v>
      </c>
      <c r="G2175" t="s">
        <v>149</v>
      </c>
      <c r="H2175">
        <v>1</v>
      </c>
      <c r="I2175">
        <v>1</v>
      </c>
      <c r="J2175" t="s">
        <v>14</v>
      </c>
      <c r="K2175" s="36" t="s">
        <v>149</v>
      </c>
    </row>
    <row r="2176" spans="1:11" x14ac:dyDescent="0.25">
      <c r="A2176">
        <v>9949909</v>
      </c>
      <c r="B2176" s="1">
        <v>41589</v>
      </c>
      <c r="C2176" t="s">
        <v>11</v>
      </c>
      <c r="D2176" t="s">
        <v>16</v>
      </c>
      <c r="E2176">
        <v>1</v>
      </c>
      <c r="F2176">
        <v>0.77</v>
      </c>
      <c r="G2176" t="s">
        <v>148</v>
      </c>
      <c r="H2176">
        <v>2</v>
      </c>
      <c r="I2176">
        <v>2</v>
      </c>
      <c r="J2176" t="s">
        <v>14</v>
      </c>
      <c r="K2176" s="36" t="s">
        <v>149</v>
      </c>
    </row>
    <row r="2177" spans="1:11" x14ac:dyDescent="0.25">
      <c r="A2177">
        <v>279137902</v>
      </c>
      <c r="B2177" s="1">
        <v>43671</v>
      </c>
      <c r="C2177" t="s">
        <v>11</v>
      </c>
      <c r="D2177" t="s">
        <v>17</v>
      </c>
      <c r="E2177">
        <v>1</v>
      </c>
      <c r="F2177">
        <v>0.45</v>
      </c>
      <c r="G2177" t="s">
        <v>148</v>
      </c>
      <c r="H2177">
        <v>1</v>
      </c>
      <c r="I2177">
        <v>1</v>
      </c>
      <c r="J2177" t="s">
        <v>14</v>
      </c>
      <c r="K2177" s="36" t="s">
        <v>149</v>
      </c>
    </row>
    <row r="2178" spans="1:11" x14ac:dyDescent="0.25">
      <c r="A2178">
        <v>285620200</v>
      </c>
      <c r="B2178" s="1">
        <v>43691</v>
      </c>
      <c r="C2178" t="s">
        <v>11</v>
      </c>
      <c r="D2178" t="s">
        <v>12</v>
      </c>
      <c r="F2178">
        <v>1</v>
      </c>
      <c r="G2178" t="s">
        <v>148</v>
      </c>
      <c r="H2178">
        <v>1</v>
      </c>
      <c r="I2178">
        <v>1</v>
      </c>
      <c r="J2178" t="s">
        <v>14</v>
      </c>
      <c r="K2178" s="36" t="s">
        <v>149</v>
      </c>
    </row>
    <row r="2179" spans="1:11" x14ac:dyDescent="0.25">
      <c r="A2179">
        <v>264705299</v>
      </c>
      <c r="B2179" s="1">
        <v>43613</v>
      </c>
      <c r="C2179" t="s">
        <v>27</v>
      </c>
      <c r="D2179" t="s">
        <v>17</v>
      </c>
      <c r="E2179">
        <v>1</v>
      </c>
      <c r="F2179">
        <v>0.46</v>
      </c>
      <c r="G2179" t="s">
        <v>149</v>
      </c>
      <c r="H2179">
        <v>1</v>
      </c>
      <c r="I2179">
        <v>1</v>
      </c>
      <c r="J2179" t="s">
        <v>18</v>
      </c>
      <c r="K2179" s="36" t="s">
        <v>149</v>
      </c>
    </row>
    <row r="2180" spans="1:11" x14ac:dyDescent="0.25">
      <c r="A2180">
        <v>285011435</v>
      </c>
      <c r="B2180" s="1">
        <v>43689</v>
      </c>
      <c r="C2180" t="s">
        <v>11</v>
      </c>
      <c r="D2180" t="s">
        <v>12</v>
      </c>
      <c r="F2180">
        <v>1</v>
      </c>
      <c r="G2180" t="s">
        <v>148</v>
      </c>
      <c r="H2180">
        <v>4</v>
      </c>
      <c r="I2180">
        <v>4</v>
      </c>
      <c r="J2180" t="s">
        <v>14</v>
      </c>
      <c r="K2180" s="36" t="s">
        <v>149</v>
      </c>
    </row>
    <row r="2181" spans="1:11" x14ac:dyDescent="0.25">
      <c r="A2181">
        <v>274578693</v>
      </c>
      <c r="B2181" s="1">
        <v>43654</v>
      </c>
      <c r="C2181" t="s">
        <v>11</v>
      </c>
      <c r="D2181" t="s">
        <v>16</v>
      </c>
      <c r="E2181">
        <v>1</v>
      </c>
      <c r="F2181">
        <v>0.98</v>
      </c>
      <c r="G2181" t="s">
        <v>148</v>
      </c>
      <c r="H2181">
        <v>1</v>
      </c>
      <c r="I2181">
        <v>2</v>
      </c>
      <c r="J2181" t="s">
        <v>14</v>
      </c>
      <c r="K2181" s="36" t="s">
        <v>149</v>
      </c>
    </row>
    <row r="2182" spans="1:11" x14ac:dyDescent="0.25">
      <c r="A2182">
        <v>29234723</v>
      </c>
      <c r="B2182" s="1">
        <v>42075</v>
      </c>
      <c r="C2182" t="s">
        <v>11</v>
      </c>
      <c r="D2182" t="s">
        <v>16</v>
      </c>
      <c r="E2182">
        <v>1</v>
      </c>
      <c r="F2182">
        <v>1</v>
      </c>
      <c r="G2182" t="s">
        <v>149</v>
      </c>
      <c r="H2182">
        <v>2</v>
      </c>
      <c r="I2182">
        <v>2</v>
      </c>
      <c r="J2182" t="s">
        <v>22</v>
      </c>
      <c r="K2182" s="36" t="s">
        <v>149</v>
      </c>
    </row>
    <row r="2183" spans="1:11" x14ac:dyDescent="0.25">
      <c r="A2183">
        <v>17598912</v>
      </c>
      <c r="B2183" s="1">
        <v>41823</v>
      </c>
      <c r="C2183" t="s">
        <v>11</v>
      </c>
      <c r="D2183" t="s">
        <v>20</v>
      </c>
      <c r="E2183">
        <v>0.2</v>
      </c>
      <c r="F2183">
        <v>0</v>
      </c>
      <c r="G2183" t="s">
        <v>148</v>
      </c>
      <c r="H2183">
        <v>2</v>
      </c>
      <c r="I2183">
        <v>2</v>
      </c>
      <c r="J2183" t="s">
        <v>14</v>
      </c>
      <c r="K2183" s="36" t="s">
        <v>149</v>
      </c>
    </row>
    <row r="2184" spans="1:11" x14ac:dyDescent="0.25">
      <c r="A2184">
        <v>97668527</v>
      </c>
      <c r="B2184" s="1">
        <v>42645</v>
      </c>
      <c r="C2184" t="s">
        <v>11</v>
      </c>
      <c r="D2184" t="s">
        <v>16</v>
      </c>
      <c r="E2184">
        <v>1</v>
      </c>
      <c r="F2184">
        <v>0.93</v>
      </c>
      <c r="G2184" t="s">
        <v>149</v>
      </c>
      <c r="H2184">
        <v>1</v>
      </c>
      <c r="I2184">
        <v>2</v>
      </c>
      <c r="J2184" t="s">
        <v>14</v>
      </c>
      <c r="K2184" s="36" t="s">
        <v>149</v>
      </c>
    </row>
    <row r="2185" spans="1:11" x14ac:dyDescent="0.25">
      <c r="A2185">
        <v>288615792</v>
      </c>
      <c r="B2185" s="1">
        <v>43701</v>
      </c>
      <c r="C2185" t="s">
        <v>11</v>
      </c>
      <c r="D2185" t="s">
        <v>16</v>
      </c>
      <c r="E2185">
        <v>1</v>
      </c>
      <c r="F2185">
        <v>1</v>
      </c>
      <c r="G2185" t="s">
        <v>149</v>
      </c>
      <c r="H2185">
        <v>1</v>
      </c>
      <c r="I2185">
        <v>1</v>
      </c>
      <c r="J2185" t="s">
        <v>14</v>
      </c>
      <c r="K2185" s="36" t="s">
        <v>149</v>
      </c>
    </row>
    <row r="2186" spans="1:11" x14ac:dyDescent="0.25">
      <c r="A2186">
        <v>267403694</v>
      </c>
      <c r="B2186" s="1">
        <v>43625</v>
      </c>
      <c r="C2186" t="s">
        <v>27</v>
      </c>
      <c r="D2186" t="s">
        <v>12</v>
      </c>
      <c r="G2186" t="s">
        <v>148</v>
      </c>
      <c r="H2186">
        <v>2</v>
      </c>
      <c r="I2186">
        <v>2</v>
      </c>
      <c r="J2186" t="s">
        <v>14</v>
      </c>
      <c r="K2186" s="36" t="s">
        <v>148</v>
      </c>
    </row>
    <row r="2187" spans="1:11" x14ac:dyDescent="0.25">
      <c r="A2187">
        <v>23291826</v>
      </c>
      <c r="B2187" s="1">
        <v>41946</v>
      </c>
      <c r="C2187" t="s">
        <v>11</v>
      </c>
      <c r="D2187" t="s">
        <v>21</v>
      </c>
      <c r="E2187">
        <v>0.78</v>
      </c>
      <c r="F2187">
        <v>0.17</v>
      </c>
      <c r="G2187" t="s">
        <v>148</v>
      </c>
      <c r="H2187">
        <v>1</v>
      </c>
      <c r="I2187">
        <v>1</v>
      </c>
      <c r="J2187" t="s">
        <v>14</v>
      </c>
      <c r="K2187" s="36" t="s">
        <v>149</v>
      </c>
    </row>
    <row r="2188" spans="1:11" x14ac:dyDescent="0.25">
      <c r="A2188">
        <v>18041447</v>
      </c>
      <c r="B2188" s="1">
        <v>41833</v>
      </c>
      <c r="C2188" t="s">
        <v>19</v>
      </c>
      <c r="D2188" t="s">
        <v>17</v>
      </c>
      <c r="E2188">
        <v>1</v>
      </c>
      <c r="F2188">
        <v>0.85</v>
      </c>
      <c r="G2188" t="s">
        <v>148</v>
      </c>
      <c r="H2188">
        <v>5</v>
      </c>
      <c r="I2188">
        <v>6</v>
      </c>
      <c r="J2188" t="s">
        <v>18</v>
      </c>
      <c r="K2188" s="36" t="s">
        <v>149</v>
      </c>
    </row>
    <row r="2189" spans="1:11" x14ac:dyDescent="0.25">
      <c r="A2189">
        <v>288911165</v>
      </c>
      <c r="B2189" s="1">
        <v>43702</v>
      </c>
      <c r="C2189" t="s">
        <v>11</v>
      </c>
      <c r="D2189" t="s">
        <v>16</v>
      </c>
      <c r="E2189">
        <v>1</v>
      </c>
      <c r="F2189">
        <v>0.92</v>
      </c>
      <c r="G2189" t="s">
        <v>148</v>
      </c>
      <c r="H2189">
        <v>1</v>
      </c>
      <c r="I2189">
        <v>1</v>
      </c>
      <c r="J2189" t="s">
        <v>14</v>
      </c>
      <c r="K2189" s="36" t="s">
        <v>149</v>
      </c>
    </row>
    <row r="2190" spans="1:11" x14ac:dyDescent="0.25">
      <c r="A2190">
        <v>17370230</v>
      </c>
      <c r="B2190" s="1">
        <v>41818</v>
      </c>
      <c r="C2190" t="s">
        <v>11</v>
      </c>
      <c r="D2190" t="s">
        <v>16</v>
      </c>
      <c r="E2190">
        <v>1</v>
      </c>
      <c r="F2190">
        <v>1</v>
      </c>
      <c r="G2190" t="s">
        <v>148</v>
      </c>
      <c r="H2190">
        <v>3</v>
      </c>
      <c r="I2190">
        <v>5</v>
      </c>
      <c r="J2190" t="s">
        <v>14</v>
      </c>
      <c r="K2190" s="36" t="s">
        <v>149</v>
      </c>
    </row>
    <row r="2191" spans="1:11" x14ac:dyDescent="0.25">
      <c r="A2191">
        <v>282731067</v>
      </c>
      <c r="B2191" s="1">
        <v>43682</v>
      </c>
      <c r="C2191" t="s">
        <v>11</v>
      </c>
      <c r="D2191" t="s">
        <v>16</v>
      </c>
      <c r="E2191">
        <v>1</v>
      </c>
      <c r="F2191">
        <v>1</v>
      </c>
      <c r="G2191" t="s">
        <v>148</v>
      </c>
      <c r="H2191">
        <v>1</v>
      </c>
      <c r="I2191">
        <v>1</v>
      </c>
      <c r="J2191" t="s">
        <v>14</v>
      </c>
      <c r="K2191" s="36" t="s">
        <v>149</v>
      </c>
    </row>
    <row r="2192" spans="1:11" x14ac:dyDescent="0.25">
      <c r="A2192">
        <v>282808265</v>
      </c>
      <c r="B2192" s="1">
        <v>43682</v>
      </c>
      <c r="C2192" t="s">
        <v>27</v>
      </c>
      <c r="D2192" t="s">
        <v>21</v>
      </c>
      <c r="E2192">
        <v>1</v>
      </c>
      <c r="F2192">
        <v>1</v>
      </c>
      <c r="G2192" t="s">
        <v>149</v>
      </c>
      <c r="H2192">
        <v>1</v>
      </c>
      <c r="I2192">
        <v>1</v>
      </c>
      <c r="J2192" t="s">
        <v>14</v>
      </c>
      <c r="K2192" s="36" t="s">
        <v>149</v>
      </c>
    </row>
    <row r="2193" spans="1:11" x14ac:dyDescent="0.25">
      <c r="A2193">
        <v>289039110</v>
      </c>
      <c r="B2193" s="1">
        <v>43703</v>
      </c>
      <c r="C2193" t="s">
        <v>27</v>
      </c>
      <c r="D2193" t="s">
        <v>16</v>
      </c>
      <c r="E2193">
        <v>1</v>
      </c>
      <c r="F2193">
        <v>0.98</v>
      </c>
      <c r="G2193" t="s">
        <v>148</v>
      </c>
      <c r="H2193">
        <v>1</v>
      </c>
      <c r="I2193">
        <v>1</v>
      </c>
      <c r="J2193" t="s">
        <v>18</v>
      </c>
      <c r="K2193" s="36" t="s">
        <v>149</v>
      </c>
    </row>
    <row r="2194" spans="1:11" x14ac:dyDescent="0.25">
      <c r="A2194">
        <v>57575116</v>
      </c>
      <c r="B2194" s="1">
        <v>42405</v>
      </c>
      <c r="C2194" t="s">
        <v>27</v>
      </c>
      <c r="D2194" t="s">
        <v>12</v>
      </c>
      <c r="F2194">
        <v>1</v>
      </c>
      <c r="G2194" t="s">
        <v>148</v>
      </c>
      <c r="H2194">
        <v>2</v>
      </c>
      <c r="I2194">
        <v>2</v>
      </c>
      <c r="J2194" t="s">
        <v>14</v>
      </c>
      <c r="K2194" s="36" t="s">
        <v>149</v>
      </c>
    </row>
    <row r="2195" spans="1:11" x14ac:dyDescent="0.25">
      <c r="A2195">
        <v>289110968</v>
      </c>
      <c r="B2195" s="1">
        <v>43703</v>
      </c>
      <c r="C2195" t="s">
        <v>11</v>
      </c>
      <c r="D2195" t="s">
        <v>12</v>
      </c>
      <c r="F2195">
        <v>1</v>
      </c>
      <c r="G2195" t="s">
        <v>149</v>
      </c>
      <c r="H2195">
        <v>1</v>
      </c>
      <c r="I2195">
        <v>2</v>
      </c>
      <c r="J2195" t="s">
        <v>18</v>
      </c>
      <c r="K2195" s="36" t="s">
        <v>149</v>
      </c>
    </row>
    <row r="2196" spans="1:11" x14ac:dyDescent="0.25">
      <c r="A2196">
        <v>201896956</v>
      </c>
      <c r="B2196" s="1">
        <v>43293</v>
      </c>
      <c r="C2196" t="s">
        <v>32</v>
      </c>
      <c r="D2196" t="s">
        <v>16</v>
      </c>
      <c r="E2196">
        <v>0.99</v>
      </c>
      <c r="F2196">
        <v>1</v>
      </c>
      <c r="G2196" t="s">
        <v>148</v>
      </c>
      <c r="H2196">
        <v>3</v>
      </c>
      <c r="I2196">
        <v>4</v>
      </c>
      <c r="J2196" t="s">
        <v>14</v>
      </c>
      <c r="K2196" s="36" t="s">
        <v>149</v>
      </c>
    </row>
    <row r="2197" spans="1:11" x14ac:dyDescent="0.25">
      <c r="A2197">
        <v>295113170</v>
      </c>
      <c r="B2197" s="1">
        <v>43723</v>
      </c>
      <c r="C2197" t="s">
        <v>11</v>
      </c>
      <c r="D2197" t="s">
        <v>16</v>
      </c>
      <c r="E2197">
        <v>1</v>
      </c>
      <c r="F2197">
        <v>0.96</v>
      </c>
      <c r="G2197" t="s">
        <v>149</v>
      </c>
      <c r="H2197">
        <v>1</v>
      </c>
      <c r="I2197">
        <v>1</v>
      </c>
      <c r="J2197" t="s">
        <v>14</v>
      </c>
      <c r="K2197" s="36" t="s">
        <v>149</v>
      </c>
    </row>
    <row r="2198" spans="1:11" x14ac:dyDescent="0.25">
      <c r="A2198">
        <v>295168052</v>
      </c>
      <c r="B2198" s="1">
        <v>43723</v>
      </c>
      <c r="C2198" t="s">
        <v>27</v>
      </c>
      <c r="D2198" t="s">
        <v>17</v>
      </c>
      <c r="E2198">
        <v>1</v>
      </c>
      <c r="F2198">
        <v>0.54</v>
      </c>
      <c r="G2198" t="s">
        <v>149</v>
      </c>
      <c r="H2198">
        <v>1</v>
      </c>
      <c r="I2198">
        <v>1</v>
      </c>
      <c r="J2198" t="s">
        <v>14</v>
      </c>
      <c r="K2198" s="36" t="s">
        <v>149</v>
      </c>
    </row>
    <row r="2199" spans="1:11" x14ac:dyDescent="0.25">
      <c r="A2199">
        <v>179768981</v>
      </c>
      <c r="B2199" s="1">
        <v>43180</v>
      </c>
      <c r="C2199" t="s">
        <v>11</v>
      </c>
      <c r="D2199" t="s">
        <v>16</v>
      </c>
      <c r="E2199">
        <v>1</v>
      </c>
      <c r="F2199">
        <v>0.99</v>
      </c>
      <c r="G2199" t="s">
        <v>149</v>
      </c>
      <c r="H2199">
        <v>1</v>
      </c>
      <c r="I2199">
        <v>1</v>
      </c>
      <c r="J2199" t="s">
        <v>14</v>
      </c>
      <c r="K2199" s="36" t="s">
        <v>149</v>
      </c>
    </row>
    <row r="2200" spans="1:11" x14ac:dyDescent="0.25">
      <c r="A2200">
        <v>265160844</v>
      </c>
      <c r="B2200" s="1">
        <v>43615</v>
      </c>
      <c r="C2200" t="s">
        <v>27</v>
      </c>
      <c r="D2200" t="s">
        <v>21</v>
      </c>
      <c r="E2200">
        <v>0.9</v>
      </c>
      <c r="F2200">
        <v>1</v>
      </c>
      <c r="G2200" t="s">
        <v>149</v>
      </c>
      <c r="H2200">
        <v>1</v>
      </c>
      <c r="I2200">
        <v>1</v>
      </c>
      <c r="J2200" t="s">
        <v>14</v>
      </c>
      <c r="K2200" s="36" t="s">
        <v>149</v>
      </c>
    </row>
    <row r="2201" spans="1:11" x14ac:dyDescent="0.25">
      <c r="A2201">
        <v>272399280</v>
      </c>
      <c r="B2201" s="1">
        <v>43646</v>
      </c>
      <c r="C2201" t="s">
        <v>11</v>
      </c>
      <c r="D2201" t="s">
        <v>17</v>
      </c>
      <c r="E2201">
        <v>1</v>
      </c>
      <c r="F2201">
        <v>0.99</v>
      </c>
      <c r="G2201" t="s">
        <v>149</v>
      </c>
      <c r="H2201">
        <v>1</v>
      </c>
      <c r="I2201">
        <v>1</v>
      </c>
      <c r="J2201" t="s">
        <v>14</v>
      </c>
      <c r="K2201" s="36" t="s">
        <v>149</v>
      </c>
    </row>
    <row r="2202" spans="1:11" x14ac:dyDescent="0.25">
      <c r="A2202">
        <v>4006696</v>
      </c>
      <c r="B2202" s="1">
        <v>41211</v>
      </c>
      <c r="C2202" t="s">
        <v>11</v>
      </c>
      <c r="D2202" t="s">
        <v>17</v>
      </c>
      <c r="E2202">
        <v>1</v>
      </c>
      <c r="F2202">
        <v>1</v>
      </c>
      <c r="G2202" t="s">
        <v>149</v>
      </c>
      <c r="H2202">
        <v>1</v>
      </c>
      <c r="I2202">
        <v>1</v>
      </c>
      <c r="J2202" t="s">
        <v>18</v>
      </c>
      <c r="K2202" s="36" t="s">
        <v>149</v>
      </c>
    </row>
    <row r="2203" spans="1:11" x14ac:dyDescent="0.25">
      <c r="A2203">
        <v>294229909</v>
      </c>
      <c r="B2203" s="1">
        <v>43720</v>
      </c>
      <c r="C2203" t="s">
        <v>11</v>
      </c>
      <c r="D2203" t="s">
        <v>20</v>
      </c>
      <c r="E2203">
        <v>0.2</v>
      </c>
      <c r="F2203">
        <v>0.17</v>
      </c>
      <c r="G2203" t="s">
        <v>148</v>
      </c>
      <c r="H2203">
        <v>9</v>
      </c>
      <c r="I2203">
        <v>10</v>
      </c>
      <c r="J2203" t="s">
        <v>18</v>
      </c>
      <c r="K2203" s="36" t="s">
        <v>149</v>
      </c>
    </row>
    <row r="2204" spans="1:11" x14ac:dyDescent="0.25">
      <c r="A2204">
        <v>295355285</v>
      </c>
      <c r="B2204" s="1">
        <v>43724</v>
      </c>
      <c r="C2204" t="s">
        <v>27</v>
      </c>
      <c r="D2204" t="s">
        <v>16</v>
      </c>
      <c r="E2204">
        <v>1</v>
      </c>
      <c r="F2204">
        <v>1</v>
      </c>
      <c r="G2204" t="s">
        <v>148</v>
      </c>
      <c r="H2204">
        <v>2</v>
      </c>
      <c r="I2204">
        <v>2</v>
      </c>
      <c r="J2204" t="s">
        <v>14</v>
      </c>
      <c r="K2204" s="36" t="s">
        <v>149</v>
      </c>
    </row>
    <row r="2205" spans="1:11" x14ac:dyDescent="0.25">
      <c r="A2205">
        <v>290736825</v>
      </c>
      <c r="B2205" s="1">
        <v>43709</v>
      </c>
      <c r="C2205" t="s">
        <v>11</v>
      </c>
      <c r="D2205" t="s">
        <v>12</v>
      </c>
      <c r="F2205">
        <v>1</v>
      </c>
      <c r="G2205" t="s">
        <v>148</v>
      </c>
      <c r="H2205">
        <v>1</v>
      </c>
      <c r="I2205">
        <v>1</v>
      </c>
      <c r="J2205" t="s">
        <v>14</v>
      </c>
      <c r="K2205" s="36" t="s">
        <v>149</v>
      </c>
    </row>
    <row r="2206" spans="1:11" x14ac:dyDescent="0.25">
      <c r="A2206">
        <v>4346165</v>
      </c>
      <c r="B2206" s="1">
        <v>41250</v>
      </c>
      <c r="C2206" t="s">
        <v>11</v>
      </c>
      <c r="D2206" t="s">
        <v>17</v>
      </c>
      <c r="E2206">
        <v>1</v>
      </c>
      <c r="F2206">
        <v>0.77</v>
      </c>
      <c r="G2206" t="s">
        <v>149</v>
      </c>
      <c r="H2206">
        <v>1</v>
      </c>
      <c r="I2206">
        <v>4</v>
      </c>
      <c r="J2206" t="s">
        <v>14</v>
      </c>
      <c r="K2206" s="36" t="s">
        <v>149</v>
      </c>
    </row>
    <row r="2207" spans="1:11" x14ac:dyDescent="0.25">
      <c r="A2207">
        <v>22786169</v>
      </c>
      <c r="B2207" s="1">
        <v>41933</v>
      </c>
      <c r="C2207" t="s">
        <v>11</v>
      </c>
      <c r="D2207" t="s">
        <v>16</v>
      </c>
      <c r="E2207">
        <v>1</v>
      </c>
      <c r="F2207">
        <v>0.86</v>
      </c>
      <c r="G2207" t="s">
        <v>148</v>
      </c>
      <c r="H2207">
        <v>1</v>
      </c>
      <c r="I2207">
        <v>6</v>
      </c>
      <c r="J2207" t="s">
        <v>14</v>
      </c>
      <c r="K2207" s="36" t="s">
        <v>149</v>
      </c>
    </row>
    <row r="2208" spans="1:11" x14ac:dyDescent="0.25">
      <c r="A2208">
        <v>44327293</v>
      </c>
      <c r="B2208" s="1">
        <v>42263</v>
      </c>
      <c r="C2208" t="s">
        <v>11</v>
      </c>
      <c r="D2208" t="s">
        <v>16</v>
      </c>
      <c r="E2208">
        <v>1</v>
      </c>
      <c r="F2208">
        <v>1</v>
      </c>
      <c r="G2208" t="s">
        <v>148</v>
      </c>
      <c r="H2208">
        <v>3</v>
      </c>
      <c r="I2208">
        <v>3</v>
      </c>
      <c r="J2208" t="s">
        <v>22</v>
      </c>
      <c r="K2208" s="36" t="s">
        <v>149</v>
      </c>
    </row>
    <row r="2209" spans="1:11" x14ac:dyDescent="0.25">
      <c r="A2209">
        <v>291253268</v>
      </c>
      <c r="B2209" s="1">
        <v>43711</v>
      </c>
      <c r="C2209" t="s">
        <v>11</v>
      </c>
      <c r="D2209" t="s">
        <v>12</v>
      </c>
      <c r="G2209" t="s">
        <v>148</v>
      </c>
      <c r="H2209">
        <v>1</v>
      </c>
      <c r="I2209">
        <v>1</v>
      </c>
      <c r="J2209" t="s">
        <v>14</v>
      </c>
      <c r="K2209" s="36" t="s">
        <v>149</v>
      </c>
    </row>
    <row r="2210" spans="1:11" x14ac:dyDescent="0.25">
      <c r="A2210">
        <v>77856249</v>
      </c>
      <c r="B2210" s="1">
        <v>42536</v>
      </c>
      <c r="C2210" t="s">
        <v>11</v>
      </c>
      <c r="D2210" t="s">
        <v>16</v>
      </c>
      <c r="E2210">
        <v>1</v>
      </c>
      <c r="F2210">
        <v>0.95</v>
      </c>
      <c r="G2210" t="s">
        <v>148</v>
      </c>
      <c r="H2210">
        <v>1</v>
      </c>
      <c r="I2210">
        <v>1</v>
      </c>
      <c r="J2210" t="s">
        <v>14</v>
      </c>
      <c r="K2210" s="36" t="s">
        <v>149</v>
      </c>
    </row>
    <row r="2211" spans="1:11" x14ac:dyDescent="0.25">
      <c r="A2211">
        <v>6815051</v>
      </c>
      <c r="B2211" s="1">
        <v>41434</v>
      </c>
      <c r="C2211" t="s">
        <v>11</v>
      </c>
      <c r="D2211" t="s">
        <v>17</v>
      </c>
      <c r="E2211">
        <v>1</v>
      </c>
      <c r="F2211">
        <v>0.52</v>
      </c>
      <c r="G2211" t="s">
        <v>149</v>
      </c>
      <c r="H2211">
        <v>1</v>
      </c>
      <c r="I2211">
        <v>4</v>
      </c>
      <c r="J2211" t="s">
        <v>18</v>
      </c>
      <c r="K2211" s="36" t="s">
        <v>149</v>
      </c>
    </row>
    <row r="2212" spans="1:11" x14ac:dyDescent="0.25">
      <c r="A2212">
        <v>205806032</v>
      </c>
      <c r="B2212" s="1">
        <v>43309</v>
      </c>
      <c r="C2212" t="s">
        <v>11</v>
      </c>
      <c r="D2212" t="s">
        <v>12</v>
      </c>
      <c r="G2212" t="s">
        <v>148</v>
      </c>
      <c r="H2212">
        <v>1</v>
      </c>
      <c r="I2212">
        <v>1</v>
      </c>
      <c r="J2212" t="s">
        <v>14</v>
      </c>
      <c r="K2212" s="36" t="s">
        <v>149</v>
      </c>
    </row>
    <row r="2213" spans="1:11" x14ac:dyDescent="0.25">
      <c r="A2213">
        <v>1855928</v>
      </c>
      <c r="B2213" s="1">
        <v>40972</v>
      </c>
      <c r="C2213" t="s">
        <v>11</v>
      </c>
      <c r="D2213" t="s">
        <v>16</v>
      </c>
      <c r="E2213">
        <v>1</v>
      </c>
      <c r="F2213">
        <v>0.92</v>
      </c>
      <c r="G2213" t="s">
        <v>148</v>
      </c>
      <c r="H2213">
        <v>2</v>
      </c>
      <c r="I2213">
        <v>15</v>
      </c>
      <c r="J2213" t="s">
        <v>22</v>
      </c>
      <c r="K2213" s="36" t="s">
        <v>149</v>
      </c>
    </row>
    <row r="2214" spans="1:11" x14ac:dyDescent="0.25">
      <c r="A2214">
        <v>220967331</v>
      </c>
      <c r="B2214" s="1">
        <v>43389</v>
      </c>
      <c r="C2214" t="s">
        <v>11</v>
      </c>
      <c r="D2214" t="s">
        <v>12</v>
      </c>
      <c r="G2214" t="s">
        <v>148</v>
      </c>
      <c r="H2214">
        <v>5</v>
      </c>
      <c r="I2214">
        <v>5</v>
      </c>
      <c r="J2214" t="s">
        <v>14</v>
      </c>
      <c r="K2214" s="36" t="s">
        <v>149</v>
      </c>
    </row>
    <row r="2215" spans="1:11" x14ac:dyDescent="0.25">
      <c r="A2215">
        <v>20437430</v>
      </c>
      <c r="B2215" s="1">
        <v>41874</v>
      </c>
      <c r="C2215" t="s">
        <v>11</v>
      </c>
      <c r="D2215" t="s">
        <v>16</v>
      </c>
      <c r="E2215">
        <v>1</v>
      </c>
      <c r="F2215">
        <v>1</v>
      </c>
      <c r="G2215" t="s">
        <v>27</v>
      </c>
      <c r="H2215">
        <v>26</v>
      </c>
      <c r="I2215">
        <v>33</v>
      </c>
      <c r="J2215" t="s">
        <v>14</v>
      </c>
      <c r="K2215" s="36" t="s">
        <v>149</v>
      </c>
    </row>
    <row r="2216" spans="1:11" x14ac:dyDescent="0.25">
      <c r="A2216">
        <v>68806086</v>
      </c>
      <c r="B2216" s="1">
        <v>42485</v>
      </c>
      <c r="C2216" t="s">
        <v>11</v>
      </c>
      <c r="D2216" t="s">
        <v>17</v>
      </c>
      <c r="E2216">
        <v>1</v>
      </c>
      <c r="F2216">
        <v>1</v>
      </c>
      <c r="G2216" t="s">
        <v>149</v>
      </c>
      <c r="H2216">
        <v>1</v>
      </c>
      <c r="I2216">
        <v>2</v>
      </c>
      <c r="J2216" t="s">
        <v>14</v>
      </c>
      <c r="K2216" s="36" t="s">
        <v>149</v>
      </c>
    </row>
    <row r="2217" spans="1:11" x14ac:dyDescent="0.25">
      <c r="A2217">
        <v>182062359</v>
      </c>
      <c r="B2217" s="1">
        <v>43192</v>
      </c>
      <c r="C2217" t="s">
        <v>11</v>
      </c>
      <c r="D2217" t="s">
        <v>16</v>
      </c>
      <c r="E2217">
        <v>1</v>
      </c>
      <c r="F2217">
        <v>1</v>
      </c>
      <c r="G2217" t="s">
        <v>149</v>
      </c>
      <c r="H2217">
        <v>3</v>
      </c>
      <c r="I2217">
        <v>3</v>
      </c>
      <c r="J2217" t="s">
        <v>14</v>
      </c>
      <c r="K2217" s="36" t="s">
        <v>149</v>
      </c>
    </row>
    <row r="2218" spans="1:11" x14ac:dyDescent="0.25">
      <c r="A2218">
        <v>6903368</v>
      </c>
      <c r="B2218" s="1">
        <v>41438</v>
      </c>
      <c r="C2218" t="s">
        <v>11</v>
      </c>
      <c r="D2218" t="s">
        <v>16</v>
      </c>
      <c r="E2218">
        <v>0.91</v>
      </c>
      <c r="F2218">
        <v>0.94</v>
      </c>
      <c r="G2218" t="s">
        <v>148</v>
      </c>
      <c r="H2218">
        <v>8</v>
      </c>
      <c r="I2218">
        <v>19</v>
      </c>
      <c r="J2218" t="s">
        <v>14</v>
      </c>
      <c r="K2218" s="36" t="s">
        <v>149</v>
      </c>
    </row>
    <row r="2219" spans="1:11" x14ac:dyDescent="0.25">
      <c r="A2219">
        <v>296459241</v>
      </c>
      <c r="B2219" s="1">
        <v>43728</v>
      </c>
      <c r="C2219" t="s">
        <v>27</v>
      </c>
      <c r="D2219" t="s">
        <v>21</v>
      </c>
      <c r="E2219">
        <v>0.86</v>
      </c>
      <c r="F2219">
        <v>0.27</v>
      </c>
      <c r="G2219" t="s">
        <v>148</v>
      </c>
      <c r="H2219">
        <v>2</v>
      </c>
      <c r="I2219">
        <v>2</v>
      </c>
      <c r="J2219" t="s">
        <v>14</v>
      </c>
      <c r="K2219" s="36" t="s">
        <v>149</v>
      </c>
    </row>
    <row r="2220" spans="1:11" x14ac:dyDescent="0.25">
      <c r="A2220">
        <v>89859378</v>
      </c>
      <c r="B2220" s="1">
        <v>42596</v>
      </c>
      <c r="C2220" t="s">
        <v>11</v>
      </c>
      <c r="D2220" t="s">
        <v>16</v>
      </c>
      <c r="E2220">
        <v>1</v>
      </c>
      <c r="F2220">
        <v>0.92</v>
      </c>
      <c r="G2220" t="s">
        <v>149</v>
      </c>
      <c r="H2220">
        <v>3</v>
      </c>
      <c r="I2220">
        <v>4</v>
      </c>
      <c r="J2220" t="s">
        <v>14</v>
      </c>
      <c r="K2220" s="36" t="s">
        <v>149</v>
      </c>
    </row>
    <row r="2221" spans="1:11" x14ac:dyDescent="0.25">
      <c r="A2221">
        <v>116587510</v>
      </c>
      <c r="B2221" s="1">
        <v>42781</v>
      </c>
      <c r="C2221" t="s">
        <v>11</v>
      </c>
      <c r="D2221" t="s">
        <v>16</v>
      </c>
      <c r="E2221">
        <v>1</v>
      </c>
      <c r="F2221">
        <v>0.79</v>
      </c>
      <c r="G2221" t="s">
        <v>149</v>
      </c>
      <c r="H2221">
        <v>3</v>
      </c>
      <c r="I2221">
        <v>3</v>
      </c>
      <c r="J2221" t="s">
        <v>14</v>
      </c>
      <c r="K2221" s="36" t="s">
        <v>149</v>
      </c>
    </row>
    <row r="2222" spans="1:11" x14ac:dyDescent="0.25">
      <c r="A2222">
        <v>194341278</v>
      </c>
      <c r="B2222" s="1">
        <v>43259</v>
      </c>
      <c r="C2222" t="s">
        <v>11</v>
      </c>
      <c r="D2222" t="s">
        <v>16</v>
      </c>
      <c r="E2222">
        <v>1</v>
      </c>
      <c r="F2222">
        <v>0.96</v>
      </c>
      <c r="G2222" t="s">
        <v>149</v>
      </c>
      <c r="H2222">
        <v>1</v>
      </c>
      <c r="I2222">
        <v>1</v>
      </c>
      <c r="J2222" t="s">
        <v>14</v>
      </c>
      <c r="K2222" s="36" t="s">
        <v>149</v>
      </c>
    </row>
    <row r="2223" spans="1:11" x14ac:dyDescent="0.25">
      <c r="A2223">
        <v>164769961</v>
      </c>
      <c r="B2223" s="1">
        <v>43098</v>
      </c>
      <c r="C2223" t="s">
        <v>11</v>
      </c>
      <c r="D2223" t="s">
        <v>20</v>
      </c>
      <c r="E2223">
        <v>0.17</v>
      </c>
      <c r="F2223">
        <v>0</v>
      </c>
      <c r="G2223" t="s">
        <v>148</v>
      </c>
      <c r="H2223">
        <v>1</v>
      </c>
      <c r="I2223">
        <v>1</v>
      </c>
      <c r="J2223" t="s">
        <v>14</v>
      </c>
      <c r="K2223" s="36" t="s">
        <v>149</v>
      </c>
    </row>
    <row r="2224" spans="1:11" x14ac:dyDescent="0.25">
      <c r="A2224">
        <v>67000475</v>
      </c>
      <c r="B2224" s="1">
        <v>42473</v>
      </c>
      <c r="C2224" t="s">
        <v>11</v>
      </c>
      <c r="D2224" t="s">
        <v>16</v>
      </c>
      <c r="E2224">
        <v>1</v>
      </c>
      <c r="F2224">
        <v>1</v>
      </c>
      <c r="G2224" t="s">
        <v>148</v>
      </c>
      <c r="H2224">
        <v>13</v>
      </c>
      <c r="I2224">
        <v>16</v>
      </c>
      <c r="J2224" t="s">
        <v>18</v>
      </c>
      <c r="K2224" s="36" t="s">
        <v>149</v>
      </c>
    </row>
    <row r="2225" spans="1:11" x14ac:dyDescent="0.25">
      <c r="A2225">
        <v>296804547</v>
      </c>
      <c r="B2225" s="1">
        <v>43729</v>
      </c>
      <c r="C2225" t="s">
        <v>27</v>
      </c>
      <c r="D2225" t="s">
        <v>16</v>
      </c>
      <c r="E2225">
        <v>1</v>
      </c>
      <c r="F2225">
        <v>1</v>
      </c>
      <c r="G2225" t="s">
        <v>148</v>
      </c>
      <c r="H2225">
        <v>1</v>
      </c>
      <c r="I2225">
        <v>3</v>
      </c>
      <c r="J2225" t="s">
        <v>14</v>
      </c>
      <c r="K2225" s="36" t="s">
        <v>149</v>
      </c>
    </row>
    <row r="2226" spans="1:11" x14ac:dyDescent="0.25">
      <c r="A2226">
        <v>296892904</v>
      </c>
      <c r="B2226" s="1">
        <v>43730</v>
      </c>
      <c r="C2226" t="s">
        <v>11</v>
      </c>
      <c r="D2226" t="s">
        <v>16</v>
      </c>
      <c r="E2226">
        <v>1</v>
      </c>
      <c r="F2226">
        <v>0.85</v>
      </c>
      <c r="G2226" t="s">
        <v>149</v>
      </c>
      <c r="H2226">
        <v>4</v>
      </c>
      <c r="I2226">
        <v>5</v>
      </c>
      <c r="J2226" t="s">
        <v>14</v>
      </c>
      <c r="K2226" s="36" t="s">
        <v>149</v>
      </c>
    </row>
    <row r="2227" spans="1:11" x14ac:dyDescent="0.25">
      <c r="A2227">
        <v>4817785</v>
      </c>
      <c r="B2227" s="1">
        <v>41297</v>
      </c>
      <c r="C2227" t="s">
        <v>11</v>
      </c>
      <c r="D2227" t="s">
        <v>16</v>
      </c>
      <c r="E2227">
        <v>0.9</v>
      </c>
      <c r="F2227">
        <v>1</v>
      </c>
      <c r="G2227" t="s">
        <v>148</v>
      </c>
      <c r="H2227">
        <v>6</v>
      </c>
      <c r="I2227">
        <v>9</v>
      </c>
      <c r="J2227" t="s">
        <v>14</v>
      </c>
      <c r="K2227" s="36" t="s">
        <v>149</v>
      </c>
    </row>
    <row r="2228" spans="1:11" x14ac:dyDescent="0.25">
      <c r="A2228">
        <v>294142032</v>
      </c>
      <c r="B2228" s="1">
        <v>43719</v>
      </c>
      <c r="C2228" t="s">
        <v>27</v>
      </c>
      <c r="D2228" t="s">
        <v>16</v>
      </c>
      <c r="E2228">
        <v>1</v>
      </c>
      <c r="F2228">
        <v>0.91</v>
      </c>
      <c r="G2228" t="s">
        <v>149</v>
      </c>
      <c r="H2228">
        <v>1</v>
      </c>
      <c r="I2228">
        <v>1</v>
      </c>
      <c r="J2228" t="s">
        <v>22</v>
      </c>
      <c r="K2228" s="36" t="s">
        <v>149</v>
      </c>
    </row>
    <row r="2229" spans="1:11" x14ac:dyDescent="0.25">
      <c r="A2229">
        <v>296318127</v>
      </c>
      <c r="B2229" s="1">
        <v>43727</v>
      </c>
      <c r="C2229" t="s">
        <v>11</v>
      </c>
      <c r="D2229" t="s">
        <v>16</v>
      </c>
      <c r="E2229">
        <v>1</v>
      </c>
      <c r="F2229">
        <v>1</v>
      </c>
      <c r="G2229" t="s">
        <v>148</v>
      </c>
      <c r="H2229">
        <v>5</v>
      </c>
      <c r="I2229">
        <v>5</v>
      </c>
      <c r="J2229" t="s">
        <v>14</v>
      </c>
      <c r="K2229" s="36" t="s">
        <v>149</v>
      </c>
    </row>
    <row r="2230" spans="1:11" x14ac:dyDescent="0.25">
      <c r="A2230">
        <v>264447008</v>
      </c>
      <c r="B2230" s="1">
        <v>43612</v>
      </c>
      <c r="C2230" t="s">
        <v>27</v>
      </c>
      <c r="D2230" t="s">
        <v>16</v>
      </c>
      <c r="E2230">
        <v>1</v>
      </c>
      <c r="F2230">
        <v>1</v>
      </c>
      <c r="G2230" t="s">
        <v>149</v>
      </c>
      <c r="H2230">
        <v>3</v>
      </c>
      <c r="I2230">
        <v>3</v>
      </c>
      <c r="J2230" t="s">
        <v>14</v>
      </c>
      <c r="K2230" s="36" t="s">
        <v>149</v>
      </c>
    </row>
    <row r="2231" spans="1:11" x14ac:dyDescent="0.25">
      <c r="A2231">
        <v>20002502</v>
      </c>
      <c r="B2231" s="1">
        <v>41865</v>
      </c>
      <c r="C2231" t="s">
        <v>11</v>
      </c>
      <c r="D2231" t="s">
        <v>20</v>
      </c>
      <c r="E2231">
        <v>0</v>
      </c>
      <c r="F2231">
        <v>0</v>
      </c>
      <c r="G2231" t="s">
        <v>148</v>
      </c>
      <c r="H2231">
        <v>3</v>
      </c>
      <c r="I2231">
        <v>7</v>
      </c>
      <c r="J2231" t="s">
        <v>18</v>
      </c>
      <c r="K2231" s="36" t="s">
        <v>149</v>
      </c>
    </row>
    <row r="2232" spans="1:11" x14ac:dyDescent="0.25">
      <c r="A2232">
        <v>249472955</v>
      </c>
      <c r="B2232" s="1">
        <v>43541</v>
      </c>
      <c r="C2232" t="s">
        <v>11</v>
      </c>
      <c r="D2232" t="s">
        <v>17</v>
      </c>
      <c r="E2232">
        <v>1</v>
      </c>
      <c r="F2232">
        <v>1</v>
      </c>
      <c r="G2232" t="s">
        <v>148</v>
      </c>
      <c r="H2232">
        <v>1</v>
      </c>
      <c r="I2232">
        <v>2</v>
      </c>
      <c r="J2232" t="s">
        <v>14</v>
      </c>
      <c r="K2232" s="36" t="s">
        <v>149</v>
      </c>
    </row>
    <row r="2233" spans="1:11" x14ac:dyDescent="0.25">
      <c r="A2233">
        <v>20220572</v>
      </c>
      <c r="B2233" s="1">
        <v>42162</v>
      </c>
      <c r="C2233" t="s">
        <v>19</v>
      </c>
      <c r="D2233" t="s">
        <v>21</v>
      </c>
      <c r="E2233">
        <v>0.93</v>
      </c>
      <c r="F2233">
        <v>0.88</v>
      </c>
      <c r="G2233" t="s">
        <v>149</v>
      </c>
      <c r="H2233">
        <v>1</v>
      </c>
      <c r="I2233">
        <v>1</v>
      </c>
      <c r="J2233" t="s">
        <v>14</v>
      </c>
      <c r="K2233" s="36" t="s">
        <v>149</v>
      </c>
    </row>
    <row r="2234" spans="1:11" x14ac:dyDescent="0.25">
      <c r="A2234">
        <v>188699341</v>
      </c>
      <c r="B2234" s="1">
        <v>43229</v>
      </c>
      <c r="C2234" t="s">
        <v>11</v>
      </c>
      <c r="D2234" t="s">
        <v>16</v>
      </c>
      <c r="E2234">
        <v>1</v>
      </c>
      <c r="F2234">
        <v>0.93</v>
      </c>
      <c r="G2234" t="s">
        <v>148</v>
      </c>
      <c r="H2234">
        <v>1</v>
      </c>
      <c r="I2234">
        <v>2</v>
      </c>
      <c r="J2234" t="s">
        <v>22</v>
      </c>
      <c r="K2234" s="36" t="s">
        <v>148</v>
      </c>
    </row>
    <row r="2235" spans="1:11" x14ac:dyDescent="0.25">
      <c r="A2235">
        <v>6451631</v>
      </c>
      <c r="B2235" s="1">
        <v>41412</v>
      </c>
      <c r="C2235" t="s">
        <v>11</v>
      </c>
      <c r="D2235" t="s">
        <v>16</v>
      </c>
      <c r="E2235">
        <v>1</v>
      </c>
      <c r="F2235">
        <v>0.97</v>
      </c>
      <c r="G2235" t="s">
        <v>149</v>
      </c>
      <c r="H2235">
        <v>1</v>
      </c>
      <c r="I2235">
        <v>1</v>
      </c>
      <c r="J2235" t="s">
        <v>14</v>
      </c>
      <c r="K2235" s="36" t="s">
        <v>149</v>
      </c>
    </row>
    <row r="2236" spans="1:11" x14ac:dyDescent="0.25">
      <c r="A2236">
        <v>296659093</v>
      </c>
      <c r="B2236" s="1">
        <v>43729</v>
      </c>
      <c r="C2236" t="s">
        <v>11</v>
      </c>
      <c r="D2236" t="s">
        <v>16</v>
      </c>
      <c r="E2236">
        <v>1</v>
      </c>
      <c r="F2236">
        <v>1</v>
      </c>
      <c r="G2236" t="s">
        <v>149</v>
      </c>
      <c r="H2236">
        <v>2</v>
      </c>
      <c r="I2236">
        <v>3</v>
      </c>
      <c r="J2236" t="s">
        <v>14</v>
      </c>
      <c r="K2236" s="36" t="s">
        <v>149</v>
      </c>
    </row>
    <row r="2237" spans="1:11" x14ac:dyDescent="0.25">
      <c r="A2237">
        <v>299516607</v>
      </c>
      <c r="B2237" s="1">
        <v>43740</v>
      </c>
      <c r="C2237" t="s">
        <v>27</v>
      </c>
      <c r="D2237" t="s">
        <v>16</v>
      </c>
      <c r="E2237">
        <v>1</v>
      </c>
      <c r="F2237">
        <v>1</v>
      </c>
      <c r="G2237" t="s">
        <v>148</v>
      </c>
      <c r="H2237">
        <v>1</v>
      </c>
      <c r="I2237">
        <v>1</v>
      </c>
      <c r="J2237" t="s">
        <v>14</v>
      </c>
      <c r="K2237" s="36" t="s">
        <v>149</v>
      </c>
    </row>
    <row r="2238" spans="1:11" x14ac:dyDescent="0.25">
      <c r="A2238">
        <v>186665934</v>
      </c>
      <c r="B2238" s="1">
        <v>43217</v>
      </c>
      <c r="C2238" t="s">
        <v>11</v>
      </c>
      <c r="D2238" t="s">
        <v>16</v>
      </c>
      <c r="E2238">
        <v>0.9</v>
      </c>
      <c r="F2238">
        <v>0.9</v>
      </c>
      <c r="G2238" t="s">
        <v>148</v>
      </c>
      <c r="H2238">
        <v>2</v>
      </c>
      <c r="I2238">
        <v>2</v>
      </c>
      <c r="J2238" t="s">
        <v>14</v>
      </c>
      <c r="K2238" s="36" t="s">
        <v>149</v>
      </c>
    </row>
    <row r="2239" spans="1:11" x14ac:dyDescent="0.25">
      <c r="A2239">
        <v>300065733</v>
      </c>
      <c r="B2239" s="1">
        <v>43742</v>
      </c>
      <c r="C2239" t="s">
        <v>27</v>
      </c>
      <c r="D2239" t="s">
        <v>16</v>
      </c>
      <c r="E2239">
        <v>1</v>
      </c>
      <c r="F2239">
        <v>1</v>
      </c>
      <c r="G2239" t="s">
        <v>149</v>
      </c>
      <c r="H2239">
        <v>6</v>
      </c>
      <c r="I2239">
        <v>6</v>
      </c>
      <c r="J2239" t="s">
        <v>14</v>
      </c>
      <c r="K2239" s="36" t="s">
        <v>149</v>
      </c>
    </row>
    <row r="2240" spans="1:11" x14ac:dyDescent="0.25">
      <c r="A2240">
        <v>24663738</v>
      </c>
      <c r="B2240" s="1">
        <v>41982</v>
      </c>
      <c r="C2240" t="s">
        <v>11</v>
      </c>
      <c r="D2240" t="s">
        <v>16</v>
      </c>
      <c r="E2240">
        <v>1</v>
      </c>
      <c r="F2240">
        <v>0.18</v>
      </c>
      <c r="G2240" t="s">
        <v>148</v>
      </c>
      <c r="H2240">
        <v>3</v>
      </c>
      <c r="I2240">
        <v>4</v>
      </c>
      <c r="J2240" t="s">
        <v>14</v>
      </c>
      <c r="K2240" s="36" t="s">
        <v>149</v>
      </c>
    </row>
    <row r="2241" spans="1:11" x14ac:dyDescent="0.25">
      <c r="A2241">
        <v>300270680</v>
      </c>
      <c r="B2241" s="1">
        <v>43743</v>
      </c>
      <c r="C2241" t="s">
        <v>11</v>
      </c>
      <c r="D2241" t="s">
        <v>16</v>
      </c>
      <c r="E2241">
        <v>1</v>
      </c>
      <c r="F2241">
        <v>0.77</v>
      </c>
      <c r="G2241" t="s">
        <v>148</v>
      </c>
      <c r="H2241">
        <v>4</v>
      </c>
      <c r="I2241">
        <v>12</v>
      </c>
      <c r="J2241" t="s">
        <v>14</v>
      </c>
      <c r="K2241" s="36" t="s">
        <v>149</v>
      </c>
    </row>
    <row r="2242" spans="1:11" x14ac:dyDescent="0.25">
      <c r="A2242">
        <v>300687902</v>
      </c>
      <c r="B2242" s="1">
        <v>43745</v>
      </c>
      <c r="C2242" t="s">
        <v>11</v>
      </c>
      <c r="D2242" t="s">
        <v>16</v>
      </c>
      <c r="E2242">
        <v>1</v>
      </c>
      <c r="F2242">
        <v>0.98</v>
      </c>
      <c r="G2242" t="s">
        <v>148</v>
      </c>
      <c r="H2242">
        <v>1</v>
      </c>
      <c r="I2242">
        <v>1</v>
      </c>
      <c r="J2242" t="s">
        <v>14</v>
      </c>
      <c r="K2242" s="36" t="s">
        <v>149</v>
      </c>
    </row>
    <row r="2243" spans="1:11" x14ac:dyDescent="0.25">
      <c r="A2243">
        <v>262612878</v>
      </c>
      <c r="B2243" s="1">
        <v>43603</v>
      </c>
      <c r="C2243" t="s">
        <v>11</v>
      </c>
      <c r="D2243" t="s">
        <v>16</v>
      </c>
      <c r="E2243">
        <v>1</v>
      </c>
      <c r="F2243">
        <v>1</v>
      </c>
      <c r="G2243" t="s">
        <v>149</v>
      </c>
      <c r="H2243">
        <v>1</v>
      </c>
      <c r="I2243">
        <v>1</v>
      </c>
      <c r="J2243" t="s">
        <v>18</v>
      </c>
      <c r="K2243" s="36" t="s">
        <v>149</v>
      </c>
    </row>
    <row r="2244" spans="1:11" x14ac:dyDescent="0.25">
      <c r="A2244">
        <v>298768155</v>
      </c>
      <c r="B2244" s="1">
        <v>43737</v>
      </c>
      <c r="C2244" t="s">
        <v>27</v>
      </c>
      <c r="D2244" t="s">
        <v>16</v>
      </c>
      <c r="E2244">
        <v>1</v>
      </c>
      <c r="F2244">
        <v>0.93</v>
      </c>
      <c r="G2244" t="s">
        <v>149</v>
      </c>
      <c r="H2244">
        <v>2</v>
      </c>
      <c r="I2244">
        <v>2</v>
      </c>
      <c r="J2244" t="s">
        <v>14</v>
      </c>
      <c r="K2244" s="36" t="s">
        <v>149</v>
      </c>
    </row>
    <row r="2245" spans="1:11" x14ac:dyDescent="0.25">
      <c r="A2245">
        <v>192023080</v>
      </c>
      <c r="B2245" s="1">
        <v>43248</v>
      </c>
      <c r="C2245" t="s">
        <v>11</v>
      </c>
      <c r="D2245" t="s">
        <v>12</v>
      </c>
      <c r="F2245">
        <v>0</v>
      </c>
      <c r="G2245" t="s">
        <v>148</v>
      </c>
      <c r="H2245">
        <v>2</v>
      </c>
      <c r="I2245">
        <v>2</v>
      </c>
      <c r="J2245" t="s">
        <v>14</v>
      </c>
      <c r="K2245" s="36" t="s">
        <v>149</v>
      </c>
    </row>
    <row r="2246" spans="1:11" x14ac:dyDescent="0.25">
      <c r="A2246">
        <v>301232803</v>
      </c>
      <c r="B2246" s="1">
        <v>43747</v>
      </c>
      <c r="C2246" t="s">
        <v>11</v>
      </c>
      <c r="D2246" t="s">
        <v>21</v>
      </c>
      <c r="E2246">
        <v>0.5</v>
      </c>
      <c r="F2246">
        <v>1</v>
      </c>
      <c r="G2246" t="s">
        <v>148</v>
      </c>
      <c r="H2246">
        <v>6</v>
      </c>
      <c r="I2246">
        <v>9</v>
      </c>
      <c r="J2246" t="s">
        <v>14</v>
      </c>
      <c r="K2246" s="36" t="s">
        <v>149</v>
      </c>
    </row>
    <row r="2247" spans="1:11" x14ac:dyDescent="0.25">
      <c r="A2247">
        <v>155112571</v>
      </c>
      <c r="B2247" s="1">
        <v>43026</v>
      </c>
      <c r="C2247" t="s">
        <v>11</v>
      </c>
      <c r="D2247" t="s">
        <v>16</v>
      </c>
      <c r="E2247">
        <v>1</v>
      </c>
      <c r="F2247">
        <v>0.96</v>
      </c>
      <c r="G2247" t="s">
        <v>148</v>
      </c>
      <c r="H2247">
        <v>1</v>
      </c>
      <c r="I2247">
        <v>3</v>
      </c>
      <c r="J2247" t="s">
        <v>14</v>
      </c>
      <c r="K2247" s="36" t="s">
        <v>149</v>
      </c>
    </row>
    <row r="2248" spans="1:11" x14ac:dyDescent="0.25">
      <c r="A2248">
        <v>21694316</v>
      </c>
      <c r="B2248" s="1">
        <v>41905</v>
      </c>
      <c r="C2248" t="s">
        <v>11</v>
      </c>
      <c r="D2248" t="s">
        <v>16</v>
      </c>
      <c r="E2248">
        <v>1</v>
      </c>
      <c r="F2248">
        <v>1</v>
      </c>
      <c r="G2248" t="s">
        <v>148</v>
      </c>
      <c r="H2248">
        <v>3</v>
      </c>
      <c r="I2248">
        <v>7</v>
      </c>
      <c r="J2248" t="s">
        <v>14</v>
      </c>
      <c r="K2248" s="36" t="s">
        <v>149</v>
      </c>
    </row>
    <row r="2249" spans="1:11" x14ac:dyDescent="0.25">
      <c r="A2249">
        <v>301633340</v>
      </c>
      <c r="B2249" s="1">
        <v>43749</v>
      </c>
      <c r="C2249" t="s">
        <v>27</v>
      </c>
      <c r="D2249" t="s">
        <v>16</v>
      </c>
      <c r="E2249">
        <v>1</v>
      </c>
      <c r="F2249">
        <v>1</v>
      </c>
      <c r="G2249" t="s">
        <v>148</v>
      </c>
      <c r="H2249">
        <v>1</v>
      </c>
      <c r="I2249">
        <v>1</v>
      </c>
      <c r="J2249" t="s">
        <v>14</v>
      </c>
      <c r="K2249" s="36" t="s">
        <v>149</v>
      </c>
    </row>
    <row r="2250" spans="1:11" x14ac:dyDescent="0.25">
      <c r="A2250">
        <v>16029294</v>
      </c>
      <c r="B2250" s="1">
        <v>41786</v>
      </c>
      <c r="C2250" t="s">
        <v>11</v>
      </c>
      <c r="D2250" t="s">
        <v>16</v>
      </c>
      <c r="E2250">
        <v>0.9</v>
      </c>
      <c r="F2250">
        <v>1</v>
      </c>
      <c r="G2250" t="s">
        <v>148</v>
      </c>
      <c r="H2250">
        <v>4</v>
      </c>
      <c r="I2250">
        <v>5</v>
      </c>
      <c r="J2250" t="s">
        <v>18</v>
      </c>
      <c r="K2250" s="36" t="s">
        <v>149</v>
      </c>
    </row>
    <row r="2251" spans="1:11" x14ac:dyDescent="0.25">
      <c r="A2251">
        <v>71952267</v>
      </c>
      <c r="B2251" s="1">
        <v>42504</v>
      </c>
      <c r="C2251" t="s">
        <v>11</v>
      </c>
      <c r="D2251" t="s">
        <v>16</v>
      </c>
      <c r="E2251">
        <v>1</v>
      </c>
      <c r="F2251">
        <v>1</v>
      </c>
      <c r="G2251" t="s">
        <v>149</v>
      </c>
      <c r="H2251">
        <v>2</v>
      </c>
      <c r="I2251">
        <v>2</v>
      </c>
      <c r="J2251" t="s">
        <v>14</v>
      </c>
      <c r="K2251" s="36" t="s">
        <v>149</v>
      </c>
    </row>
    <row r="2252" spans="1:11" x14ac:dyDescent="0.25">
      <c r="A2252">
        <v>16173184</v>
      </c>
      <c r="B2252" s="1">
        <v>41789</v>
      </c>
      <c r="C2252" t="s">
        <v>11</v>
      </c>
      <c r="D2252" t="s">
        <v>16</v>
      </c>
      <c r="E2252">
        <v>1</v>
      </c>
      <c r="F2252">
        <v>1</v>
      </c>
      <c r="G2252" t="s">
        <v>148</v>
      </c>
      <c r="H2252">
        <v>1</v>
      </c>
      <c r="I2252">
        <v>2</v>
      </c>
      <c r="J2252" t="s">
        <v>14</v>
      </c>
      <c r="K2252" s="36" t="s">
        <v>149</v>
      </c>
    </row>
    <row r="2253" spans="1:11" x14ac:dyDescent="0.25">
      <c r="A2253">
        <v>121592388</v>
      </c>
      <c r="B2253" s="1">
        <v>42813</v>
      </c>
      <c r="C2253" t="s">
        <v>11</v>
      </c>
      <c r="D2253" t="s">
        <v>16</v>
      </c>
      <c r="E2253">
        <v>1</v>
      </c>
      <c r="F2253">
        <v>0</v>
      </c>
      <c r="G2253" t="s">
        <v>148</v>
      </c>
      <c r="H2253">
        <v>1</v>
      </c>
      <c r="I2253">
        <v>3</v>
      </c>
      <c r="J2253" t="s">
        <v>14</v>
      </c>
      <c r="K2253" s="36" t="s">
        <v>149</v>
      </c>
    </row>
    <row r="2254" spans="1:11" x14ac:dyDescent="0.25">
      <c r="A2254">
        <v>7952</v>
      </c>
      <c r="B2254" s="1">
        <v>39859</v>
      </c>
      <c r="C2254" t="s">
        <v>11</v>
      </c>
      <c r="D2254" t="s">
        <v>21</v>
      </c>
      <c r="E2254">
        <v>1</v>
      </c>
      <c r="F2254">
        <v>0</v>
      </c>
      <c r="G2254" t="s">
        <v>148</v>
      </c>
      <c r="H2254">
        <v>1</v>
      </c>
      <c r="I2254">
        <v>1</v>
      </c>
      <c r="J2254" t="s">
        <v>18</v>
      </c>
      <c r="K2254" s="36" t="s">
        <v>149</v>
      </c>
    </row>
    <row r="2255" spans="1:11" x14ac:dyDescent="0.25">
      <c r="A2255">
        <v>194885696</v>
      </c>
      <c r="B2255" s="1">
        <v>43262</v>
      </c>
      <c r="C2255" t="s">
        <v>11</v>
      </c>
      <c r="D2255" t="s">
        <v>16</v>
      </c>
      <c r="E2255">
        <v>1</v>
      </c>
      <c r="F2255">
        <v>0.94</v>
      </c>
      <c r="G2255" t="s">
        <v>148</v>
      </c>
      <c r="H2255">
        <v>1</v>
      </c>
      <c r="I2255">
        <v>1</v>
      </c>
      <c r="J2255" t="s">
        <v>14</v>
      </c>
      <c r="K2255" s="36" t="s">
        <v>149</v>
      </c>
    </row>
    <row r="2256" spans="1:11" x14ac:dyDescent="0.25">
      <c r="A2256">
        <v>83869140</v>
      </c>
      <c r="B2256" s="1">
        <v>42566</v>
      </c>
      <c r="C2256" t="s">
        <v>11</v>
      </c>
      <c r="D2256" t="s">
        <v>17</v>
      </c>
      <c r="E2256">
        <v>1</v>
      </c>
      <c r="F2256">
        <v>0.96</v>
      </c>
      <c r="G2256" t="s">
        <v>149</v>
      </c>
      <c r="H2256">
        <v>1</v>
      </c>
      <c r="I2256">
        <v>1</v>
      </c>
      <c r="J2256" t="s">
        <v>14</v>
      </c>
      <c r="K2256" s="36" t="s">
        <v>149</v>
      </c>
    </row>
    <row r="2257" spans="1:11" x14ac:dyDescent="0.25">
      <c r="A2257">
        <v>169893982</v>
      </c>
      <c r="B2257" s="1">
        <v>43125</v>
      </c>
      <c r="C2257" t="s">
        <v>11</v>
      </c>
      <c r="D2257" t="s">
        <v>16</v>
      </c>
      <c r="E2257">
        <v>1</v>
      </c>
      <c r="F2257">
        <v>1</v>
      </c>
      <c r="G2257" t="s">
        <v>148</v>
      </c>
      <c r="H2257">
        <v>6</v>
      </c>
      <c r="I2257">
        <v>10</v>
      </c>
      <c r="J2257" t="s">
        <v>14</v>
      </c>
      <c r="K2257" s="36" t="s">
        <v>149</v>
      </c>
    </row>
    <row r="2258" spans="1:11" x14ac:dyDescent="0.25">
      <c r="A2258">
        <v>266974883</v>
      </c>
      <c r="B2258" s="1">
        <v>43623</v>
      </c>
      <c r="C2258" t="s">
        <v>11</v>
      </c>
      <c r="D2258" t="s">
        <v>17</v>
      </c>
      <c r="E2258">
        <v>1</v>
      </c>
      <c r="F2258">
        <v>1</v>
      </c>
      <c r="G2258" t="s">
        <v>148</v>
      </c>
      <c r="H2258">
        <v>1</v>
      </c>
      <c r="I2258">
        <v>5</v>
      </c>
      <c r="J2258" t="s">
        <v>14</v>
      </c>
      <c r="K2258" s="36" t="s">
        <v>149</v>
      </c>
    </row>
    <row r="2259" spans="1:11" x14ac:dyDescent="0.25">
      <c r="A2259">
        <v>302691021</v>
      </c>
      <c r="B2259" s="1">
        <v>43754</v>
      </c>
      <c r="C2259" t="s">
        <v>27</v>
      </c>
      <c r="D2259" t="s">
        <v>16</v>
      </c>
      <c r="E2259">
        <v>1</v>
      </c>
      <c r="F2259">
        <v>0.88</v>
      </c>
      <c r="G2259" t="s">
        <v>149</v>
      </c>
      <c r="H2259">
        <v>1</v>
      </c>
      <c r="I2259">
        <v>2</v>
      </c>
      <c r="J2259" t="s">
        <v>14</v>
      </c>
      <c r="K2259" s="36" t="s">
        <v>149</v>
      </c>
    </row>
    <row r="2260" spans="1:11" x14ac:dyDescent="0.25">
      <c r="A2260">
        <v>302730023</v>
      </c>
      <c r="B2260" s="1">
        <v>43754</v>
      </c>
      <c r="C2260" t="s">
        <v>27</v>
      </c>
      <c r="D2260" t="s">
        <v>16</v>
      </c>
      <c r="E2260">
        <v>1</v>
      </c>
      <c r="F2260">
        <v>0.86</v>
      </c>
      <c r="G2260" t="s">
        <v>148</v>
      </c>
      <c r="H2260">
        <v>1</v>
      </c>
      <c r="I2260">
        <v>1</v>
      </c>
      <c r="J2260" t="s">
        <v>14</v>
      </c>
      <c r="K2260" s="36" t="s">
        <v>149</v>
      </c>
    </row>
    <row r="2261" spans="1:11" x14ac:dyDescent="0.25">
      <c r="A2261">
        <v>302868271</v>
      </c>
      <c r="B2261" s="1">
        <v>43755</v>
      </c>
      <c r="C2261" t="s">
        <v>27</v>
      </c>
      <c r="D2261" t="s">
        <v>16</v>
      </c>
      <c r="E2261">
        <v>1</v>
      </c>
      <c r="F2261">
        <v>0.92</v>
      </c>
      <c r="G2261" t="s">
        <v>148</v>
      </c>
      <c r="H2261">
        <v>5</v>
      </c>
      <c r="I2261">
        <v>8</v>
      </c>
      <c r="J2261" t="s">
        <v>14</v>
      </c>
      <c r="K2261" s="36" t="s">
        <v>149</v>
      </c>
    </row>
    <row r="2262" spans="1:11" x14ac:dyDescent="0.25">
      <c r="A2262">
        <v>206458395</v>
      </c>
      <c r="B2262" s="1">
        <v>43312</v>
      </c>
      <c r="C2262" t="s">
        <v>11</v>
      </c>
      <c r="D2262" t="s">
        <v>17</v>
      </c>
      <c r="E2262">
        <v>1</v>
      </c>
      <c r="G2262" t="s">
        <v>148</v>
      </c>
      <c r="H2262">
        <v>3</v>
      </c>
      <c r="I2262">
        <v>3</v>
      </c>
      <c r="J2262" t="s">
        <v>14</v>
      </c>
      <c r="K2262" s="36" t="s">
        <v>149</v>
      </c>
    </row>
    <row r="2263" spans="1:11" x14ac:dyDescent="0.25">
      <c r="A2263">
        <v>299350414</v>
      </c>
      <c r="B2263" s="1">
        <v>43739</v>
      </c>
      <c r="C2263" t="s">
        <v>11</v>
      </c>
      <c r="D2263" t="s">
        <v>16</v>
      </c>
      <c r="E2263">
        <v>0.92</v>
      </c>
      <c r="F2263">
        <v>1</v>
      </c>
      <c r="G2263" t="s">
        <v>148</v>
      </c>
      <c r="H2263">
        <v>1</v>
      </c>
      <c r="I2263">
        <v>2</v>
      </c>
      <c r="J2263" t="s">
        <v>14</v>
      </c>
      <c r="K2263" s="36" t="s">
        <v>149</v>
      </c>
    </row>
    <row r="2264" spans="1:11" x14ac:dyDescent="0.25">
      <c r="A2264">
        <v>299447254</v>
      </c>
      <c r="B2264" s="1">
        <v>43740</v>
      </c>
      <c r="C2264" t="s">
        <v>11</v>
      </c>
      <c r="D2264" t="s">
        <v>16</v>
      </c>
      <c r="E2264">
        <v>1</v>
      </c>
      <c r="F2264">
        <v>1</v>
      </c>
      <c r="G2264" t="s">
        <v>149</v>
      </c>
      <c r="H2264">
        <v>1</v>
      </c>
      <c r="I2264">
        <v>1</v>
      </c>
      <c r="J2264" t="s">
        <v>18</v>
      </c>
      <c r="K2264" s="36" t="s">
        <v>149</v>
      </c>
    </row>
    <row r="2265" spans="1:11" x14ac:dyDescent="0.25">
      <c r="A2265">
        <v>302960188</v>
      </c>
      <c r="B2265" s="1">
        <v>43755</v>
      </c>
      <c r="C2265" t="s">
        <v>27</v>
      </c>
      <c r="D2265" t="s">
        <v>16</v>
      </c>
      <c r="E2265">
        <v>1</v>
      </c>
      <c r="F2265">
        <v>0.91</v>
      </c>
      <c r="G2265" t="s">
        <v>148</v>
      </c>
      <c r="H2265">
        <v>1</v>
      </c>
      <c r="I2265">
        <v>1</v>
      </c>
      <c r="J2265" t="s">
        <v>14</v>
      </c>
      <c r="K2265" s="36" t="s">
        <v>149</v>
      </c>
    </row>
    <row r="2266" spans="1:11" x14ac:dyDescent="0.25">
      <c r="A2266">
        <v>258065833</v>
      </c>
      <c r="B2266" s="1">
        <v>43580</v>
      </c>
      <c r="C2266" t="s">
        <v>11</v>
      </c>
      <c r="D2266" t="s">
        <v>16</v>
      </c>
      <c r="E2266">
        <v>1</v>
      </c>
      <c r="F2266">
        <v>1</v>
      </c>
      <c r="G2266" t="s">
        <v>149</v>
      </c>
      <c r="H2266">
        <v>8</v>
      </c>
      <c r="I2266">
        <v>8</v>
      </c>
      <c r="J2266" t="s">
        <v>14</v>
      </c>
      <c r="K2266" s="36" t="s">
        <v>149</v>
      </c>
    </row>
    <row r="2267" spans="1:11" x14ac:dyDescent="0.25">
      <c r="A2267">
        <v>303289598</v>
      </c>
      <c r="B2267" s="1">
        <v>43757</v>
      </c>
      <c r="C2267" t="s">
        <v>11</v>
      </c>
      <c r="D2267" t="s">
        <v>16</v>
      </c>
      <c r="E2267">
        <v>1</v>
      </c>
      <c r="F2267">
        <v>1</v>
      </c>
      <c r="G2267" t="s">
        <v>148</v>
      </c>
      <c r="H2267">
        <v>1</v>
      </c>
      <c r="I2267">
        <v>1</v>
      </c>
      <c r="J2267" t="s">
        <v>14</v>
      </c>
      <c r="K2267" s="36" t="s">
        <v>149</v>
      </c>
    </row>
    <row r="2268" spans="1:11" x14ac:dyDescent="0.25">
      <c r="A2268">
        <v>303626911</v>
      </c>
      <c r="B2268" s="1">
        <v>43759</v>
      </c>
      <c r="C2268" t="s">
        <v>27</v>
      </c>
      <c r="D2268" t="s">
        <v>16</v>
      </c>
      <c r="E2268">
        <v>1</v>
      </c>
      <c r="F2268">
        <v>1</v>
      </c>
      <c r="G2268" t="s">
        <v>148</v>
      </c>
      <c r="H2268">
        <v>1</v>
      </c>
      <c r="I2268">
        <v>1</v>
      </c>
      <c r="J2268" t="s">
        <v>14</v>
      </c>
      <c r="K2268" s="36" t="s">
        <v>149</v>
      </c>
    </row>
    <row r="2269" spans="1:11" x14ac:dyDescent="0.25">
      <c r="A2269">
        <v>283584158</v>
      </c>
      <c r="B2269" s="1">
        <v>43684</v>
      </c>
      <c r="C2269" t="s">
        <v>27</v>
      </c>
      <c r="D2269" t="s">
        <v>16</v>
      </c>
      <c r="E2269">
        <v>1</v>
      </c>
      <c r="F2269">
        <v>1</v>
      </c>
      <c r="G2269" t="s">
        <v>149</v>
      </c>
      <c r="H2269">
        <v>1</v>
      </c>
      <c r="I2269">
        <v>1</v>
      </c>
      <c r="J2269" t="s">
        <v>14</v>
      </c>
      <c r="K2269" s="36" t="s">
        <v>149</v>
      </c>
    </row>
    <row r="2270" spans="1:11" x14ac:dyDescent="0.25">
      <c r="A2270">
        <v>162364786</v>
      </c>
      <c r="B2270" s="1">
        <v>43081</v>
      </c>
      <c r="C2270" t="s">
        <v>11</v>
      </c>
      <c r="D2270" t="s">
        <v>16</v>
      </c>
      <c r="E2270">
        <v>1</v>
      </c>
      <c r="F2270">
        <v>1</v>
      </c>
      <c r="G2270" t="s">
        <v>149</v>
      </c>
      <c r="H2270">
        <v>2</v>
      </c>
      <c r="I2270">
        <v>5</v>
      </c>
      <c r="J2270" t="s">
        <v>14</v>
      </c>
      <c r="K2270" s="36" t="s">
        <v>148</v>
      </c>
    </row>
    <row r="2271" spans="1:11" x14ac:dyDescent="0.25">
      <c r="A2271">
        <v>515955875</v>
      </c>
      <c r="B2271" s="1">
        <v>45068</v>
      </c>
      <c r="C2271" t="s">
        <v>27</v>
      </c>
      <c r="D2271" t="s">
        <v>12</v>
      </c>
      <c r="G2271" t="s">
        <v>148</v>
      </c>
      <c r="H2271">
        <v>1</v>
      </c>
      <c r="I2271">
        <v>1</v>
      </c>
      <c r="J2271" t="s">
        <v>22</v>
      </c>
      <c r="K2271" s="36" t="s">
        <v>149</v>
      </c>
    </row>
    <row r="2272" spans="1:11" x14ac:dyDescent="0.25">
      <c r="A2272">
        <v>19494417</v>
      </c>
      <c r="B2272" s="1">
        <v>41856</v>
      </c>
      <c r="C2272" t="s">
        <v>11</v>
      </c>
      <c r="D2272" t="s">
        <v>16</v>
      </c>
      <c r="E2272">
        <v>1</v>
      </c>
      <c r="F2272">
        <v>0.72</v>
      </c>
      <c r="G2272" t="s">
        <v>149</v>
      </c>
      <c r="H2272">
        <v>1</v>
      </c>
      <c r="I2272">
        <v>1</v>
      </c>
      <c r="J2272" t="s">
        <v>14</v>
      </c>
      <c r="K2272" s="36" t="s">
        <v>149</v>
      </c>
    </row>
    <row r="2273" spans="1:11" x14ac:dyDescent="0.25">
      <c r="A2273">
        <v>303854942</v>
      </c>
      <c r="B2273" s="1">
        <v>43760</v>
      </c>
      <c r="C2273" t="s">
        <v>27</v>
      </c>
      <c r="D2273" t="s">
        <v>16</v>
      </c>
      <c r="E2273">
        <v>0.96</v>
      </c>
      <c r="F2273">
        <v>1</v>
      </c>
      <c r="G2273" t="s">
        <v>148</v>
      </c>
      <c r="H2273">
        <v>8</v>
      </c>
      <c r="I2273">
        <v>8</v>
      </c>
      <c r="J2273" t="s">
        <v>14</v>
      </c>
      <c r="K2273" s="36" t="s">
        <v>149</v>
      </c>
    </row>
    <row r="2274" spans="1:11" x14ac:dyDescent="0.25">
      <c r="A2274">
        <v>305008506</v>
      </c>
      <c r="B2274" s="1">
        <v>43766</v>
      </c>
      <c r="C2274" t="s">
        <v>11</v>
      </c>
      <c r="D2274" t="s">
        <v>12</v>
      </c>
      <c r="F2274">
        <v>0.97</v>
      </c>
      <c r="G2274" t="s">
        <v>149</v>
      </c>
      <c r="H2274">
        <v>2</v>
      </c>
      <c r="I2274">
        <v>2</v>
      </c>
      <c r="J2274" t="s">
        <v>14</v>
      </c>
      <c r="K2274" s="36" t="s">
        <v>149</v>
      </c>
    </row>
    <row r="2275" spans="1:11" x14ac:dyDescent="0.25">
      <c r="A2275">
        <v>210136437</v>
      </c>
      <c r="B2275" s="1">
        <v>43329</v>
      </c>
      <c r="C2275" t="s">
        <v>11</v>
      </c>
      <c r="D2275" t="s">
        <v>16</v>
      </c>
      <c r="E2275">
        <v>1</v>
      </c>
      <c r="F2275">
        <v>0.69</v>
      </c>
      <c r="G2275" t="s">
        <v>148</v>
      </c>
      <c r="H2275">
        <v>5</v>
      </c>
      <c r="I2275">
        <v>5</v>
      </c>
      <c r="J2275" t="s">
        <v>14</v>
      </c>
      <c r="K2275" s="36" t="s">
        <v>149</v>
      </c>
    </row>
    <row r="2276" spans="1:11" x14ac:dyDescent="0.25">
      <c r="A2276">
        <v>2295739</v>
      </c>
      <c r="B2276" s="1">
        <v>41034</v>
      </c>
      <c r="C2276" t="s">
        <v>11</v>
      </c>
      <c r="D2276" t="s">
        <v>16</v>
      </c>
      <c r="E2276">
        <v>1</v>
      </c>
      <c r="F2276">
        <v>0.98</v>
      </c>
      <c r="G2276" t="s">
        <v>149</v>
      </c>
      <c r="H2276">
        <v>2</v>
      </c>
      <c r="I2276">
        <v>2</v>
      </c>
      <c r="J2276" t="s">
        <v>18</v>
      </c>
      <c r="K2276" s="36" t="s">
        <v>149</v>
      </c>
    </row>
    <row r="2277" spans="1:11" x14ac:dyDescent="0.25">
      <c r="A2277">
        <v>305207958</v>
      </c>
      <c r="B2277" s="1">
        <v>43767</v>
      </c>
      <c r="C2277" t="s">
        <v>27</v>
      </c>
      <c r="D2277" t="s">
        <v>16</v>
      </c>
      <c r="E2277">
        <v>1</v>
      </c>
      <c r="F2277">
        <v>1</v>
      </c>
      <c r="G2277" t="s">
        <v>149</v>
      </c>
      <c r="H2277">
        <v>1</v>
      </c>
      <c r="I2277">
        <v>1</v>
      </c>
      <c r="J2277" t="s">
        <v>14</v>
      </c>
      <c r="K2277" s="36" t="s">
        <v>149</v>
      </c>
    </row>
    <row r="2278" spans="1:11" x14ac:dyDescent="0.25">
      <c r="A2278">
        <v>304104369</v>
      </c>
      <c r="B2278" s="1">
        <v>43761</v>
      </c>
      <c r="C2278" t="s">
        <v>11</v>
      </c>
      <c r="D2278" t="s">
        <v>16</v>
      </c>
      <c r="E2278">
        <v>1</v>
      </c>
      <c r="F2278">
        <v>1</v>
      </c>
      <c r="G2278" t="s">
        <v>148</v>
      </c>
      <c r="H2278">
        <v>1</v>
      </c>
      <c r="I2278">
        <v>3</v>
      </c>
      <c r="J2278" t="s">
        <v>14</v>
      </c>
      <c r="K2278" s="36" t="s">
        <v>149</v>
      </c>
    </row>
    <row r="2279" spans="1:11" x14ac:dyDescent="0.25">
      <c r="A2279">
        <v>204912520</v>
      </c>
      <c r="B2279" s="1">
        <v>43306</v>
      </c>
      <c r="C2279" t="s">
        <v>49</v>
      </c>
      <c r="D2279" t="s">
        <v>12</v>
      </c>
      <c r="G2279" t="s">
        <v>148</v>
      </c>
      <c r="H2279">
        <v>1</v>
      </c>
      <c r="I2279">
        <v>1</v>
      </c>
      <c r="J2279" t="s">
        <v>14</v>
      </c>
      <c r="K2279" s="36" t="s">
        <v>149</v>
      </c>
    </row>
    <row r="2280" spans="1:11" x14ac:dyDescent="0.25">
      <c r="A2280">
        <v>136392529</v>
      </c>
      <c r="B2280" s="1">
        <v>42908</v>
      </c>
      <c r="C2280" t="s">
        <v>11</v>
      </c>
      <c r="D2280" t="s">
        <v>16</v>
      </c>
      <c r="E2280">
        <v>1</v>
      </c>
      <c r="F2280">
        <v>0.95</v>
      </c>
      <c r="G2280" t="s">
        <v>149</v>
      </c>
      <c r="H2280">
        <v>1</v>
      </c>
      <c r="I2280">
        <v>2</v>
      </c>
      <c r="J2280" t="s">
        <v>14</v>
      </c>
      <c r="K2280" s="36" t="s">
        <v>149</v>
      </c>
    </row>
    <row r="2281" spans="1:11" x14ac:dyDescent="0.25">
      <c r="A2281">
        <v>304292190</v>
      </c>
      <c r="B2281" s="1">
        <v>43762</v>
      </c>
      <c r="C2281" t="s">
        <v>11</v>
      </c>
      <c r="D2281" t="s">
        <v>16</v>
      </c>
      <c r="E2281">
        <v>1</v>
      </c>
      <c r="F2281">
        <v>1</v>
      </c>
      <c r="G2281" t="s">
        <v>148</v>
      </c>
      <c r="H2281">
        <v>6</v>
      </c>
      <c r="I2281">
        <v>9</v>
      </c>
      <c r="J2281" t="s">
        <v>14</v>
      </c>
      <c r="K2281" s="36" t="s">
        <v>149</v>
      </c>
    </row>
    <row r="2282" spans="1:11" x14ac:dyDescent="0.25">
      <c r="A2282">
        <v>305260999</v>
      </c>
      <c r="B2282" s="1">
        <v>43767</v>
      </c>
      <c r="C2282" t="s">
        <v>11</v>
      </c>
      <c r="D2282" t="s">
        <v>16</v>
      </c>
      <c r="E2282">
        <v>0.99</v>
      </c>
      <c r="F2282">
        <v>0.99</v>
      </c>
      <c r="G2282" t="s">
        <v>149</v>
      </c>
      <c r="H2282">
        <v>13</v>
      </c>
      <c r="I2282">
        <v>18</v>
      </c>
      <c r="J2282" t="s">
        <v>18</v>
      </c>
      <c r="K2282" s="36" t="s">
        <v>149</v>
      </c>
    </row>
    <row r="2283" spans="1:11" x14ac:dyDescent="0.25">
      <c r="A2283">
        <v>305274115</v>
      </c>
      <c r="B2283" s="1">
        <v>43767</v>
      </c>
      <c r="C2283" t="s">
        <v>11</v>
      </c>
      <c r="D2283" t="s">
        <v>12</v>
      </c>
      <c r="G2283" t="s">
        <v>148</v>
      </c>
      <c r="H2283">
        <v>1</v>
      </c>
      <c r="I2283">
        <v>1</v>
      </c>
      <c r="J2283" t="s">
        <v>14</v>
      </c>
      <c r="K2283" s="36" t="s">
        <v>149</v>
      </c>
    </row>
    <row r="2284" spans="1:11" x14ac:dyDescent="0.25">
      <c r="A2284">
        <v>57149406</v>
      </c>
      <c r="B2284" s="1">
        <v>42402</v>
      </c>
      <c r="C2284" t="s">
        <v>11</v>
      </c>
      <c r="D2284" t="s">
        <v>12</v>
      </c>
      <c r="G2284" t="s">
        <v>148</v>
      </c>
      <c r="H2284">
        <v>1</v>
      </c>
      <c r="I2284">
        <v>1</v>
      </c>
      <c r="J2284" t="s">
        <v>14</v>
      </c>
      <c r="K2284" s="36" t="s">
        <v>149</v>
      </c>
    </row>
    <row r="2285" spans="1:11" x14ac:dyDescent="0.25">
      <c r="A2285">
        <v>156174483</v>
      </c>
      <c r="B2285" s="1">
        <v>43033</v>
      </c>
      <c r="C2285" t="s">
        <v>11</v>
      </c>
      <c r="D2285" t="s">
        <v>16</v>
      </c>
      <c r="E2285">
        <v>1</v>
      </c>
      <c r="F2285">
        <v>1</v>
      </c>
      <c r="G2285" t="s">
        <v>149</v>
      </c>
      <c r="H2285">
        <v>4</v>
      </c>
      <c r="I2285">
        <v>4</v>
      </c>
      <c r="J2285" t="s">
        <v>14</v>
      </c>
      <c r="K2285" s="36" t="s">
        <v>149</v>
      </c>
    </row>
    <row r="2286" spans="1:11" x14ac:dyDescent="0.25">
      <c r="A2286">
        <v>305434887</v>
      </c>
      <c r="B2286" s="1">
        <v>43768</v>
      </c>
      <c r="C2286" t="s">
        <v>27</v>
      </c>
      <c r="D2286" t="s">
        <v>16</v>
      </c>
      <c r="E2286">
        <v>1</v>
      </c>
      <c r="F2286">
        <v>1</v>
      </c>
      <c r="G2286" t="s">
        <v>148</v>
      </c>
      <c r="H2286">
        <v>1</v>
      </c>
      <c r="I2286">
        <v>1</v>
      </c>
      <c r="J2286" t="s">
        <v>22</v>
      </c>
      <c r="K2286" s="36" t="s">
        <v>149</v>
      </c>
    </row>
    <row r="2287" spans="1:11" x14ac:dyDescent="0.25">
      <c r="A2287">
        <v>66667269</v>
      </c>
      <c r="B2287" s="1">
        <v>42470</v>
      </c>
      <c r="C2287" t="s">
        <v>11</v>
      </c>
      <c r="D2287" t="s">
        <v>16</v>
      </c>
      <c r="E2287">
        <v>1</v>
      </c>
      <c r="F2287">
        <v>1</v>
      </c>
      <c r="G2287" t="s">
        <v>149</v>
      </c>
      <c r="H2287">
        <v>2</v>
      </c>
      <c r="I2287">
        <v>3</v>
      </c>
      <c r="J2287" t="s">
        <v>22</v>
      </c>
      <c r="K2287" s="36" t="s">
        <v>149</v>
      </c>
    </row>
    <row r="2288" spans="1:11" x14ac:dyDescent="0.25">
      <c r="A2288">
        <v>296347020</v>
      </c>
      <c r="B2288" s="1">
        <v>43727</v>
      </c>
      <c r="C2288" t="s">
        <v>11</v>
      </c>
      <c r="D2288" t="s">
        <v>16</v>
      </c>
      <c r="E2288">
        <v>1</v>
      </c>
      <c r="F2288">
        <v>1</v>
      </c>
      <c r="G2288" t="s">
        <v>27</v>
      </c>
      <c r="H2288">
        <v>3</v>
      </c>
      <c r="I2288">
        <v>3</v>
      </c>
      <c r="J2288" t="s">
        <v>14</v>
      </c>
      <c r="K2288" s="36" t="s">
        <v>149</v>
      </c>
    </row>
    <row r="2289" spans="1:11" x14ac:dyDescent="0.25">
      <c r="A2289">
        <v>308257292</v>
      </c>
      <c r="B2289" s="1">
        <v>43778</v>
      </c>
      <c r="C2289" t="s">
        <v>11</v>
      </c>
      <c r="D2289" t="s">
        <v>16</v>
      </c>
      <c r="E2289">
        <v>1</v>
      </c>
      <c r="F2289">
        <v>0.96</v>
      </c>
      <c r="G2289" t="s">
        <v>149</v>
      </c>
      <c r="H2289">
        <v>1</v>
      </c>
      <c r="I2289">
        <v>1</v>
      </c>
      <c r="J2289" t="s">
        <v>14</v>
      </c>
      <c r="K2289" s="36" t="s">
        <v>149</v>
      </c>
    </row>
    <row r="2290" spans="1:11" x14ac:dyDescent="0.25">
      <c r="A2290">
        <v>308267305</v>
      </c>
      <c r="B2290" s="1">
        <v>43778</v>
      </c>
      <c r="C2290" t="s">
        <v>27</v>
      </c>
      <c r="D2290" t="s">
        <v>16</v>
      </c>
      <c r="E2290">
        <v>1</v>
      </c>
      <c r="F2290">
        <v>1</v>
      </c>
      <c r="G2290" t="s">
        <v>148</v>
      </c>
      <c r="H2290">
        <v>1</v>
      </c>
      <c r="I2290">
        <v>1</v>
      </c>
      <c r="J2290" t="s">
        <v>14</v>
      </c>
      <c r="K2290" s="36" t="s">
        <v>149</v>
      </c>
    </row>
    <row r="2291" spans="1:11" x14ac:dyDescent="0.25">
      <c r="A2291">
        <v>297927558</v>
      </c>
      <c r="B2291" s="1">
        <v>43733</v>
      </c>
      <c r="C2291" t="s">
        <v>11</v>
      </c>
      <c r="D2291" t="s">
        <v>12</v>
      </c>
      <c r="G2291" t="s">
        <v>148</v>
      </c>
      <c r="H2291">
        <v>1</v>
      </c>
      <c r="I2291">
        <v>1</v>
      </c>
      <c r="J2291" t="s">
        <v>14</v>
      </c>
      <c r="K2291" s="36" t="s">
        <v>148</v>
      </c>
    </row>
    <row r="2292" spans="1:11" x14ac:dyDescent="0.25">
      <c r="A2292">
        <v>305897252</v>
      </c>
      <c r="B2292" s="1">
        <v>43770</v>
      </c>
      <c r="C2292" t="s">
        <v>11</v>
      </c>
      <c r="D2292" t="s">
        <v>16</v>
      </c>
      <c r="E2292">
        <v>1</v>
      </c>
      <c r="F2292">
        <v>0.97</v>
      </c>
      <c r="G2292" t="s">
        <v>149</v>
      </c>
      <c r="H2292">
        <v>1</v>
      </c>
      <c r="I2292">
        <v>1</v>
      </c>
      <c r="J2292" t="s">
        <v>14</v>
      </c>
      <c r="K2292" s="36" t="s">
        <v>149</v>
      </c>
    </row>
    <row r="2293" spans="1:11" x14ac:dyDescent="0.25">
      <c r="A2293">
        <v>250112582</v>
      </c>
      <c r="B2293" s="1">
        <v>43544</v>
      </c>
      <c r="C2293" t="s">
        <v>11</v>
      </c>
      <c r="D2293" t="s">
        <v>16</v>
      </c>
      <c r="E2293">
        <v>1</v>
      </c>
      <c r="F2293">
        <v>0.9</v>
      </c>
      <c r="G2293" t="s">
        <v>148</v>
      </c>
      <c r="H2293">
        <v>40</v>
      </c>
      <c r="I2293">
        <v>40</v>
      </c>
      <c r="J2293" t="s">
        <v>18</v>
      </c>
      <c r="K2293" s="36" t="s">
        <v>149</v>
      </c>
    </row>
    <row r="2294" spans="1:11" x14ac:dyDescent="0.25">
      <c r="A2294">
        <v>304115732</v>
      </c>
      <c r="B2294" s="1">
        <v>43761</v>
      </c>
      <c r="C2294" t="s">
        <v>27</v>
      </c>
      <c r="D2294" t="s">
        <v>16</v>
      </c>
      <c r="E2294">
        <v>1</v>
      </c>
      <c r="F2294">
        <v>0.67</v>
      </c>
      <c r="G2294" t="s">
        <v>149</v>
      </c>
      <c r="H2294">
        <v>1</v>
      </c>
      <c r="I2294">
        <v>2</v>
      </c>
      <c r="J2294" t="s">
        <v>14</v>
      </c>
      <c r="K2294" s="36" t="s">
        <v>149</v>
      </c>
    </row>
    <row r="2295" spans="1:11" x14ac:dyDescent="0.25">
      <c r="A2295">
        <v>148370274</v>
      </c>
      <c r="B2295" s="1">
        <v>42977</v>
      </c>
      <c r="C2295" t="s">
        <v>11</v>
      </c>
      <c r="D2295" t="s">
        <v>16</v>
      </c>
      <c r="E2295">
        <v>1</v>
      </c>
      <c r="F2295">
        <v>1</v>
      </c>
      <c r="G2295" t="s">
        <v>27</v>
      </c>
      <c r="H2295">
        <v>12</v>
      </c>
      <c r="I2295">
        <v>12</v>
      </c>
      <c r="J2295" t="s">
        <v>18</v>
      </c>
      <c r="K2295" s="36" t="s">
        <v>149</v>
      </c>
    </row>
    <row r="2296" spans="1:11" x14ac:dyDescent="0.25">
      <c r="A2296">
        <v>308662572</v>
      </c>
      <c r="B2296" s="1">
        <v>43780</v>
      </c>
      <c r="C2296" t="s">
        <v>11</v>
      </c>
      <c r="D2296" t="s">
        <v>16</v>
      </c>
      <c r="E2296">
        <v>1</v>
      </c>
      <c r="F2296">
        <v>0.98</v>
      </c>
      <c r="G2296" t="s">
        <v>149</v>
      </c>
      <c r="H2296">
        <v>1</v>
      </c>
      <c r="I2296">
        <v>1</v>
      </c>
      <c r="J2296" t="s">
        <v>14</v>
      </c>
      <c r="K2296" s="36" t="s">
        <v>149</v>
      </c>
    </row>
    <row r="2297" spans="1:11" x14ac:dyDescent="0.25">
      <c r="A2297">
        <v>308718974</v>
      </c>
      <c r="B2297" s="1">
        <v>43780</v>
      </c>
      <c r="C2297" t="s">
        <v>11</v>
      </c>
      <c r="D2297" t="s">
        <v>16</v>
      </c>
      <c r="E2297">
        <v>0.96</v>
      </c>
      <c r="F2297">
        <v>1</v>
      </c>
      <c r="G2297" t="s">
        <v>148</v>
      </c>
      <c r="H2297">
        <v>10</v>
      </c>
      <c r="I2297">
        <v>12</v>
      </c>
      <c r="J2297" t="s">
        <v>14</v>
      </c>
      <c r="K2297" s="36" t="s">
        <v>149</v>
      </c>
    </row>
    <row r="2298" spans="1:11" x14ac:dyDescent="0.25">
      <c r="A2298">
        <v>198046109</v>
      </c>
      <c r="B2298" s="1">
        <v>43276</v>
      </c>
      <c r="C2298" t="s">
        <v>11</v>
      </c>
      <c r="D2298" t="s">
        <v>16</v>
      </c>
      <c r="E2298">
        <v>1</v>
      </c>
      <c r="F2298">
        <v>1</v>
      </c>
      <c r="G2298" t="s">
        <v>148</v>
      </c>
      <c r="H2298">
        <v>1</v>
      </c>
      <c r="I2298">
        <v>3</v>
      </c>
      <c r="J2298" t="s">
        <v>14</v>
      </c>
      <c r="K2298" s="36" t="s">
        <v>149</v>
      </c>
    </row>
    <row r="2299" spans="1:11" x14ac:dyDescent="0.25">
      <c r="A2299">
        <v>306547200</v>
      </c>
      <c r="B2299" s="1">
        <v>43772</v>
      </c>
      <c r="C2299" t="s">
        <v>11</v>
      </c>
      <c r="D2299" t="s">
        <v>16</v>
      </c>
      <c r="E2299">
        <v>1</v>
      </c>
      <c r="F2299">
        <v>1</v>
      </c>
      <c r="G2299" t="s">
        <v>149</v>
      </c>
      <c r="H2299">
        <v>2</v>
      </c>
      <c r="I2299">
        <v>2</v>
      </c>
      <c r="J2299" t="s">
        <v>14</v>
      </c>
      <c r="K2299" s="36" t="s">
        <v>149</v>
      </c>
    </row>
    <row r="2300" spans="1:11" x14ac:dyDescent="0.25">
      <c r="A2300">
        <v>304325445</v>
      </c>
      <c r="B2300" s="1">
        <v>43762</v>
      </c>
      <c r="C2300" t="s">
        <v>11</v>
      </c>
      <c r="D2300" t="s">
        <v>16</v>
      </c>
      <c r="E2300">
        <v>1</v>
      </c>
      <c r="F2300">
        <v>1</v>
      </c>
      <c r="G2300" t="s">
        <v>149</v>
      </c>
      <c r="H2300">
        <v>1</v>
      </c>
      <c r="I2300">
        <v>1</v>
      </c>
      <c r="J2300" t="s">
        <v>14</v>
      </c>
      <c r="K2300" s="36" t="s">
        <v>149</v>
      </c>
    </row>
    <row r="2301" spans="1:11" x14ac:dyDescent="0.25">
      <c r="A2301">
        <v>125908213</v>
      </c>
      <c r="B2301" s="1">
        <v>42839</v>
      </c>
      <c r="C2301" t="s">
        <v>11</v>
      </c>
      <c r="D2301" t="s">
        <v>17</v>
      </c>
      <c r="E2301">
        <v>1</v>
      </c>
      <c r="F2301">
        <v>0.85</v>
      </c>
      <c r="G2301" t="s">
        <v>149</v>
      </c>
      <c r="H2301">
        <v>2</v>
      </c>
      <c r="I2301">
        <v>2</v>
      </c>
      <c r="J2301" t="s">
        <v>14</v>
      </c>
      <c r="K2301" s="36" t="s">
        <v>149</v>
      </c>
    </row>
    <row r="2302" spans="1:11" x14ac:dyDescent="0.25">
      <c r="A2302">
        <v>307123621</v>
      </c>
      <c r="B2302" s="1">
        <v>43774</v>
      </c>
      <c r="C2302" t="s">
        <v>11</v>
      </c>
      <c r="D2302" t="s">
        <v>16</v>
      </c>
      <c r="E2302">
        <v>1</v>
      </c>
      <c r="F2302">
        <v>0.99</v>
      </c>
      <c r="G2302" t="s">
        <v>148</v>
      </c>
      <c r="H2302">
        <v>34</v>
      </c>
      <c r="I2302">
        <v>43</v>
      </c>
      <c r="J2302" t="s">
        <v>14</v>
      </c>
      <c r="K2302" s="36" t="s">
        <v>149</v>
      </c>
    </row>
    <row r="2303" spans="1:11" x14ac:dyDescent="0.25">
      <c r="A2303">
        <v>67640840</v>
      </c>
      <c r="B2303" s="1">
        <v>42477</v>
      </c>
      <c r="C2303" t="s">
        <v>11</v>
      </c>
      <c r="D2303" t="s">
        <v>16</v>
      </c>
      <c r="E2303">
        <v>1</v>
      </c>
      <c r="F2303">
        <v>0.86</v>
      </c>
      <c r="G2303" t="s">
        <v>149</v>
      </c>
      <c r="H2303">
        <v>1</v>
      </c>
      <c r="I2303">
        <v>3</v>
      </c>
      <c r="J2303" t="s">
        <v>18</v>
      </c>
      <c r="K2303" s="36" t="s">
        <v>149</v>
      </c>
    </row>
    <row r="2304" spans="1:11" x14ac:dyDescent="0.25">
      <c r="A2304">
        <v>309468247</v>
      </c>
      <c r="B2304" s="1">
        <v>43783</v>
      </c>
      <c r="C2304" t="s">
        <v>27</v>
      </c>
      <c r="D2304" t="s">
        <v>12</v>
      </c>
      <c r="F2304">
        <v>1</v>
      </c>
      <c r="G2304" t="s">
        <v>148</v>
      </c>
      <c r="H2304">
        <v>1</v>
      </c>
      <c r="I2304">
        <v>1</v>
      </c>
      <c r="J2304" t="s">
        <v>14</v>
      </c>
      <c r="K2304" s="36" t="s">
        <v>149</v>
      </c>
    </row>
    <row r="2305" spans="1:11" x14ac:dyDescent="0.25">
      <c r="A2305">
        <v>46073005</v>
      </c>
      <c r="B2305" s="1">
        <v>42285</v>
      </c>
      <c r="C2305" t="s">
        <v>27</v>
      </c>
      <c r="D2305" t="s">
        <v>17</v>
      </c>
      <c r="E2305">
        <v>1</v>
      </c>
      <c r="F2305">
        <v>0.21</v>
      </c>
      <c r="G2305" t="s">
        <v>148</v>
      </c>
      <c r="H2305">
        <v>1</v>
      </c>
      <c r="I2305">
        <v>2</v>
      </c>
      <c r="J2305" t="s">
        <v>22</v>
      </c>
      <c r="K2305" s="36" t="s">
        <v>149</v>
      </c>
    </row>
    <row r="2306" spans="1:11" x14ac:dyDescent="0.25">
      <c r="A2306">
        <v>136021861</v>
      </c>
      <c r="B2306" s="1">
        <v>42906</v>
      </c>
      <c r="C2306" t="s">
        <v>11</v>
      </c>
      <c r="D2306" t="s">
        <v>12</v>
      </c>
      <c r="F2306">
        <v>1</v>
      </c>
      <c r="G2306" t="s">
        <v>27</v>
      </c>
      <c r="H2306">
        <v>5</v>
      </c>
      <c r="I2306">
        <v>5</v>
      </c>
      <c r="J2306" t="s">
        <v>14</v>
      </c>
      <c r="K2306" s="36" t="s">
        <v>149</v>
      </c>
    </row>
    <row r="2307" spans="1:11" x14ac:dyDescent="0.25">
      <c r="A2307">
        <v>1428192</v>
      </c>
      <c r="B2307" s="1">
        <v>40868</v>
      </c>
      <c r="C2307" t="s">
        <v>11</v>
      </c>
      <c r="D2307" t="s">
        <v>16</v>
      </c>
      <c r="E2307">
        <v>1</v>
      </c>
      <c r="F2307">
        <v>0.83</v>
      </c>
      <c r="G2307" t="s">
        <v>27</v>
      </c>
      <c r="H2307">
        <v>2</v>
      </c>
      <c r="I2307">
        <v>2</v>
      </c>
      <c r="J2307" t="s">
        <v>14</v>
      </c>
      <c r="K2307" s="36" t="s">
        <v>149</v>
      </c>
    </row>
    <row r="2308" spans="1:11" x14ac:dyDescent="0.25">
      <c r="A2308">
        <v>310385679</v>
      </c>
      <c r="B2308" s="1">
        <v>43787</v>
      </c>
      <c r="C2308" t="s">
        <v>11</v>
      </c>
      <c r="D2308" t="s">
        <v>16</v>
      </c>
      <c r="E2308">
        <v>1</v>
      </c>
      <c r="F2308">
        <v>1</v>
      </c>
      <c r="G2308" t="s">
        <v>149</v>
      </c>
      <c r="H2308">
        <v>1</v>
      </c>
      <c r="I2308">
        <v>1</v>
      </c>
      <c r="J2308" t="s">
        <v>14</v>
      </c>
      <c r="K2308" s="36" t="s">
        <v>149</v>
      </c>
    </row>
    <row r="2309" spans="1:11" x14ac:dyDescent="0.25">
      <c r="A2309">
        <v>301896933</v>
      </c>
      <c r="B2309" s="1">
        <v>43750</v>
      </c>
      <c r="C2309" t="s">
        <v>27</v>
      </c>
      <c r="D2309" t="s">
        <v>16</v>
      </c>
      <c r="E2309">
        <v>1</v>
      </c>
      <c r="F2309">
        <v>1</v>
      </c>
      <c r="G2309" t="s">
        <v>148</v>
      </c>
      <c r="H2309">
        <v>1</v>
      </c>
      <c r="I2309">
        <v>5</v>
      </c>
      <c r="J2309" t="s">
        <v>14</v>
      </c>
      <c r="K2309" s="36" t="s">
        <v>149</v>
      </c>
    </row>
    <row r="2310" spans="1:11" x14ac:dyDescent="0.25">
      <c r="A2310">
        <v>307921902</v>
      </c>
      <c r="B2310" s="1">
        <v>43776</v>
      </c>
      <c r="C2310" t="s">
        <v>27</v>
      </c>
      <c r="D2310" t="s">
        <v>16</v>
      </c>
      <c r="E2310">
        <v>1</v>
      </c>
      <c r="F2310">
        <v>1</v>
      </c>
      <c r="G2310" t="s">
        <v>149</v>
      </c>
      <c r="H2310">
        <v>1</v>
      </c>
      <c r="I2310">
        <v>2</v>
      </c>
      <c r="J2310" t="s">
        <v>14</v>
      </c>
      <c r="K2310" s="36" t="s">
        <v>149</v>
      </c>
    </row>
    <row r="2311" spans="1:11" x14ac:dyDescent="0.25">
      <c r="A2311">
        <v>307926190</v>
      </c>
      <c r="B2311" s="1">
        <v>43776</v>
      </c>
      <c r="C2311" t="s">
        <v>27</v>
      </c>
      <c r="D2311" t="s">
        <v>12</v>
      </c>
      <c r="F2311">
        <v>0</v>
      </c>
      <c r="G2311" t="s">
        <v>148</v>
      </c>
      <c r="H2311">
        <v>1</v>
      </c>
      <c r="I2311">
        <v>1</v>
      </c>
      <c r="J2311" t="s">
        <v>14</v>
      </c>
      <c r="K2311" s="36" t="s">
        <v>149</v>
      </c>
    </row>
    <row r="2312" spans="1:11" x14ac:dyDescent="0.25">
      <c r="A2312">
        <v>307156616</v>
      </c>
      <c r="B2312" s="1">
        <v>43774</v>
      </c>
      <c r="C2312" t="s">
        <v>27</v>
      </c>
      <c r="D2312" t="s">
        <v>16</v>
      </c>
      <c r="E2312">
        <v>1</v>
      </c>
      <c r="F2312">
        <v>0.93</v>
      </c>
      <c r="G2312" t="s">
        <v>148</v>
      </c>
      <c r="H2312">
        <v>1</v>
      </c>
      <c r="I2312">
        <v>1</v>
      </c>
      <c r="J2312" t="s">
        <v>14</v>
      </c>
      <c r="K2312" s="36" t="s">
        <v>149</v>
      </c>
    </row>
    <row r="2313" spans="1:11" x14ac:dyDescent="0.25">
      <c r="A2313">
        <v>310512162</v>
      </c>
      <c r="B2313" s="1">
        <v>43787</v>
      </c>
      <c r="C2313" t="s">
        <v>11</v>
      </c>
      <c r="D2313" t="s">
        <v>16</v>
      </c>
      <c r="E2313">
        <v>0.7</v>
      </c>
      <c r="F2313">
        <v>0.53</v>
      </c>
      <c r="G2313" t="s">
        <v>148</v>
      </c>
      <c r="H2313">
        <v>3</v>
      </c>
      <c r="I2313">
        <v>5</v>
      </c>
      <c r="J2313" t="s">
        <v>14</v>
      </c>
      <c r="K2313" s="36" t="s">
        <v>149</v>
      </c>
    </row>
    <row r="2314" spans="1:11" x14ac:dyDescent="0.25">
      <c r="A2314">
        <v>311554565</v>
      </c>
      <c r="B2314" s="1">
        <v>43792</v>
      </c>
      <c r="C2314" t="s">
        <v>11</v>
      </c>
      <c r="D2314" t="s">
        <v>16</v>
      </c>
      <c r="E2314">
        <v>1</v>
      </c>
      <c r="F2314">
        <v>0.96</v>
      </c>
      <c r="G2314" t="s">
        <v>148</v>
      </c>
      <c r="H2314">
        <v>6</v>
      </c>
      <c r="I2314">
        <v>6</v>
      </c>
      <c r="J2314" t="s">
        <v>14</v>
      </c>
      <c r="K2314" s="36" t="s">
        <v>149</v>
      </c>
    </row>
    <row r="2315" spans="1:11" x14ac:dyDescent="0.25">
      <c r="A2315">
        <v>287212991</v>
      </c>
      <c r="B2315" s="1">
        <v>43696</v>
      </c>
      <c r="C2315" t="s">
        <v>11</v>
      </c>
      <c r="D2315" t="s">
        <v>17</v>
      </c>
      <c r="E2315">
        <v>1</v>
      </c>
      <c r="F2315">
        <v>0.7</v>
      </c>
      <c r="G2315" t="s">
        <v>149</v>
      </c>
      <c r="H2315">
        <v>1</v>
      </c>
      <c r="I2315">
        <v>1</v>
      </c>
      <c r="J2315" t="s">
        <v>14</v>
      </c>
      <c r="K2315" s="36" t="s">
        <v>149</v>
      </c>
    </row>
    <row r="2316" spans="1:11" x14ac:dyDescent="0.25">
      <c r="A2316">
        <v>259716697</v>
      </c>
      <c r="B2316" s="1">
        <v>43589</v>
      </c>
      <c r="C2316" t="s">
        <v>11</v>
      </c>
      <c r="D2316" t="s">
        <v>16</v>
      </c>
      <c r="E2316">
        <v>1</v>
      </c>
      <c r="F2316">
        <v>1</v>
      </c>
      <c r="G2316" t="s">
        <v>148</v>
      </c>
      <c r="H2316">
        <v>1</v>
      </c>
      <c r="I2316">
        <v>2</v>
      </c>
      <c r="J2316" t="s">
        <v>14</v>
      </c>
      <c r="K2316" s="36" t="s">
        <v>149</v>
      </c>
    </row>
    <row r="2317" spans="1:11" x14ac:dyDescent="0.25">
      <c r="A2317">
        <v>282475024</v>
      </c>
      <c r="B2317" s="1">
        <v>43681</v>
      </c>
      <c r="C2317" t="s">
        <v>11</v>
      </c>
      <c r="D2317" t="s">
        <v>17</v>
      </c>
      <c r="E2317">
        <v>0.9</v>
      </c>
      <c r="F2317">
        <v>0.69</v>
      </c>
      <c r="G2317" t="s">
        <v>148</v>
      </c>
      <c r="H2317">
        <v>1</v>
      </c>
      <c r="I2317">
        <v>1</v>
      </c>
      <c r="J2317" t="s">
        <v>14</v>
      </c>
      <c r="K2317" s="36" t="s">
        <v>149</v>
      </c>
    </row>
    <row r="2318" spans="1:11" x14ac:dyDescent="0.25">
      <c r="A2318">
        <v>17780026</v>
      </c>
      <c r="B2318" s="1">
        <v>41827</v>
      </c>
      <c r="C2318" t="s">
        <v>11</v>
      </c>
      <c r="D2318" t="s">
        <v>16</v>
      </c>
      <c r="E2318">
        <v>1</v>
      </c>
      <c r="F2318">
        <v>1</v>
      </c>
      <c r="G2318" t="s">
        <v>149</v>
      </c>
      <c r="H2318">
        <v>1</v>
      </c>
      <c r="I2318">
        <v>1</v>
      </c>
      <c r="J2318" t="s">
        <v>14</v>
      </c>
      <c r="K2318" s="36" t="s">
        <v>149</v>
      </c>
    </row>
    <row r="2319" spans="1:11" x14ac:dyDescent="0.25">
      <c r="A2319">
        <v>248779667</v>
      </c>
      <c r="B2319" s="1">
        <v>43538</v>
      </c>
      <c r="C2319" t="s">
        <v>11</v>
      </c>
      <c r="D2319" t="s">
        <v>16</v>
      </c>
      <c r="E2319">
        <v>1</v>
      </c>
      <c r="F2319">
        <v>0.83</v>
      </c>
      <c r="G2319" t="s">
        <v>148</v>
      </c>
      <c r="H2319">
        <v>13</v>
      </c>
      <c r="I2319">
        <v>13</v>
      </c>
      <c r="J2319" t="s">
        <v>14</v>
      </c>
      <c r="K2319" s="36" t="s">
        <v>148</v>
      </c>
    </row>
    <row r="2320" spans="1:11" x14ac:dyDescent="0.25">
      <c r="A2320">
        <v>312281966</v>
      </c>
      <c r="B2320" s="1">
        <v>43795</v>
      </c>
      <c r="C2320" t="s">
        <v>11</v>
      </c>
      <c r="D2320" t="s">
        <v>16</v>
      </c>
      <c r="E2320">
        <v>1</v>
      </c>
      <c r="F2320">
        <v>0.97</v>
      </c>
      <c r="G2320" t="s">
        <v>148</v>
      </c>
      <c r="H2320">
        <v>1</v>
      </c>
      <c r="I2320">
        <v>1</v>
      </c>
      <c r="J2320" t="s">
        <v>22</v>
      </c>
      <c r="K2320" s="36" t="s">
        <v>149</v>
      </c>
    </row>
    <row r="2321" spans="1:11" x14ac:dyDescent="0.25">
      <c r="A2321">
        <v>44415296</v>
      </c>
      <c r="B2321" s="1">
        <v>42264</v>
      </c>
      <c r="C2321" t="s">
        <v>11</v>
      </c>
      <c r="D2321" t="s">
        <v>16</v>
      </c>
      <c r="E2321">
        <v>1</v>
      </c>
      <c r="F2321">
        <v>1</v>
      </c>
      <c r="G2321" t="s">
        <v>27</v>
      </c>
      <c r="H2321">
        <v>3</v>
      </c>
      <c r="I2321">
        <v>3</v>
      </c>
      <c r="J2321" t="s">
        <v>14</v>
      </c>
      <c r="K2321" s="36" t="s">
        <v>149</v>
      </c>
    </row>
    <row r="2322" spans="1:11" x14ac:dyDescent="0.25">
      <c r="A2322">
        <v>196149057</v>
      </c>
      <c r="B2322" s="1">
        <v>43268</v>
      </c>
      <c r="C2322" t="s">
        <v>11</v>
      </c>
      <c r="D2322" t="s">
        <v>12</v>
      </c>
      <c r="G2322" t="s">
        <v>148</v>
      </c>
      <c r="H2322">
        <v>1</v>
      </c>
      <c r="I2322">
        <v>1</v>
      </c>
      <c r="J2322" t="s">
        <v>14</v>
      </c>
      <c r="K2322" s="36" t="s">
        <v>149</v>
      </c>
    </row>
    <row r="2323" spans="1:11" x14ac:dyDescent="0.25">
      <c r="A2323">
        <v>172837677</v>
      </c>
      <c r="B2323" s="1">
        <v>43142</v>
      </c>
      <c r="C2323" t="s">
        <v>27</v>
      </c>
      <c r="D2323" t="s">
        <v>21</v>
      </c>
      <c r="E2323">
        <v>0.9</v>
      </c>
      <c r="F2323">
        <v>0.15</v>
      </c>
      <c r="G2323" t="s">
        <v>148</v>
      </c>
      <c r="H2323">
        <v>1</v>
      </c>
      <c r="I2323">
        <v>1</v>
      </c>
      <c r="J2323" t="s">
        <v>14</v>
      </c>
      <c r="K2323" s="36" t="s">
        <v>149</v>
      </c>
    </row>
    <row r="2324" spans="1:11" x14ac:dyDescent="0.25">
      <c r="A2324">
        <v>53005589</v>
      </c>
      <c r="B2324" s="1">
        <v>42371</v>
      </c>
      <c r="C2324" t="s">
        <v>11</v>
      </c>
      <c r="D2324" t="s">
        <v>21</v>
      </c>
      <c r="E2324">
        <v>1</v>
      </c>
      <c r="F2324">
        <v>0.5</v>
      </c>
      <c r="G2324" t="s">
        <v>148</v>
      </c>
      <c r="H2324">
        <v>1</v>
      </c>
      <c r="I2324">
        <v>1</v>
      </c>
      <c r="J2324" t="s">
        <v>14</v>
      </c>
      <c r="K2324" s="36" t="s">
        <v>149</v>
      </c>
    </row>
    <row r="2325" spans="1:11" x14ac:dyDescent="0.25">
      <c r="A2325">
        <v>312813441</v>
      </c>
      <c r="B2325" s="1">
        <v>43797</v>
      </c>
      <c r="C2325" t="s">
        <v>27</v>
      </c>
      <c r="D2325" t="s">
        <v>16</v>
      </c>
      <c r="E2325">
        <v>1</v>
      </c>
      <c r="F2325">
        <v>1</v>
      </c>
      <c r="G2325" t="s">
        <v>148</v>
      </c>
      <c r="H2325">
        <v>1</v>
      </c>
      <c r="I2325">
        <v>1</v>
      </c>
      <c r="J2325" t="s">
        <v>14</v>
      </c>
      <c r="K2325" s="36" t="s">
        <v>149</v>
      </c>
    </row>
    <row r="2326" spans="1:11" x14ac:dyDescent="0.25">
      <c r="A2326">
        <v>52619867</v>
      </c>
      <c r="B2326" s="1">
        <v>42367</v>
      </c>
      <c r="C2326" t="s">
        <v>27</v>
      </c>
      <c r="D2326" t="s">
        <v>16</v>
      </c>
      <c r="E2326">
        <v>1</v>
      </c>
      <c r="F2326">
        <v>1</v>
      </c>
      <c r="G2326" t="s">
        <v>148</v>
      </c>
      <c r="H2326">
        <v>1</v>
      </c>
      <c r="I2326">
        <v>2</v>
      </c>
      <c r="J2326" t="s">
        <v>14</v>
      </c>
      <c r="K2326" s="36" t="s">
        <v>149</v>
      </c>
    </row>
    <row r="2327" spans="1:11" x14ac:dyDescent="0.25">
      <c r="A2327">
        <v>317129673</v>
      </c>
      <c r="B2327" s="1">
        <v>43812</v>
      </c>
      <c r="C2327" t="s">
        <v>27</v>
      </c>
      <c r="D2327" t="s">
        <v>16</v>
      </c>
      <c r="E2327">
        <v>1</v>
      </c>
      <c r="F2327">
        <v>1</v>
      </c>
      <c r="G2327" t="s">
        <v>148</v>
      </c>
      <c r="H2327">
        <v>1</v>
      </c>
      <c r="I2327">
        <v>1</v>
      </c>
      <c r="J2327" t="s">
        <v>14</v>
      </c>
      <c r="K2327" s="36" t="s">
        <v>149</v>
      </c>
    </row>
    <row r="2328" spans="1:11" x14ac:dyDescent="0.25">
      <c r="A2328">
        <v>317632695</v>
      </c>
      <c r="B2328" s="1">
        <v>43814</v>
      </c>
      <c r="C2328" t="s">
        <v>27</v>
      </c>
      <c r="D2328" t="s">
        <v>16</v>
      </c>
      <c r="E2328">
        <v>1</v>
      </c>
      <c r="F2328">
        <v>1</v>
      </c>
      <c r="G2328" t="s">
        <v>149</v>
      </c>
      <c r="H2328">
        <v>1</v>
      </c>
      <c r="I2328">
        <v>1</v>
      </c>
      <c r="J2328" t="s">
        <v>14</v>
      </c>
      <c r="K2328" s="36" t="s">
        <v>149</v>
      </c>
    </row>
    <row r="2329" spans="1:11" x14ac:dyDescent="0.25">
      <c r="A2329">
        <v>259995997</v>
      </c>
      <c r="B2329" s="1">
        <v>43590</v>
      </c>
      <c r="C2329" t="s">
        <v>11</v>
      </c>
      <c r="D2329" t="s">
        <v>12</v>
      </c>
      <c r="G2329" t="s">
        <v>148</v>
      </c>
      <c r="H2329">
        <v>1</v>
      </c>
      <c r="I2329">
        <v>1</v>
      </c>
      <c r="J2329" t="s">
        <v>14</v>
      </c>
      <c r="K2329" s="36" t="s">
        <v>149</v>
      </c>
    </row>
    <row r="2330" spans="1:11" x14ac:dyDescent="0.25">
      <c r="A2330">
        <v>317054295</v>
      </c>
      <c r="B2330" s="1">
        <v>43812</v>
      </c>
      <c r="C2330" t="s">
        <v>11</v>
      </c>
      <c r="D2330" t="s">
        <v>16</v>
      </c>
      <c r="E2330">
        <v>1</v>
      </c>
      <c r="F2330">
        <v>1</v>
      </c>
      <c r="G2330" t="s">
        <v>148</v>
      </c>
      <c r="H2330">
        <v>1</v>
      </c>
      <c r="I2330">
        <v>3</v>
      </c>
      <c r="J2330" t="s">
        <v>18</v>
      </c>
      <c r="K2330" s="36" t="s">
        <v>149</v>
      </c>
    </row>
    <row r="2331" spans="1:11" x14ac:dyDescent="0.25">
      <c r="A2331">
        <v>314780215</v>
      </c>
      <c r="B2331" s="1">
        <v>43804</v>
      </c>
      <c r="C2331" t="s">
        <v>11</v>
      </c>
      <c r="D2331" t="s">
        <v>17</v>
      </c>
      <c r="E2331">
        <v>1</v>
      </c>
      <c r="F2331">
        <v>0.48</v>
      </c>
      <c r="G2331" t="s">
        <v>27</v>
      </c>
      <c r="H2331">
        <v>5</v>
      </c>
      <c r="I2331">
        <v>8</v>
      </c>
      <c r="J2331" t="s">
        <v>14</v>
      </c>
      <c r="K2331" s="36" t="s">
        <v>149</v>
      </c>
    </row>
    <row r="2332" spans="1:11" x14ac:dyDescent="0.25">
      <c r="A2332">
        <v>318072843</v>
      </c>
      <c r="B2332" s="1">
        <v>43815</v>
      </c>
      <c r="C2332" t="s">
        <v>11</v>
      </c>
      <c r="D2332" t="s">
        <v>20</v>
      </c>
      <c r="E2332">
        <v>0</v>
      </c>
      <c r="F2332">
        <v>0</v>
      </c>
      <c r="G2332" t="s">
        <v>148</v>
      </c>
      <c r="H2332">
        <v>2</v>
      </c>
      <c r="I2332">
        <v>2</v>
      </c>
      <c r="J2332" t="s">
        <v>14</v>
      </c>
      <c r="K2332" s="36" t="s">
        <v>149</v>
      </c>
    </row>
    <row r="2333" spans="1:11" x14ac:dyDescent="0.25">
      <c r="A2333">
        <v>314662107</v>
      </c>
      <c r="B2333" s="1">
        <v>43804</v>
      </c>
      <c r="C2333" t="s">
        <v>27</v>
      </c>
      <c r="D2333" t="s">
        <v>16</v>
      </c>
      <c r="E2333">
        <v>1</v>
      </c>
      <c r="F2333">
        <v>0.99</v>
      </c>
      <c r="G2333" t="s">
        <v>148</v>
      </c>
      <c r="H2333">
        <v>5</v>
      </c>
      <c r="I2333">
        <v>12</v>
      </c>
      <c r="J2333" t="s">
        <v>14</v>
      </c>
      <c r="K2333" s="36" t="s">
        <v>149</v>
      </c>
    </row>
    <row r="2334" spans="1:11" x14ac:dyDescent="0.25">
      <c r="A2334">
        <v>86526540</v>
      </c>
      <c r="B2334" s="1">
        <v>42579</v>
      </c>
      <c r="C2334" t="s">
        <v>11</v>
      </c>
      <c r="D2334" t="s">
        <v>16</v>
      </c>
      <c r="E2334">
        <v>1</v>
      </c>
      <c r="G2334" t="s">
        <v>148</v>
      </c>
      <c r="H2334">
        <v>1</v>
      </c>
      <c r="I2334">
        <v>1</v>
      </c>
      <c r="J2334" t="s">
        <v>14</v>
      </c>
      <c r="K2334" s="36" t="s">
        <v>149</v>
      </c>
    </row>
    <row r="2335" spans="1:11" x14ac:dyDescent="0.25">
      <c r="A2335">
        <v>310654548</v>
      </c>
      <c r="B2335" s="1">
        <v>43788</v>
      </c>
      <c r="C2335" t="s">
        <v>27</v>
      </c>
      <c r="D2335" t="s">
        <v>16</v>
      </c>
      <c r="E2335">
        <v>1</v>
      </c>
      <c r="F2335">
        <v>1</v>
      </c>
      <c r="G2335" t="s">
        <v>148</v>
      </c>
      <c r="H2335">
        <v>1</v>
      </c>
      <c r="I2335">
        <v>1</v>
      </c>
      <c r="J2335" t="s">
        <v>14</v>
      </c>
      <c r="K2335" s="36" t="s">
        <v>149</v>
      </c>
    </row>
    <row r="2336" spans="1:11" x14ac:dyDescent="0.25">
      <c r="A2336">
        <v>135866213</v>
      </c>
      <c r="B2336" s="1">
        <v>42905</v>
      </c>
      <c r="C2336" t="s">
        <v>11</v>
      </c>
      <c r="D2336" t="s">
        <v>21</v>
      </c>
      <c r="E2336">
        <v>1</v>
      </c>
      <c r="F2336">
        <v>0.4</v>
      </c>
      <c r="G2336" t="s">
        <v>148</v>
      </c>
      <c r="H2336">
        <v>1</v>
      </c>
      <c r="I2336">
        <v>3</v>
      </c>
      <c r="J2336" t="s">
        <v>14</v>
      </c>
      <c r="K2336" s="36" t="s">
        <v>149</v>
      </c>
    </row>
    <row r="2337" spans="1:11" x14ac:dyDescent="0.25">
      <c r="A2337">
        <v>271756190</v>
      </c>
      <c r="B2337" s="1">
        <v>43643</v>
      </c>
      <c r="C2337" t="s">
        <v>11</v>
      </c>
      <c r="D2337" t="s">
        <v>16</v>
      </c>
      <c r="E2337">
        <v>1</v>
      </c>
      <c r="F2337">
        <v>0.99</v>
      </c>
      <c r="G2337" t="s">
        <v>149</v>
      </c>
      <c r="H2337">
        <v>1</v>
      </c>
      <c r="I2337">
        <v>1</v>
      </c>
      <c r="J2337" t="s">
        <v>14</v>
      </c>
      <c r="K2337" s="36" t="s">
        <v>149</v>
      </c>
    </row>
    <row r="2338" spans="1:11" x14ac:dyDescent="0.25">
      <c r="A2338">
        <v>95011412</v>
      </c>
      <c r="B2338" s="1">
        <v>42626</v>
      </c>
      <c r="C2338" t="s">
        <v>11</v>
      </c>
      <c r="D2338" t="s">
        <v>16</v>
      </c>
      <c r="E2338">
        <v>1</v>
      </c>
      <c r="F2338">
        <v>0.99</v>
      </c>
      <c r="G2338" t="s">
        <v>149</v>
      </c>
      <c r="H2338">
        <v>1</v>
      </c>
      <c r="I2338">
        <v>1</v>
      </c>
      <c r="J2338" t="s">
        <v>14</v>
      </c>
      <c r="K2338" s="36" t="s">
        <v>149</v>
      </c>
    </row>
    <row r="2339" spans="1:11" x14ac:dyDescent="0.25">
      <c r="A2339">
        <v>318764617</v>
      </c>
      <c r="B2339" s="1">
        <v>43817</v>
      </c>
      <c r="C2339" t="s">
        <v>27</v>
      </c>
      <c r="D2339" t="s">
        <v>16</v>
      </c>
      <c r="E2339">
        <v>1</v>
      </c>
      <c r="F2339">
        <v>0.94</v>
      </c>
      <c r="G2339" t="s">
        <v>149</v>
      </c>
      <c r="H2339">
        <v>1</v>
      </c>
      <c r="I2339">
        <v>1</v>
      </c>
      <c r="J2339" t="s">
        <v>14</v>
      </c>
      <c r="K2339" s="36" t="s">
        <v>149</v>
      </c>
    </row>
    <row r="2340" spans="1:11" x14ac:dyDescent="0.25">
      <c r="A2340">
        <v>318808589</v>
      </c>
      <c r="B2340" s="1">
        <v>43817</v>
      </c>
      <c r="C2340" t="s">
        <v>27</v>
      </c>
      <c r="D2340" t="s">
        <v>16</v>
      </c>
      <c r="E2340">
        <v>1</v>
      </c>
      <c r="F2340">
        <v>1</v>
      </c>
      <c r="G2340" t="s">
        <v>149</v>
      </c>
      <c r="H2340">
        <v>1</v>
      </c>
      <c r="I2340">
        <v>1</v>
      </c>
      <c r="J2340" t="s">
        <v>14</v>
      </c>
      <c r="K2340" s="36" t="s">
        <v>149</v>
      </c>
    </row>
    <row r="2341" spans="1:11" x14ac:dyDescent="0.25">
      <c r="A2341">
        <v>141087480</v>
      </c>
      <c r="B2341" s="1">
        <v>42934</v>
      </c>
      <c r="C2341" t="s">
        <v>27</v>
      </c>
      <c r="D2341" t="s">
        <v>12</v>
      </c>
      <c r="F2341">
        <v>0</v>
      </c>
      <c r="G2341" t="s">
        <v>148</v>
      </c>
      <c r="H2341">
        <v>1</v>
      </c>
      <c r="I2341">
        <v>1</v>
      </c>
      <c r="J2341" t="s">
        <v>22</v>
      </c>
      <c r="K2341" s="36" t="s">
        <v>148</v>
      </c>
    </row>
    <row r="2342" spans="1:11" x14ac:dyDescent="0.25">
      <c r="A2342">
        <v>186132757</v>
      </c>
      <c r="B2342" s="1">
        <v>43214</v>
      </c>
      <c r="C2342" t="s">
        <v>11</v>
      </c>
      <c r="D2342" t="s">
        <v>16</v>
      </c>
      <c r="E2342">
        <v>1</v>
      </c>
      <c r="F2342">
        <v>0.88</v>
      </c>
      <c r="G2342" t="s">
        <v>149</v>
      </c>
      <c r="H2342">
        <v>5</v>
      </c>
      <c r="I2342">
        <v>8</v>
      </c>
      <c r="J2342" t="s">
        <v>14</v>
      </c>
      <c r="K2342" s="36" t="s">
        <v>149</v>
      </c>
    </row>
    <row r="2343" spans="1:11" x14ac:dyDescent="0.25">
      <c r="A2343">
        <v>319135361</v>
      </c>
      <c r="B2343" s="1">
        <v>43819</v>
      </c>
      <c r="C2343" t="s">
        <v>27</v>
      </c>
      <c r="D2343" t="s">
        <v>16</v>
      </c>
      <c r="E2343">
        <v>1</v>
      </c>
      <c r="F2343">
        <v>1</v>
      </c>
      <c r="G2343" t="s">
        <v>148</v>
      </c>
      <c r="H2343">
        <v>3</v>
      </c>
      <c r="I2343">
        <v>4</v>
      </c>
      <c r="J2343" t="s">
        <v>18</v>
      </c>
      <c r="K2343" s="36" t="s">
        <v>149</v>
      </c>
    </row>
    <row r="2344" spans="1:11" x14ac:dyDescent="0.25">
      <c r="A2344">
        <v>319051233</v>
      </c>
      <c r="B2344" s="1">
        <v>43818</v>
      </c>
      <c r="C2344" t="s">
        <v>27</v>
      </c>
      <c r="D2344" t="s">
        <v>12</v>
      </c>
      <c r="G2344" t="s">
        <v>148</v>
      </c>
      <c r="H2344">
        <v>2</v>
      </c>
      <c r="I2344">
        <v>2</v>
      </c>
      <c r="J2344" t="s">
        <v>14</v>
      </c>
      <c r="K2344" s="36" t="s">
        <v>149</v>
      </c>
    </row>
    <row r="2345" spans="1:11" x14ac:dyDescent="0.25">
      <c r="A2345">
        <v>100469177</v>
      </c>
      <c r="B2345" s="1">
        <v>42663</v>
      </c>
      <c r="C2345" t="s">
        <v>11</v>
      </c>
      <c r="D2345" t="s">
        <v>16</v>
      </c>
      <c r="E2345">
        <v>0.92</v>
      </c>
      <c r="F2345">
        <v>0.77</v>
      </c>
      <c r="G2345" t="s">
        <v>148</v>
      </c>
      <c r="H2345">
        <v>1</v>
      </c>
      <c r="I2345">
        <v>1</v>
      </c>
      <c r="J2345" t="s">
        <v>14</v>
      </c>
      <c r="K2345" s="36" t="s">
        <v>149</v>
      </c>
    </row>
    <row r="2346" spans="1:11" x14ac:dyDescent="0.25">
      <c r="A2346">
        <v>310134372</v>
      </c>
      <c r="B2346" s="1">
        <v>43786</v>
      </c>
      <c r="C2346" t="s">
        <v>27</v>
      </c>
      <c r="D2346" t="s">
        <v>16</v>
      </c>
      <c r="E2346">
        <v>1</v>
      </c>
      <c r="F2346">
        <v>1</v>
      </c>
      <c r="G2346" t="s">
        <v>148</v>
      </c>
      <c r="H2346">
        <v>2</v>
      </c>
      <c r="I2346">
        <v>3</v>
      </c>
      <c r="J2346" t="s">
        <v>14</v>
      </c>
      <c r="K2346" s="36" t="s">
        <v>149</v>
      </c>
    </row>
    <row r="2347" spans="1:11" x14ac:dyDescent="0.25">
      <c r="A2347">
        <v>313993158</v>
      </c>
      <c r="B2347" s="1">
        <v>43801</v>
      </c>
      <c r="C2347" t="s">
        <v>11</v>
      </c>
      <c r="D2347" t="s">
        <v>17</v>
      </c>
      <c r="E2347">
        <v>1</v>
      </c>
      <c r="F2347">
        <v>1</v>
      </c>
      <c r="G2347" t="s">
        <v>149</v>
      </c>
      <c r="H2347">
        <v>1</v>
      </c>
      <c r="I2347">
        <v>1</v>
      </c>
      <c r="J2347" t="s">
        <v>14</v>
      </c>
      <c r="K2347" s="36" t="s">
        <v>149</v>
      </c>
    </row>
    <row r="2348" spans="1:11" x14ac:dyDescent="0.25">
      <c r="A2348">
        <v>319616632</v>
      </c>
      <c r="B2348" s="1">
        <v>43820</v>
      </c>
      <c r="C2348" t="s">
        <v>11</v>
      </c>
      <c r="D2348" t="s">
        <v>16</v>
      </c>
      <c r="E2348">
        <v>1</v>
      </c>
      <c r="F2348">
        <v>0.99</v>
      </c>
      <c r="G2348" t="s">
        <v>148</v>
      </c>
      <c r="H2348">
        <v>25</v>
      </c>
      <c r="I2348">
        <v>26</v>
      </c>
      <c r="J2348" t="s">
        <v>14</v>
      </c>
      <c r="K2348" s="36" t="s">
        <v>149</v>
      </c>
    </row>
    <row r="2349" spans="1:11" x14ac:dyDescent="0.25">
      <c r="A2349">
        <v>235856931</v>
      </c>
      <c r="B2349" s="1">
        <v>43476</v>
      </c>
      <c r="C2349" t="s">
        <v>27</v>
      </c>
      <c r="D2349" t="s">
        <v>12</v>
      </c>
      <c r="G2349" t="s">
        <v>148</v>
      </c>
      <c r="H2349">
        <v>1</v>
      </c>
      <c r="I2349">
        <v>1</v>
      </c>
      <c r="J2349" t="s">
        <v>14</v>
      </c>
      <c r="K2349" s="36" t="s">
        <v>149</v>
      </c>
    </row>
    <row r="2350" spans="1:11" x14ac:dyDescent="0.25">
      <c r="A2350">
        <v>12581938</v>
      </c>
      <c r="B2350" s="1">
        <v>41695</v>
      </c>
      <c r="C2350" t="s">
        <v>11</v>
      </c>
      <c r="D2350" t="s">
        <v>16</v>
      </c>
      <c r="E2350">
        <v>1</v>
      </c>
      <c r="F2350">
        <v>0.98</v>
      </c>
      <c r="G2350" t="s">
        <v>149</v>
      </c>
      <c r="H2350">
        <v>4</v>
      </c>
      <c r="I2350">
        <v>7</v>
      </c>
      <c r="J2350" t="s">
        <v>18</v>
      </c>
      <c r="K2350" s="36" t="s">
        <v>149</v>
      </c>
    </row>
    <row r="2351" spans="1:11" x14ac:dyDescent="0.25">
      <c r="A2351">
        <v>188478361</v>
      </c>
      <c r="B2351" s="1">
        <v>43228</v>
      </c>
      <c r="C2351" t="s">
        <v>11</v>
      </c>
      <c r="D2351" t="s">
        <v>16</v>
      </c>
      <c r="E2351">
        <v>1</v>
      </c>
      <c r="F2351">
        <v>0.67</v>
      </c>
      <c r="G2351" t="s">
        <v>148</v>
      </c>
      <c r="H2351">
        <v>4</v>
      </c>
      <c r="I2351">
        <v>4</v>
      </c>
      <c r="J2351" t="s">
        <v>14</v>
      </c>
      <c r="K2351" s="36" t="s">
        <v>149</v>
      </c>
    </row>
    <row r="2352" spans="1:11" x14ac:dyDescent="0.25">
      <c r="A2352">
        <v>320510702</v>
      </c>
      <c r="B2352" s="1">
        <v>43823</v>
      </c>
      <c r="C2352" t="s">
        <v>27</v>
      </c>
      <c r="D2352" t="s">
        <v>16</v>
      </c>
      <c r="E2352">
        <v>1</v>
      </c>
      <c r="F2352">
        <v>1</v>
      </c>
      <c r="G2352" t="s">
        <v>148</v>
      </c>
      <c r="H2352">
        <v>2</v>
      </c>
      <c r="I2352">
        <v>2</v>
      </c>
      <c r="J2352" t="s">
        <v>14</v>
      </c>
      <c r="K2352" s="36" t="s">
        <v>149</v>
      </c>
    </row>
    <row r="2353" spans="1:11" x14ac:dyDescent="0.25">
      <c r="A2353">
        <v>17064665</v>
      </c>
      <c r="B2353" s="1">
        <v>41811</v>
      </c>
      <c r="C2353" t="s">
        <v>11</v>
      </c>
      <c r="D2353" t="s">
        <v>17</v>
      </c>
      <c r="E2353">
        <v>1</v>
      </c>
      <c r="F2353">
        <v>1</v>
      </c>
      <c r="G2353" t="s">
        <v>148</v>
      </c>
      <c r="H2353">
        <v>2</v>
      </c>
      <c r="I2353">
        <v>3</v>
      </c>
      <c r="J2353" t="s">
        <v>18</v>
      </c>
      <c r="K2353" s="36" t="s">
        <v>149</v>
      </c>
    </row>
    <row r="2354" spans="1:11" x14ac:dyDescent="0.25">
      <c r="A2354">
        <v>321389710</v>
      </c>
      <c r="B2354" s="1">
        <v>43826</v>
      </c>
      <c r="C2354" t="s">
        <v>11</v>
      </c>
      <c r="D2354" t="s">
        <v>16</v>
      </c>
      <c r="E2354">
        <v>1</v>
      </c>
      <c r="F2354">
        <v>1</v>
      </c>
      <c r="G2354" t="s">
        <v>148</v>
      </c>
      <c r="H2354">
        <v>1</v>
      </c>
      <c r="I2354">
        <v>1</v>
      </c>
      <c r="J2354" t="s">
        <v>14</v>
      </c>
      <c r="K2354" s="36" t="s">
        <v>149</v>
      </c>
    </row>
    <row r="2355" spans="1:11" x14ac:dyDescent="0.25">
      <c r="A2355">
        <v>321514893</v>
      </c>
      <c r="B2355" s="1">
        <v>43826</v>
      </c>
      <c r="C2355" t="s">
        <v>11</v>
      </c>
      <c r="D2355" t="s">
        <v>16</v>
      </c>
      <c r="E2355">
        <v>1</v>
      </c>
      <c r="F2355">
        <v>1</v>
      </c>
      <c r="G2355" t="s">
        <v>149</v>
      </c>
      <c r="H2355">
        <v>1</v>
      </c>
      <c r="I2355">
        <v>1</v>
      </c>
      <c r="J2355" t="s">
        <v>14</v>
      </c>
      <c r="K2355" s="36" t="s">
        <v>149</v>
      </c>
    </row>
    <row r="2356" spans="1:11" x14ac:dyDescent="0.25">
      <c r="A2356">
        <v>20446376</v>
      </c>
      <c r="B2356" s="1">
        <v>41874</v>
      </c>
      <c r="C2356" t="s">
        <v>11</v>
      </c>
      <c r="D2356" t="s">
        <v>16</v>
      </c>
      <c r="E2356">
        <v>1</v>
      </c>
      <c r="F2356">
        <v>0.97</v>
      </c>
      <c r="G2356" t="s">
        <v>148</v>
      </c>
      <c r="H2356">
        <v>1</v>
      </c>
      <c r="I2356">
        <v>1</v>
      </c>
      <c r="J2356" t="s">
        <v>14</v>
      </c>
      <c r="K2356" s="36" t="s">
        <v>149</v>
      </c>
    </row>
    <row r="2357" spans="1:11" x14ac:dyDescent="0.25">
      <c r="A2357">
        <v>314433803</v>
      </c>
      <c r="B2357" s="1">
        <v>43803</v>
      </c>
      <c r="C2357" t="s">
        <v>27</v>
      </c>
      <c r="D2357" t="s">
        <v>16</v>
      </c>
      <c r="E2357">
        <v>1</v>
      </c>
      <c r="F2357">
        <v>1</v>
      </c>
      <c r="G2357" t="s">
        <v>148</v>
      </c>
      <c r="H2357">
        <v>1</v>
      </c>
      <c r="I2357">
        <v>1</v>
      </c>
      <c r="J2357" t="s">
        <v>18</v>
      </c>
      <c r="K2357" s="36" t="s">
        <v>149</v>
      </c>
    </row>
    <row r="2358" spans="1:11" x14ac:dyDescent="0.25">
      <c r="A2358">
        <v>256823944</v>
      </c>
      <c r="B2358" s="1">
        <v>43574</v>
      </c>
      <c r="C2358" t="s">
        <v>11</v>
      </c>
      <c r="D2358" t="s">
        <v>16</v>
      </c>
      <c r="E2358">
        <v>1</v>
      </c>
      <c r="F2358">
        <v>0.47</v>
      </c>
      <c r="G2358" t="s">
        <v>149</v>
      </c>
      <c r="H2358">
        <v>1</v>
      </c>
      <c r="I2358">
        <v>1</v>
      </c>
      <c r="J2358" t="s">
        <v>14</v>
      </c>
      <c r="K2358" s="36" t="s">
        <v>148</v>
      </c>
    </row>
    <row r="2359" spans="1:11" x14ac:dyDescent="0.25">
      <c r="A2359">
        <v>51908840</v>
      </c>
      <c r="B2359" s="1">
        <v>42359</v>
      </c>
      <c r="C2359" t="s">
        <v>11</v>
      </c>
      <c r="D2359" t="s">
        <v>16</v>
      </c>
      <c r="E2359">
        <v>1</v>
      </c>
      <c r="F2359">
        <v>0.99</v>
      </c>
      <c r="G2359" t="s">
        <v>149</v>
      </c>
      <c r="H2359">
        <v>3</v>
      </c>
      <c r="I2359">
        <v>3</v>
      </c>
      <c r="J2359" t="s">
        <v>14</v>
      </c>
      <c r="K2359" s="36" t="s">
        <v>149</v>
      </c>
    </row>
    <row r="2360" spans="1:11" x14ac:dyDescent="0.25">
      <c r="A2360">
        <v>314461667</v>
      </c>
      <c r="B2360" s="1">
        <v>43803</v>
      </c>
      <c r="C2360" t="s">
        <v>11</v>
      </c>
      <c r="D2360" t="s">
        <v>16</v>
      </c>
      <c r="E2360">
        <v>1</v>
      </c>
      <c r="F2360">
        <v>0.86</v>
      </c>
      <c r="G2360" t="s">
        <v>148</v>
      </c>
      <c r="H2360">
        <v>1</v>
      </c>
      <c r="I2360">
        <v>1</v>
      </c>
      <c r="J2360" t="s">
        <v>14</v>
      </c>
      <c r="K2360" s="36" t="s">
        <v>149</v>
      </c>
    </row>
    <row r="2361" spans="1:11" x14ac:dyDescent="0.25">
      <c r="A2361">
        <v>258826432</v>
      </c>
      <c r="B2361" s="1">
        <v>43584</v>
      </c>
      <c r="C2361" t="s">
        <v>11</v>
      </c>
      <c r="D2361" t="s">
        <v>20</v>
      </c>
      <c r="E2361">
        <v>0</v>
      </c>
      <c r="F2361">
        <v>0</v>
      </c>
      <c r="G2361" t="s">
        <v>148</v>
      </c>
      <c r="H2361">
        <v>2</v>
      </c>
      <c r="I2361">
        <v>2</v>
      </c>
      <c r="J2361" t="s">
        <v>14</v>
      </c>
      <c r="K2361" s="36" t="s">
        <v>149</v>
      </c>
    </row>
    <row r="2362" spans="1:11" x14ac:dyDescent="0.25">
      <c r="A2362">
        <v>185468876</v>
      </c>
      <c r="B2362" s="1">
        <v>43211</v>
      </c>
      <c r="C2362" t="s">
        <v>11</v>
      </c>
      <c r="D2362" t="s">
        <v>16</v>
      </c>
      <c r="E2362">
        <v>1</v>
      </c>
      <c r="F2362">
        <v>1</v>
      </c>
      <c r="G2362" t="s">
        <v>149</v>
      </c>
      <c r="H2362">
        <v>1</v>
      </c>
      <c r="I2362">
        <v>1</v>
      </c>
      <c r="J2362" t="s">
        <v>14</v>
      </c>
      <c r="K2362" s="36" t="s">
        <v>149</v>
      </c>
    </row>
    <row r="2363" spans="1:11" x14ac:dyDescent="0.25">
      <c r="A2363">
        <v>315110713</v>
      </c>
      <c r="B2363" s="1">
        <v>43805</v>
      </c>
      <c r="C2363" t="s">
        <v>11</v>
      </c>
      <c r="D2363" t="s">
        <v>21</v>
      </c>
      <c r="E2363">
        <v>0.88</v>
      </c>
      <c r="F2363">
        <v>0.9</v>
      </c>
      <c r="G2363" t="s">
        <v>148</v>
      </c>
      <c r="H2363">
        <v>1</v>
      </c>
      <c r="I2363">
        <v>1</v>
      </c>
      <c r="J2363" t="s">
        <v>14</v>
      </c>
      <c r="K2363" s="36" t="s">
        <v>149</v>
      </c>
    </row>
    <row r="2364" spans="1:11" x14ac:dyDescent="0.25">
      <c r="A2364">
        <v>323026925</v>
      </c>
      <c r="B2364" s="1">
        <v>43830</v>
      </c>
      <c r="C2364" t="s">
        <v>11</v>
      </c>
      <c r="D2364" t="s">
        <v>16</v>
      </c>
      <c r="E2364">
        <v>1</v>
      </c>
      <c r="F2364">
        <v>1</v>
      </c>
      <c r="G2364" t="s">
        <v>149</v>
      </c>
      <c r="H2364">
        <v>2</v>
      </c>
      <c r="I2364">
        <v>4</v>
      </c>
      <c r="J2364" t="s">
        <v>18</v>
      </c>
      <c r="K2364" s="36" t="s">
        <v>149</v>
      </c>
    </row>
    <row r="2365" spans="1:11" x14ac:dyDescent="0.25">
      <c r="A2365">
        <v>305436192</v>
      </c>
      <c r="B2365" s="1">
        <v>43768</v>
      </c>
      <c r="C2365" t="s">
        <v>11</v>
      </c>
      <c r="D2365" t="s">
        <v>16</v>
      </c>
      <c r="E2365">
        <v>1</v>
      </c>
      <c r="F2365">
        <v>1</v>
      </c>
      <c r="G2365" t="s">
        <v>149</v>
      </c>
      <c r="H2365">
        <v>1</v>
      </c>
      <c r="I2365">
        <v>1</v>
      </c>
      <c r="J2365" t="s">
        <v>14</v>
      </c>
      <c r="K2365" s="36" t="s">
        <v>149</v>
      </c>
    </row>
    <row r="2366" spans="1:11" x14ac:dyDescent="0.25">
      <c r="A2366">
        <v>14439421</v>
      </c>
      <c r="B2366" s="1">
        <v>41747</v>
      </c>
      <c r="C2366" t="s">
        <v>11</v>
      </c>
      <c r="D2366" t="s">
        <v>16</v>
      </c>
      <c r="E2366">
        <v>1</v>
      </c>
      <c r="F2366">
        <v>0.91</v>
      </c>
      <c r="G2366" t="s">
        <v>149</v>
      </c>
      <c r="H2366">
        <v>2</v>
      </c>
      <c r="I2366">
        <v>3</v>
      </c>
      <c r="J2366" t="s">
        <v>18</v>
      </c>
      <c r="K2366" s="36" t="s">
        <v>149</v>
      </c>
    </row>
    <row r="2367" spans="1:11" x14ac:dyDescent="0.25">
      <c r="A2367">
        <v>187843557</v>
      </c>
      <c r="B2367" s="1">
        <v>43224</v>
      </c>
      <c r="C2367" t="s">
        <v>11</v>
      </c>
      <c r="D2367" t="s">
        <v>16</v>
      </c>
      <c r="E2367">
        <v>1</v>
      </c>
      <c r="F2367">
        <v>1</v>
      </c>
      <c r="G2367" t="s">
        <v>149</v>
      </c>
      <c r="H2367">
        <v>1</v>
      </c>
      <c r="I2367">
        <v>1</v>
      </c>
      <c r="J2367" t="s">
        <v>14</v>
      </c>
      <c r="K2367" s="36" t="s">
        <v>149</v>
      </c>
    </row>
    <row r="2368" spans="1:11" x14ac:dyDescent="0.25">
      <c r="A2368">
        <v>322981707</v>
      </c>
      <c r="B2368" s="1">
        <v>43830</v>
      </c>
      <c r="C2368" t="s">
        <v>27</v>
      </c>
      <c r="D2368" t="s">
        <v>17</v>
      </c>
      <c r="E2368">
        <v>0.9</v>
      </c>
      <c r="F2368">
        <v>1</v>
      </c>
      <c r="G2368" t="s">
        <v>148</v>
      </c>
      <c r="H2368">
        <v>5</v>
      </c>
      <c r="I2368">
        <v>10</v>
      </c>
      <c r="J2368" t="s">
        <v>14</v>
      </c>
      <c r="K2368" s="36" t="s">
        <v>149</v>
      </c>
    </row>
    <row r="2369" spans="1:11" x14ac:dyDescent="0.25">
      <c r="A2369">
        <v>20819114</v>
      </c>
      <c r="B2369" s="1">
        <v>41883</v>
      </c>
      <c r="C2369" t="s">
        <v>11</v>
      </c>
      <c r="D2369" t="s">
        <v>12</v>
      </c>
      <c r="G2369" t="s">
        <v>148</v>
      </c>
      <c r="H2369">
        <v>2</v>
      </c>
      <c r="I2369">
        <v>2</v>
      </c>
      <c r="J2369" t="s">
        <v>14</v>
      </c>
      <c r="K2369" s="36" t="s">
        <v>148</v>
      </c>
    </row>
    <row r="2370" spans="1:11" x14ac:dyDescent="0.25">
      <c r="A2370">
        <v>315194002</v>
      </c>
      <c r="B2370" s="1">
        <v>43806</v>
      </c>
      <c r="C2370" t="s">
        <v>11</v>
      </c>
      <c r="D2370" t="s">
        <v>16</v>
      </c>
      <c r="E2370">
        <v>1</v>
      </c>
      <c r="F2370">
        <v>1</v>
      </c>
      <c r="G2370" t="s">
        <v>148</v>
      </c>
      <c r="H2370">
        <v>1</v>
      </c>
      <c r="I2370">
        <v>1</v>
      </c>
      <c r="J2370" t="s">
        <v>14</v>
      </c>
      <c r="K2370" s="36" t="s">
        <v>149</v>
      </c>
    </row>
    <row r="2371" spans="1:11" x14ac:dyDescent="0.25">
      <c r="A2371">
        <v>58228383</v>
      </c>
      <c r="B2371" s="1">
        <v>42410</v>
      </c>
      <c r="C2371" t="s">
        <v>11</v>
      </c>
      <c r="D2371" t="s">
        <v>16</v>
      </c>
      <c r="E2371">
        <v>1</v>
      </c>
      <c r="F2371">
        <v>0.86</v>
      </c>
      <c r="G2371" t="s">
        <v>149</v>
      </c>
      <c r="H2371">
        <v>1</v>
      </c>
      <c r="I2371">
        <v>1</v>
      </c>
      <c r="J2371" t="s">
        <v>14</v>
      </c>
      <c r="K2371" s="36" t="s">
        <v>149</v>
      </c>
    </row>
    <row r="2372" spans="1:11" x14ac:dyDescent="0.25">
      <c r="A2372">
        <v>315837114</v>
      </c>
      <c r="B2372" s="1">
        <v>43808</v>
      </c>
      <c r="C2372" t="s">
        <v>27</v>
      </c>
      <c r="D2372" t="s">
        <v>16</v>
      </c>
      <c r="E2372">
        <v>1</v>
      </c>
      <c r="F2372">
        <v>0.98</v>
      </c>
      <c r="G2372" t="s">
        <v>148</v>
      </c>
      <c r="H2372">
        <v>2</v>
      </c>
      <c r="I2372">
        <v>2</v>
      </c>
      <c r="J2372" t="s">
        <v>14</v>
      </c>
      <c r="K2372" s="36" t="s">
        <v>149</v>
      </c>
    </row>
    <row r="2373" spans="1:11" x14ac:dyDescent="0.25">
      <c r="A2373">
        <v>131597688</v>
      </c>
      <c r="B2373" s="1">
        <v>42878</v>
      </c>
      <c r="C2373" t="s">
        <v>11</v>
      </c>
      <c r="D2373" t="s">
        <v>16</v>
      </c>
      <c r="E2373">
        <v>1</v>
      </c>
      <c r="F2373">
        <v>1</v>
      </c>
      <c r="G2373" t="s">
        <v>27</v>
      </c>
      <c r="H2373">
        <v>4</v>
      </c>
      <c r="I2373">
        <v>5</v>
      </c>
      <c r="J2373" t="s">
        <v>14</v>
      </c>
      <c r="K2373" s="36" t="s">
        <v>149</v>
      </c>
    </row>
    <row r="2374" spans="1:11" x14ac:dyDescent="0.25">
      <c r="A2374">
        <v>184670198</v>
      </c>
      <c r="B2374" s="1">
        <v>43206</v>
      </c>
      <c r="C2374" t="s">
        <v>27</v>
      </c>
      <c r="D2374" t="s">
        <v>17</v>
      </c>
      <c r="E2374">
        <v>0.8</v>
      </c>
      <c r="F2374">
        <v>0.19</v>
      </c>
      <c r="G2374" t="s">
        <v>148</v>
      </c>
      <c r="H2374">
        <v>1</v>
      </c>
      <c r="I2374">
        <v>2</v>
      </c>
      <c r="J2374" t="s">
        <v>14</v>
      </c>
      <c r="K2374" s="36" t="s">
        <v>149</v>
      </c>
    </row>
    <row r="2375" spans="1:11" x14ac:dyDescent="0.25">
      <c r="A2375">
        <v>325180040</v>
      </c>
      <c r="B2375" s="1">
        <v>43837</v>
      </c>
      <c r="C2375" t="s">
        <v>27</v>
      </c>
      <c r="D2375" t="s">
        <v>12</v>
      </c>
      <c r="G2375" t="s">
        <v>148</v>
      </c>
      <c r="H2375">
        <v>1</v>
      </c>
      <c r="I2375">
        <v>1</v>
      </c>
      <c r="J2375" t="s">
        <v>14</v>
      </c>
      <c r="K2375" s="36" t="s">
        <v>149</v>
      </c>
    </row>
    <row r="2376" spans="1:11" x14ac:dyDescent="0.25">
      <c r="A2376">
        <v>40969794</v>
      </c>
      <c r="B2376" s="1">
        <v>42225</v>
      </c>
      <c r="C2376" t="s">
        <v>11</v>
      </c>
      <c r="D2376" t="s">
        <v>16</v>
      </c>
      <c r="E2376">
        <v>1</v>
      </c>
      <c r="F2376">
        <v>0.89</v>
      </c>
      <c r="G2376" t="s">
        <v>149</v>
      </c>
      <c r="H2376">
        <v>1</v>
      </c>
      <c r="I2376">
        <v>2</v>
      </c>
      <c r="J2376" t="s">
        <v>14</v>
      </c>
      <c r="K2376" s="36" t="s">
        <v>149</v>
      </c>
    </row>
    <row r="2377" spans="1:11" x14ac:dyDescent="0.25">
      <c r="A2377">
        <v>97780449</v>
      </c>
      <c r="B2377" s="1">
        <v>42646</v>
      </c>
      <c r="C2377" t="s">
        <v>27</v>
      </c>
      <c r="D2377" t="s">
        <v>16</v>
      </c>
      <c r="E2377">
        <v>1</v>
      </c>
      <c r="F2377">
        <v>1</v>
      </c>
      <c r="G2377" t="s">
        <v>148</v>
      </c>
      <c r="H2377">
        <v>5</v>
      </c>
      <c r="I2377">
        <v>6</v>
      </c>
      <c r="J2377" t="s">
        <v>14</v>
      </c>
      <c r="K2377" s="36" t="s">
        <v>149</v>
      </c>
    </row>
    <row r="2378" spans="1:11" x14ac:dyDescent="0.25">
      <c r="A2378">
        <v>9867871</v>
      </c>
      <c r="B2378" s="1">
        <v>41585</v>
      </c>
      <c r="C2378" t="s">
        <v>11</v>
      </c>
      <c r="D2378" t="s">
        <v>17</v>
      </c>
      <c r="E2378">
        <v>0.67</v>
      </c>
      <c r="F2378">
        <v>0.95</v>
      </c>
      <c r="G2378" t="s">
        <v>148</v>
      </c>
      <c r="H2378">
        <v>1</v>
      </c>
      <c r="I2378">
        <v>3</v>
      </c>
      <c r="J2378" t="s">
        <v>14</v>
      </c>
      <c r="K2378" s="36" t="s">
        <v>149</v>
      </c>
    </row>
    <row r="2379" spans="1:11" x14ac:dyDescent="0.25">
      <c r="A2379">
        <v>19635934</v>
      </c>
      <c r="B2379" s="1">
        <v>41858</v>
      </c>
      <c r="C2379" t="s">
        <v>11</v>
      </c>
      <c r="D2379" t="s">
        <v>16</v>
      </c>
      <c r="E2379">
        <v>1</v>
      </c>
      <c r="F2379">
        <v>0.83</v>
      </c>
      <c r="G2379" t="s">
        <v>148</v>
      </c>
      <c r="H2379">
        <v>2</v>
      </c>
      <c r="I2379">
        <v>3</v>
      </c>
      <c r="J2379" t="s">
        <v>14</v>
      </c>
      <c r="K2379" s="36" t="s">
        <v>149</v>
      </c>
    </row>
    <row r="2380" spans="1:11" x14ac:dyDescent="0.25">
      <c r="A2380">
        <v>316452014</v>
      </c>
      <c r="B2380" s="1">
        <v>43810</v>
      </c>
      <c r="C2380" t="s">
        <v>27</v>
      </c>
      <c r="D2380" t="s">
        <v>12</v>
      </c>
      <c r="F2380">
        <v>0</v>
      </c>
      <c r="G2380" t="s">
        <v>148</v>
      </c>
      <c r="H2380">
        <v>1</v>
      </c>
      <c r="I2380">
        <v>1</v>
      </c>
      <c r="J2380" t="s">
        <v>14</v>
      </c>
      <c r="K2380" s="36" t="s">
        <v>149</v>
      </c>
    </row>
    <row r="2381" spans="1:11" x14ac:dyDescent="0.25">
      <c r="A2381">
        <v>315004619</v>
      </c>
      <c r="B2381" s="1">
        <v>43805</v>
      </c>
      <c r="C2381" t="s">
        <v>27</v>
      </c>
      <c r="D2381" t="s">
        <v>16</v>
      </c>
      <c r="E2381">
        <v>1</v>
      </c>
      <c r="F2381">
        <v>0.99</v>
      </c>
      <c r="G2381" t="s">
        <v>149</v>
      </c>
      <c r="H2381">
        <v>13</v>
      </c>
      <c r="I2381">
        <v>13</v>
      </c>
      <c r="J2381" t="s">
        <v>14</v>
      </c>
      <c r="K2381" s="36" t="s">
        <v>149</v>
      </c>
    </row>
    <row r="2382" spans="1:11" x14ac:dyDescent="0.25">
      <c r="A2382">
        <v>15411311</v>
      </c>
      <c r="B2382" s="1">
        <v>41771</v>
      </c>
      <c r="C2382" t="s">
        <v>11</v>
      </c>
      <c r="D2382" t="s">
        <v>17</v>
      </c>
      <c r="E2382">
        <v>0.96</v>
      </c>
      <c r="F2382">
        <v>0.98</v>
      </c>
      <c r="G2382" t="s">
        <v>149</v>
      </c>
      <c r="H2382">
        <v>1</v>
      </c>
      <c r="I2382">
        <v>2</v>
      </c>
      <c r="J2382" t="s">
        <v>14</v>
      </c>
      <c r="K2382" s="36" t="s">
        <v>149</v>
      </c>
    </row>
    <row r="2383" spans="1:11" x14ac:dyDescent="0.25">
      <c r="A2383">
        <v>173469783</v>
      </c>
      <c r="B2383" s="1">
        <v>43146</v>
      </c>
      <c r="C2383" t="s">
        <v>11</v>
      </c>
      <c r="D2383" t="s">
        <v>16</v>
      </c>
      <c r="E2383">
        <v>1</v>
      </c>
      <c r="F2383">
        <v>0.98</v>
      </c>
      <c r="G2383" t="s">
        <v>27</v>
      </c>
      <c r="H2383">
        <v>8</v>
      </c>
      <c r="I2383">
        <v>14</v>
      </c>
      <c r="J2383" t="s">
        <v>14</v>
      </c>
      <c r="K2383" s="36" t="s">
        <v>149</v>
      </c>
    </row>
    <row r="2384" spans="1:11" x14ac:dyDescent="0.25">
      <c r="A2384">
        <v>328080935</v>
      </c>
      <c r="B2384" s="1">
        <v>43846</v>
      </c>
      <c r="C2384" t="s">
        <v>11</v>
      </c>
      <c r="D2384" t="s">
        <v>16</v>
      </c>
      <c r="E2384">
        <v>0.54</v>
      </c>
      <c r="F2384">
        <v>1</v>
      </c>
      <c r="G2384" t="s">
        <v>148</v>
      </c>
      <c r="H2384">
        <v>10</v>
      </c>
      <c r="I2384">
        <v>10</v>
      </c>
      <c r="J2384" t="s">
        <v>14</v>
      </c>
      <c r="K2384" s="36" t="s">
        <v>148</v>
      </c>
    </row>
    <row r="2385" spans="1:11" x14ac:dyDescent="0.25">
      <c r="A2385">
        <v>324217386</v>
      </c>
      <c r="B2385" s="1">
        <v>43834</v>
      </c>
      <c r="C2385" t="s">
        <v>27</v>
      </c>
      <c r="D2385" t="s">
        <v>16</v>
      </c>
      <c r="E2385">
        <v>1</v>
      </c>
      <c r="F2385">
        <v>1</v>
      </c>
      <c r="G2385" t="s">
        <v>148</v>
      </c>
      <c r="H2385">
        <v>1</v>
      </c>
      <c r="I2385">
        <v>2</v>
      </c>
      <c r="J2385" t="s">
        <v>18</v>
      </c>
      <c r="K2385" s="36" t="s">
        <v>149</v>
      </c>
    </row>
    <row r="2386" spans="1:11" x14ac:dyDescent="0.25">
      <c r="A2386">
        <v>104897794</v>
      </c>
      <c r="B2386" s="1">
        <v>42697</v>
      </c>
      <c r="C2386" t="s">
        <v>11</v>
      </c>
      <c r="D2386" t="s">
        <v>16</v>
      </c>
      <c r="E2386">
        <v>1</v>
      </c>
      <c r="F2386">
        <v>0.98</v>
      </c>
      <c r="G2386" t="s">
        <v>148</v>
      </c>
      <c r="H2386">
        <v>2</v>
      </c>
      <c r="I2386">
        <v>2</v>
      </c>
      <c r="J2386" t="s">
        <v>18</v>
      </c>
      <c r="K2386" s="36" t="s">
        <v>149</v>
      </c>
    </row>
    <row r="2387" spans="1:11" x14ac:dyDescent="0.25">
      <c r="A2387">
        <v>325803061</v>
      </c>
      <c r="B2387" s="1">
        <v>43839</v>
      </c>
      <c r="C2387" t="s">
        <v>11</v>
      </c>
      <c r="D2387" t="s">
        <v>12</v>
      </c>
      <c r="G2387" t="s">
        <v>148</v>
      </c>
      <c r="H2387">
        <v>1</v>
      </c>
      <c r="I2387">
        <v>2</v>
      </c>
      <c r="J2387" t="s">
        <v>14</v>
      </c>
      <c r="K2387" s="36" t="s">
        <v>148</v>
      </c>
    </row>
    <row r="2388" spans="1:11" x14ac:dyDescent="0.25">
      <c r="A2388">
        <v>79658460</v>
      </c>
      <c r="B2388" s="1">
        <v>42545</v>
      </c>
      <c r="C2388" t="s">
        <v>11</v>
      </c>
      <c r="D2388" t="s">
        <v>16</v>
      </c>
      <c r="E2388">
        <v>1</v>
      </c>
      <c r="F2388">
        <v>1</v>
      </c>
      <c r="G2388" t="s">
        <v>149</v>
      </c>
      <c r="H2388">
        <v>1</v>
      </c>
      <c r="I2388">
        <v>2</v>
      </c>
      <c r="J2388" t="s">
        <v>18</v>
      </c>
      <c r="K2388" s="36" t="s">
        <v>149</v>
      </c>
    </row>
    <row r="2389" spans="1:11" x14ac:dyDescent="0.25">
      <c r="A2389">
        <v>58217762</v>
      </c>
      <c r="B2389" s="1">
        <v>42410</v>
      </c>
      <c r="C2389" t="s">
        <v>11</v>
      </c>
      <c r="D2389" t="s">
        <v>16</v>
      </c>
      <c r="E2389">
        <v>1</v>
      </c>
      <c r="F2389">
        <v>0.88</v>
      </c>
      <c r="G2389" t="s">
        <v>149</v>
      </c>
      <c r="H2389">
        <v>3</v>
      </c>
      <c r="I2389">
        <v>7</v>
      </c>
      <c r="J2389" t="s">
        <v>14</v>
      </c>
      <c r="K2389" s="36" t="s">
        <v>149</v>
      </c>
    </row>
    <row r="2390" spans="1:11" x14ac:dyDescent="0.25">
      <c r="A2390">
        <v>199943183</v>
      </c>
      <c r="B2390" s="1">
        <v>43285</v>
      </c>
      <c r="C2390" t="s">
        <v>11</v>
      </c>
      <c r="D2390" t="s">
        <v>16</v>
      </c>
      <c r="E2390">
        <v>1</v>
      </c>
      <c r="F2390">
        <v>1</v>
      </c>
      <c r="G2390" t="s">
        <v>148</v>
      </c>
      <c r="H2390">
        <v>20</v>
      </c>
      <c r="I2390">
        <v>27</v>
      </c>
      <c r="J2390" t="s">
        <v>22</v>
      </c>
      <c r="K2390" s="36" t="s">
        <v>149</v>
      </c>
    </row>
    <row r="2391" spans="1:11" x14ac:dyDescent="0.25">
      <c r="A2391">
        <v>48558827</v>
      </c>
      <c r="B2391" s="1">
        <v>42317</v>
      </c>
      <c r="C2391" t="s">
        <v>11</v>
      </c>
      <c r="D2391" t="s">
        <v>16</v>
      </c>
      <c r="E2391">
        <v>1</v>
      </c>
      <c r="F2391">
        <v>1</v>
      </c>
      <c r="G2391" t="s">
        <v>148</v>
      </c>
      <c r="H2391">
        <v>2</v>
      </c>
      <c r="I2391">
        <v>2</v>
      </c>
      <c r="J2391" t="s">
        <v>14</v>
      </c>
      <c r="K2391" s="36" t="s">
        <v>149</v>
      </c>
    </row>
    <row r="2392" spans="1:11" x14ac:dyDescent="0.25">
      <c r="A2392">
        <v>111384620</v>
      </c>
      <c r="B2392" s="1">
        <v>42749</v>
      </c>
      <c r="C2392" t="s">
        <v>11</v>
      </c>
      <c r="D2392" t="s">
        <v>12</v>
      </c>
      <c r="F2392">
        <v>0</v>
      </c>
      <c r="G2392" t="s">
        <v>148</v>
      </c>
      <c r="H2392">
        <v>1</v>
      </c>
      <c r="I2392">
        <v>1</v>
      </c>
      <c r="J2392" t="s">
        <v>14</v>
      </c>
      <c r="K2392" s="36" t="s">
        <v>148</v>
      </c>
    </row>
    <row r="2393" spans="1:11" x14ac:dyDescent="0.25">
      <c r="A2393">
        <v>327142538</v>
      </c>
      <c r="B2393" s="1">
        <v>43843</v>
      </c>
      <c r="C2393" t="s">
        <v>11</v>
      </c>
      <c r="D2393" t="s">
        <v>16</v>
      </c>
      <c r="E2393">
        <v>1</v>
      </c>
      <c r="F2393">
        <v>0.92</v>
      </c>
      <c r="G2393" t="s">
        <v>149</v>
      </c>
      <c r="H2393">
        <v>3</v>
      </c>
      <c r="I2393">
        <v>3</v>
      </c>
      <c r="J2393" t="s">
        <v>14</v>
      </c>
      <c r="K2393" s="36" t="s">
        <v>149</v>
      </c>
    </row>
    <row r="2394" spans="1:11" x14ac:dyDescent="0.25">
      <c r="A2394">
        <v>189377723</v>
      </c>
      <c r="B2394" s="1">
        <v>43233</v>
      </c>
      <c r="C2394" t="s">
        <v>11</v>
      </c>
      <c r="D2394" t="s">
        <v>16</v>
      </c>
      <c r="E2394">
        <v>1</v>
      </c>
      <c r="F2394">
        <v>0.99</v>
      </c>
      <c r="G2394" t="s">
        <v>148</v>
      </c>
      <c r="H2394">
        <v>1</v>
      </c>
      <c r="I2394">
        <v>1</v>
      </c>
      <c r="J2394" t="s">
        <v>22</v>
      </c>
      <c r="K2394" s="36" t="s">
        <v>149</v>
      </c>
    </row>
    <row r="2395" spans="1:11" x14ac:dyDescent="0.25">
      <c r="A2395">
        <v>85108574</v>
      </c>
      <c r="B2395" s="1">
        <v>42572</v>
      </c>
      <c r="C2395" t="s">
        <v>11</v>
      </c>
      <c r="D2395" t="s">
        <v>16</v>
      </c>
      <c r="E2395">
        <v>1</v>
      </c>
      <c r="F2395">
        <v>0.95</v>
      </c>
      <c r="G2395" t="s">
        <v>148</v>
      </c>
      <c r="H2395">
        <v>5</v>
      </c>
      <c r="I2395">
        <v>5</v>
      </c>
      <c r="J2395" t="s">
        <v>18</v>
      </c>
      <c r="K2395" s="36" t="s">
        <v>149</v>
      </c>
    </row>
    <row r="2396" spans="1:11" x14ac:dyDescent="0.25">
      <c r="A2396">
        <v>325540127</v>
      </c>
      <c r="B2396" s="1">
        <v>43838</v>
      </c>
      <c r="C2396" t="s">
        <v>27</v>
      </c>
      <c r="D2396" t="s">
        <v>16</v>
      </c>
      <c r="E2396">
        <v>0.8</v>
      </c>
      <c r="F2396">
        <v>1</v>
      </c>
      <c r="G2396" t="s">
        <v>148</v>
      </c>
      <c r="H2396">
        <v>19</v>
      </c>
      <c r="I2396">
        <v>58</v>
      </c>
      <c r="J2396" t="s">
        <v>14</v>
      </c>
      <c r="K2396" s="36" t="s">
        <v>149</v>
      </c>
    </row>
    <row r="2397" spans="1:11" x14ac:dyDescent="0.25">
      <c r="A2397">
        <v>157012361</v>
      </c>
      <c r="B2397" s="1">
        <v>43040</v>
      </c>
      <c r="C2397" t="s">
        <v>11</v>
      </c>
      <c r="D2397" t="s">
        <v>16</v>
      </c>
      <c r="E2397">
        <v>1</v>
      </c>
      <c r="F2397">
        <v>0.55000000000000004</v>
      </c>
      <c r="G2397" t="s">
        <v>148</v>
      </c>
      <c r="H2397">
        <v>1</v>
      </c>
      <c r="I2397">
        <v>3</v>
      </c>
      <c r="J2397" t="s">
        <v>14</v>
      </c>
      <c r="K2397" s="36" t="s">
        <v>149</v>
      </c>
    </row>
    <row r="2398" spans="1:11" x14ac:dyDescent="0.25">
      <c r="A2398">
        <v>63236146</v>
      </c>
      <c r="B2398" s="1">
        <v>42445</v>
      </c>
      <c r="C2398" t="s">
        <v>11</v>
      </c>
      <c r="D2398" t="s">
        <v>16</v>
      </c>
      <c r="E2398">
        <v>1</v>
      </c>
      <c r="F2398">
        <v>1</v>
      </c>
      <c r="G2398" t="s">
        <v>149</v>
      </c>
      <c r="H2398">
        <v>1</v>
      </c>
      <c r="I2398">
        <v>2</v>
      </c>
      <c r="J2398" t="s">
        <v>14</v>
      </c>
      <c r="K2398" s="36" t="s">
        <v>149</v>
      </c>
    </row>
    <row r="2399" spans="1:11" x14ac:dyDescent="0.25">
      <c r="A2399">
        <v>329533276</v>
      </c>
      <c r="B2399" s="1">
        <v>43851</v>
      </c>
      <c r="C2399" t="s">
        <v>27</v>
      </c>
      <c r="D2399" t="s">
        <v>16</v>
      </c>
      <c r="E2399">
        <v>1</v>
      </c>
      <c r="F2399">
        <v>1</v>
      </c>
      <c r="G2399" t="s">
        <v>149</v>
      </c>
      <c r="H2399">
        <v>6</v>
      </c>
      <c r="I2399">
        <v>9</v>
      </c>
      <c r="J2399" t="s">
        <v>14</v>
      </c>
      <c r="K2399" s="36" t="s">
        <v>149</v>
      </c>
    </row>
    <row r="2400" spans="1:11" x14ac:dyDescent="0.25">
      <c r="A2400">
        <v>4338703</v>
      </c>
      <c r="B2400" s="1">
        <v>41249</v>
      </c>
      <c r="C2400" t="s">
        <v>11</v>
      </c>
      <c r="D2400" t="s">
        <v>16</v>
      </c>
      <c r="E2400">
        <v>1</v>
      </c>
      <c r="F2400">
        <v>1</v>
      </c>
      <c r="G2400" t="s">
        <v>148</v>
      </c>
      <c r="H2400">
        <v>2</v>
      </c>
      <c r="I2400">
        <v>2</v>
      </c>
      <c r="J2400" t="s">
        <v>14</v>
      </c>
      <c r="K2400" s="36" t="s">
        <v>149</v>
      </c>
    </row>
    <row r="2401" spans="1:11" x14ac:dyDescent="0.25">
      <c r="A2401">
        <v>99097568</v>
      </c>
      <c r="B2401" s="1">
        <v>42653</v>
      </c>
      <c r="C2401" t="s">
        <v>11</v>
      </c>
      <c r="D2401" t="s">
        <v>16</v>
      </c>
      <c r="E2401">
        <v>1</v>
      </c>
      <c r="F2401">
        <v>0.9</v>
      </c>
      <c r="G2401" t="s">
        <v>148</v>
      </c>
      <c r="H2401">
        <v>16</v>
      </c>
      <c r="I2401">
        <v>20</v>
      </c>
      <c r="J2401" t="s">
        <v>14</v>
      </c>
      <c r="K2401" s="36" t="s">
        <v>149</v>
      </c>
    </row>
    <row r="2402" spans="1:11" x14ac:dyDescent="0.25">
      <c r="A2402">
        <v>39924468</v>
      </c>
      <c r="B2402" s="1">
        <v>42214</v>
      </c>
      <c r="C2402" t="s">
        <v>11</v>
      </c>
      <c r="D2402" t="s">
        <v>12</v>
      </c>
      <c r="F2402">
        <v>0</v>
      </c>
      <c r="G2402" t="s">
        <v>148</v>
      </c>
      <c r="H2402">
        <v>1</v>
      </c>
      <c r="I2402">
        <v>4</v>
      </c>
      <c r="J2402" t="s">
        <v>14</v>
      </c>
      <c r="K2402" s="36" t="s">
        <v>149</v>
      </c>
    </row>
    <row r="2403" spans="1:11" x14ac:dyDescent="0.25">
      <c r="A2403">
        <v>121213479</v>
      </c>
      <c r="B2403" s="1">
        <v>42811</v>
      </c>
      <c r="C2403" t="s">
        <v>11</v>
      </c>
      <c r="D2403" t="s">
        <v>16</v>
      </c>
      <c r="E2403">
        <v>1</v>
      </c>
      <c r="F2403">
        <v>1</v>
      </c>
      <c r="G2403" t="s">
        <v>148</v>
      </c>
      <c r="H2403">
        <v>1</v>
      </c>
      <c r="I2403">
        <v>1</v>
      </c>
      <c r="J2403" t="s">
        <v>14</v>
      </c>
      <c r="K2403" s="36" t="s">
        <v>149</v>
      </c>
    </row>
    <row r="2404" spans="1:11" x14ac:dyDescent="0.25">
      <c r="A2404">
        <v>328716001</v>
      </c>
      <c r="B2404" s="1">
        <v>43848</v>
      </c>
      <c r="C2404" t="s">
        <v>27</v>
      </c>
      <c r="D2404" t="s">
        <v>16</v>
      </c>
      <c r="E2404">
        <v>1</v>
      </c>
      <c r="F2404">
        <v>0.68</v>
      </c>
      <c r="G2404" t="s">
        <v>149</v>
      </c>
      <c r="H2404">
        <v>1</v>
      </c>
      <c r="I2404">
        <v>1</v>
      </c>
      <c r="J2404" t="s">
        <v>14</v>
      </c>
      <c r="K2404" s="36" t="s">
        <v>149</v>
      </c>
    </row>
    <row r="2405" spans="1:11" x14ac:dyDescent="0.25">
      <c r="A2405">
        <v>666940</v>
      </c>
      <c r="B2405" s="1">
        <v>40699</v>
      </c>
      <c r="C2405" t="s">
        <v>11</v>
      </c>
      <c r="D2405" t="s">
        <v>17</v>
      </c>
      <c r="E2405">
        <v>1</v>
      </c>
      <c r="F2405">
        <v>0</v>
      </c>
      <c r="G2405" t="s">
        <v>148</v>
      </c>
      <c r="H2405">
        <v>1</v>
      </c>
      <c r="I2405">
        <v>1</v>
      </c>
      <c r="J2405" t="s">
        <v>22</v>
      </c>
      <c r="K2405" s="36" t="s">
        <v>149</v>
      </c>
    </row>
    <row r="2406" spans="1:11" x14ac:dyDescent="0.25">
      <c r="A2406">
        <v>223162895</v>
      </c>
      <c r="B2406" s="1">
        <v>43402</v>
      </c>
      <c r="C2406" t="s">
        <v>11</v>
      </c>
      <c r="D2406" t="s">
        <v>17</v>
      </c>
      <c r="E2406">
        <v>1</v>
      </c>
      <c r="F2406">
        <v>0.67</v>
      </c>
      <c r="G2406" t="s">
        <v>149</v>
      </c>
      <c r="H2406">
        <v>1</v>
      </c>
      <c r="I2406">
        <v>4</v>
      </c>
      <c r="J2406" t="s">
        <v>14</v>
      </c>
      <c r="K2406" s="36" t="s">
        <v>149</v>
      </c>
    </row>
    <row r="2407" spans="1:11" x14ac:dyDescent="0.25">
      <c r="A2407">
        <v>4326117</v>
      </c>
      <c r="B2407" s="1">
        <v>41247</v>
      </c>
      <c r="C2407" t="s">
        <v>11</v>
      </c>
      <c r="D2407" t="s">
        <v>17</v>
      </c>
      <c r="E2407">
        <v>1</v>
      </c>
      <c r="F2407">
        <v>0.96</v>
      </c>
      <c r="G2407" t="s">
        <v>27</v>
      </c>
      <c r="H2407">
        <v>5</v>
      </c>
      <c r="I2407">
        <v>19</v>
      </c>
      <c r="J2407" t="s">
        <v>14</v>
      </c>
      <c r="K2407" s="36" t="s">
        <v>149</v>
      </c>
    </row>
    <row r="2408" spans="1:11" x14ac:dyDescent="0.25">
      <c r="A2408">
        <v>310891976</v>
      </c>
      <c r="B2408" s="1">
        <v>43789</v>
      </c>
      <c r="C2408" t="s">
        <v>11</v>
      </c>
      <c r="D2408" t="s">
        <v>16</v>
      </c>
      <c r="E2408">
        <v>1</v>
      </c>
      <c r="F2408">
        <v>0.93</v>
      </c>
      <c r="G2408" t="s">
        <v>149</v>
      </c>
      <c r="H2408">
        <v>1</v>
      </c>
      <c r="I2408">
        <v>4</v>
      </c>
      <c r="J2408" t="s">
        <v>14</v>
      </c>
      <c r="K2408" s="36" t="s">
        <v>149</v>
      </c>
    </row>
    <row r="2409" spans="1:11" x14ac:dyDescent="0.25">
      <c r="A2409">
        <v>330794542</v>
      </c>
      <c r="B2409" s="1">
        <v>43856</v>
      </c>
      <c r="C2409" t="s">
        <v>11</v>
      </c>
      <c r="D2409" t="s">
        <v>16</v>
      </c>
      <c r="E2409">
        <v>0.79</v>
      </c>
      <c r="F2409">
        <v>0.97</v>
      </c>
      <c r="G2409" t="s">
        <v>148</v>
      </c>
      <c r="H2409">
        <v>18</v>
      </c>
      <c r="I2409">
        <v>22</v>
      </c>
      <c r="J2409" t="s">
        <v>14</v>
      </c>
      <c r="K2409" s="36" t="s">
        <v>149</v>
      </c>
    </row>
    <row r="2410" spans="1:11" x14ac:dyDescent="0.25">
      <c r="A2410">
        <v>189044806</v>
      </c>
      <c r="B2410" s="1">
        <v>43231</v>
      </c>
      <c r="C2410" t="s">
        <v>11</v>
      </c>
      <c r="D2410" t="s">
        <v>16</v>
      </c>
      <c r="E2410">
        <v>1</v>
      </c>
      <c r="F2410">
        <v>1</v>
      </c>
      <c r="G2410" t="s">
        <v>149</v>
      </c>
      <c r="H2410">
        <v>2</v>
      </c>
      <c r="I2410">
        <v>2</v>
      </c>
      <c r="J2410" t="s">
        <v>14</v>
      </c>
      <c r="K2410" s="36" t="s">
        <v>149</v>
      </c>
    </row>
    <row r="2411" spans="1:11" x14ac:dyDescent="0.25">
      <c r="A2411">
        <v>222867286</v>
      </c>
      <c r="B2411" s="1">
        <v>43400</v>
      </c>
      <c r="C2411" t="s">
        <v>30</v>
      </c>
      <c r="D2411" t="s">
        <v>16</v>
      </c>
      <c r="E2411">
        <v>1</v>
      </c>
      <c r="F2411">
        <v>1</v>
      </c>
      <c r="G2411" t="s">
        <v>149</v>
      </c>
      <c r="H2411">
        <v>1</v>
      </c>
      <c r="I2411">
        <v>1</v>
      </c>
      <c r="J2411" t="s">
        <v>18</v>
      </c>
      <c r="K2411" s="36" t="s">
        <v>149</v>
      </c>
    </row>
    <row r="2412" spans="1:11" x14ac:dyDescent="0.25">
      <c r="A2412">
        <v>330763997</v>
      </c>
      <c r="B2412" s="1">
        <v>43856</v>
      </c>
      <c r="C2412" t="s">
        <v>11</v>
      </c>
      <c r="D2412" t="s">
        <v>16</v>
      </c>
      <c r="E2412">
        <v>1</v>
      </c>
      <c r="F2412">
        <v>0.98</v>
      </c>
      <c r="G2412" t="s">
        <v>149</v>
      </c>
      <c r="H2412">
        <v>2</v>
      </c>
      <c r="I2412">
        <v>2</v>
      </c>
      <c r="J2412" t="s">
        <v>14</v>
      </c>
      <c r="K2412" s="36" t="s">
        <v>149</v>
      </c>
    </row>
    <row r="2413" spans="1:11" x14ac:dyDescent="0.25">
      <c r="A2413">
        <v>335600214</v>
      </c>
      <c r="B2413" s="1">
        <v>43873</v>
      </c>
      <c r="C2413" t="s">
        <v>27</v>
      </c>
      <c r="D2413" t="s">
        <v>20</v>
      </c>
      <c r="E2413">
        <v>0.11</v>
      </c>
      <c r="F2413">
        <v>1</v>
      </c>
      <c r="G2413" t="s">
        <v>148</v>
      </c>
      <c r="H2413">
        <v>5</v>
      </c>
      <c r="I2413">
        <v>5</v>
      </c>
      <c r="J2413" t="s">
        <v>14</v>
      </c>
      <c r="K2413" s="36" t="s">
        <v>149</v>
      </c>
    </row>
    <row r="2414" spans="1:11" x14ac:dyDescent="0.25">
      <c r="A2414">
        <v>131651309</v>
      </c>
      <c r="B2414" s="1">
        <v>42878</v>
      </c>
      <c r="C2414" t="s">
        <v>27</v>
      </c>
      <c r="D2414" t="s">
        <v>16</v>
      </c>
      <c r="E2414">
        <v>1</v>
      </c>
      <c r="F2414">
        <v>0.95</v>
      </c>
      <c r="G2414" t="s">
        <v>148</v>
      </c>
      <c r="H2414">
        <v>3</v>
      </c>
      <c r="I2414">
        <v>3</v>
      </c>
      <c r="J2414" t="s">
        <v>22</v>
      </c>
      <c r="K2414" s="36" t="s">
        <v>149</v>
      </c>
    </row>
    <row r="2415" spans="1:11" x14ac:dyDescent="0.25">
      <c r="A2415">
        <v>17393650</v>
      </c>
      <c r="B2415" s="1">
        <v>41819</v>
      </c>
      <c r="C2415" t="s">
        <v>11</v>
      </c>
      <c r="D2415" t="s">
        <v>16</v>
      </c>
      <c r="E2415">
        <v>1</v>
      </c>
      <c r="F2415">
        <v>1</v>
      </c>
      <c r="G2415" t="s">
        <v>148</v>
      </c>
      <c r="H2415">
        <v>1</v>
      </c>
      <c r="I2415">
        <v>1</v>
      </c>
      <c r="J2415" t="s">
        <v>18</v>
      </c>
      <c r="K2415" s="36" t="s">
        <v>149</v>
      </c>
    </row>
    <row r="2416" spans="1:11" x14ac:dyDescent="0.25">
      <c r="A2416">
        <v>123358247</v>
      </c>
      <c r="B2416" s="1">
        <v>42823</v>
      </c>
      <c r="C2416" t="s">
        <v>11</v>
      </c>
      <c r="D2416" t="s">
        <v>16</v>
      </c>
      <c r="E2416">
        <v>1</v>
      </c>
      <c r="F2416">
        <v>1</v>
      </c>
      <c r="G2416" t="s">
        <v>149</v>
      </c>
      <c r="H2416">
        <v>1</v>
      </c>
      <c r="I2416">
        <v>1</v>
      </c>
      <c r="J2416" t="s">
        <v>14</v>
      </c>
      <c r="K2416" s="36" t="s">
        <v>149</v>
      </c>
    </row>
    <row r="2417" spans="1:11" x14ac:dyDescent="0.25">
      <c r="A2417">
        <v>80228133</v>
      </c>
      <c r="B2417" s="1">
        <v>42548</v>
      </c>
      <c r="C2417" t="s">
        <v>11</v>
      </c>
      <c r="D2417" t="s">
        <v>16</v>
      </c>
      <c r="E2417">
        <v>0.9</v>
      </c>
      <c r="F2417">
        <v>1</v>
      </c>
      <c r="G2417" t="s">
        <v>148</v>
      </c>
      <c r="H2417">
        <v>6</v>
      </c>
      <c r="I2417">
        <v>8</v>
      </c>
      <c r="J2417" t="s">
        <v>22</v>
      </c>
      <c r="K2417" s="36" t="s">
        <v>149</v>
      </c>
    </row>
    <row r="2418" spans="1:11" x14ac:dyDescent="0.25">
      <c r="A2418">
        <v>331680043</v>
      </c>
      <c r="B2418" s="1">
        <v>43859</v>
      </c>
      <c r="C2418" t="s">
        <v>27</v>
      </c>
      <c r="D2418" t="s">
        <v>16</v>
      </c>
      <c r="E2418">
        <v>1</v>
      </c>
      <c r="F2418">
        <v>0.99</v>
      </c>
      <c r="G2418" t="s">
        <v>148</v>
      </c>
      <c r="H2418">
        <v>1</v>
      </c>
      <c r="I2418">
        <v>2</v>
      </c>
      <c r="J2418" t="s">
        <v>14</v>
      </c>
      <c r="K2418" s="36" t="s">
        <v>149</v>
      </c>
    </row>
    <row r="2419" spans="1:11" x14ac:dyDescent="0.25">
      <c r="A2419">
        <v>149527823</v>
      </c>
      <c r="B2419" s="1">
        <v>42985</v>
      </c>
      <c r="C2419" t="s">
        <v>11</v>
      </c>
      <c r="D2419" t="s">
        <v>16</v>
      </c>
      <c r="E2419">
        <v>1</v>
      </c>
      <c r="F2419">
        <v>1</v>
      </c>
      <c r="G2419" t="s">
        <v>148</v>
      </c>
      <c r="H2419">
        <v>12</v>
      </c>
      <c r="I2419">
        <v>21</v>
      </c>
      <c r="J2419" t="s">
        <v>14</v>
      </c>
      <c r="K2419" s="36" t="s">
        <v>149</v>
      </c>
    </row>
    <row r="2420" spans="1:11" x14ac:dyDescent="0.25">
      <c r="A2420">
        <v>71846237</v>
      </c>
      <c r="B2420" s="1">
        <v>42503</v>
      </c>
      <c r="C2420" t="s">
        <v>11</v>
      </c>
      <c r="D2420" t="s">
        <v>12</v>
      </c>
      <c r="G2420" t="s">
        <v>148</v>
      </c>
      <c r="H2420">
        <v>1</v>
      </c>
      <c r="I2420">
        <v>1</v>
      </c>
      <c r="J2420" t="s">
        <v>14</v>
      </c>
      <c r="K2420" s="36" t="s">
        <v>149</v>
      </c>
    </row>
    <row r="2421" spans="1:11" x14ac:dyDescent="0.25">
      <c r="A2421">
        <v>331884295</v>
      </c>
      <c r="B2421" s="1">
        <v>43860</v>
      </c>
      <c r="C2421" t="s">
        <v>11</v>
      </c>
      <c r="D2421" t="s">
        <v>17</v>
      </c>
      <c r="E2421">
        <v>1</v>
      </c>
      <c r="F2421">
        <v>0.94</v>
      </c>
      <c r="G2421" t="s">
        <v>149</v>
      </c>
      <c r="H2421">
        <v>1</v>
      </c>
      <c r="I2421">
        <v>1</v>
      </c>
      <c r="J2421" t="s">
        <v>14</v>
      </c>
      <c r="K2421" s="36" t="s">
        <v>149</v>
      </c>
    </row>
    <row r="2422" spans="1:11" x14ac:dyDescent="0.25">
      <c r="A2422">
        <v>330352459</v>
      </c>
      <c r="B2422" s="1">
        <v>43854</v>
      </c>
      <c r="C2422" t="s">
        <v>27</v>
      </c>
      <c r="D2422" t="s">
        <v>16</v>
      </c>
      <c r="E2422">
        <v>1</v>
      </c>
      <c r="F2422">
        <v>1</v>
      </c>
      <c r="G2422" t="s">
        <v>148</v>
      </c>
      <c r="H2422">
        <v>1</v>
      </c>
      <c r="I2422">
        <v>1</v>
      </c>
      <c r="J2422" t="s">
        <v>14</v>
      </c>
      <c r="K2422" s="36" t="s">
        <v>149</v>
      </c>
    </row>
    <row r="2423" spans="1:11" x14ac:dyDescent="0.25">
      <c r="A2423">
        <v>330389327</v>
      </c>
      <c r="B2423" s="1">
        <v>43854</v>
      </c>
      <c r="C2423" t="s">
        <v>11</v>
      </c>
      <c r="D2423" t="s">
        <v>21</v>
      </c>
      <c r="E2423">
        <v>1</v>
      </c>
      <c r="F2423">
        <v>1</v>
      </c>
      <c r="G2423" t="s">
        <v>149</v>
      </c>
      <c r="H2423">
        <v>1</v>
      </c>
      <c r="I2423">
        <v>3</v>
      </c>
      <c r="J2423" t="s">
        <v>14</v>
      </c>
      <c r="K2423" s="36" t="s">
        <v>149</v>
      </c>
    </row>
    <row r="2424" spans="1:11" x14ac:dyDescent="0.25">
      <c r="A2424">
        <v>337004551</v>
      </c>
      <c r="B2424" s="1">
        <v>43879</v>
      </c>
      <c r="C2424" t="s">
        <v>11</v>
      </c>
      <c r="D2424" t="s">
        <v>16</v>
      </c>
      <c r="E2424">
        <v>1</v>
      </c>
      <c r="F2424">
        <v>1</v>
      </c>
      <c r="G2424" t="s">
        <v>149</v>
      </c>
      <c r="H2424">
        <v>7</v>
      </c>
      <c r="I2424">
        <v>7</v>
      </c>
      <c r="J2424" t="s">
        <v>14</v>
      </c>
      <c r="K2424" s="36" t="s">
        <v>149</v>
      </c>
    </row>
    <row r="2425" spans="1:11" x14ac:dyDescent="0.25">
      <c r="A2425">
        <v>337212535</v>
      </c>
      <c r="B2425" s="1">
        <v>43879</v>
      </c>
      <c r="C2425" t="s">
        <v>11</v>
      </c>
      <c r="D2425" t="s">
        <v>16</v>
      </c>
      <c r="E2425">
        <v>1</v>
      </c>
      <c r="F2425">
        <v>1</v>
      </c>
      <c r="G2425" t="s">
        <v>148</v>
      </c>
      <c r="H2425">
        <v>1</v>
      </c>
      <c r="I2425">
        <v>1</v>
      </c>
      <c r="J2425" t="s">
        <v>14</v>
      </c>
      <c r="K2425" s="36" t="s">
        <v>149</v>
      </c>
    </row>
    <row r="2426" spans="1:11" x14ac:dyDescent="0.25">
      <c r="A2426">
        <v>2789268</v>
      </c>
      <c r="B2426" s="1">
        <v>41090</v>
      </c>
      <c r="C2426" t="s">
        <v>19</v>
      </c>
      <c r="D2426" t="s">
        <v>21</v>
      </c>
      <c r="E2426">
        <v>0.9</v>
      </c>
      <c r="F2426">
        <v>0.88</v>
      </c>
      <c r="G2426" t="s">
        <v>149</v>
      </c>
      <c r="H2426">
        <v>1</v>
      </c>
      <c r="I2426">
        <v>3</v>
      </c>
      <c r="J2426" t="s">
        <v>14</v>
      </c>
      <c r="K2426" s="36" t="s">
        <v>149</v>
      </c>
    </row>
    <row r="2427" spans="1:11" x14ac:dyDescent="0.25">
      <c r="A2427">
        <v>337436647</v>
      </c>
      <c r="B2427" s="1">
        <v>43880</v>
      </c>
      <c r="C2427" t="s">
        <v>19</v>
      </c>
      <c r="D2427" t="s">
        <v>12</v>
      </c>
      <c r="F2427">
        <v>0</v>
      </c>
      <c r="G2427" t="s">
        <v>148</v>
      </c>
      <c r="H2427">
        <v>1</v>
      </c>
      <c r="I2427">
        <v>1</v>
      </c>
      <c r="J2427" t="s">
        <v>14</v>
      </c>
      <c r="K2427" s="36" t="s">
        <v>149</v>
      </c>
    </row>
    <row r="2428" spans="1:11" x14ac:dyDescent="0.25">
      <c r="A2428">
        <v>10069344</v>
      </c>
      <c r="B2428" s="1">
        <v>41595</v>
      </c>
      <c r="C2428" t="s">
        <v>27</v>
      </c>
      <c r="D2428" t="s">
        <v>16</v>
      </c>
      <c r="E2428">
        <v>1</v>
      </c>
      <c r="F2428">
        <v>1</v>
      </c>
      <c r="G2428" t="s">
        <v>148</v>
      </c>
      <c r="H2428">
        <v>3</v>
      </c>
      <c r="I2428">
        <v>3</v>
      </c>
      <c r="J2428" t="s">
        <v>14</v>
      </c>
      <c r="K2428" s="36" t="s">
        <v>149</v>
      </c>
    </row>
    <row r="2429" spans="1:11" x14ac:dyDescent="0.25">
      <c r="A2429">
        <v>331653653</v>
      </c>
      <c r="B2429" s="1">
        <v>43859</v>
      </c>
      <c r="C2429" t="s">
        <v>11</v>
      </c>
      <c r="D2429" t="s">
        <v>16</v>
      </c>
      <c r="E2429">
        <v>1</v>
      </c>
      <c r="F2429">
        <v>1</v>
      </c>
      <c r="G2429" t="s">
        <v>148</v>
      </c>
      <c r="H2429">
        <v>6</v>
      </c>
      <c r="I2429">
        <v>9</v>
      </c>
      <c r="J2429" t="s">
        <v>18</v>
      </c>
      <c r="K2429" s="36" t="s">
        <v>149</v>
      </c>
    </row>
    <row r="2430" spans="1:11" x14ac:dyDescent="0.25">
      <c r="A2430">
        <v>37020814</v>
      </c>
      <c r="B2430" s="1">
        <v>42184</v>
      </c>
      <c r="C2430" t="s">
        <v>11</v>
      </c>
      <c r="D2430" t="s">
        <v>16</v>
      </c>
      <c r="E2430">
        <v>1</v>
      </c>
      <c r="F2430">
        <v>0.75</v>
      </c>
      <c r="G2430" t="s">
        <v>27</v>
      </c>
      <c r="H2430">
        <v>3</v>
      </c>
      <c r="I2430">
        <v>3</v>
      </c>
      <c r="J2430" t="s">
        <v>14</v>
      </c>
      <c r="K2430" s="36" t="s">
        <v>149</v>
      </c>
    </row>
    <row r="2431" spans="1:11" x14ac:dyDescent="0.25">
      <c r="A2431">
        <v>47832226</v>
      </c>
      <c r="B2431" s="1">
        <v>42308</v>
      </c>
      <c r="C2431" t="s">
        <v>27</v>
      </c>
      <c r="D2431" t="s">
        <v>17</v>
      </c>
      <c r="E2431">
        <v>1</v>
      </c>
      <c r="F2431">
        <v>1</v>
      </c>
      <c r="G2431" t="s">
        <v>148</v>
      </c>
      <c r="H2431">
        <v>2</v>
      </c>
      <c r="I2431">
        <v>5</v>
      </c>
      <c r="J2431" t="s">
        <v>14</v>
      </c>
      <c r="K2431" s="36" t="s">
        <v>149</v>
      </c>
    </row>
    <row r="2432" spans="1:11" x14ac:dyDescent="0.25">
      <c r="A2432">
        <v>337870216</v>
      </c>
      <c r="B2432" s="1">
        <v>43882</v>
      </c>
      <c r="C2432" t="s">
        <v>27</v>
      </c>
      <c r="D2432" t="s">
        <v>17</v>
      </c>
      <c r="E2432">
        <v>1</v>
      </c>
      <c r="F2432">
        <v>1</v>
      </c>
      <c r="G2432" t="s">
        <v>149</v>
      </c>
      <c r="H2432">
        <v>1</v>
      </c>
      <c r="I2432">
        <v>3</v>
      </c>
      <c r="J2432" t="s">
        <v>14</v>
      </c>
      <c r="K2432" s="36" t="s">
        <v>149</v>
      </c>
    </row>
    <row r="2433" spans="1:11" x14ac:dyDescent="0.25">
      <c r="A2433">
        <v>325941724</v>
      </c>
      <c r="B2433" s="1">
        <v>43839</v>
      </c>
      <c r="C2433" t="s">
        <v>11</v>
      </c>
      <c r="D2433" t="s">
        <v>17</v>
      </c>
      <c r="E2433">
        <v>1</v>
      </c>
      <c r="F2433">
        <v>0.88</v>
      </c>
      <c r="G2433" t="s">
        <v>149</v>
      </c>
      <c r="H2433">
        <v>2</v>
      </c>
      <c r="I2433">
        <v>3</v>
      </c>
      <c r="J2433" t="s">
        <v>14</v>
      </c>
      <c r="K2433" s="36" t="s">
        <v>149</v>
      </c>
    </row>
    <row r="2434" spans="1:11" x14ac:dyDescent="0.25">
      <c r="A2434">
        <v>238494834</v>
      </c>
      <c r="B2434" s="1">
        <v>43488</v>
      </c>
      <c r="C2434" t="s">
        <v>11</v>
      </c>
      <c r="D2434" t="s">
        <v>16</v>
      </c>
      <c r="E2434">
        <v>1</v>
      </c>
      <c r="F2434">
        <v>1</v>
      </c>
      <c r="G2434" t="s">
        <v>149</v>
      </c>
      <c r="H2434">
        <v>1</v>
      </c>
      <c r="I2434">
        <v>1</v>
      </c>
      <c r="J2434" t="s">
        <v>22</v>
      </c>
      <c r="K2434" s="36" t="s">
        <v>149</v>
      </c>
    </row>
    <row r="2435" spans="1:11" x14ac:dyDescent="0.25">
      <c r="A2435">
        <v>105097133</v>
      </c>
      <c r="B2435" s="1">
        <v>42699</v>
      </c>
      <c r="C2435" t="s">
        <v>11</v>
      </c>
      <c r="D2435" t="s">
        <v>16</v>
      </c>
      <c r="E2435">
        <v>1</v>
      </c>
      <c r="F2435">
        <v>1</v>
      </c>
      <c r="G2435" t="s">
        <v>148</v>
      </c>
      <c r="H2435">
        <v>1</v>
      </c>
      <c r="I2435">
        <v>1</v>
      </c>
      <c r="J2435" t="s">
        <v>18</v>
      </c>
      <c r="K2435" s="36" t="s">
        <v>149</v>
      </c>
    </row>
    <row r="2436" spans="1:11" x14ac:dyDescent="0.25">
      <c r="A2436">
        <v>9322689</v>
      </c>
      <c r="B2436" s="1">
        <v>41556</v>
      </c>
      <c r="C2436" t="s">
        <v>11</v>
      </c>
      <c r="D2436" t="s">
        <v>17</v>
      </c>
      <c r="E2436">
        <v>0.9</v>
      </c>
      <c r="F2436">
        <v>0.89</v>
      </c>
      <c r="G2436" t="s">
        <v>148</v>
      </c>
      <c r="H2436">
        <v>1</v>
      </c>
      <c r="I2436">
        <v>1</v>
      </c>
      <c r="J2436" t="s">
        <v>22</v>
      </c>
      <c r="K2436" s="36" t="s">
        <v>149</v>
      </c>
    </row>
    <row r="2437" spans="1:11" x14ac:dyDescent="0.25">
      <c r="A2437">
        <v>118943529</v>
      </c>
      <c r="B2437" s="1">
        <v>42797</v>
      </c>
      <c r="C2437" t="s">
        <v>11</v>
      </c>
      <c r="D2437" t="s">
        <v>16</v>
      </c>
      <c r="E2437">
        <v>0.7</v>
      </c>
      <c r="F2437">
        <v>1</v>
      </c>
      <c r="G2437" t="s">
        <v>148</v>
      </c>
      <c r="H2437">
        <v>1</v>
      </c>
      <c r="I2437">
        <v>1</v>
      </c>
      <c r="J2437" t="s">
        <v>18</v>
      </c>
      <c r="K2437" s="36" t="s">
        <v>149</v>
      </c>
    </row>
    <row r="2438" spans="1:11" x14ac:dyDescent="0.25">
      <c r="A2438">
        <v>338951739</v>
      </c>
      <c r="B2438" s="1">
        <v>43887</v>
      </c>
      <c r="C2438" t="s">
        <v>27</v>
      </c>
      <c r="D2438" t="s">
        <v>12</v>
      </c>
      <c r="G2438" t="s">
        <v>148</v>
      </c>
      <c r="H2438">
        <v>3</v>
      </c>
      <c r="I2438">
        <v>3</v>
      </c>
      <c r="J2438" t="s">
        <v>14</v>
      </c>
      <c r="K2438" s="36" t="s">
        <v>149</v>
      </c>
    </row>
    <row r="2439" spans="1:11" x14ac:dyDescent="0.25">
      <c r="A2439">
        <v>5950981</v>
      </c>
      <c r="B2439" s="1">
        <v>41380</v>
      </c>
      <c r="C2439" t="s">
        <v>11</v>
      </c>
      <c r="D2439" t="s">
        <v>17</v>
      </c>
      <c r="E2439">
        <v>1</v>
      </c>
      <c r="F2439">
        <v>0.72</v>
      </c>
      <c r="G2439" t="s">
        <v>149</v>
      </c>
      <c r="H2439">
        <v>6</v>
      </c>
      <c r="I2439">
        <v>7</v>
      </c>
      <c r="J2439" t="s">
        <v>14</v>
      </c>
      <c r="K2439" s="36" t="s">
        <v>149</v>
      </c>
    </row>
    <row r="2440" spans="1:11" x14ac:dyDescent="0.25">
      <c r="A2440">
        <v>13055348</v>
      </c>
      <c r="B2440" s="1">
        <v>41710</v>
      </c>
      <c r="C2440" t="s">
        <v>11</v>
      </c>
      <c r="D2440" t="s">
        <v>12</v>
      </c>
      <c r="F2440">
        <v>0.5</v>
      </c>
      <c r="G2440" t="s">
        <v>148</v>
      </c>
      <c r="H2440">
        <v>1</v>
      </c>
      <c r="I2440">
        <v>2</v>
      </c>
      <c r="J2440" t="s">
        <v>14</v>
      </c>
      <c r="K2440" s="36" t="s">
        <v>149</v>
      </c>
    </row>
    <row r="2441" spans="1:11" x14ac:dyDescent="0.25">
      <c r="A2441">
        <v>166750870</v>
      </c>
      <c r="B2441" s="1">
        <v>43109</v>
      </c>
      <c r="C2441" t="s">
        <v>27</v>
      </c>
      <c r="D2441" t="s">
        <v>20</v>
      </c>
      <c r="E2441">
        <v>0.25</v>
      </c>
      <c r="F2441">
        <v>0.5</v>
      </c>
      <c r="G2441" t="s">
        <v>148</v>
      </c>
      <c r="H2441">
        <v>2</v>
      </c>
      <c r="I2441">
        <v>5</v>
      </c>
      <c r="J2441" t="s">
        <v>14</v>
      </c>
      <c r="K2441" s="36" t="s">
        <v>149</v>
      </c>
    </row>
    <row r="2442" spans="1:11" x14ac:dyDescent="0.25">
      <c r="A2442">
        <v>14684501</v>
      </c>
      <c r="B2442" s="1">
        <v>41753</v>
      </c>
      <c r="C2442" t="s">
        <v>11</v>
      </c>
      <c r="D2442" t="s">
        <v>16</v>
      </c>
      <c r="E2442">
        <v>1</v>
      </c>
      <c r="F2442">
        <v>0.7</v>
      </c>
      <c r="G2442" t="s">
        <v>149</v>
      </c>
      <c r="H2442">
        <v>1</v>
      </c>
      <c r="I2442">
        <v>1</v>
      </c>
      <c r="J2442" t="s">
        <v>14</v>
      </c>
      <c r="K2442" s="36" t="s">
        <v>149</v>
      </c>
    </row>
    <row r="2443" spans="1:11" x14ac:dyDescent="0.25">
      <c r="A2443">
        <v>55127133</v>
      </c>
      <c r="B2443" s="1">
        <v>42387</v>
      </c>
      <c r="C2443" t="s">
        <v>11</v>
      </c>
      <c r="D2443" t="s">
        <v>16</v>
      </c>
      <c r="E2443">
        <v>1</v>
      </c>
      <c r="F2443">
        <v>1</v>
      </c>
      <c r="G2443" t="s">
        <v>149</v>
      </c>
      <c r="H2443">
        <v>5</v>
      </c>
      <c r="I2443">
        <v>5</v>
      </c>
      <c r="J2443" t="s">
        <v>14</v>
      </c>
      <c r="K2443" s="36" t="s">
        <v>149</v>
      </c>
    </row>
    <row r="2444" spans="1:11" x14ac:dyDescent="0.25">
      <c r="A2444">
        <v>2864074</v>
      </c>
      <c r="B2444" s="1">
        <v>41098</v>
      </c>
      <c r="C2444" t="s">
        <v>11</v>
      </c>
      <c r="D2444" t="s">
        <v>17</v>
      </c>
      <c r="E2444">
        <v>1</v>
      </c>
      <c r="F2444">
        <v>0.83</v>
      </c>
      <c r="G2444" t="s">
        <v>148</v>
      </c>
      <c r="H2444">
        <v>2</v>
      </c>
      <c r="I2444">
        <v>5</v>
      </c>
      <c r="J2444" t="s">
        <v>14</v>
      </c>
      <c r="K2444" s="36" t="s">
        <v>149</v>
      </c>
    </row>
    <row r="2445" spans="1:11" x14ac:dyDescent="0.25">
      <c r="A2445">
        <v>14706285</v>
      </c>
      <c r="B2445" s="1">
        <v>41754</v>
      </c>
      <c r="C2445" t="s">
        <v>27</v>
      </c>
      <c r="D2445" t="s">
        <v>16</v>
      </c>
      <c r="E2445">
        <v>1</v>
      </c>
      <c r="F2445">
        <v>0.89</v>
      </c>
      <c r="G2445" t="s">
        <v>148</v>
      </c>
      <c r="H2445">
        <v>3</v>
      </c>
      <c r="I2445">
        <v>4</v>
      </c>
      <c r="J2445" t="s">
        <v>14</v>
      </c>
      <c r="K2445" s="36" t="s">
        <v>149</v>
      </c>
    </row>
    <row r="2446" spans="1:11" x14ac:dyDescent="0.25">
      <c r="A2446">
        <v>266489832</v>
      </c>
      <c r="B2446" s="1">
        <v>43621</v>
      </c>
      <c r="C2446" t="s">
        <v>11</v>
      </c>
      <c r="D2446" t="s">
        <v>16</v>
      </c>
      <c r="E2446">
        <v>0.9</v>
      </c>
      <c r="F2446">
        <v>1</v>
      </c>
      <c r="G2446" t="s">
        <v>149</v>
      </c>
      <c r="H2446">
        <v>1</v>
      </c>
      <c r="I2446">
        <v>1</v>
      </c>
      <c r="J2446" t="s">
        <v>14</v>
      </c>
      <c r="K2446" s="36" t="s">
        <v>149</v>
      </c>
    </row>
    <row r="2447" spans="1:11" x14ac:dyDescent="0.25">
      <c r="A2447">
        <v>93235666</v>
      </c>
      <c r="B2447" s="1">
        <v>42616</v>
      </c>
      <c r="C2447" t="s">
        <v>11</v>
      </c>
      <c r="D2447" t="s">
        <v>16</v>
      </c>
      <c r="E2447">
        <v>1</v>
      </c>
      <c r="F2447">
        <v>0.96</v>
      </c>
      <c r="G2447" t="s">
        <v>149</v>
      </c>
      <c r="H2447">
        <v>2</v>
      </c>
      <c r="I2447">
        <v>2</v>
      </c>
      <c r="J2447" t="s">
        <v>14</v>
      </c>
      <c r="K2447" s="36" t="s">
        <v>149</v>
      </c>
    </row>
    <row r="2448" spans="1:11" x14ac:dyDescent="0.25">
      <c r="A2448">
        <v>216930688</v>
      </c>
      <c r="B2448" s="1">
        <v>43366</v>
      </c>
      <c r="C2448" t="s">
        <v>11</v>
      </c>
      <c r="D2448" t="s">
        <v>16</v>
      </c>
      <c r="E2448">
        <v>1</v>
      </c>
      <c r="F2448">
        <v>0.67</v>
      </c>
      <c r="G2448" t="s">
        <v>148</v>
      </c>
      <c r="H2448">
        <v>1</v>
      </c>
      <c r="I2448">
        <v>1</v>
      </c>
      <c r="J2448" t="s">
        <v>14</v>
      </c>
      <c r="K2448" s="36" t="s">
        <v>149</v>
      </c>
    </row>
    <row r="2449" spans="1:11" x14ac:dyDescent="0.25">
      <c r="A2449">
        <v>29563546</v>
      </c>
      <c r="B2449" s="1">
        <v>42081</v>
      </c>
      <c r="C2449" t="s">
        <v>11</v>
      </c>
      <c r="D2449" t="s">
        <v>12</v>
      </c>
      <c r="G2449" t="s">
        <v>148</v>
      </c>
      <c r="H2449">
        <v>1</v>
      </c>
      <c r="I2449">
        <v>1</v>
      </c>
      <c r="J2449" t="s">
        <v>14</v>
      </c>
      <c r="K2449" s="36" t="s">
        <v>149</v>
      </c>
    </row>
    <row r="2450" spans="1:11" x14ac:dyDescent="0.25">
      <c r="A2450">
        <v>8292011</v>
      </c>
      <c r="B2450" s="1">
        <v>41506</v>
      </c>
      <c r="C2450" t="s">
        <v>11</v>
      </c>
      <c r="D2450" t="s">
        <v>16</v>
      </c>
      <c r="E2450">
        <v>1</v>
      </c>
      <c r="F2450">
        <v>0.96</v>
      </c>
      <c r="G2450" t="s">
        <v>149</v>
      </c>
      <c r="H2450">
        <v>1</v>
      </c>
      <c r="I2450">
        <v>2</v>
      </c>
      <c r="J2450" t="s">
        <v>14</v>
      </c>
      <c r="K2450" s="36" t="s">
        <v>149</v>
      </c>
    </row>
    <row r="2451" spans="1:11" x14ac:dyDescent="0.25">
      <c r="A2451">
        <v>10019631</v>
      </c>
      <c r="B2451" s="1">
        <v>41592</v>
      </c>
      <c r="C2451" t="s">
        <v>11</v>
      </c>
      <c r="D2451" t="s">
        <v>16</v>
      </c>
      <c r="E2451">
        <v>1</v>
      </c>
      <c r="F2451">
        <v>0.99</v>
      </c>
      <c r="G2451" t="s">
        <v>149</v>
      </c>
      <c r="H2451">
        <v>2</v>
      </c>
      <c r="I2451">
        <v>5</v>
      </c>
      <c r="J2451" t="s">
        <v>14</v>
      </c>
      <c r="K2451" s="36" t="s">
        <v>149</v>
      </c>
    </row>
    <row r="2452" spans="1:11" x14ac:dyDescent="0.25">
      <c r="A2452">
        <v>173374858</v>
      </c>
      <c r="B2452" s="1">
        <v>43145</v>
      </c>
      <c r="C2452" t="s">
        <v>11</v>
      </c>
      <c r="D2452" t="s">
        <v>12</v>
      </c>
      <c r="F2452">
        <v>0</v>
      </c>
      <c r="G2452" t="s">
        <v>148</v>
      </c>
      <c r="H2452">
        <v>3</v>
      </c>
      <c r="I2452">
        <v>3</v>
      </c>
      <c r="J2452" t="s">
        <v>14</v>
      </c>
      <c r="K2452" s="36" t="s">
        <v>149</v>
      </c>
    </row>
    <row r="2453" spans="1:11" x14ac:dyDescent="0.25">
      <c r="A2453">
        <v>4023064</v>
      </c>
      <c r="B2453" s="1">
        <v>41213</v>
      </c>
      <c r="C2453" t="s">
        <v>11</v>
      </c>
      <c r="D2453" t="s">
        <v>16</v>
      </c>
      <c r="E2453">
        <v>1</v>
      </c>
      <c r="F2453">
        <v>1</v>
      </c>
      <c r="G2453" t="s">
        <v>27</v>
      </c>
      <c r="H2453">
        <v>12</v>
      </c>
      <c r="I2453">
        <v>23</v>
      </c>
      <c r="J2453" t="s">
        <v>14</v>
      </c>
      <c r="K2453" s="36" t="s">
        <v>149</v>
      </c>
    </row>
    <row r="2454" spans="1:11" x14ac:dyDescent="0.25">
      <c r="A2454">
        <v>24281801</v>
      </c>
      <c r="B2454" s="1">
        <v>41972</v>
      </c>
      <c r="C2454" t="s">
        <v>11</v>
      </c>
      <c r="D2454" t="s">
        <v>16</v>
      </c>
      <c r="E2454">
        <v>1</v>
      </c>
      <c r="F2454">
        <v>0.36</v>
      </c>
      <c r="G2454" t="s">
        <v>148</v>
      </c>
      <c r="H2454">
        <v>2</v>
      </c>
      <c r="I2454">
        <v>4</v>
      </c>
      <c r="J2454" t="s">
        <v>14</v>
      </c>
      <c r="K2454" s="36" t="s">
        <v>149</v>
      </c>
    </row>
    <row r="2455" spans="1:11" x14ac:dyDescent="0.25">
      <c r="A2455">
        <v>339977628</v>
      </c>
      <c r="B2455" s="1">
        <v>43893</v>
      </c>
      <c r="C2455" t="s">
        <v>27</v>
      </c>
      <c r="D2455" t="s">
        <v>16</v>
      </c>
      <c r="E2455">
        <v>1</v>
      </c>
      <c r="F2455">
        <v>1</v>
      </c>
      <c r="G2455" t="s">
        <v>149</v>
      </c>
      <c r="H2455">
        <v>1</v>
      </c>
      <c r="I2455">
        <v>1</v>
      </c>
      <c r="J2455" t="s">
        <v>14</v>
      </c>
      <c r="K2455" s="36" t="s">
        <v>149</v>
      </c>
    </row>
    <row r="2456" spans="1:11" x14ac:dyDescent="0.25">
      <c r="A2456">
        <v>339983176</v>
      </c>
      <c r="B2456" s="1">
        <v>43893</v>
      </c>
      <c r="C2456" t="s">
        <v>27</v>
      </c>
      <c r="D2456" t="s">
        <v>16</v>
      </c>
      <c r="E2456">
        <v>1</v>
      </c>
      <c r="F2456">
        <v>1</v>
      </c>
      <c r="G2456" t="s">
        <v>149</v>
      </c>
      <c r="H2456">
        <v>1</v>
      </c>
      <c r="I2456">
        <v>1</v>
      </c>
      <c r="J2456" t="s">
        <v>14</v>
      </c>
      <c r="K2456" s="36" t="s">
        <v>149</v>
      </c>
    </row>
    <row r="2457" spans="1:11" x14ac:dyDescent="0.25">
      <c r="A2457">
        <v>48380095</v>
      </c>
      <c r="B2457" s="1">
        <v>42315</v>
      </c>
      <c r="C2457" t="s">
        <v>11</v>
      </c>
      <c r="D2457" t="s">
        <v>16</v>
      </c>
      <c r="E2457">
        <v>0.94</v>
      </c>
      <c r="F2457">
        <v>0.99</v>
      </c>
      <c r="G2457" t="s">
        <v>148</v>
      </c>
      <c r="H2457">
        <v>7</v>
      </c>
      <c r="I2457">
        <v>10</v>
      </c>
      <c r="J2457" t="s">
        <v>14</v>
      </c>
      <c r="K2457" s="36" t="s">
        <v>149</v>
      </c>
    </row>
    <row r="2458" spans="1:11" x14ac:dyDescent="0.25">
      <c r="A2458">
        <v>129737011</v>
      </c>
      <c r="B2458" s="1">
        <v>42865</v>
      </c>
      <c r="C2458" t="s">
        <v>11</v>
      </c>
      <c r="D2458" t="s">
        <v>17</v>
      </c>
      <c r="E2458">
        <v>1</v>
      </c>
      <c r="F2458">
        <v>0.75</v>
      </c>
      <c r="G2458" t="s">
        <v>148</v>
      </c>
      <c r="H2458">
        <v>6</v>
      </c>
      <c r="I2458">
        <v>7</v>
      </c>
      <c r="J2458" t="s">
        <v>14</v>
      </c>
      <c r="K2458" s="36" t="s">
        <v>149</v>
      </c>
    </row>
    <row r="2459" spans="1:11" x14ac:dyDescent="0.25">
      <c r="A2459">
        <v>7335052</v>
      </c>
      <c r="B2459" s="1">
        <v>41462</v>
      </c>
      <c r="C2459" t="s">
        <v>11</v>
      </c>
      <c r="D2459" t="s">
        <v>12</v>
      </c>
      <c r="F2459">
        <v>0.63</v>
      </c>
      <c r="G2459" t="s">
        <v>148</v>
      </c>
      <c r="H2459">
        <v>8</v>
      </c>
      <c r="I2459">
        <v>9</v>
      </c>
      <c r="J2459" t="s">
        <v>18</v>
      </c>
      <c r="K2459" s="36" t="s">
        <v>149</v>
      </c>
    </row>
    <row r="2460" spans="1:11" x14ac:dyDescent="0.25">
      <c r="A2460">
        <v>137858215</v>
      </c>
      <c r="B2460" s="1">
        <v>42916</v>
      </c>
      <c r="C2460" t="s">
        <v>11</v>
      </c>
      <c r="D2460" t="s">
        <v>16</v>
      </c>
      <c r="E2460">
        <v>1</v>
      </c>
      <c r="F2460">
        <v>1</v>
      </c>
      <c r="G2460" t="s">
        <v>148</v>
      </c>
      <c r="H2460">
        <v>1</v>
      </c>
      <c r="I2460">
        <v>1</v>
      </c>
      <c r="J2460" t="s">
        <v>14</v>
      </c>
      <c r="K2460" s="36" t="s">
        <v>149</v>
      </c>
    </row>
    <row r="2461" spans="1:11" x14ac:dyDescent="0.25">
      <c r="A2461">
        <v>234169324</v>
      </c>
      <c r="B2461" s="1">
        <v>43468</v>
      </c>
      <c r="C2461" t="s">
        <v>11</v>
      </c>
      <c r="D2461" t="s">
        <v>16</v>
      </c>
      <c r="E2461">
        <v>0.98</v>
      </c>
      <c r="F2461">
        <v>1</v>
      </c>
      <c r="G2461" t="s">
        <v>149</v>
      </c>
      <c r="H2461">
        <v>24</v>
      </c>
      <c r="I2461">
        <v>25</v>
      </c>
      <c r="J2461" t="s">
        <v>18</v>
      </c>
      <c r="K2461" s="36" t="s">
        <v>149</v>
      </c>
    </row>
    <row r="2462" spans="1:11" x14ac:dyDescent="0.25">
      <c r="A2462">
        <v>396363</v>
      </c>
      <c r="B2462" s="1">
        <v>40591</v>
      </c>
      <c r="C2462" t="s">
        <v>11</v>
      </c>
      <c r="D2462" t="s">
        <v>16</v>
      </c>
      <c r="E2462">
        <v>1</v>
      </c>
      <c r="F2462">
        <v>0.93</v>
      </c>
      <c r="G2462" t="s">
        <v>148</v>
      </c>
      <c r="H2462">
        <v>102</v>
      </c>
      <c r="I2462">
        <v>116</v>
      </c>
      <c r="J2462" t="s">
        <v>18</v>
      </c>
      <c r="K2462" s="36" t="s">
        <v>149</v>
      </c>
    </row>
    <row r="2463" spans="1:11" x14ac:dyDescent="0.25">
      <c r="A2463">
        <v>344543262</v>
      </c>
      <c r="B2463" s="1">
        <v>43945</v>
      </c>
      <c r="C2463" t="s">
        <v>27</v>
      </c>
      <c r="D2463" t="s">
        <v>16</v>
      </c>
      <c r="E2463">
        <v>1</v>
      </c>
      <c r="F2463">
        <v>1</v>
      </c>
      <c r="G2463" t="s">
        <v>148</v>
      </c>
      <c r="H2463">
        <v>5</v>
      </c>
      <c r="I2463">
        <v>5</v>
      </c>
      <c r="J2463" t="s">
        <v>14</v>
      </c>
      <c r="K2463" s="36" t="s">
        <v>149</v>
      </c>
    </row>
    <row r="2464" spans="1:11" x14ac:dyDescent="0.25">
      <c r="A2464">
        <v>312579227</v>
      </c>
      <c r="B2464" s="1">
        <v>43796</v>
      </c>
      <c r="C2464" t="s">
        <v>27</v>
      </c>
      <c r="D2464" t="s">
        <v>16</v>
      </c>
      <c r="E2464">
        <v>1</v>
      </c>
      <c r="F2464">
        <v>0.98</v>
      </c>
      <c r="G2464" t="s">
        <v>149</v>
      </c>
      <c r="H2464">
        <v>1</v>
      </c>
      <c r="I2464">
        <v>1</v>
      </c>
      <c r="J2464" t="s">
        <v>14</v>
      </c>
      <c r="K2464" s="36" t="s">
        <v>148</v>
      </c>
    </row>
    <row r="2465" spans="1:11" x14ac:dyDescent="0.25">
      <c r="A2465">
        <v>340155159</v>
      </c>
      <c r="B2465" s="1">
        <v>43894</v>
      </c>
      <c r="C2465" t="s">
        <v>11</v>
      </c>
      <c r="D2465" t="s">
        <v>16</v>
      </c>
      <c r="E2465">
        <v>0.92</v>
      </c>
      <c r="F2465">
        <v>0.99</v>
      </c>
      <c r="G2465" t="s">
        <v>148</v>
      </c>
      <c r="H2465">
        <v>8</v>
      </c>
      <c r="I2465">
        <v>16</v>
      </c>
      <c r="J2465" t="s">
        <v>14</v>
      </c>
      <c r="K2465" s="36" t="s">
        <v>149</v>
      </c>
    </row>
    <row r="2466" spans="1:11" x14ac:dyDescent="0.25">
      <c r="A2466">
        <v>346159684</v>
      </c>
      <c r="B2466" s="1">
        <v>43964</v>
      </c>
      <c r="C2466" t="s">
        <v>27</v>
      </c>
      <c r="D2466" t="s">
        <v>16</v>
      </c>
      <c r="E2466">
        <v>1</v>
      </c>
      <c r="F2466">
        <v>0.99</v>
      </c>
      <c r="G2466" t="s">
        <v>148</v>
      </c>
      <c r="H2466">
        <v>1</v>
      </c>
      <c r="I2466">
        <v>1</v>
      </c>
      <c r="J2466" t="s">
        <v>14</v>
      </c>
      <c r="K2466" s="36" t="s">
        <v>149</v>
      </c>
    </row>
    <row r="2467" spans="1:11" x14ac:dyDescent="0.25">
      <c r="A2467">
        <v>346176822</v>
      </c>
      <c r="B2467" s="1">
        <v>43964</v>
      </c>
      <c r="C2467" t="s">
        <v>27</v>
      </c>
      <c r="D2467" t="s">
        <v>16</v>
      </c>
      <c r="E2467">
        <v>1</v>
      </c>
      <c r="F2467">
        <v>0.92</v>
      </c>
      <c r="G2467" t="s">
        <v>148</v>
      </c>
      <c r="H2467">
        <v>1</v>
      </c>
      <c r="I2467">
        <v>4</v>
      </c>
      <c r="J2467" t="s">
        <v>14</v>
      </c>
      <c r="K2467" s="36" t="s">
        <v>149</v>
      </c>
    </row>
    <row r="2468" spans="1:11" x14ac:dyDescent="0.25">
      <c r="A2468">
        <v>21840107</v>
      </c>
      <c r="B2468" s="1">
        <v>41909</v>
      </c>
      <c r="C2468" t="s">
        <v>11</v>
      </c>
      <c r="D2468" t="s">
        <v>21</v>
      </c>
      <c r="E2468">
        <v>0.6</v>
      </c>
      <c r="F2468">
        <v>0</v>
      </c>
      <c r="G2468" t="s">
        <v>148</v>
      </c>
      <c r="H2468">
        <v>1</v>
      </c>
      <c r="I2468">
        <v>2</v>
      </c>
      <c r="J2468" t="s">
        <v>14</v>
      </c>
      <c r="K2468" s="36" t="s">
        <v>149</v>
      </c>
    </row>
    <row r="2469" spans="1:11" x14ac:dyDescent="0.25">
      <c r="A2469">
        <v>68725613</v>
      </c>
      <c r="B2469" s="1">
        <v>42484</v>
      </c>
      <c r="C2469" t="s">
        <v>11</v>
      </c>
      <c r="D2469" t="s">
        <v>16</v>
      </c>
      <c r="E2469">
        <v>1</v>
      </c>
      <c r="F2469">
        <v>1</v>
      </c>
      <c r="G2469" t="s">
        <v>148</v>
      </c>
      <c r="H2469">
        <v>1</v>
      </c>
      <c r="I2469">
        <v>5</v>
      </c>
      <c r="J2469" t="s">
        <v>14</v>
      </c>
      <c r="K2469" s="36" t="s">
        <v>149</v>
      </c>
    </row>
    <row r="2470" spans="1:11" x14ac:dyDescent="0.25">
      <c r="A2470">
        <v>41594709</v>
      </c>
      <c r="B2470" s="1">
        <v>42232</v>
      </c>
      <c r="C2470" t="s">
        <v>11</v>
      </c>
      <c r="D2470" t="s">
        <v>16</v>
      </c>
      <c r="E2470">
        <v>1</v>
      </c>
      <c r="F2470">
        <v>1</v>
      </c>
      <c r="G2470" t="s">
        <v>148</v>
      </c>
      <c r="H2470">
        <v>1</v>
      </c>
      <c r="I2470">
        <v>1</v>
      </c>
      <c r="J2470" t="s">
        <v>14</v>
      </c>
      <c r="K2470" s="36" t="s">
        <v>149</v>
      </c>
    </row>
    <row r="2471" spans="1:11" x14ac:dyDescent="0.25">
      <c r="A2471">
        <v>66650460</v>
      </c>
      <c r="B2471" s="1">
        <v>42470</v>
      </c>
      <c r="C2471" t="s">
        <v>11</v>
      </c>
      <c r="D2471" t="s">
        <v>17</v>
      </c>
      <c r="E2471">
        <v>1</v>
      </c>
      <c r="F2471">
        <v>0.99</v>
      </c>
      <c r="G2471" t="s">
        <v>149</v>
      </c>
      <c r="H2471">
        <v>1</v>
      </c>
      <c r="I2471">
        <v>1</v>
      </c>
      <c r="J2471" t="s">
        <v>14</v>
      </c>
      <c r="K2471" s="36" t="s">
        <v>149</v>
      </c>
    </row>
    <row r="2472" spans="1:11" x14ac:dyDescent="0.25">
      <c r="A2472">
        <v>3771869</v>
      </c>
      <c r="B2472" s="1">
        <v>41187</v>
      </c>
      <c r="C2472" t="s">
        <v>11</v>
      </c>
      <c r="D2472" t="s">
        <v>16</v>
      </c>
      <c r="E2472">
        <v>1</v>
      </c>
      <c r="F2472">
        <v>1</v>
      </c>
      <c r="G2472" t="s">
        <v>148</v>
      </c>
      <c r="H2472">
        <v>1</v>
      </c>
      <c r="I2472">
        <v>4</v>
      </c>
      <c r="J2472" t="s">
        <v>18</v>
      </c>
      <c r="K2472" s="36" t="s">
        <v>149</v>
      </c>
    </row>
    <row r="2473" spans="1:11" x14ac:dyDescent="0.25">
      <c r="A2473">
        <v>122417963</v>
      </c>
      <c r="B2473" s="1">
        <v>42818</v>
      </c>
      <c r="C2473" t="s">
        <v>11</v>
      </c>
      <c r="D2473" t="s">
        <v>12</v>
      </c>
      <c r="G2473" t="s">
        <v>148</v>
      </c>
      <c r="H2473">
        <v>1</v>
      </c>
      <c r="I2473">
        <v>1</v>
      </c>
      <c r="J2473" t="s">
        <v>18</v>
      </c>
      <c r="K2473" s="36" t="s">
        <v>149</v>
      </c>
    </row>
    <row r="2474" spans="1:11" x14ac:dyDescent="0.25">
      <c r="A2474">
        <v>347655485</v>
      </c>
      <c r="B2474" s="1">
        <v>43977</v>
      </c>
      <c r="C2474" t="s">
        <v>11</v>
      </c>
      <c r="D2474" t="s">
        <v>21</v>
      </c>
      <c r="E2474">
        <v>0.53</v>
      </c>
      <c r="F2474">
        <v>0.3</v>
      </c>
      <c r="G2474" t="s">
        <v>148</v>
      </c>
      <c r="H2474">
        <v>18</v>
      </c>
      <c r="I2474">
        <v>27</v>
      </c>
      <c r="J2474" t="s">
        <v>14</v>
      </c>
      <c r="K2474" s="36" t="s">
        <v>149</v>
      </c>
    </row>
    <row r="2475" spans="1:11" x14ac:dyDescent="0.25">
      <c r="A2475">
        <v>188475223</v>
      </c>
      <c r="B2475" s="1">
        <v>43228</v>
      </c>
      <c r="C2475" t="s">
        <v>11</v>
      </c>
      <c r="D2475" t="s">
        <v>12</v>
      </c>
      <c r="F2475">
        <v>0</v>
      </c>
      <c r="G2475" t="s">
        <v>148</v>
      </c>
      <c r="H2475">
        <v>1</v>
      </c>
      <c r="I2475">
        <v>1</v>
      </c>
      <c r="J2475" t="s">
        <v>14</v>
      </c>
      <c r="K2475" s="36" t="s">
        <v>149</v>
      </c>
    </row>
    <row r="2476" spans="1:11" x14ac:dyDescent="0.25">
      <c r="A2476">
        <v>263263959</v>
      </c>
      <c r="B2476" s="1">
        <v>43606</v>
      </c>
      <c r="C2476" t="s">
        <v>11</v>
      </c>
      <c r="D2476" t="s">
        <v>12</v>
      </c>
      <c r="G2476" t="s">
        <v>148</v>
      </c>
      <c r="H2476">
        <v>1</v>
      </c>
      <c r="I2476">
        <v>1</v>
      </c>
      <c r="J2476" t="s">
        <v>14</v>
      </c>
      <c r="K2476" s="36" t="s">
        <v>149</v>
      </c>
    </row>
    <row r="2477" spans="1:11" x14ac:dyDescent="0.25">
      <c r="A2477">
        <v>341064111</v>
      </c>
      <c r="B2477" s="1">
        <v>43900</v>
      </c>
      <c r="C2477" t="s">
        <v>27</v>
      </c>
      <c r="D2477" t="s">
        <v>16</v>
      </c>
      <c r="E2477">
        <v>1</v>
      </c>
      <c r="F2477">
        <v>0.99</v>
      </c>
      <c r="G2477" t="s">
        <v>148</v>
      </c>
      <c r="H2477">
        <v>1</v>
      </c>
      <c r="I2477">
        <v>1</v>
      </c>
      <c r="J2477" t="s">
        <v>14</v>
      </c>
      <c r="K2477" s="36" t="s">
        <v>149</v>
      </c>
    </row>
    <row r="2478" spans="1:11" x14ac:dyDescent="0.25">
      <c r="A2478">
        <v>118568968</v>
      </c>
      <c r="B2478" s="1">
        <v>42794</v>
      </c>
      <c r="C2478" t="s">
        <v>11</v>
      </c>
      <c r="D2478" t="s">
        <v>16</v>
      </c>
      <c r="E2478">
        <v>1</v>
      </c>
      <c r="F2478">
        <v>0.92</v>
      </c>
      <c r="G2478" t="s">
        <v>148</v>
      </c>
      <c r="H2478">
        <v>1</v>
      </c>
      <c r="I2478">
        <v>3</v>
      </c>
      <c r="J2478" t="s">
        <v>14</v>
      </c>
      <c r="K2478" s="36" t="s">
        <v>149</v>
      </c>
    </row>
    <row r="2479" spans="1:11" x14ac:dyDescent="0.25">
      <c r="A2479">
        <v>331982718</v>
      </c>
      <c r="B2479" s="1">
        <v>43860</v>
      </c>
      <c r="C2479" t="s">
        <v>11</v>
      </c>
      <c r="D2479" t="s">
        <v>21</v>
      </c>
      <c r="E2479">
        <v>0.88</v>
      </c>
      <c r="F2479">
        <v>0.21</v>
      </c>
      <c r="G2479" t="s">
        <v>149</v>
      </c>
      <c r="H2479">
        <v>35</v>
      </c>
      <c r="I2479">
        <v>44</v>
      </c>
      <c r="J2479" t="s">
        <v>14</v>
      </c>
      <c r="K2479" s="36" t="s">
        <v>149</v>
      </c>
    </row>
    <row r="2480" spans="1:11" x14ac:dyDescent="0.25">
      <c r="A2480">
        <v>342832804</v>
      </c>
      <c r="B2480" s="1">
        <v>43920</v>
      </c>
      <c r="C2480" t="s">
        <v>27</v>
      </c>
      <c r="D2480" t="s">
        <v>16</v>
      </c>
      <c r="E2480">
        <v>1</v>
      </c>
      <c r="F2480">
        <v>0.93</v>
      </c>
      <c r="G2480" t="s">
        <v>148</v>
      </c>
      <c r="H2480">
        <v>1</v>
      </c>
      <c r="I2480">
        <v>1</v>
      </c>
      <c r="J2480" t="s">
        <v>22</v>
      </c>
      <c r="K2480" s="36" t="s">
        <v>149</v>
      </c>
    </row>
    <row r="2481" spans="1:11" x14ac:dyDescent="0.25">
      <c r="A2481">
        <v>46725610</v>
      </c>
      <c r="B2481" s="1">
        <v>42293</v>
      </c>
      <c r="C2481" t="s">
        <v>11</v>
      </c>
      <c r="D2481" t="s">
        <v>16</v>
      </c>
      <c r="E2481">
        <v>1</v>
      </c>
      <c r="F2481">
        <v>1</v>
      </c>
      <c r="G2481" t="s">
        <v>149</v>
      </c>
      <c r="H2481">
        <v>2</v>
      </c>
      <c r="I2481">
        <v>2</v>
      </c>
      <c r="J2481" t="s">
        <v>18</v>
      </c>
      <c r="K2481" s="36" t="s">
        <v>149</v>
      </c>
    </row>
    <row r="2482" spans="1:11" x14ac:dyDescent="0.25">
      <c r="A2482">
        <v>5516172</v>
      </c>
      <c r="B2482" s="1">
        <v>41351</v>
      </c>
      <c r="C2482" t="s">
        <v>11</v>
      </c>
      <c r="D2482" t="s">
        <v>16</v>
      </c>
      <c r="E2482">
        <v>1</v>
      </c>
      <c r="F2482">
        <v>0.79</v>
      </c>
      <c r="G2482" t="s">
        <v>149</v>
      </c>
      <c r="H2482">
        <v>2</v>
      </c>
      <c r="I2482">
        <v>3</v>
      </c>
      <c r="J2482" t="s">
        <v>14</v>
      </c>
      <c r="K2482" s="36" t="s">
        <v>149</v>
      </c>
    </row>
    <row r="2483" spans="1:11" x14ac:dyDescent="0.25">
      <c r="A2483">
        <v>24739377</v>
      </c>
      <c r="B2483" s="1">
        <v>41984</v>
      </c>
      <c r="C2483" t="s">
        <v>11</v>
      </c>
      <c r="D2483" t="s">
        <v>16</v>
      </c>
      <c r="E2483">
        <v>0.94</v>
      </c>
      <c r="F2483">
        <v>0.93</v>
      </c>
      <c r="G2483" t="s">
        <v>149</v>
      </c>
      <c r="H2483">
        <v>6</v>
      </c>
      <c r="I2483">
        <v>17</v>
      </c>
      <c r="J2483" t="s">
        <v>14</v>
      </c>
      <c r="K2483" s="36" t="s">
        <v>149</v>
      </c>
    </row>
    <row r="2484" spans="1:11" x14ac:dyDescent="0.25">
      <c r="A2484">
        <v>340932348</v>
      </c>
      <c r="B2484" s="1">
        <v>43899</v>
      </c>
      <c r="C2484" t="s">
        <v>11</v>
      </c>
      <c r="D2484" t="s">
        <v>16</v>
      </c>
      <c r="E2484">
        <v>1</v>
      </c>
      <c r="F2484">
        <v>0.95</v>
      </c>
      <c r="G2484" t="s">
        <v>148</v>
      </c>
      <c r="H2484">
        <v>1</v>
      </c>
      <c r="I2484">
        <v>1</v>
      </c>
      <c r="J2484" t="s">
        <v>14</v>
      </c>
      <c r="K2484" s="36" t="s">
        <v>149</v>
      </c>
    </row>
    <row r="2485" spans="1:11" x14ac:dyDescent="0.25">
      <c r="A2485">
        <v>133506562</v>
      </c>
      <c r="B2485" s="1">
        <v>42891</v>
      </c>
      <c r="C2485" t="s">
        <v>11</v>
      </c>
      <c r="D2485" t="s">
        <v>16</v>
      </c>
      <c r="E2485">
        <v>1</v>
      </c>
      <c r="F2485">
        <v>0.6</v>
      </c>
      <c r="G2485" t="s">
        <v>149</v>
      </c>
      <c r="H2485">
        <v>1</v>
      </c>
      <c r="I2485">
        <v>2</v>
      </c>
      <c r="J2485" t="s">
        <v>14</v>
      </c>
      <c r="K2485" s="36" t="s">
        <v>149</v>
      </c>
    </row>
    <row r="2486" spans="1:11" x14ac:dyDescent="0.25">
      <c r="A2486">
        <v>348278428</v>
      </c>
      <c r="B2486" s="1">
        <v>43983</v>
      </c>
      <c r="C2486" t="s">
        <v>11</v>
      </c>
      <c r="D2486" t="s">
        <v>17</v>
      </c>
      <c r="E2486">
        <v>1</v>
      </c>
      <c r="F2486">
        <v>1</v>
      </c>
      <c r="G2486" t="s">
        <v>148</v>
      </c>
      <c r="H2486">
        <v>1</v>
      </c>
      <c r="I2486">
        <v>1</v>
      </c>
      <c r="J2486" t="s">
        <v>14</v>
      </c>
      <c r="K2486" s="36" t="s">
        <v>149</v>
      </c>
    </row>
    <row r="2487" spans="1:11" x14ac:dyDescent="0.25">
      <c r="A2487">
        <v>348281000</v>
      </c>
      <c r="B2487" s="1">
        <v>43983</v>
      </c>
      <c r="C2487" t="s">
        <v>27</v>
      </c>
      <c r="D2487" t="s">
        <v>16</v>
      </c>
      <c r="E2487">
        <v>1</v>
      </c>
      <c r="F2487">
        <v>1</v>
      </c>
      <c r="G2487" t="s">
        <v>148</v>
      </c>
      <c r="H2487">
        <v>1</v>
      </c>
      <c r="I2487">
        <v>1</v>
      </c>
      <c r="J2487" t="s">
        <v>14</v>
      </c>
      <c r="K2487" s="36" t="s">
        <v>149</v>
      </c>
    </row>
    <row r="2488" spans="1:11" x14ac:dyDescent="0.25">
      <c r="A2488">
        <v>343853631</v>
      </c>
      <c r="B2488" s="1">
        <v>43935</v>
      </c>
      <c r="C2488" t="s">
        <v>11</v>
      </c>
      <c r="D2488" t="s">
        <v>16</v>
      </c>
      <c r="E2488">
        <v>1</v>
      </c>
      <c r="F2488">
        <v>0.93</v>
      </c>
      <c r="G2488" t="s">
        <v>149</v>
      </c>
      <c r="H2488">
        <v>1</v>
      </c>
      <c r="I2488">
        <v>1</v>
      </c>
      <c r="J2488" t="s">
        <v>14</v>
      </c>
      <c r="K2488" s="36" t="s">
        <v>149</v>
      </c>
    </row>
    <row r="2489" spans="1:11" x14ac:dyDescent="0.25">
      <c r="A2489">
        <v>334294967</v>
      </c>
      <c r="B2489" s="1">
        <v>43868</v>
      </c>
      <c r="C2489" t="s">
        <v>27</v>
      </c>
      <c r="D2489" t="s">
        <v>16</v>
      </c>
      <c r="E2489">
        <v>1</v>
      </c>
      <c r="F2489">
        <v>0.95</v>
      </c>
      <c r="G2489" t="s">
        <v>149</v>
      </c>
      <c r="H2489">
        <v>1</v>
      </c>
      <c r="I2489">
        <v>2</v>
      </c>
      <c r="J2489" t="s">
        <v>22</v>
      </c>
      <c r="K2489" s="36" t="s">
        <v>149</v>
      </c>
    </row>
    <row r="2490" spans="1:11" x14ac:dyDescent="0.25">
      <c r="A2490">
        <v>344142597</v>
      </c>
      <c r="B2490" s="1">
        <v>43939</v>
      </c>
      <c r="C2490" t="s">
        <v>27</v>
      </c>
      <c r="D2490" t="s">
        <v>16</v>
      </c>
      <c r="E2490">
        <v>1</v>
      </c>
      <c r="F2490">
        <v>1</v>
      </c>
      <c r="G2490" t="s">
        <v>149</v>
      </c>
      <c r="H2490">
        <v>1</v>
      </c>
      <c r="I2490">
        <v>1</v>
      </c>
      <c r="J2490" t="s">
        <v>22</v>
      </c>
      <c r="K2490" s="36" t="s">
        <v>149</v>
      </c>
    </row>
    <row r="2491" spans="1:11" x14ac:dyDescent="0.25">
      <c r="A2491">
        <v>344054421</v>
      </c>
      <c r="B2491" s="1">
        <v>43938</v>
      </c>
      <c r="C2491" t="s">
        <v>11</v>
      </c>
      <c r="D2491" t="s">
        <v>16</v>
      </c>
      <c r="E2491">
        <v>1</v>
      </c>
      <c r="F2491">
        <v>0.73</v>
      </c>
      <c r="G2491" t="s">
        <v>148</v>
      </c>
      <c r="H2491">
        <v>1</v>
      </c>
      <c r="I2491">
        <v>1</v>
      </c>
      <c r="J2491" t="s">
        <v>14</v>
      </c>
      <c r="K2491" s="36" t="s">
        <v>149</v>
      </c>
    </row>
    <row r="2492" spans="1:11" x14ac:dyDescent="0.25">
      <c r="A2492">
        <v>155390639</v>
      </c>
      <c r="B2492" s="1">
        <v>43028</v>
      </c>
      <c r="C2492" t="s">
        <v>11</v>
      </c>
      <c r="D2492" t="s">
        <v>17</v>
      </c>
      <c r="E2492">
        <v>0.89</v>
      </c>
      <c r="F2492">
        <v>0.63</v>
      </c>
      <c r="G2492" t="s">
        <v>148</v>
      </c>
      <c r="H2492">
        <v>4</v>
      </c>
      <c r="I2492">
        <v>4</v>
      </c>
      <c r="J2492" t="s">
        <v>22</v>
      </c>
      <c r="K2492" s="36" t="s">
        <v>149</v>
      </c>
    </row>
    <row r="2493" spans="1:11" x14ac:dyDescent="0.25">
      <c r="A2493">
        <v>349038897</v>
      </c>
      <c r="B2493" s="1">
        <v>43989</v>
      </c>
      <c r="C2493" t="s">
        <v>11</v>
      </c>
      <c r="D2493" t="s">
        <v>17</v>
      </c>
      <c r="E2493">
        <v>1</v>
      </c>
      <c r="F2493">
        <v>1</v>
      </c>
      <c r="G2493" t="s">
        <v>149</v>
      </c>
      <c r="H2493">
        <v>5</v>
      </c>
      <c r="I2493">
        <v>5</v>
      </c>
      <c r="J2493" t="s">
        <v>14</v>
      </c>
      <c r="K2493" s="36" t="s">
        <v>149</v>
      </c>
    </row>
    <row r="2494" spans="1:11" x14ac:dyDescent="0.25">
      <c r="A2494">
        <v>202781062</v>
      </c>
      <c r="B2494" s="1">
        <v>43297</v>
      </c>
      <c r="C2494" t="s">
        <v>11</v>
      </c>
      <c r="D2494" t="s">
        <v>21</v>
      </c>
      <c r="E2494">
        <v>1</v>
      </c>
      <c r="F2494">
        <v>0.82</v>
      </c>
      <c r="G2494" t="s">
        <v>149</v>
      </c>
      <c r="H2494">
        <v>1</v>
      </c>
      <c r="I2494">
        <v>1</v>
      </c>
      <c r="J2494" t="s">
        <v>14</v>
      </c>
      <c r="K2494" s="36" t="s">
        <v>149</v>
      </c>
    </row>
    <row r="2495" spans="1:11" x14ac:dyDescent="0.25">
      <c r="A2495">
        <v>39692035</v>
      </c>
      <c r="B2495" s="1">
        <v>42212</v>
      </c>
      <c r="C2495" t="s">
        <v>11</v>
      </c>
      <c r="D2495" t="s">
        <v>16</v>
      </c>
      <c r="E2495">
        <v>1</v>
      </c>
      <c r="F2495">
        <v>1</v>
      </c>
      <c r="G2495" t="s">
        <v>149</v>
      </c>
      <c r="H2495">
        <v>6</v>
      </c>
      <c r="I2495">
        <v>6</v>
      </c>
      <c r="J2495" t="s">
        <v>18</v>
      </c>
      <c r="K2495" s="36" t="s">
        <v>149</v>
      </c>
    </row>
    <row r="2496" spans="1:11" x14ac:dyDescent="0.25">
      <c r="A2496">
        <v>267386195</v>
      </c>
      <c r="B2496" s="1">
        <v>43625</v>
      </c>
      <c r="C2496" t="s">
        <v>11</v>
      </c>
      <c r="D2496" t="s">
        <v>16</v>
      </c>
      <c r="E2496">
        <v>1</v>
      </c>
      <c r="F2496">
        <v>0.99</v>
      </c>
      <c r="G2496" t="s">
        <v>149</v>
      </c>
      <c r="H2496">
        <v>1</v>
      </c>
      <c r="I2496">
        <v>2</v>
      </c>
      <c r="J2496" t="s">
        <v>14</v>
      </c>
      <c r="K2496" s="36" t="s">
        <v>149</v>
      </c>
    </row>
    <row r="2497" spans="1:11" x14ac:dyDescent="0.25">
      <c r="A2497">
        <v>403661906</v>
      </c>
      <c r="B2497" s="1">
        <v>44342</v>
      </c>
      <c r="C2497" t="s">
        <v>11</v>
      </c>
      <c r="D2497" t="s">
        <v>16</v>
      </c>
      <c r="E2497">
        <v>1</v>
      </c>
      <c r="F2497">
        <v>1</v>
      </c>
      <c r="G2497" t="s">
        <v>27</v>
      </c>
      <c r="H2497">
        <v>12</v>
      </c>
      <c r="I2497">
        <v>12</v>
      </c>
      <c r="J2497" t="s">
        <v>14</v>
      </c>
      <c r="K2497" s="36" t="s">
        <v>149</v>
      </c>
    </row>
    <row r="2498" spans="1:11" x14ac:dyDescent="0.25">
      <c r="A2498">
        <v>26072216</v>
      </c>
      <c r="B2498" s="1">
        <v>42017</v>
      </c>
      <c r="C2498" t="s">
        <v>11</v>
      </c>
      <c r="D2498" t="s">
        <v>21</v>
      </c>
      <c r="E2498">
        <v>0.6</v>
      </c>
      <c r="F2498">
        <v>0</v>
      </c>
      <c r="G2498" t="s">
        <v>148</v>
      </c>
      <c r="H2498">
        <v>3</v>
      </c>
      <c r="I2498">
        <v>5</v>
      </c>
      <c r="J2498" t="s">
        <v>14</v>
      </c>
      <c r="K2498" s="36" t="s">
        <v>149</v>
      </c>
    </row>
    <row r="2499" spans="1:11" x14ac:dyDescent="0.25">
      <c r="A2499">
        <v>353024402</v>
      </c>
      <c r="B2499" s="1">
        <v>44014</v>
      </c>
      <c r="C2499" t="s">
        <v>11</v>
      </c>
      <c r="D2499" t="s">
        <v>16</v>
      </c>
      <c r="E2499">
        <v>1</v>
      </c>
      <c r="F2499">
        <v>0.95</v>
      </c>
      <c r="G2499" t="s">
        <v>149</v>
      </c>
      <c r="H2499">
        <v>7</v>
      </c>
      <c r="I2499">
        <v>7</v>
      </c>
      <c r="J2499" t="s">
        <v>14</v>
      </c>
      <c r="K2499" s="36" t="s">
        <v>149</v>
      </c>
    </row>
    <row r="2500" spans="1:11" x14ac:dyDescent="0.25">
      <c r="A2500">
        <v>353186178</v>
      </c>
      <c r="B2500" s="1">
        <v>44015</v>
      </c>
      <c r="C2500" t="s">
        <v>11</v>
      </c>
      <c r="D2500" t="s">
        <v>16</v>
      </c>
      <c r="E2500">
        <v>1</v>
      </c>
      <c r="F2500">
        <v>0.96</v>
      </c>
      <c r="G2500" t="s">
        <v>148</v>
      </c>
      <c r="H2500">
        <v>1</v>
      </c>
      <c r="I2500">
        <v>1</v>
      </c>
      <c r="J2500" t="s">
        <v>14</v>
      </c>
      <c r="K2500" s="36" t="s">
        <v>149</v>
      </c>
    </row>
    <row r="2501" spans="1:11" x14ac:dyDescent="0.25">
      <c r="A2501">
        <v>350127817</v>
      </c>
      <c r="B2501" s="1">
        <v>43997</v>
      </c>
      <c r="C2501" t="s">
        <v>11</v>
      </c>
      <c r="D2501" t="s">
        <v>16</v>
      </c>
      <c r="E2501">
        <v>1</v>
      </c>
      <c r="F2501">
        <v>1</v>
      </c>
      <c r="G2501" t="s">
        <v>27</v>
      </c>
      <c r="H2501">
        <v>8</v>
      </c>
      <c r="I2501">
        <v>8</v>
      </c>
      <c r="J2501" t="s">
        <v>18</v>
      </c>
      <c r="K2501" s="36" t="s">
        <v>149</v>
      </c>
    </row>
    <row r="2502" spans="1:11" x14ac:dyDescent="0.25">
      <c r="A2502">
        <v>350318371</v>
      </c>
      <c r="B2502" s="1">
        <v>43998</v>
      </c>
      <c r="C2502" t="s">
        <v>11</v>
      </c>
      <c r="D2502" t="s">
        <v>16</v>
      </c>
      <c r="E2502">
        <v>1</v>
      </c>
      <c r="F2502">
        <v>0.94</v>
      </c>
      <c r="G2502" t="s">
        <v>149</v>
      </c>
      <c r="H2502">
        <v>1</v>
      </c>
      <c r="I2502">
        <v>1</v>
      </c>
      <c r="J2502" t="s">
        <v>14</v>
      </c>
      <c r="K2502" s="36" t="s">
        <v>149</v>
      </c>
    </row>
    <row r="2503" spans="1:11" x14ac:dyDescent="0.25">
      <c r="A2503">
        <v>245112938</v>
      </c>
      <c r="B2503" s="1">
        <v>43520</v>
      </c>
      <c r="C2503" t="s">
        <v>11</v>
      </c>
      <c r="D2503" t="s">
        <v>16</v>
      </c>
      <c r="E2503">
        <v>1</v>
      </c>
      <c r="F2503">
        <v>0.88</v>
      </c>
      <c r="G2503" t="s">
        <v>148</v>
      </c>
      <c r="H2503">
        <v>1</v>
      </c>
      <c r="I2503">
        <v>1</v>
      </c>
      <c r="J2503" t="s">
        <v>14</v>
      </c>
      <c r="K2503" s="36" t="s">
        <v>149</v>
      </c>
    </row>
    <row r="2504" spans="1:11" x14ac:dyDescent="0.25">
      <c r="A2504">
        <v>346014934</v>
      </c>
      <c r="B2504" s="1">
        <v>43963</v>
      </c>
      <c r="C2504" t="s">
        <v>11</v>
      </c>
      <c r="D2504" t="s">
        <v>16</v>
      </c>
      <c r="E2504">
        <v>1</v>
      </c>
      <c r="F2504">
        <v>0.91</v>
      </c>
      <c r="G2504" t="s">
        <v>149</v>
      </c>
      <c r="H2504">
        <v>1</v>
      </c>
      <c r="I2504">
        <v>1</v>
      </c>
      <c r="J2504" t="s">
        <v>14</v>
      </c>
      <c r="K2504" s="36" t="s">
        <v>149</v>
      </c>
    </row>
    <row r="2505" spans="1:11" x14ac:dyDescent="0.25">
      <c r="A2505">
        <v>345922783</v>
      </c>
      <c r="B2505" s="1">
        <v>43962</v>
      </c>
      <c r="C2505" t="s">
        <v>11</v>
      </c>
      <c r="D2505" t="s">
        <v>16</v>
      </c>
      <c r="E2505">
        <v>0.93</v>
      </c>
      <c r="F2505">
        <v>1</v>
      </c>
      <c r="G2505" t="s">
        <v>149</v>
      </c>
      <c r="H2505">
        <v>1</v>
      </c>
      <c r="I2505">
        <v>1</v>
      </c>
      <c r="J2505" t="s">
        <v>14</v>
      </c>
      <c r="K2505" s="36" t="s">
        <v>148</v>
      </c>
    </row>
    <row r="2506" spans="1:11" x14ac:dyDescent="0.25">
      <c r="A2506">
        <v>48033079</v>
      </c>
      <c r="B2506" s="1">
        <v>42311</v>
      </c>
      <c r="C2506" t="s">
        <v>11</v>
      </c>
      <c r="D2506" t="s">
        <v>16</v>
      </c>
      <c r="E2506">
        <v>0.98</v>
      </c>
      <c r="F2506">
        <v>1</v>
      </c>
      <c r="G2506" t="s">
        <v>148</v>
      </c>
      <c r="H2506">
        <v>18</v>
      </c>
      <c r="I2506">
        <v>23</v>
      </c>
      <c r="J2506" t="s">
        <v>14</v>
      </c>
      <c r="K2506" s="36" t="s">
        <v>149</v>
      </c>
    </row>
    <row r="2507" spans="1:11" x14ac:dyDescent="0.25">
      <c r="A2507">
        <v>31746342</v>
      </c>
      <c r="B2507" s="1">
        <v>42116</v>
      </c>
      <c r="C2507" t="s">
        <v>11</v>
      </c>
      <c r="D2507" t="s">
        <v>16</v>
      </c>
      <c r="E2507">
        <v>1</v>
      </c>
      <c r="F2507">
        <v>0.89</v>
      </c>
      <c r="G2507" t="s">
        <v>148</v>
      </c>
      <c r="H2507">
        <v>1</v>
      </c>
      <c r="I2507">
        <v>1</v>
      </c>
      <c r="J2507" t="s">
        <v>14</v>
      </c>
      <c r="K2507" s="36" t="s">
        <v>149</v>
      </c>
    </row>
    <row r="2508" spans="1:11" x14ac:dyDescent="0.25">
      <c r="A2508">
        <v>60360868</v>
      </c>
      <c r="B2508" s="1">
        <v>42425</v>
      </c>
      <c r="C2508" t="s">
        <v>11</v>
      </c>
      <c r="D2508" t="s">
        <v>21</v>
      </c>
      <c r="E2508">
        <v>0.5</v>
      </c>
      <c r="F2508">
        <v>0.7</v>
      </c>
      <c r="G2508" t="s">
        <v>148</v>
      </c>
      <c r="H2508">
        <v>4</v>
      </c>
      <c r="I2508">
        <v>4</v>
      </c>
      <c r="J2508" t="s">
        <v>14</v>
      </c>
      <c r="K2508" s="36" t="s">
        <v>149</v>
      </c>
    </row>
    <row r="2509" spans="1:11" x14ac:dyDescent="0.25">
      <c r="A2509">
        <v>43174291</v>
      </c>
      <c r="B2509" s="1">
        <v>42249</v>
      </c>
      <c r="C2509" t="s">
        <v>11</v>
      </c>
      <c r="D2509" t="s">
        <v>16</v>
      </c>
      <c r="E2509">
        <v>1</v>
      </c>
      <c r="F2509">
        <v>1</v>
      </c>
      <c r="G2509" t="s">
        <v>148</v>
      </c>
      <c r="H2509">
        <v>5</v>
      </c>
      <c r="I2509">
        <v>6</v>
      </c>
      <c r="J2509" t="s">
        <v>14</v>
      </c>
      <c r="K2509" s="36" t="s">
        <v>149</v>
      </c>
    </row>
    <row r="2510" spans="1:11" x14ac:dyDescent="0.25">
      <c r="A2510">
        <v>469035350</v>
      </c>
      <c r="B2510" s="1">
        <v>44754</v>
      </c>
      <c r="C2510" t="s">
        <v>11</v>
      </c>
      <c r="D2510" t="s">
        <v>16</v>
      </c>
      <c r="E2510">
        <v>1</v>
      </c>
      <c r="F2510">
        <v>1</v>
      </c>
      <c r="G2510" t="s">
        <v>148</v>
      </c>
      <c r="H2510">
        <v>39</v>
      </c>
      <c r="I2510">
        <v>48</v>
      </c>
      <c r="J2510" t="s">
        <v>14</v>
      </c>
      <c r="K2510" s="36" t="s">
        <v>149</v>
      </c>
    </row>
    <row r="2511" spans="1:11" x14ac:dyDescent="0.25">
      <c r="A2511">
        <v>354859349</v>
      </c>
      <c r="B2511" s="1">
        <v>44020</v>
      </c>
      <c r="C2511" t="s">
        <v>27</v>
      </c>
      <c r="D2511" t="s">
        <v>16</v>
      </c>
      <c r="E2511">
        <v>1</v>
      </c>
      <c r="F2511">
        <v>0.98</v>
      </c>
      <c r="G2511" t="s">
        <v>148</v>
      </c>
      <c r="H2511">
        <v>4</v>
      </c>
      <c r="I2511">
        <v>8</v>
      </c>
      <c r="J2511" t="s">
        <v>14</v>
      </c>
      <c r="K2511" s="36" t="s">
        <v>149</v>
      </c>
    </row>
    <row r="2512" spans="1:11" x14ac:dyDescent="0.25">
      <c r="A2512">
        <v>341778007</v>
      </c>
      <c r="B2512" s="1">
        <v>43906</v>
      </c>
      <c r="C2512" t="s">
        <v>11</v>
      </c>
      <c r="D2512" t="s">
        <v>17</v>
      </c>
      <c r="E2512">
        <v>0.99</v>
      </c>
      <c r="F2512">
        <v>1</v>
      </c>
      <c r="G2512" t="s">
        <v>148</v>
      </c>
      <c r="H2512">
        <v>3</v>
      </c>
      <c r="I2512">
        <v>5</v>
      </c>
      <c r="J2512" t="s">
        <v>14</v>
      </c>
      <c r="K2512" s="36" t="s">
        <v>149</v>
      </c>
    </row>
    <row r="2513" spans="1:11" x14ac:dyDescent="0.25">
      <c r="A2513">
        <v>17011402</v>
      </c>
      <c r="B2513" s="1">
        <v>41809</v>
      </c>
      <c r="C2513" t="s">
        <v>11</v>
      </c>
      <c r="D2513" t="s">
        <v>20</v>
      </c>
      <c r="E2513">
        <v>0</v>
      </c>
      <c r="F2513">
        <v>0</v>
      </c>
      <c r="G2513" t="s">
        <v>148</v>
      </c>
      <c r="H2513">
        <v>10</v>
      </c>
      <c r="I2513">
        <v>10</v>
      </c>
      <c r="J2513" t="s">
        <v>14</v>
      </c>
      <c r="K2513" s="36" t="s">
        <v>149</v>
      </c>
    </row>
    <row r="2514" spans="1:11" x14ac:dyDescent="0.25">
      <c r="A2514">
        <v>350644256</v>
      </c>
      <c r="B2514" s="1">
        <v>44000</v>
      </c>
      <c r="C2514" t="s">
        <v>11</v>
      </c>
      <c r="D2514" t="s">
        <v>21</v>
      </c>
      <c r="E2514">
        <v>1</v>
      </c>
      <c r="G2514" t="s">
        <v>148</v>
      </c>
      <c r="H2514">
        <v>1</v>
      </c>
      <c r="I2514">
        <v>1</v>
      </c>
      <c r="J2514" t="s">
        <v>22</v>
      </c>
      <c r="K2514" s="36" t="s">
        <v>149</v>
      </c>
    </row>
    <row r="2515" spans="1:11" x14ac:dyDescent="0.25">
      <c r="A2515">
        <v>350471005</v>
      </c>
      <c r="B2515" s="1">
        <v>43999</v>
      </c>
      <c r="C2515" t="s">
        <v>11</v>
      </c>
      <c r="D2515" t="s">
        <v>12</v>
      </c>
      <c r="F2515">
        <v>0.87</v>
      </c>
      <c r="G2515" t="s">
        <v>148</v>
      </c>
      <c r="H2515">
        <v>1</v>
      </c>
      <c r="I2515">
        <v>1</v>
      </c>
      <c r="J2515" t="s">
        <v>14</v>
      </c>
      <c r="K2515" s="36" t="s">
        <v>149</v>
      </c>
    </row>
    <row r="2516" spans="1:11" x14ac:dyDescent="0.25">
      <c r="A2516">
        <v>180747612</v>
      </c>
      <c r="B2516" s="1">
        <v>43185</v>
      </c>
      <c r="C2516" t="s">
        <v>11</v>
      </c>
      <c r="D2516" t="s">
        <v>21</v>
      </c>
      <c r="E2516">
        <v>0.75</v>
      </c>
      <c r="F2516">
        <v>0.7</v>
      </c>
      <c r="G2516" t="s">
        <v>148</v>
      </c>
      <c r="H2516">
        <v>1</v>
      </c>
      <c r="I2516">
        <v>3</v>
      </c>
      <c r="J2516" t="s">
        <v>14</v>
      </c>
      <c r="K2516" s="36" t="s">
        <v>149</v>
      </c>
    </row>
    <row r="2517" spans="1:11" x14ac:dyDescent="0.25">
      <c r="A2517">
        <v>356498599</v>
      </c>
      <c r="B2517" s="1">
        <v>44027</v>
      </c>
      <c r="C2517" t="s">
        <v>27</v>
      </c>
      <c r="D2517" t="s">
        <v>16</v>
      </c>
      <c r="E2517">
        <v>1</v>
      </c>
      <c r="F2517">
        <v>1</v>
      </c>
      <c r="G2517" t="s">
        <v>149</v>
      </c>
      <c r="H2517">
        <v>3</v>
      </c>
      <c r="I2517">
        <v>3</v>
      </c>
      <c r="J2517" t="s">
        <v>14</v>
      </c>
      <c r="K2517" s="36" t="s">
        <v>149</v>
      </c>
    </row>
    <row r="2518" spans="1:11" x14ac:dyDescent="0.25">
      <c r="A2518">
        <v>356248492</v>
      </c>
      <c r="B2518" s="1">
        <v>44025</v>
      </c>
      <c r="C2518" t="s">
        <v>11</v>
      </c>
      <c r="D2518" t="s">
        <v>16</v>
      </c>
      <c r="E2518">
        <v>1</v>
      </c>
      <c r="F2518">
        <v>1</v>
      </c>
      <c r="G2518" t="s">
        <v>27</v>
      </c>
      <c r="H2518">
        <v>38</v>
      </c>
      <c r="I2518">
        <v>39</v>
      </c>
      <c r="J2518" t="s">
        <v>14</v>
      </c>
      <c r="K2518" s="36" t="s">
        <v>149</v>
      </c>
    </row>
    <row r="2519" spans="1:11" x14ac:dyDescent="0.25">
      <c r="A2519">
        <v>83111635</v>
      </c>
      <c r="B2519" s="1">
        <v>42562</v>
      </c>
      <c r="C2519" t="s">
        <v>47</v>
      </c>
      <c r="D2519" t="s">
        <v>12</v>
      </c>
      <c r="G2519" t="s">
        <v>148</v>
      </c>
      <c r="H2519">
        <v>1</v>
      </c>
      <c r="I2519">
        <v>1</v>
      </c>
      <c r="J2519" t="s">
        <v>14</v>
      </c>
      <c r="K2519" s="36" t="s">
        <v>149</v>
      </c>
    </row>
    <row r="2520" spans="1:11" x14ac:dyDescent="0.25">
      <c r="A2520">
        <v>350310420</v>
      </c>
      <c r="B2520" s="1">
        <v>43998</v>
      </c>
      <c r="C2520" t="s">
        <v>11</v>
      </c>
      <c r="D2520" t="s">
        <v>16</v>
      </c>
      <c r="E2520">
        <v>0.9</v>
      </c>
      <c r="F2520">
        <v>0.84</v>
      </c>
      <c r="G2520" t="s">
        <v>149</v>
      </c>
      <c r="H2520">
        <v>1</v>
      </c>
      <c r="I2520">
        <v>1</v>
      </c>
      <c r="J2520" t="s">
        <v>14</v>
      </c>
      <c r="K2520" s="36" t="s">
        <v>149</v>
      </c>
    </row>
    <row r="2521" spans="1:11" x14ac:dyDescent="0.25">
      <c r="A2521">
        <v>325163963</v>
      </c>
      <c r="B2521" s="1">
        <v>43837</v>
      </c>
      <c r="C2521" t="s">
        <v>27</v>
      </c>
      <c r="D2521" t="s">
        <v>16</v>
      </c>
      <c r="E2521">
        <v>0.99</v>
      </c>
      <c r="F2521">
        <v>1</v>
      </c>
      <c r="G2521" t="s">
        <v>148</v>
      </c>
      <c r="H2521">
        <v>30</v>
      </c>
      <c r="I2521">
        <v>37</v>
      </c>
      <c r="J2521" t="s">
        <v>14</v>
      </c>
      <c r="K2521" s="36" t="s">
        <v>149</v>
      </c>
    </row>
    <row r="2522" spans="1:11" x14ac:dyDescent="0.25">
      <c r="A2522">
        <v>163841768</v>
      </c>
      <c r="B2522" s="1">
        <v>43092</v>
      </c>
      <c r="C2522" t="s">
        <v>11</v>
      </c>
      <c r="D2522" t="s">
        <v>21</v>
      </c>
      <c r="E2522">
        <v>0.75</v>
      </c>
      <c r="F2522">
        <v>0.65</v>
      </c>
      <c r="G2522" t="s">
        <v>149</v>
      </c>
      <c r="H2522">
        <v>1</v>
      </c>
      <c r="I2522">
        <v>1</v>
      </c>
      <c r="J2522" t="s">
        <v>14</v>
      </c>
      <c r="K2522" s="36" t="s">
        <v>149</v>
      </c>
    </row>
    <row r="2523" spans="1:11" x14ac:dyDescent="0.25">
      <c r="A2523">
        <v>352650970</v>
      </c>
      <c r="B2523" s="1">
        <v>44012</v>
      </c>
      <c r="C2523" t="s">
        <v>11</v>
      </c>
      <c r="D2523" t="s">
        <v>16</v>
      </c>
      <c r="E2523">
        <v>1</v>
      </c>
      <c r="F2523">
        <v>1</v>
      </c>
      <c r="G2523" t="s">
        <v>27</v>
      </c>
      <c r="H2523">
        <v>3</v>
      </c>
      <c r="I2523">
        <v>3</v>
      </c>
      <c r="J2523" t="s">
        <v>14</v>
      </c>
      <c r="K2523" s="36" t="s">
        <v>149</v>
      </c>
    </row>
    <row r="2524" spans="1:11" x14ac:dyDescent="0.25">
      <c r="A2524">
        <v>290977158</v>
      </c>
      <c r="B2524" s="1">
        <v>43710</v>
      </c>
      <c r="C2524" t="s">
        <v>11</v>
      </c>
      <c r="D2524" t="s">
        <v>12</v>
      </c>
      <c r="G2524" t="s">
        <v>148</v>
      </c>
      <c r="H2524">
        <v>1</v>
      </c>
      <c r="I2524">
        <v>1</v>
      </c>
      <c r="J2524" t="s">
        <v>14</v>
      </c>
      <c r="K2524" s="36" t="s">
        <v>149</v>
      </c>
    </row>
    <row r="2525" spans="1:11" x14ac:dyDescent="0.25">
      <c r="A2525">
        <v>352772946</v>
      </c>
      <c r="B2525" s="1">
        <v>44012</v>
      </c>
      <c r="C2525" t="s">
        <v>27</v>
      </c>
      <c r="D2525" t="s">
        <v>16</v>
      </c>
      <c r="E2525">
        <v>1</v>
      </c>
      <c r="F2525">
        <v>1</v>
      </c>
      <c r="G2525" t="s">
        <v>149</v>
      </c>
      <c r="H2525">
        <v>1</v>
      </c>
      <c r="I2525">
        <v>1</v>
      </c>
      <c r="J2525" t="s">
        <v>14</v>
      </c>
      <c r="K2525" s="36" t="s">
        <v>149</v>
      </c>
    </row>
    <row r="2526" spans="1:11" x14ac:dyDescent="0.25">
      <c r="A2526">
        <v>329629714</v>
      </c>
      <c r="B2526" s="1">
        <v>43851</v>
      </c>
      <c r="C2526" t="s">
        <v>11</v>
      </c>
      <c r="D2526" t="s">
        <v>16</v>
      </c>
      <c r="E2526">
        <v>1</v>
      </c>
      <c r="F2526">
        <v>1</v>
      </c>
      <c r="G2526" t="s">
        <v>149</v>
      </c>
      <c r="H2526">
        <v>25</v>
      </c>
      <c r="I2526">
        <v>28</v>
      </c>
      <c r="J2526" t="s">
        <v>14</v>
      </c>
      <c r="K2526" s="36" t="s">
        <v>149</v>
      </c>
    </row>
    <row r="2527" spans="1:11" x14ac:dyDescent="0.25">
      <c r="A2527">
        <v>360133600</v>
      </c>
      <c r="B2527" s="1">
        <v>44046</v>
      </c>
      <c r="C2527" t="s">
        <v>11</v>
      </c>
      <c r="D2527" t="s">
        <v>17</v>
      </c>
      <c r="E2527">
        <v>0.7</v>
      </c>
      <c r="F2527">
        <v>0.98</v>
      </c>
      <c r="G2527" t="s">
        <v>148</v>
      </c>
      <c r="H2527">
        <v>5</v>
      </c>
      <c r="I2527">
        <v>9</v>
      </c>
      <c r="J2527" t="s">
        <v>14</v>
      </c>
      <c r="K2527" s="36" t="s">
        <v>149</v>
      </c>
    </row>
    <row r="2528" spans="1:11" x14ac:dyDescent="0.25">
      <c r="A2528">
        <v>4605727</v>
      </c>
      <c r="B2528" s="1">
        <v>41280</v>
      </c>
      <c r="C2528" t="s">
        <v>11</v>
      </c>
      <c r="D2528" t="s">
        <v>16</v>
      </c>
      <c r="E2528">
        <v>1</v>
      </c>
      <c r="F2528">
        <v>0.7</v>
      </c>
      <c r="G2528" t="s">
        <v>149</v>
      </c>
      <c r="H2528">
        <v>1</v>
      </c>
      <c r="I2528">
        <v>1</v>
      </c>
      <c r="J2528" t="s">
        <v>18</v>
      </c>
      <c r="K2528" s="36" t="s">
        <v>149</v>
      </c>
    </row>
    <row r="2529" spans="1:11" x14ac:dyDescent="0.25">
      <c r="A2529">
        <v>25779103</v>
      </c>
      <c r="B2529" s="1">
        <v>42012</v>
      </c>
      <c r="C2529" t="s">
        <v>11</v>
      </c>
      <c r="D2529" t="s">
        <v>16</v>
      </c>
      <c r="E2529">
        <v>1</v>
      </c>
      <c r="F2529">
        <v>1</v>
      </c>
      <c r="G2529" t="s">
        <v>149</v>
      </c>
      <c r="H2529">
        <v>2</v>
      </c>
      <c r="I2529">
        <v>2</v>
      </c>
      <c r="J2529" t="s">
        <v>18</v>
      </c>
      <c r="K2529" s="36" t="s">
        <v>149</v>
      </c>
    </row>
    <row r="2530" spans="1:11" x14ac:dyDescent="0.25">
      <c r="A2530">
        <v>360503596</v>
      </c>
      <c r="B2530" s="1">
        <v>44047</v>
      </c>
      <c r="C2530" t="s">
        <v>11</v>
      </c>
      <c r="D2530" t="s">
        <v>16</v>
      </c>
      <c r="E2530">
        <v>1</v>
      </c>
      <c r="F2530">
        <v>1</v>
      </c>
      <c r="G2530" t="s">
        <v>149</v>
      </c>
      <c r="H2530">
        <v>1</v>
      </c>
      <c r="I2530">
        <v>1</v>
      </c>
      <c r="J2530" t="s">
        <v>14</v>
      </c>
      <c r="K2530" s="36" t="s">
        <v>149</v>
      </c>
    </row>
    <row r="2531" spans="1:11" x14ac:dyDescent="0.25">
      <c r="A2531">
        <v>360814131</v>
      </c>
      <c r="B2531" s="1">
        <v>44049</v>
      </c>
      <c r="C2531" t="s">
        <v>27</v>
      </c>
      <c r="D2531" t="s">
        <v>16</v>
      </c>
      <c r="E2531">
        <v>1</v>
      </c>
      <c r="F2531">
        <v>1</v>
      </c>
      <c r="G2531" t="s">
        <v>148</v>
      </c>
      <c r="H2531">
        <v>1</v>
      </c>
      <c r="I2531">
        <v>1</v>
      </c>
      <c r="J2531" t="s">
        <v>14</v>
      </c>
      <c r="K2531" s="36" t="s">
        <v>149</v>
      </c>
    </row>
    <row r="2532" spans="1:11" x14ac:dyDescent="0.25">
      <c r="A2532">
        <v>342881239</v>
      </c>
      <c r="B2532" s="1">
        <v>43921</v>
      </c>
      <c r="C2532" t="s">
        <v>11</v>
      </c>
      <c r="D2532" t="s">
        <v>17</v>
      </c>
      <c r="E2532">
        <v>1</v>
      </c>
      <c r="F2532">
        <v>0.92</v>
      </c>
      <c r="G2532" t="s">
        <v>149</v>
      </c>
      <c r="H2532">
        <v>1</v>
      </c>
      <c r="I2532">
        <v>1</v>
      </c>
      <c r="J2532" t="s">
        <v>14</v>
      </c>
      <c r="K2532" s="36" t="s">
        <v>149</v>
      </c>
    </row>
    <row r="2533" spans="1:11" x14ac:dyDescent="0.25">
      <c r="A2533">
        <v>260360017</v>
      </c>
      <c r="B2533" s="1">
        <v>43592</v>
      </c>
      <c r="C2533" t="s">
        <v>27</v>
      </c>
      <c r="D2533" t="s">
        <v>20</v>
      </c>
      <c r="E2533">
        <v>0.3</v>
      </c>
      <c r="F2533">
        <v>1</v>
      </c>
      <c r="G2533" t="s">
        <v>148</v>
      </c>
      <c r="H2533">
        <v>6</v>
      </c>
      <c r="I2533">
        <v>7</v>
      </c>
      <c r="J2533" t="s">
        <v>14</v>
      </c>
      <c r="K2533" s="36" t="s">
        <v>149</v>
      </c>
    </row>
    <row r="2534" spans="1:11" x14ac:dyDescent="0.25">
      <c r="A2534">
        <v>361299230</v>
      </c>
      <c r="B2534" s="1">
        <v>44052</v>
      </c>
      <c r="C2534" t="s">
        <v>27</v>
      </c>
      <c r="D2534" t="s">
        <v>16</v>
      </c>
      <c r="E2534">
        <v>1</v>
      </c>
      <c r="F2534">
        <v>1</v>
      </c>
      <c r="G2534" t="s">
        <v>149</v>
      </c>
      <c r="H2534">
        <v>1</v>
      </c>
      <c r="I2534">
        <v>1</v>
      </c>
      <c r="J2534" t="s">
        <v>14</v>
      </c>
      <c r="K2534" s="36" t="s">
        <v>149</v>
      </c>
    </row>
    <row r="2535" spans="1:11" x14ac:dyDescent="0.25">
      <c r="A2535">
        <v>361316932</v>
      </c>
      <c r="B2535" s="1">
        <v>44052</v>
      </c>
      <c r="C2535" t="s">
        <v>27</v>
      </c>
      <c r="D2535" t="s">
        <v>16</v>
      </c>
      <c r="E2535">
        <v>1</v>
      </c>
      <c r="F2535">
        <v>1</v>
      </c>
      <c r="G2535" t="s">
        <v>149</v>
      </c>
      <c r="H2535">
        <v>1</v>
      </c>
      <c r="I2535">
        <v>1</v>
      </c>
      <c r="J2535" t="s">
        <v>14</v>
      </c>
      <c r="K2535" s="36" t="s">
        <v>149</v>
      </c>
    </row>
    <row r="2536" spans="1:11" x14ac:dyDescent="0.25">
      <c r="A2536">
        <v>4322783</v>
      </c>
      <c r="B2536" s="1">
        <v>41247</v>
      </c>
      <c r="C2536" t="s">
        <v>11</v>
      </c>
      <c r="D2536" t="s">
        <v>12</v>
      </c>
      <c r="F2536">
        <v>0</v>
      </c>
      <c r="G2536" t="s">
        <v>148</v>
      </c>
      <c r="H2536">
        <v>1</v>
      </c>
      <c r="I2536">
        <v>1</v>
      </c>
      <c r="J2536" t="s">
        <v>14</v>
      </c>
      <c r="K2536" s="36" t="s">
        <v>149</v>
      </c>
    </row>
    <row r="2537" spans="1:11" x14ac:dyDescent="0.25">
      <c r="A2537">
        <v>2112363</v>
      </c>
      <c r="B2537" s="1">
        <v>41009</v>
      </c>
      <c r="C2537" t="s">
        <v>11</v>
      </c>
      <c r="D2537" t="s">
        <v>20</v>
      </c>
      <c r="E2537">
        <v>0.33</v>
      </c>
      <c r="F2537">
        <v>0</v>
      </c>
      <c r="G2537" t="s">
        <v>148</v>
      </c>
      <c r="H2537">
        <v>1</v>
      </c>
      <c r="I2537">
        <v>1</v>
      </c>
      <c r="J2537" t="s">
        <v>22</v>
      </c>
      <c r="K2537" s="36" t="s">
        <v>148</v>
      </c>
    </row>
    <row r="2538" spans="1:11" x14ac:dyDescent="0.25">
      <c r="A2538">
        <v>356884819</v>
      </c>
      <c r="B2538" s="1">
        <v>44029</v>
      </c>
      <c r="C2538" t="s">
        <v>27</v>
      </c>
      <c r="D2538" t="s">
        <v>16</v>
      </c>
      <c r="E2538">
        <v>1</v>
      </c>
      <c r="F2538">
        <v>1</v>
      </c>
      <c r="G2538" t="s">
        <v>149</v>
      </c>
      <c r="H2538">
        <v>3</v>
      </c>
      <c r="I2538">
        <v>3</v>
      </c>
      <c r="J2538" t="s">
        <v>14</v>
      </c>
      <c r="K2538" s="36" t="s">
        <v>149</v>
      </c>
    </row>
    <row r="2539" spans="1:11" x14ac:dyDescent="0.25">
      <c r="A2539">
        <v>361801999</v>
      </c>
      <c r="B2539" s="1">
        <v>44054</v>
      </c>
      <c r="C2539" t="s">
        <v>27</v>
      </c>
      <c r="D2539" t="s">
        <v>16</v>
      </c>
      <c r="E2539">
        <v>1</v>
      </c>
      <c r="F2539">
        <v>0.99</v>
      </c>
      <c r="G2539" t="s">
        <v>148</v>
      </c>
      <c r="H2539">
        <v>3</v>
      </c>
      <c r="I2539">
        <v>4</v>
      </c>
      <c r="J2539" t="s">
        <v>14</v>
      </c>
      <c r="K2539" s="36" t="s">
        <v>149</v>
      </c>
    </row>
    <row r="2540" spans="1:11" x14ac:dyDescent="0.25">
      <c r="A2540">
        <v>7819408</v>
      </c>
      <c r="B2540" s="1">
        <v>41485</v>
      </c>
      <c r="C2540" t="s">
        <v>11</v>
      </c>
      <c r="D2540" t="s">
        <v>16</v>
      </c>
      <c r="E2540">
        <v>1</v>
      </c>
      <c r="F2540">
        <v>0.99</v>
      </c>
      <c r="G2540" t="s">
        <v>149</v>
      </c>
      <c r="H2540">
        <v>5</v>
      </c>
      <c r="I2540">
        <v>8</v>
      </c>
      <c r="J2540" t="s">
        <v>14</v>
      </c>
      <c r="K2540" s="36" t="s">
        <v>149</v>
      </c>
    </row>
    <row r="2541" spans="1:11" x14ac:dyDescent="0.25">
      <c r="A2541">
        <v>9986719</v>
      </c>
      <c r="B2541" s="1">
        <v>41591</v>
      </c>
      <c r="C2541" t="s">
        <v>11</v>
      </c>
      <c r="D2541" t="s">
        <v>16</v>
      </c>
      <c r="E2541">
        <v>1</v>
      </c>
      <c r="F2541">
        <v>0.99</v>
      </c>
      <c r="G2541" t="s">
        <v>149</v>
      </c>
      <c r="H2541">
        <v>1</v>
      </c>
      <c r="I2541">
        <v>1</v>
      </c>
      <c r="J2541" t="s">
        <v>14</v>
      </c>
      <c r="K2541" s="36" t="s">
        <v>149</v>
      </c>
    </row>
    <row r="2542" spans="1:11" x14ac:dyDescent="0.25">
      <c r="A2542">
        <v>362575099</v>
      </c>
      <c r="B2542" s="1">
        <v>44058</v>
      </c>
      <c r="C2542" t="s">
        <v>11</v>
      </c>
      <c r="D2542" t="s">
        <v>16</v>
      </c>
      <c r="E2542">
        <v>1</v>
      </c>
      <c r="F2542">
        <v>0.97</v>
      </c>
      <c r="G2542" t="s">
        <v>149</v>
      </c>
      <c r="H2542">
        <v>1</v>
      </c>
      <c r="I2542">
        <v>1</v>
      </c>
      <c r="J2542" t="s">
        <v>14</v>
      </c>
      <c r="K2542" s="36" t="s">
        <v>149</v>
      </c>
    </row>
    <row r="2543" spans="1:11" x14ac:dyDescent="0.25">
      <c r="A2543">
        <v>67881126</v>
      </c>
      <c r="B2543" s="1">
        <v>42479</v>
      </c>
      <c r="C2543" t="s">
        <v>27</v>
      </c>
      <c r="D2543" t="s">
        <v>21</v>
      </c>
      <c r="E2543">
        <v>0.52</v>
      </c>
      <c r="F2543">
        <v>0</v>
      </c>
      <c r="G2543" t="s">
        <v>148</v>
      </c>
      <c r="H2543">
        <v>2</v>
      </c>
      <c r="I2543">
        <v>3</v>
      </c>
      <c r="J2543" t="s">
        <v>14</v>
      </c>
      <c r="K2543" s="36" t="s">
        <v>149</v>
      </c>
    </row>
    <row r="2544" spans="1:11" x14ac:dyDescent="0.25">
      <c r="A2544">
        <v>78827297</v>
      </c>
      <c r="B2544" s="1">
        <v>42541</v>
      </c>
      <c r="C2544" t="s">
        <v>11</v>
      </c>
      <c r="D2544" t="s">
        <v>16</v>
      </c>
      <c r="E2544">
        <v>1</v>
      </c>
      <c r="F2544">
        <v>1</v>
      </c>
      <c r="G2544" t="s">
        <v>148</v>
      </c>
      <c r="H2544">
        <v>1</v>
      </c>
      <c r="I2544">
        <v>2</v>
      </c>
      <c r="J2544" t="s">
        <v>14</v>
      </c>
      <c r="K2544" s="36" t="s">
        <v>149</v>
      </c>
    </row>
    <row r="2545" spans="1:11" x14ac:dyDescent="0.25">
      <c r="A2545">
        <v>283039038</v>
      </c>
      <c r="B2545" s="1">
        <v>43682</v>
      </c>
      <c r="C2545" t="s">
        <v>11</v>
      </c>
      <c r="D2545" t="s">
        <v>16</v>
      </c>
      <c r="E2545">
        <v>1</v>
      </c>
      <c r="F2545">
        <v>1</v>
      </c>
      <c r="G2545" t="s">
        <v>149</v>
      </c>
      <c r="H2545">
        <v>2</v>
      </c>
      <c r="I2545">
        <v>2</v>
      </c>
      <c r="J2545" t="s">
        <v>14</v>
      </c>
      <c r="K2545" s="36" t="s">
        <v>149</v>
      </c>
    </row>
    <row r="2546" spans="1:11" x14ac:dyDescent="0.25">
      <c r="A2546">
        <v>364150311</v>
      </c>
      <c r="B2546" s="1">
        <v>44067</v>
      </c>
      <c r="C2546" t="s">
        <v>11</v>
      </c>
      <c r="D2546" t="s">
        <v>16</v>
      </c>
      <c r="E2546">
        <v>1</v>
      </c>
      <c r="F2546">
        <v>1</v>
      </c>
      <c r="G2546" t="s">
        <v>148</v>
      </c>
      <c r="H2546">
        <v>1</v>
      </c>
      <c r="I2546">
        <v>1</v>
      </c>
      <c r="J2546" t="s">
        <v>14</v>
      </c>
      <c r="K2546" s="36" t="s">
        <v>149</v>
      </c>
    </row>
    <row r="2547" spans="1:11" x14ac:dyDescent="0.25">
      <c r="A2547">
        <v>271827557</v>
      </c>
      <c r="B2547" s="1">
        <v>43643</v>
      </c>
      <c r="C2547" t="s">
        <v>11</v>
      </c>
      <c r="D2547" t="s">
        <v>16</v>
      </c>
      <c r="E2547">
        <v>1</v>
      </c>
      <c r="F2547">
        <v>0.97</v>
      </c>
      <c r="G2547" t="s">
        <v>27</v>
      </c>
      <c r="H2547">
        <v>2</v>
      </c>
      <c r="I2547">
        <v>2</v>
      </c>
      <c r="J2547" t="s">
        <v>14</v>
      </c>
      <c r="K2547" s="36" t="s">
        <v>149</v>
      </c>
    </row>
    <row r="2548" spans="1:11" x14ac:dyDescent="0.25">
      <c r="A2548">
        <v>359227540</v>
      </c>
      <c r="B2548" s="1">
        <v>44041</v>
      </c>
      <c r="C2548" t="s">
        <v>11</v>
      </c>
      <c r="D2548" t="s">
        <v>16</v>
      </c>
      <c r="E2548">
        <v>1</v>
      </c>
      <c r="F2548">
        <v>1</v>
      </c>
      <c r="G2548" t="s">
        <v>148</v>
      </c>
      <c r="H2548">
        <v>2</v>
      </c>
      <c r="I2548">
        <v>2</v>
      </c>
      <c r="J2548" t="s">
        <v>14</v>
      </c>
      <c r="K2548" s="36" t="s">
        <v>149</v>
      </c>
    </row>
    <row r="2549" spans="1:11" x14ac:dyDescent="0.25">
      <c r="A2549">
        <v>364858088</v>
      </c>
      <c r="B2549" s="1">
        <v>44071</v>
      </c>
      <c r="C2549" t="s">
        <v>11</v>
      </c>
      <c r="D2549" t="s">
        <v>16</v>
      </c>
      <c r="E2549">
        <v>1</v>
      </c>
      <c r="F2549">
        <v>1</v>
      </c>
      <c r="G2549" t="s">
        <v>149</v>
      </c>
      <c r="H2549">
        <v>2</v>
      </c>
      <c r="I2549">
        <v>2</v>
      </c>
      <c r="J2549" t="s">
        <v>14</v>
      </c>
      <c r="K2549" s="36" t="s">
        <v>149</v>
      </c>
    </row>
    <row r="2550" spans="1:11" x14ac:dyDescent="0.25">
      <c r="A2550">
        <v>24433957</v>
      </c>
      <c r="B2550" s="1">
        <v>41976</v>
      </c>
      <c r="C2550" t="s">
        <v>11</v>
      </c>
      <c r="D2550" t="s">
        <v>12</v>
      </c>
      <c r="F2550">
        <v>0.81</v>
      </c>
      <c r="G2550" t="s">
        <v>149</v>
      </c>
      <c r="H2550">
        <v>1</v>
      </c>
      <c r="I2550">
        <v>2</v>
      </c>
      <c r="J2550" t="s">
        <v>14</v>
      </c>
      <c r="K2550" s="36" t="s">
        <v>149</v>
      </c>
    </row>
    <row r="2551" spans="1:11" x14ac:dyDescent="0.25">
      <c r="A2551">
        <v>359428374</v>
      </c>
      <c r="B2551" s="1">
        <v>44042</v>
      </c>
      <c r="C2551" t="s">
        <v>27</v>
      </c>
      <c r="D2551" t="s">
        <v>16</v>
      </c>
      <c r="E2551">
        <v>1</v>
      </c>
      <c r="F2551">
        <v>0.96</v>
      </c>
      <c r="G2551" t="s">
        <v>148</v>
      </c>
      <c r="H2551">
        <v>1</v>
      </c>
      <c r="I2551">
        <v>2</v>
      </c>
      <c r="J2551" t="s">
        <v>14</v>
      </c>
      <c r="K2551" s="36" t="s">
        <v>149</v>
      </c>
    </row>
    <row r="2552" spans="1:11" x14ac:dyDescent="0.25">
      <c r="A2552">
        <v>97534129</v>
      </c>
      <c r="B2552" s="1">
        <v>42644</v>
      </c>
      <c r="C2552" t="s">
        <v>27</v>
      </c>
      <c r="D2552" t="s">
        <v>12</v>
      </c>
      <c r="G2552" t="s">
        <v>148</v>
      </c>
      <c r="H2552">
        <v>1</v>
      </c>
      <c r="I2552">
        <v>1</v>
      </c>
      <c r="J2552" t="s">
        <v>14</v>
      </c>
      <c r="K2552" s="36" t="s">
        <v>149</v>
      </c>
    </row>
    <row r="2553" spans="1:11" x14ac:dyDescent="0.25">
      <c r="A2553">
        <v>359227982</v>
      </c>
      <c r="B2553" s="1">
        <v>44041</v>
      </c>
      <c r="C2553" t="s">
        <v>11</v>
      </c>
      <c r="D2553" t="s">
        <v>16</v>
      </c>
      <c r="E2553">
        <v>0.82</v>
      </c>
      <c r="F2553">
        <v>1</v>
      </c>
      <c r="G2553" t="s">
        <v>148</v>
      </c>
      <c r="H2553">
        <v>4</v>
      </c>
      <c r="I2553">
        <v>4</v>
      </c>
      <c r="J2553" t="s">
        <v>18</v>
      </c>
      <c r="K2553" s="36" t="s">
        <v>149</v>
      </c>
    </row>
    <row r="2554" spans="1:11" x14ac:dyDescent="0.25">
      <c r="A2554">
        <v>359627035</v>
      </c>
      <c r="B2554" s="1">
        <v>44043</v>
      </c>
      <c r="C2554" t="s">
        <v>27</v>
      </c>
      <c r="D2554" t="s">
        <v>16</v>
      </c>
      <c r="E2554">
        <v>0.96</v>
      </c>
      <c r="F2554">
        <v>1</v>
      </c>
      <c r="G2554" t="s">
        <v>148</v>
      </c>
      <c r="H2554">
        <v>1</v>
      </c>
      <c r="I2554">
        <v>1</v>
      </c>
      <c r="J2554" t="s">
        <v>22</v>
      </c>
      <c r="K2554" s="36" t="s">
        <v>149</v>
      </c>
    </row>
    <row r="2555" spans="1:11" x14ac:dyDescent="0.25">
      <c r="A2555">
        <v>362191258</v>
      </c>
      <c r="B2555" s="1">
        <v>44056</v>
      </c>
      <c r="C2555" t="s">
        <v>31</v>
      </c>
      <c r="D2555" t="s">
        <v>12</v>
      </c>
      <c r="G2555" t="s">
        <v>148</v>
      </c>
      <c r="H2555">
        <v>2</v>
      </c>
      <c r="I2555">
        <v>2</v>
      </c>
      <c r="J2555" t="s">
        <v>14</v>
      </c>
      <c r="K2555" s="36" t="s">
        <v>149</v>
      </c>
    </row>
    <row r="2556" spans="1:11" x14ac:dyDescent="0.25">
      <c r="A2556">
        <v>152196443</v>
      </c>
      <c r="B2556" s="1">
        <v>43004</v>
      </c>
      <c r="C2556" t="s">
        <v>11</v>
      </c>
      <c r="D2556" t="s">
        <v>16</v>
      </c>
      <c r="E2556">
        <v>1</v>
      </c>
      <c r="F2556">
        <v>0.99</v>
      </c>
      <c r="G2556" t="s">
        <v>149</v>
      </c>
      <c r="H2556">
        <v>1</v>
      </c>
      <c r="I2556">
        <v>1</v>
      </c>
      <c r="J2556" t="s">
        <v>14</v>
      </c>
      <c r="K2556" s="36" t="s">
        <v>149</v>
      </c>
    </row>
    <row r="2557" spans="1:11" x14ac:dyDescent="0.25">
      <c r="A2557">
        <v>49501483</v>
      </c>
      <c r="B2557" s="1">
        <v>42328</v>
      </c>
      <c r="C2557" t="s">
        <v>11</v>
      </c>
      <c r="D2557" t="s">
        <v>16</v>
      </c>
      <c r="E2557">
        <v>1</v>
      </c>
      <c r="F2557">
        <v>0.91</v>
      </c>
      <c r="G2557" t="s">
        <v>148</v>
      </c>
      <c r="H2557">
        <v>5</v>
      </c>
      <c r="I2557">
        <v>7</v>
      </c>
      <c r="J2557" t="s">
        <v>14</v>
      </c>
      <c r="K2557" s="36" t="s">
        <v>149</v>
      </c>
    </row>
    <row r="2558" spans="1:11" x14ac:dyDescent="0.25">
      <c r="A2558">
        <v>11768619</v>
      </c>
      <c r="B2558" s="1">
        <v>41668</v>
      </c>
      <c r="C2558" t="s">
        <v>11</v>
      </c>
      <c r="D2558" t="s">
        <v>21</v>
      </c>
      <c r="E2558">
        <v>1</v>
      </c>
      <c r="F2558">
        <v>0</v>
      </c>
      <c r="G2558" t="s">
        <v>148</v>
      </c>
      <c r="H2558">
        <v>1</v>
      </c>
      <c r="I2558">
        <v>2</v>
      </c>
      <c r="J2558" t="s">
        <v>18</v>
      </c>
      <c r="K2558" s="36" t="s">
        <v>149</v>
      </c>
    </row>
    <row r="2559" spans="1:11" x14ac:dyDescent="0.25">
      <c r="A2559">
        <v>202731872</v>
      </c>
      <c r="B2559" s="1">
        <v>43297</v>
      </c>
      <c r="C2559" t="s">
        <v>11</v>
      </c>
      <c r="D2559" t="s">
        <v>16</v>
      </c>
      <c r="E2559">
        <v>1</v>
      </c>
      <c r="F2559">
        <v>1</v>
      </c>
      <c r="G2559" t="s">
        <v>149</v>
      </c>
      <c r="H2559">
        <v>2</v>
      </c>
      <c r="I2559">
        <v>2</v>
      </c>
      <c r="J2559" t="s">
        <v>14</v>
      </c>
      <c r="K2559" s="36" t="s">
        <v>149</v>
      </c>
    </row>
    <row r="2560" spans="1:11" x14ac:dyDescent="0.25">
      <c r="A2560">
        <v>20665242</v>
      </c>
      <c r="B2560" s="1">
        <v>41879</v>
      </c>
      <c r="C2560" t="s">
        <v>11</v>
      </c>
      <c r="D2560" t="s">
        <v>16</v>
      </c>
      <c r="E2560">
        <v>0.88</v>
      </c>
      <c r="F2560">
        <v>1</v>
      </c>
      <c r="G2560" t="s">
        <v>149</v>
      </c>
      <c r="H2560">
        <v>1</v>
      </c>
      <c r="I2560">
        <v>5</v>
      </c>
      <c r="J2560" t="s">
        <v>18</v>
      </c>
      <c r="K2560" s="36" t="s">
        <v>149</v>
      </c>
    </row>
    <row r="2561" spans="1:11" x14ac:dyDescent="0.25">
      <c r="A2561">
        <v>265424861</v>
      </c>
      <c r="B2561" s="1">
        <v>43616</v>
      </c>
      <c r="C2561" t="s">
        <v>11</v>
      </c>
      <c r="D2561" t="s">
        <v>12</v>
      </c>
      <c r="F2561">
        <v>0</v>
      </c>
      <c r="G2561" t="s">
        <v>148</v>
      </c>
      <c r="H2561">
        <v>4</v>
      </c>
      <c r="I2561">
        <v>6</v>
      </c>
      <c r="J2561" t="s">
        <v>14</v>
      </c>
      <c r="K2561" s="36" t="s">
        <v>149</v>
      </c>
    </row>
    <row r="2562" spans="1:11" x14ac:dyDescent="0.25">
      <c r="A2562">
        <v>365754112</v>
      </c>
      <c r="B2562" s="1">
        <v>44077</v>
      </c>
      <c r="C2562" t="s">
        <v>27</v>
      </c>
      <c r="D2562" t="s">
        <v>16</v>
      </c>
      <c r="E2562">
        <v>0.99</v>
      </c>
      <c r="F2562">
        <v>1</v>
      </c>
      <c r="G2562" t="s">
        <v>149</v>
      </c>
      <c r="H2562">
        <v>4</v>
      </c>
      <c r="I2562">
        <v>4</v>
      </c>
      <c r="J2562" t="s">
        <v>14</v>
      </c>
      <c r="K2562" s="36" t="s">
        <v>149</v>
      </c>
    </row>
    <row r="2563" spans="1:11" x14ac:dyDescent="0.25">
      <c r="A2563">
        <v>365945412</v>
      </c>
      <c r="B2563" s="1">
        <v>44078</v>
      </c>
      <c r="C2563" t="s">
        <v>11</v>
      </c>
      <c r="D2563" t="s">
        <v>17</v>
      </c>
      <c r="E2563">
        <v>1</v>
      </c>
      <c r="F2563">
        <v>0.59</v>
      </c>
      <c r="G2563" t="s">
        <v>149</v>
      </c>
      <c r="H2563">
        <v>1</v>
      </c>
      <c r="I2563">
        <v>1</v>
      </c>
      <c r="J2563" t="s">
        <v>14</v>
      </c>
      <c r="K2563" s="36" t="s">
        <v>149</v>
      </c>
    </row>
    <row r="2564" spans="1:11" x14ac:dyDescent="0.25">
      <c r="A2564">
        <v>331997111</v>
      </c>
      <c r="B2564" s="1">
        <v>43860</v>
      </c>
      <c r="C2564" t="s">
        <v>11</v>
      </c>
      <c r="D2564" t="s">
        <v>12</v>
      </c>
      <c r="F2564">
        <v>1</v>
      </c>
      <c r="G2564" t="s">
        <v>148</v>
      </c>
      <c r="H2564">
        <v>1</v>
      </c>
      <c r="I2564">
        <v>1</v>
      </c>
      <c r="J2564" t="s">
        <v>14</v>
      </c>
      <c r="K2564" s="36" t="s">
        <v>149</v>
      </c>
    </row>
    <row r="2565" spans="1:11" x14ac:dyDescent="0.25">
      <c r="A2565">
        <v>90731963</v>
      </c>
      <c r="B2565" s="1">
        <v>42601</v>
      </c>
      <c r="C2565" t="s">
        <v>27</v>
      </c>
      <c r="D2565" t="s">
        <v>16</v>
      </c>
      <c r="E2565">
        <v>1</v>
      </c>
      <c r="F2565">
        <v>0.99</v>
      </c>
      <c r="G2565" t="s">
        <v>149</v>
      </c>
      <c r="H2565">
        <v>2</v>
      </c>
      <c r="I2565">
        <v>2</v>
      </c>
      <c r="J2565" t="s">
        <v>14</v>
      </c>
      <c r="K2565" s="36" t="s">
        <v>149</v>
      </c>
    </row>
    <row r="2566" spans="1:11" x14ac:dyDescent="0.25">
      <c r="A2566">
        <v>185244572</v>
      </c>
      <c r="B2566" s="1">
        <v>43209</v>
      </c>
      <c r="C2566" t="s">
        <v>11</v>
      </c>
      <c r="D2566" t="s">
        <v>17</v>
      </c>
      <c r="E2566">
        <v>1</v>
      </c>
      <c r="F2566">
        <v>0.84</v>
      </c>
      <c r="G2566" t="s">
        <v>148</v>
      </c>
      <c r="H2566">
        <v>5</v>
      </c>
      <c r="I2566">
        <v>5</v>
      </c>
      <c r="J2566" t="s">
        <v>14</v>
      </c>
      <c r="K2566" s="36" t="s">
        <v>149</v>
      </c>
    </row>
    <row r="2567" spans="1:11" x14ac:dyDescent="0.25">
      <c r="A2567">
        <v>368117770</v>
      </c>
      <c r="B2567" s="1">
        <v>44092</v>
      </c>
      <c r="C2567" t="s">
        <v>11</v>
      </c>
      <c r="D2567" t="s">
        <v>16</v>
      </c>
      <c r="E2567">
        <v>1</v>
      </c>
      <c r="F2567">
        <v>1</v>
      </c>
      <c r="G2567" t="s">
        <v>149</v>
      </c>
      <c r="H2567">
        <v>30</v>
      </c>
      <c r="I2567">
        <v>30</v>
      </c>
      <c r="J2567" t="s">
        <v>14</v>
      </c>
      <c r="K2567" s="36" t="s">
        <v>148</v>
      </c>
    </row>
    <row r="2568" spans="1:11" x14ac:dyDescent="0.25">
      <c r="A2568">
        <v>371906363</v>
      </c>
      <c r="B2568" s="1">
        <v>44118</v>
      </c>
      <c r="C2568" t="s">
        <v>11</v>
      </c>
      <c r="D2568" t="s">
        <v>16</v>
      </c>
      <c r="E2568">
        <v>1</v>
      </c>
      <c r="F2568">
        <v>0.98</v>
      </c>
      <c r="G2568" t="s">
        <v>149</v>
      </c>
      <c r="H2568">
        <v>1</v>
      </c>
      <c r="I2568">
        <v>1</v>
      </c>
      <c r="J2568" t="s">
        <v>14</v>
      </c>
      <c r="K2568" s="36" t="s">
        <v>149</v>
      </c>
    </row>
    <row r="2569" spans="1:11" x14ac:dyDescent="0.25">
      <c r="A2569">
        <v>326978812</v>
      </c>
      <c r="B2569" s="1">
        <v>43843</v>
      </c>
      <c r="C2569" t="s">
        <v>11</v>
      </c>
      <c r="D2569" t="s">
        <v>16</v>
      </c>
      <c r="E2569">
        <v>1</v>
      </c>
      <c r="F2569">
        <v>1</v>
      </c>
      <c r="G2569" t="s">
        <v>27</v>
      </c>
      <c r="H2569">
        <v>4</v>
      </c>
      <c r="I2569">
        <v>4</v>
      </c>
      <c r="J2569" t="s">
        <v>18</v>
      </c>
      <c r="K2569" s="36" t="s">
        <v>149</v>
      </c>
    </row>
    <row r="2570" spans="1:11" x14ac:dyDescent="0.25">
      <c r="A2570">
        <v>364561350</v>
      </c>
      <c r="B2570" s="1">
        <v>44069</v>
      </c>
      <c r="C2570" t="s">
        <v>11</v>
      </c>
      <c r="D2570" t="s">
        <v>16</v>
      </c>
      <c r="E2570">
        <v>1</v>
      </c>
      <c r="F2570">
        <v>1</v>
      </c>
      <c r="G2570" t="s">
        <v>148</v>
      </c>
      <c r="H2570">
        <v>2</v>
      </c>
      <c r="I2570">
        <v>3</v>
      </c>
      <c r="J2570" t="s">
        <v>14</v>
      </c>
      <c r="K2570" s="36" t="s">
        <v>149</v>
      </c>
    </row>
    <row r="2571" spans="1:11" x14ac:dyDescent="0.25">
      <c r="A2571">
        <v>137074371</v>
      </c>
      <c r="B2571" s="1">
        <v>42912</v>
      </c>
      <c r="C2571" t="s">
        <v>11</v>
      </c>
      <c r="D2571" t="s">
        <v>21</v>
      </c>
      <c r="E2571">
        <v>1</v>
      </c>
      <c r="F2571">
        <v>0.06</v>
      </c>
      <c r="G2571" t="s">
        <v>148</v>
      </c>
      <c r="H2571">
        <v>1</v>
      </c>
      <c r="I2571">
        <v>1</v>
      </c>
      <c r="J2571" t="s">
        <v>14</v>
      </c>
      <c r="K2571" s="36" t="s">
        <v>149</v>
      </c>
    </row>
    <row r="2572" spans="1:11" x14ac:dyDescent="0.25">
      <c r="A2572">
        <v>97752412</v>
      </c>
      <c r="B2572" s="1">
        <v>42646</v>
      </c>
      <c r="C2572" t="s">
        <v>11</v>
      </c>
      <c r="D2572" t="s">
        <v>16</v>
      </c>
      <c r="E2572">
        <v>1</v>
      </c>
      <c r="F2572">
        <v>1</v>
      </c>
      <c r="G2572" t="s">
        <v>148</v>
      </c>
      <c r="H2572">
        <v>1</v>
      </c>
      <c r="I2572">
        <v>1</v>
      </c>
      <c r="J2572" t="s">
        <v>14</v>
      </c>
      <c r="K2572" s="36" t="s">
        <v>149</v>
      </c>
    </row>
    <row r="2573" spans="1:11" x14ac:dyDescent="0.25">
      <c r="A2573">
        <v>38813694</v>
      </c>
      <c r="B2573" s="1">
        <v>42203</v>
      </c>
      <c r="C2573" t="s">
        <v>11</v>
      </c>
      <c r="D2573" t="s">
        <v>16</v>
      </c>
      <c r="E2573">
        <v>1</v>
      </c>
      <c r="F2573">
        <v>1</v>
      </c>
      <c r="G2573" t="s">
        <v>149</v>
      </c>
      <c r="H2573">
        <v>1</v>
      </c>
      <c r="I2573">
        <v>1</v>
      </c>
      <c r="J2573" t="s">
        <v>14</v>
      </c>
      <c r="K2573" s="36" t="s">
        <v>149</v>
      </c>
    </row>
    <row r="2574" spans="1:11" x14ac:dyDescent="0.25">
      <c r="A2574">
        <v>367544725</v>
      </c>
      <c r="B2574" s="1">
        <v>44088</v>
      </c>
      <c r="C2574" t="s">
        <v>11</v>
      </c>
      <c r="D2574" t="s">
        <v>16</v>
      </c>
      <c r="E2574">
        <v>1</v>
      </c>
      <c r="F2574">
        <v>1</v>
      </c>
      <c r="G2574" t="s">
        <v>149</v>
      </c>
      <c r="H2574">
        <v>3</v>
      </c>
      <c r="I2574">
        <v>3</v>
      </c>
      <c r="J2574" t="s">
        <v>14</v>
      </c>
      <c r="K2574" s="36" t="s">
        <v>149</v>
      </c>
    </row>
    <row r="2575" spans="1:11" x14ac:dyDescent="0.25">
      <c r="A2575">
        <v>367044669</v>
      </c>
      <c r="B2575" s="1">
        <v>44085</v>
      </c>
      <c r="C2575" t="s">
        <v>27</v>
      </c>
      <c r="D2575" t="s">
        <v>16</v>
      </c>
      <c r="E2575">
        <v>1</v>
      </c>
      <c r="F2575">
        <v>1</v>
      </c>
      <c r="G2575" t="s">
        <v>148</v>
      </c>
      <c r="H2575">
        <v>2</v>
      </c>
      <c r="I2575">
        <v>2</v>
      </c>
      <c r="J2575" t="s">
        <v>14</v>
      </c>
      <c r="K2575" s="36" t="s">
        <v>149</v>
      </c>
    </row>
    <row r="2576" spans="1:11" x14ac:dyDescent="0.25">
      <c r="A2576">
        <v>354747202</v>
      </c>
      <c r="B2576" s="1">
        <v>44020</v>
      </c>
      <c r="C2576" t="s">
        <v>27</v>
      </c>
      <c r="D2576" t="s">
        <v>17</v>
      </c>
      <c r="E2576">
        <v>0.7</v>
      </c>
      <c r="F2576">
        <v>1</v>
      </c>
      <c r="G2576" t="s">
        <v>148</v>
      </c>
      <c r="H2576">
        <v>2</v>
      </c>
      <c r="I2576">
        <v>9</v>
      </c>
      <c r="J2576" t="s">
        <v>14</v>
      </c>
      <c r="K2576" s="36" t="s">
        <v>149</v>
      </c>
    </row>
    <row r="2577" spans="1:11" x14ac:dyDescent="0.25">
      <c r="A2577">
        <v>372492731</v>
      </c>
      <c r="B2577" s="1">
        <v>44123</v>
      </c>
      <c r="C2577" t="s">
        <v>11</v>
      </c>
      <c r="D2577" t="s">
        <v>16</v>
      </c>
      <c r="E2577">
        <v>1</v>
      </c>
      <c r="F2577">
        <v>0.96</v>
      </c>
      <c r="G2577" t="s">
        <v>148</v>
      </c>
      <c r="H2577">
        <v>1</v>
      </c>
      <c r="I2577">
        <v>1</v>
      </c>
      <c r="J2577" t="s">
        <v>22</v>
      </c>
      <c r="K2577" s="36" t="s">
        <v>149</v>
      </c>
    </row>
    <row r="2578" spans="1:11" x14ac:dyDescent="0.25">
      <c r="A2578">
        <v>101598900</v>
      </c>
      <c r="B2578" s="1">
        <v>42671</v>
      </c>
      <c r="C2578" t="s">
        <v>11</v>
      </c>
      <c r="D2578" t="s">
        <v>16</v>
      </c>
      <c r="E2578">
        <v>1</v>
      </c>
      <c r="F2578">
        <v>0.94</v>
      </c>
      <c r="G2578" t="s">
        <v>149</v>
      </c>
      <c r="H2578">
        <v>5</v>
      </c>
      <c r="I2578">
        <v>5</v>
      </c>
      <c r="J2578" t="s">
        <v>14</v>
      </c>
      <c r="K2578" s="36" t="s">
        <v>149</v>
      </c>
    </row>
    <row r="2579" spans="1:11" x14ac:dyDescent="0.25">
      <c r="A2579">
        <v>367507535</v>
      </c>
      <c r="B2579" s="1">
        <v>44088</v>
      </c>
      <c r="C2579" t="s">
        <v>27</v>
      </c>
      <c r="D2579" t="s">
        <v>16</v>
      </c>
      <c r="E2579">
        <v>1</v>
      </c>
      <c r="F2579">
        <v>0.99</v>
      </c>
      <c r="G2579" t="s">
        <v>149</v>
      </c>
      <c r="H2579">
        <v>4</v>
      </c>
      <c r="I2579">
        <v>4</v>
      </c>
      <c r="J2579" t="s">
        <v>14</v>
      </c>
      <c r="K2579" s="36" t="s">
        <v>149</v>
      </c>
    </row>
    <row r="2580" spans="1:11" x14ac:dyDescent="0.25">
      <c r="A2580">
        <v>135458887</v>
      </c>
      <c r="B2580" s="1">
        <v>42903</v>
      </c>
      <c r="C2580" t="s">
        <v>11</v>
      </c>
      <c r="D2580" t="s">
        <v>16</v>
      </c>
      <c r="E2580">
        <v>1</v>
      </c>
      <c r="F2580">
        <v>0.2</v>
      </c>
      <c r="G2580" t="s">
        <v>148</v>
      </c>
      <c r="H2580">
        <v>1</v>
      </c>
      <c r="I2580">
        <v>1</v>
      </c>
      <c r="J2580" t="s">
        <v>14</v>
      </c>
      <c r="K2580" s="36" t="s">
        <v>149</v>
      </c>
    </row>
    <row r="2581" spans="1:11" x14ac:dyDescent="0.25">
      <c r="A2581">
        <v>31229395</v>
      </c>
      <c r="B2581" s="1">
        <v>42108</v>
      </c>
      <c r="C2581" t="s">
        <v>50</v>
      </c>
      <c r="D2581" t="s">
        <v>20</v>
      </c>
      <c r="E2581">
        <v>0</v>
      </c>
      <c r="F2581">
        <v>0.39</v>
      </c>
      <c r="G2581" t="s">
        <v>148</v>
      </c>
      <c r="H2581">
        <v>1</v>
      </c>
      <c r="I2581">
        <v>2</v>
      </c>
      <c r="J2581" t="s">
        <v>14</v>
      </c>
      <c r="K2581" s="36" t="s">
        <v>149</v>
      </c>
    </row>
    <row r="2582" spans="1:11" x14ac:dyDescent="0.25">
      <c r="A2582">
        <v>102196656</v>
      </c>
      <c r="B2582" s="1">
        <v>42676</v>
      </c>
      <c r="C2582" t="s">
        <v>11</v>
      </c>
      <c r="D2582" t="s">
        <v>16</v>
      </c>
      <c r="E2582">
        <v>0.93</v>
      </c>
      <c r="F2582">
        <v>1</v>
      </c>
      <c r="G2582" t="s">
        <v>148</v>
      </c>
      <c r="H2582">
        <v>49</v>
      </c>
      <c r="I2582">
        <v>208</v>
      </c>
      <c r="J2582" t="s">
        <v>14</v>
      </c>
      <c r="K2582" s="36" t="s">
        <v>149</v>
      </c>
    </row>
    <row r="2583" spans="1:11" x14ac:dyDescent="0.25">
      <c r="A2583">
        <v>372696736</v>
      </c>
      <c r="B2583" s="1">
        <v>44124</v>
      </c>
      <c r="C2583" t="s">
        <v>27</v>
      </c>
      <c r="D2583" t="s">
        <v>16</v>
      </c>
      <c r="E2583">
        <v>1</v>
      </c>
      <c r="F2583">
        <v>0.86</v>
      </c>
      <c r="G2583" t="s">
        <v>148</v>
      </c>
      <c r="H2583">
        <v>1</v>
      </c>
      <c r="I2583">
        <v>1</v>
      </c>
      <c r="J2583" t="s">
        <v>14</v>
      </c>
      <c r="K2583" s="36" t="s">
        <v>149</v>
      </c>
    </row>
    <row r="2584" spans="1:11" x14ac:dyDescent="0.25">
      <c r="A2584">
        <v>109460424</v>
      </c>
      <c r="B2584" s="1">
        <v>42737</v>
      </c>
      <c r="C2584" t="s">
        <v>11</v>
      </c>
      <c r="D2584" t="s">
        <v>16</v>
      </c>
      <c r="E2584">
        <v>1</v>
      </c>
      <c r="F2584">
        <v>1</v>
      </c>
      <c r="G2584" t="s">
        <v>149</v>
      </c>
      <c r="H2584">
        <v>1</v>
      </c>
      <c r="I2584">
        <v>1</v>
      </c>
      <c r="J2584" t="s">
        <v>14</v>
      </c>
      <c r="K2584" s="36" t="s">
        <v>149</v>
      </c>
    </row>
    <row r="2585" spans="1:11" x14ac:dyDescent="0.25">
      <c r="A2585">
        <v>15163971</v>
      </c>
      <c r="B2585" s="1">
        <v>41765</v>
      </c>
      <c r="C2585" t="s">
        <v>11</v>
      </c>
      <c r="D2585" t="s">
        <v>16</v>
      </c>
      <c r="E2585">
        <v>0.97</v>
      </c>
      <c r="F2585">
        <v>0.99</v>
      </c>
      <c r="G2585" t="s">
        <v>27</v>
      </c>
      <c r="H2585">
        <v>10</v>
      </c>
      <c r="I2585">
        <v>10</v>
      </c>
      <c r="J2585" t="s">
        <v>14</v>
      </c>
      <c r="K2585" s="36" t="s">
        <v>149</v>
      </c>
    </row>
    <row r="2586" spans="1:11" x14ac:dyDescent="0.25">
      <c r="A2586">
        <v>368860688</v>
      </c>
      <c r="B2586" s="1">
        <v>44097</v>
      </c>
      <c r="C2586" t="s">
        <v>27</v>
      </c>
      <c r="D2586" t="s">
        <v>12</v>
      </c>
      <c r="F2586">
        <v>1</v>
      </c>
      <c r="G2586" t="s">
        <v>148</v>
      </c>
      <c r="H2586">
        <v>1</v>
      </c>
      <c r="I2586">
        <v>1</v>
      </c>
      <c r="J2586" t="s">
        <v>14</v>
      </c>
      <c r="K2586" s="36" t="s">
        <v>149</v>
      </c>
    </row>
    <row r="2587" spans="1:11" x14ac:dyDescent="0.25">
      <c r="A2587">
        <v>578030685</v>
      </c>
      <c r="B2587" s="1">
        <v>45429</v>
      </c>
      <c r="C2587" t="s">
        <v>27</v>
      </c>
      <c r="D2587" t="s">
        <v>12</v>
      </c>
      <c r="G2587" t="s">
        <v>148</v>
      </c>
      <c r="H2587">
        <v>3</v>
      </c>
      <c r="I2587">
        <v>3</v>
      </c>
      <c r="J2587" t="s">
        <v>22</v>
      </c>
      <c r="K2587" s="36" t="s">
        <v>149</v>
      </c>
    </row>
    <row r="2588" spans="1:11" x14ac:dyDescent="0.25">
      <c r="A2588">
        <v>283728325</v>
      </c>
      <c r="B2588" s="1">
        <v>43684</v>
      </c>
      <c r="C2588" t="s">
        <v>27</v>
      </c>
      <c r="D2588" t="s">
        <v>16</v>
      </c>
      <c r="E2588">
        <v>1</v>
      </c>
      <c r="F2588">
        <v>0.69</v>
      </c>
      <c r="G2588" t="s">
        <v>149</v>
      </c>
      <c r="H2588">
        <v>3</v>
      </c>
      <c r="I2588">
        <v>6</v>
      </c>
      <c r="J2588" t="s">
        <v>14</v>
      </c>
      <c r="K2588" s="36" t="s">
        <v>149</v>
      </c>
    </row>
    <row r="2589" spans="1:11" x14ac:dyDescent="0.25">
      <c r="A2589">
        <v>5724924</v>
      </c>
      <c r="B2589" s="1">
        <v>41365</v>
      </c>
      <c r="C2589" t="s">
        <v>36</v>
      </c>
      <c r="D2589" t="s">
        <v>16</v>
      </c>
      <c r="E2589">
        <v>1</v>
      </c>
      <c r="F2589">
        <v>0.8</v>
      </c>
      <c r="G2589" t="s">
        <v>148</v>
      </c>
      <c r="H2589">
        <v>1</v>
      </c>
      <c r="I2589">
        <v>1</v>
      </c>
      <c r="J2589" t="s">
        <v>14</v>
      </c>
      <c r="K2589" s="36" t="s">
        <v>149</v>
      </c>
    </row>
    <row r="2590" spans="1:11" x14ac:dyDescent="0.25">
      <c r="A2590">
        <v>363916857</v>
      </c>
      <c r="B2590" s="1">
        <v>44066</v>
      </c>
      <c r="C2590" t="s">
        <v>11</v>
      </c>
      <c r="D2590" t="s">
        <v>16</v>
      </c>
      <c r="E2590">
        <v>1</v>
      </c>
      <c r="F2590">
        <v>0.72</v>
      </c>
      <c r="G2590" t="s">
        <v>149</v>
      </c>
      <c r="H2590">
        <v>1</v>
      </c>
      <c r="I2590">
        <v>1</v>
      </c>
      <c r="J2590" t="s">
        <v>22</v>
      </c>
      <c r="K2590" s="36" t="s">
        <v>149</v>
      </c>
    </row>
    <row r="2591" spans="1:11" x14ac:dyDescent="0.25">
      <c r="A2591">
        <v>2146727</v>
      </c>
      <c r="B2591" s="1">
        <v>41014</v>
      </c>
      <c r="C2591" t="s">
        <v>11</v>
      </c>
      <c r="D2591" t="s">
        <v>17</v>
      </c>
      <c r="E2591">
        <v>1</v>
      </c>
      <c r="F2591">
        <v>0.89</v>
      </c>
      <c r="G2591" t="s">
        <v>149</v>
      </c>
      <c r="H2591">
        <v>3</v>
      </c>
      <c r="I2591">
        <v>11</v>
      </c>
      <c r="J2591" t="s">
        <v>18</v>
      </c>
      <c r="K2591" s="36" t="s">
        <v>149</v>
      </c>
    </row>
    <row r="2592" spans="1:11" x14ac:dyDescent="0.25">
      <c r="A2592">
        <v>29615670</v>
      </c>
      <c r="B2592" s="1">
        <v>42082</v>
      </c>
      <c r="C2592" t="s">
        <v>11</v>
      </c>
      <c r="D2592" t="s">
        <v>16</v>
      </c>
      <c r="E2592">
        <v>1</v>
      </c>
      <c r="F2592">
        <v>1</v>
      </c>
      <c r="G2592" t="s">
        <v>148</v>
      </c>
      <c r="H2592">
        <v>1</v>
      </c>
      <c r="I2592">
        <v>4</v>
      </c>
      <c r="J2592" t="s">
        <v>14</v>
      </c>
      <c r="K2592" s="36" t="s">
        <v>149</v>
      </c>
    </row>
    <row r="2593" spans="1:11" x14ac:dyDescent="0.25">
      <c r="A2593">
        <v>311991816</v>
      </c>
      <c r="B2593" s="1">
        <v>43794</v>
      </c>
      <c r="C2593" t="s">
        <v>11</v>
      </c>
      <c r="D2593" t="s">
        <v>17</v>
      </c>
      <c r="E2593">
        <v>1</v>
      </c>
      <c r="F2593">
        <v>0.76</v>
      </c>
      <c r="G2593" t="s">
        <v>149</v>
      </c>
      <c r="H2593">
        <v>3</v>
      </c>
      <c r="I2593">
        <v>4</v>
      </c>
      <c r="J2593" t="s">
        <v>14</v>
      </c>
      <c r="K2593" s="36" t="s">
        <v>149</v>
      </c>
    </row>
    <row r="2594" spans="1:11" x14ac:dyDescent="0.25">
      <c r="A2594">
        <v>357838666</v>
      </c>
      <c r="B2594" s="1">
        <v>44034</v>
      </c>
      <c r="C2594" t="s">
        <v>27</v>
      </c>
      <c r="D2594" t="s">
        <v>12</v>
      </c>
      <c r="F2594">
        <v>0</v>
      </c>
      <c r="G2594" t="s">
        <v>148</v>
      </c>
      <c r="H2594">
        <v>1</v>
      </c>
      <c r="I2594">
        <v>1</v>
      </c>
      <c r="J2594" t="s">
        <v>14</v>
      </c>
      <c r="K2594" s="36" t="s">
        <v>149</v>
      </c>
    </row>
    <row r="2595" spans="1:11" x14ac:dyDescent="0.25">
      <c r="A2595">
        <v>372658950</v>
      </c>
      <c r="B2595" s="1">
        <v>44124</v>
      </c>
      <c r="C2595" t="s">
        <v>11</v>
      </c>
      <c r="D2595" t="s">
        <v>12</v>
      </c>
      <c r="G2595" t="s">
        <v>148</v>
      </c>
      <c r="H2595">
        <v>3</v>
      </c>
      <c r="I2595">
        <v>5</v>
      </c>
      <c r="J2595" t="s">
        <v>14</v>
      </c>
      <c r="K2595" s="36" t="s">
        <v>149</v>
      </c>
    </row>
    <row r="2596" spans="1:11" x14ac:dyDescent="0.25">
      <c r="A2596">
        <v>206975067</v>
      </c>
      <c r="B2596" s="1">
        <v>43314</v>
      </c>
      <c r="C2596" t="s">
        <v>11</v>
      </c>
      <c r="D2596" t="s">
        <v>16</v>
      </c>
      <c r="E2596">
        <v>1</v>
      </c>
      <c r="F2596">
        <v>1</v>
      </c>
      <c r="G2596" t="s">
        <v>148</v>
      </c>
      <c r="H2596">
        <v>1</v>
      </c>
      <c r="I2596">
        <v>1</v>
      </c>
      <c r="J2596" t="s">
        <v>14</v>
      </c>
      <c r="K2596" s="36" t="s">
        <v>149</v>
      </c>
    </row>
    <row r="2597" spans="1:11" x14ac:dyDescent="0.25">
      <c r="A2597">
        <v>160999530</v>
      </c>
      <c r="B2597" s="1">
        <v>43071</v>
      </c>
      <c r="C2597" t="s">
        <v>11</v>
      </c>
      <c r="D2597" t="s">
        <v>16</v>
      </c>
      <c r="E2597">
        <v>1</v>
      </c>
      <c r="F2597">
        <v>1</v>
      </c>
      <c r="G2597" t="s">
        <v>149</v>
      </c>
      <c r="H2597">
        <v>2</v>
      </c>
      <c r="I2597">
        <v>2</v>
      </c>
      <c r="J2597" t="s">
        <v>14</v>
      </c>
      <c r="K2597" s="36" t="s">
        <v>149</v>
      </c>
    </row>
    <row r="2598" spans="1:11" x14ac:dyDescent="0.25">
      <c r="A2598">
        <v>59485654</v>
      </c>
      <c r="B2598" s="1">
        <v>42419</v>
      </c>
      <c r="C2598" t="s">
        <v>11</v>
      </c>
      <c r="D2598" t="s">
        <v>16</v>
      </c>
      <c r="E2598">
        <v>1</v>
      </c>
      <c r="F2598">
        <v>1</v>
      </c>
      <c r="G2598" t="s">
        <v>148</v>
      </c>
      <c r="H2598">
        <v>2</v>
      </c>
      <c r="I2598">
        <v>10</v>
      </c>
      <c r="J2598" t="s">
        <v>14</v>
      </c>
      <c r="K2598" s="36" t="s">
        <v>149</v>
      </c>
    </row>
    <row r="2599" spans="1:11" x14ac:dyDescent="0.25">
      <c r="A2599">
        <v>374039272</v>
      </c>
      <c r="B2599" s="1">
        <v>44136</v>
      </c>
      <c r="C2599" t="s">
        <v>11</v>
      </c>
      <c r="D2599" t="s">
        <v>16</v>
      </c>
      <c r="E2599">
        <v>1</v>
      </c>
      <c r="F2599">
        <v>0.99</v>
      </c>
      <c r="G2599" t="s">
        <v>148</v>
      </c>
      <c r="H2599">
        <v>1</v>
      </c>
      <c r="I2599">
        <v>1</v>
      </c>
      <c r="J2599" t="s">
        <v>14</v>
      </c>
      <c r="K2599" s="36" t="s">
        <v>149</v>
      </c>
    </row>
    <row r="2600" spans="1:11" x14ac:dyDescent="0.25">
      <c r="A2600">
        <v>95581573</v>
      </c>
      <c r="B2600" s="1">
        <v>42630</v>
      </c>
      <c r="C2600" t="s">
        <v>11</v>
      </c>
      <c r="D2600" t="s">
        <v>21</v>
      </c>
      <c r="E2600">
        <v>0.6</v>
      </c>
      <c r="F2600">
        <v>0.39</v>
      </c>
      <c r="G2600" t="s">
        <v>148</v>
      </c>
      <c r="H2600">
        <v>1</v>
      </c>
      <c r="I2600">
        <v>2</v>
      </c>
      <c r="J2600" t="s">
        <v>14</v>
      </c>
      <c r="K2600" s="36" t="s">
        <v>149</v>
      </c>
    </row>
    <row r="2601" spans="1:11" x14ac:dyDescent="0.25">
      <c r="A2601">
        <v>13099624</v>
      </c>
      <c r="B2601" s="1">
        <v>41711</v>
      </c>
      <c r="C2601" t="s">
        <v>11</v>
      </c>
      <c r="D2601" t="s">
        <v>12</v>
      </c>
      <c r="G2601" t="s">
        <v>148</v>
      </c>
      <c r="H2601">
        <v>4</v>
      </c>
      <c r="I2601">
        <v>5</v>
      </c>
      <c r="J2601" t="s">
        <v>18</v>
      </c>
      <c r="K2601" s="36" t="s">
        <v>149</v>
      </c>
    </row>
    <row r="2602" spans="1:11" x14ac:dyDescent="0.25">
      <c r="A2602">
        <v>23249537</v>
      </c>
      <c r="B2602" s="1">
        <v>41945</v>
      </c>
      <c r="C2602" t="s">
        <v>11</v>
      </c>
      <c r="D2602" t="s">
        <v>21</v>
      </c>
      <c r="E2602">
        <v>1</v>
      </c>
      <c r="F2602">
        <v>0.2</v>
      </c>
      <c r="G2602" t="s">
        <v>148</v>
      </c>
      <c r="H2602">
        <v>1</v>
      </c>
      <c r="I2602">
        <v>2</v>
      </c>
      <c r="J2602" t="s">
        <v>14</v>
      </c>
      <c r="K2602" s="36" t="s">
        <v>149</v>
      </c>
    </row>
    <row r="2603" spans="1:11" x14ac:dyDescent="0.25">
      <c r="A2603">
        <v>151651894</v>
      </c>
      <c r="B2603" s="1">
        <v>43000</v>
      </c>
      <c r="C2603" t="s">
        <v>11</v>
      </c>
      <c r="D2603" t="s">
        <v>16</v>
      </c>
      <c r="E2603">
        <v>1</v>
      </c>
      <c r="F2603">
        <v>1</v>
      </c>
      <c r="G2603" t="s">
        <v>149</v>
      </c>
      <c r="H2603">
        <v>3</v>
      </c>
      <c r="I2603">
        <v>6</v>
      </c>
      <c r="J2603" t="s">
        <v>14</v>
      </c>
      <c r="K2603" s="36" t="s">
        <v>149</v>
      </c>
    </row>
    <row r="2604" spans="1:11" x14ac:dyDescent="0.25">
      <c r="A2604">
        <v>87315361</v>
      </c>
      <c r="B2604" s="1">
        <v>42583</v>
      </c>
      <c r="C2604" t="s">
        <v>11</v>
      </c>
      <c r="D2604" t="s">
        <v>17</v>
      </c>
      <c r="E2604">
        <v>1</v>
      </c>
      <c r="F2604">
        <v>0</v>
      </c>
      <c r="G2604" t="s">
        <v>148</v>
      </c>
      <c r="H2604">
        <v>3</v>
      </c>
      <c r="I2604">
        <v>3</v>
      </c>
      <c r="J2604" t="s">
        <v>14</v>
      </c>
      <c r="K2604" s="36" t="s">
        <v>149</v>
      </c>
    </row>
    <row r="2605" spans="1:11" x14ac:dyDescent="0.25">
      <c r="A2605">
        <v>2811326</v>
      </c>
      <c r="B2605" s="1">
        <v>41092</v>
      </c>
      <c r="C2605" t="s">
        <v>51</v>
      </c>
      <c r="D2605" t="s">
        <v>17</v>
      </c>
      <c r="E2605">
        <v>1</v>
      </c>
      <c r="F2605">
        <v>0.92</v>
      </c>
      <c r="G2605" t="s">
        <v>149</v>
      </c>
      <c r="H2605">
        <v>1</v>
      </c>
      <c r="I2605">
        <v>2</v>
      </c>
      <c r="J2605" t="s">
        <v>18</v>
      </c>
      <c r="K2605" s="36" t="s">
        <v>149</v>
      </c>
    </row>
    <row r="2606" spans="1:11" x14ac:dyDescent="0.25">
      <c r="A2606">
        <v>132524597</v>
      </c>
      <c r="B2606" s="1">
        <v>42884</v>
      </c>
      <c r="C2606" t="s">
        <v>11</v>
      </c>
      <c r="D2606" t="s">
        <v>12</v>
      </c>
      <c r="F2606">
        <v>0.88</v>
      </c>
      <c r="G2606" t="s">
        <v>148</v>
      </c>
      <c r="H2606">
        <v>2</v>
      </c>
      <c r="I2606">
        <v>2</v>
      </c>
      <c r="J2606" t="s">
        <v>14</v>
      </c>
      <c r="K2606" s="36" t="s">
        <v>149</v>
      </c>
    </row>
    <row r="2607" spans="1:11" x14ac:dyDescent="0.25">
      <c r="A2607">
        <v>251941750</v>
      </c>
      <c r="B2607" s="1">
        <v>43553</v>
      </c>
      <c r="C2607" t="s">
        <v>11</v>
      </c>
      <c r="D2607" t="s">
        <v>16</v>
      </c>
      <c r="E2607">
        <v>1</v>
      </c>
      <c r="F2607">
        <v>0.97</v>
      </c>
      <c r="G2607" t="s">
        <v>148</v>
      </c>
      <c r="H2607">
        <v>3</v>
      </c>
      <c r="I2607">
        <v>3</v>
      </c>
      <c r="J2607" t="s">
        <v>14</v>
      </c>
      <c r="K2607" s="36" t="s">
        <v>149</v>
      </c>
    </row>
    <row r="2608" spans="1:11" x14ac:dyDescent="0.25">
      <c r="A2608">
        <v>374853207</v>
      </c>
      <c r="B2608" s="1">
        <v>44143</v>
      </c>
      <c r="C2608" t="s">
        <v>27</v>
      </c>
      <c r="D2608" t="s">
        <v>20</v>
      </c>
      <c r="E2608">
        <v>0</v>
      </c>
      <c r="G2608" t="s">
        <v>148</v>
      </c>
      <c r="H2608">
        <v>2</v>
      </c>
      <c r="I2608">
        <v>6</v>
      </c>
      <c r="J2608" t="s">
        <v>14</v>
      </c>
      <c r="K2608" s="36" t="s">
        <v>149</v>
      </c>
    </row>
    <row r="2609" spans="1:11" x14ac:dyDescent="0.25">
      <c r="A2609">
        <v>375095256</v>
      </c>
      <c r="B2609" s="1">
        <v>44145</v>
      </c>
      <c r="C2609" t="s">
        <v>27</v>
      </c>
      <c r="D2609" t="s">
        <v>16</v>
      </c>
      <c r="E2609">
        <v>1</v>
      </c>
      <c r="F2609">
        <v>0.97</v>
      </c>
      <c r="G2609" t="s">
        <v>148</v>
      </c>
      <c r="H2609">
        <v>2</v>
      </c>
      <c r="I2609">
        <v>3</v>
      </c>
      <c r="J2609" t="s">
        <v>14</v>
      </c>
      <c r="K2609" s="36" t="s">
        <v>149</v>
      </c>
    </row>
    <row r="2610" spans="1:11" x14ac:dyDescent="0.25">
      <c r="A2610">
        <v>375124221</v>
      </c>
      <c r="B2610" s="1">
        <v>44145</v>
      </c>
      <c r="C2610" t="s">
        <v>11</v>
      </c>
      <c r="D2610" t="s">
        <v>16</v>
      </c>
      <c r="E2610">
        <v>1</v>
      </c>
      <c r="F2610">
        <v>0.96</v>
      </c>
      <c r="G2610" t="s">
        <v>149</v>
      </c>
      <c r="H2610">
        <v>5</v>
      </c>
      <c r="I2610">
        <v>6</v>
      </c>
      <c r="J2610" t="s">
        <v>22</v>
      </c>
      <c r="K2610" s="36" t="s">
        <v>149</v>
      </c>
    </row>
    <row r="2611" spans="1:11" x14ac:dyDescent="0.25">
      <c r="A2611">
        <v>60700622</v>
      </c>
      <c r="B2611" s="1">
        <v>42428</v>
      </c>
      <c r="C2611" t="s">
        <v>11</v>
      </c>
      <c r="D2611" t="s">
        <v>20</v>
      </c>
      <c r="E2611">
        <v>0</v>
      </c>
      <c r="F2611">
        <v>0</v>
      </c>
      <c r="G2611" t="s">
        <v>148</v>
      </c>
      <c r="H2611">
        <v>1</v>
      </c>
      <c r="I2611">
        <v>1</v>
      </c>
      <c r="J2611" t="s">
        <v>14</v>
      </c>
      <c r="K2611" s="36" t="s">
        <v>149</v>
      </c>
    </row>
    <row r="2612" spans="1:11" x14ac:dyDescent="0.25">
      <c r="A2612">
        <v>27549016</v>
      </c>
      <c r="B2612" s="1">
        <v>42045</v>
      </c>
      <c r="C2612" t="s">
        <v>11</v>
      </c>
      <c r="D2612" t="s">
        <v>16</v>
      </c>
      <c r="E2612">
        <v>1</v>
      </c>
      <c r="F2612">
        <v>1</v>
      </c>
      <c r="G2612" t="s">
        <v>148</v>
      </c>
      <c r="H2612">
        <v>3</v>
      </c>
      <c r="I2612">
        <v>3</v>
      </c>
      <c r="J2612" t="s">
        <v>14</v>
      </c>
      <c r="K2612" s="36" t="s">
        <v>149</v>
      </c>
    </row>
    <row r="2613" spans="1:11" x14ac:dyDescent="0.25">
      <c r="A2613">
        <v>230926786</v>
      </c>
      <c r="B2613" s="1">
        <v>43450</v>
      </c>
      <c r="C2613" t="s">
        <v>11</v>
      </c>
      <c r="D2613" t="s">
        <v>16</v>
      </c>
      <c r="E2613">
        <v>1</v>
      </c>
      <c r="F2613">
        <v>0.5</v>
      </c>
      <c r="G2613" t="s">
        <v>148</v>
      </c>
      <c r="H2613">
        <v>3</v>
      </c>
      <c r="I2613">
        <v>3</v>
      </c>
      <c r="J2613" t="s">
        <v>14</v>
      </c>
      <c r="K2613" s="36" t="s">
        <v>149</v>
      </c>
    </row>
    <row r="2614" spans="1:11" x14ac:dyDescent="0.25">
      <c r="A2614">
        <v>39136611</v>
      </c>
      <c r="B2614" s="1">
        <v>42206</v>
      </c>
      <c r="C2614" t="s">
        <v>11</v>
      </c>
      <c r="D2614" t="s">
        <v>20</v>
      </c>
      <c r="E2614">
        <v>0.2</v>
      </c>
      <c r="F2614">
        <v>0</v>
      </c>
      <c r="G2614" t="s">
        <v>148</v>
      </c>
      <c r="H2614">
        <v>1</v>
      </c>
      <c r="I2614">
        <v>3</v>
      </c>
      <c r="J2614" t="s">
        <v>14</v>
      </c>
      <c r="K2614" s="36" t="s">
        <v>149</v>
      </c>
    </row>
    <row r="2615" spans="1:11" x14ac:dyDescent="0.25">
      <c r="A2615">
        <v>128604998</v>
      </c>
      <c r="B2615" s="1">
        <v>42857</v>
      </c>
      <c r="C2615" t="s">
        <v>19</v>
      </c>
      <c r="D2615" t="s">
        <v>16</v>
      </c>
      <c r="E2615">
        <v>1</v>
      </c>
      <c r="F2615">
        <v>1</v>
      </c>
      <c r="G2615" t="s">
        <v>149</v>
      </c>
      <c r="H2615">
        <v>1</v>
      </c>
      <c r="I2615">
        <v>1</v>
      </c>
      <c r="J2615" t="s">
        <v>14</v>
      </c>
      <c r="K2615" s="36" t="s">
        <v>149</v>
      </c>
    </row>
    <row r="2616" spans="1:11" x14ac:dyDescent="0.25">
      <c r="A2616">
        <v>312869399</v>
      </c>
      <c r="B2616" s="1">
        <v>43797</v>
      </c>
      <c r="C2616" t="s">
        <v>27</v>
      </c>
      <c r="D2616" t="s">
        <v>20</v>
      </c>
      <c r="E2616">
        <v>0.3</v>
      </c>
      <c r="F2616">
        <v>0</v>
      </c>
      <c r="G2616" t="s">
        <v>148</v>
      </c>
      <c r="H2616">
        <v>2</v>
      </c>
      <c r="I2616">
        <v>2</v>
      </c>
      <c r="J2616" t="s">
        <v>14</v>
      </c>
      <c r="K2616" s="36" t="s">
        <v>149</v>
      </c>
    </row>
    <row r="2617" spans="1:11" x14ac:dyDescent="0.25">
      <c r="A2617">
        <v>379567480</v>
      </c>
      <c r="B2617" s="1">
        <v>44176</v>
      </c>
      <c r="C2617" t="s">
        <v>11</v>
      </c>
      <c r="D2617" t="s">
        <v>12</v>
      </c>
      <c r="F2617">
        <v>1</v>
      </c>
      <c r="G2617" t="s">
        <v>148</v>
      </c>
      <c r="H2617">
        <v>1</v>
      </c>
      <c r="I2617">
        <v>1</v>
      </c>
      <c r="J2617" t="s">
        <v>14</v>
      </c>
      <c r="K2617" s="36" t="s">
        <v>149</v>
      </c>
    </row>
    <row r="2618" spans="1:11" x14ac:dyDescent="0.25">
      <c r="A2618">
        <v>619627</v>
      </c>
      <c r="B2618" s="1">
        <v>40687</v>
      </c>
      <c r="C2618" t="s">
        <v>11</v>
      </c>
      <c r="D2618" t="s">
        <v>16</v>
      </c>
      <c r="E2618">
        <v>1</v>
      </c>
      <c r="F2618">
        <v>0.9</v>
      </c>
      <c r="G2618" t="s">
        <v>149</v>
      </c>
      <c r="H2618">
        <v>1</v>
      </c>
      <c r="I2618">
        <v>1</v>
      </c>
      <c r="J2618" t="s">
        <v>22</v>
      </c>
      <c r="K2618" s="36" t="s">
        <v>149</v>
      </c>
    </row>
    <row r="2619" spans="1:11" x14ac:dyDescent="0.25">
      <c r="A2619">
        <v>3309858</v>
      </c>
      <c r="B2619" s="1">
        <v>41140</v>
      </c>
      <c r="C2619" t="s">
        <v>11</v>
      </c>
      <c r="D2619" t="s">
        <v>16</v>
      </c>
      <c r="E2619">
        <v>1</v>
      </c>
      <c r="F2619">
        <v>1</v>
      </c>
      <c r="G2619" t="s">
        <v>149</v>
      </c>
      <c r="H2619">
        <v>1</v>
      </c>
      <c r="I2619">
        <v>1</v>
      </c>
      <c r="J2619" t="s">
        <v>14</v>
      </c>
      <c r="K2619" s="36" t="s">
        <v>149</v>
      </c>
    </row>
    <row r="2620" spans="1:11" x14ac:dyDescent="0.25">
      <c r="A2620">
        <v>46366996</v>
      </c>
      <c r="B2620" s="1">
        <v>42289</v>
      </c>
      <c r="C2620" t="s">
        <v>11</v>
      </c>
      <c r="D2620" t="s">
        <v>17</v>
      </c>
      <c r="E2620">
        <v>1</v>
      </c>
      <c r="F2620">
        <v>0.86</v>
      </c>
      <c r="G2620" t="s">
        <v>148</v>
      </c>
      <c r="H2620">
        <v>1</v>
      </c>
      <c r="I2620">
        <v>1</v>
      </c>
      <c r="J2620" t="s">
        <v>14</v>
      </c>
      <c r="K2620" s="36" t="s">
        <v>149</v>
      </c>
    </row>
    <row r="2621" spans="1:11" x14ac:dyDescent="0.25">
      <c r="A2621">
        <v>23927503</v>
      </c>
      <c r="B2621" s="1">
        <v>41962</v>
      </c>
      <c r="C2621" t="s">
        <v>11</v>
      </c>
      <c r="D2621" t="s">
        <v>16</v>
      </c>
      <c r="E2621">
        <v>1</v>
      </c>
      <c r="F2621">
        <v>1</v>
      </c>
      <c r="G2621" t="s">
        <v>149</v>
      </c>
      <c r="H2621">
        <v>1</v>
      </c>
      <c r="I2621">
        <v>3</v>
      </c>
      <c r="J2621" t="s">
        <v>14</v>
      </c>
      <c r="K2621" s="36" t="s">
        <v>149</v>
      </c>
    </row>
    <row r="2622" spans="1:11" x14ac:dyDescent="0.25">
      <c r="A2622">
        <v>354326052</v>
      </c>
      <c r="B2622" s="1">
        <v>44019</v>
      </c>
      <c r="C2622" t="s">
        <v>11</v>
      </c>
      <c r="D2622" t="s">
        <v>16</v>
      </c>
      <c r="E2622">
        <v>1</v>
      </c>
      <c r="F2622">
        <v>0.76</v>
      </c>
      <c r="G2622" t="s">
        <v>149</v>
      </c>
      <c r="H2622">
        <v>2</v>
      </c>
      <c r="I2622">
        <v>2</v>
      </c>
      <c r="J2622" t="s">
        <v>14</v>
      </c>
      <c r="K2622" s="36" t="s">
        <v>149</v>
      </c>
    </row>
    <row r="2623" spans="1:11" x14ac:dyDescent="0.25">
      <c r="A2623">
        <v>380152203</v>
      </c>
      <c r="B2623" s="1">
        <v>44179</v>
      </c>
      <c r="C2623" t="s">
        <v>11</v>
      </c>
      <c r="D2623" t="s">
        <v>16</v>
      </c>
      <c r="E2623">
        <v>1</v>
      </c>
      <c r="F2623">
        <v>1</v>
      </c>
      <c r="G2623" t="s">
        <v>149</v>
      </c>
      <c r="H2623">
        <v>16</v>
      </c>
      <c r="I2623">
        <v>17</v>
      </c>
      <c r="J2623" t="s">
        <v>14</v>
      </c>
      <c r="K2623" s="36" t="s">
        <v>148</v>
      </c>
    </row>
    <row r="2624" spans="1:11" x14ac:dyDescent="0.25">
      <c r="A2624">
        <v>376377623</v>
      </c>
      <c r="B2624" s="1">
        <v>44155</v>
      </c>
      <c r="C2624" t="s">
        <v>27</v>
      </c>
      <c r="D2624" t="s">
        <v>16</v>
      </c>
      <c r="E2624">
        <v>0.97</v>
      </c>
      <c r="F2624">
        <v>1</v>
      </c>
      <c r="G2624" t="s">
        <v>149</v>
      </c>
      <c r="H2624">
        <v>4</v>
      </c>
      <c r="I2624">
        <v>5</v>
      </c>
      <c r="J2624" t="s">
        <v>18</v>
      </c>
      <c r="K2624" s="36" t="s">
        <v>149</v>
      </c>
    </row>
    <row r="2625" spans="1:11" x14ac:dyDescent="0.25">
      <c r="A2625">
        <v>124014302</v>
      </c>
      <c r="B2625" s="1">
        <v>42828</v>
      </c>
      <c r="C2625" t="s">
        <v>11</v>
      </c>
      <c r="D2625" t="s">
        <v>17</v>
      </c>
      <c r="E2625">
        <v>0.9</v>
      </c>
      <c r="F2625">
        <v>0.89</v>
      </c>
      <c r="G2625" t="s">
        <v>148</v>
      </c>
      <c r="H2625">
        <v>1</v>
      </c>
      <c r="I2625">
        <v>1</v>
      </c>
      <c r="J2625" t="s">
        <v>14</v>
      </c>
      <c r="K2625" s="36" t="s">
        <v>149</v>
      </c>
    </row>
    <row r="2626" spans="1:11" x14ac:dyDescent="0.25">
      <c r="A2626">
        <v>130590118</v>
      </c>
      <c r="B2626" s="1">
        <v>42871</v>
      </c>
      <c r="C2626" t="s">
        <v>11</v>
      </c>
      <c r="D2626" t="s">
        <v>17</v>
      </c>
      <c r="E2626">
        <v>1</v>
      </c>
      <c r="F2626">
        <v>0.94</v>
      </c>
      <c r="G2626" t="s">
        <v>148</v>
      </c>
      <c r="H2626">
        <v>1</v>
      </c>
      <c r="I2626">
        <v>1</v>
      </c>
      <c r="J2626" t="s">
        <v>14</v>
      </c>
      <c r="K2626" s="36" t="s">
        <v>149</v>
      </c>
    </row>
    <row r="2627" spans="1:11" x14ac:dyDescent="0.25">
      <c r="A2627">
        <v>109633786</v>
      </c>
      <c r="B2627" s="1">
        <v>42738</v>
      </c>
      <c r="C2627" t="s">
        <v>11</v>
      </c>
      <c r="D2627" t="s">
        <v>12</v>
      </c>
      <c r="G2627" t="s">
        <v>148</v>
      </c>
      <c r="H2627">
        <v>1</v>
      </c>
      <c r="I2627">
        <v>1</v>
      </c>
      <c r="J2627" t="s">
        <v>14</v>
      </c>
      <c r="K2627" s="36" t="s">
        <v>149</v>
      </c>
    </row>
    <row r="2628" spans="1:11" x14ac:dyDescent="0.25">
      <c r="A2628">
        <v>378268743</v>
      </c>
      <c r="B2628" s="1">
        <v>44169</v>
      </c>
      <c r="C2628" t="s">
        <v>31</v>
      </c>
      <c r="D2628" t="s">
        <v>16</v>
      </c>
      <c r="E2628">
        <v>1</v>
      </c>
      <c r="F2628">
        <v>1</v>
      </c>
      <c r="G2628" t="s">
        <v>149</v>
      </c>
      <c r="H2628">
        <v>1</v>
      </c>
      <c r="I2628">
        <v>1</v>
      </c>
      <c r="J2628" t="s">
        <v>22</v>
      </c>
      <c r="K2628" s="36" t="s">
        <v>148</v>
      </c>
    </row>
    <row r="2629" spans="1:11" x14ac:dyDescent="0.25">
      <c r="A2629">
        <v>175878222</v>
      </c>
      <c r="B2629" s="1">
        <v>43159</v>
      </c>
      <c r="C2629" t="s">
        <v>27</v>
      </c>
      <c r="D2629" t="s">
        <v>12</v>
      </c>
      <c r="F2629">
        <v>0.47</v>
      </c>
      <c r="G2629" t="s">
        <v>148</v>
      </c>
      <c r="H2629">
        <v>1</v>
      </c>
      <c r="I2629">
        <v>1</v>
      </c>
      <c r="J2629" t="s">
        <v>14</v>
      </c>
      <c r="K2629" s="36" t="s">
        <v>148</v>
      </c>
    </row>
    <row r="2630" spans="1:11" x14ac:dyDescent="0.25">
      <c r="A2630">
        <v>14023050</v>
      </c>
      <c r="B2630" s="1">
        <v>41737</v>
      </c>
      <c r="C2630" t="s">
        <v>11</v>
      </c>
      <c r="D2630" t="s">
        <v>17</v>
      </c>
      <c r="E2630">
        <v>1</v>
      </c>
      <c r="F2630">
        <v>0.68</v>
      </c>
      <c r="G2630" t="s">
        <v>148</v>
      </c>
      <c r="H2630">
        <v>1</v>
      </c>
      <c r="I2630">
        <v>2</v>
      </c>
      <c r="J2630" t="s">
        <v>22</v>
      </c>
      <c r="K2630" s="36" t="s">
        <v>149</v>
      </c>
    </row>
    <row r="2631" spans="1:11" x14ac:dyDescent="0.25">
      <c r="A2631">
        <v>382633757</v>
      </c>
      <c r="B2631" s="1">
        <v>44198</v>
      </c>
      <c r="C2631" t="s">
        <v>27</v>
      </c>
      <c r="D2631" t="s">
        <v>16</v>
      </c>
      <c r="E2631">
        <v>1</v>
      </c>
      <c r="F2631">
        <v>0.98</v>
      </c>
      <c r="G2631" t="s">
        <v>148</v>
      </c>
      <c r="H2631">
        <v>2</v>
      </c>
      <c r="I2631">
        <v>2</v>
      </c>
      <c r="J2631" t="s">
        <v>14</v>
      </c>
      <c r="K2631" s="36" t="s">
        <v>149</v>
      </c>
    </row>
    <row r="2632" spans="1:11" x14ac:dyDescent="0.25">
      <c r="A2632">
        <v>311973495</v>
      </c>
      <c r="B2632" s="1">
        <v>43794</v>
      </c>
      <c r="C2632" t="s">
        <v>11</v>
      </c>
      <c r="D2632" t="s">
        <v>17</v>
      </c>
      <c r="E2632">
        <v>1</v>
      </c>
      <c r="F2632">
        <v>0.99</v>
      </c>
      <c r="G2632" t="s">
        <v>148</v>
      </c>
      <c r="H2632">
        <v>9</v>
      </c>
      <c r="I2632">
        <v>10</v>
      </c>
      <c r="J2632" t="s">
        <v>14</v>
      </c>
      <c r="K2632" s="36" t="s">
        <v>149</v>
      </c>
    </row>
    <row r="2633" spans="1:11" x14ac:dyDescent="0.25">
      <c r="A2633">
        <v>377605855</v>
      </c>
      <c r="B2633" s="1">
        <v>44165</v>
      </c>
      <c r="C2633" t="s">
        <v>27</v>
      </c>
      <c r="D2633" t="s">
        <v>16</v>
      </c>
      <c r="E2633">
        <v>1</v>
      </c>
      <c r="F2633">
        <v>0.99</v>
      </c>
      <c r="G2633" t="s">
        <v>148</v>
      </c>
      <c r="H2633">
        <v>358</v>
      </c>
      <c r="I2633">
        <v>411</v>
      </c>
      <c r="J2633" t="s">
        <v>18</v>
      </c>
      <c r="K2633" s="36" t="s">
        <v>149</v>
      </c>
    </row>
    <row r="2634" spans="1:11" x14ac:dyDescent="0.25">
      <c r="A2634">
        <v>331742624</v>
      </c>
      <c r="B2634" s="1">
        <v>43859</v>
      </c>
      <c r="C2634" t="s">
        <v>11</v>
      </c>
      <c r="D2634" t="s">
        <v>16</v>
      </c>
      <c r="E2634">
        <v>0.92</v>
      </c>
      <c r="F2634">
        <v>1</v>
      </c>
      <c r="G2634" t="s">
        <v>148</v>
      </c>
      <c r="H2634">
        <v>4</v>
      </c>
      <c r="I2634">
        <v>8</v>
      </c>
      <c r="J2634" t="s">
        <v>14</v>
      </c>
      <c r="K2634" s="36" t="s">
        <v>148</v>
      </c>
    </row>
    <row r="2635" spans="1:11" x14ac:dyDescent="0.25">
      <c r="A2635">
        <v>384018385</v>
      </c>
      <c r="B2635" s="1">
        <v>44206</v>
      </c>
      <c r="C2635" t="s">
        <v>27</v>
      </c>
      <c r="D2635" t="s">
        <v>12</v>
      </c>
      <c r="F2635">
        <v>0</v>
      </c>
      <c r="G2635" t="s">
        <v>148</v>
      </c>
      <c r="H2635">
        <v>2</v>
      </c>
      <c r="I2635">
        <v>2</v>
      </c>
      <c r="J2635" t="s">
        <v>14</v>
      </c>
      <c r="K2635" s="36" t="s">
        <v>149</v>
      </c>
    </row>
    <row r="2636" spans="1:11" x14ac:dyDescent="0.25">
      <c r="A2636">
        <v>384986838</v>
      </c>
      <c r="B2636" s="1">
        <v>44213</v>
      </c>
      <c r="C2636" t="s">
        <v>27</v>
      </c>
      <c r="D2636" t="s">
        <v>16</v>
      </c>
      <c r="E2636">
        <v>1</v>
      </c>
      <c r="F2636">
        <v>1</v>
      </c>
      <c r="G2636" t="s">
        <v>148</v>
      </c>
      <c r="H2636">
        <v>1</v>
      </c>
      <c r="I2636">
        <v>2</v>
      </c>
      <c r="J2636" t="s">
        <v>14</v>
      </c>
      <c r="K2636" s="36" t="s">
        <v>149</v>
      </c>
    </row>
    <row r="2637" spans="1:11" x14ac:dyDescent="0.25">
      <c r="A2637">
        <v>386085631</v>
      </c>
      <c r="B2637" s="1">
        <v>44222</v>
      </c>
      <c r="C2637" t="s">
        <v>27</v>
      </c>
      <c r="D2637" t="s">
        <v>16</v>
      </c>
      <c r="E2637">
        <v>1</v>
      </c>
      <c r="F2637">
        <v>0.97</v>
      </c>
      <c r="G2637" t="s">
        <v>148</v>
      </c>
      <c r="H2637">
        <v>6</v>
      </c>
      <c r="I2637">
        <v>6</v>
      </c>
      <c r="J2637" t="s">
        <v>14</v>
      </c>
      <c r="K2637" s="36" t="s">
        <v>149</v>
      </c>
    </row>
    <row r="2638" spans="1:11" x14ac:dyDescent="0.25">
      <c r="A2638">
        <v>385964459</v>
      </c>
      <c r="B2638" s="1">
        <v>44221</v>
      </c>
      <c r="C2638" t="s">
        <v>27</v>
      </c>
      <c r="D2638" t="s">
        <v>21</v>
      </c>
      <c r="E2638">
        <v>0.5</v>
      </c>
      <c r="F2638">
        <v>0</v>
      </c>
      <c r="G2638" t="s">
        <v>148</v>
      </c>
      <c r="H2638">
        <v>3</v>
      </c>
      <c r="I2638">
        <v>3</v>
      </c>
      <c r="J2638" t="s">
        <v>14</v>
      </c>
      <c r="K2638" s="36" t="s">
        <v>149</v>
      </c>
    </row>
    <row r="2639" spans="1:11" x14ac:dyDescent="0.25">
      <c r="A2639">
        <v>385988627</v>
      </c>
      <c r="B2639" s="1">
        <v>44221</v>
      </c>
      <c r="C2639" t="s">
        <v>27</v>
      </c>
      <c r="D2639" t="s">
        <v>16</v>
      </c>
      <c r="E2639">
        <v>1</v>
      </c>
      <c r="F2639">
        <v>1</v>
      </c>
      <c r="G2639" t="s">
        <v>149</v>
      </c>
      <c r="H2639">
        <v>1</v>
      </c>
      <c r="I2639">
        <v>1</v>
      </c>
      <c r="J2639" t="s">
        <v>14</v>
      </c>
      <c r="K2639" s="36" t="s">
        <v>149</v>
      </c>
    </row>
    <row r="2640" spans="1:11" x14ac:dyDescent="0.25">
      <c r="A2640">
        <v>365374764</v>
      </c>
      <c r="B2640" s="1">
        <v>44075</v>
      </c>
      <c r="C2640" t="s">
        <v>11</v>
      </c>
      <c r="D2640" t="s">
        <v>12</v>
      </c>
      <c r="G2640" t="s">
        <v>148</v>
      </c>
      <c r="H2640">
        <v>1</v>
      </c>
      <c r="I2640">
        <v>1</v>
      </c>
      <c r="J2640" t="s">
        <v>22</v>
      </c>
      <c r="K2640" s="36" t="s">
        <v>149</v>
      </c>
    </row>
    <row r="2641" spans="1:11" x14ac:dyDescent="0.25">
      <c r="A2641">
        <v>385155609</v>
      </c>
      <c r="B2641" s="1">
        <v>44214</v>
      </c>
      <c r="C2641" t="s">
        <v>27</v>
      </c>
      <c r="D2641" t="s">
        <v>16</v>
      </c>
      <c r="E2641">
        <v>0.97</v>
      </c>
      <c r="F2641">
        <v>0.99</v>
      </c>
      <c r="G2641" t="s">
        <v>148</v>
      </c>
      <c r="H2641">
        <v>2</v>
      </c>
      <c r="I2641">
        <v>4</v>
      </c>
      <c r="J2641" t="s">
        <v>14</v>
      </c>
      <c r="K2641" s="36" t="s">
        <v>149</v>
      </c>
    </row>
    <row r="2642" spans="1:11" x14ac:dyDescent="0.25">
      <c r="A2642">
        <v>40152530</v>
      </c>
      <c r="B2642" s="1">
        <v>42216</v>
      </c>
      <c r="C2642" t="s">
        <v>11</v>
      </c>
      <c r="D2642" t="s">
        <v>16</v>
      </c>
      <c r="E2642">
        <v>1</v>
      </c>
      <c r="F2642">
        <v>0.99</v>
      </c>
      <c r="G2642" t="s">
        <v>149</v>
      </c>
      <c r="H2642">
        <v>3</v>
      </c>
      <c r="I2642">
        <v>4</v>
      </c>
      <c r="J2642" t="s">
        <v>14</v>
      </c>
      <c r="K2642" s="36" t="s">
        <v>149</v>
      </c>
    </row>
    <row r="2643" spans="1:11" x14ac:dyDescent="0.25">
      <c r="A2643">
        <v>144246035</v>
      </c>
      <c r="B2643" s="1">
        <v>42951</v>
      </c>
      <c r="C2643" t="s">
        <v>11</v>
      </c>
      <c r="D2643" t="s">
        <v>16</v>
      </c>
      <c r="E2643">
        <v>1</v>
      </c>
      <c r="F2643">
        <v>1</v>
      </c>
      <c r="G2643" t="s">
        <v>148</v>
      </c>
      <c r="H2643">
        <v>16</v>
      </c>
      <c r="I2643">
        <v>17</v>
      </c>
      <c r="J2643" t="s">
        <v>14</v>
      </c>
      <c r="K2643" s="36" t="s">
        <v>149</v>
      </c>
    </row>
    <row r="2644" spans="1:11" x14ac:dyDescent="0.25">
      <c r="A2644">
        <v>390460954</v>
      </c>
      <c r="B2644" s="1">
        <v>44255</v>
      </c>
      <c r="C2644" t="s">
        <v>30</v>
      </c>
      <c r="D2644" t="s">
        <v>16</v>
      </c>
      <c r="E2644">
        <v>1</v>
      </c>
      <c r="F2644">
        <v>1</v>
      </c>
      <c r="G2644" t="s">
        <v>149</v>
      </c>
      <c r="H2644">
        <v>2</v>
      </c>
      <c r="I2644">
        <v>2</v>
      </c>
      <c r="J2644" t="s">
        <v>14</v>
      </c>
      <c r="K2644" s="36" t="s">
        <v>149</v>
      </c>
    </row>
    <row r="2645" spans="1:11" x14ac:dyDescent="0.25">
      <c r="A2645">
        <v>303225286</v>
      </c>
      <c r="B2645" s="1">
        <v>43757</v>
      </c>
      <c r="C2645" t="s">
        <v>27</v>
      </c>
      <c r="D2645" t="s">
        <v>16</v>
      </c>
      <c r="E2645">
        <v>1</v>
      </c>
      <c r="F2645">
        <v>0.85</v>
      </c>
      <c r="G2645" t="s">
        <v>149</v>
      </c>
      <c r="H2645">
        <v>2</v>
      </c>
      <c r="I2645">
        <v>2</v>
      </c>
      <c r="J2645" t="s">
        <v>14</v>
      </c>
      <c r="K2645" s="36" t="s">
        <v>149</v>
      </c>
    </row>
    <row r="2646" spans="1:11" x14ac:dyDescent="0.25">
      <c r="A2646">
        <v>377325089</v>
      </c>
      <c r="B2646" s="1">
        <v>44163</v>
      </c>
      <c r="C2646" t="s">
        <v>27</v>
      </c>
      <c r="D2646" t="s">
        <v>16</v>
      </c>
      <c r="E2646">
        <v>1</v>
      </c>
      <c r="F2646">
        <v>1</v>
      </c>
      <c r="G2646" t="s">
        <v>148</v>
      </c>
      <c r="H2646">
        <v>1</v>
      </c>
      <c r="I2646">
        <v>1</v>
      </c>
      <c r="J2646" t="s">
        <v>22</v>
      </c>
      <c r="K2646" s="36" t="s">
        <v>149</v>
      </c>
    </row>
    <row r="2647" spans="1:11" x14ac:dyDescent="0.25">
      <c r="A2647">
        <v>302701213</v>
      </c>
      <c r="B2647" s="1">
        <v>43754</v>
      </c>
      <c r="C2647" t="s">
        <v>11</v>
      </c>
      <c r="D2647" t="s">
        <v>16</v>
      </c>
      <c r="E2647">
        <v>1</v>
      </c>
      <c r="F2647">
        <v>0.98</v>
      </c>
      <c r="G2647" t="s">
        <v>149</v>
      </c>
      <c r="H2647">
        <v>2</v>
      </c>
      <c r="I2647">
        <v>2</v>
      </c>
      <c r="J2647" t="s">
        <v>14</v>
      </c>
      <c r="K2647" s="36" t="s">
        <v>149</v>
      </c>
    </row>
    <row r="2648" spans="1:11" x14ac:dyDescent="0.25">
      <c r="A2648">
        <v>276606662</v>
      </c>
      <c r="B2648" s="1">
        <v>43662</v>
      </c>
      <c r="C2648" t="s">
        <v>11</v>
      </c>
      <c r="D2648" t="s">
        <v>16</v>
      </c>
      <c r="E2648">
        <v>1</v>
      </c>
      <c r="F2648">
        <v>0.93</v>
      </c>
      <c r="G2648" t="s">
        <v>148</v>
      </c>
      <c r="H2648">
        <v>1</v>
      </c>
      <c r="I2648">
        <v>1</v>
      </c>
      <c r="J2648" t="s">
        <v>14</v>
      </c>
      <c r="K2648" s="36" t="s">
        <v>149</v>
      </c>
    </row>
    <row r="2649" spans="1:11" x14ac:dyDescent="0.25">
      <c r="A2649">
        <v>297550196</v>
      </c>
      <c r="B2649" s="1">
        <v>43732</v>
      </c>
      <c r="C2649" t="s">
        <v>34</v>
      </c>
      <c r="D2649" t="s">
        <v>12</v>
      </c>
      <c r="F2649">
        <v>0.6</v>
      </c>
      <c r="G2649" t="s">
        <v>148</v>
      </c>
      <c r="H2649">
        <v>1</v>
      </c>
      <c r="I2649">
        <v>1</v>
      </c>
      <c r="J2649" t="s">
        <v>14</v>
      </c>
      <c r="K2649" s="36" t="s">
        <v>149</v>
      </c>
    </row>
    <row r="2650" spans="1:11" x14ac:dyDescent="0.25">
      <c r="A2650">
        <v>391640332</v>
      </c>
      <c r="B2650" s="1">
        <v>44263</v>
      </c>
      <c r="C2650" t="s">
        <v>27</v>
      </c>
      <c r="D2650" t="s">
        <v>16</v>
      </c>
      <c r="E2650">
        <v>1</v>
      </c>
      <c r="F2650">
        <v>1</v>
      </c>
      <c r="G2650" t="s">
        <v>148</v>
      </c>
      <c r="H2650">
        <v>1</v>
      </c>
      <c r="I2650">
        <v>1</v>
      </c>
      <c r="J2650" t="s">
        <v>14</v>
      </c>
      <c r="K2650" s="36" t="s">
        <v>149</v>
      </c>
    </row>
    <row r="2651" spans="1:11" x14ac:dyDescent="0.25">
      <c r="A2651">
        <v>390317448</v>
      </c>
      <c r="B2651" s="1">
        <v>44254</v>
      </c>
      <c r="C2651" t="s">
        <v>27</v>
      </c>
      <c r="D2651" t="s">
        <v>16</v>
      </c>
      <c r="E2651">
        <v>1</v>
      </c>
      <c r="F2651">
        <v>1</v>
      </c>
      <c r="G2651" t="s">
        <v>149</v>
      </c>
      <c r="H2651">
        <v>1</v>
      </c>
      <c r="I2651">
        <v>1</v>
      </c>
      <c r="J2651" t="s">
        <v>14</v>
      </c>
      <c r="K2651" s="36" t="s">
        <v>149</v>
      </c>
    </row>
    <row r="2652" spans="1:11" x14ac:dyDescent="0.25">
      <c r="A2652">
        <v>61791729</v>
      </c>
      <c r="B2652" s="1">
        <v>42435</v>
      </c>
      <c r="C2652" t="s">
        <v>11</v>
      </c>
      <c r="D2652" t="s">
        <v>16</v>
      </c>
      <c r="E2652">
        <v>1</v>
      </c>
      <c r="F2652">
        <v>0.9</v>
      </c>
      <c r="G2652" t="s">
        <v>148</v>
      </c>
      <c r="H2652">
        <v>4</v>
      </c>
      <c r="I2652">
        <v>4</v>
      </c>
      <c r="J2652" t="s">
        <v>14</v>
      </c>
      <c r="K2652" s="36" t="s">
        <v>149</v>
      </c>
    </row>
    <row r="2653" spans="1:11" x14ac:dyDescent="0.25">
      <c r="A2653">
        <v>196401392</v>
      </c>
      <c r="B2653" s="1">
        <v>43269</v>
      </c>
      <c r="C2653" t="s">
        <v>11</v>
      </c>
      <c r="D2653" t="s">
        <v>20</v>
      </c>
      <c r="E2653">
        <v>0</v>
      </c>
      <c r="F2653">
        <v>0</v>
      </c>
      <c r="G2653" t="s">
        <v>148</v>
      </c>
      <c r="H2653">
        <v>1</v>
      </c>
      <c r="I2653">
        <v>2</v>
      </c>
      <c r="J2653" t="s">
        <v>14</v>
      </c>
      <c r="K2653" s="36" t="s">
        <v>149</v>
      </c>
    </row>
    <row r="2654" spans="1:11" x14ac:dyDescent="0.25">
      <c r="A2654">
        <v>15180824</v>
      </c>
      <c r="B2654" s="1">
        <v>41765</v>
      </c>
      <c r="C2654" t="s">
        <v>11</v>
      </c>
      <c r="D2654" t="s">
        <v>17</v>
      </c>
      <c r="E2654">
        <v>1</v>
      </c>
      <c r="F2654">
        <v>0.75</v>
      </c>
      <c r="G2654" t="s">
        <v>148</v>
      </c>
      <c r="H2654">
        <v>6</v>
      </c>
      <c r="I2654">
        <v>7</v>
      </c>
      <c r="J2654" t="s">
        <v>14</v>
      </c>
      <c r="K2654" s="36" t="s">
        <v>149</v>
      </c>
    </row>
    <row r="2655" spans="1:11" x14ac:dyDescent="0.25">
      <c r="A2655">
        <v>149113815</v>
      </c>
      <c r="B2655" s="1">
        <v>42982</v>
      </c>
      <c r="C2655" t="s">
        <v>27</v>
      </c>
      <c r="D2655" t="s">
        <v>16</v>
      </c>
      <c r="E2655">
        <v>1</v>
      </c>
      <c r="F2655">
        <v>1</v>
      </c>
      <c r="G2655" t="s">
        <v>148</v>
      </c>
      <c r="H2655">
        <v>1</v>
      </c>
      <c r="I2655">
        <v>1</v>
      </c>
      <c r="J2655" t="s">
        <v>14</v>
      </c>
      <c r="K2655" s="36" t="s">
        <v>149</v>
      </c>
    </row>
    <row r="2656" spans="1:11" x14ac:dyDescent="0.25">
      <c r="A2656">
        <v>380390897</v>
      </c>
      <c r="B2656" s="1">
        <v>44181</v>
      </c>
      <c r="C2656" t="s">
        <v>27</v>
      </c>
      <c r="D2656" t="s">
        <v>16</v>
      </c>
      <c r="E2656">
        <v>1</v>
      </c>
      <c r="F2656">
        <v>0.95</v>
      </c>
      <c r="G2656" t="s">
        <v>148</v>
      </c>
      <c r="H2656">
        <v>3</v>
      </c>
      <c r="I2656">
        <v>8</v>
      </c>
      <c r="J2656" t="s">
        <v>14</v>
      </c>
      <c r="K2656" s="36" t="s">
        <v>149</v>
      </c>
    </row>
    <row r="2657" spans="1:11" x14ac:dyDescent="0.25">
      <c r="A2657">
        <v>391914783</v>
      </c>
      <c r="B2657" s="1">
        <v>44265</v>
      </c>
      <c r="C2657" t="s">
        <v>27</v>
      </c>
      <c r="D2657" t="s">
        <v>16</v>
      </c>
      <c r="E2657">
        <v>0.96</v>
      </c>
      <c r="F2657">
        <v>1</v>
      </c>
      <c r="G2657" t="s">
        <v>149</v>
      </c>
      <c r="H2657">
        <v>4</v>
      </c>
      <c r="I2657">
        <v>4</v>
      </c>
      <c r="J2657" t="s">
        <v>14</v>
      </c>
      <c r="K2657" s="36" t="s">
        <v>149</v>
      </c>
    </row>
    <row r="2658" spans="1:11" x14ac:dyDescent="0.25">
      <c r="A2658">
        <v>270949518</v>
      </c>
      <c r="B2658" s="1">
        <v>43640</v>
      </c>
      <c r="C2658" t="s">
        <v>11</v>
      </c>
      <c r="D2658" t="s">
        <v>16</v>
      </c>
      <c r="E2658">
        <v>1</v>
      </c>
      <c r="F2658">
        <v>0.8</v>
      </c>
      <c r="G2658" t="s">
        <v>148</v>
      </c>
      <c r="H2658">
        <v>3</v>
      </c>
      <c r="I2658">
        <v>3</v>
      </c>
      <c r="J2658" t="s">
        <v>14</v>
      </c>
      <c r="K2658" s="36" t="s">
        <v>149</v>
      </c>
    </row>
    <row r="2659" spans="1:11" x14ac:dyDescent="0.25">
      <c r="A2659">
        <v>388152928</v>
      </c>
      <c r="B2659" s="1">
        <v>44238</v>
      </c>
      <c r="C2659" t="s">
        <v>27</v>
      </c>
      <c r="D2659" t="s">
        <v>21</v>
      </c>
      <c r="E2659">
        <v>0.5</v>
      </c>
      <c r="F2659">
        <v>0.04</v>
      </c>
      <c r="G2659" t="s">
        <v>148</v>
      </c>
      <c r="H2659">
        <v>1</v>
      </c>
      <c r="I2659">
        <v>1</v>
      </c>
      <c r="J2659" t="s">
        <v>14</v>
      </c>
      <c r="K2659" s="36" t="s">
        <v>149</v>
      </c>
    </row>
    <row r="2660" spans="1:11" x14ac:dyDescent="0.25">
      <c r="A2660">
        <v>252336445</v>
      </c>
      <c r="B2660" s="1">
        <v>43555</v>
      </c>
      <c r="C2660" t="s">
        <v>11</v>
      </c>
      <c r="D2660" t="s">
        <v>16</v>
      </c>
      <c r="E2660">
        <v>1</v>
      </c>
      <c r="F2660">
        <v>1</v>
      </c>
      <c r="G2660" t="s">
        <v>148</v>
      </c>
      <c r="H2660">
        <v>2</v>
      </c>
      <c r="I2660">
        <v>2</v>
      </c>
      <c r="J2660" t="s">
        <v>14</v>
      </c>
      <c r="K2660" s="36" t="s">
        <v>149</v>
      </c>
    </row>
    <row r="2661" spans="1:11" x14ac:dyDescent="0.25">
      <c r="A2661">
        <v>7122460</v>
      </c>
      <c r="B2661" s="1">
        <v>41451</v>
      </c>
      <c r="C2661" t="s">
        <v>11</v>
      </c>
      <c r="D2661" t="s">
        <v>12</v>
      </c>
      <c r="G2661" t="s">
        <v>148</v>
      </c>
      <c r="H2661">
        <v>1</v>
      </c>
      <c r="I2661">
        <v>4</v>
      </c>
      <c r="J2661" t="s">
        <v>14</v>
      </c>
      <c r="K2661" s="36" t="s">
        <v>149</v>
      </c>
    </row>
    <row r="2662" spans="1:11" x14ac:dyDescent="0.25">
      <c r="A2662">
        <v>260344662</v>
      </c>
      <c r="B2662" s="1">
        <v>43592</v>
      </c>
      <c r="C2662" t="s">
        <v>11</v>
      </c>
      <c r="D2662" t="s">
        <v>16</v>
      </c>
      <c r="E2662">
        <v>1</v>
      </c>
      <c r="F2662">
        <v>1</v>
      </c>
      <c r="G2662" t="s">
        <v>149</v>
      </c>
      <c r="H2662">
        <v>2</v>
      </c>
      <c r="I2662">
        <v>2</v>
      </c>
      <c r="J2662" t="s">
        <v>14</v>
      </c>
      <c r="K2662" s="36" t="s">
        <v>149</v>
      </c>
    </row>
    <row r="2663" spans="1:11" x14ac:dyDescent="0.25">
      <c r="A2663">
        <v>392375088</v>
      </c>
      <c r="B2663" s="1">
        <v>44268</v>
      </c>
      <c r="C2663" t="s">
        <v>27</v>
      </c>
      <c r="D2663" t="s">
        <v>16</v>
      </c>
      <c r="E2663">
        <v>1</v>
      </c>
      <c r="F2663">
        <v>0.95</v>
      </c>
      <c r="G2663" t="s">
        <v>149</v>
      </c>
      <c r="H2663">
        <v>1</v>
      </c>
      <c r="I2663">
        <v>1</v>
      </c>
      <c r="J2663" t="s">
        <v>14</v>
      </c>
      <c r="K2663" s="36" t="s">
        <v>149</v>
      </c>
    </row>
    <row r="2664" spans="1:11" x14ac:dyDescent="0.25">
      <c r="A2664">
        <v>343428667</v>
      </c>
      <c r="B2664" s="1">
        <v>43929</v>
      </c>
      <c r="C2664" t="s">
        <v>27</v>
      </c>
      <c r="D2664" t="s">
        <v>16</v>
      </c>
      <c r="E2664">
        <v>0.89</v>
      </c>
      <c r="F2664">
        <v>0.62</v>
      </c>
      <c r="G2664" t="s">
        <v>148</v>
      </c>
      <c r="H2664">
        <v>6</v>
      </c>
      <c r="I2664">
        <v>6</v>
      </c>
      <c r="J2664" t="s">
        <v>22</v>
      </c>
      <c r="K2664" s="36" t="s">
        <v>149</v>
      </c>
    </row>
    <row r="2665" spans="1:11" x14ac:dyDescent="0.25">
      <c r="A2665">
        <v>190626372</v>
      </c>
      <c r="B2665" s="1">
        <v>43240</v>
      </c>
      <c r="C2665" t="s">
        <v>11</v>
      </c>
      <c r="D2665" t="s">
        <v>21</v>
      </c>
      <c r="E2665">
        <v>1</v>
      </c>
      <c r="F2665">
        <v>0.25</v>
      </c>
      <c r="G2665" t="s">
        <v>148</v>
      </c>
      <c r="H2665">
        <v>1</v>
      </c>
      <c r="I2665">
        <v>1</v>
      </c>
      <c r="J2665" t="s">
        <v>18</v>
      </c>
      <c r="K2665" s="36" t="s">
        <v>149</v>
      </c>
    </row>
    <row r="2666" spans="1:11" x14ac:dyDescent="0.25">
      <c r="A2666">
        <v>387355633</v>
      </c>
      <c r="B2666" s="1">
        <v>44232</v>
      </c>
      <c r="C2666" t="s">
        <v>27</v>
      </c>
      <c r="D2666" t="s">
        <v>16</v>
      </c>
      <c r="E2666">
        <v>1</v>
      </c>
      <c r="F2666">
        <v>1</v>
      </c>
      <c r="G2666" t="s">
        <v>148</v>
      </c>
      <c r="H2666">
        <v>2</v>
      </c>
      <c r="I2666">
        <v>2</v>
      </c>
      <c r="J2666" t="s">
        <v>14</v>
      </c>
      <c r="K2666" s="36" t="s">
        <v>149</v>
      </c>
    </row>
    <row r="2667" spans="1:11" x14ac:dyDescent="0.25">
      <c r="A2667">
        <v>242684722</v>
      </c>
      <c r="B2667" s="1">
        <v>43508</v>
      </c>
      <c r="C2667" t="s">
        <v>11</v>
      </c>
      <c r="D2667" t="s">
        <v>17</v>
      </c>
      <c r="E2667">
        <v>1</v>
      </c>
      <c r="F2667">
        <v>0.95</v>
      </c>
      <c r="G2667" t="s">
        <v>149</v>
      </c>
      <c r="H2667">
        <v>3</v>
      </c>
      <c r="I2667">
        <v>3</v>
      </c>
      <c r="J2667" t="s">
        <v>14</v>
      </c>
      <c r="K2667" s="36" t="s">
        <v>149</v>
      </c>
    </row>
    <row r="2668" spans="1:11" x14ac:dyDescent="0.25">
      <c r="A2668">
        <v>7607511</v>
      </c>
      <c r="B2668" s="1">
        <v>41475</v>
      </c>
      <c r="C2668" t="s">
        <v>11</v>
      </c>
      <c r="D2668" t="s">
        <v>16</v>
      </c>
      <c r="E2668">
        <v>1</v>
      </c>
      <c r="F2668">
        <v>0.99</v>
      </c>
      <c r="G2668" t="s">
        <v>149</v>
      </c>
      <c r="H2668">
        <v>2</v>
      </c>
      <c r="I2668">
        <v>4</v>
      </c>
      <c r="J2668" t="s">
        <v>14</v>
      </c>
      <c r="K2668" s="36" t="s">
        <v>149</v>
      </c>
    </row>
    <row r="2669" spans="1:11" x14ac:dyDescent="0.25">
      <c r="A2669">
        <v>97593106</v>
      </c>
      <c r="B2669" s="1">
        <v>42645</v>
      </c>
      <c r="C2669" t="s">
        <v>11</v>
      </c>
      <c r="D2669" t="s">
        <v>16</v>
      </c>
      <c r="E2669">
        <v>1</v>
      </c>
      <c r="F2669">
        <v>0.99</v>
      </c>
      <c r="G2669" t="s">
        <v>149</v>
      </c>
      <c r="H2669">
        <v>2</v>
      </c>
      <c r="I2669">
        <v>3</v>
      </c>
      <c r="J2669" t="s">
        <v>14</v>
      </c>
      <c r="K2669" s="36" t="s">
        <v>149</v>
      </c>
    </row>
    <row r="2670" spans="1:11" x14ac:dyDescent="0.25">
      <c r="A2670">
        <v>18622338</v>
      </c>
      <c r="B2670" s="1">
        <v>41842</v>
      </c>
      <c r="C2670" t="s">
        <v>11</v>
      </c>
      <c r="D2670" t="s">
        <v>16</v>
      </c>
      <c r="E2670">
        <v>1</v>
      </c>
      <c r="F2670">
        <v>1</v>
      </c>
      <c r="G2670" t="s">
        <v>149</v>
      </c>
      <c r="H2670">
        <v>3</v>
      </c>
      <c r="I2670">
        <v>3</v>
      </c>
      <c r="J2670" t="s">
        <v>14</v>
      </c>
      <c r="K2670" s="36" t="s">
        <v>149</v>
      </c>
    </row>
    <row r="2671" spans="1:11" x14ac:dyDescent="0.25">
      <c r="A2671">
        <v>229138489</v>
      </c>
      <c r="B2671" s="1">
        <v>43438</v>
      </c>
      <c r="C2671" t="s">
        <v>11</v>
      </c>
      <c r="D2671" t="s">
        <v>16</v>
      </c>
      <c r="E2671">
        <v>1</v>
      </c>
      <c r="F2671">
        <v>1</v>
      </c>
      <c r="G2671" t="s">
        <v>148</v>
      </c>
      <c r="H2671">
        <v>28</v>
      </c>
      <c r="I2671">
        <v>31</v>
      </c>
      <c r="J2671" t="s">
        <v>14</v>
      </c>
      <c r="K2671" s="36" t="s">
        <v>149</v>
      </c>
    </row>
    <row r="2672" spans="1:11" x14ac:dyDescent="0.25">
      <c r="A2672">
        <v>246526725</v>
      </c>
      <c r="B2672" s="1">
        <v>43527</v>
      </c>
      <c r="C2672" t="s">
        <v>11</v>
      </c>
      <c r="D2672" t="s">
        <v>16</v>
      </c>
      <c r="E2672">
        <v>1</v>
      </c>
      <c r="F2672">
        <v>0.97</v>
      </c>
      <c r="G2672" t="s">
        <v>149</v>
      </c>
      <c r="H2672">
        <v>1</v>
      </c>
      <c r="I2672">
        <v>1</v>
      </c>
      <c r="J2672" t="s">
        <v>14</v>
      </c>
      <c r="K2672" s="36" t="s">
        <v>149</v>
      </c>
    </row>
    <row r="2673" spans="1:11" x14ac:dyDescent="0.25">
      <c r="A2673">
        <v>194738186</v>
      </c>
      <c r="B2673" s="1">
        <v>43261</v>
      </c>
      <c r="C2673" t="s">
        <v>11</v>
      </c>
      <c r="D2673" t="s">
        <v>16</v>
      </c>
      <c r="E2673">
        <v>1</v>
      </c>
      <c r="F2673">
        <v>0.99</v>
      </c>
      <c r="G2673" t="s">
        <v>148</v>
      </c>
      <c r="H2673">
        <v>13</v>
      </c>
      <c r="I2673">
        <v>13</v>
      </c>
      <c r="J2673" t="s">
        <v>14</v>
      </c>
      <c r="K2673" s="36" t="s">
        <v>149</v>
      </c>
    </row>
    <row r="2674" spans="1:11" x14ac:dyDescent="0.25">
      <c r="A2674">
        <v>90960105</v>
      </c>
      <c r="B2674" s="1">
        <v>42602</v>
      </c>
      <c r="C2674" t="s">
        <v>11</v>
      </c>
      <c r="D2674" t="s">
        <v>16</v>
      </c>
      <c r="E2674">
        <v>1</v>
      </c>
      <c r="F2674">
        <v>0.67</v>
      </c>
      <c r="G2674" t="s">
        <v>148</v>
      </c>
      <c r="H2674">
        <v>3</v>
      </c>
      <c r="I2674">
        <v>4</v>
      </c>
      <c r="J2674" t="s">
        <v>14</v>
      </c>
      <c r="K2674" s="36" t="s">
        <v>149</v>
      </c>
    </row>
    <row r="2675" spans="1:11" x14ac:dyDescent="0.25">
      <c r="A2675">
        <v>389537871</v>
      </c>
      <c r="B2675" s="1">
        <v>44248</v>
      </c>
      <c r="C2675" t="s">
        <v>11</v>
      </c>
      <c r="D2675" t="s">
        <v>16</v>
      </c>
      <c r="E2675">
        <v>1</v>
      </c>
      <c r="F2675">
        <v>0.98</v>
      </c>
      <c r="G2675" t="s">
        <v>149</v>
      </c>
      <c r="H2675">
        <v>1</v>
      </c>
      <c r="I2675">
        <v>1</v>
      </c>
      <c r="J2675" t="s">
        <v>14</v>
      </c>
      <c r="K2675" s="36" t="s">
        <v>149</v>
      </c>
    </row>
    <row r="2676" spans="1:11" x14ac:dyDescent="0.25">
      <c r="A2676">
        <v>37579015</v>
      </c>
      <c r="B2676" s="1">
        <v>42190</v>
      </c>
      <c r="C2676" t="s">
        <v>19</v>
      </c>
      <c r="D2676" t="s">
        <v>20</v>
      </c>
      <c r="E2676">
        <v>0</v>
      </c>
      <c r="F2676">
        <v>0</v>
      </c>
      <c r="G2676" t="s">
        <v>148</v>
      </c>
      <c r="H2676">
        <v>1</v>
      </c>
      <c r="I2676">
        <v>9</v>
      </c>
      <c r="J2676" t="s">
        <v>14</v>
      </c>
      <c r="K2676" s="36" t="s">
        <v>149</v>
      </c>
    </row>
    <row r="2677" spans="1:11" x14ac:dyDescent="0.25">
      <c r="A2677">
        <v>394654577</v>
      </c>
      <c r="B2677" s="1">
        <v>44284</v>
      </c>
      <c r="C2677" t="s">
        <v>27</v>
      </c>
      <c r="D2677" t="s">
        <v>16</v>
      </c>
      <c r="E2677">
        <v>1</v>
      </c>
      <c r="F2677">
        <v>1</v>
      </c>
      <c r="G2677" t="s">
        <v>148</v>
      </c>
      <c r="H2677">
        <v>1</v>
      </c>
      <c r="I2677">
        <v>1</v>
      </c>
      <c r="J2677" t="s">
        <v>14</v>
      </c>
      <c r="K2677" s="36" t="s">
        <v>149</v>
      </c>
    </row>
    <row r="2678" spans="1:11" x14ac:dyDescent="0.25">
      <c r="A2678">
        <v>4295263</v>
      </c>
      <c r="B2678" s="1">
        <v>41244</v>
      </c>
      <c r="C2678" t="s">
        <v>27</v>
      </c>
      <c r="D2678" t="s">
        <v>16</v>
      </c>
      <c r="E2678">
        <v>1</v>
      </c>
      <c r="F2678">
        <v>1</v>
      </c>
      <c r="G2678" t="s">
        <v>149</v>
      </c>
      <c r="H2678">
        <v>2</v>
      </c>
      <c r="I2678">
        <v>2</v>
      </c>
      <c r="J2678" t="s">
        <v>14</v>
      </c>
      <c r="K2678" s="36" t="s">
        <v>149</v>
      </c>
    </row>
    <row r="2679" spans="1:11" x14ac:dyDescent="0.25">
      <c r="A2679">
        <v>35912520</v>
      </c>
      <c r="B2679" s="1">
        <v>42170</v>
      </c>
      <c r="C2679" t="s">
        <v>11</v>
      </c>
      <c r="D2679" t="s">
        <v>17</v>
      </c>
      <c r="E2679">
        <v>1</v>
      </c>
      <c r="F2679">
        <v>0.79</v>
      </c>
      <c r="G2679" t="s">
        <v>149</v>
      </c>
      <c r="H2679">
        <v>1</v>
      </c>
      <c r="I2679">
        <v>1</v>
      </c>
      <c r="J2679" t="s">
        <v>14</v>
      </c>
      <c r="K2679" s="36" t="s">
        <v>149</v>
      </c>
    </row>
    <row r="2680" spans="1:11" x14ac:dyDescent="0.25">
      <c r="A2680">
        <v>390078304</v>
      </c>
      <c r="B2680" s="1">
        <v>44252</v>
      </c>
      <c r="C2680" t="s">
        <v>27</v>
      </c>
      <c r="D2680" t="s">
        <v>16</v>
      </c>
      <c r="E2680">
        <v>1</v>
      </c>
      <c r="F2680">
        <v>1</v>
      </c>
      <c r="G2680" t="s">
        <v>148</v>
      </c>
      <c r="H2680">
        <v>1</v>
      </c>
      <c r="I2680">
        <v>1</v>
      </c>
      <c r="J2680" t="s">
        <v>14</v>
      </c>
      <c r="K2680" s="36" t="s">
        <v>149</v>
      </c>
    </row>
    <row r="2681" spans="1:11" x14ac:dyDescent="0.25">
      <c r="A2681">
        <v>11120063</v>
      </c>
      <c r="B2681" s="1">
        <v>41647</v>
      </c>
      <c r="C2681" t="s">
        <v>11</v>
      </c>
      <c r="D2681" t="s">
        <v>16</v>
      </c>
      <c r="E2681">
        <v>1</v>
      </c>
      <c r="F2681">
        <v>1</v>
      </c>
      <c r="G2681" t="s">
        <v>149</v>
      </c>
      <c r="H2681">
        <v>1</v>
      </c>
      <c r="I2681">
        <v>1</v>
      </c>
      <c r="J2681" t="s">
        <v>14</v>
      </c>
      <c r="K2681" s="36" t="s">
        <v>149</v>
      </c>
    </row>
    <row r="2682" spans="1:11" x14ac:dyDescent="0.25">
      <c r="A2682">
        <v>395073906</v>
      </c>
      <c r="B2682" s="1">
        <v>44287</v>
      </c>
      <c r="C2682" t="s">
        <v>11</v>
      </c>
      <c r="D2682" t="s">
        <v>16</v>
      </c>
      <c r="E2682">
        <v>1</v>
      </c>
      <c r="F2682">
        <v>1</v>
      </c>
      <c r="G2682" t="s">
        <v>149</v>
      </c>
      <c r="H2682">
        <v>3</v>
      </c>
      <c r="I2682">
        <v>3</v>
      </c>
      <c r="J2682" t="s">
        <v>14</v>
      </c>
      <c r="K2682" s="36" t="s">
        <v>149</v>
      </c>
    </row>
    <row r="2683" spans="1:11" x14ac:dyDescent="0.25">
      <c r="A2683">
        <v>101962683</v>
      </c>
      <c r="B2683" s="1">
        <v>42674</v>
      </c>
      <c r="C2683" t="s">
        <v>11</v>
      </c>
      <c r="D2683" t="s">
        <v>16</v>
      </c>
      <c r="E2683">
        <v>1</v>
      </c>
      <c r="F2683">
        <v>1</v>
      </c>
      <c r="G2683" t="s">
        <v>148</v>
      </c>
      <c r="H2683">
        <v>1</v>
      </c>
      <c r="I2683">
        <v>2</v>
      </c>
      <c r="J2683" t="s">
        <v>14</v>
      </c>
      <c r="K2683" s="36" t="s">
        <v>149</v>
      </c>
    </row>
    <row r="2684" spans="1:11" x14ac:dyDescent="0.25">
      <c r="A2684">
        <v>395277454</v>
      </c>
      <c r="B2684" s="1">
        <v>44288</v>
      </c>
      <c r="C2684" t="s">
        <v>27</v>
      </c>
      <c r="D2684" t="s">
        <v>17</v>
      </c>
      <c r="E2684">
        <v>1</v>
      </c>
      <c r="F2684">
        <v>0.33</v>
      </c>
      <c r="G2684" t="s">
        <v>148</v>
      </c>
      <c r="H2684">
        <v>2</v>
      </c>
      <c r="I2684">
        <v>2</v>
      </c>
      <c r="J2684" t="s">
        <v>14</v>
      </c>
      <c r="K2684" s="36" t="s">
        <v>149</v>
      </c>
    </row>
    <row r="2685" spans="1:11" x14ac:dyDescent="0.25">
      <c r="A2685">
        <v>390624636</v>
      </c>
      <c r="B2685" s="1">
        <v>44256</v>
      </c>
      <c r="C2685" t="s">
        <v>27</v>
      </c>
      <c r="D2685" t="s">
        <v>16</v>
      </c>
      <c r="E2685">
        <v>1</v>
      </c>
      <c r="F2685">
        <v>1</v>
      </c>
      <c r="G2685" t="s">
        <v>148</v>
      </c>
      <c r="H2685">
        <v>7</v>
      </c>
      <c r="I2685">
        <v>9</v>
      </c>
      <c r="J2685" t="s">
        <v>14</v>
      </c>
      <c r="K2685" s="36" t="s">
        <v>149</v>
      </c>
    </row>
    <row r="2686" spans="1:11" x14ac:dyDescent="0.25">
      <c r="A2686">
        <v>151861190</v>
      </c>
      <c r="B2686" s="1">
        <v>43002</v>
      </c>
      <c r="C2686" t="s">
        <v>32</v>
      </c>
      <c r="D2686" t="s">
        <v>16</v>
      </c>
      <c r="E2686">
        <v>1</v>
      </c>
      <c r="F2686">
        <v>0.99</v>
      </c>
      <c r="G2686" t="s">
        <v>148</v>
      </c>
      <c r="H2686">
        <v>1</v>
      </c>
      <c r="I2686">
        <v>1</v>
      </c>
      <c r="J2686" t="s">
        <v>14</v>
      </c>
      <c r="K2686" s="36" t="s">
        <v>149</v>
      </c>
    </row>
    <row r="2687" spans="1:11" x14ac:dyDescent="0.25">
      <c r="A2687">
        <v>63556060</v>
      </c>
      <c r="B2687" s="1">
        <v>42448</v>
      </c>
      <c r="C2687" t="s">
        <v>11</v>
      </c>
      <c r="D2687" t="s">
        <v>12</v>
      </c>
      <c r="F2687">
        <v>1</v>
      </c>
      <c r="G2687" t="s">
        <v>148</v>
      </c>
      <c r="H2687">
        <v>1</v>
      </c>
      <c r="I2687">
        <v>1</v>
      </c>
      <c r="J2687" t="s">
        <v>14</v>
      </c>
      <c r="K2687" s="36" t="s">
        <v>149</v>
      </c>
    </row>
    <row r="2688" spans="1:11" x14ac:dyDescent="0.25">
      <c r="A2688">
        <v>395789920</v>
      </c>
      <c r="B2688" s="1">
        <v>44292</v>
      </c>
      <c r="C2688" t="s">
        <v>11</v>
      </c>
      <c r="D2688" t="s">
        <v>16</v>
      </c>
      <c r="E2688">
        <v>1</v>
      </c>
      <c r="F2688">
        <v>1</v>
      </c>
      <c r="G2688" t="s">
        <v>149</v>
      </c>
      <c r="H2688">
        <v>2</v>
      </c>
      <c r="I2688">
        <v>3</v>
      </c>
      <c r="J2688" t="s">
        <v>14</v>
      </c>
      <c r="K2688" s="36" t="s">
        <v>149</v>
      </c>
    </row>
    <row r="2689" spans="1:11" x14ac:dyDescent="0.25">
      <c r="A2689">
        <v>394938081</v>
      </c>
      <c r="B2689" s="1">
        <v>44286</v>
      </c>
      <c r="C2689" t="s">
        <v>27</v>
      </c>
      <c r="D2689" t="s">
        <v>16</v>
      </c>
      <c r="E2689">
        <v>1</v>
      </c>
      <c r="F2689">
        <v>1</v>
      </c>
      <c r="G2689" t="s">
        <v>148</v>
      </c>
      <c r="H2689">
        <v>5</v>
      </c>
      <c r="I2689">
        <v>5</v>
      </c>
      <c r="J2689" t="s">
        <v>14</v>
      </c>
      <c r="K2689" s="36" t="s">
        <v>149</v>
      </c>
    </row>
    <row r="2690" spans="1:11" x14ac:dyDescent="0.25">
      <c r="A2690">
        <v>32865371</v>
      </c>
      <c r="B2690" s="1">
        <v>42131</v>
      </c>
      <c r="C2690" t="s">
        <v>27</v>
      </c>
      <c r="D2690" t="s">
        <v>16</v>
      </c>
      <c r="E2690">
        <v>1</v>
      </c>
      <c r="F2690">
        <v>1</v>
      </c>
      <c r="G2690" t="s">
        <v>148</v>
      </c>
      <c r="H2690">
        <v>15</v>
      </c>
      <c r="I2690">
        <v>18</v>
      </c>
      <c r="J2690" t="s">
        <v>14</v>
      </c>
      <c r="K2690" s="36" t="s">
        <v>149</v>
      </c>
    </row>
    <row r="2691" spans="1:11" x14ac:dyDescent="0.25">
      <c r="A2691">
        <v>143484776</v>
      </c>
      <c r="B2691" s="1">
        <v>42947</v>
      </c>
      <c r="C2691" t="s">
        <v>11</v>
      </c>
      <c r="D2691" t="s">
        <v>16</v>
      </c>
      <c r="E2691">
        <v>1</v>
      </c>
      <c r="F2691">
        <v>0.99</v>
      </c>
      <c r="G2691" t="s">
        <v>148</v>
      </c>
      <c r="H2691">
        <v>5</v>
      </c>
      <c r="I2691">
        <v>6</v>
      </c>
      <c r="J2691" t="s">
        <v>14</v>
      </c>
      <c r="K2691" s="36" t="s">
        <v>149</v>
      </c>
    </row>
    <row r="2692" spans="1:11" x14ac:dyDescent="0.25">
      <c r="A2692">
        <v>138406472</v>
      </c>
      <c r="B2692" s="1">
        <v>42919</v>
      </c>
      <c r="C2692" t="s">
        <v>11</v>
      </c>
      <c r="D2692" t="s">
        <v>16</v>
      </c>
      <c r="E2692">
        <v>1</v>
      </c>
      <c r="F2692">
        <v>1</v>
      </c>
      <c r="G2692" t="s">
        <v>149</v>
      </c>
      <c r="H2692">
        <v>3</v>
      </c>
      <c r="I2692">
        <v>3</v>
      </c>
      <c r="J2692" t="s">
        <v>14</v>
      </c>
      <c r="K2692" s="36" t="s">
        <v>149</v>
      </c>
    </row>
    <row r="2693" spans="1:11" x14ac:dyDescent="0.25">
      <c r="A2693">
        <v>396227241</v>
      </c>
      <c r="B2693" s="1">
        <v>44295</v>
      </c>
      <c r="C2693" t="s">
        <v>11</v>
      </c>
      <c r="D2693" t="s">
        <v>16</v>
      </c>
      <c r="E2693">
        <v>1</v>
      </c>
      <c r="F2693">
        <v>1</v>
      </c>
      <c r="G2693" t="s">
        <v>149</v>
      </c>
      <c r="H2693">
        <v>1</v>
      </c>
      <c r="I2693">
        <v>2</v>
      </c>
      <c r="J2693" t="s">
        <v>14</v>
      </c>
      <c r="K2693" s="36" t="s">
        <v>149</v>
      </c>
    </row>
    <row r="2694" spans="1:11" x14ac:dyDescent="0.25">
      <c r="A2694">
        <v>82898930</v>
      </c>
      <c r="B2694" s="1">
        <v>42561</v>
      </c>
      <c r="C2694" t="s">
        <v>11</v>
      </c>
      <c r="D2694" t="s">
        <v>16</v>
      </c>
      <c r="E2694">
        <v>1</v>
      </c>
      <c r="F2694">
        <v>0.98</v>
      </c>
      <c r="G2694" t="s">
        <v>149</v>
      </c>
      <c r="H2694">
        <v>2</v>
      </c>
      <c r="I2694">
        <v>2</v>
      </c>
      <c r="J2694" t="s">
        <v>14</v>
      </c>
      <c r="K2694" s="36" t="s">
        <v>149</v>
      </c>
    </row>
    <row r="2695" spans="1:11" x14ac:dyDescent="0.25">
      <c r="A2695">
        <v>67100740</v>
      </c>
      <c r="B2695" s="1">
        <v>42473</v>
      </c>
      <c r="C2695" t="s">
        <v>11</v>
      </c>
      <c r="D2695" t="s">
        <v>16</v>
      </c>
      <c r="E2695">
        <v>1</v>
      </c>
      <c r="F2695">
        <v>1</v>
      </c>
      <c r="G2695" t="s">
        <v>148</v>
      </c>
      <c r="H2695">
        <v>2</v>
      </c>
      <c r="I2695">
        <v>4</v>
      </c>
      <c r="J2695" t="s">
        <v>14</v>
      </c>
      <c r="K2695" s="36" t="s">
        <v>149</v>
      </c>
    </row>
    <row r="2696" spans="1:11" x14ac:dyDescent="0.25">
      <c r="A2696">
        <v>353424939</v>
      </c>
      <c r="B2696" s="1">
        <v>44016</v>
      </c>
      <c r="C2696" t="s">
        <v>11</v>
      </c>
      <c r="D2696" t="s">
        <v>21</v>
      </c>
      <c r="E2696">
        <v>0.75</v>
      </c>
      <c r="F2696">
        <v>0.56999999999999995</v>
      </c>
      <c r="G2696" t="s">
        <v>148</v>
      </c>
      <c r="H2696">
        <v>1</v>
      </c>
      <c r="I2696">
        <v>1</v>
      </c>
      <c r="J2696" t="s">
        <v>14</v>
      </c>
      <c r="K2696" s="36" t="s">
        <v>149</v>
      </c>
    </row>
    <row r="2697" spans="1:11" x14ac:dyDescent="0.25">
      <c r="A2697">
        <v>20609984</v>
      </c>
      <c r="B2697" s="1">
        <v>41878</v>
      </c>
      <c r="C2697" t="s">
        <v>11</v>
      </c>
      <c r="D2697" t="s">
        <v>17</v>
      </c>
      <c r="E2697">
        <v>0.68</v>
      </c>
      <c r="F2697">
        <v>0.47</v>
      </c>
      <c r="G2697" t="s">
        <v>148</v>
      </c>
      <c r="H2697">
        <v>22</v>
      </c>
      <c r="I2697">
        <v>48</v>
      </c>
      <c r="J2697" t="s">
        <v>14</v>
      </c>
      <c r="K2697" s="36" t="s">
        <v>149</v>
      </c>
    </row>
    <row r="2698" spans="1:11" x14ac:dyDescent="0.25">
      <c r="A2698">
        <v>29228190</v>
      </c>
      <c r="B2698" s="1">
        <v>42075</v>
      </c>
      <c r="C2698" t="s">
        <v>11</v>
      </c>
      <c r="D2698" t="s">
        <v>16</v>
      </c>
      <c r="E2698">
        <v>1</v>
      </c>
      <c r="F2698">
        <v>0.71</v>
      </c>
      <c r="G2698" t="s">
        <v>148</v>
      </c>
      <c r="H2698">
        <v>1</v>
      </c>
      <c r="I2698">
        <v>4</v>
      </c>
      <c r="J2698" t="s">
        <v>18</v>
      </c>
      <c r="K2698" s="36" t="s">
        <v>149</v>
      </c>
    </row>
    <row r="2699" spans="1:11" x14ac:dyDescent="0.25">
      <c r="A2699">
        <v>399319608</v>
      </c>
      <c r="B2699" s="1">
        <v>44316</v>
      </c>
      <c r="C2699" t="s">
        <v>27</v>
      </c>
      <c r="D2699" t="s">
        <v>16</v>
      </c>
      <c r="E2699">
        <v>1</v>
      </c>
      <c r="F2699">
        <v>1</v>
      </c>
      <c r="G2699" t="s">
        <v>148</v>
      </c>
      <c r="H2699">
        <v>5</v>
      </c>
      <c r="I2699">
        <v>7</v>
      </c>
      <c r="J2699" t="s">
        <v>14</v>
      </c>
      <c r="K2699" s="36" t="s">
        <v>148</v>
      </c>
    </row>
    <row r="2700" spans="1:11" x14ac:dyDescent="0.25">
      <c r="A2700">
        <v>67633181</v>
      </c>
      <c r="B2700" s="1">
        <v>42477</v>
      </c>
      <c r="C2700" t="s">
        <v>11</v>
      </c>
      <c r="D2700" t="s">
        <v>16</v>
      </c>
      <c r="E2700">
        <v>0.96</v>
      </c>
      <c r="F2700">
        <v>0.98</v>
      </c>
      <c r="G2700" t="s">
        <v>148</v>
      </c>
      <c r="H2700">
        <v>1</v>
      </c>
      <c r="I2700">
        <v>1</v>
      </c>
      <c r="J2700" t="s">
        <v>18</v>
      </c>
      <c r="K2700" s="36" t="s">
        <v>149</v>
      </c>
    </row>
    <row r="2701" spans="1:11" x14ac:dyDescent="0.25">
      <c r="A2701">
        <v>81335641</v>
      </c>
      <c r="B2701" s="1">
        <v>42553</v>
      </c>
      <c r="C2701" t="s">
        <v>11</v>
      </c>
      <c r="D2701" t="s">
        <v>20</v>
      </c>
      <c r="E2701">
        <v>0</v>
      </c>
      <c r="F2701">
        <v>0</v>
      </c>
      <c r="G2701" t="s">
        <v>148</v>
      </c>
      <c r="H2701">
        <v>1</v>
      </c>
      <c r="I2701">
        <v>1</v>
      </c>
      <c r="J2701" t="s">
        <v>14</v>
      </c>
      <c r="K2701" s="36" t="s">
        <v>149</v>
      </c>
    </row>
    <row r="2702" spans="1:11" x14ac:dyDescent="0.25">
      <c r="A2702">
        <v>244425348</v>
      </c>
      <c r="B2702" s="1">
        <v>43516</v>
      </c>
      <c r="C2702" t="s">
        <v>11</v>
      </c>
      <c r="D2702" t="s">
        <v>16</v>
      </c>
      <c r="E2702">
        <v>0.89</v>
      </c>
      <c r="F2702">
        <v>1</v>
      </c>
      <c r="G2702" t="s">
        <v>148</v>
      </c>
      <c r="H2702">
        <v>3</v>
      </c>
      <c r="I2702">
        <v>6</v>
      </c>
      <c r="J2702" t="s">
        <v>14</v>
      </c>
      <c r="K2702" s="36" t="s">
        <v>149</v>
      </c>
    </row>
    <row r="2703" spans="1:11" x14ac:dyDescent="0.25">
      <c r="A2703">
        <v>400344025</v>
      </c>
      <c r="B2703" s="1">
        <v>44322</v>
      </c>
      <c r="C2703" t="s">
        <v>27</v>
      </c>
      <c r="D2703" t="s">
        <v>16</v>
      </c>
      <c r="E2703">
        <v>1</v>
      </c>
      <c r="F2703">
        <v>1</v>
      </c>
      <c r="G2703" t="s">
        <v>148</v>
      </c>
      <c r="H2703">
        <v>1</v>
      </c>
      <c r="I2703">
        <v>1</v>
      </c>
      <c r="J2703" t="s">
        <v>14</v>
      </c>
      <c r="K2703" s="36" t="s">
        <v>149</v>
      </c>
    </row>
    <row r="2704" spans="1:11" x14ac:dyDescent="0.25">
      <c r="A2704">
        <v>396921427</v>
      </c>
      <c r="B2704" s="1">
        <v>44300</v>
      </c>
      <c r="C2704" t="s">
        <v>27</v>
      </c>
      <c r="D2704" t="s">
        <v>16</v>
      </c>
      <c r="E2704">
        <v>1</v>
      </c>
      <c r="F2704">
        <v>1</v>
      </c>
      <c r="G2704" t="s">
        <v>149</v>
      </c>
      <c r="H2704">
        <v>2</v>
      </c>
      <c r="I2704">
        <v>2</v>
      </c>
      <c r="J2704" t="s">
        <v>14</v>
      </c>
      <c r="K2704" s="36" t="s">
        <v>149</v>
      </c>
    </row>
    <row r="2705" spans="1:11" x14ac:dyDescent="0.25">
      <c r="A2705">
        <v>394687867</v>
      </c>
      <c r="B2705" s="1">
        <v>44284</v>
      </c>
      <c r="C2705" t="s">
        <v>11</v>
      </c>
      <c r="D2705" t="s">
        <v>16</v>
      </c>
      <c r="E2705">
        <v>1</v>
      </c>
      <c r="F2705">
        <v>0.99</v>
      </c>
      <c r="G2705" t="s">
        <v>148</v>
      </c>
      <c r="H2705">
        <v>94</v>
      </c>
      <c r="I2705">
        <v>213</v>
      </c>
      <c r="J2705" t="s">
        <v>14</v>
      </c>
      <c r="K2705" s="36" t="s">
        <v>149</v>
      </c>
    </row>
    <row r="2706" spans="1:11" x14ac:dyDescent="0.25">
      <c r="A2706">
        <v>397099666</v>
      </c>
      <c r="B2706" s="1">
        <v>44301</v>
      </c>
      <c r="C2706" t="s">
        <v>27</v>
      </c>
      <c r="D2706" t="s">
        <v>17</v>
      </c>
      <c r="E2706">
        <v>1</v>
      </c>
      <c r="F2706">
        <v>0.86</v>
      </c>
      <c r="G2706" t="s">
        <v>149</v>
      </c>
      <c r="H2706">
        <v>1</v>
      </c>
      <c r="I2706">
        <v>2</v>
      </c>
      <c r="J2706" t="s">
        <v>14</v>
      </c>
      <c r="K2706" s="36" t="s">
        <v>149</v>
      </c>
    </row>
    <row r="2707" spans="1:11" x14ac:dyDescent="0.25">
      <c r="A2707">
        <v>397222385</v>
      </c>
      <c r="B2707" s="1">
        <v>44302</v>
      </c>
      <c r="C2707" t="s">
        <v>27</v>
      </c>
      <c r="D2707" t="s">
        <v>16</v>
      </c>
      <c r="E2707">
        <v>1</v>
      </c>
      <c r="F2707">
        <v>1</v>
      </c>
      <c r="G2707" t="s">
        <v>148</v>
      </c>
      <c r="H2707">
        <v>1</v>
      </c>
      <c r="I2707">
        <v>1</v>
      </c>
      <c r="J2707" t="s">
        <v>14</v>
      </c>
      <c r="K2707" s="36" t="s">
        <v>149</v>
      </c>
    </row>
    <row r="2708" spans="1:11" x14ac:dyDescent="0.25">
      <c r="A2708">
        <v>12424294</v>
      </c>
      <c r="B2708" s="1">
        <v>41690</v>
      </c>
      <c r="C2708" t="s">
        <v>11</v>
      </c>
      <c r="D2708" t="s">
        <v>16</v>
      </c>
      <c r="E2708">
        <v>1</v>
      </c>
      <c r="F2708">
        <v>0.9</v>
      </c>
      <c r="G2708" t="s">
        <v>148</v>
      </c>
      <c r="H2708">
        <v>2</v>
      </c>
      <c r="I2708">
        <v>4</v>
      </c>
      <c r="J2708" t="s">
        <v>14</v>
      </c>
      <c r="K2708" s="36" t="s">
        <v>149</v>
      </c>
    </row>
    <row r="2709" spans="1:11" x14ac:dyDescent="0.25">
      <c r="A2709">
        <v>275250453</v>
      </c>
      <c r="B2709" s="1">
        <v>43657</v>
      </c>
      <c r="C2709" t="s">
        <v>11</v>
      </c>
      <c r="D2709" t="s">
        <v>20</v>
      </c>
      <c r="E2709">
        <v>0.25</v>
      </c>
      <c r="F2709">
        <v>0</v>
      </c>
      <c r="G2709" t="s">
        <v>148</v>
      </c>
      <c r="H2709">
        <v>1</v>
      </c>
      <c r="I2709">
        <v>1</v>
      </c>
      <c r="J2709" t="s">
        <v>14</v>
      </c>
      <c r="K2709" s="36" t="s">
        <v>149</v>
      </c>
    </row>
    <row r="2710" spans="1:11" x14ac:dyDescent="0.25">
      <c r="A2710">
        <v>396650785</v>
      </c>
      <c r="B2710" s="1">
        <v>44298</v>
      </c>
      <c r="C2710" t="s">
        <v>11</v>
      </c>
      <c r="D2710" t="s">
        <v>12</v>
      </c>
      <c r="F2710">
        <v>1</v>
      </c>
      <c r="G2710" t="s">
        <v>148</v>
      </c>
      <c r="H2710">
        <v>4</v>
      </c>
      <c r="I2710">
        <v>5</v>
      </c>
      <c r="J2710" t="s">
        <v>14</v>
      </c>
      <c r="K2710" s="36" t="s">
        <v>149</v>
      </c>
    </row>
    <row r="2711" spans="1:11" x14ac:dyDescent="0.25">
      <c r="A2711">
        <v>400123061</v>
      </c>
      <c r="B2711" s="1">
        <v>44321</v>
      </c>
      <c r="C2711" t="s">
        <v>27</v>
      </c>
      <c r="D2711" t="s">
        <v>21</v>
      </c>
      <c r="E2711">
        <v>0.7</v>
      </c>
      <c r="F2711">
        <v>1</v>
      </c>
      <c r="G2711" t="s">
        <v>148</v>
      </c>
      <c r="H2711">
        <v>1492</v>
      </c>
      <c r="I2711">
        <v>1665</v>
      </c>
      <c r="J2711" t="s">
        <v>14</v>
      </c>
      <c r="K2711" s="36" t="s">
        <v>149</v>
      </c>
    </row>
    <row r="2712" spans="1:11" x14ac:dyDescent="0.25">
      <c r="A2712">
        <v>52530675</v>
      </c>
      <c r="B2712" s="1">
        <v>42366</v>
      </c>
      <c r="C2712" t="s">
        <v>27</v>
      </c>
      <c r="D2712" t="s">
        <v>17</v>
      </c>
      <c r="E2712">
        <v>0.73</v>
      </c>
      <c r="F2712">
        <v>0.46</v>
      </c>
      <c r="G2712" t="s">
        <v>148</v>
      </c>
      <c r="H2712">
        <v>59</v>
      </c>
      <c r="I2712">
        <v>90</v>
      </c>
      <c r="J2712" t="s">
        <v>22</v>
      </c>
      <c r="K2712" s="36" t="s">
        <v>149</v>
      </c>
    </row>
    <row r="2713" spans="1:11" x14ac:dyDescent="0.25">
      <c r="A2713">
        <v>397694538</v>
      </c>
      <c r="B2713" s="1">
        <v>44305</v>
      </c>
      <c r="C2713" t="s">
        <v>27</v>
      </c>
      <c r="D2713" t="s">
        <v>16</v>
      </c>
      <c r="E2713">
        <v>1</v>
      </c>
      <c r="F2713">
        <v>1</v>
      </c>
      <c r="G2713" t="s">
        <v>148</v>
      </c>
      <c r="H2713">
        <v>2</v>
      </c>
      <c r="I2713">
        <v>3</v>
      </c>
      <c r="J2713" t="s">
        <v>14</v>
      </c>
      <c r="K2713" s="36" t="s">
        <v>149</v>
      </c>
    </row>
    <row r="2714" spans="1:11" x14ac:dyDescent="0.25">
      <c r="A2714">
        <v>365283297</v>
      </c>
      <c r="B2714" s="1">
        <v>44074</v>
      </c>
      <c r="C2714" t="s">
        <v>27</v>
      </c>
      <c r="D2714" t="s">
        <v>16</v>
      </c>
      <c r="E2714">
        <v>1</v>
      </c>
      <c r="F2714">
        <v>0.78</v>
      </c>
      <c r="G2714" t="s">
        <v>148</v>
      </c>
      <c r="H2714">
        <v>3</v>
      </c>
      <c r="I2714">
        <v>3</v>
      </c>
      <c r="J2714" t="s">
        <v>14</v>
      </c>
      <c r="K2714" s="36" t="s">
        <v>149</v>
      </c>
    </row>
    <row r="2715" spans="1:11" x14ac:dyDescent="0.25">
      <c r="A2715">
        <v>6944833</v>
      </c>
      <c r="B2715" s="1">
        <v>41441</v>
      </c>
      <c r="C2715" t="s">
        <v>11</v>
      </c>
      <c r="D2715" t="s">
        <v>17</v>
      </c>
      <c r="E2715">
        <v>1</v>
      </c>
      <c r="F2715">
        <v>0.5</v>
      </c>
      <c r="G2715" t="s">
        <v>149</v>
      </c>
      <c r="H2715">
        <v>1</v>
      </c>
      <c r="I2715">
        <v>5</v>
      </c>
      <c r="J2715" t="s">
        <v>14</v>
      </c>
      <c r="K2715" s="36" t="s">
        <v>149</v>
      </c>
    </row>
    <row r="2716" spans="1:11" x14ac:dyDescent="0.25">
      <c r="A2716">
        <v>82613991</v>
      </c>
      <c r="B2716" s="1">
        <v>42560</v>
      </c>
      <c r="C2716" t="s">
        <v>11</v>
      </c>
      <c r="D2716" t="s">
        <v>16</v>
      </c>
      <c r="E2716">
        <v>1</v>
      </c>
      <c r="F2716">
        <v>1</v>
      </c>
      <c r="G2716" t="s">
        <v>149</v>
      </c>
      <c r="H2716">
        <v>4</v>
      </c>
      <c r="I2716">
        <v>5</v>
      </c>
      <c r="J2716" t="s">
        <v>14</v>
      </c>
      <c r="K2716" s="36" t="s">
        <v>149</v>
      </c>
    </row>
    <row r="2717" spans="1:11" x14ac:dyDescent="0.25">
      <c r="A2717">
        <v>8883688</v>
      </c>
      <c r="B2717" s="1">
        <v>41534</v>
      </c>
      <c r="C2717" t="s">
        <v>11</v>
      </c>
      <c r="D2717" t="s">
        <v>21</v>
      </c>
      <c r="E2717">
        <v>1</v>
      </c>
      <c r="F2717">
        <v>0.5</v>
      </c>
      <c r="G2717" t="s">
        <v>148</v>
      </c>
      <c r="H2717">
        <v>1</v>
      </c>
      <c r="I2717">
        <v>1</v>
      </c>
      <c r="J2717" t="s">
        <v>14</v>
      </c>
      <c r="K2717" s="36" t="s">
        <v>149</v>
      </c>
    </row>
    <row r="2718" spans="1:11" x14ac:dyDescent="0.25">
      <c r="A2718">
        <v>398285769</v>
      </c>
      <c r="B2718" s="1">
        <v>44309</v>
      </c>
      <c r="C2718" t="s">
        <v>27</v>
      </c>
      <c r="D2718" t="s">
        <v>16</v>
      </c>
      <c r="E2718">
        <v>1</v>
      </c>
      <c r="F2718">
        <v>0.98</v>
      </c>
      <c r="G2718" t="s">
        <v>27</v>
      </c>
      <c r="H2718">
        <v>4</v>
      </c>
      <c r="I2718">
        <v>7</v>
      </c>
      <c r="J2718" t="s">
        <v>14</v>
      </c>
      <c r="K2718" s="36" t="s">
        <v>149</v>
      </c>
    </row>
    <row r="2719" spans="1:11" x14ac:dyDescent="0.25">
      <c r="A2719">
        <v>66593342</v>
      </c>
      <c r="B2719" s="1">
        <v>42470</v>
      </c>
      <c r="C2719" t="s">
        <v>11</v>
      </c>
      <c r="D2719" t="s">
        <v>12</v>
      </c>
      <c r="F2719">
        <v>0.86</v>
      </c>
      <c r="G2719" t="s">
        <v>149</v>
      </c>
      <c r="H2719">
        <v>1</v>
      </c>
      <c r="I2719">
        <v>1</v>
      </c>
      <c r="J2719" t="s">
        <v>22</v>
      </c>
      <c r="K2719" s="36" t="s">
        <v>149</v>
      </c>
    </row>
    <row r="2720" spans="1:11" x14ac:dyDescent="0.25">
      <c r="A2720">
        <v>5032943</v>
      </c>
      <c r="B2720" s="1">
        <v>41315</v>
      </c>
      <c r="C2720" t="s">
        <v>19</v>
      </c>
      <c r="D2720" t="s">
        <v>17</v>
      </c>
      <c r="E2720">
        <v>1</v>
      </c>
      <c r="F2720">
        <v>0.71</v>
      </c>
      <c r="G2720" t="s">
        <v>149</v>
      </c>
      <c r="H2720">
        <v>10</v>
      </c>
      <c r="I2720">
        <v>10</v>
      </c>
      <c r="J2720" t="s">
        <v>14</v>
      </c>
      <c r="K2720" s="36" t="s">
        <v>148</v>
      </c>
    </row>
    <row r="2721" spans="1:11" x14ac:dyDescent="0.25">
      <c r="A2721">
        <v>23819259</v>
      </c>
      <c r="B2721" s="1">
        <v>41959</v>
      </c>
      <c r="C2721" t="s">
        <v>11</v>
      </c>
      <c r="D2721" t="s">
        <v>16</v>
      </c>
      <c r="E2721">
        <v>1</v>
      </c>
      <c r="F2721">
        <v>0.89</v>
      </c>
      <c r="G2721" t="s">
        <v>149</v>
      </c>
      <c r="H2721">
        <v>1</v>
      </c>
      <c r="I2721">
        <v>2</v>
      </c>
      <c r="J2721" t="s">
        <v>14</v>
      </c>
      <c r="K2721" s="36" t="s">
        <v>149</v>
      </c>
    </row>
    <row r="2722" spans="1:11" x14ac:dyDescent="0.25">
      <c r="A2722">
        <v>36583877</v>
      </c>
      <c r="B2722" s="1">
        <v>42179</v>
      </c>
      <c r="C2722" t="s">
        <v>52</v>
      </c>
      <c r="D2722" t="s">
        <v>16</v>
      </c>
      <c r="E2722">
        <v>1</v>
      </c>
      <c r="F2722">
        <v>1</v>
      </c>
      <c r="G2722" t="s">
        <v>149</v>
      </c>
      <c r="H2722">
        <v>1</v>
      </c>
      <c r="I2722">
        <v>2</v>
      </c>
      <c r="J2722" t="s">
        <v>14</v>
      </c>
      <c r="K2722" s="36" t="s">
        <v>149</v>
      </c>
    </row>
    <row r="2723" spans="1:11" x14ac:dyDescent="0.25">
      <c r="A2723">
        <v>402370216</v>
      </c>
      <c r="B2723" s="1">
        <v>44335</v>
      </c>
      <c r="C2723" t="s">
        <v>27</v>
      </c>
      <c r="D2723" t="s">
        <v>17</v>
      </c>
      <c r="E2723">
        <v>0.77</v>
      </c>
      <c r="F2723">
        <v>0.43</v>
      </c>
      <c r="G2723" t="s">
        <v>148</v>
      </c>
      <c r="H2723">
        <v>6</v>
      </c>
      <c r="I2723">
        <v>6</v>
      </c>
      <c r="J2723" t="s">
        <v>14</v>
      </c>
      <c r="K2723" s="36" t="s">
        <v>149</v>
      </c>
    </row>
    <row r="2724" spans="1:11" x14ac:dyDescent="0.25">
      <c r="A2724">
        <v>358767123</v>
      </c>
      <c r="B2724" s="1">
        <v>44039</v>
      </c>
      <c r="C2724" t="s">
        <v>27</v>
      </c>
      <c r="D2724" t="s">
        <v>16</v>
      </c>
      <c r="E2724">
        <v>0.95</v>
      </c>
      <c r="F2724">
        <v>1</v>
      </c>
      <c r="G2724" t="s">
        <v>149</v>
      </c>
      <c r="H2724">
        <v>1</v>
      </c>
      <c r="I2724">
        <v>1</v>
      </c>
      <c r="J2724" t="s">
        <v>14</v>
      </c>
      <c r="K2724" s="36" t="s">
        <v>149</v>
      </c>
    </row>
    <row r="2725" spans="1:11" x14ac:dyDescent="0.25">
      <c r="A2725">
        <v>57362881</v>
      </c>
      <c r="B2725" s="1">
        <v>42404</v>
      </c>
      <c r="C2725" t="s">
        <v>11</v>
      </c>
      <c r="D2725" t="s">
        <v>16</v>
      </c>
      <c r="E2725">
        <v>1</v>
      </c>
      <c r="F2725">
        <v>0.97</v>
      </c>
      <c r="G2725" t="s">
        <v>149</v>
      </c>
      <c r="H2725">
        <v>1</v>
      </c>
      <c r="I2725">
        <v>1</v>
      </c>
      <c r="J2725" t="s">
        <v>14</v>
      </c>
      <c r="K2725" s="36" t="s">
        <v>149</v>
      </c>
    </row>
    <row r="2726" spans="1:11" x14ac:dyDescent="0.25">
      <c r="A2726">
        <v>106936373</v>
      </c>
      <c r="B2726" s="1">
        <v>42715</v>
      </c>
      <c r="C2726" t="s">
        <v>11</v>
      </c>
      <c r="D2726" t="s">
        <v>16</v>
      </c>
      <c r="E2726">
        <v>1</v>
      </c>
      <c r="F2726">
        <v>1</v>
      </c>
      <c r="G2726" t="s">
        <v>149</v>
      </c>
      <c r="H2726">
        <v>1</v>
      </c>
      <c r="I2726">
        <v>1</v>
      </c>
      <c r="J2726" t="s">
        <v>14</v>
      </c>
      <c r="K2726" s="36" t="s">
        <v>149</v>
      </c>
    </row>
    <row r="2727" spans="1:11" x14ac:dyDescent="0.25">
      <c r="A2727">
        <v>6365055</v>
      </c>
      <c r="B2727" s="1">
        <v>41407</v>
      </c>
      <c r="C2727" t="s">
        <v>11</v>
      </c>
      <c r="D2727" t="s">
        <v>16</v>
      </c>
      <c r="E2727">
        <v>1</v>
      </c>
      <c r="F2727">
        <v>0.99</v>
      </c>
      <c r="G2727" t="s">
        <v>149</v>
      </c>
      <c r="H2727">
        <v>16</v>
      </c>
      <c r="I2727">
        <v>28</v>
      </c>
      <c r="J2727" t="s">
        <v>14</v>
      </c>
      <c r="K2727" s="36" t="s">
        <v>149</v>
      </c>
    </row>
    <row r="2728" spans="1:11" x14ac:dyDescent="0.25">
      <c r="A2728">
        <v>399166867</v>
      </c>
      <c r="B2728" s="1">
        <v>44315</v>
      </c>
      <c r="C2728" t="s">
        <v>27</v>
      </c>
      <c r="D2728" t="s">
        <v>21</v>
      </c>
      <c r="E2728">
        <v>0.5</v>
      </c>
      <c r="F2728">
        <v>1</v>
      </c>
      <c r="G2728" t="s">
        <v>148</v>
      </c>
      <c r="H2728">
        <v>4</v>
      </c>
      <c r="I2728">
        <v>10</v>
      </c>
      <c r="J2728" t="s">
        <v>14</v>
      </c>
      <c r="K2728" s="36" t="s">
        <v>149</v>
      </c>
    </row>
    <row r="2729" spans="1:11" x14ac:dyDescent="0.25">
      <c r="A2729">
        <v>327143247</v>
      </c>
      <c r="B2729" s="1">
        <v>43843</v>
      </c>
      <c r="C2729" t="s">
        <v>11</v>
      </c>
      <c r="D2729" t="s">
        <v>16</v>
      </c>
      <c r="E2729">
        <v>1</v>
      </c>
      <c r="F2729">
        <v>0.79</v>
      </c>
      <c r="G2729" t="s">
        <v>148</v>
      </c>
      <c r="H2729">
        <v>1</v>
      </c>
      <c r="I2729">
        <v>1</v>
      </c>
      <c r="J2729" t="s">
        <v>14</v>
      </c>
      <c r="K2729" s="36" t="s">
        <v>149</v>
      </c>
    </row>
    <row r="2730" spans="1:11" x14ac:dyDescent="0.25">
      <c r="A2730">
        <v>86519877</v>
      </c>
      <c r="B2730" s="1">
        <v>42579</v>
      </c>
      <c r="C2730" t="s">
        <v>11</v>
      </c>
      <c r="D2730" t="s">
        <v>16</v>
      </c>
      <c r="E2730">
        <v>0.9</v>
      </c>
      <c r="F2730">
        <v>1</v>
      </c>
      <c r="G2730" t="s">
        <v>148</v>
      </c>
      <c r="H2730">
        <v>1</v>
      </c>
      <c r="I2730">
        <v>1</v>
      </c>
      <c r="J2730" t="s">
        <v>14</v>
      </c>
      <c r="K2730" s="36" t="s">
        <v>149</v>
      </c>
    </row>
    <row r="2731" spans="1:11" x14ac:dyDescent="0.25">
      <c r="A2731">
        <v>190602410</v>
      </c>
      <c r="B2731" s="1">
        <v>43240</v>
      </c>
      <c r="C2731" t="s">
        <v>27</v>
      </c>
      <c r="D2731" t="s">
        <v>16</v>
      </c>
      <c r="E2731">
        <v>1</v>
      </c>
      <c r="F2731">
        <v>1</v>
      </c>
      <c r="G2731" t="s">
        <v>149</v>
      </c>
      <c r="H2731">
        <v>2</v>
      </c>
      <c r="I2731">
        <v>2</v>
      </c>
      <c r="J2731" t="s">
        <v>14</v>
      </c>
      <c r="K2731" s="36" t="s">
        <v>149</v>
      </c>
    </row>
    <row r="2732" spans="1:11" x14ac:dyDescent="0.25">
      <c r="A2732">
        <v>402626275</v>
      </c>
      <c r="B2732" s="1">
        <v>44336</v>
      </c>
      <c r="C2732" t="s">
        <v>27</v>
      </c>
      <c r="D2732" t="s">
        <v>16</v>
      </c>
      <c r="E2732">
        <v>1</v>
      </c>
      <c r="F2732">
        <v>1</v>
      </c>
      <c r="G2732" t="s">
        <v>148</v>
      </c>
      <c r="H2732">
        <v>1</v>
      </c>
      <c r="I2732">
        <v>1</v>
      </c>
      <c r="J2732" t="s">
        <v>14</v>
      </c>
      <c r="K2732" s="36" t="s">
        <v>149</v>
      </c>
    </row>
    <row r="2733" spans="1:11" x14ac:dyDescent="0.25">
      <c r="A2733">
        <v>402767799</v>
      </c>
      <c r="B2733" s="1">
        <v>44337</v>
      </c>
      <c r="C2733" t="s">
        <v>11</v>
      </c>
      <c r="D2733" t="s">
        <v>17</v>
      </c>
      <c r="E2733">
        <v>0.89</v>
      </c>
      <c r="F2733">
        <v>0.88</v>
      </c>
      <c r="G2733" t="s">
        <v>149</v>
      </c>
      <c r="H2733">
        <v>2</v>
      </c>
      <c r="I2733">
        <v>2</v>
      </c>
      <c r="J2733" t="s">
        <v>14</v>
      </c>
      <c r="K2733" s="36" t="s">
        <v>149</v>
      </c>
    </row>
    <row r="2734" spans="1:11" x14ac:dyDescent="0.25">
      <c r="A2734">
        <v>2640843</v>
      </c>
      <c r="B2734" s="1">
        <v>41074</v>
      </c>
      <c r="C2734" t="s">
        <v>11</v>
      </c>
      <c r="D2734" t="s">
        <v>17</v>
      </c>
      <c r="E2734">
        <v>1</v>
      </c>
      <c r="F2734">
        <v>0.72</v>
      </c>
      <c r="G2734" t="s">
        <v>149</v>
      </c>
      <c r="H2734">
        <v>2</v>
      </c>
      <c r="I2734">
        <v>2</v>
      </c>
      <c r="J2734" t="s">
        <v>18</v>
      </c>
      <c r="K2734" s="36" t="s">
        <v>149</v>
      </c>
    </row>
    <row r="2735" spans="1:11" x14ac:dyDescent="0.25">
      <c r="A2735">
        <v>16944831</v>
      </c>
      <c r="B2735" s="1">
        <v>41808</v>
      </c>
      <c r="C2735" t="s">
        <v>11</v>
      </c>
      <c r="D2735" t="s">
        <v>17</v>
      </c>
      <c r="E2735">
        <v>0.8</v>
      </c>
      <c r="F2735">
        <v>0.5</v>
      </c>
      <c r="G2735" t="s">
        <v>148</v>
      </c>
      <c r="H2735">
        <v>20</v>
      </c>
      <c r="I2735">
        <v>20</v>
      </c>
      <c r="J2735" t="s">
        <v>14</v>
      </c>
      <c r="K2735" s="36" t="s">
        <v>148</v>
      </c>
    </row>
    <row r="2736" spans="1:11" x14ac:dyDescent="0.25">
      <c r="A2736">
        <v>67894961</v>
      </c>
      <c r="B2736" s="1">
        <v>42479</v>
      </c>
      <c r="C2736" t="s">
        <v>27</v>
      </c>
      <c r="D2736" t="s">
        <v>21</v>
      </c>
      <c r="E2736">
        <v>0.6</v>
      </c>
      <c r="F2736">
        <v>0.18</v>
      </c>
      <c r="G2736" t="s">
        <v>148</v>
      </c>
      <c r="H2736">
        <v>1</v>
      </c>
      <c r="I2736">
        <v>1</v>
      </c>
      <c r="J2736" t="s">
        <v>35</v>
      </c>
      <c r="K2736" s="36" t="s">
        <v>149</v>
      </c>
    </row>
    <row r="2737" spans="1:11" x14ac:dyDescent="0.25">
      <c r="A2737">
        <v>15338127</v>
      </c>
      <c r="B2737" s="1">
        <v>42892</v>
      </c>
      <c r="C2737" t="s">
        <v>11</v>
      </c>
      <c r="D2737" t="s">
        <v>16</v>
      </c>
      <c r="E2737">
        <v>1</v>
      </c>
      <c r="F2737">
        <v>1</v>
      </c>
      <c r="G2737" t="s">
        <v>148</v>
      </c>
      <c r="H2737">
        <v>2</v>
      </c>
      <c r="I2737">
        <v>2</v>
      </c>
      <c r="J2737" t="s">
        <v>14</v>
      </c>
      <c r="K2737" s="36" t="s">
        <v>149</v>
      </c>
    </row>
    <row r="2738" spans="1:11" x14ac:dyDescent="0.25">
      <c r="A2738">
        <v>403219724</v>
      </c>
      <c r="B2738" s="1">
        <v>44340</v>
      </c>
      <c r="C2738" t="s">
        <v>27</v>
      </c>
      <c r="D2738" t="s">
        <v>16</v>
      </c>
      <c r="E2738">
        <v>1</v>
      </c>
      <c r="F2738">
        <v>1</v>
      </c>
      <c r="G2738" t="s">
        <v>149</v>
      </c>
      <c r="H2738">
        <v>1</v>
      </c>
      <c r="I2738">
        <v>1</v>
      </c>
      <c r="J2738" t="s">
        <v>14</v>
      </c>
      <c r="K2738" s="36" t="s">
        <v>149</v>
      </c>
    </row>
    <row r="2739" spans="1:11" x14ac:dyDescent="0.25">
      <c r="A2739">
        <v>403471967</v>
      </c>
      <c r="B2739" s="1">
        <v>44341</v>
      </c>
      <c r="C2739" t="s">
        <v>27</v>
      </c>
      <c r="D2739" t="s">
        <v>21</v>
      </c>
      <c r="E2739">
        <v>0.5</v>
      </c>
      <c r="F2739">
        <v>0</v>
      </c>
      <c r="G2739" t="s">
        <v>148</v>
      </c>
      <c r="H2739">
        <v>1</v>
      </c>
      <c r="I2739">
        <v>1</v>
      </c>
      <c r="J2739" t="s">
        <v>22</v>
      </c>
      <c r="K2739" s="36" t="s">
        <v>149</v>
      </c>
    </row>
    <row r="2740" spans="1:11" x14ac:dyDescent="0.25">
      <c r="A2740">
        <v>64270668</v>
      </c>
      <c r="B2740" s="1">
        <v>42453</v>
      </c>
      <c r="C2740" t="s">
        <v>27</v>
      </c>
      <c r="D2740" t="s">
        <v>17</v>
      </c>
      <c r="E2740">
        <v>0.71</v>
      </c>
      <c r="F2740">
        <v>0</v>
      </c>
      <c r="G2740" t="s">
        <v>148</v>
      </c>
      <c r="H2740">
        <v>3</v>
      </c>
      <c r="I2740">
        <v>3</v>
      </c>
      <c r="J2740" t="s">
        <v>14</v>
      </c>
      <c r="K2740" s="36" t="s">
        <v>149</v>
      </c>
    </row>
    <row r="2741" spans="1:11" x14ac:dyDescent="0.25">
      <c r="A2741">
        <v>371893634</v>
      </c>
      <c r="B2741" s="1">
        <v>44118</v>
      </c>
      <c r="C2741" t="s">
        <v>11</v>
      </c>
      <c r="D2741" t="s">
        <v>16</v>
      </c>
      <c r="E2741">
        <v>1</v>
      </c>
      <c r="F2741">
        <v>1</v>
      </c>
      <c r="G2741" t="s">
        <v>148</v>
      </c>
      <c r="H2741">
        <v>3</v>
      </c>
      <c r="I2741">
        <v>3</v>
      </c>
      <c r="J2741" t="s">
        <v>14</v>
      </c>
      <c r="K2741" s="36" t="s">
        <v>149</v>
      </c>
    </row>
    <row r="2742" spans="1:11" x14ac:dyDescent="0.25">
      <c r="A2742">
        <v>22481371</v>
      </c>
      <c r="B2742" s="1">
        <v>41925</v>
      </c>
      <c r="C2742" t="s">
        <v>11</v>
      </c>
      <c r="D2742" t="s">
        <v>17</v>
      </c>
      <c r="E2742">
        <v>1</v>
      </c>
      <c r="F2742">
        <v>1</v>
      </c>
      <c r="G2742" t="s">
        <v>149</v>
      </c>
      <c r="H2742">
        <v>3</v>
      </c>
      <c r="I2742">
        <v>7</v>
      </c>
      <c r="J2742" t="s">
        <v>14</v>
      </c>
      <c r="K2742" s="36" t="s">
        <v>149</v>
      </c>
    </row>
    <row r="2743" spans="1:11" x14ac:dyDescent="0.25">
      <c r="A2743">
        <v>3884256</v>
      </c>
      <c r="B2743" s="1">
        <v>41198</v>
      </c>
      <c r="C2743" t="s">
        <v>11</v>
      </c>
      <c r="D2743" t="s">
        <v>16</v>
      </c>
      <c r="E2743">
        <v>1</v>
      </c>
      <c r="F2743">
        <v>0.64</v>
      </c>
      <c r="G2743" t="s">
        <v>148</v>
      </c>
      <c r="H2743">
        <v>2</v>
      </c>
      <c r="I2743">
        <v>5</v>
      </c>
      <c r="J2743" t="s">
        <v>18</v>
      </c>
      <c r="K2743" s="36" t="s">
        <v>149</v>
      </c>
    </row>
    <row r="2744" spans="1:11" x14ac:dyDescent="0.25">
      <c r="A2744">
        <v>41924471</v>
      </c>
      <c r="B2744" s="1">
        <v>42235</v>
      </c>
      <c r="C2744" t="s">
        <v>11</v>
      </c>
      <c r="D2744" t="s">
        <v>16</v>
      </c>
      <c r="E2744">
        <v>1</v>
      </c>
      <c r="F2744">
        <v>0.99</v>
      </c>
      <c r="G2744" t="s">
        <v>149</v>
      </c>
      <c r="H2744">
        <v>2</v>
      </c>
      <c r="I2744">
        <v>5</v>
      </c>
      <c r="J2744" t="s">
        <v>14</v>
      </c>
      <c r="K2744" s="36" t="s">
        <v>149</v>
      </c>
    </row>
    <row r="2745" spans="1:11" x14ac:dyDescent="0.25">
      <c r="A2745">
        <v>185903068</v>
      </c>
      <c r="B2745" s="1">
        <v>43213</v>
      </c>
      <c r="C2745" t="s">
        <v>11</v>
      </c>
      <c r="D2745" t="s">
        <v>16</v>
      </c>
      <c r="E2745">
        <v>1</v>
      </c>
      <c r="F2745">
        <v>0.97</v>
      </c>
      <c r="G2745" t="s">
        <v>148</v>
      </c>
      <c r="H2745">
        <v>32</v>
      </c>
      <c r="I2745">
        <v>84</v>
      </c>
      <c r="J2745" t="s">
        <v>14</v>
      </c>
      <c r="K2745" s="36" t="s">
        <v>149</v>
      </c>
    </row>
    <row r="2746" spans="1:11" x14ac:dyDescent="0.25">
      <c r="A2746">
        <v>65697413</v>
      </c>
      <c r="B2746" s="1">
        <v>42464</v>
      </c>
      <c r="C2746" t="s">
        <v>11</v>
      </c>
      <c r="D2746" t="s">
        <v>16</v>
      </c>
      <c r="E2746">
        <v>1</v>
      </c>
      <c r="F2746">
        <v>0.91</v>
      </c>
      <c r="G2746" t="s">
        <v>149</v>
      </c>
      <c r="H2746">
        <v>4</v>
      </c>
      <c r="I2746">
        <v>8</v>
      </c>
      <c r="J2746" t="s">
        <v>14</v>
      </c>
      <c r="K2746" s="36" t="s">
        <v>149</v>
      </c>
    </row>
    <row r="2747" spans="1:11" x14ac:dyDescent="0.25">
      <c r="A2747">
        <v>353669336</v>
      </c>
      <c r="B2747" s="1">
        <v>44017</v>
      </c>
      <c r="C2747" t="s">
        <v>27</v>
      </c>
      <c r="D2747" t="s">
        <v>12</v>
      </c>
      <c r="F2747">
        <v>0.33</v>
      </c>
      <c r="G2747" t="s">
        <v>148</v>
      </c>
      <c r="H2747">
        <v>1</v>
      </c>
      <c r="I2747">
        <v>1</v>
      </c>
      <c r="J2747" t="s">
        <v>22</v>
      </c>
      <c r="K2747" s="36" t="s">
        <v>149</v>
      </c>
    </row>
    <row r="2748" spans="1:11" x14ac:dyDescent="0.25">
      <c r="A2748">
        <v>405666203</v>
      </c>
      <c r="B2748" s="1">
        <v>44353</v>
      </c>
      <c r="C2748" t="s">
        <v>11</v>
      </c>
      <c r="D2748" t="s">
        <v>17</v>
      </c>
      <c r="E2748">
        <v>1</v>
      </c>
      <c r="F2748">
        <v>0.94</v>
      </c>
      <c r="G2748" t="s">
        <v>149</v>
      </c>
      <c r="H2748">
        <v>1</v>
      </c>
      <c r="I2748">
        <v>5</v>
      </c>
      <c r="J2748" t="s">
        <v>14</v>
      </c>
      <c r="K2748" s="36" t="s">
        <v>149</v>
      </c>
    </row>
    <row r="2749" spans="1:11" x14ac:dyDescent="0.25">
      <c r="A2749">
        <v>178442950</v>
      </c>
      <c r="B2749" s="1">
        <v>43173</v>
      </c>
      <c r="C2749" t="s">
        <v>11</v>
      </c>
      <c r="D2749" t="s">
        <v>16</v>
      </c>
      <c r="E2749">
        <v>1</v>
      </c>
      <c r="F2749">
        <v>0.99</v>
      </c>
      <c r="G2749" t="s">
        <v>148</v>
      </c>
      <c r="H2749">
        <v>5</v>
      </c>
      <c r="I2749">
        <v>6</v>
      </c>
      <c r="J2749" t="s">
        <v>14</v>
      </c>
      <c r="K2749" s="36" t="s">
        <v>149</v>
      </c>
    </row>
    <row r="2750" spans="1:11" x14ac:dyDescent="0.25">
      <c r="A2750">
        <v>403999274</v>
      </c>
      <c r="B2750" s="1">
        <v>44344</v>
      </c>
      <c r="C2750" t="s">
        <v>27</v>
      </c>
      <c r="D2750" t="s">
        <v>16</v>
      </c>
      <c r="E2750">
        <v>1</v>
      </c>
      <c r="F2750">
        <v>1</v>
      </c>
      <c r="G2750" t="s">
        <v>149</v>
      </c>
      <c r="H2750">
        <v>3</v>
      </c>
      <c r="I2750">
        <v>3</v>
      </c>
      <c r="J2750" t="s">
        <v>14</v>
      </c>
      <c r="K2750" s="36" t="s">
        <v>148</v>
      </c>
    </row>
    <row r="2751" spans="1:11" x14ac:dyDescent="0.25">
      <c r="A2751">
        <v>395936662</v>
      </c>
      <c r="B2751" s="1">
        <v>44293</v>
      </c>
      <c r="C2751" t="s">
        <v>27</v>
      </c>
      <c r="D2751" t="s">
        <v>16</v>
      </c>
      <c r="E2751">
        <v>1</v>
      </c>
      <c r="F2751">
        <v>0.9</v>
      </c>
      <c r="G2751" t="s">
        <v>148</v>
      </c>
      <c r="H2751">
        <v>4</v>
      </c>
      <c r="I2751">
        <v>7</v>
      </c>
      <c r="J2751" t="s">
        <v>14</v>
      </c>
      <c r="K2751" s="36" t="s">
        <v>149</v>
      </c>
    </row>
    <row r="2752" spans="1:11" x14ac:dyDescent="0.25">
      <c r="A2752">
        <v>13698417</v>
      </c>
      <c r="B2752" s="1">
        <v>41728</v>
      </c>
      <c r="C2752" t="s">
        <v>11</v>
      </c>
      <c r="D2752" t="s">
        <v>16</v>
      </c>
      <c r="E2752">
        <v>1</v>
      </c>
      <c r="F2752">
        <v>0.5</v>
      </c>
      <c r="G2752" t="s">
        <v>148</v>
      </c>
      <c r="H2752">
        <v>1</v>
      </c>
      <c r="I2752">
        <v>1</v>
      </c>
      <c r="J2752" t="s">
        <v>14</v>
      </c>
      <c r="K2752" s="36" t="s">
        <v>149</v>
      </c>
    </row>
    <row r="2753" spans="1:11" x14ac:dyDescent="0.25">
      <c r="A2753">
        <v>390770038</v>
      </c>
      <c r="B2753" s="1">
        <v>44257</v>
      </c>
      <c r="C2753" t="s">
        <v>11</v>
      </c>
      <c r="D2753" t="s">
        <v>21</v>
      </c>
      <c r="E2753">
        <v>0.95</v>
      </c>
      <c r="F2753">
        <v>0.33</v>
      </c>
      <c r="G2753" t="s">
        <v>148</v>
      </c>
      <c r="H2753">
        <v>38</v>
      </c>
      <c r="I2753">
        <v>63</v>
      </c>
      <c r="J2753" t="s">
        <v>22</v>
      </c>
      <c r="K2753" s="36" t="s">
        <v>149</v>
      </c>
    </row>
    <row r="2754" spans="1:11" x14ac:dyDescent="0.25">
      <c r="A2754">
        <v>407226754</v>
      </c>
      <c r="B2754" s="1">
        <v>44362</v>
      </c>
      <c r="C2754" t="s">
        <v>27</v>
      </c>
      <c r="D2754" t="s">
        <v>16</v>
      </c>
      <c r="E2754">
        <v>0.9</v>
      </c>
      <c r="F2754">
        <v>1</v>
      </c>
      <c r="G2754" t="s">
        <v>148</v>
      </c>
      <c r="H2754">
        <v>1</v>
      </c>
      <c r="I2754">
        <v>1</v>
      </c>
      <c r="J2754" t="s">
        <v>14</v>
      </c>
      <c r="K2754" s="36" t="s">
        <v>149</v>
      </c>
    </row>
    <row r="2755" spans="1:11" x14ac:dyDescent="0.25">
      <c r="A2755">
        <v>407297883</v>
      </c>
      <c r="B2755" s="1">
        <v>44362</v>
      </c>
      <c r="C2755" t="s">
        <v>27</v>
      </c>
      <c r="D2755" t="s">
        <v>16</v>
      </c>
      <c r="E2755">
        <v>1</v>
      </c>
      <c r="F2755">
        <v>1</v>
      </c>
      <c r="G2755" t="s">
        <v>148</v>
      </c>
      <c r="H2755">
        <v>3</v>
      </c>
      <c r="I2755">
        <v>3</v>
      </c>
      <c r="J2755" t="s">
        <v>14</v>
      </c>
      <c r="K2755" s="36" t="s">
        <v>149</v>
      </c>
    </row>
    <row r="2756" spans="1:11" x14ac:dyDescent="0.25">
      <c r="A2756">
        <v>404647403</v>
      </c>
      <c r="B2756" s="1">
        <v>44348</v>
      </c>
      <c r="C2756" t="s">
        <v>27</v>
      </c>
      <c r="D2756" t="s">
        <v>16</v>
      </c>
      <c r="E2756">
        <v>1</v>
      </c>
      <c r="F2756">
        <v>1</v>
      </c>
      <c r="G2756" t="s">
        <v>149</v>
      </c>
      <c r="H2756">
        <v>1</v>
      </c>
      <c r="I2756">
        <v>2</v>
      </c>
      <c r="J2756" t="s">
        <v>14</v>
      </c>
      <c r="K2756" s="36" t="s">
        <v>149</v>
      </c>
    </row>
    <row r="2757" spans="1:11" x14ac:dyDescent="0.25">
      <c r="A2757">
        <v>12450488</v>
      </c>
      <c r="B2757" s="1">
        <v>41691</v>
      </c>
      <c r="C2757" t="s">
        <v>11</v>
      </c>
      <c r="D2757" t="s">
        <v>16</v>
      </c>
      <c r="E2757">
        <v>1</v>
      </c>
      <c r="F2757">
        <v>0.17</v>
      </c>
      <c r="G2757" t="s">
        <v>148</v>
      </c>
      <c r="H2757">
        <v>1</v>
      </c>
      <c r="I2757">
        <v>1</v>
      </c>
      <c r="J2757" t="s">
        <v>14</v>
      </c>
      <c r="K2757" s="36" t="s">
        <v>149</v>
      </c>
    </row>
    <row r="2758" spans="1:11" x14ac:dyDescent="0.25">
      <c r="A2758">
        <v>346367515</v>
      </c>
      <c r="B2758" s="1">
        <v>43966</v>
      </c>
      <c r="C2758" t="s">
        <v>11</v>
      </c>
      <c r="D2758" t="s">
        <v>17</v>
      </c>
      <c r="E2758">
        <v>0.99</v>
      </c>
      <c r="F2758">
        <v>0.98</v>
      </c>
      <c r="G2758" t="s">
        <v>148</v>
      </c>
      <c r="H2758">
        <v>841</v>
      </c>
      <c r="I2758">
        <v>853</v>
      </c>
      <c r="J2758" t="s">
        <v>26</v>
      </c>
      <c r="K2758" s="36" t="s">
        <v>149</v>
      </c>
    </row>
    <row r="2759" spans="1:11" x14ac:dyDescent="0.25">
      <c r="A2759">
        <v>407424744</v>
      </c>
      <c r="B2759" s="1">
        <v>44363</v>
      </c>
      <c r="C2759" t="s">
        <v>27</v>
      </c>
      <c r="D2759" t="s">
        <v>12</v>
      </c>
      <c r="F2759">
        <v>1</v>
      </c>
      <c r="G2759" t="s">
        <v>148</v>
      </c>
      <c r="H2759">
        <v>1</v>
      </c>
      <c r="I2759">
        <v>1</v>
      </c>
      <c r="J2759" t="s">
        <v>14</v>
      </c>
      <c r="K2759" s="36" t="s">
        <v>149</v>
      </c>
    </row>
    <row r="2760" spans="1:11" x14ac:dyDescent="0.25">
      <c r="A2760">
        <v>17335131</v>
      </c>
      <c r="B2760" s="1">
        <v>41817</v>
      </c>
      <c r="C2760" t="s">
        <v>11</v>
      </c>
      <c r="D2760" t="s">
        <v>16</v>
      </c>
      <c r="E2760">
        <v>1</v>
      </c>
      <c r="F2760">
        <v>1</v>
      </c>
      <c r="G2760" t="s">
        <v>149</v>
      </c>
      <c r="H2760">
        <v>2</v>
      </c>
      <c r="I2760">
        <v>2</v>
      </c>
      <c r="J2760" t="s">
        <v>14</v>
      </c>
      <c r="K2760" s="36" t="s">
        <v>149</v>
      </c>
    </row>
    <row r="2761" spans="1:11" x14ac:dyDescent="0.25">
      <c r="A2761">
        <v>31592866</v>
      </c>
      <c r="B2761" s="1">
        <v>42114</v>
      </c>
      <c r="C2761" t="s">
        <v>27</v>
      </c>
      <c r="D2761" t="s">
        <v>16</v>
      </c>
      <c r="E2761">
        <v>1</v>
      </c>
      <c r="F2761">
        <v>0.59</v>
      </c>
      <c r="G2761" t="s">
        <v>148</v>
      </c>
      <c r="H2761">
        <v>1</v>
      </c>
      <c r="I2761">
        <v>1</v>
      </c>
      <c r="J2761" t="s">
        <v>14</v>
      </c>
      <c r="K2761" s="36" t="s">
        <v>149</v>
      </c>
    </row>
    <row r="2762" spans="1:11" x14ac:dyDescent="0.25">
      <c r="A2762">
        <v>217067249</v>
      </c>
      <c r="B2762" s="1">
        <v>43367</v>
      </c>
      <c r="C2762" t="s">
        <v>11</v>
      </c>
      <c r="D2762" t="s">
        <v>16</v>
      </c>
      <c r="E2762">
        <v>1</v>
      </c>
      <c r="F2762">
        <v>0.98</v>
      </c>
      <c r="G2762" t="s">
        <v>148</v>
      </c>
      <c r="H2762">
        <v>80</v>
      </c>
      <c r="I2762">
        <v>85</v>
      </c>
      <c r="J2762" t="s">
        <v>14</v>
      </c>
      <c r="K2762" s="36" t="s">
        <v>149</v>
      </c>
    </row>
    <row r="2763" spans="1:11" x14ac:dyDescent="0.25">
      <c r="A2763">
        <v>171096366</v>
      </c>
      <c r="B2763" s="1">
        <v>43132</v>
      </c>
      <c r="C2763" t="s">
        <v>11</v>
      </c>
      <c r="D2763" t="s">
        <v>16</v>
      </c>
      <c r="E2763">
        <v>0.97</v>
      </c>
      <c r="F2763">
        <v>1</v>
      </c>
      <c r="G2763" t="s">
        <v>148</v>
      </c>
      <c r="H2763">
        <v>3</v>
      </c>
      <c r="I2763">
        <v>3</v>
      </c>
      <c r="J2763" t="s">
        <v>14</v>
      </c>
      <c r="K2763" s="36" t="s">
        <v>149</v>
      </c>
    </row>
    <row r="2764" spans="1:11" x14ac:dyDescent="0.25">
      <c r="A2764">
        <v>405211353</v>
      </c>
      <c r="B2764" s="1">
        <v>44351</v>
      </c>
      <c r="C2764" t="s">
        <v>27</v>
      </c>
      <c r="D2764" t="s">
        <v>12</v>
      </c>
      <c r="G2764" t="s">
        <v>148</v>
      </c>
      <c r="H2764">
        <v>4</v>
      </c>
      <c r="I2764">
        <v>7</v>
      </c>
      <c r="J2764" t="s">
        <v>14</v>
      </c>
      <c r="K2764" s="36" t="s">
        <v>149</v>
      </c>
    </row>
    <row r="2765" spans="1:11" x14ac:dyDescent="0.25">
      <c r="A2765">
        <v>391810099</v>
      </c>
      <c r="B2765" s="1">
        <v>44264</v>
      </c>
      <c r="C2765" t="s">
        <v>11</v>
      </c>
      <c r="D2765" t="s">
        <v>16</v>
      </c>
      <c r="E2765">
        <v>0.99</v>
      </c>
      <c r="F2765">
        <v>1</v>
      </c>
      <c r="G2765" t="s">
        <v>148</v>
      </c>
      <c r="H2765">
        <v>97</v>
      </c>
      <c r="I2765">
        <v>118</v>
      </c>
      <c r="J2765" t="s">
        <v>14</v>
      </c>
      <c r="K2765" s="36" t="s">
        <v>149</v>
      </c>
    </row>
    <row r="2766" spans="1:11" x14ac:dyDescent="0.25">
      <c r="A2766">
        <v>405243235</v>
      </c>
      <c r="B2766" s="1">
        <v>44351</v>
      </c>
      <c r="C2766" t="s">
        <v>11</v>
      </c>
      <c r="D2766" t="s">
        <v>16</v>
      </c>
      <c r="E2766">
        <v>1</v>
      </c>
      <c r="F2766">
        <v>0.98</v>
      </c>
      <c r="G2766" t="s">
        <v>149</v>
      </c>
      <c r="H2766">
        <v>1</v>
      </c>
      <c r="I2766">
        <v>1</v>
      </c>
      <c r="J2766" t="s">
        <v>14</v>
      </c>
      <c r="K2766" s="36" t="s">
        <v>149</v>
      </c>
    </row>
    <row r="2767" spans="1:11" x14ac:dyDescent="0.25">
      <c r="A2767">
        <v>238512972</v>
      </c>
      <c r="B2767" s="1">
        <v>43488</v>
      </c>
      <c r="C2767" t="s">
        <v>11</v>
      </c>
      <c r="D2767" t="s">
        <v>16</v>
      </c>
      <c r="E2767">
        <v>1</v>
      </c>
      <c r="F2767">
        <v>0.99</v>
      </c>
      <c r="G2767" t="s">
        <v>149</v>
      </c>
      <c r="H2767">
        <v>1</v>
      </c>
      <c r="I2767">
        <v>1</v>
      </c>
      <c r="J2767" t="s">
        <v>14</v>
      </c>
      <c r="K2767" s="36" t="s">
        <v>149</v>
      </c>
    </row>
    <row r="2768" spans="1:11" x14ac:dyDescent="0.25">
      <c r="A2768">
        <v>22689711</v>
      </c>
      <c r="B2768" s="1">
        <v>41930</v>
      </c>
      <c r="C2768" t="s">
        <v>11</v>
      </c>
      <c r="D2768" t="s">
        <v>17</v>
      </c>
      <c r="E2768">
        <v>1</v>
      </c>
      <c r="F2768">
        <v>0.02</v>
      </c>
      <c r="G2768" t="s">
        <v>148</v>
      </c>
      <c r="H2768">
        <v>1</v>
      </c>
      <c r="I2768">
        <v>1</v>
      </c>
      <c r="J2768" t="s">
        <v>14</v>
      </c>
      <c r="K2768" s="36" t="s">
        <v>149</v>
      </c>
    </row>
    <row r="2769" spans="1:11" x14ac:dyDescent="0.25">
      <c r="A2769">
        <v>408153495</v>
      </c>
      <c r="B2769" s="1">
        <v>44367</v>
      </c>
      <c r="C2769" t="s">
        <v>27</v>
      </c>
      <c r="D2769" t="s">
        <v>16</v>
      </c>
      <c r="E2769">
        <v>1</v>
      </c>
      <c r="F2769">
        <v>1</v>
      </c>
      <c r="G2769" t="s">
        <v>148</v>
      </c>
      <c r="H2769">
        <v>4</v>
      </c>
      <c r="I2769">
        <v>5</v>
      </c>
      <c r="J2769" t="s">
        <v>14</v>
      </c>
      <c r="K2769" s="36" t="s">
        <v>149</v>
      </c>
    </row>
    <row r="2770" spans="1:11" x14ac:dyDescent="0.25">
      <c r="A2770">
        <v>148362421</v>
      </c>
      <c r="B2770" s="1">
        <v>42977</v>
      </c>
      <c r="C2770" t="s">
        <v>11</v>
      </c>
      <c r="D2770" t="s">
        <v>16</v>
      </c>
      <c r="E2770">
        <v>1</v>
      </c>
      <c r="F2770">
        <v>0.67</v>
      </c>
      <c r="G2770" t="s">
        <v>149</v>
      </c>
      <c r="H2770">
        <v>2</v>
      </c>
      <c r="I2770">
        <v>2</v>
      </c>
      <c r="J2770" t="s">
        <v>18</v>
      </c>
      <c r="K2770" s="36" t="s">
        <v>149</v>
      </c>
    </row>
    <row r="2771" spans="1:11" x14ac:dyDescent="0.25">
      <c r="A2771">
        <v>344059091</v>
      </c>
      <c r="B2771" s="1">
        <v>43938</v>
      </c>
      <c r="C2771" t="s">
        <v>11</v>
      </c>
      <c r="D2771" t="s">
        <v>20</v>
      </c>
      <c r="E2771">
        <v>0</v>
      </c>
      <c r="F2771">
        <v>0</v>
      </c>
      <c r="G2771" t="s">
        <v>148</v>
      </c>
      <c r="H2771">
        <v>1</v>
      </c>
      <c r="I2771">
        <v>1</v>
      </c>
      <c r="J2771" t="s">
        <v>14</v>
      </c>
      <c r="K2771" s="36" t="s">
        <v>149</v>
      </c>
    </row>
    <row r="2772" spans="1:11" x14ac:dyDescent="0.25">
      <c r="A2772">
        <v>244956035</v>
      </c>
      <c r="B2772" s="1">
        <v>43519</v>
      </c>
      <c r="C2772" t="s">
        <v>11</v>
      </c>
      <c r="D2772" t="s">
        <v>16</v>
      </c>
      <c r="E2772">
        <v>1</v>
      </c>
      <c r="F2772">
        <v>1</v>
      </c>
      <c r="G2772" t="s">
        <v>148</v>
      </c>
      <c r="H2772">
        <v>13</v>
      </c>
      <c r="I2772">
        <v>13</v>
      </c>
      <c r="J2772" t="s">
        <v>14</v>
      </c>
      <c r="K2772" s="36" t="s">
        <v>149</v>
      </c>
    </row>
    <row r="2773" spans="1:11" x14ac:dyDescent="0.25">
      <c r="A2773">
        <v>232791303</v>
      </c>
      <c r="B2773" s="1">
        <v>43461</v>
      </c>
      <c r="C2773" t="s">
        <v>11</v>
      </c>
      <c r="D2773" t="s">
        <v>17</v>
      </c>
      <c r="E2773">
        <v>1</v>
      </c>
      <c r="F2773">
        <v>0.96</v>
      </c>
      <c r="G2773" t="s">
        <v>149</v>
      </c>
      <c r="H2773">
        <v>2</v>
      </c>
      <c r="I2773">
        <v>2</v>
      </c>
      <c r="J2773" t="s">
        <v>14</v>
      </c>
      <c r="K2773" s="36" t="s">
        <v>149</v>
      </c>
    </row>
    <row r="2774" spans="1:11" x14ac:dyDescent="0.25">
      <c r="A2774">
        <v>402683004</v>
      </c>
      <c r="B2774" s="1">
        <v>44337</v>
      </c>
      <c r="C2774" t="s">
        <v>27</v>
      </c>
      <c r="D2774" t="s">
        <v>17</v>
      </c>
      <c r="E2774">
        <v>0.86</v>
      </c>
      <c r="F2774">
        <v>0.46</v>
      </c>
      <c r="G2774" t="s">
        <v>148</v>
      </c>
      <c r="H2774">
        <v>57</v>
      </c>
      <c r="I2774">
        <v>62</v>
      </c>
      <c r="J2774" t="s">
        <v>14</v>
      </c>
      <c r="K2774" s="36" t="s">
        <v>149</v>
      </c>
    </row>
    <row r="2775" spans="1:11" x14ac:dyDescent="0.25">
      <c r="A2775">
        <v>406141834</v>
      </c>
      <c r="B2775" s="1">
        <v>44356</v>
      </c>
      <c r="C2775" t="s">
        <v>11</v>
      </c>
      <c r="D2775" t="s">
        <v>17</v>
      </c>
      <c r="E2775">
        <v>1</v>
      </c>
      <c r="F2775">
        <v>0.27</v>
      </c>
      <c r="G2775" t="s">
        <v>149</v>
      </c>
      <c r="H2775">
        <v>1</v>
      </c>
      <c r="I2775">
        <v>2</v>
      </c>
      <c r="J2775" t="s">
        <v>14</v>
      </c>
      <c r="K2775" s="36" t="s">
        <v>149</v>
      </c>
    </row>
    <row r="2776" spans="1:11" x14ac:dyDescent="0.25">
      <c r="A2776">
        <v>406142054</v>
      </c>
      <c r="B2776" s="1">
        <v>44356</v>
      </c>
      <c r="C2776" t="s">
        <v>11</v>
      </c>
      <c r="D2776" t="s">
        <v>16</v>
      </c>
      <c r="E2776">
        <v>0.9</v>
      </c>
      <c r="F2776">
        <v>0.99</v>
      </c>
      <c r="G2776" t="s">
        <v>148</v>
      </c>
      <c r="H2776">
        <v>1</v>
      </c>
      <c r="I2776">
        <v>1</v>
      </c>
      <c r="J2776" t="s">
        <v>14</v>
      </c>
      <c r="K2776" s="36" t="s">
        <v>149</v>
      </c>
    </row>
    <row r="2777" spans="1:11" x14ac:dyDescent="0.25">
      <c r="A2777">
        <v>6595343</v>
      </c>
      <c r="B2777" s="1">
        <v>41421</v>
      </c>
      <c r="C2777" t="s">
        <v>11</v>
      </c>
      <c r="D2777" t="s">
        <v>21</v>
      </c>
      <c r="E2777">
        <v>1</v>
      </c>
      <c r="F2777">
        <v>1</v>
      </c>
      <c r="G2777" t="s">
        <v>148</v>
      </c>
      <c r="H2777">
        <v>1</v>
      </c>
      <c r="I2777">
        <v>1</v>
      </c>
      <c r="J2777" t="s">
        <v>14</v>
      </c>
      <c r="K2777" s="36" t="s">
        <v>149</v>
      </c>
    </row>
    <row r="2778" spans="1:11" x14ac:dyDescent="0.25">
      <c r="A2778">
        <v>46578157</v>
      </c>
      <c r="B2778" s="1">
        <v>42291</v>
      </c>
      <c r="C2778" t="s">
        <v>11</v>
      </c>
      <c r="D2778" t="s">
        <v>17</v>
      </c>
      <c r="E2778">
        <v>1</v>
      </c>
      <c r="F2778">
        <v>0.94</v>
      </c>
      <c r="G2778" t="s">
        <v>149</v>
      </c>
      <c r="H2778">
        <v>2</v>
      </c>
      <c r="I2778">
        <v>3</v>
      </c>
      <c r="J2778" t="s">
        <v>14</v>
      </c>
      <c r="K2778" s="36" t="s">
        <v>149</v>
      </c>
    </row>
    <row r="2779" spans="1:11" x14ac:dyDescent="0.25">
      <c r="A2779">
        <v>85317240</v>
      </c>
      <c r="B2779" s="1">
        <v>42573</v>
      </c>
      <c r="C2779" t="s">
        <v>11</v>
      </c>
      <c r="D2779" t="s">
        <v>16</v>
      </c>
      <c r="E2779">
        <v>1</v>
      </c>
      <c r="F2779">
        <v>1</v>
      </c>
      <c r="G2779" t="s">
        <v>148</v>
      </c>
      <c r="H2779">
        <v>1</v>
      </c>
      <c r="I2779">
        <v>1</v>
      </c>
      <c r="J2779" t="s">
        <v>14</v>
      </c>
      <c r="K2779" s="36" t="s">
        <v>149</v>
      </c>
    </row>
    <row r="2780" spans="1:11" x14ac:dyDescent="0.25">
      <c r="A2780">
        <v>144988809</v>
      </c>
      <c r="B2780" s="1">
        <v>42955</v>
      </c>
      <c r="C2780" t="s">
        <v>11</v>
      </c>
      <c r="D2780" t="s">
        <v>16</v>
      </c>
      <c r="E2780">
        <v>1</v>
      </c>
      <c r="F2780">
        <v>1</v>
      </c>
      <c r="G2780" t="s">
        <v>149</v>
      </c>
      <c r="H2780">
        <v>4</v>
      </c>
      <c r="I2780">
        <v>4</v>
      </c>
      <c r="J2780" t="s">
        <v>14</v>
      </c>
      <c r="K2780" s="36" t="s">
        <v>149</v>
      </c>
    </row>
    <row r="2781" spans="1:11" x14ac:dyDescent="0.25">
      <c r="A2781">
        <v>109866504</v>
      </c>
      <c r="B2781" s="1">
        <v>42739</v>
      </c>
      <c r="C2781" t="s">
        <v>11</v>
      </c>
      <c r="D2781" t="s">
        <v>16</v>
      </c>
      <c r="E2781">
        <v>1</v>
      </c>
      <c r="F2781">
        <v>0.98</v>
      </c>
      <c r="G2781" t="s">
        <v>148</v>
      </c>
      <c r="H2781">
        <v>1</v>
      </c>
      <c r="I2781">
        <v>1</v>
      </c>
      <c r="J2781" t="s">
        <v>14</v>
      </c>
      <c r="K2781" s="36" t="s">
        <v>149</v>
      </c>
    </row>
    <row r="2782" spans="1:11" x14ac:dyDescent="0.25">
      <c r="A2782">
        <v>79538601</v>
      </c>
      <c r="B2782" s="1">
        <v>42544</v>
      </c>
      <c r="C2782" t="s">
        <v>11</v>
      </c>
      <c r="D2782" t="s">
        <v>16</v>
      </c>
      <c r="E2782">
        <v>0.99</v>
      </c>
      <c r="F2782">
        <v>1</v>
      </c>
      <c r="G2782" t="s">
        <v>149</v>
      </c>
      <c r="H2782">
        <v>7</v>
      </c>
      <c r="I2782">
        <v>7</v>
      </c>
      <c r="J2782" t="s">
        <v>18</v>
      </c>
      <c r="K2782" s="36" t="s">
        <v>149</v>
      </c>
    </row>
    <row r="2783" spans="1:11" x14ac:dyDescent="0.25">
      <c r="A2783">
        <v>5320870</v>
      </c>
      <c r="B2783" s="1">
        <v>41337</v>
      </c>
      <c r="C2783" t="s">
        <v>11</v>
      </c>
      <c r="D2783" t="s">
        <v>12</v>
      </c>
      <c r="G2783" t="s">
        <v>148</v>
      </c>
      <c r="H2783">
        <v>1</v>
      </c>
      <c r="I2783">
        <v>1</v>
      </c>
      <c r="J2783" t="s">
        <v>14</v>
      </c>
      <c r="K2783" s="36" t="s">
        <v>149</v>
      </c>
    </row>
    <row r="2784" spans="1:11" x14ac:dyDescent="0.25">
      <c r="A2784">
        <v>200216385</v>
      </c>
      <c r="B2784" s="1">
        <v>43286</v>
      </c>
      <c r="C2784" t="s">
        <v>11</v>
      </c>
      <c r="D2784" t="s">
        <v>20</v>
      </c>
      <c r="E2784">
        <v>0.33</v>
      </c>
      <c r="F2784">
        <v>0.63</v>
      </c>
      <c r="G2784" t="s">
        <v>148</v>
      </c>
      <c r="H2784">
        <v>9</v>
      </c>
      <c r="I2784">
        <v>17</v>
      </c>
      <c r="J2784" t="s">
        <v>14</v>
      </c>
      <c r="K2784" s="36" t="s">
        <v>149</v>
      </c>
    </row>
    <row r="2785" spans="1:11" x14ac:dyDescent="0.25">
      <c r="A2785">
        <v>131462041</v>
      </c>
      <c r="B2785" s="1">
        <v>42877</v>
      </c>
      <c r="C2785" t="s">
        <v>11</v>
      </c>
      <c r="D2785" t="s">
        <v>16</v>
      </c>
      <c r="E2785">
        <v>0.9</v>
      </c>
      <c r="F2785">
        <v>1</v>
      </c>
      <c r="G2785" t="s">
        <v>149</v>
      </c>
      <c r="H2785">
        <v>1</v>
      </c>
      <c r="I2785">
        <v>5</v>
      </c>
      <c r="J2785" t="s">
        <v>22</v>
      </c>
      <c r="K2785" s="36" t="s">
        <v>149</v>
      </c>
    </row>
    <row r="2786" spans="1:11" x14ac:dyDescent="0.25">
      <c r="A2786">
        <v>410975570</v>
      </c>
      <c r="B2786" s="1">
        <v>44382</v>
      </c>
      <c r="C2786" t="s">
        <v>27</v>
      </c>
      <c r="D2786" t="s">
        <v>20</v>
      </c>
      <c r="E2786">
        <v>0.1</v>
      </c>
      <c r="F2786">
        <v>0</v>
      </c>
      <c r="G2786" t="s">
        <v>148</v>
      </c>
      <c r="H2786">
        <v>2</v>
      </c>
      <c r="I2786">
        <v>2</v>
      </c>
      <c r="J2786" t="s">
        <v>14</v>
      </c>
      <c r="K2786" s="36" t="s">
        <v>149</v>
      </c>
    </row>
    <row r="2787" spans="1:11" x14ac:dyDescent="0.25">
      <c r="A2787">
        <v>410994611</v>
      </c>
      <c r="B2787" s="1">
        <v>44382</v>
      </c>
      <c r="C2787" t="s">
        <v>27</v>
      </c>
      <c r="D2787" t="s">
        <v>12</v>
      </c>
      <c r="F2787">
        <v>1</v>
      </c>
      <c r="G2787" t="s">
        <v>149</v>
      </c>
      <c r="H2787">
        <v>1</v>
      </c>
      <c r="I2787">
        <v>1</v>
      </c>
      <c r="J2787" t="s">
        <v>22</v>
      </c>
      <c r="K2787" s="36" t="s">
        <v>149</v>
      </c>
    </row>
    <row r="2788" spans="1:11" x14ac:dyDescent="0.25">
      <c r="A2788">
        <v>411004237</v>
      </c>
      <c r="B2788" s="1">
        <v>44382</v>
      </c>
      <c r="C2788" t="s">
        <v>27</v>
      </c>
      <c r="D2788" t="s">
        <v>16</v>
      </c>
      <c r="E2788">
        <v>0.9</v>
      </c>
      <c r="F2788">
        <v>0.99</v>
      </c>
      <c r="G2788" t="s">
        <v>148</v>
      </c>
      <c r="H2788">
        <v>4</v>
      </c>
      <c r="I2788">
        <v>11</v>
      </c>
      <c r="J2788" t="s">
        <v>14</v>
      </c>
      <c r="K2788" s="36" t="s">
        <v>149</v>
      </c>
    </row>
    <row r="2789" spans="1:11" x14ac:dyDescent="0.25">
      <c r="A2789">
        <v>408505882</v>
      </c>
      <c r="B2789" s="1">
        <v>44369</v>
      </c>
      <c r="C2789" t="s">
        <v>27</v>
      </c>
      <c r="D2789" t="s">
        <v>12</v>
      </c>
      <c r="G2789" t="s">
        <v>148</v>
      </c>
      <c r="H2789">
        <v>9</v>
      </c>
      <c r="I2789">
        <v>9</v>
      </c>
      <c r="J2789" t="s">
        <v>14</v>
      </c>
      <c r="K2789" s="36" t="s">
        <v>149</v>
      </c>
    </row>
    <row r="2790" spans="1:11" x14ac:dyDescent="0.25">
      <c r="A2790">
        <v>1245113</v>
      </c>
      <c r="B2790" s="1">
        <v>40820</v>
      </c>
      <c r="C2790" t="s">
        <v>11</v>
      </c>
      <c r="D2790" t="s">
        <v>12</v>
      </c>
      <c r="F2790">
        <v>0.22</v>
      </c>
      <c r="G2790" t="s">
        <v>148</v>
      </c>
      <c r="H2790">
        <v>1</v>
      </c>
      <c r="I2790">
        <v>2</v>
      </c>
      <c r="J2790" t="s">
        <v>14</v>
      </c>
      <c r="K2790" s="36" t="s">
        <v>149</v>
      </c>
    </row>
    <row r="2791" spans="1:11" x14ac:dyDescent="0.25">
      <c r="A2791">
        <v>204028288</v>
      </c>
      <c r="B2791" s="1">
        <v>43302</v>
      </c>
      <c r="C2791" t="s">
        <v>11</v>
      </c>
      <c r="D2791" t="s">
        <v>16</v>
      </c>
      <c r="E2791">
        <v>1</v>
      </c>
      <c r="F2791">
        <v>1</v>
      </c>
      <c r="G2791" t="s">
        <v>148</v>
      </c>
      <c r="H2791">
        <v>10</v>
      </c>
      <c r="I2791">
        <v>13</v>
      </c>
      <c r="J2791" t="s">
        <v>14</v>
      </c>
      <c r="K2791" s="36" t="s">
        <v>149</v>
      </c>
    </row>
    <row r="2792" spans="1:11" x14ac:dyDescent="0.25">
      <c r="A2792">
        <v>284031516</v>
      </c>
      <c r="B2792" s="1">
        <v>43685</v>
      </c>
      <c r="C2792" t="s">
        <v>27</v>
      </c>
      <c r="D2792" t="s">
        <v>12</v>
      </c>
      <c r="F2792">
        <v>0</v>
      </c>
      <c r="G2792" t="s">
        <v>148</v>
      </c>
      <c r="H2792">
        <v>1</v>
      </c>
      <c r="I2792">
        <v>1</v>
      </c>
      <c r="J2792" t="s">
        <v>14</v>
      </c>
      <c r="K2792" s="36" t="s">
        <v>149</v>
      </c>
    </row>
    <row r="2793" spans="1:11" x14ac:dyDescent="0.25">
      <c r="A2793">
        <v>519945528</v>
      </c>
      <c r="B2793" s="1">
        <v>45091</v>
      </c>
      <c r="C2793" t="s">
        <v>30</v>
      </c>
      <c r="D2793" t="s">
        <v>12</v>
      </c>
      <c r="F2793">
        <v>1</v>
      </c>
      <c r="G2793" t="s">
        <v>148</v>
      </c>
      <c r="H2793">
        <v>529</v>
      </c>
      <c r="I2793">
        <v>708</v>
      </c>
      <c r="J2793" t="s">
        <v>18</v>
      </c>
      <c r="K2793" s="36" t="s">
        <v>149</v>
      </c>
    </row>
    <row r="2794" spans="1:11" x14ac:dyDescent="0.25">
      <c r="A2794">
        <v>409384869</v>
      </c>
      <c r="B2794" s="1">
        <v>44374</v>
      </c>
      <c r="C2794" t="s">
        <v>27</v>
      </c>
      <c r="D2794" t="s">
        <v>16</v>
      </c>
      <c r="E2794">
        <v>1</v>
      </c>
      <c r="F2794">
        <v>0.92</v>
      </c>
      <c r="G2794" t="s">
        <v>148</v>
      </c>
      <c r="H2794">
        <v>1</v>
      </c>
      <c r="I2794">
        <v>1</v>
      </c>
      <c r="J2794" t="s">
        <v>14</v>
      </c>
      <c r="K2794" s="36" t="s">
        <v>149</v>
      </c>
    </row>
    <row r="2795" spans="1:11" x14ac:dyDescent="0.25">
      <c r="A2795">
        <v>287446773</v>
      </c>
      <c r="B2795" s="1">
        <v>43697</v>
      </c>
      <c r="C2795" t="s">
        <v>11</v>
      </c>
      <c r="D2795" t="s">
        <v>16</v>
      </c>
      <c r="E2795">
        <v>1</v>
      </c>
      <c r="F2795">
        <v>0.79</v>
      </c>
      <c r="G2795" t="s">
        <v>149</v>
      </c>
      <c r="H2795">
        <v>1</v>
      </c>
      <c r="I2795">
        <v>1</v>
      </c>
      <c r="J2795" t="s">
        <v>14</v>
      </c>
      <c r="K2795" s="36" t="s">
        <v>149</v>
      </c>
    </row>
    <row r="2796" spans="1:11" x14ac:dyDescent="0.25">
      <c r="A2796">
        <v>141814642</v>
      </c>
      <c r="B2796" s="1">
        <v>42938</v>
      </c>
      <c r="C2796" t="s">
        <v>11</v>
      </c>
      <c r="D2796" t="s">
        <v>16</v>
      </c>
      <c r="E2796">
        <v>1</v>
      </c>
      <c r="F2796">
        <v>0.95</v>
      </c>
      <c r="G2796" t="s">
        <v>149</v>
      </c>
      <c r="H2796">
        <v>2</v>
      </c>
      <c r="I2796">
        <v>2</v>
      </c>
      <c r="J2796" t="s">
        <v>14</v>
      </c>
      <c r="K2796" s="36" t="s">
        <v>149</v>
      </c>
    </row>
    <row r="2797" spans="1:11" x14ac:dyDescent="0.25">
      <c r="A2797">
        <v>352313072</v>
      </c>
      <c r="B2797" s="1">
        <v>44010</v>
      </c>
      <c r="C2797" t="s">
        <v>11</v>
      </c>
      <c r="D2797" t="s">
        <v>20</v>
      </c>
      <c r="E2797">
        <v>0</v>
      </c>
      <c r="F2797">
        <v>0</v>
      </c>
      <c r="G2797" t="s">
        <v>148</v>
      </c>
      <c r="H2797">
        <v>1</v>
      </c>
      <c r="I2797">
        <v>1</v>
      </c>
      <c r="J2797" t="s">
        <v>22</v>
      </c>
      <c r="K2797" s="36" t="s">
        <v>149</v>
      </c>
    </row>
    <row r="2798" spans="1:11" x14ac:dyDescent="0.25">
      <c r="A2798">
        <v>411648527</v>
      </c>
      <c r="B2798" s="1">
        <v>44385</v>
      </c>
      <c r="C2798" t="s">
        <v>11</v>
      </c>
      <c r="D2798" t="s">
        <v>21</v>
      </c>
      <c r="E2798">
        <v>0.9</v>
      </c>
      <c r="F2798">
        <v>0.87</v>
      </c>
      <c r="G2798" t="s">
        <v>149</v>
      </c>
      <c r="H2798">
        <v>2</v>
      </c>
      <c r="I2798">
        <v>3</v>
      </c>
      <c r="J2798" t="s">
        <v>14</v>
      </c>
      <c r="K2798" s="36" t="s">
        <v>149</v>
      </c>
    </row>
    <row r="2799" spans="1:11" x14ac:dyDescent="0.25">
      <c r="A2799">
        <v>65903907</v>
      </c>
      <c r="B2799" s="1">
        <v>42465</v>
      </c>
      <c r="C2799" t="s">
        <v>11</v>
      </c>
      <c r="D2799" t="s">
        <v>17</v>
      </c>
      <c r="E2799">
        <v>1</v>
      </c>
      <c r="F2799">
        <v>0.72</v>
      </c>
      <c r="G2799" t="s">
        <v>149</v>
      </c>
      <c r="H2799">
        <v>1</v>
      </c>
      <c r="I2799">
        <v>1</v>
      </c>
      <c r="J2799" t="s">
        <v>14</v>
      </c>
      <c r="K2799" s="36" t="s">
        <v>149</v>
      </c>
    </row>
    <row r="2800" spans="1:11" x14ac:dyDescent="0.25">
      <c r="A2800">
        <v>336778504</v>
      </c>
      <c r="B2800" s="1">
        <v>43878</v>
      </c>
      <c r="C2800" t="s">
        <v>11</v>
      </c>
      <c r="D2800" t="s">
        <v>16</v>
      </c>
      <c r="E2800">
        <v>0.98</v>
      </c>
      <c r="F2800">
        <v>0.99</v>
      </c>
      <c r="G2800" t="s">
        <v>148</v>
      </c>
      <c r="H2800">
        <v>4</v>
      </c>
      <c r="I2800">
        <v>4</v>
      </c>
      <c r="J2800" t="s">
        <v>14</v>
      </c>
      <c r="K2800" s="36" t="s">
        <v>149</v>
      </c>
    </row>
    <row r="2801" spans="1:11" x14ac:dyDescent="0.25">
      <c r="A2801">
        <v>243454949</v>
      </c>
      <c r="B2801" s="1">
        <v>43512</v>
      </c>
      <c r="C2801" t="s">
        <v>11</v>
      </c>
      <c r="D2801" t="s">
        <v>16</v>
      </c>
      <c r="E2801">
        <v>1</v>
      </c>
      <c r="F2801">
        <v>0.32</v>
      </c>
      <c r="G2801" t="s">
        <v>148</v>
      </c>
      <c r="H2801">
        <v>1</v>
      </c>
      <c r="I2801">
        <v>1</v>
      </c>
      <c r="J2801" t="s">
        <v>14</v>
      </c>
      <c r="K2801" s="36" t="s">
        <v>149</v>
      </c>
    </row>
    <row r="2802" spans="1:11" x14ac:dyDescent="0.25">
      <c r="A2802">
        <v>109853331</v>
      </c>
      <c r="B2802" s="1">
        <v>42739</v>
      </c>
      <c r="C2802" t="s">
        <v>11</v>
      </c>
      <c r="D2802" t="s">
        <v>16</v>
      </c>
      <c r="E2802">
        <v>1</v>
      </c>
      <c r="F2802">
        <v>1</v>
      </c>
      <c r="G2802" t="s">
        <v>149</v>
      </c>
      <c r="H2802">
        <v>11</v>
      </c>
      <c r="I2802">
        <v>12</v>
      </c>
      <c r="J2802" t="s">
        <v>14</v>
      </c>
      <c r="K2802" s="36" t="s">
        <v>149</v>
      </c>
    </row>
    <row r="2803" spans="1:11" x14ac:dyDescent="0.25">
      <c r="A2803">
        <v>224360757</v>
      </c>
      <c r="B2803" s="1">
        <v>43409</v>
      </c>
      <c r="C2803" t="s">
        <v>11</v>
      </c>
      <c r="D2803" t="s">
        <v>16</v>
      </c>
      <c r="E2803">
        <v>1</v>
      </c>
      <c r="F2803">
        <v>0.94</v>
      </c>
      <c r="G2803" t="s">
        <v>148</v>
      </c>
      <c r="H2803">
        <v>2</v>
      </c>
      <c r="I2803">
        <v>2</v>
      </c>
      <c r="J2803" t="s">
        <v>14</v>
      </c>
      <c r="K2803" s="36" t="s">
        <v>149</v>
      </c>
    </row>
    <row r="2804" spans="1:11" x14ac:dyDescent="0.25">
      <c r="A2804">
        <v>179722551</v>
      </c>
      <c r="B2804" s="1">
        <v>43180</v>
      </c>
      <c r="C2804" t="s">
        <v>11</v>
      </c>
      <c r="D2804" t="s">
        <v>17</v>
      </c>
      <c r="E2804">
        <v>1</v>
      </c>
      <c r="F2804">
        <v>0.96</v>
      </c>
      <c r="G2804" t="s">
        <v>149</v>
      </c>
      <c r="H2804">
        <v>1</v>
      </c>
      <c r="I2804">
        <v>1</v>
      </c>
      <c r="J2804" t="s">
        <v>14</v>
      </c>
      <c r="K2804" s="36" t="s">
        <v>149</v>
      </c>
    </row>
    <row r="2805" spans="1:11" x14ac:dyDescent="0.25">
      <c r="A2805">
        <v>10648380</v>
      </c>
      <c r="B2805" s="1">
        <v>41624</v>
      </c>
      <c r="C2805" t="s">
        <v>11</v>
      </c>
      <c r="D2805" t="s">
        <v>16</v>
      </c>
      <c r="E2805">
        <v>1</v>
      </c>
      <c r="F2805">
        <v>0.93</v>
      </c>
      <c r="G2805" t="s">
        <v>149</v>
      </c>
      <c r="H2805">
        <v>1</v>
      </c>
      <c r="I2805">
        <v>2</v>
      </c>
      <c r="J2805" t="s">
        <v>14</v>
      </c>
      <c r="K2805" s="36" t="s">
        <v>149</v>
      </c>
    </row>
    <row r="2806" spans="1:11" x14ac:dyDescent="0.25">
      <c r="A2806">
        <v>46023547</v>
      </c>
      <c r="B2806" s="1">
        <v>42284</v>
      </c>
      <c r="C2806" t="s">
        <v>11</v>
      </c>
      <c r="D2806" t="s">
        <v>16</v>
      </c>
      <c r="E2806">
        <v>1</v>
      </c>
      <c r="F2806">
        <v>0.89</v>
      </c>
      <c r="G2806" t="s">
        <v>149</v>
      </c>
      <c r="H2806">
        <v>1</v>
      </c>
      <c r="I2806">
        <v>2</v>
      </c>
      <c r="J2806" t="s">
        <v>14</v>
      </c>
      <c r="K2806" s="36" t="s">
        <v>149</v>
      </c>
    </row>
    <row r="2807" spans="1:11" x14ac:dyDescent="0.25">
      <c r="A2807">
        <v>412461207</v>
      </c>
      <c r="B2807" s="1">
        <v>44389</v>
      </c>
      <c r="C2807" t="s">
        <v>27</v>
      </c>
      <c r="D2807" t="s">
        <v>16</v>
      </c>
      <c r="E2807">
        <v>0.97</v>
      </c>
      <c r="F2807">
        <v>1</v>
      </c>
      <c r="G2807" t="s">
        <v>148</v>
      </c>
      <c r="H2807">
        <v>5</v>
      </c>
      <c r="I2807">
        <v>6</v>
      </c>
      <c r="J2807" t="s">
        <v>14</v>
      </c>
      <c r="K2807" s="36" t="s">
        <v>149</v>
      </c>
    </row>
    <row r="2808" spans="1:11" x14ac:dyDescent="0.25">
      <c r="A2808">
        <v>405825492</v>
      </c>
      <c r="B2808" s="1">
        <v>44354</v>
      </c>
      <c r="C2808" t="s">
        <v>27</v>
      </c>
      <c r="D2808" t="s">
        <v>20</v>
      </c>
      <c r="E2808">
        <v>0.14000000000000001</v>
      </c>
      <c r="F2808">
        <v>0</v>
      </c>
      <c r="G2808" t="s">
        <v>148</v>
      </c>
      <c r="H2808">
        <v>1</v>
      </c>
      <c r="I2808">
        <v>1</v>
      </c>
      <c r="J2808" t="s">
        <v>14</v>
      </c>
      <c r="K2808" s="36" t="s">
        <v>149</v>
      </c>
    </row>
    <row r="2809" spans="1:11" x14ac:dyDescent="0.25">
      <c r="A2809">
        <v>414025803</v>
      </c>
      <c r="B2809" s="1">
        <v>44397</v>
      </c>
      <c r="C2809" t="s">
        <v>27</v>
      </c>
      <c r="D2809" t="s">
        <v>12</v>
      </c>
      <c r="F2809">
        <v>1</v>
      </c>
      <c r="G2809" t="s">
        <v>148</v>
      </c>
      <c r="H2809">
        <v>3</v>
      </c>
      <c r="I2809">
        <v>3</v>
      </c>
      <c r="J2809" t="s">
        <v>14</v>
      </c>
      <c r="K2809" s="36" t="s">
        <v>148</v>
      </c>
    </row>
    <row r="2810" spans="1:11" x14ac:dyDescent="0.25">
      <c r="A2810">
        <v>16183463</v>
      </c>
      <c r="B2810" s="1">
        <v>41789</v>
      </c>
      <c r="C2810" t="s">
        <v>11</v>
      </c>
      <c r="D2810" t="s">
        <v>16</v>
      </c>
      <c r="E2810">
        <v>1</v>
      </c>
      <c r="F2810">
        <v>1</v>
      </c>
      <c r="G2810" t="s">
        <v>149</v>
      </c>
      <c r="H2810">
        <v>2</v>
      </c>
      <c r="I2810">
        <v>6</v>
      </c>
      <c r="J2810" t="s">
        <v>18</v>
      </c>
      <c r="K2810" s="36" t="s">
        <v>149</v>
      </c>
    </row>
    <row r="2811" spans="1:11" x14ac:dyDescent="0.25">
      <c r="A2811">
        <v>6832110</v>
      </c>
      <c r="B2811" s="1">
        <v>41435</v>
      </c>
      <c r="C2811" t="s">
        <v>11</v>
      </c>
      <c r="D2811" t="s">
        <v>17</v>
      </c>
      <c r="E2811">
        <v>1</v>
      </c>
      <c r="F2811">
        <v>0.69</v>
      </c>
      <c r="G2811" t="s">
        <v>148</v>
      </c>
      <c r="H2811">
        <v>1</v>
      </c>
      <c r="I2811">
        <v>1</v>
      </c>
      <c r="J2811" t="s">
        <v>14</v>
      </c>
      <c r="K2811" s="36" t="s">
        <v>149</v>
      </c>
    </row>
    <row r="2812" spans="1:11" x14ac:dyDescent="0.25">
      <c r="A2812">
        <v>412690506</v>
      </c>
      <c r="B2812" s="1">
        <v>44390</v>
      </c>
      <c r="C2812" t="s">
        <v>27</v>
      </c>
      <c r="D2812" t="s">
        <v>16</v>
      </c>
      <c r="E2812">
        <v>1</v>
      </c>
      <c r="F2812">
        <v>1</v>
      </c>
      <c r="G2812" t="s">
        <v>149</v>
      </c>
      <c r="H2812">
        <v>1</v>
      </c>
      <c r="I2812">
        <v>1</v>
      </c>
      <c r="J2812" t="s">
        <v>14</v>
      </c>
      <c r="K2812" s="36" t="s">
        <v>149</v>
      </c>
    </row>
    <row r="2813" spans="1:11" x14ac:dyDescent="0.25">
      <c r="A2813">
        <v>414684850</v>
      </c>
      <c r="B2813" s="1">
        <v>44400</v>
      </c>
      <c r="C2813" t="s">
        <v>27</v>
      </c>
      <c r="D2813" t="s">
        <v>16</v>
      </c>
      <c r="E2813">
        <v>1</v>
      </c>
      <c r="F2813">
        <v>1</v>
      </c>
      <c r="G2813" t="s">
        <v>148</v>
      </c>
      <c r="H2813">
        <v>1</v>
      </c>
      <c r="I2813">
        <v>6</v>
      </c>
      <c r="J2813" t="s">
        <v>14</v>
      </c>
      <c r="K2813" s="36" t="s">
        <v>149</v>
      </c>
    </row>
    <row r="2814" spans="1:11" x14ac:dyDescent="0.25">
      <c r="A2814">
        <v>413137791</v>
      </c>
      <c r="B2814" s="1">
        <v>44392</v>
      </c>
      <c r="C2814" t="s">
        <v>27</v>
      </c>
      <c r="D2814" t="s">
        <v>16</v>
      </c>
      <c r="E2814">
        <v>1</v>
      </c>
      <c r="F2814">
        <v>1</v>
      </c>
      <c r="G2814" t="s">
        <v>148</v>
      </c>
      <c r="H2814">
        <v>5</v>
      </c>
      <c r="I2814">
        <v>5</v>
      </c>
      <c r="J2814" t="s">
        <v>14</v>
      </c>
      <c r="K2814" s="36" t="s">
        <v>149</v>
      </c>
    </row>
    <row r="2815" spans="1:11" x14ac:dyDescent="0.25">
      <c r="A2815">
        <v>63135524</v>
      </c>
      <c r="B2815" s="1">
        <v>42444</v>
      </c>
      <c r="C2815" t="s">
        <v>11</v>
      </c>
      <c r="D2815" t="s">
        <v>17</v>
      </c>
      <c r="E2815">
        <v>1</v>
      </c>
      <c r="G2815" t="s">
        <v>148</v>
      </c>
      <c r="H2815">
        <v>2</v>
      </c>
      <c r="I2815">
        <v>2</v>
      </c>
      <c r="J2815" t="s">
        <v>14</v>
      </c>
      <c r="K2815" s="36" t="s">
        <v>149</v>
      </c>
    </row>
    <row r="2816" spans="1:11" x14ac:dyDescent="0.25">
      <c r="A2816">
        <v>291759043</v>
      </c>
      <c r="B2816" s="1">
        <v>43712</v>
      </c>
      <c r="C2816" t="s">
        <v>27</v>
      </c>
      <c r="D2816" t="s">
        <v>16</v>
      </c>
      <c r="E2816">
        <v>0.96</v>
      </c>
      <c r="F2816">
        <v>1</v>
      </c>
      <c r="G2816" t="s">
        <v>148</v>
      </c>
      <c r="H2816">
        <v>15</v>
      </c>
      <c r="I2816">
        <v>17</v>
      </c>
      <c r="J2816" t="s">
        <v>14</v>
      </c>
      <c r="K2816" s="36" t="s">
        <v>149</v>
      </c>
    </row>
    <row r="2817" spans="1:11" x14ac:dyDescent="0.25">
      <c r="A2817">
        <v>248426717</v>
      </c>
      <c r="B2817" s="1">
        <v>43536</v>
      </c>
      <c r="C2817" t="s">
        <v>11</v>
      </c>
      <c r="D2817" t="s">
        <v>16</v>
      </c>
      <c r="E2817">
        <v>1</v>
      </c>
      <c r="F2817">
        <v>1</v>
      </c>
      <c r="G2817" t="s">
        <v>149</v>
      </c>
      <c r="H2817">
        <v>1</v>
      </c>
      <c r="I2817">
        <v>1</v>
      </c>
      <c r="J2817" t="s">
        <v>18</v>
      </c>
      <c r="K2817" s="36" t="s">
        <v>149</v>
      </c>
    </row>
    <row r="2818" spans="1:11" x14ac:dyDescent="0.25">
      <c r="A2818">
        <v>414026108</v>
      </c>
      <c r="B2818" s="1">
        <v>44397</v>
      </c>
      <c r="C2818" t="s">
        <v>27</v>
      </c>
      <c r="D2818" t="s">
        <v>16</v>
      </c>
      <c r="E2818">
        <v>1</v>
      </c>
      <c r="F2818">
        <v>1</v>
      </c>
      <c r="G2818" t="s">
        <v>148</v>
      </c>
      <c r="H2818">
        <v>1</v>
      </c>
      <c r="I2818">
        <v>4</v>
      </c>
      <c r="J2818" t="s">
        <v>14</v>
      </c>
      <c r="K2818" s="36" t="s">
        <v>149</v>
      </c>
    </row>
    <row r="2819" spans="1:11" x14ac:dyDescent="0.25">
      <c r="A2819">
        <v>346014261</v>
      </c>
      <c r="B2819" s="1">
        <v>43963</v>
      </c>
      <c r="C2819" t="s">
        <v>11</v>
      </c>
      <c r="D2819" t="s">
        <v>16</v>
      </c>
      <c r="E2819">
        <v>1</v>
      </c>
      <c r="F2819">
        <v>0.87</v>
      </c>
      <c r="G2819" t="s">
        <v>149</v>
      </c>
      <c r="H2819">
        <v>1</v>
      </c>
      <c r="I2819">
        <v>1</v>
      </c>
      <c r="J2819" t="s">
        <v>14</v>
      </c>
      <c r="K2819" s="36" t="s">
        <v>149</v>
      </c>
    </row>
    <row r="2820" spans="1:11" x14ac:dyDescent="0.25">
      <c r="A2820">
        <v>36611508</v>
      </c>
      <c r="B2820" s="1">
        <v>42179</v>
      </c>
      <c r="C2820" t="s">
        <v>11</v>
      </c>
      <c r="D2820" t="s">
        <v>16</v>
      </c>
      <c r="E2820">
        <v>1</v>
      </c>
      <c r="F2820">
        <v>0.76</v>
      </c>
      <c r="G2820" t="s">
        <v>148</v>
      </c>
      <c r="H2820">
        <v>1</v>
      </c>
      <c r="I2820">
        <v>2</v>
      </c>
      <c r="J2820" t="s">
        <v>14</v>
      </c>
      <c r="K2820" s="36" t="s">
        <v>149</v>
      </c>
    </row>
    <row r="2821" spans="1:11" x14ac:dyDescent="0.25">
      <c r="A2821">
        <v>309563859</v>
      </c>
      <c r="B2821" s="1">
        <v>43783</v>
      </c>
      <c r="C2821" t="s">
        <v>11</v>
      </c>
      <c r="D2821" t="s">
        <v>16</v>
      </c>
      <c r="E2821">
        <v>1</v>
      </c>
      <c r="F2821">
        <v>0.98</v>
      </c>
      <c r="G2821" t="s">
        <v>149</v>
      </c>
      <c r="H2821">
        <v>1</v>
      </c>
      <c r="I2821">
        <v>2</v>
      </c>
      <c r="J2821" t="s">
        <v>14</v>
      </c>
      <c r="K2821" s="36" t="s">
        <v>149</v>
      </c>
    </row>
    <row r="2822" spans="1:11" x14ac:dyDescent="0.25">
      <c r="A2822">
        <v>132773523</v>
      </c>
      <c r="B2822" s="1">
        <v>42886</v>
      </c>
      <c r="C2822" t="s">
        <v>27</v>
      </c>
      <c r="D2822" t="s">
        <v>16</v>
      </c>
      <c r="E2822">
        <v>1</v>
      </c>
      <c r="F2822">
        <v>1</v>
      </c>
      <c r="G2822" t="s">
        <v>149</v>
      </c>
      <c r="H2822">
        <v>4</v>
      </c>
      <c r="I2822">
        <v>7</v>
      </c>
      <c r="J2822" t="s">
        <v>14</v>
      </c>
      <c r="K2822" s="36" t="s">
        <v>149</v>
      </c>
    </row>
    <row r="2823" spans="1:11" x14ac:dyDescent="0.25">
      <c r="A2823">
        <v>27532133</v>
      </c>
      <c r="B2823" s="1">
        <v>42045</v>
      </c>
      <c r="C2823" t="s">
        <v>11</v>
      </c>
      <c r="D2823" t="s">
        <v>17</v>
      </c>
      <c r="E2823">
        <v>0.9</v>
      </c>
      <c r="F2823">
        <v>0.61</v>
      </c>
      <c r="G2823" t="s">
        <v>148</v>
      </c>
      <c r="H2823">
        <v>1</v>
      </c>
      <c r="I2823">
        <v>2</v>
      </c>
      <c r="J2823" t="s">
        <v>22</v>
      </c>
      <c r="K2823" s="36" t="s">
        <v>149</v>
      </c>
    </row>
    <row r="2824" spans="1:11" x14ac:dyDescent="0.25">
      <c r="A2824">
        <v>72275505</v>
      </c>
      <c r="B2824" s="1">
        <v>42506</v>
      </c>
      <c r="C2824" t="s">
        <v>34</v>
      </c>
      <c r="D2824" t="s">
        <v>16</v>
      </c>
      <c r="E2824">
        <v>1</v>
      </c>
      <c r="F2824">
        <v>0.73</v>
      </c>
      <c r="G2824" t="s">
        <v>149</v>
      </c>
      <c r="H2824">
        <v>1</v>
      </c>
      <c r="I2824">
        <v>3</v>
      </c>
      <c r="J2824" t="s">
        <v>14</v>
      </c>
      <c r="K2824" s="36" t="s">
        <v>149</v>
      </c>
    </row>
    <row r="2825" spans="1:11" x14ac:dyDescent="0.25">
      <c r="A2825">
        <v>414260670</v>
      </c>
      <c r="B2825" s="1">
        <v>44398</v>
      </c>
      <c r="C2825" t="s">
        <v>27</v>
      </c>
      <c r="D2825" t="s">
        <v>16</v>
      </c>
      <c r="E2825">
        <v>1</v>
      </c>
      <c r="F2825">
        <v>1</v>
      </c>
      <c r="G2825" t="s">
        <v>148</v>
      </c>
      <c r="H2825">
        <v>1</v>
      </c>
      <c r="I2825">
        <v>1</v>
      </c>
      <c r="J2825" t="s">
        <v>14</v>
      </c>
      <c r="K2825" s="36" t="s">
        <v>149</v>
      </c>
    </row>
    <row r="2826" spans="1:11" x14ac:dyDescent="0.25">
      <c r="A2826">
        <v>307792829</v>
      </c>
      <c r="B2826" s="1">
        <v>43776</v>
      </c>
      <c r="C2826" t="s">
        <v>11</v>
      </c>
      <c r="D2826" t="s">
        <v>16</v>
      </c>
      <c r="E2826">
        <v>0.78</v>
      </c>
      <c r="F2826">
        <v>1</v>
      </c>
      <c r="G2826" t="s">
        <v>149</v>
      </c>
      <c r="H2826">
        <v>1</v>
      </c>
      <c r="I2826">
        <v>2</v>
      </c>
      <c r="J2826" t="s">
        <v>18</v>
      </c>
      <c r="K2826" s="36" t="s">
        <v>149</v>
      </c>
    </row>
    <row r="2827" spans="1:11" x14ac:dyDescent="0.25">
      <c r="A2827">
        <v>175800284</v>
      </c>
      <c r="B2827" s="1">
        <v>43159</v>
      </c>
      <c r="C2827" t="s">
        <v>27</v>
      </c>
      <c r="D2827" t="s">
        <v>16</v>
      </c>
      <c r="E2827">
        <v>1</v>
      </c>
      <c r="F2827">
        <v>1</v>
      </c>
      <c r="G2827" t="s">
        <v>149</v>
      </c>
      <c r="H2827">
        <v>2</v>
      </c>
      <c r="I2827">
        <v>2</v>
      </c>
      <c r="J2827" t="s">
        <v>14</v>
      </c>
      <c r="K2827" s="36" t="s">
        <v>149</v>
      </c>
    </row>
    <row r="2828" spans="1:11" x14ac:dyDescent="0.25">
      <c r="A2828">
        <v>112553969</v>
      </c>
      <c r="B2828" s="1">
        <v>42756</v>
      </c>
      <c r="C2828" t="s">
        <v>27</v>
      </c>
      <c r="D2828" t="s">
        <v>16</v>
      </c>
      <c r="E2828">
        <v>1</v>
      </c>
      <c r="F2828">
        <v>0.96</v>
      </c>
      <c r="G2828" t="s">
        <v>149</v>
      </c>
      <c r="H2828">
        <v>1</v>
      </c>
      <c r="I2828">
        <v>1</v>
      </c>
      <c r="J2828" t="s">
        <v>14</v>
      </c>
      <c r="K2828" s="36" t="s">
        <v>149</v>
      </c>
    </row>
    <row r="2829" spans="1:11" x14ac:dyDescent="0.25">
      <c r="A2829">
        <v>96846155</v>
      </c>
      <c r="B2829" s="1">
        <v>42639</v>
      </c>
      <c r="C2829" t="s">
        <v>11</v>
      </c>
      <c r="D2829" t="s">
        <v>16</v>
      </c>
      <c r="E2829">
        <v>1</v>
      </c>
      <c r="F2829">
        <v>0.99</v>
      </c>
      <c r="G2829" t="s">
        <v>148</v>
      </c>
      <c r="H2829">
        <v>3</v>
      </c>
      <c r="I2829">
        <v>6</v>
      </c>
      <c r="J2829" t="s">
        <v>14</v>
      </c>
      <c r="K2829" s="36" t="s">
        <v>149</v>
      </c>
    </row>
    <row r="2830" spans="1:11" x14ac:dyDescent="0.25">
      <c r="A2830">
        <v>395600797</v>
      </c>
      <c r="B2830" s="1">
        <v>44291</v>
      </c>
      <c r="C2830" t="s">
        <v>11</v>
      </c>
      <c r="D2830" t="s">
        <v>16</v>
      </c>
      <c r="E2830">
        <v>1</v>
      </c>
      <c r="F2830">
        <v>1</v>
      </c>
      <c r="G2830" t="s">
        <v>149</v>
      </c>
      <c r="H2830">
        <v>1</v>
      </c>
      <c r="I2830">
        <v>1</v>
      </c>
      <c r="J2830" t="s">
        <v>22</v>
      </c>
      <c r="K2830" s="36" t="s">
        <v>149</v>
      </c>
    </row>
    <row r="2831" spans="1:11" x14ac:dyDescent="0.25">
      <c r="A2831">
        <v>124887626</v>
      </c>
      <c r="B2831" s="1">
        <v>42833</v>
      </c>
      <c r="C2831" t="s">
        <v>11</v>
      </c>
      <c r="D2831" t="s">
        <v>16</v>
      </c>
      <c r="E2831">
        <v>1</v>
      </c>
      <c r="F2831">
        <v>0.74</v>
      </c>
      <c r="G2831" t="s">
        <v>149</v>
      </c>
      <c r="H2831">
        <v>3</v>
      </c>
      <c r="I2831">
        <v>4</v>
      </c>
      <c r="J2831" t="s">
        <v>14</v>
      </c>
      <c r="K2831" s="36" t="s">
        <v>149</v>
      </c>
    </row>
    <row r="2832" spans="1:11" x14ac:dyDescent="0.25">
      <c r="A2832">
        <v>414244011</v>
      </c>
      <c r="B2832" s="1">
        <v>44398</v>
      </c>
      <c r="C2832" t="s">
        <v>27</v>
      </c>
      <c r="D2832" t="s">
        <v>16</v>
      </c>
      <c r="E2832">
        <v>0.97</v>
      </c>
      <c r="F2832">
        <v>0.97</v>
      </c>
      <c r="G2832" t="s">
        <v>148</v>
      </c>
      <c r="H2832">
        <v>13</v>
      </c>
      <c r="I2832">
        <v>14</v>
      </c>
      <c r="J2832" t="s">
        <v>14</v>
      </c>
      <c r="K2832" s="36" t="s">
        <v>149</v>
      </c>
    </row>
    <row r="2833" spans="1:11" x14ac:dyDescent="0.25">
      <c r="A2833">
        <v>319003584</v>
      </c>
      <c r="B2833" s="1">
        <v>43818</v>
      </c>
      <c r="C2833" t="s">
        <v>27</v>
      </c>
      <c r="D2833" t="s">
        <v>12</v>
      </c>
      <c r="G2833" t="s">
        <v>148</v>
      </c>
      <c r="H2833">
        <v>1</v>
      </c>
      <c r="I2833">
        <v>7</v>
      </c>
      <c r="J2833" t="s">
        <v>14</v>
      </c>
      <c r="K2833" s="36" t="s">
        <v>148</v>
      </c>
    </row>
    <row r="2834" spans="1:11" x14ac:dyDescent="0.25">
      <c r="A2834">
        <v>414513440</v>
      </c>
      <c r="B2834" s="1">
        <v>44399</v>
      </c>
      <c r="C2834" t="s">
        <v>27</v>
      </c>
      <c r="D2834" t="s">
        <v>17</v>
      </c>
      <c r="E2834">
        <v>1</v>
      </c>
      <c r="F2834">
        <v>0.75</v>
      </c>
      <c r="G2834" t="s">
        <v>148</v>
      </c>
      <c r="H2834">
        <v>1</v>
      </c>
      <c r="I2834">
        <v>1</v>
      </c>
      <c r="J2834" t="s">
        <v>14</v>
      </c>
      <c r="K2834" s="36" t="s">
        <v>149</v>
      </c>
    </row>
    <row r="2835" spans="1:11" x14ac:dyDescent="0.25">
      <c r="A2835">
        <v>406142759</v>
      </c>
      <c r="B2835" s="1">
        <v>44356</v>
      </c>
      <c r="C2835" t="s">
        <v>11</v>
      </c>
      <c r="D2835" t="s">
        <v>21</v>
      </c>
      <c r="E2835">
        <v>0.6</v>
      </c>
      <c r="F2835">
        <v>0.14000000000000001</v>
      </c>
      <c r="G2835" t="s">
        <v>148</v>
      </c>
      <c r="H2835">
        <v>4</v>
      </c>
      <c r="I2835">
        <v>4</v>
      </c>
      <c r="J2835" t="s">
        <v>14</v>
      </c>
      <c r="K2835" s="36" t="s">
        <v>149</v>
      </c>
    </row>
    <row r="2836" spans="1:11" x14ac:dyDescent="0.25">
      <c r="A2836">
        <v>13689734</v>
      </c>
      <c r="B2836" s="1">
        <v>41728</v>
      </c>
      <c r="C2836" t="s">
        <v>11</v>
      </c>
      <c r="D2836" t="s">
        <v>16</v>
      </c>
      <c r="E2836">
        <v>1</v>
      </c>
      <c r="F2836">
        <v>1</v>
      </c>
      <c r="G2836" t="s">
        <v>149</v>
      </c>
      <c r="H2836">
        <v>4</v>
      </c>
      <c r="I2836">
        <v>7</v>
      </c>
      <c r="J2836" t="s">
        <v>14</v>
      </c>
      <c r="K2836" s="36" t="s">
        <v>149</v>
      </c>
    </row>
    <row r="2837" spans="1:11" x14ac:dyDescent="0.25">
      <c r="A2837">
        <v>13598547</v>
      </c>
      <c r="B2837" s="1">
        <v>41725</v>
      </c>
      <c r="C2837" t="s">
        <v>11</v>
      </c>
      <c r="D2837" t="s">
        <v>17</v>
      </c>
      <c r="E2837">
        <v>0.9</v>
      </c>
      <c r="F2837">
        <v>0.93</v>
      </c>
      <c r="G2837" t="s">
        <v>148</v>
      </c>
      <c r="H2837">
        <v>3</v>
      </c>
      <c r="I2837">
        <v>3</v>
      </c>
      <c r="J2837" t="s">
        <v>14</v>
      </c>
      <c r="K2837" s="36" t="s">
        <v>149</v>
      </c>
    </row>
    <row r="2838" spans="1:11" x14ac:dyDescent="0.25">
      <c r="A2838">
        <v>27468597</v>
      </c>
      <c r="B2838" s="1">
        <v>42044</v>
      </c>
      <c r="C2838" t="s">
        <v>11</v>
      </c>
      <c r="D2838" t="s">
        <v>16</v>
      </c>
      <c r="E2838">
        <v>1</v>
      </c>
      <c r="F2838">
        <v>0.68</v>
      </c>
      <c r="G2838" t="s">
        <v>149</v>
      </c>
      <c r="H2838">
        <v>1</v>
      </c>
      <c r="I2838">
        <v>2</v>
      </c>
      <c r="J2838" t="s">
        <v>14</v>
      </c>
      <c r="K2838" s="36" t="s">
        <v>149</v>
      </c>
    </row>
    <row r="2839" spans="1:11" x14ac:dyDescent="0.25">
      <c r="A2839">
        <v>418111227</v>
      </c>
      <c r="B2839" s="1">
        <v>44420</v>
      </c>
      <c r="C2839" t="s">
        <v>27</v>
      </c>
      <c r="D2839" t="s">
        <v>12</v>
      </c>
      <c r="F2839">
        <v>1</v>
      </c>
      <c r="G2839" t="s">
        <v>149</v>
      </c>
      <c r="H2839">
        <v>1</v>
      </c>
      <c r="I2839">
        <v>1</v>
      </c>
      <c r="J2839" t="s">
        <v>14</v>
      </c>
      <c r="K2839" s="36" t="s">
        <v>149</v>
      </c>
    </row>
    <row r="2840" spans="1:11" x14ac:dyDescent="0.25">
      <c r="A2840">
        <v>418240284</v>
      </c>
      <c r="B2840" s="1">
        <v>44421</v>
      </c>
      <c r="C2840" t="s">
        <v>27</v>
      </c>
      <c r="D2840" t="s">
        <v>17</v>
      </c>
      <c r="E2840">
        <v>1</v>
      </c>
      <c r="F2840">
        <v>0</v>
      </c>
      <c r="G2840" t="s">
        <v>148</v>
      </c>
      <c r="H2840">
        <v>2</v>
      </c>
      <c r="I2840">
        <v>2</v>
      </c>
      <c r="J2840" t="s">
        <v>14</v>
      </c>
      <c r="K2840" s="36" t="s">
        <v>149</v>
      </c>
    </row>
    <row r="2841" spans="1:11" x14ac:dyDescent="0.25">
      <c r="A2841">
        <v>101800390</v>
      </c>
      <c r="B2841" s="1">
        <v>42673</v>
      </c>
      <c r="C2841" t="s">
        <v>11</v>
      </c>
      <c r="D2841" t="s">
        <v>12</v>
      </c>
      <c r="G2841" t="s">
        <v>148</v>
      </c>
      <c r="H2841">
        <v>1</v>
      </c>
      <c r="I2841">
        <v>1</v>
      </c>
      <c r="J2841" t="s">
        <v>14</v>
      </c>
      <c r="K2841" s="36" t="s">
        <v>149</v>
      </c>
    </row>
    <row r="2842" spans="1:11" x14ac:dyDescent="0.25">
      <c r="A2842">
        <v>416340006</v>
      </c>
      <c r="B2842" s="1">
        <v>44409</v>
      </c>
      <c r="C2842" t="s">
        <v>27</v>
      </c>
      <c r="D2842" t="s">
        <v>16</v>
      </c>
      <c r="E2842">
        <v>1</v>
      </c>
      <c r="F2842">
        <v>1</v>
      </c>
      <c r="G2842" t="s">
        <v>149</v>
      </c>
      <c r="H2842">
        <v>1</v>
      </c>
      <c r="I2842">
        <v>1</v>
      </c>
      <c r="J2842" t="s">
        <v>14</v>
      </c>
      <c r="K2842" s="36" t="s">
        <v>149</v>
      </c>
    </row>
    <row r="2843" spans="1:11" x14ac:dyDescent="0.25">
      <c r="A2843">
        <v>124292448</v>
      </c>
      <c r="B2843" s="1">
        <v>42829</v>
      </c>
      <c r="C2843" t="s">
        <v>11</v>
      </c>
      <c r="D2843" t="s">
        <v>16</v>
      </c>
      <c r="E2843">
        <v>1</v>
      </c>
      <c r="F2843">
        <v>0</v>
      </c>
      <c r="G2843" t="s">
        <v>148</v>
      </c>
      <c r="H2843">
        <v>1</v>
      </c>
      <c r="I2843">
        <v>1</v>
      </c>
      <c r="J2843" t="s">
        <v>14</v>
      </c>
      <c r="K2843" s="36" t="s">
        <v>149</v>
      </c>
    </row>
    <row r="2844" spans="1:11" x14ac:dyDescent="0.25">
      <c r="A2844">
        <v>138880528</v>
      </c>
      <c r="B2844" s="1">
        <v>42922</v>
      </c>
      <c r="C2844" t="s">
        <v>27</v>
      </c>
      <c r="D2844" t="s">
        <v>16</v>
      </c>
      <c r="E2844">
        <v>1</v>
      </c>
      <c r="F2844">
        <v>0.99</v>
      </c>
      <c r="G2844" t="s">
        <v>148</v>
      </c>
      <c r="H2844">
        <v>1</v>
      </c>
      <c r="I2844">
        <v>1</v>
      </c>
      <c r="J2844" t="s">
        <v>22</v>
      </c>
      <c r="K2844" s="36" t="s">
        <v>149</v>
      </c>
    </row>
    <row r="2845" spans="1:11" x14ac:dyDescent="0.25">
      <c r="A2845">
        <v>98885840</v>
      </c>
      <c r="B2845" s="1">
        <v>42652</v>
      </c>
      <c r="C2845" t="s">
        <v>11</v>
      </c>
      <c r="D2845" t="s">
        <v>20</v>
      </c>
      <c r="E2845">
        <v>0</v>
      </c>
      <c r="F2845">
        <v>0</v>
      </c>
      <c r="G2845" t="s">
        <v>148</v>
      </c>
      <c r="H2845">
        <v>1</v>
      </c>
      <c r="I2845">
        <v>1</v>
      </c>
      <c r="J2845" t="s">
        <v>18</v>
      </c>
      <c r="K2845" s="36" t="s">
        <v>149</v>
      </c>
    </row>
    <row r="2846" spans="1:11" x14ac:dyDescent="0.25">
      <c r="A2846">
        <v>418777861</v>
      </c>
      <c r="B2846" s="1">
        <v>44424</v>
      </c>
      <c r="C2846" t="s">
        <v>27</v>
      </c>
      <c r="D2846" t="s">
        <v>16</v>
      </c>
      <c r="E2846">
        <v>1</v>
      </c>
      <c r="F2846">
        <v>1</v>
      </c>
      <c r="G2846" t="s">
        <v>148</v>
      </c>
      <c r="H2846">
        <v>1</v>
      </c>
      <c r="I2846">
        <v>1</v>
      </c>
      <c r="J2846" t="s">
        <v>14</v>
      </c>
      <c r="K2846" s="36" t="s">
        <v>149</v>
      </c>
    </row>
    <row r="2847" spans="1:11" x14ac:dyDescent="0.25">
      <c r="A2847">
        <v>258613351</v>
      </c>
      <c r="B2847" s="1">
        <v>43583</v>
      </c>
      <c r="C2847" t="s">
        <v>11</v>
      </c>
      <c r="D2847" t="s">
        <v>16</v>
      </c>
      <c r="E2847">
        <v>1</v>
      </c>
      <c r="F2847">
        <v>0.96</v>
      </c>
      <c r="G2847" t="s">
        <v>149</v>
      </c>
      <c r="H2847">
        <v>1</v>
      </c>
      <c r="I2847">
        <v>1</v>
      </c>
      <c r="J2847" t="s">
        <v>14</v>
      </c>
      <c r="K2847" s="36" t="s">
        <v>149</v>
      </c>
    </row>
    <row r="2848" spans="1:11" x14ac:dyDescent="0.25">
      <c r="A2848">
        <v>350591206</v>
      </c>
      <c r="B2848" s="1">
        <v>43999</v>
      </c>
      <c r="C2848" t="s">
        <v>11</v>
      </c>
      <c r="D2848" t="s">
        <v>16</v>
      </c>
      <c r="E2848">
        <v>1</v>
      </c>
      <c r="F2848">
        <v>0.5</v>
      </c>
      <c r="G2848" t="s">
        <v>149</v>
      </c>
      <c r="H2848">
        <v>1</v>
      </c>
      <c r="I2848">
        <v>1</v>
      </c>
      <c r="J2848" t="s">
        <v>14</v>
      </c>
      <c r="K2848" s="36" t="s">
        <v>149</v>
      </c>
    </row>
    <row r="2849" spans="1:11" x14ac:dyDescent="0.25">
      <c r="A2849">
        <v>29223251</v>
      </c>
      <c r="B2849" s="1">
        <v>42075</v>
      </c>
      <c r="C2849" t="s">
        <v>11</v>
      </c>
      <c r="D2849" t="s">
        <v>12</v>
      </c>
      <c r="F2849">
        <v>1</v>
      </c>
      <c r="G2849" t="s">
        <v>148</v>
      </c>
      <c r="H2849">
        <v>1</v>
      </c>
      <c r="I2849">
        <v>1</v>
      </c>
      <c r="J2849" t="s">
        <v>14</v>
      </c>
      <c r="K2849" s="36" t="s">
        <v>149</v>
      </c>
    </row>
    <row r="2850" spans="1:11" x14ac:dyDescent="0.25">
      <c r="A2850">
        <v>419316544</v>
      </c>
      <c r="B2850" s="1">
        <v>44428</v>
      </c>
      <c r="C2850" t="s">
        <v>11</v>
      </c>
      <c r="D2850" t="s">
        <v>16</v>
      </c>
      <c r="E2850">
        <v>1</v>
      </c>
      <c r="F2850">
        <v>1</v>
      </c>
      <c r="G2850" t="s">
        <v>149</v>
      </c>
      <c r="H2850">
        <v>2</v>
      </c>
      <c r="I2850">
        <v>2</v>
      </c>
      <c r="J2850" t="s">
        <v>14</v>
      </c>
      <c r="K2850" s="36" t="s">
        <v>149</v>
      </c>
    </row>
    <row r="2851" spans="1:11" x14ac:dyDescent="0.25">
      <c r="A2851">
        <v>416593649</v>
      </c>
      <c r="B2851" s="1">
        <v>44411</v>
      </c>
      <c r="C2851" t="s">
        <v>27</v>
      </c>
      <c r="D2851" t="s">
        <v>16</v>
      </c>
      <c r="E2851">
        <v>1</v>
      </c>
      <c r="F2851">
        <v>1</v>
      </c>
      <c r="G2851" t="s">
        <v>149</v>
      </c>
      <c r="H2851">
        <v>1</v>
      </c>
      <c r="I2851">
        <v>1</v>
      </c>
      <c r="J2851" t="s">
        <v>14</v>
      </c>
      <c r="K2851" s="36" t="s">
        <v>149</v>
      </c>
    </row>
    <row r="2852" spans="1:11" x14ac:dyDescent="0.25">
      <c r="A2852">
        <v>54247138</v>
      </c>
      <c r="B2852" s="1">
        <v>42380</v>
      </c>
      <c r="C2852" t="s">
        <v>11</v>
      </c>
      <c r="D2852" t="s">
        <v>17</v>
      </c>
      <c r="E2852">
        <v>0.96</v>
      </c>
      <c r="F2852">
        <v>0.43</v>
      </c>
      <c r="G2852" t="s">
        <v>148</v>
      </c>
      <c r="H2852">
        <v>1</v>
      </c>
      <c r="I2852">
        <v>2</v>
      </c>
      <c r="J2852" t="s">
        <v>14</v>
      </c>
      <c r="K2852" s="36" t="s">
        <v>149</v>
      </c>
    </row>
    <row r="2853" spans="1:11" x14ac:dyDescent="0.25">
      <c r="A2853">
        <v>416653686</v>
      </c>
      <c r="B2853" s="1">
        <v>44411</v>
      </c>
      <c r="C2853" t="s">
        <v>27</v>
      </c>
      <c r="D2853" t="s">
        <v>16</v>
      </c>
      <c r="E2853">
        <v>1</v>
      </c>
      <c r="F2853">
        <v>1</v>
      </c>
      <c r="G2853" t="s">
        <v>148</v>
      </c>
      <c r="H2853">
        <v>1</v>
      </c>
      <c r="I2853">
        <v>1</v>
      </c>
      <c r="J2853" t="s">
        <v>14</v>
      </c>
      <c r="K2853" s="36" t="s">
        <v>149</v>
      </c>
    </row>
    <row r="2854" spans="1:11" x14ac:dyDescent="0.25">
      <c r="A2854">
        <v>62563127</v>
      </c>
      <c r="B2854" s="1">
        <v>42440</v>
      </c>
      <c r="C2854" t="s">
        <v>11</v>
      </c>
      <c r="D2854" t="s">
        <v>12</v>
      </c>
      <c r="G2854" t="s">
        <v>148</v>
      </c>
      <c r="H2854">
        <v>2</v>
      </c>
      <c r="I2854">
        <v>2</v>
      </c>
      <c r="J2854" t="s">
        <v>14</v>
      </c>
      <c r="K2854" s="36" t="s">
        <v>148</v>
      </c>
    </row>
    <row r="2855" spans="1:11" x14ac:dyDescent="0.25">
      <c r="A2855">
        <v>419774452</v>
      </c>
      <c r="B2855" s="1">
        <v>44431</v>
      </c>
      <c r="C2855" t="s">
        <v>27</v>
      </c>
      <c r="D2855" t="s">
        <v>17</v>
      </c>
      <c r="E2855">
        <v>1</v>
      </c>
      <c r="F2855">
        <v>0</v>
      </c>
      <c r="G2855" t="s">
        <v>148</v>
      </c>
      <c r="H2855">
        <v>2</v>
      </c>
      <c r="I2855">
        <v>2</v>
      </c>
      <c r="J2855" t="s">
        <v>22</v>
      </c>
      <c r="K2855" s="36" t="s">
        <v>149</v>
      </c>
    </row>
    <row r="2856" spans="1:11" x14ac:dyDescent="0.25">
      <c r="A2856">
        <v>313052996</v>
      </c>
      <c r="B2856" s="1">
        <v>43798</v>
      </c>
      <c r="C2856" t="s">
        <v>27</v>
      </c>
      <c r="D2856" t="s">
        <v>16</v>
      </c>
      <c r="E2856">
        <v>1</v>
      </c>
      <c r="F2856">
        <v>1</v>
      </c>
      <c r="G2856" t="s">
        <v>149</v>
      </c>
      <c r="H2856">
        <v>2</v>
      </c>
      <c r="I2856">
        <v>2</v>
      </c>
      <c r="J2856" t="s">
        <v>14</v>
      </c>
      <c r="K2856" s="36" t="s">
        <v>149</v>
      </c>
    </row>
    <row r="2857" spans="1:11" x14ac:dyDescent="0.25">
      <c r="A2857">
        <v>419916896</v>
      </c>
      <c r="B2857" s="1">
        <v>44432</v>
      </c>
      <c r="C2857" t="s">
        <v>11</v>
      </c>
      <c r="D2857" t="s">
        <v>21</v>
      </c>
      <c r="E2857">
        <v>1</v>
      </c>
      <c r="F2857">
        <v>0.75</v>
      </c>
      <c r="G2857" t="s">
        <v>148</v>
      </c>
      <c r="H2857">
        <v>1</v>
      </c>
      <c r="I2857">
        <v>1</v>
      </c>
      <c r="J2857" t="s">
        <v>14</v>
      </c>
      <c r="K2857" s="36" t="s">
        <v>149</v>
      </c>
    </row>
    <row r="2858" spans="1:11" x14ac:dyDescent="0.25">
      <c r="A2858">
        <v>9792412</v>
      </c>
      <c r="B2858" s="1">
        <v>41581</v>
      </c>
      <c r="C2858" t="s">
        <v>11</v>
      </c>
      <c r="D2858" t="s">
        <v>12</v>
      </c>
      <c r="F2858">
        <v>0.86</v>
      </c>
      <c r="G2858" t="s">
        <v>148</v>
      </c>
      <c r="H2858">
        <v>1</v>
      </c>
      <c r="I2858">
        <v>1</v>
      </c>
      <c r="J2858" t="s">
        <v>14</v>
      </c>
      <c r="K2858" s="36" t="s">
        <v>149</v>
      </c>
    </row>
    <row r="2859" spans="1:11" x14ac:dyDescent="0.25">
      <c r="A2859">
        <v>17767966</v>
      </c>
      <c r="B2859" s="1">
        <v>43216</v>
      </c>
      <c r="C2859" t="s">
        <v>11</v>
      </c>
      <c r="D2859" t="s">
        <v>16</v>
      </c>
      <c r="E2859">
        <v>1</v>
      </c>
      <c r="F2859">
        <v>1</v>
      </c>
      <c r="G2859" t="s">
        <v>149</v>
      </c>
      <c r="H2859">
        <v>3</v>
      </c>
      <c r="I2859">
        <v>3</v>
      </c>
      <c r="J2859" t="s">
        <v>14</v>
      </c>
      <c r="K2859" s="36" t="s">
        <v>149</v>
      </c>
    </row>
    <row r="2860" spans="1:11" x14ac:dyDescent="0.25">
      <c r="A2860">
        <v>66231995</v>
      </c>
      <c r="B2860" s="1">
        <v>42467</v>
      </c>
      <c r="C2860" t="s">
        <v>11</v>
      </c>
      <c r="D2860" t="s">
        <v>20</v>
      </c>
      <c r="E2860">
        <v>0.25</v>
      </c>
      <c r="F2860">
        <v>0.2</v>
      </c>
      <c r="G2860" t="s">
        <v>148</v>
      </c>
      <c r="H2860">
        <v>1</v>
      </c>
      <c r="I2860">
        <v>1</v>
      </c>
      <c r="J2860" t="s">
        <v>14</v>
      </c>
      <c r="K2860" s="36" t="s">
        <v>149</v>
      </c>
    </row>
    <row r="2861" spans="1:11" x14ac:dyDescent="0.25">
      <c r="A2861">
        <v>420542591</v>
      </c>
      <c r="B2861" s="1">
        <v>44436</v>
      </c>
      <c r="C2861" t="s">
        <v>11</v>
      </c>
      <c r="D2861" t="s">
        <v>16</v>
      </c>
      <c r="E2861">
        <v>1</v>
      </c>
      <c r="F2861">
        <v>0.98</v>
      </c>
      <c r="G2861" t="s">
        <v>149</v>
      </c>
      <c r="H2861">
        <v>2</v>
      </c>
      <c r="I2861">
        <v>2</v>
      </c>
      <c r="J2861" t="s">
        <v>22</v>
      </c>
      <c r="K2861" s="36" t="s">
        <v>149</v>
      </c>
    </row>
    <row r="2862" spans="1:11" x14ac:dyDescent="0.25">
      <c r="A2862">
        <v>70156416</v>
      </c>
      <c r="B2862" s="1">
        <v>42493</v>
      </c>
      <c r="C2862" t="s">
        <v>11</v>
      </c>
      <c r="D2862" t="s">
        <v>16</v>
      </c>
      <c r="E2862">
        <v>1</v>
      </c>
      <c r="F2862">
        <v>1</v>
      </c>
      <c r="G2862" t="s">
        <v>148</v>
      </c>
      <c r="H2862">
        <v>1</v>
      </c>
      <c r="I2862">
        <v>1</v>
      </c>
      <c r="J2862" t="s">
        <v>18</v>
      </c>
      <c r="K2862" s="36" t="s">
        <v>149</v>
      </c>
    </row>
    <row r="2863" spans="1:11" x14ac:dyDescent="0.25">
      <c r="A2863">
        <v>420786847</v>
      </c>
      <c r="B2863" s="1">
        <v>44438</v>
      </c>
      <c r="C2863" t="s">
        <v>27</v>
      </c>
      <c r="D2863" t="s">
        <v>16</v>
      </c>
      <c r="E2863">
        <v>1</v>
      </c>
      <c r="F2863">
        <v>1</v>
      </c>
      <c r="G2863" t="s">
        <v>148</v>
      </c>
      <c r="H2863">
        <v>1</v>
      </c>
      <c r="I2863">
        <v>2</v>
      </c>
      <c r="J2863" t="s">
        <v>14</v>
      </c>
      <c r="K2863" s="36" t="s">
        <v>149</v>
      </c>
    </row>
    <row r="2864" spans="1:11" x14ac:dyDescent="0.25">
      <c r="A2864">
        <v>344920786</v>
      </c>
      <c r="B2864" s="1">
        <v>43950</v>
      </c>
      <c r="C2864" t="s">
        <v>11</v>
      </c>
      <c r="D2864" t="s">
        <v>16</v>
      </c>
      <c r="E2864">
        <v>1</v>
      </c>
      <c r="F2864">
        <v>1</v>
      </c>
      <c r="G2864" t="s">
        <v>148</v>
      </c>
      <c r="H2864">
        <v>1</v>
      </c>
      <c r="I2864">
        <v>1</v>
      </c>
      <c r="J2864" t="s">
        <v>14</v>
      </c>
      <c r="K2864" s="36" t="s">
        <v>149</v>
      </c>
    </row>
    <row r="2865" spans="1:11" x14ac:dyDescent="0.25">
      <c r="A2865">
        <v>184661318</v>
      </c>
      <c r="B2865" s="1">
        <v>43206</v>
      </c>
      <c r="C2865" t="s">
        <v>11</v>
      </c>
      <c r="D2865" t="s">
        <v>16</v>
      </c>
      <c r="E2865">
        <v>1</v>
      </c>
      <c r="F2865">
        <v>0.99</v>
      </c>
      <c r="G2865" t="s">
        <v>149</v>
      </c>
      <c r="H2865">
        <v>5</v>
      </c>
      <c r="I2865">
        <v>6</v>
      </c>
      <c r="J2865" t="s">
        <v>14</v>
      </c>
      <c r="K2865" s="36" t="s">
        <v>149</v>
      </c>
    </row>
    <row r="2866" spans="1:11" x14ac:dyDescent="0.25">
      <c r="A2866">
        <v>889294</v>
      </c>
      <c r="B2866" s="1">
        <v>40753</v>
      </c>
      <c r="C2866" t="s">
        <v>11</v>
      </c>
      <c r="D2866" t="s">
        <v>16</v>
      </c>
      <c r="E2866">
        <v>1</v>
      </c>
      <c r="F2866">
        <v>1</v>
      </c>
      <c r="G2866" t="s">
        <v>149</v>
      </c>
      <c r="H2866">
        <v>1</v>
      </c>
      <c r="I2866">
        <v>15</v>
      </c>
      <c r="J2866" t="s">
        <v>14</v>
      </c>
      <c r="K2866" s="36" t="s">
        <v>149</v>
      </c>
    </row>
    <row r="2867" spans="1:11" x14ac:dyDescent="0.25">
      <c r="A2867">
        <v>389862157</v>
      </c>
      <c r="B2867" s="1">
        <v>44250</v>
      </c>
      <c r="C2867" t="s">
        <v>27</v>
      </c>
      <c r="D2867" t="s">
        <v>12</v>
      </c>
      <c r="F2867">
        <v>0.14000000000000001</v>
      </c>
      <c r="G2867" t="s">
        <v>148</v>
      </c>
      <c r="H2867">
        <v>1</v>
      </c>
      <c r="I2867">
        <v>1</v>
      </c>
      <c r="J2867" t="s">
        <v>22</v>
      </c>
      <c r="K2867" s="36" t="s">
        <v>149</v>
      </c>
    </row>
    <row r="2868" spans="1:11" x14ac:dyDescent="0.25">
      <c r="A2868">
        <v>176804300</v>
      </c>
      <c r="B2868" s="1">
        <v>43164</v>
      </c>
      <c r="C2868" t="s">
        <v>11</v>
      </c>
      <c r="D2868" t="s">
        <v>16</v>
      </c>
      <c r="E2868">
        <v>1</v>
      </c>
      <c r="F2868">
        <v>1</v>
      </c>
      <c r="G2868" t="s">
        <v>149</v>
      </c>
      <c r="H2868">
        <v>2</v>
      </c>
      <c r="I2868">
        <v>4</v>
      </c>
      <c r="J2868" t="s">
        <v>14</v>
      </c>
      <c r="K2868" s="36" t="s">
        <v>149</v>
      </c>
    </row>
    <row r="2869" spans="1:11" x14ac:dyDescent="0.25">
      <c r="A2869">
        <v>391909458</v>
      </c>
      <c r="B2869" s="1">
        <v>44265</v>
      </c>
      <c r="C2869" t="s">
        <v>11</v>
      </c>
      <c r="D2869" t="s">
        <v>16</v>
      </c>
      <c r="E2869">
        <v>1</v>
      </c>
      <c r="F2869">
        <v>0.99</v>
      </c>
      <c r="G2869" t="s">
        <v>148</v>
      </c>
      <c r="H2869">
        <v>2</v>
      </c>
      <c r="I2869">
        <v>2</v>
      </c>
      <c r="J2869" t="s">
        <v>14</v>
      </c>
      <c r="K2869" s="36" t="s">
        <v>149</v>
      </c>
    </row>
    <row r="2870" spans="1:11" x14ac:dyDescent="0.25">
      <c r="A2870">
        <v>190486391</v>
      </c>
      <c r="B2870" s="1">
        <v>43239</v>
      </c>
      <c r="C2870" t="s">
        <v>11</v>
      </c>
      <c r="D2870" t="s">
        <v>16</v>
      </c>
      <c r="E2870">
        <v>1</v>
      </c>
      <c r="F2870">
        <v>1</v>
      </c>
      <c r="G2870" t="s">
        <v>148</v>
      </c>
      <c r="H2870">
        <v>1</v>
      </c>
      <c r="I2870">
        <v>1</v>
      </c>
      <c r="J2870" t="s">
        <v>22</v>
      </c>
      <c r="K2870" s="36" t="s">
        <v>149</v>
      </c>
    </row>
    <row r="2871" spans="1:11" x14ac:dyDescent="0.25">
      <c r="A2871">
        <v>106308247</v>
      </c>
      <c r="B2871" s="1">
        <v>42709</v>
      </c>
      <c r="C2871" t="s">
        <v>11</v>
      </c>
      <c r="D2871" t="s">
        <v>16</v>
      </c>
      <c r="E2871">
        <v>1</v>
      </c>
      <c r="F2871">
        <v>0.97</v>
      </c>
      <c r="G2871" t="s">
        <v>27</v>
      </c>
      <c r="H2871">
        <v>7</v>
      </c>
      <c r="I2871">
        <v>7</v>
      </c>
      <c r="J2871" t="s">
        <v>14</v>
      </c>
      <c r="K2871" s="36" t="s">
        <v>149</v>
      </c>
    </row>
    <row r="2872" spans="1:11" x14ac:dyDescent="0.25">
      <c r="A2872">
        <v>417520866</v>
      </c>
      <c r="B2872" s="1">
        <v>44416</v>
      </c>
      <c r="C2872" t="s">
        <v>27</v>
      </c>
      <c r="D2872" t="s">
        <v>16</v>
      </c>
      <c r="E2872">
        <v>1</v>
      </c>
      <c r="F2872">
        <v>1</v>
      </c>
      <c r="G2872" t="s">
        <v>148</v>
      </c>
      <c r="H2872">
        <v>1</v>
      </c>
      <c r="I2872">
        <v>1</v>
      </c>
      <c r="J2872" t="s">
        <v>14</v>
      </c>
      <c r="K2872" s="36" t="s">
        <v>149</v>
      </c>
    </row>
    <row r="2873" spans="1:11" x14ac:dyDescent="0.25">
      <c r="A2873">
        <v>404696676</v>
      </c>
      <c r="B2873" s="1">
        <v>44348</v>
      </c>
      <c r="C2873" t="s">
        <v>27</v>
      </c>
      <c r="D2873" t="s">
        <v>16</v>
      </c>
      <c r="E2873">
        <v>1</v>
      </c>
      <c r="F2873">
        <v>1</v>
      </c>
      <c r="G2873" t="s">
        <v>148</v>
      </c>
      <c r="H2873">
        <v>1</v>
      </c>
      <c r="I2873">
        <v>2</v>
      </c>
      <c r="J2873" t="s">
        <v>14</v>
      </c>
      <c r="K2873" s="36" t="s">
        <v>149</v>
      </c>
    </row>
    <row r="2874" spans="1:11" x14ac:dyDescent="0.25">
      <c r="A2874">
        <v>28964035</v>
      </c>
      <c r="B2874" s="1">
        <v>42071</v>
      </c>
      <c r="C2874" t="s">
        <v>11</v>
      </c>
      <c r="D2874" t="s">
        <v>16</v>
      </c>
      <c r="E2874">
        <v>1</v>
      </c>
      <c r="F2874">
        <v>1</v>
      </c>
      <c r="G2874" t="s">
        <v>148</v>
      </c>
      <c r="H2874">
        <v>2</v>
      </c>
      <c r="I2874">
        <v>3</v>
      </c>
      <c r="J2874" t="s">
        <v>14</v>
      </c>
      <c r="K2874" s="36" t="s">
        <v>149</v>
      </c>
    </row>
    <row r="2875" spans="1:11" x14ac:dyDescent="0.25">
      <c r="A2875">
        <v>143582548</v>
      </c>
      <c r="B2875" s="1">
        <v>42947</v>
      </c>
      <c r="C2875" t="s">
        <v>11</v>
      </c>
      <c r="D2875" t="s">
        <v>16</v>
      </c>
      <c r="E2875">
        <v>1</v>
      </c>
      <c r="F2875">
        <v>0.7</v>
      </c>
      <c r="G2875" t="s">
        <v>149</v>
      </c>
      <c r="H2875">
        <v>1</v>
      </c>
      <c r="I2875">
        <v>1</v>
      </c>
      <c r="J2875" t="s">
        <v>22</v>
      </c>
      <c r="K2875" s="36" t="s">
        <v>149</v>
      </c>
    </row>
    <row r="2876" spans="1:11" x14ac:dyDescent="0.25">
      <c r="A2876">
        <v>421981682</v>
      </c>
      <c r="B2876" s="1">
        <v>44446</v>
      </c>
      <c r="C2876" t="s">
        <v>11</v>
      </c>
      <c r="D2876" t="s">
        <v>16</v>
      </c>
      <c r="E2876">
        <v>1</v>
      </c>
      <c r="F2876">
        <v>1</v>
      </c>
      <c r="G2876" t="s">
        <v>149</v>
      </c>
      <c r="H2876">
        <v>2</v>
      </c>
      <c r="I2876">
        <v>2</v>
      </c>
      <c r="J2876" t="s">
        <v>14</v>
      </c>
      <c r="K2876" s="36" t="s">
        <v>149</v>
      </c>
    </row>
    <row r="2877" spans="1:11" x14ac:dyDescent="0.25">
      <c r="A2877">
        <v>237229409</v>
      </c>
      <c r="B2877" s="1">
        <v>43482</v>
      </c>
      <c r="C2877" t="s">
        <v>11</v>
      </c>
      <c r="D2877" t="s">
        <v>17</v>
      </c>
      <c r="E2877">
        <v>1</v>
      </c>
      <c r="F2877">
        <v>0.83</v>
      </c>
      <c r="G2877" t="s">
        <v>148</v>
      </c>
      <c r="H2877">
        <v>2</v>
      </c>
      <c r="I2877">
        <v>4</v>
      </c>
      <c r="J2877" t="s">
        <v>14</v>
      </c>
      <c r="K2877" s="36" t="s">
        <v>149</v>
      </c>
    </row>
    <row r="2878" spans="1:11" x14ac:dyDescent="0.25">
      <c r="A2878">
        <v>7469646</v>
      </c>
      <c r="B2878" s="1">
        <v>41469</v>
      </c>
      <c r="C2878" t="s">
        <v>28</v>
      </c>
      <c r="D2878" t="s">
        <v>17</v>
      </c>
      <c r="E2878">
        <v>1</v>
      </c>
      <c r="F2878">
        <v>0.5</v>
      </c>
      <c r="G2878" t="s">
        <v>148</v>
      </c>
      <c r="H2878">
        <v>6</v>
      </c>
      <c r="I2878">
        <v>7</v>
      </c>
      <c r="J2878" t="s">
        <v>14</v>
      </c>
      <c r="K2878" s="36" t="s">
        <v>149</v>
      </c>
    </row>
    <row r="2879" spans="1:11" x14ac:dyDescent="0.25">
      <c r="A2879">
        <v>135165113</v>
      </c>
      <c r="B2879" s="1">
        <v>42901</v>
      </c>
      <c r="C2879" t="s">
        <v>11</v>
      </c>
      <c r="D2879" t="s">
        <v>21</v>
      </c>
      <c r="E2879">
        <v>0.92</v>
      </c>
      <c r="F2879">
        <v>0.93</v>
      </c>
      <c r="G2879" t="s">
        <v>149</v>
      </c>
      <c r="H2879">
        <v>3</v>
      </c>
      <c r="I2879">
        <v>4</v>
      </c>
      <c r="J2879" t="s">
        <v>14</v>
      </c>
      <c r="K2879" s="36" t="s">
        <v>149</v>
      </c>
    </row>
    <row r="2880" spans="1:11" x14ac:dyDescent="0.25">
      <c r="A2880">
        <v>417650546</v>
      </c>
      <c r="B2880" s="1">
        <v>44417</v>
      </c>
      <c r="C2880" t="s">
        <v>27</v>
      </c>
      <c r="D2880" t="s">
        <v>16</v>
      </c>
      <c r="E2880">
        <v>1</v>
      </c>
      <c r="F2880">
        <v>1</v>
      </c>
      <c r="G2880" t="s">
        <v>148</v>
      </c>
      <c r="H2880">
        <v>3</v>
      </c>
      <c r="I2880">
        <v>4</v>
      </c>
      <c r="J2880" t="s">
        <v>14</v>
      </c>
      <c r="K2880" s="36" t="s">
        <v>149</v>
      </c>
    </row>
    <row r="2881" spans="1:11" x14ac:dyDescent="0.25">
      <c r="A2881">
        <v>32853785</v>
      </c>
      <c r="B2881" s="1">
        <v>42131</v>
      </c>
      <c r="C2881" t="s">
        <v>28</v>
      </c>
      <c r="D2881" t="s">
        <v>17</v>
      </c>
      <c r="E2881">
        <v>1</v>
      </c>
      <c r="F2881">
        <v>0.98</v>
      </c>
      <c r="G2881" t="s">
        <v>149</v>
      </c>
      <c r="H2881">
        <v>1</v>
      </c>
      <c r="I2881">
        <v>1</v>
      </c>
      <c r="J2881" t="s">
        <v>14</v>
      </c>
      <c r="K2881" s="36" t="s">
        <v>149</v>
      </c>
    </row>
    <row r="2882" spans="1:11" x14ac:dyDescent="0.25">
      <c r="A2882">
        <v>214101176</v>
      </c>
      <c r="B2882" s="1">
        <v>43350</v>
      </c>
      <c r="C2882" t="s">
        <v>11</v>
      </c>
      <c r="D2882" t="s">
        <v>16</v>
      </c>
      <c r="E2882">
        <v>1</v>
      </c>
      <c r="F2882">
        <v>1</v>
      </c>
      <c r="G2882" t="s">
        <v>149</v>
      </c>
      <c r="H2882">
        <v>2</v>
      </c>
      <c r="I2882">
        <v>2</v>
      </c>
      <c r="J2882" t="s">
        <v>14</v>
      </c>
      <c r="K2882" s="36" t="s">
        <v>149</v>
      </c>
    </row>
    <row r="2883" spans="1:11" x14ac:dyDescent="0.25">
      <c r="A2883">
        <v>83226982</v>
      </c>
      <c r="B2883" s="1">
        <v>42563</v>
      </c>
      <c r="C2883" t="s">
        <v>11</v>
      </c>
      <c r="D2883" t="s">
        <v>17</v>
      </c>
      <c r="E2883">
        <v>1</v>
      </c>
      <c r="F2883">
        <v>1</v>
      </c>
      <c r="G2883" t="s">
        <v>148</v>
      </c>
      <c r="H2883">
        <v>4</v>
      </c>
      <c r="I2883">
        <v>5</v>
      </c>
      <c r="J2883" t="s">
        <v>14</v>
      </c>
      <c r="K2883" s="36" t="s">
        <v>149</v>
      </c>
    </row>
    <row r="2884" spans="1:11" x14ac:dyDescent="0.25">
      <c r="A2884">
        <v>78672629</v>
      </c>
      <c r="B2884" s="1">
        <v>42540</v>
      </c>
      <c r="C2884" t="s">
        <v>27</v>
      </c>
      <c r="D2884" t="s">
        <v>16</v>
      </c>
      <c r="E2884">
        <v>1</v>
      </c>
      <c r="F2884">
        <v>1</v>
      </c>
      <c r="G2884" t="s">
        <v>149</v>
      </c>
      <c r="H2884">
        <v>2</v>
      </c>
      <c r="I2884">
        <v>2</v>
      </c>
      <c r="J2884" t="s">
        <v>22</v>
      </c>
      <c r="K2884" s="36" t="s">
        <v>149</v>
      </c>
    </row>
    <row r="2885" spans="1:11" x14ac:dyDescent="0.25">
      <c r="A2885">
        <v>422264011</v>
      </c>
      <c r="B2885" s="1">
        <v>44448</v>
      </c>
      <c r="C2885" t="s">
        <v>27</v>
      </c>
      <c r="D2885" t="s">
        <v>16</v>
      </c>
      <c r="E2885">
        <v>1</v>
      </c>
      <c r="F2885">
        <v>1</v>
      </c>
      <c r="G2885" t="s">
        <v>149</v>
      </c>
      <c r="H2885">
        <v>2</v>
      </c>
      <c r="I2885">
        <v>3</v>
      </c>
      <c r="J2885" t="s">
        <v>22</v>
      </c>
      <c r="K2885" s="36" t="s">
        <v>149</v>
      </c>
    </row>
    <row r="2886" spans="1:11" x14ac:dyDescent="0.25">
      <c r="A2886">
        <v>407493330</v>
      </c>
      <c r="B2886" s="1">
        <v>44363</v>
      </c>
      <c r="C2886" t="s">
        <v>27</v>
      </c>
      <c r="D2886" t="s">
        <v>16</v>
      </c>
      <c r="E2886">
        <v>1</v>
      </c>
      <c r="F2886">
        <v>0.99</v>
      </c>
      <c r="G2886" t="s">
        <v>148</v>
      </c>
      <c r="H2886">
        <v>4</v>
      </c>
      <c r="I2886">
        <v>5</v>
      </c>
      <c r="J2886" t="s">
        <v>14</v>
      </c>
      <c r="K2886" s="36" t="s">
        <v>149</v>
      </c>
    </row>
    <row r="2887" spans="1:11" x14ac:dyDescent="0.25">
      <c r="A2887">
        <v>364320888</v>
      </c>
      <c r="B2887" s="1">
        <v>44068</v>
      </c>
      <c r="C2887" t="s">
        <v>27</v>
      </c>
      <c r="D2887" t="s">
        <v>21</v>
      </c>
      <c r="E2887">
        <v>1</v>
      </c>
      <c r="F2887">
        <v>0.7</v>
      </c>
      <c r="G2887" t="s">
        <v>148</v>
      </c>
      <c r="H2887">
        <v>1</v>
      </c>
      <c r="I2887">
        <v>1</v>
      </c>
      <c r="J2887" t="s">
        <v>14</v>
      </c>
      <c r="K2887" s="36" t="s">
        <v>149</v>
      </c>
    </row>
    <row r="2888" spans="1:11" x14ac:dyDescent="0.25">
      <c r="A2888">
        <v>422583847</v>
      </c>
      <c r="B2888" s="1">
        <v>44450</v>
      </c>
      <c r="C2888" t="s">
        <v>11</v>
      </c>
      <c r="D2888" t="s">
        <v>16</v>
      </c>
      <c r="E2888">
        <v>1</v>
      </c>
      <c r="F2888">
        <v>0.65</v>
      </c>
      <c r="G2888" t="s">
        <v>149</v>
      </c>
      <c r="H2888">
        <v>1</v>
      </c>
      <c r="I2888">
        <v>1</v>
      </c>
      <c r="J2888" t="s">
        <v>22</v>
      </c>
      <c r="K2888" s="36" t="s">
        <v>149</v>
      </c>
    </row>
    <row r="2889" spans="1:11" x14ac:dyDescent="0.25">
      <c r="A2889">
        <v>143033938</v>
      </c>
      <c r="B2889" s="1">
        <v>42944</v>
      </c>
      <c r="C2889" t="s">
        <v>11</v>
      </c>
      <c r="D2889" t="s">
        <v>16</v>
      </c>
      <c r="E2889">
        <v>1</v>
      </c>
      <c r="F2889">
        <v>1</v>
      </c>
      <c r="G2889" t="s">
        <v>149</v>
      </c>
      <c r="H2889">
        <v>3</v>
      </c>
      <c r="I2889">
        <v>3</v>
      </c>
      <c r="J2889" t="s">
        <v>14</v>
      </c>
      <c r="K2889" s="36" t="s">
        <v>149</v>
      </c>
    </row>
    <row r="2890" spans="1:11" x14ac:dyDescent="0.25">
      <c r="A2890">
        <v>423857908</v>
      </c>
      <c r="B2890" s="1">
        <v>44459</v>
      </c>
      <c r="C2890" t="s">
        <v>11</v>
      </c>
      <c r="D2890" t="s">
        <v>16</v>
      </c>
      <c r="E2890">
        <v>1</v>
      </c>
      <c r="F2890">
        <v>1</v>
      </c>
      <c r="G2890" t="s">
        <v>149</v>
      </c>
      <c r="H2890">
        <v>2</v>
      </c>
      <c r="I2890">
        <v>2</v>
      </c>
      <c r="J2890" t="s">
        <v>14</v>
      </c>
      <c r="K2890" s="36" t="s">
        <v>149</v>
      </c>
    </row>
    <row r="2891" spans="1:11" x14ac:dyDescent="0.25">
      <c r="A2891">
        <v>422303340</v>
      </c>
      <c r="B2891" s="1">
        <v>44448</v>
      </c>
      <c r="C2891" t="s">
        <v>27</v>
      </c>
      <c r="D2891" t="s">
        <v>16</v>
      </c>
      <c r="E2891">
        <v>0.91</v>
      </c>
      <c r="F2891">
        <v>1</v>
      </c>
      <c r="G2891" t="s">
        <v>148</v>
      </c>
      <c r="H2891">
        <v>1</v>
      </c>
      <c r="I2891">
        <v>1</v>
      </c>
      <c r="J2891" t="s">
        <v>14</v>
      </c>
      <c r="K2891" s="36" t="s">
        <v>149</v>
      </c>
    </row>
    <row r="2892" spans="1:11" x14ac:dyDescent="0.25">
      <c r="A2892">
        <v>294430707</v>
      </c>
      <c r="B2892" s="1">
        <v>43720</v>
      </c>
      <c r="C2892" t="s">
        <v>11</v>
      </c>
      <c r="D2892" t="s">
        <v>16</v>
      </c>
      <c r="E2892">
        <v>1</v>
      </c>
      <c r="F2892">
        <v>0.99</v>
      </c>
      <c r="G2892" t="s">
        <v>149</v>
      </c>
      <c r="H2892">
        <v>2</v>
      </c>
      <c r="I2892">
        <v>2</v>
      </c>
      <c r="J2892" t="s">
        <v>14</v>
      </c>
      <c r="K2892" s="36" t="s">
        <v>149</v>
      </c>
    </row>
    <row r="2893" spans="1:11" x14ac:dyDescent="0.25">
      <c r="A2893">
        <v>422154640</v>
      </c>
      <c r="B2893" s="1">
        <v>44447</v>
      </c>
      <c r="C2893" t="s">
        <v>11</v>
      </c>
      <c r="D2893" t="s">
        <v>12</v>
      </c>
      <c r="F2893">
        <v>0</v>
      </c>
      <c r="G2893" t="s">
        <v>148</v>
      </c>
      <c r="H2893">
        <v>2</v>
      </c>
      <c r="I2893">
        <v>5</v>
      </c>
      <c r="J2893" t="s">
        <v>14</v>
      </c>
      <c r="K2893" s="36" t="s">
        <v>149</v>
      </c>
    </row>
    <row r="2894" spans="1:11" x14ac:dyDescent="0.25">
      <c r="A2894">
        <v>423839783</v>
      </c>
      <c r="B2894" s="1">
        <v>44459</v>
      </c>
      <c r="C2894" t="s">
        <v>11</v>
      </c>
      <c r="D2894" t="s">
        <v>16</v>
      </c>
      <c r="E2894">
        <v>1</v>
      </c>
      <c r="F2894">
        <v>0.94</v>
      </c>
      <c r="G2894" t="s">
        <v>149</v>
      </c>
      <c r="H2894">
        <v>2</v>
      </c>
      <c r="I2894">
        <v>6</v>
      </c>
      <c r="J2894" t="s">
        <v>14</v>
      </c>
      <c r="K2894" s="36" t="s">
        <v>149</v>
      </c>
    </row>
    <row r="2895" spans="1:11" x14ac:dyDescent="0.25">
      <c r="A2895">
        <v>24328829</v>
      </c>
      <c r="B2895" s="1">
        <v>41973</v>
      </c>
      <c r="C2895" t="s">
        <v>27</v>
      </c>
      <c r="D2895" t="s">
        <v>16</v>
      </c>
      <c r="E2895">
        <v>1</v>
      </c>
      <c r="F2895">
        <v>0.97</v>
      </c>
      <c r="G2895" t="s">
        <v>149</v>
      </c>
      <c r="H2895">
        <v>6</v>
      </c>
      <c r="I2895">
        <v>6</v>
      </c>
      <c r="J2895" t="s">
        <v>26</v>
      </c>
      <c r="K2895" s="36" t="s">
        <v>149</v>
      </c>
    </row>
    <row r="2896" spans="1:11" x14ac:dyDescent="0.25">
      <c r="A2896">
        <v>424162449</v>
      </c>
      <c r="B2896" s="1">
        <v>44461</v>
      </c>
      <c r="C2896" t="s">
        <v>27</v>
      </c>
      <c r="D2896" t="s">
        <v>21</v>
      </c>
      <c r="E2896">
        <v>1</v>
      </c>
      <c r="F2896">
        <v>0.33</v>
      </c>
      <c r="G2896" t="s">
        <v>148</v>
      </c>
      <c r="H2896">
        <v>1</v>
      </c>
      <c r="I2896">
        <v>1</v>
      </c>
      <c r="J2896" t="s">
        <v>22</v>
      </c>
      <c r="K2896" s="36" t="s">
        <v>149</v>
      </c>
    </row>
    <row r="2897" spans="1:11" x14ac:dyDescent="0.25">
      <c r="A2897">
        <v>422787517</v>
      </c>
      <c r="B2897" s="1">
        <v>44452</v>
      </c>
      <c r="C2897" t="s">
        <v>11</v>
      </c>
      <c r="D2897" t="s">
        <v>16</v>
      </c>
      <c r="E2897">
        <v>1</v>
      </c>
      <c r="F2897">
        <v>1</v>
      </c>
      <c r="G2897" t="s">
        <v>149</v>
      </c>
      <c r="H2897">
        <v>1</v>
      </c>
      <c r="I2897">
        <v>1</v>
      </c>
      <c r="J2897" t="s">
        <v>14</v>
      </c>
      <c r="K2897" s="36" t="s">
        <v>149</v>
      </c>
    </row>
    <row r="2898" spans="1:11" x14ac:dyDescent="0.25">
      <c r="A2898">
        <v>11769281</v>
      </c>
      <c r="B2898" s="1">
        <v>41668</v>
      </c>
      <c r="C2898" t="s">
        <v>46</v>
      </c>
      <c r="D2898" t="s">
        <v>16</v>
      </c>
      <c r="E2898">
        <v>0.96</v>
      </c>
      <c r="F2898">
        <v>0.25</v>
      </c>
      <c r="G2898" t="s">
        <v>149</v>
      </c>
      <c r="H2898">
        <v>24</v>
      </c>
      <c r="I2898">
        <v>27</v>
      </c>
      <c r="J2898" t="s">
        <v>14</v>
      </c>
      <c r="K2898" s="36" t="s">
        <v>149</v>
      </c>
    </row>
    <row r="2899" spans="1:11" x14ac:dyDescent="0.25">
      <c r="A2899">
        <v>424173099</v>
      </c>
      <c r="B2899" s="1">
        <v>44461</v>
      </c>
      <c r="C2899" t="s">
        <v>27</v>
      </c>
      <c r="D2899" t="s">
        <v>16</v>
      </c>
      <c r="E2899">
        <v>1</v>
      </c>
      <c r="F2899">
        <v>1</v>
      </c>
      <c r="G2899" t="s">
        <v>149</v>
      </c>
      <c r="H2899">
        <v>1</v>
      </c>
      <c r="I2899">
        <v>1</v>
      </c>
      <c r="J2899" t="s">
        <v>14</v>
      </c>
      <c r="K2899" s="36" t="s">
        <v>149</v>
      </c>
    </row>
    <row r="2900" spans="1:11" x14ac:dyDescent="0.25">
      <c r="A2900">
        <v>422949618</v>
      </c>
      <c r="B2900" s="1">
        <v>44453</v>
      </c>
      <c r="C2900" t="s">
        <v>27</v>
      </c>
      <c r="D2900" t="s">
        <v>17</v>
      </c>
      <c r="E2900">
        <v>1</v>
      </c>
      <c r="F2900">
        <v>1</v>
      </c>
      <c r="G2900" t="s">
        <v>149</v>
      </c>
      <c r="H2900">
        <v>1</v>
      </c>
      <c r="I2900">
        <v>1</v>
      </c>
      <c r="J2900" t="s">
        <v>14</v>
      </c>
      <c r="K2900" s="36" t="s">
        <v>149</v>
      </c>
    </row>
    <row r="2901" spans="1:11" x14ac:dyDescent="0.25">
      <c r="A2901">
        <v>423013459</v>
      </c>
      <c r="B2901" s="1">
        <v>44453</v>
      </c>
      <c r="C2901" t="s">
        <v>27</v>
      </c>
      <c r="D2901" t="s">
        <v>16</v>
      </c>
      <c r="E2901">
        <v>1</v>
      </c>
      <c r="F2901">
        <v>0.96</v>
      </c>
      <c r="G2901" t="s">
        <v>149</v>
      </c>
      <c r="H2901">
        <v>1</v>
      </c>
      <c r="I2901">
        <v>1</v>
      </c>
      <c r="J2901" t="s">
        <v>14</v>
      </c>
      <c r="K2901" s="36" t="s">
        <v>149</v>
      </c>
    </row>
    <row r="2902" spans="1:11" x14ac:dyDescent="0.25">
      <c r="A2902">
        <v>424303103</v>
      </c>
      <c r="B2902" s="1">
        <v>44462</v>
      </c>
      <c r="C2902" t="s">
        <v>27</v>
      </c>
      <c r="D2902" t="s">
        <v>16</v>
      </c>
      <c r="E2902">
        <v>1</v>
      </c>
      <c r="F2902">
        <v>0.87</v>
      </c>
      <c r="G2902" t="s">
        <v>149</v>
      </c>
      <c r="H2902">
        <v>1</v>
      </c>
      <c r="I2902">
        <v>2</v>
      </c>
      <c r="J2902" t="s">
        <v>14</v>
      </c>
      <c r="K2902" s="36" t="s">
        <v>149</v>
      </c>
    </row>
    <row r="2903" spans="1:11" x14ac:dyDescent="0.25">
      <c r="A2903">
        <v>2927475</v>
      </c>
      <c r="B2903" s="1">
        <v>41103</v>
      </c>
      <c r="C2903" t="s">
        <v>53</v>
      </c>
      <c r="D2903" t="s">
        <v>16</v>
      </c>
      <c r="E2903">
        <v>1</v>
      </c>
      <c r="F2903">
        <v>1</v>
      </c>
      <c r="G2903" t="s">
        <v>148</v>
      </c>
      <c r="H2903">
        <v>1</v>
      </c>
      <c r="I2903">
        <v>1</v>
      </c>
      <c r="J2903" t="s">
        <v>14</v>
      </c>
      <c r="K2903" s="36" t="s">
        <v>149</v>
      </c>
    </row>
    <row r="2904" spans="1:11" x14ac:dyDescent="0.25">
      <c r="A2904">
        <v>130766591</v>
      </c>
      <c r="B2904" s="1">
        <v>42872</v>
      </c>
      <c r="C2904" t="s">
        <v>27</v>
      </c>
      <c r="D2904" t="s">
        <v>17</v>
      </c>
      <c r="E2904">
        <v>1</v>
      </c>
      <c r="F2904">
        <v>0</v>
      </c>
      <c r="G2904" t="s">
        <v>148</v>
      </c>
      <c r="H2904">
        <v>1</v>
      </c>
      <c r="I2904">
        <v>2</v>
      </c>
      <c r="J2904" t="s">
        <v>14</v>
      </c>
      <c r="K2904" s="36" t="s">
        <v>149</v>
      </c>
    </row>
    <row r="2905" spans="1:11" x14ac:dyDescent="0.25">
      <c r="A2905">
        <v>128389445</v>
      </c>
      <c r="B2905" s="1">
        <v>42856</v>
      </c>
      <c r="C2905" t="s">
        <v>27</v>
      </c>
      <c r="D2905" t="s">
        <v>16</v>
      </c>
      <c r="E2905">
        <v>1</v>
      </c>
      <c r="F2905">
        <v>0.78</v>
      </c>
      <c r="G2905" t="s">
        <v>149</v>
      </c>
      <c r="H2905">
        <v>1</v>
      </c>
      <c r="I2905">
        <v>1</v>
      </c>
      <c r="J2905" t="s">
        <v>14</v>
      </c>
      <c r="K2905" s="36" t="s">
        <v>148</v>
      </c>
    </row>
    <row r="2906" spans="1:11" x14ac:dyDescent="0.25">
      <c r="A2906">
        <v>94842198</v>
      </c>
      <c r="B2906" s="1">
        <v>42625</v>
      </c>
      <c r="C2906" t="s">
        <v>11</v>
      </c>
      <c r="D2906" t="s">
        <v>16</v>
      </c>
      <c r="E2906">
        <v>1</v>
      </c>
      <c r="F2906">
        <v>1</v>
      </c>
      <c r="G2906" t="s">
        <v>149</v>
      </c>
      <c r="H2906">
        <v>2</v>
      </c>
      <c r="I2906">
        <v>2</v>
      </c>
      <c r="J2906" t="s">
        <v>14</v>
      </c>
      <c r="K2906" s="36" t="s">
        <v>149</v>
      </c>
    </row>
    <row r="2907" spans="1:11" x14ac:dyDescent="0.25">
      <c r="A2907">
        <v>381871589</v>
      </c>
      <c r="B2907" s="1">
        <v>44192</v>
      </c>
      <c r="C2907" t="s">
        <v>27</v>
      </c>
      <c r="D2907" t="s">
        <v>16</v>
      </c>
      <c r="E2907">
        <v>1</v>
      </c>
      <c r="F2907">
        <v>0.99</v>
      </c>
      <c r="G2907" t="s">
        <v>149</v>
      </c>
      <c r="H2907">
        <v>1</v>
      </c>
      <c r="I2907">
        <v>1</v>
      </c>
      <c r="J2907" t="s">
        <v>14</v>
      </c>
      <c r="K2907" s="36" t="s">
        <v>149</v>
      </c>
    </row>
    <row r="2908" spans="1:11" x14ac:dyDescent="0.25">
      <c r="A2908">
        <v>424443669</v>
      </c>
      <c r="B2908" s="1">
        <v>44463</v>
      </c>
      <c r="C2908" t="s">
        <v>11</v>
      </c>
      <c r="D2908" t="s">
        <v>16</v>
      </c>
      <c r="E2908">
        <v>1</v>
      </c>
      <c r="F2908">
        <v>0.99</v>
      </c>
      <c r="G2908" t="s">
        <v>149</v>
      </c>
      <c r="H2908">
        <v>3</v>
      </c>
      <c r="I2908">
        <v>4</v>
      </c>
      <c r="J2908" t="s">
        <v>14</v>
      </c>
      <c r="K2908" s="36" t="s">
        <v>149</v>
      </c>
    </row>
    <row r="2909" spans="1:11" x14ac:dyDescent="0.25">
      <c r="A2909">
        <v>421846280</v>
      </c>
      <c r="B2909" s="1">
        <v>44445</v>
      </c>
      <c r="C2909" t="s">
        <v>27</v>
      </c>
      <c r="D2909" t="s">
        <v>12</v>
      </c>
      <c r="F2909">
        <v>1</v>
      </c>
      <c r="G2909" t="s">
        <v>148</v>
      </c>
      <c r="H2909">
        <v>7</v>
      </c>
      <c r="I2909">
        <v>7</v>
      </c>
      <c r="J2909" t="s">
        <v>14</v>
      </c>
      <c r="K2909" s="36" t="s">
        <v>149</v>
      </c>
    </row>
    <row r="2910" spans="1:11" x14ac:dyDescent="0.25">
      <c r="A2910">
        <v>79957737</v>
      </c>
      <c r="B2910" s="1">
        <v>42547</v>
      </c>
      <c r="C2910" t="s">
        <v>11</v>
      </c>
      <c r="D2910" t="s">
        <v>16</v>
      </c>
      <c r="E2910">
        <v>1</v>
      </c>
      <c r="F2910">
        <v>1</v>
      </c>
      <c r="G2910" t="s">
        <v>149</v>
      </c>
      <c r="H2910">
        <v>1</v>
      </c>
      <c r="I2910">
        <v>1</v>
      </c>
      <c r="J2910" t="s">
        <v>14</v>
      </c>
      <c r="K2910" s="36" t="s">
        <v>149</v>
      </c>
    </row>
    <row r="2911" spans="1:11" x14ac:dyDescent="0.25">
      <c r="A2911">
        <v>424163470</v>
      </c>
      <c r="B2911" s="1">
        <v>44461</v>
      </c>
      <c r="C2911" t="s">
        <v>11</v>
      </c>
      <c r="D2911" t="s">
        <v>17</v>
      </c>
      <c r="E2911">
        <v>0.67</v>
      </c>
      <c r="F2911">
        <v>1</v>
      </c>
      <c r="G2911" t="s">
        <v>148</v>
      </c>
      <c r="H2911">
        <v>1</v>
      </c>
      <c r="I2911">
        <v>2</v>
      </c>
      <c r="J2911" t="s">
        <v>22</v>
      </c>
      <c r="K2911" s="36" t="s">
        <v>149</v>
      </c>
    </row>
    <row r="2912" spans="1:11" x14ac:dyDescent="0.25">
      <c r="A2912">
        <v>423472072</v>
      </c>
      <c r="B2912" s="1">
        <v>44456</v>
      </c>
      <c r="C2912" t="s">
        <v>27</v>
      </c>
      <c r="D2912" t="s">
        <v>16</v>
      </c>
      <c r="E2912">
        <v>1</v>
      </c>
      <c r="F2912">
        <v>0.98</v>
      </c>
      <c r="G2912" t="s">
        <v>148</v>
      </c>
      <c r="H2912">
        <v>2</v>
      </c>
      <c r="I2912">
        <v>2</v>
      </c>
      <c r="J2912" t="s">
        <v>14</v>
      </c>
      <c r="K2912" s="36" t="s">
        <v>149</v>
      </c>
    </row>
    <row r="2913" spans="1:11" x14ac:dyDescent="0.25">
      <c r="A2913">
        <v>10918562</v>
      </c>
      <c r="B2913" s="1">
        <v>41638</v>
      </c>
      <c r="C2913" t="s">
        <v>11</v>
      </c>
      <c r="D2913" t="s">
        <v>20</v>
      </c>
      <c r="E2913">
        <v>0.1</v>
      </c>
      <c r="F2913">
        <v>0.05</v>
      </c>
      <c r="G2913" t="s">
        <v>148</v>
      </c>
      <c r="H2913">
        <v>1</v>
      </c>
      <c r="I2913">
        <v>3</v>
      </c>
      <c r="J2913" t="s">
        <v>14</v>
      </c>
      <c r="K2913" s="36" t="s">
        <v>149</v>
      </c>
    </row>
    <row r="2914" spans="1:11" x14ac:dyDescent="0.25">
      <c r="A2914">
        <v>18156114</v>
      </c>
      <c r="B2914" s="1">
        <v>41835</v>
      </c>
      <c r="C2914" t="s">
        <v>11</v>
      </c>
      <c r="D2914" t="s">
        <v>16</v>
      </c>
      <c r="E2914">
        <v>1</v>
      </c>
      <c r="F2914">
        <v>0.98</v>
      </c>
      <c r="G2914" t="s">
        <v>149</v>
      </c>
      <c r="H2914">
        <v>1</v>
      </c>
      <c r="I2914">
        <v>1</v>
      </c>
      <c r="J2914" t="s">
        <v>14</v>
      </c>
      <c r="K2914" s="36" t="s">
        <v>149</v>
      </c>
    </row>
    <row r="2915" spans="1:11" x14ac:dyDescent="0.25">
      <c r="A2915">
        <v>81461542</v>
      </c>
      <c r="B2915" s="1">
        <v>42554</v>
      </c>
      <c r="C2915" t="s">
        <v>11</v>
      </c>
      <c r="D2915" t="s">
        <v>17</v>
      </c>
      <c r="E2915">
        <v>0.9</v>
      </c>
      <c r="F2915">
        <v>0.34</v>
      </c>
      <c r="G2915" t="s">
        <v>148</v>
      </c>
      <c r="H2915">
        <v>1</v>
      </c>
      <c r="I2915">
        <v>1</v>
      </c>
      <c r="J2915" t="s">
        <v>14</v>
      </c>
      <c r="K2915" s="36" t="s">
        <v>148</v>
      </c>
    </row>
    <row r="2916" spans="1:11" x14ac:dyDescent="0.25">
      <c r="A2916">
        <v>422157267</v>
      </c>
      <c r="B2916" s="1">
        <v>44447</v>
      </c>
      <c r="C2916" t="s">
        <v>27</v>
      </c>
      <c r="D2916" t="s">
        <v>16</v>
      </c>
      <c r="E2916">
        <v>1</v>
      </c>
      <c r="F2916">
        <v>1</v>
      </c>
      <c r="G2916" t="s">
        <v>148</v>
      </c>
      <c r="H2916">
        <v>1</v>
      </c>
      <c r="I2916">
        <v>1</v>
      </c>
      <c r="J2916" t="s">
        <v>14</v>
      </c>
      <c r="K2916" s="36" t="s">
        <v>149</v>
      </c>
    </row>
    <row r="2917" spans="1:11" x14ac:dyDescent="0.25">
      <c r="A2917">
        <v>423825075</v>
      </c>
      <c r="B2917" s="1">
        <v>44459</v>
      </c>
      <c r="C2917" t="s">
        <v>11</v>
      </c>
      <c r="D2917" t="s">
        <v>16</v>
      </c>
      <c r="E2917">
        <v>0.94</v>
      </c>
      <c r="F2917">
        <v>1</v>
      </c>
      <c r="G2917" t="s">
        <v>148</v>
      </c>
      <c r="H2917">
        <v>1</v>
      </c>
      <c r="I2917">
        <v>1</v>
      </c>
      <c r="J2917" t="s">
        <v>14</v>
      </c>
      <c r="K2917" s="36" t="s">
        <v>149</v>
      </c>
    </row>
    <row r="2918" spans="1:11" x14ac:dyDescent="0.25">
      <c r="A2918">
        <v>418858537</v>
      </c>
      <c r="B2918" s="1">
        <v>44425</v>
      </c>
      <c r="C2918" t="s">
        <v>11</v>
      </c>
      <c r="D2918" t="s">
        <v>16</v>
      </c>
      <c r="E2918">
        <v>0.88</v>
      </c>
      <c r="F2918">
        <v>1</v>
      </c>
      <c r="G2918" t="s">
        <v>149</v>
      </c>
      <c r="H2918">
        <v>6</v>
      </c>
      <c r="I2918">
        <v>7</v>
      </c>
      <c r="J2918" t="s">
        <v>14</v>
      </c>
      <c r="K2918" s="36" t="s">
        <v>149</v>
      </c>
    </row>
    <row r="2919" spans="1:11" x14ac:dyDescent="0.25">
      <c r="A2919">
        <v>424846527</v>
      </c>
      <c r="B2919" s="1">
        <v>44466</v>
      </c>
      <c r="C2919" t="s">
        <v>27</v>
      </c>
      <c r="D2919" t="s">
        <v>12</v>
      </c>
      <c r="F2919">
        <v>1</v>
      </c>
      <c r="G2919" t="s">
        <v>148</v>
      </c>
      <c r="H2919">
        <v>3</v>
      </c>
      <c r="I2919">
        <v>11</v>
      </c>
      <c r="J2919" t="s">
        <v>14</v>
      </c>
      <c r="K2919" s="36" t="s">
        <v>149</v>
      </c>
    </row>
    <row r="2920" spans="1:11" x14ac:dyDescent="0.25">
      <c r="A2920">
        <v>34761024</v>
      </c>
      <c r="B2920" s="1">
        <v>42156</v>
      </c>
      <c r="C2920" t="s">
        <v>11</v>
      </c>
      <c r="D2920" t="s">
        <v>21</v>
      </c>
      <c r="E2920">
        <v>1</v>
      </c>
      <c r="F2920">
        <v>0.85</v>
      </c>
      <c r="G2920" t="s">
        <v>149</v>
      </c>
      <c r="H2920">
        <v>1</v>
      </c>
      <c r="I2920">
        <v>1</v>
      </c>
      <c r="J2920" t="s">
        <v>14</v>
      </c>
      <c r="K2920" s="36" t="s">
        <v>149</v>
      </c>
    </row>
    <row r="2921" spans="1:11" x14ac:dyDescent="0.25">
      <c r="A2921">
        <v>426354573</v>
      </c>
      <c r="B2921" s="1">
        <v>44476</v>
      </c>
      <c r="C2921" t="s">
        <v>27</v>
      </c>
      <c r="D2921" t="s">
        <v>20</v>
      </c>
      <c r="E2921">
        <v>0.44</v>
      </c>
      <c r="F2921">
        <v>0.33</v>
      </c>
      <c r="G2921" t="s">
        <v>148</v>
      </c>
      <c r="H2921">
        <v>3</v>
      </c>
      <c r="I2921">
        <v>3</v>
      </c>
      <c r="J2921" t="s">
        <v>14</v>
      </c>
      <c r="K2921" s="36" t="s">
        <v>149</v>
      </c>
    </row>
    <row r="2922" spans="1:11" x14ac:dyDescent="0.25">
      <c r="A2922">
        <v>404576845</v>
      </c>
      <c r="B2922" s="1">
        <v>44347</v>
      </c>
      <c r="C2922" t="s">
        <v>11</v>
      </c>
      <c r="D2922" t="s">
        <v>16</v>
      </c>
      <c r="E2922">
        <v>1</v>
      </c>
      <c r="F2922">
        <v>0.92</v>
      </c>
      <c r="G2922" t="s">
        <v>148</v>
      </c>
      <c r="H2922">
        <v>4</v>
      </c>
      <c r="I2922">
        <v>4</v>
      </c>
      <c r="J2922" t="s">
        <v>14</v>
      </c>
      <c r="K2922" s="36" t="s">
        <v>149</v>
      </c>
    </row>
    <row r="2923" spans="1:11" x14ac:dyDescent="0.25">
      <c r="A2923">
        <v>26362423</v>
      </c>
      <c r="B2923" s="1">
        <v>42023</v>
      </c>
      <c r="C2923" t="s">
        <v>11</v>
      </c>
      <c r="D2923" t="s">
        <v>16</v>
      </c>
      <c r="E2923">
        <v>0.92</v>
      </c>
      <c r="F2923">
        <v>0.62</v>
      </c>
      <c r="G2923" t="s">
        <v>148</v>
      </c>
      <c r="H2923">
        <v>7</v>
      </c>
      <c r="I2923">
        <v>10</v>
      </c>
      <c r="J2923" t="s">
        <v>18</v>
      </c>
      <c r="K2923" s="36" t="s">
        <v>149</v>
      </c>
    </row>
    <row r="2924" spans="1:11" x14ac:dyDescent="0.25">
      <c r="A2924">
        <v>427570273</v>
      </c>
      <c r="B2924" s="1">
        <v>44484</v>
      </c>
      <c r="C2924" t="s">
        <v>11</v>
      </c>
      <c r="D2924" t="s">
        <v>17</v>
      </c>
      <c r="E2924">
        <v>0.86</v>
      </c>
      <c r="F2924">
        <v>0.75</v>
      </c>
      <c r="G2924" t="s">
        <v>149</v>
      </c>
      <c r="H2924">
        <v>1</v>
      </c>
      <c r="I2924">
        <v>1</v>
      </c>
      <c r="J2924" t="s">
        <v>14</v>
      </c>
      <c r="K2924" s="36" t="s">
        <v>149</v>
      </c>
    </row>
    <row r="2925" spans="1:11" x14ac:dyDescent="0.25">
      <c r="A2925">
        <v>17827293</v>
      </c>
      <c r="B2925" s="1">
        <v>41828</v>
      </c>
      <c r="C2925" t="s">
        <v>11</v>
      </c>
      <c r="D2925" t="s">
        <v>16</v>
      </c>
      <c r="E2925">
        <v>1</v>
      </c>
      <c r="F2925">
        <v>0.99</v>
      </c>
      <c r="G2925" t="s">
        <v>149</v>
      </c>
      <c r="H2925">
        <v>1</v>
      </c>
      <c r="I2925">
        <v>6</v>
      </c>
      <c r="J2925" t="s">
        <v>14</v>
      </c>
      <c r="K2925" s="36" t="s">
        <v>149</v>
      </c>
    </row>
    <row r="2926" spans="1:11" x14ac:dyDescent="0.25">
      <c r="A2926">
        <v>427522379</v>
      </c>
      <c r="B2926" s="1">
        <v>44484</v>
      </c>
      <c r="C2926" t="s">
        <v>27</v>
      </c>
      <c r="D2926" t="s">
        <v>20</v>
      </c>
      <c r="E2926">
        <v>0</v>
      </c>
      <c r="F2926">
        <v>0</v>
      </c>
      <c r="G2926" t="s">
        <v>148</v>
      </c>
      <c r="H2926">
        <v>1</v>
      </c>
      <c r="I2926">
        <v>2</v>
      </c>
      <c r="J2926" t="s">
        <v>22</v>
      </c>
      <c r="K2926" s="36" t="s">
        <v>149</v>
      </c>
    </row>
    <row r="2927" spans="1:11" x14ac:dyDescent="0.25">
      <c r="A2927">
        <v>427229180</v>
      </c>
      <c r="B2927" s="1">
        <v>44482</v>
      </c>
      <c r="C2927" t="s">
        <v>11</v>
      </c>
      <c r="D2927" t="s">
        <v>16</v>
      </c>
      <c r="E2927">
        <v>0.8</v>
      </c>
      <c r="F2927">
        <v>0.93</v>
      </c>
      <c r="G2927" t="s">
        <v>148</v>
      </c>
      <c r="H2927">
        <v>3</v>
      </c>
      <c r="I2927">
        <v>5</v>
      </c>
      <c r="J2927" t="s">
        <v>22</v>
      </c>
      <c r="K2927" s="36" t="s">
        <v>149</v>
      </c>
    </row>
    <row r="2928" spans="1:11" x14ac:dyDescent="0.25">
      <c r="A2928">
        <v>425033860</v>
      </c>
      <c r="B2928" s="1">
        <v>44467</v>
      </c>
      <c r="C2928" t="s">
        <v>19</v>
      </c>
      <c r="D2928" t="s">
        <v>16</v>
      </c>
      <c r="E2928">
        <v>1</v>
      </c>
      <c r="F2928">
        <v>0.87</v>
      </c>
      <c r="G2928" t="s">
        <v>149</v>
      </c>
      <c r="H2928">
        <v>8</v>
      </c>
      <c r="I2928">
        <v>8</v>
      </c>
      <c r="J2928" t="s">
        <v>14</v>
      </c>
      <c r="K2928" s="36" t="s">
        <v>149</v>
      </c>
    </row>
    <row r="2929" spans="1:11" x14ac:dyDescent="0.25">
      <c r="A2929">
        <v>425123933</v>
      </c>
      <c r="B2929" s="1">
        <v>44468</v>
      </c>
      <c r="C2929" t="s">
        <v>11</v>
      </c>
      <c r="D2929" t="s">
        <v>16</v>
      </c>
      <c r="E2929">
        <v>1</v>
      </c>
      <c r="F2929">
        <v>1</v>
      </c>
      <c r="G2929" t="s">
        <v>148</v>
      </c>
      <c r="H2929">
        <v>5</v>
      </c>
      <c r="I2929">
        <v>5</v>
      </c>
      <c r="J2929" t="s">
        <v>14</v>
      </c>
      <c r="K2929" s="36" t="s">
        <v>149</v>
      </c>
    </row>
    <row r="2930" spans="1:11" x14ac:dyDescent="0.25">
      <c r="A2930">
        <v>425417841</v>
      </c>
      <c r="B2930" s="1">
        <v>44470</v>
      </c>
      <c r="C2930" t="s">
        <v>11</v>
      </c>
      <c r="D2930" t="s">
        <v>16</v>
      </c>
      <c r="E2930">
        <v>1</v>
      </c>
      <c r="F2930">
        <v>1</v>
      </c>
      <c r="G2930" t="s">
        <v>149</v>
      </c>
      <c r="H2930">
        <v>4</v>
      </c>
      <c r="I2930">
        <v>5</v>
      </c>
      <c r="J2930" t="s">
        <v>14</v>
      </c>
      <c r="K2930" s="36" t="s">
        <v>149</v>
      </c>
    </row>
    <row r="2931" spans="1:11" x14ac:dyDescent="0.25">
      <c r="A2931">
        <v>68352646</v>
      </c>
      <c r="B2931" s="1">
        <v>42482</v>
      </c>
      <c r="C2931" t="s">
        <v>11</v>
      </c>
      <c r="D2931" t="s">
        <v>16</v>
      </c>
      <c r="E2931">
        <v>1</v>
      </c>
      <c r="F2931">
        <v>0.88</v>
      </c>
      <c r="G2931" t="s">
        <v>149</v>
      </c>
      <c r="H2931">
        <v>1</v>
      </c>
      <c r="I2931">
        <v>2</v>
      </c>
      <c r="J2931" t="s">
        <v>14</v>
      </c>
      <c r="K2931" s="36" t="s">
        <v>149</v>
      </c>
    </row>
    <row r="2932" spans="1:11" x14ac:dyDescent="0.25">
      <c r="A2932">
        <v>427925553</v>
      </c>
      <c r="B2932" s="1">
        <v>44487</v>
      </c>
      <c r="C2932" t="s">
        <v>27</v>
      </c>
      <c r="D2932" t="s">
        <v>16</v>
      </c>
      <c r="E2932">
        <v>0.93</v>
      </c>
      <c r="F2932">
        <v>1</v>
      </c>
      <c r="G2932" t="s">
        <v>148</v>
      </c>
      <c r="H2932">
        <v>3</v>
      </c>
      <c r="I2932">
        <v>3</v>
      </c>
      <c r="J2932" t="s">
        <v>14</v>
      </c>
      <c r="K2932" s="36" t="s">
        <v>149</v>
      </c>
    </row>
    <row r="2933" spans="1:11" x14ac:dyDescent="0.25">
      <c r="A2933">
        <v>328091106</v>
      </c>
      <c r="B2933" s="1">
        <v>43846</v>
      </c>
      <c r="C2933" t="s">
        <v>11</v>
      </c>
      <c r="D2933" t="s">
        <v>16</v>
      </c>
      <c r="E2933">
        <v>1</v>
      </c>
      <c r="F2933">
        <v>1</v>
      </c>
      <c r="G2933" t="s">
        <v>148</v>
      </c>
      <c r="H2933">
        <v>1</v>
      </c>
      <c r="I2933">
        <v>1</v>
      </c>
      <c r="J2933" t="s">
        <v>18</v>
      </c>
      <c r="K2933" s="36" t="s">
        <v>149</v>
      </c>
    </row>
    <row r="2934" spans="1:11" x14ac:dyDescent="0.25">
      <c r="A2934">
        <v>428098914</v>
      </c>
      <c r="B2934" s="1">
        <v>44488</v>
      </c>
      <c r="C2934" t="s">
        <v>11</v>
      </c>
      <c r="D2934" t="s">
        <v>16</v>
      </c>
      <c r="E2934">
        <v>1</v>
      </c>
      <c r="F2934">
        <v>1</v>
      </c>
      <c r="G2934" t="s">
        <v>149</v>
      </c>
      <c r="H2934">
        <v>2</v>
      </c>
      <c r="I2934">
        <v>2</v>
      </c>
      <c r="J2934" t="s">
        <v>18</v>
      </c>
      <c r="K2934" s="36" t="s">
        <v>149</v>
      </c>
    </row>
    <row r="2935" spans="1:11" x14ac:dyDescent="0.25">
      <c r="A2935">
        <v>5895129</v>
      </c>
      <c r="B2935" s="1">
        <v>41376</v>
      </c>
      <c r="C2935" t="s">
        <v>11</v>
      </c>
      <c r="D2935" t="s">
        <v>16</v>
      </c>
      <c r="E2935">
        <v>0.67</v>
      </c>
      <c r="F2935">
        <v>1</v>
      </c>
      <c r="G2935" t="s">
        <v>148</v>
      </c>
      <c r="H2935">
        <v>5</v>
      </c>
      <c r="I2935">
        <v>7</v>
      </c>
      <c r="J2935" t="s">
        <v>14</v>
      </c>
      <c r="K2935" s="36" t="s">
        <v>149</v>
      </c>
    </row>
    <row r="2936" spans="1:11" x14ac:dyDescent="0.25">
      <c r="A2936">
        <v>228191862</v>
      </c>
      <c r="B2936" s="1">
        <v>43433</v>
      </c>
      <c r="C2936" t="s">
        <v>27</v>
      </c>
      <c r="D2936" t="s">
        <v>16</v>
      </c>
      <c r="E2936">
        <v>1</v>
      </c>
      <c r="F2936">
        <v>1</v>
      </c>
      <c r="G2936" t="s">
        <v>148</v>
      </c>
      <c r="H2936">
        <v>2</v>
      </c>
      <c r="I2936">
        <v>2</v>
      </c>
      <c r="J2936" t="s">
        <v>14</v>
      </c>
      <c r="K2936" s="36" t="s">
        <v>149</v>
      </c>
    </row>
    <row r="2937" spans="1:11" x14ac:dyDescent="0.25">
      <c r="A2937">
        <v>405289660</v>
      </c>
      <c r="B2937" s="1">
        <v>44351</v>
      </c>
      <c r="C2937" t="s">
        <v>11</v>
      </c>
      <c r="D2937" t="s">
        <v>17</v>
      </c>
      <c r="E2937">
        <v>1</v>
      </c>
      <c r="F2937">
        <v>0.83</v>
      </c>
      <c r="G2937" t="s">
        <v>149</v>
      </c>
      <c r="H2937">
        <v>1</v>
      </c>
      <c r="I2937">
        <v>1</v>
      </c>
      <c r="J2937" t="s">
        <v>14</v>
      </c>
      <c r="K2937" s="36" t="s">
        <v>149</v>
      </c>
    </row>
    <row r="2938" spans="1:11" x14ac:dyDescent="0.25">
      <c r="A2938">
        <v>428209034</v>
      </c>
      <c r="B2938" s="1">
        <v>44489</v>
      </c>
      <c r="C2938" t="s">
        <v>11</v>
      </c>
      <c r="D2938" t="s">
        <v>16</v>
      </c>
      <c r="E2938">
        <v>1</v>
      </c>
      <c r="F2938">
        <v>1</v>
      </c>
      <c r="G2938" t="s">
        <v>148</v>
      </c>
      <c r="H2938">
        <v>1</v>
      </c>
      <c r="I2938">
        <v>1</v>
      </c>
      <c r="J2938" t="s">
        <v>14</v>
      </c>
      <c r="K2938" s="36" t="s">
        <v>149</v>
      </c>
    </row>
    <row r="2939" spans="1:11" x14ac:dyDescent="0.25">
      <c r="A2939">
        <v>428236958</v>
      </c>
      <c r="B2939" s="1">
        <v>44489</v>
      </c>
      <c r="C2939" t="s">
        <v>27</v>
      </c>
      <c r="D2939" t="s">
        <v>16</v>
      </c>
      <c r="E2939">
        <v>1</v>
      </c>
      <c r="F2939">
        <v>1</v>
      </c>
      <c r="G2939" t="s">
        <v>149</v>
      </c>
      <c r="H2939">
        <v>3</v>
      </c>
      <c r="I2939">
        <v>3</v>
      </c>
      <c r="J2939" t="s">
        <v>18</v>
      </c>
      <c r="K2939" s="36" t="s">
        <v>149</v>
      </c>
    </row>
    <row r="2940" spans="1:11" x14ac:dyDescent="0.25">
      <c r="A2940">
        <v>54960492</v>
      </c>
      <c r="B2940" s="1">
        <v>42386</v>
      </c>
      <c r="C2940" t="s">
        <v>11</v>
      </c>
      <c r="D2940" t="s">
        <v>16</v>
      </c>
      <c r="E2940">
        <v>1</v>
      </c>
      <c r="F2940">
        <v>0.97</v>
      </c>
      <c r="G2940" t="s">
        <v>148</v>
      </c>
      <c r="H2940">
        <v>1</v>
      </c>
      <c r="I2940">
        <v>3</v>
      </c>
      <c r="J2940" t="s">
        <v>14</v>
      </c>
      <c r="K2940" s="36" t="s">
        <v>149</v>
      </c>
    </row>
    <row r="2941" spans="1:11" x14ac:dyDescent="0.25">
      <c r="A2941">
        <v>409640991</v>
      </c>
      <c r="B2941" s="1">
        <v>44375</v>
      </c>
      <c r="C2941" t="s">
        <v>27</v>
      </c>
      <c r="D2941" t="s">
        <v>17</v>
      </c>
      <c r="E2941">
        <v>0.9</v>
      </c>
      <c r="F2941">
        <v>1</v>
      </c>
      <c r="G2941" t="s">
        <v>148</v>
      </c>
      <c r="H2941">
        <v>1</v>
      </c>
      <c r="I2941">
        <v>1</v>
      </c>
      <c r="J2941" t="s">
        <v>14</v>
      </c>
      <c r="K2941" s="36" t="s">
        <v>149</v>
      </c>
    </row>
    <row r="2942" spans="1:11" x14ac:dyDescent="0.25">
      <c r="A2942">
        <v>147005167</v>
      </c>
      <c r="B2942" s="1">
        <v>42968</v>
      </c>
      <c r="C2942" t="s">
        <v>27</v>
      </c>
      <c r="D2942" t="s">
        <v>16</v>
      </c>
      <c r="E2942">
        <v>1</v>
      </c>
      <c r="F2942">
        <v>1</v>
      </c>
      <c r="G2942" t="s">
        <v>148</v>
      </c>
      <c r="H2942">
        <v>2</v>
      </c>
      <c r="I2942">
        <v>2</v>
      </c>
      <c r="J2942" t="s">
        <v>18</v>
      </c>
      <c r="K2942" s="36" t="s">
        <v>149</v>
      </c>
    </row>
    <row r="2943" spans="1:11" x14ac:dyDescent="0.25">
      <c r="A2943">
        <v>425051819</v>
      </c>
      <c r="B2943" s="1">
        <v>44467</v>
      </c>
      <c r="C2943" t="s">
        <v>11</v>
      </c>
      <c r="D2943" t="s">
        <v>20</v>
      </c>
      <c r="E2943">
        <v>0</v>
      </c>
      <c r="F2943">
        <v>0.81</v>
      </c>
      <c r="G2943" t="s">
        <v>148</v>
      </c>
      <c r="H2943">
        <v>2</v>
      </c>
      <c r="I2943">
        <v>5</v>
      </c>
      <c r="J2943" t="s">
        <v>14</v>
      </c>
      <c r="K2943" s="36" t="s">
        <v>149</v>
      </c>
    </row>
    <row r="2944" spans="1:11" x14ac:dyDescent="0.25">
      <c r="A2944">
        <v>426039883</v>
      </c>
      <c r="B2944" s="1">
        <v>44474</v>
      </c>
      <c r="C2944" t="s">
        <v>27</v>
      </c>
      <c r="D2944" t="s">
        <v>16</v>
      </c>
      <c r="E2944">
        <v>1</v>
      </c>
      <c r="F2944">
        <v>1</v>
      </c>
      <c r="G2944" t="s">
        <v>148</v>
      </c>
      <c r="H2944">
        <v>1</v>
      </c>
      <c r="I2944">
        <v>1</v>
      </c>
      <c r="J2944" t="s">
        <v>14</v>
      </c>
      <c r="K2944" s="36" t="s">
        <v>149</v>
      </c>
    </row>
    <row r="2945" spans="1:11" x14ac:dyDescent="0.25">
      <c r="A2945">
        <v>90757198</v>
      </c>
      <c r="B2945" s="1">
        <v>42601</v>
      </c>
      <c r="C2945" t="s">
        <v>27</v>
      </c>
      <c r="D2945" t="s">
        <v>16</v>
      </c>
      <c r="E2945">
        <v>1</v>
      </c>
      <c r="F2945">
        <v>1</v>
      </c>
      <c r="G2945" t="s">
        <v>149</v>
      </c>
      <c r="H2945">
        <v>1</v>
      </c>
      <c r="I2945">
        <v>1</v>
      </c>
      <c r="J2945" t="s">
        <v>26</v>
      </c>
      <c r="K2945" s="36" t="s">
        <v>149</v>
      </c>
    </row>
    <row r="2946" spans="1:11" x14ac:dyDescent="0.25">
      <c r="A2946">
        <v>1882741</v>
      </c>
      <c r="B2946" s="1">
        <v>40976</v>
      </c>
      <c r="C2946" t="s">
        <v>11</v>
      </c>
      <c r="D2946" t="s">
        <v>17</v>
      </c>
      <c r="E2946">
        <v>1</v>
      </c>
      <c r="F2946">
        <v>0.97</v>
      </c>
      <c r="G2946" t="s">
        <v>149</v>
      </c>
      <c r="H2946">
        <v>1</v>
      </c>
      <c r="I2946">
        <v>3</v>
      </c>
      <c r="J2946" t="s">
        <v>18</v>
      </c>
      <c r="K2946" s="36" t="s">
        <v>149</v>
      </c>
    </row>
    <row r="2947" spans="1:11" x14ac:dyDescent="0.25">
      <c r="A2947">
        <v>419093809</v>
      </c>
      <c r="B2947" s="1">
        <v>44426</v>
      </c>
      <c r="C2947" t="s">
        <v>27</v>
      </c>
      <c r="D2947" t="s">
        <v>16</v>
      </c>
      <c r="E2947">
        <v>1</v>
      </c>
      <c r="F2947">
        <v>0.92</v>
      </c>
      <c r="G2947" t="s">
        <v>148</v>
      </c>
      <c r="H2947">
        <v>5</v>
      </c>
      <c r="I2947">
        <v>5</v>
      </c>
      <c r="J2947" t="s">
        <v>14</v>
      </c>
      <c r="K2947" s="36" t="s">
        <v>149</v>
      </c>
    </row>
    <row r="2948" spans="1:11" x14ac:dyDescent="0.25">
      <c r="A2948">
        <v>91783828</v>
      </c>
      <c r="B2948" s="1">
        <v>42607</v>
      </c>
      <c r="C2948" t="s">
        <v>48</v>
      </c>
      <c r="D2948" t="s">
        <v>16</v>
      </c>
      <c r="E2948">
        <v>1</v>
      </c>
      <c r="F2948">
        <v>0.87</v>
      </c>
      <c r="G2948" t="s">
        <v>148</v>
      </c>
      <c r="H2948">
        <v>1</v>
      </c>
      <c r="I2948">
        <v>3</v>
      </c>
      <c r="J2948" t="s">
        <v>14</v>
      </c>
      <c r="K2948" s="36" t="s">
        <v>149</v>
      </c>
    </row>
    <row r="2949" spans="1:11" x14ac:dyDescent="0.25">
      <c r="A2949">
        <v>95034693</v>
      </c>
      <c r="B2949" s="1">
        <v>42626</v>
      </c>
      <c r="C2949" t="s">
        <v>11</v>
      </c>
      <c r="D2949" t="s">
        <v>16</v>
      </c>
      <c r="E2949">
        <v>1</v>
      </c>
      <c r="F2949">
        <v>1</v>
      </c>
      <c r="G2949" t="s">
        <v>27</v>
      </c>
      <c r="H2949">
        <v>6</v>
      </c>
      <c r="I2949">
        <v>6</v>
      </c>
      <c r="J2949" t="s">
        <v>14</v>
      </c>
      <c r="K2949" s="36" t="s">
        <v>149</v>
      </c>
    </row>
    <row r="2950" spans="1:11" x14ac:dyDescent="0.25">
      <c r="A2950">
        <v>120345241</v>
      </c>
      <c r="B2950" s="1">
        <v>42806</v>
      </c>
      <c r="C2950" t="s">
        <v>27</v>
      </c>
      <c r="D2950" t="s">
        <v>16</v>
      </c>
      <c r="E2950">
        <v>1</v>
      </c>
      <c r="F2950">
        <v>0.98</v>
      </c>
      <c r="G2950" t="s">
        <v>148</v>
      </c>
      <c r="H2950">
        <v>3</v>
      </c>
      <c r="I2950">
        <v>4</v>
      </c>
      <c r="J2950" t="s">
        <v>14</v>
      </c>
      <c r="K2950" s="36" t="s">
        <v>149</v>
      </c>
    </row>
    <row r="2951" spans="1:11" x14ac:dyDescent="0.25">
      <c r="A2951">
        <v>359683253</v>
      </c>
      <c r="B2951" s="1">
        <v>44043</v>
      </c>
      <c r="C2951" t="s">
        <v>11</v>
      </c>
      <c r="D2951" t="s">
        <v>17</v>
      </c>
      <c r="E2951">
        <v>1</v>
      </c>
      <c r="F2951">
        <v>0.94</v>
      </c>
      <c r="G2951" t="s">
        <v>148</v>
      </c>
      <c r="H2951">
        <v>1</v>
      </c>
      <c r="I2951">
        <v>1</v>
      </c>
      <c r="J2951" t="s">
        <v>22</v>
      </c>
      <c r="K2951" s="36" t="s">
        <v>149</v>
      </c>
    </row>
    <row r="2952" spans="1:11" x14ac:dyDescent="0.25">
      <c r="A2952">
        <v>20325507</v>
      </c>
      <c r="B2952" s="1">
        <v>41871</v>
      </c>
      <c r="C2952" t="s">
        <v>11</v>
      </c>
      <c r="D2952" t="s">
        <v>16</v>
      </c>
      <c r="E2952">
        <v>1</v>
      </c>
      <c r="F2952">
        <v>0.99</v>
      </c>
      <c r="G2952" t="s">
        <v>149</v>
      </c>
      <c r="H2952">
        <v>2</v>
      </c>
      <c r="I2952">
        <v>2</v>
      </c>
      <c r="J2952" t="s">
        <v>14</v>
      </c>
      <c r="K2952" s="36" t="s">
        <v>149</v>
      </c>
    </row>
    <row r="2953" spans="1:11" x14ac:dyDescent="0.25">
      <c r="A2953">
        <v>154921724</v>
      </c>
      <c r="B2953" s="1">
        <v>43025</v>
      </c>
      <c r="C2953" t="s">
        <v>11</v>
      </c>
      <c r="D2953" t="s">
        <v>16</v>
      </c>
      <c r="E2953">
        <v>1</v>
      </c>
      <c r="F2953">
        <v>1</v>
      </c>
      <c r="G2953" t="s">
        <v>148</v>
      </c>
      <c r="H2953">
        <v>1</v>
      </c>
      <c r="I2953">
        <v>1</v>
      </c>
      <c r="J2953" t="s">
        <v>14</v>
      </c>
      <c r="K2953" s="36" t="s">
        <v>149</v>
      </c>
    </row>
    <row r="2954" spans="1:11" x14ac:dyDescent="0.25">
      <c r="A2954">
        <v>429346502</v>
      </c>
      <c r="B2954" s="1">
        <v>44497</v>
      </c>
      <c r="C2954" t="s">
        <v>27</v>
      </c>
      <c r="D2954" t="s">
        <v>17</v>
      </c>
      <c r="E2954">
        <v>1</v>
      </c>
      <c r="F2954">
        <v>1</v>
      </c>
      <c r="G2954" t="s">
        <v>148</v>
      </c>
      <c r="H2954">
        <v>1</v>
      </c>
      <c r="I2954">
        <v>3</v>
      </c>
      <c r="J2954" t="s">
        <v>14</v>
      </c>
      <c r="K2954" s="36" t="s">
        <v>149</v>
      </c>
    </row>
    <row r="2955" spans="1:11" x14ac:dyDescent="0.25">
      <c r="A2955">
        <v>422401748</v>
      </c>
      <c r="B2955" s="1">
        <v>44449</v>
      </c>
      <c r="C2955" t="s">
        <v>27</v>
      </c>
      <c r="D2955" t="s">
        <v>16</v>
      </c>
      <c r="E2955">
        <v>1</v>
      </c>
      <c r="F2955">
        <v>0.99</v>
      </c>
      <c r="G2955" t="s">
        <v>149</v>
      </c>
      <c r="H2955">
        <v>1</v>
      </c>
      <c r="I2955">
        <v>1</v>
      </c>
      <c r="J2955" t="s">
        <v>14</v>
      </c>
      <c r="K2955" s="36" t="s">
        <v>149</v>
      </c>
    </row>
    <row r="2956" spans="1:11" x14ac:dyDescent="0.25">
      <c r="A2956">
        <v>20963892</v>
      </c>
      <c r="B2956" s="1">
        <v>41887</v>
      </c>
      <c r="C2956" t="s">
        <v>11</v>
      </c>
      <c r="D2956" t="s">
        <v>21</v>
      </c>
      <c r="E2956">
        <v>1</v>
      </c>
      <c r="F2956">
        <v>0.82</v>
      </c>
      <c r="G2956" t="s">
        <v>149</v>
      </c>
      <c r="H2956">
        <v>2</v>
      </c>
      <c r="I2956">
        <v>3</v>
      </c>
      <c r="J2956" t="s">
        <v>14</v>
      </c>
      <c r="K2956" s="36" t="s">
        <v>149</v>
      </c>
    </row>
    <row r="2957" spans="1:11" x14ac:dyDescent="0.25">
      <c r="A2957">
        <v>49330110</v>
      </c>
      <c r="B2957" s="1">
        <v>42326</v>
      </c>
      <c r="C2957" t="s">
        <v>11</v>
      </c>
      <c r="D2957" t="s">
        <v>16</v>
      </c>
      <c r="E2957">
        <v>0.9</v>
      </c>
      <c r="F2957">
        <v>0.85</v>
      </c>
      <c r="G2957" t="s">
        <v>148</v>
      </c>
      <c r="H2957">
        <v>1</v>
      </c>
      <c r="I2957">
        <v>3</v>
      </c>
      <c r="J2957" t="s">
        <v>14</v>
      </c>
      <c r="K2957" s="36" t="s">
        <v>149</v>
      </c>
    </row>
    <row r="2958" spans="1:11" x14ac:dyDescent="0.25">
      <c r="A2958">
        <v>76562653</v>
      </c>
      <c r="B2958" s="1">
        <v>42529</v>
      </c>
      <c r="C2958" t="s">
        <v>11</v>
      </c>
      <c r="D2958" t="s">
        <v>21</v>
      </c>
      <c r="E2958">
        <v>0.5</v>
      </c>
      <c r="F2958">
        <v>1</v>
      </c>
      <c r="G2958" t="s">
        <v>149</v>
      </c>
      <c r="H2958">
        <v>1</v>
      </c>
      <c r="I2958">
        <v>1</v>
      </c>
      <c r="J2958" t="s">
        <v>14</v>
      </c>
      <c r="K2958" s="36" t="s">
        <v>149</v>
      </c>
    </row>
    <row r="2959" spans="1:11" x14ac:dyDescent="0.25">
      <c r="A2959">
        <v>224855200</v>
      </c>
      <c r="B2959" s="1">
        <v>43412</v>
      </c>
      <c r="C2959" t="s">
        <v>11</v>
      </c>
      <c r="D2959" t="s">
        <v>16</v>
      </c>
      <c r="E2959">
        <v>0.75</v>
      </c>
      <c r="F2959">
        <v>0.96</v>
      </c>
      <c r="G2959" t="s">
        <v>148</v>
      </c>
      <c r="H2959">
        <v>1</v>
      </c>
      <c r="I2959">
        <v>7</v>
      </c>
      <c r="J2959" t="s">
        <v>14</v>
      </c>
      <c r="K2959" s="36" t="s">
        <v>149</v>
      </c>
    </row>
    <row r="2960" spans="1:11" x14ac:dyDescent="0.25">
      <c r="A2960">
        <v>428061450</v>
      </c>
      <c r="B2960" s="1">
        <v>44488</v>
      </c>
      <c r="C2960" t="s">
        <v>27</v>
      </c>
      <c r="D2960" t="s">
        <v>16</v>
      </c>
      <c r="E2960">
        <v>1</v>
      </c>
      <c r="F2960">
        <v>1</v>
      </c>
      <c r="G2960" t="s">
        <v>148</v>
      </c>
      <c r="H2960">
        <v>5</v>
      </c>
      <c r="I2960">
        <v>12</v>
      </c>
      <c r="J2960" t="s">
        <v>26</v>
      </c>
      <c r="K2960" s="36" t="s">
        <v>149</v>
      </c>
    </row>
    <row r="2961" spans="1:11" x14ac:dyDescent="0.25">
      <c r="A2961">
        <v>59589523</v>
      </c>
      <c r="B2961" s="1">
        <v>42420</v>
      </c>
      <c r="C2961" t="s">
        <v>11</v>
      </c>
      <c r="D2961" t="s">
        <v>16</v>
      </c>
      <c r="E2961">
        <v>1</v>
      </c>
      <c r="F2961">
        <v>1</v>
      </c>
      <c r="G2961" t="s">
        <v>149</v>
      </c>
      <c r="H2961">
        <v>1</v>
      </c>
      <c r="I2961">
        <v>1</v>
      </c>
      <c r="J2961" t="s">
        <v>14</v>
      </c>
      <c r="K2961" s="36" t="s">
        <v>149</v>
      </c>
    </row>
    <row r="2962" spans="1:11" x14ac:dyDescent="0.25">
      <c r="A2962">
        <v>106496055</v>
      </c>
      <c r="B2962" s="1">
        <v>42711</v>
      </c>
      <c r="C2962" t="s">
        <v>27</v>
      </c>
      <c r="D2962" t="s">
        <v>17</v>
      </c>
      <c r="E2962">
        <v>1</v>
      </c>
      <c r="F2962">
        <v>0.96</v>
      </c>
      <c r="G2962" t="s">
        <v>149</v>
      </c>
      <c r="H2962">
        <v>1</v>
      </c>
      <c r="I2962">
        <v>2</v>
      </c>
      <c r="J2962" t="s">
        <v>14</v>
      </c>
      <c r="K2962" s="36" t="s">
        <v>149</v>
      </c>
    </row>
    <row r="2963" spans="1:11" x14ac:dyDescent="0.25">
      <c r="A2963">
        <v>21535043</v>
      </c>
      <c r="B2963" s="1">
        <v>41901</v>
      </c>
      <c r="C2963" t="s">
        <v>11</v>
      </c>
      <c r="D2963" t="s">
        <v>16</v>
      </c>
      <c r="E2963">
        <v>1</v>
      </c>
      <c r="F2963">
        <v>1</v>
      </c>
      <c r="G2963" t="s">
        <v>149</v>
      </c>
      <c r="H2963">
        <v>4</v>
      </c>
      <c r="I2963">
        <v>6</v>
      </c>
      <c r="J2963" t="s">
        <v>14</v>
      </c>
      <c r="K2963" s="36" t="s">
        <v>149</v>
      </c>
    </row>
    <row r="2964" spans="1:11" x14ac:dyDescent="0.25">
      <c r="A2964">
        <v>65260585</v>
      </c>
      <c r="B2964" s="1">
        <v>42460</v>
      </c>
      <c r="C2964" t="s">
        <v>11</v>
      </c>
      <c r="D2964" t="s">
        <v>16</v>
      </c>
      <c r="E2964">
        <v>1</v>
      </c>
      <c r="F2964">
        <v>1</v>
      </c>
      <c r="G2964" t="s">
        <v>149</v>
      </c>
      <c r="H2964">
        <v>1</v>
      </c>
      <c r="I2964">
        <v>1</v>
      </c>
      <c r="J2964" t="s">
        <v>14</v>
      </c>
      <c r="K2964" s="36" t="s">
        <v>149</v>
      </c>
    </row>
    <row r="2965" spans="1:11" x14ac:dyDescent="0.25">
      <c r="A2965">
        <v>430222080</v>
      </c>
      <c r="B2965" s="1">
        <v>44503</v>
      </c>
      <c r="C2965" t="s">
        <v>27</v>
      </c>
      <c r="D2965" t="s">
        <v>16</v>
      </c>
      <c r="E2965">
        <v>1</v>
      </c>
      <c r="F2965">
        <v>1</v>
      </c>
      <c r="G2965" t="s">
        <v>148</v>
      </c>
      <c r="H2965">
        <v>3</v>
      </c>
      <c r="I2965">
        <v>3</v>
      </c>
      <c r="J2965" t="s">
        <v>14</v>
      </c>
      <c r="K2965" s="36" t="s">
        <v>149</v>
      </c>
    </row>
    <row r="2966" spans="1:11" x14ac:dyDescent="0.25">
      <c r="A2966">
        <v>58744500</v>
      </c>
      <c r="B2966" s="1">
        <v>42414</v>
      </c>
      <c r="C2966" t="s">
        <v>11</v>
      </c>
      <c r="D2966" t="s">
        <v>16</v>
      </c>
      <c r="E2966">
        <v>1</v>
      </c>
      <c r="F2966">
        <v>0.79</v>
      </c>
      <c r="G2966" t="s">
        <v>149</v>
      </c>
      <c r="H2966">
        <v>1</v>
      </c>
      <c r="I2966">
        <v>1</v>
      </c>
      <c r="J2966" t="s">
        <v>14</v>
      </c>
      <c r="K2966" s="36" t="s">
        <v>149</v>
      </c>
    </row>
    <row r="2967" spans="1:11" x14ac:dyDescent="0.25">
      <c r="A2967">
        <v>426381823</v>
      </c>
      <c r="B2967" s="1">
        <v>44476</v>
      </c>
      <c r="C2967" t="s">
        <v>11</v>
      </c>
      <c r="D2967" t="s">
        <v>16</v>
      </c>
      <c r="E2967">
        <v>1</v>
      </c>
      <c r="F2967">
        <v>1</v>
      </c>
      <c r="G2967" t="s">
        <v>149</v>
      </c>
      <c r="H2967">
        <v>1</v>
      </c>
      <c r="I2967">
        <v>1</v>
      </c>
      <c r="J2967" t="s">
        <v>14</v>
      </c>
      <c r="K2967" s="36" t="s">
        <v>149</v>
      </c>
    </row>
    <row r="2968" spans="1:11" x14ac:dyDescent="0.25">
      <c r="A2968">
        <v>272189147</v>
      </c>
      <c r="B2968" s="1">
        <v>43645</v>
      </c>
      <c r="C2968" t="s">
        <v>27</v>
      </c>
      <c r="D2968" t="s">
        <v>16</v>
      </c>
      <c r="E2968">
        <v>1</v>
      </c>
      <c r="F2968">
        <v>0.99</v>
      </c>
      <c r="G2968" t="s">
        <v>149</v>
      </c>
      <c r="H2968">
        <v>2</v>
      </c>
      <c r="I2968">
        <v>2</v>
      </c>
      <c r="J2968" t="s">
        <v>14</v>
      </c>
      <c r="K2968" s="36" t="s">
        <v>149</v>
      </c>
    </row>
    <row r="2969" spans="1:11" x14ac:dyDescent="0.25">
      <c r="A2969">
        <v>110631102</v>
      </c>
      <c r="B2969" s="1">
        <v>42744</v>
      </c>
      <c r="C2969" t="s">
        <v>11</v>
      </c>
      <c r="D2969" t="s">
        <v>17</v>
      </c>
      <c r="E2969">
        <v>0.9</v>
      </c>
      <c r="F2969">
        <v>0.56000000000000005</v>
      </c>
      <c r="G2969" t="s">
        <v>148</v>
      </c>
      <c r="H2969">
        <v>2</v>
      </c>
      <c r="I2969">
        <v>4</v>
      </c>
      <c r="J2969" t="s">
        <v>14</v>
      </c>
      <c r="K2969" s="36" t="s">
        <v>149</v>
      </c>
    </row>
    <row r="2970" spans="1:11" x14ac:dyDescent="0.25">
      <c r="A2970">
        <v>5521269</v>
      </c>
      <c r="B2970" s="1">
        <v>41351</v>
      </c>
      <c r="C2970" t="s">
        <v>11</v>
      </c>
      <c r="D2970" t="s">
        <v>16</v>
      </c>
      <c r="E2970">
        <v>1</v>
      </c>
      <c r="F2970">
        <v>1</v>
      </c>
      <c r="G2970" t="s">
        <v>149</v>
      </c>
      <c r="H2970">
        <v>4</v>
      </c>
      <c r="I2970">
        <v>4</v>
      </c>
      <c r="J2970" t="s">
        <v>14</v>
      </c>
      <c r="K2970" s="36" t="s">
        <v>149</v>
      </c>
    </row>
    <row r="2971" spans="1:11" x14ac:dyDescent="0.25">
      <c r="A2971">
        <v>27995426</v>
      </c>
      <c r="B2971" s="1">
        <v>42054</v>
      </c>
      <c r="C2971" t="s">
        <v>11</v>
      </c>
      <c r="D2971" t="s">
        <v>16</v>
      </c>
      <c r="E2971">
        <v>1</v>
      </c>
      <c r="F2971">
        <v>0.89</v>
      </c>
      <c r="G2971" t="s">
        <v>149</v>
      </c>
      <c r="H2971">
        <v>4</v>
      </c>
      <c r="I2971">
        <v>4</v>
      </c>
      <c r="J2971" t="s">
        <v>14</v>
      </c>
      <c r="K2971" s="36" t="s">
        <v>149</v>
      </c>
    </row>
    <row r="2972" spans="1:11" x14ac:dyDescent="0.25">
      <c r="A2972">
        <v>45307814</v>
      </c>
      <c r="B2972" s="1">
        <v>42275</v>
      </c>
      <c r="C2972" t="s">
        <v>11</v>
      </c>
      <c r="D2972" t="s">
        <v>17</v>
      </c>
      <c r="E2972">
        <v>1</v>
      </c>
      <c r="F2972">
        <v>0.5</v>
      </c>
      <c r="G2972" t="s">
        <v>149</v>
      </c>
      <c r="H2972">
        <v>1</v>
      </c>
      <c r="I2972">
        <v>1</v>
      </c>
      <c r="J2972" t="s">
        <v>14</v>
      </c>
      <c r="K2972" s="36" t="s">
        <v>149</v>
      </c>
    </row>
    <row r="2973" spans="1:11" x14ac:dyDescent="0.25">
      <c r="A2973">
        <v>218946147</v>
      </c>
      <c r="B2973" s="1">
        <v>43378</v>
      </c>
      <c r="C2973" t="s">
        <v>11</v>
      </c>
      <c r="D2973" t="s">
        <v>12</v>
      </c>
      <c r="F2973">
        <v>1</v>
      </c>
      <c r="G2973" t="s">
        <v>148</v>
      </c>
      <c r="H2973">
        <v>1</v>
      </c>
      <c r="I2973">
        <v>1</v>
      </c>
      <c r="J2973" t="s">
        <v>22</v>
      </c>
      <c r="K2973" s="36" t="s">
        <v>149</v>
      </c>
    </row>
    <row r="2974" spans="1:11" x14ac:dyDescent="0.25">
      <c r="A2974">
        <v>428946126</v>
      </c>
      <c r="B2974" s="1">
        <v>44494</v>
      </c>
      <c r="C2974" t="s">
        <v>27</v>
      </c>
      <c r="D2974" t="s">
        <v>16</v>
      </c>
      <c r="E2974">
        <v>0.83</v>
      </c>
      <c r="F2974">
        <v>1</v>
      </c>
      <c r="G2974" t="s">
        <v>148</v>
      </c>
      <c r="H2974">
        <v>1</v>
      </c>
      <c r="I2974">
        <v>1</v>
      </c>
      <c r="J2974" t="s">
        <v>14</v>
      </c>
      <c r="K2974" s="36" t="s">
        <v>149</v>
      </c>
    </row>
    <row r="2975" spans="1:11" x14ac:dyDescent="0.25">
      <c r="A2975">
        <v>305741334</v>
      </c>
      <c r="B2975" s="1">
        <v>43769</v>
      </c>
      <c r="C2975" t="s">
        <v>27</v>
      </c>
      <c r="D2975" t="s">
        <v>16</v>
      </c>
      <c r="E2975">
        <v>1</v>
      </c>
      <c r="F2975">
        <v>1</v>
      </c>
      <c r="G2975" t="s">
        <v>149</v>
      </c>
      <c r="H2975">
        <v>3</v>
      </c>
      <c r="I2975">
        <v>3</v>
      </c>
      <c r="J2975" t="s">
        <v>14</v>
      </c>
      <c r="K2975" s="36" t="s">
        <v>149</v>
      </c>
    </row>
    <row r="2976" spans="1:11" x14ac:dyDescent="0.25">
      <c r="A2976">
        <v>429609573</v>
      </c>
      <c r="B2976" s="1">
        <v>44499</v>
      </c>
      <c r="C2976" t="s">
        <v>11</v>
      </c>
      <c r="D2976" t="s">
        <v>16</v>
      </c>
      <c r="E2976">
        <v>1</v>
      </c>
      <c r="F2976">
        <v>0.92</v>
      </c>
      <c r="G2976" t="s">
        <v>148</v>
      </c>
      <c r="H2976">
        <v>1</v>
      </c>
      <c r="I2976">
        <v>1</v>
      </c>
      <c r="J2976" t="s">
        <v>14</v>
      </c>
      <c r="K2976" s="36" t="s">
        <v>149</v>
      </c>
    </row>
    <row r="2977" spans="1:11" x14ac:dyDescent="0.25">
      <c r="A2977">
        <v>453851647</v>
      </c>
      <c r="B2977" s="1">
        <v>44662</v>
      </c>
      <c r="C2977" t="s">
        <v>27</v>
      </c>
      <c r="D2977" t="s">
        <v>12</v>
      </c>
      <c r="G2977" t="s">
        <v>148</v>
      </c>
      <c r="H2977">
        <v>1</v>
      </c>
      <c r="I2977">
        <v>1</v>
      </c>
      <c r="J2977" t="s">
        <v>14</v>
      </c>
      <c r="K2977" s="36" t="s">
        <v>149</v>
      </c>
    </row>
    <row r="2978" spans="1:11" x14ac:dyDescent="0.25">
      <c r="A2978">
        <v>20626127</v>
      </c>
      <c r="B2978" s="1">
        <v>41878</v>
      </c>
      <c r="C2978" t="s">
        <v>11</v>
      </c>
      <c r="D2978" t="s">
        <v>12</v>
      </c>
      <c r="F2978">
        <v>0.54</v>
      </c>
      <c r="G2978" t="s">
        <v>149</v>
      </c>
      <c r="H2978">
        <v>1</v>
      </c>
      <c r="I2978">
        <v>1</v>
      </c>
      <c r="J2978" t="s">
        <v>14</v>
      </c>
      <c r="K2978" s="36" t="s">
        <v>149</v>
      </c>
    </row>
    <row r="2979" spans="1:11" x14ac:dyDescent="0.25">
      <c r="A2979">
        <v>294449971</v>
      </c>
      <c r="B2979" s="1">
        <v>43721</v>
      </c>
      <c r="C2979" t="s">
        <v>11</v>
      </c>
      <c r="D2979" t="s">
        <v>16</v>
      </c>
      <c r="E2979">
        <v>1</v>
      </c>
      <c r="F2979">
        <v>0.9</v>
      </c>
      <c r="G2979" t="s">
        <v>148</v>
      </c>
      <c r="H2979">
        <v>1</v>
      </c>
      <c r="I2979">
        <v>2</v>
      </c>
      <c r="J2979" t="s">
        <v>14</v>
      </c>
      <c r="K2979" s="36" t="s">
        <v>149</v>
      </c>
    </row>
    <row r="2980" spans="1:11" x14ac:dyDescent="0.25">
      <c r="A2980">
        <v>114806939</v>
      </c>
      <c r="B2980" s="1">
        <v>42770</v>
      </c>
      <c r="C2980" t="s">
        <v>11</v>
      </c>
      <c r="D2980" t="s">
        <v>21</v>
      </c>
      <c r="E2980">
        <v>0.82</v>
      </c>
      <c r="F2980">
        <v>0.92</v>
      </c>
      <c r="G2980" t="s">
        <v>148</v>
      </c>
      <c r="H2980">
        <v>2</v>
      </c>
      <c r="I2980">
        <v>3</v>
      </c>
      <c r="J2980" t="s">
        <v>14</v>
      </c>
      <c r="K2980" s="36" t="s">
        <v>149</v>
      </c>
    </row>
    <row r="2981" spans="1:11" x14ac:dyDescent="0.25">
      <c r="A2981">
        <v>425129566</v>
      </c>
      <c r="B2981" s="1">
        <v>44468</v>
      </c>
      <c r="C2981" t="s">
        <v>11</v>
      </c>
      <c r="D2981" t="s">
        <v>16</v>
      </c>
      <c r="E2981">
        <v>1</v>
      </c>
      <c r="F2981">
        <v>1</v>
      </c>
      <c r="G2981" t="s">
        <v>148</v>
      </c>
      <c r="H2981">
        <v>1</v>
      </c>
      <c r="I2981">
        <v>1</v>
      </c>
      <c r="J2981" t="s">
        <v>14</v>
      </c>
      <c r="K2981" s="36" t="s">
        <v>149</v>
      </c>
    </row>
    <row r="2982" spans="1:11" x14ac:dyDescent="0.25">
      <c r="A2982">
        <v>37604791</v>
      </c>
      <c r="B2982" s="1">
        <v>42190</v>
      </c>
      <c r="C2982" t="s">
        <v>27</v>
      </c>
      <c r="D2982" t="s">
        <v>21</v>
      </c>
      <c r="E2982">
        <v>0.5</v>
      </c>
      <c r="F2982">
        <v>0.42</v>
      </c>
      <c r="G2982" t="s">
        <v>148</v>
      </c>
      <c r="H2982">
        <v>1</v>
      </c>
      <c r="I2982">
        <v>1</v>
      </c>
      <c r="J2982" t="s">
        <v>14</v>
      </c>
      <c r="K2982" s="36" t="s">
        <v>149</v>
      </c>
    </row>
    <row r="2983" spans="1:11" x14ac:dyDescent="0.25">
      <c r="A2983">
        <v>432147758</v>
      </c>
      <c r="B2983" s="1">
        <v>44516</v>
      </c>
      <c r="C2983" t="s">
        <v>11</v>
      </c>
      <c r="D2983" t="s">
        <v>16</v>
      </c>
      <c r="E2983">
        <v>1</v>
      </c>
      <c r="F2983">
        <v>0.99</v>
      </c>
      <c r="G2983" t="s">
        <v>148</v>
      </c>
      <c r="H2983">
        <v>4</v>
      </c>
      <c r="I2983">
        <v>6</v>
      </c>
      <c r="J2983" t="s">
        <v>14</v>
      </c>
      <c r="K2983" s="36" t="s">
        <v>149</v>
      </c>
    </row>
    <row r="2984" spans="1:11" x14ac:dyDescent="0.25">
      <c r="A2984">
        <v>430915082</v>
      </c>
      <c r="B2984" s="1">
        <v>44508</v>
      </c>
      <c r="C2984" t="s">
        <v>27</v>
      </c>
      <c r="D2984" t="s">
        <v>16</v>
      </c>
      <c r="E2984">
        <v>1</v>
      </c>
      <c r="F2984">
        <v>1</v>
      </c>
      <c r="G2984" t="s">
        <v>148</v>
      </c>
      <c r="H2984">
        <v>1</v>
      </c>
      <c r="I2984">
        <v>1</v>
      </c>
      <c r="J2984" t="s">
        <v>22</v>
      </c>
      <c r="K2984" s="36" t="s">
        <v>149</v>
      </c>
    </row>
    <row r="2985" spans="1:11" x14ac:dyDescent="0.25">
      <c r="A2985">
        <v>349149476</v>
      </c>
      <c r="B2985" s="1">
        <v>43990</v>
      </c>
      <c r="C2985" t="s">
        <v>27</v>
      </c>
      <c r="D2985" t="s">
        <v>16</v>
      </c>
      <c r="E2985">
        <v>1</v>
      </c>
      <c r="F2985">
        <v>0.87</v>
      </c>
      <c r="G2985" t="s">
        <v>149</v>
      </c>
      <c r="H2985">
        <v>8</v>
      </c>
      <c r="I2985">
        <v>10</v>
      </c>
      <c r="J2985" t="s">
        <v>18</v>
      </c>
      <c r="K2985" s="36" t="s">
        <v>149</v>
      </c>
    </row>
    <row r="2986" spans="1:11" x14ac:dyDescent="0.25">
      <c r="A2986">
        <v>431050404</v>
      </c>
      <c r="B2986" s="1">
        <v>44508</v>
      </c>
      <c r="C2986" t="s">
        <v>27</v>
      </c>
      <c r="D2986" t="s">
        <v>12</v>
      </c>
      <c r="G2986" t="s">
        <v>148</v>
      </c>
      <c r="H2986">
        <v>1</v>
      </c>
      <c r="I2986">
        <v>1</v>
      </c>
      <c r="J2986" t="s">
        <v>22</v>
      </c>
      <c r="K2986" s="36" t="s">
        <v>149</v>
      </c>
    </row>
    <row r="2987" spans="1:11" x14ac:dyDescent="0.25">
      <c r="A2987">
        <v>52414659</v>
      </c>
      <c r="B2987" s="1">
        <v>42365</v>
      </c>
      <c r="C2987" t="s">
        <v>11</v>
      </c>
      <c r="D2987" t="s">
        <v>16</v>
      </c>
      <c r="E2987">
        <v>1</v>
      </c>
      <c r="F2987">
        <v>0.86</v>
      </c>
      <c r="G2987" t="s">
        <v>149</v>
      </c>
      <c r="H2987">
        <v>1</v>
      </c>
      <c r="I2987">
        <v>1</v>
      </c>
      <c r="J2987" t="s">
        <v>14</v>
      </c>
      <c r="K2987" s="36" t="s">
        <v>149</v>
      </c>
    </row>
    <row r="2988" spans="1:11" x14ac:dyDescent="0.25">
      <c r="A2988">
        <v>28493840</v>
      </c>
      <c r="B2988" s="1">
        <v>42063</v>
      </c>
      <c r="C2988" t="s">
        <v>11</v>
      </c>
      <c r="D2988" t="s">
        <v>16</v>
      </c>
      <c r="E2988">
        <v>1</v>
      </c>
      <c r="F2988">
        <v>0.73</v>
      </c>
      <c r="G2988" t="s">
        <v>149</v>
      </c>
      <c r="H2988">
        <v>1</v>
      </c>
      <c r="I2988">
        <v>1</v>
      </c>
      <c r="J2988" t="s">
        <v>14</v>
      </c>
      <c r="K2988" s="36" t="s">
        <v>149</v>
      </c>
    </row>
    <row r="2989" spans="1:11" x14ac:dyDescent="0.25">
      <c r="A2989">
        <v>3513838</v>
      </c>
      <c r="B2989" s="1">
        <v>41161</v>
      </c>
      <c r="C2989" t="s">
        <v>11</v>
      </c>
      <c r="D2989" t="s">
        <v>16</v>
      </c>
      <c r="E2989">
        <v>1</v>
      </c>
      <c r="F2989">
        <v>1</v>
      </c>
      <c r="G2989" t="s">
        <v>149</v>
      </c>
      <c r="H2989">
        <v>1</v>
      </c>
      <c r="I2989">
        <v>1</v>
      </c>
      <c r="J2989" t="s">
        <v>14</v>
      </c>
      <c r="K2989" s="36" t="s">
        <v>149</v>
      </c>
    </row>
    <row r="2990" spans="1:11" x14ac:dyDescent="0.25">
      <c r="A2990">
        <v>304239570</v>
      </c>
      <c r="B2990" s="1">
        <v>43762</v>
      </c>
      <c r="C2990" t="s">
        <v>27</v>
      </c>
      <c r="D2990" t="s">
        <v>16</v>
      </c>
      <c r="E2990">
        <v>1</v>
      </c>
      <c r="F2990">
        <v>1</v>
      </c>
      <c r="G2990" t="s">
        <v>148</v>
      </c>
      <c r="H2990">
        <v>2</v>
      </c>
      <c r="I2990">
        <v>2</v>
      </c>
      <c r="J2990" t="s">
        <v>14</v>
      </c>
      <c r="K2990" s="36" t="s">
        <v>149</v>
      </c>
    </row>
    <row r="2991" spans="1:11" x14ac:dyDescent="0.25">
      <c r="A2991">
        <v>431130932</v>
      </c>
      <c r="B2991" s="1">
        <v>44509</v>
      </c>
      <c r="C2991" t="s">
        <v>27</v>
      </c>
      <c r="D2991" t="s">
        <v>17</v>
      </c>
      <c r="E2991">
        <v>1</v>
      </c>
      <c r="F2991">
        <v>1</v>
      </c>
      <c r="G2991" t="s">
        <v>148</v>
      </c>
      <c r="H2991">
        <v>1</v>
      </c>
      <c r="I2991">
        <v>1</v>
      </c>
      <c r="J2991" t="s">
        <v>14</v>
      </c>
      <c r="K2991" s="36" t="s">
        <v>149</v>
      </c>
    </row>
    <row r="2992" spans="1:11" x14ac:dyDescent="0.25">
      <c r="A2992">
        <v>1450430</v>
      </c>
      <c r="B2992" s="1">
        <v>40875</v>
      </c>
      <c r="C2992" t="s">
        <v>34</v>
      </c>
      <c r="D2992" t="s">
        <v>21</v>
      </c>
      <c r="E2992">
        <v>1</v>
      </c>
      <c r="F2992">
        <v>0.89</v>
      </c>
      <c r="G2992" t="s">
        <v>148</v>
      </c>
      <c r="H2992">
        <v>1</v>
      </c>
      <c r="I2992">
        <v>2</v>
      </c>
      <c r="J2992" t="s">
        <v>14</v>
      </c>
      <c r="K2992" s="36" t="s">
        <v>149</v>
      </c>
    </row>
    <row r="2993" spans="1:11" x14ac:dyDescent="0.25">
      <c r="A2993">
        <v>104634483</v>
      </c>
      <c r="B2993" s="1">
        <v>42695</v>
      </c>
      <c r="C2993" t="s">
        <v>11</v>
      </c>
      <c r="D2993" t="s">
        <v>12</v>
      </c>
      <c r="G2993" t="s">
        <v>148</v>
      </c>
      <c r="H2993">
        <v>1</v>
      </c>
      <c r="I2993">
        <v>1</v>
      </c>
      <c r="J2993" t="s">
        <v>14</v>
      </c>
      <c r="K2993" s="36" t="s">
        <v>149</v>
      </c>
    </row>
    <row r="2994" spans="1:11" x14ac:dyDescent="0.25">
      <c r="A2994">
        <v>433133944</v>
      </c>
      <c r="B2994" s="1">
        <v>44523</v>
      </c>
      <c r="C2994" t="s">
        <v>11</v>
      </c>
      <c r="D2994" t="s">
        <v>17</v>
      </c>
      <c r="E2994">
        <v>0.92</v>
      </c>
      <c r="F2994">
        <v>0.47</v>
      </c>
      <c r="G2994" t="s">
        <v>148</v>
      </c>
      <c r="H2994">
        <v>2</v>
      </c>
      <c r="I2994">
        <v>3</v>
      </c>
      <c r="J2994" t="s">
        <v>14</v>
      </c>
      <c r="K2994" s="36" t="s">
        <v>149</v>
      </c>
    </row>
    <row r="2995" spans="1:11" x14ac:dyDescent="0.25">
      <c r="A2995">
        <v>12171203</v>
      </c>
      <c r="B2995" s="1">
        <v>41682</v>
      </c>
      <c r="C2995" t="s">
        <v>11</v>
      </c>
      <c r="D2995" t="s">
        <v>17</v>
      </c>
      <c r="E2995">
        <v>1</v>
      </c>
      <c r="F2995">
        <v>0.9</v>
      </c>
      <c r="G2995" t="s">
        <v>149</v>
      </c>
      <c r="H2995">
        <v>1</v>
      </c>
      <c r="I2995">
        <v>2</v>
      </c>
      <c r="J2995" t="s">
        <v>14</v>
      </c>
      <c r="K2995" s="36" t="s">
        <v>149</v>
      </c>
    </row>
    <row r="2996" spans="1:11" x14ac:dyDescent="0.25">
      <c r="A2996">
        <v>175257972</v>
      </c>
      <c r="B2996" s="1">
        <v>43156</v>
      </c>
      <c r="C2996" t="s">
        <v>44</v>
      </c>
      <c r="D2996" t="s">
        <v>16</v>
      </c>
      <c r="E2996">
        <v>1</v>
      </c>
      <c r="F2996">
        <v>1</v>
      </c>
      <c r="G2996" t="s">
        <v>149</v>
      </c>
      <c r="H2996">
        <v>6</v>
      </c>
      <c r="I2996">
        <v>6</v>
      </c>
      <c r="J2996" t="s">
        <v>14</v>
      </c>
      <c r="K2996" s="36" t="s">
        <v>149</v>
      </c>
    </row>
    <row r="2997" spans="1:11" x14ac:dyDescent="0.25">
      <c r="A2997">
        <v>86881502</v>
      </c>
      <c r="B2997" s="1">
        <v>42581</v>
      </c>
      <c r="C2997" t="s">
        <v>11</v>
      </c>
      <c r="D2997" t="s">
        <v>17</v>
      </c>
      <c r="E2997">
        <v>0.97</v>
      </c>
      <c r="F2997">
        <v>0.63</v>
      </c>
      <c r="G2997" t="s">
        <v>149</v>
      </c>
      <c r="H2997">
        <v>3</v>
      </c>
      <c r="I2997">
        <v>3</v>
      </c>
      <c r="J2997" t="s">
        <v>22</v>
      </c>
      <c r="K2997" s="36" t="s">
        <v>149</v>
      </c>
    </row>
    <row r="2998" spans="1:11" x14ac:dyDescent="0.25">
      <c r="A2998">
        <v>210981512</v>
      </c>
      <c r="B2998" s="1">
        <v>43333</v>
      </c>
      <c r="C2998" t="s">
        <v>11</v>
      </c>
      <c r="D2998" t="s">
        <v>16</v>
      </c>
      <c r="E2998">
        <v>1</v>
      </c>
      <c r="F2998">
        <v>1</v>
      </c>
      <c r="G2998" t="s">
        <v>148</v>
      </c>
      <c r="H2998">
        <v>1</v>
      </c>
      <c r="I2998">
        <v>1</v>
      </c>
      <c r="J2998" t="s">
        <v>14</v>
      </c>
      <c r="K2998" s="36" t="s">
        <v>149</v>
      </c>
    </row>
    <row r="2999" spans="1:11" x14ac:dyDescent="0.25">
      <c r="A2999">
        <v>135290690</v>
      </c>
      <c r="B2999" s="1">
        <v>42901</v>
      </c>
      <c r="C2999" t="s">
        <v>11</v>
      </c>
      <c r="D2999" t="s">
        <v>12</v>
      </c>
      <c r="G2999" t="s">
        <v>149</v>
      </c>
      <c r="H2999">
        <v>1</v>
      </c>
      <c r="I2999">
        <v>1</v>
      </c>
      <c r="J2999" t="s">
        <v>14</v>
      </c>
      <c r="K2999" s="36" t="s">
        <v>149</v>
      </c>
    </row>
    <row r="3000" spans="1:11" x14ac:dyDescent="0.25">
      <c r="A3000">
        <v>2361987</v>
      </c>
      <c r="B3000" s="1">
        <v>41042</v>
      </c>
      <c r="C3000" t="s">
        <v>11</v>
      </c>
      <c r="D3000" t="s">
        <v>16</v>
      </c>
      <c r="E3000">
        <v>1</v>
      </c>
      <c r="F3000">
        <v>0.96</v>
      </c>
      <c r="G3000" t="s">
        <v>149</v>
      </c>
      <c r="H3000">
        <v>2</v>
      </c>
      <c r="I3000">
        <v>12</v>
      </c>
      <c r="J3000" t="s">
        <v>14</v>
      </c>
      <c r="K3000" s="36" t="s">
        <v>149</v>
      </c>
    </row>
    <row r="3001" spans="1:11" x14ac:dyDescent="0.25">
      <c r="A3001">
        <v>431606123</v>
      </c>
      <c r="B3001" s="1">
        <v>44512</v>
      </c>
      <c r="C3001" t="s">
        <v>11</v>
      </c>
      <c r="D3001" t="s">
        <v>16</v>
      </c>
      <c r="E3001">
        <v>1</v>
      </c>
      <c r="F3001">
        <v>1</v>
      </c>
      <c r="G3001" t="s">
        <v>148</v>
      </c>
      <c r="H3001">
        <v>1</v>
      </c>
      <c r="I3001">
        <v>1</v>
      </c>
      <c r="J3001" t="s">
        <v>18</v>
      </c>
      <c r="K3001" s="36" t="s">
        <v>149</v>
      </c>
    </row>
    <row r="3002" spans="1:11" x14ac:dyDescent="0.25">
      <c r="A3002">
        <v>25190991</v>
      </c>
      <c r="B3002" s="1">
        <v>41998</v>
      </c>
      <c r="C3002" t="s">
        <v>11</v>
      </c>
      <c r="D3002" t="s">
        <v>17</v>
      </c>
      <c r="E3002">
        <v>0.9</v>
      </c>
      <c r="F3002">
        <v>0.57999999999999996</v>
      </c>
      <c r="G3002" t="s">
        <v>149</v>
      </c>
      <c r="H3002">
        <v>3</v>
      </c>
      <c r="I3002">
        <v>5</v>
      </c>
      <c r="J3002" t="s">
        <v>14</v>
      </c>
      <c r="K3002" s="36" t="s">
        <v>149</v>
      </c>
    </row>
    <row r="3003" spans="1:11" x14ac:dyDescent="0.25">
      <c r="A3003">
        <v>211847679</v>
      </c>
      <c r="B3003" s="1">
        <v>43338</v>
      </c>
      <c r="C3003" t="s">
        <v>11</v>
      </c>
      <c r="D3003" t="s">
        <v>21</v>
      </c>
      <c r="E3003">
        <v>1</v>
      </c>
      <c r="F3003">
        <v>0.11</v>
      </c>
      <c r="G3003" t="s">
        <v>148</v>
      </c>
      <c r="H3003">
        <v>1</v>
      </c>
      <c r="I3003">
        <v>1</v>
      </c>
      <c r="J3003" t="s">
        <v>14</v>
      </c>
      <c r="K3003" s="36" t="s">
        <v>149</v>
      </c>
    </row>
    <row r="3004" spans="1:11" x14ac:dyDescent="0.25">
      <c r="A3004">
        <v>324853128</v>
      </c>
      <c r="B3004" s="1">
        <v>43836</v>
      </c>
      <c r="C3004" t="s">
        <v>27</v>
      </c>
      <c r="D3004" t="s">
        <v>21</v>
      </c>
      <c r="E3004">
        <v>1</v>
      </c>
      <c r="F3004">
        <v>1</v>
      </c>
      <c r="G3004" t="s">
        <v>148</v>
      </c>
      <c r="H3004">
        <v>1</v>
      </c>
      <c r="I3004">
        <v>2</v>
      </c>
      <c r="J3004" t="s">
        <v>14</v>
      </c>
      <c r="K3004" s="36" t="s">
        <v>149</v>
      </c>
    </row>
    <row r="3005" spans="1:11" x14ac:dyDescent="0.25">
      <c r="A3005">
        <v>313040858</v>
      </c>
      <c r="B3005" s="1">
        <v>43798</v>
      </c>
      <c r="C3005" t="s">
        <v>11</v>
      </c>
      <c r="D3005" t="s">
        <v>12</v>
      </c>
      <c r="F3005">
        <v>0</v>
      </c>
      <c r="G3005" t="s">
        <v>148</v>
      </c>
      <c r="H3005">
        <v>1</v>
      </c>
      <c r="I3005">
        <v>1</v>
      </c>
      <c r="J3005" t="s">
        <v>18</v>
      </c>
      <c r="K3005" s="36" t="s">
        <v>149</v>
      </c>
    </row>
    <row r="3006" spans="1:11" x14ac:dyDescent="0.25">
      <c r="A3006">
        <v>280559690</v>
      </c>
      <c r="B3006" s="1">
        <v>43676</v>
      </c>
      <c r="C3006" t="s">
        <v>27</v>
      </c>
      <c r="D3006" t="s">
        <v>16</v>
      </c>
      <c r="E3006">
        <v>1</v>
      </c>
      <c r="F3006">
        <v>1</v>
      </c>
      <c r="G3006" t="s">
        <v>148</v>
      </c>
      <c r="H3006">
        <v>1</v>
      </c>
      <c r="I3006">
        <v>1</v>
      </c>
      <c r="J3006" t="s">
        <v>22</v>
      </c>
      <c r="K3006" s="36" t="s">
        <v>149</v>
      </c>
    </row>
    <row r="3007" spans="1:11" x14ac:dyDescent="0.25">
      <c r="A3007">
        <v>75757420</v>
      </c>
      <c r="B3007" s="1">
        <v>42525</v>
      </c>
      <c r="C3007" t="s">
        <v>11</v>
      </c>
      <c r="D3007" t="s">
        <v>16</v>
      </c>
      <c r="E3007">
        <v>1</v>
      </c>
      <c r="F3007">
        <v>0.96</v>
      </c>
      <c r="G3007" t="s">
        <v>148</v>
      </c>
      <c r="H3007">
        <v>1</v>
      </c>
      <c r="I3007">
        <v>1</v>
      </c>
      <c r="J3007" t="s">
        <v>18</v>
      </c>
      <c r="K3007" s="36" t="s">
        <v>149</v>
      </c>
    </row>
    <row r="3008" spans="1:11" x14ac:dyDescent="0.25">
      <c r="A3008">
        <v>425988834</v>
      </c>
      <c r="B3008" s="1">
        <v>44474</v>
      </c>
      <c r="C3008" t="s">
        <v>27</v>
      </c>
      <c r="D3008" t="s">
        <v>16</v>
      </c>
      <c r="E3008">
        <v>1</v>
      </c>
      <c r="F3008">
        <v>0.99</v>
      </c>
      <c r="G3008" t="s">
        <v>148</v>
      </c>
      <c r="H3008">
        <v>3</v>
      </c>
      <c r="I3008">
        <v>7</v>
      </c>
      <c r="J3008" t="s">
        <v>14</v>
      </c>
      <c r="K3008" s="36" t="s">
        <v>149</v>
      </c>
    </row>
    <row r="3009" spans="1:11" x14ac:dyDescent="0.25">
      <c r="A3009">
        <v>179825594</v>
      </c>
      <c r="B3009" s="1">
        <v>43180</v>
      </c>
      <c r="C3009" t="s">
        <v>11</v>
      </c>
      <c r="D3009" t="s">
        <v>20</v>
      </c>
      <c r="E3009">
        <v>0.1</v>
      </c>
      <c r="F3009">
        <v>0</v>
      </c>
      <c r="G3009" t="s">
        <v>148</v>
      </c>
      <c r="H3009">
        <v>1</v>
      </c>
      <c r="I3009">
        <v>1</v>
      </c>
      <c r="J3009" t="s">
        <v>14</v>
      </c>
      <c r="K3009" s="36" t="s">
        <v>149</v>
      </c>
    </row>
    <row r="3010" spans="1:11" x14ac:dyDescent="0.25">
      <c r="A3010">
        <v>8338421</v>
      </c>
      <c r="B3010" s="1">
        <v>41509</v>
      </c>
      <c r="C3010" t="s">
        <v>30</v>
      </c>
      <c r="D3010" t="s">
        <v>16</v>
      </c>
      <c r="E3010">
        <v>1</v>
      </c>
      <c r="F3010">
        <v>1</v>
      </c>
      <c r="G3010" t="s">
        <v>148</v>
      </c>
      <c r="H3010">
        <v>1</v>
      </c>
      <c r="I3010">
        <v>4</v>
      </c>
      <c r="J3010" t="s">
        <v>14</v>
      </c>
      <c r="K3010" s="36" t="s">
        <v>149</v>
      </c>
    </row>
    <row r="3011" spans="1:11" x14ac:dyDescent="0.25">
      <c r="A3011">
        <v>433686660</v>
      </c>
      <c r="B3011" s="1">
        <v>44527</v>
      </c>
      <c r="C3011" t="s">
        <v>27</v>
      </c>
      <c r="D3011" t="s">
        <v>16</v>
      </c>
      <c r="E3011">
        <v>1</v>
      </c>
      <c r="F3011">
        <v>0.99</v>
      </c>
      <c r="G3011" t="s">
        <v>148</v>
      </c>
      <c r="H3011">
        <v>7</v>
      </c>
      <c r="I3011">
        <v>7</v>
      </c>
      <c r="J3011" t="s">
        <v>14</v>
      </c>
      <c r="K3011" s="36" t="s">
        <v>149</v>
      </c>
    </row>
    <row r="3012" spans="1:11" x14ac:dyDescent="0.25">
      <c r="A3012">
        <v>425431123</v>
      </c>
      <c r="B3012" s="1">
        <v>44470</v>
      </c>
      <c r="C3012" t="s">
        <v>11</v>
      </c>
      <c r="D3012" t="s">
        <v>16</v>
      </c>
      <c r="E3012">
        <v>1</v>
      </c>
      <c r="F3012">
        <v>1</v>
      </c>
      <c r="G3012" t="s">
        <v>148</v>
      </c>
      <c r="H3012">
        <v>1</v>
      </c>
      <c r="I3012">
        <v>1</v>
      </c>
      <c r="J3012" t="s">
        <v>14</v>
      </c>
      <c r="K3012" s="36" t="s">
        <v>149</v>
      </c>
    </row>
    <row r="3013" spans="1:11" x14ac:dyDescent="0.25">
      <c r="A3013">
        <v>1528106</v>
      </c>
      <c r="B3013" s="1">
        <v>40899</v>
      </c>
      <c r="C3013" t="s">
        <v>11</v>
      </c>
      <c r="D3013" t="s">
        <v>17</v>
      </c>
      <c r="E3013">
        <v>1</v>
      </c>
      <c r="F3013">
        <v>0.49</v>
      </c>
      <c r="G3013" t="s">
        <v>148</v>
      </c>
      <c r="H3013">
        <v>3</v>
      </c>
      <c r="I3013">
        <v>6</v>
      </c>
      <c r="J3013" t="s">
        <v>14</v>
      </c>
      <c r="K3013" s="36" t="s">
        <v>148</v>
      </c>
    </row>
    <row r="3014" spans="1:11" x14ac:dyDescent="0.25">
      <c r="A3014">
        <v>65878826</v>
      </c>
      <c r="B3014" s="1">
        <v>42465</v>
      </c>
      <c r="C3014" t="s">
        <v>11</v>
      </c>
      <c r="D3014" t="s">
        <v>16</v>
      </c>
      <c r="E3014">
        <v>0.99</v>
      </c>
      <c r="F3014">
        <v>1</v>
      </c>
      <c r="G3014" t="s">
        <v>149</v>
      </c>
      <c r="H3014">
        <v>5</v>
      </c>
      <c r="I3014">
        <v>7</v>
      </c>
      <c r="J3014" t="s">
        <v>14</v>
      </c>
      <c r="K3014" s="36" t="s">
        <v>148</v>
      </c>
    </row>
    <row r="3015" spans="1:11" x14ac:dyDescent="0.25">
      <c r="A3015">
        <v>218986228</v>
      </c>
      <c r="B3015" s="1">
        <v>43378</v>
      </c>
      <c r="C3015" t="s">
        <v>32</v>
      </c>
      <c r="D3015" t="s">
        <v>16</v>
      </c>
      <c r="E3015">
        <v>1</v>
      </c>
      <c r="F3015">
        <v>0.87</v>
      </c>
      <c r="G3015" t="s">
        <v>149</v>
      </c>
      <c r="H3015">
        <v>10</v>
      </c>
      <c r="I3015">
        <v>32</v>
      </c>
      <c r="J3015" t="s">
        <v>14</v>
      </c>
      <c r="K3015" s="36" t="s">
        <v>149</v>
      </c>
    </row>
    <row r="3016" spans="1:11" x14ac:dyDescent="0.25">
      <c r="A3016">
        <v>412096414</v>
      </c>
      <c r="B3016" s="1">
        <v>44387</v>
      </c>
      <c r="C3016" t="s">
        <v>27</v>
      </c>
      <c r="D3016" t="s">
        <v>20</v>
      </c>
      <c r="E3016">
        <v>0</v>
      </c>
      <c r="F3016">
        <v>0</v>
      </c>
      <c r="G3016" t="s">
        <v>148</v>
      </c>
      <c r="H3016">
        <v>1</v>
      </c>
      <c r="I3016">
        <v>1</v>
      </c>
      <c r="J3016" t="s">
        <v>14</v>
      </c>
      <c r="K3016" s="36" t="s">
        <v>149</v>
      </c>
    </row>
    <row r="3017" spans="1:11" x14ac:dyDescent="0.25">
      <c r="A3017">
        <v>435301863</v>
      </c>
      <c r="B3017" s="1">
        <v>44539</v>
      </c>
      <c r="C3017" t="s">
        <v>27</v>
      </c>
      <c r="D3017" t="s">
        <v>16</v>
      </c>
      <c r="E3017">
        <v>1</v>
      </c>
      <c r="F3017">
        <v>1</v>
      </c>
      <c r="G3017" t="s">
        <v>149</v>
      </c>
      <c r="H3017">
        <v>7</v>
      </c>
      <c r="I3017">
        <v>7</v>
      </c>
      <c r="J3017" t="s">
        <v>18</v>
      </c>
      <c r="K3017" s="36" t="s">
        <v>149</v>
      </c>
    </row>
    <row r="3018" spans="1:11" x14ac:dyDescent="0.25">
      <c r="A3018">
        <v>435304344</v>
      </c>
      <c r="B3018" s="1">
        <v>44539</v>
      </c>
      <c r="C3018" t="s">
        <v>27</v>
      </c>
      <c r="D3018" t="s">
        <v>16</v>
      </c>
      <c r="E3018">
        <v>1</v>
      </c>
      <c r="F3018">
        <v>1</v>
      </c>
      <c r="G3018" t="s">
        <v>148</v>
      </c>
      <c r="H3018">
        <v>1</v>
      </c>
      <c r="I3018">
        <v>1</v>
      </c>
      <c r="J3018" t="s">
        <v>14</v>
      </c>
      <c r="K3018" s="36" t="s">
        <v>149</v>
      </c>
    </row>
    <row r="3019" spans="1:11" x14ac:dyDescent="0.25">
      <c r="A3019">
        <v>24902135</v>
      </c>
      <c r="B3019" s="1">
        <v>41989</v>
      </c>
      <c r="C3019" t="s">
        <v>11</v>
      </c>
      <c r="D3019" t="s">
        <v>16</v>
      </c>
      <c r="E3019">
        <v>1</v>
      </c>
      <c r="F3019">
        <v>1</v>
      </c>
      <c r="G3019" t="s">
        <v>149</v>
      </c>
      <c r="H3019">
        <v>1</v>
      </c>
      <c r="I3019">
        <v>1</v>
      </c>
      <c r="J3019" t="s">
        <v>14</v>
      </c>
      <c r="K3019" s="36" t="s">
        <v>149</v>
      </c>
    </row>
    <row r="3020" spans="1:11" x14ac:dyDescent="0.25">
      <c r="A3020">
        <v>434384611</v>
      </c>
      <c r="B3020" s="1">
        <v>44532</v>
      </c>
      <c r="C3020" t="s">
        <v>11</v>
      </c>
      <c r="D3020" t="s">
        <v>16</v>
      </c>
      <c r="E3020">
        <v>1</v>
      </c>
      <c r="F3020">
        <v>1</v>
      </c>
      <c r="G3020" t="s">
        <v>149</v>
      </c>
      <c r="H3020">
        <v>5</v>
      </c>
      <c r="I3020">
        <v>5</v>
      </c>
      <c r="J3020" t="s">
        <v>14</v>
      </c>
      <c r="K3020" s="36" t="s">
        <v>149</v>
      </c>
    </row>
    <row r="3021" spans="1:11" x14ac:dyDescent="0.25">
      <c r="A3021">
        <v>363278359</v>
      </c>
      <c r="B3021" s="1">
        <v>44062</v>
      </c>
      <c r="C3021" t="s">
        <v>11</v>
      </c>
      <c r="D3021" t="s">
        <v>17</v>
      </c>
      <c r="E3021">
        <v>1</v>
      </c>
      <c r="F3021">
        <v>0.86</v>
      </c>
      <c r="G3021" t="s">
        <v>148</v>
      </c>
      <c r="H3021">
        <v>2</v>
      </c>
      <c r="I3021">
        <v>4</v>
      </c>
      <c r="J3021" t="s">
        <v>22</v>
      </c>
      <c r="K3021" s="36" t="s">
        <v>149</v>
      </c>
    </row>
    <row r="3022" spans="1:11" x14ac:dyDescent="0.25">
      <c r="A3022">
        <v>435435481</v>
      </c>
      <c r="B3022" s="1">
        <v>44540</v>
      </c>
      <c r="C3022" t="s">
        <v>11</v>
      </c>
      <c r="D3022" t="s">
        <v>16</v>
      </c>
      <c r="E3022">
        <v>1</v>
      </c>
      <c r="F3022">
        <v>1</v>
      </c>
      <c r="G3022" t="s">
        <v>148</v>
      </c>
      <c r="H3022">
        <v>1</v>
      </c>
      <c r="I3022">
        <v>1</v>
      </c>
      <c r="J3022" t="s">
        <v>14</v>
      </c>
      <c r="K3022" s="36" t="s">
        <v>149</v>
      </c>
    </row>
    <row r="3023" spans="1:11" x14ac:dyDescent="0.25">
      <c r="A3023">
        <v>432136940</v>
      </c>
      <c r="B3023" s="1">
        <v>44516</v>
      </c>
      <c r="C3023" t="s">
        <v>27</v>
      </c>
      <c r="D3023" t="s">
        <v>16</v>
      </c>
      <c r="E3023">
        <v>1</v>
      </c>
      <c r="F3023">
        <v>1</v>
      </c>
      <c r="G3023" t="s">
        <v>148</v>
      </c>
      <c r="H3023">
        <v>2</v>
      </c>
      <c r="I3023">
        <v>2</v>
      </c>
      <c r="J3023" t="s">
        <v>14</v>
      </c>
      <c r="K3023" s="36" t="s">
        <v>149</v>
      </c>
    </row>
    <row r="3024" spans="1:11" x14ac:dyDescent="0.25">
      <c r="A3024">
        <v>25147481</v>
      </c>
      <c r="B3024" s="1">
        <v>41996</v>
      </c>
      <c r="C3024" t="s">
        <v>11</v>
      </c>
      <c r="D3024" t="s">
        <v>17</v>
      </c>
      <c r="E3024">
        <v>1</v>
      </c>
      <c r="F3024">
        <v>0.46</v>
      </c>
      <c r="G3024" t="s">
        <v>148</v>
      </c>
      <c r="H3024">
        <v>1</v>
      </c>
      <c r="I3024">
        <v>1</v>
      </c>
      <c r="J3024" t="s">
        <v>14</v>
      </c>
      <c r="K3024" s="36" t="s">
        <v>149</v>
      </c>
    </row>
    <row r="3025" spans="1:11" x14ac:dyDescent="0.25">
      <c r="A3025">
        <v>30799051</v>
      </c>
      <c r="B3025" s="1">
        <v>42101</v>
      </c>
      <c r="C3025" t="s">
        <v>11</v>
      </c>
      <c r="D3025" t="s">
        <v>16</v>
      </c>
      <c r="E3025">
        <v>1</v>
      </c>
      <c r="F3025">
        <v>0.98</v>
      </c>
      <c r="G3025" t="s">
        <v>148</v>
      </c>
      <c r="H3025">
        <v>3</v>
      </c>
      <c r="I3025">
        <v>4</v>
      </c>
      <c r="J3025" t="s">
        <v>26</v>
      </c>
      <c r="K3025" s="36" t="s">
        <v>149</v>
      </c>
    </row>
    <row r="3026" spans="1:11" x14ac:dyDescent="0.25">
      <c r="A3026">
        <v>142578</v>
      </c>
      <c r="B3026" s="1">
        <v>40340</v>
      </c>
      <c r="C3026" t="s">
        <v>11</v>
      </c>
      <c r="D3026" t="s">
        <v>16</v>
      </c>
      <c r="E3026">
        <v>1</v>
      </c>
      <c r="F3026">
        <v>0.99</v>
      </c>
      <c r="G3026" t="s">
        <v>149</v>
      </c>
      <c r="H3026">
        <v>25</v>
      </c>
      <c r="I3026">
        <v>32</v>
      </c>
      <c r="J3026" t="s">
        <v>18</v>
      </c>
      <c r="K3026" s="36" t="s">
        <v>149</v>
      </c>
    </row>
    <row r="3027" spans="1:11" x14ac:dyDescent="0.25">
      <c r="A3027">
        <v>433927000</v>
      </c>
      <c r="B3027" s="1">
        <v>44529</v>
      </c>
      <c r="C3027" t="s">
        <v>27</v>
      </c>
      <c r="D3027" t="s">
        <v>20</v>
      </c>
      <c r="E3027">
        <v>0</v>
      </c>
      <c r="F3027">
        <v>0</v>
      </c>
      <c r="G3027" t="s">
        <v>148</v>
      </c>
      <c r="H3027">
        <v>1</v>
      </c>
      <c r="I3027">
        <v>1</v>
      </c>
      <c r="J3027" t="s">
        <v>14</v>
      </c>
      <c r="K3027" s="36" t="s">
        <v>149</v>
      </c>
    </row>
    <row r="3028" spans="1:11" x14ac:dyDescent="0.25">
      <c r="A3028">
        <v>434200137</v>
      </c>
      <c r="B3028" s="1">
        <v>44531</v>
      </c>
      <c r="C3028" t="s">
        <v>11</v>
      </c>
      <c r="D3028" t="s">
        <v>16</v>
      </c>
      <c r="E3028">
        <v>1</v>
      </c>
      <c r="F3028">
        <v>1</v>
      </c>
      <c r="G3028" t="s">
        <v>148</v>
      </c>
      <c r="H3028">
        <v>10</v>
      </c>
      <c r="I3028">
        <v>10</v>
      </c>
      <c r="J3028" t="s">
        <v>14</v>
      </c>
      <c r="K3028" s="36" t="s">
        <v>149</v>
      </c>
    </row>
    <row r="3029" spans="1:11" x14ac:dyDescent="0.25">
      <c r="A3029">
        <v>44424867</v>
      </c>
      <c r="B3029" s="1">
        <v>42264</v>
      </c>
      <c r="C3029" t="s">
        <v>11</v>
      </c>
      <c r="D3029" t="s">
        <v>17</v>
      </c>
      <c r="E3029">
        <v>1</v>
      </c>
      <c r="F3029">
        <v>0.81</v>
      </c>
      <c r="G3029" t="s">
        <v>148</v>
      </c>
      <c r="H3029">
        <v>1</v>
      </c>
      <c r="I3029">
        <v>1</v>
      </c>
      <c r="J3029" t="s">
        <v>22</v>
      </c>
      <c r="K3029" s="36" t="s">
        <v>149</v>
      </c>
    </row>
    <row r="3030" spans="1:11" x14ac:dyDescent="0.25">
      <c r="A3030">
        <v>57261707</v>
      </c>
      <c r="B3030" s="1">
        <v>42403</v>
      </c>
      <c r="C3030" t="s">
        <v>30</v>
      </c>
      <c r="D3030" t="s">
        <v>16</v>
      </c>
      <c r="E3030">
        <v>1</v>
      </c>
      <c r="F3030">
        <v>0.98</v>
      </c>
      <c r="G3030" t="s">
        <v>149</v>
      </c>
      <c r="H3030">
        <v>8</v>
      </c>
      <c r="I3030">
        <v>11</v>
      </c>
      <c r="J3030" t="s">
        <v>18</v>
      </c>
      <c r="K3030" s="36" t="s">
        <v>149</v>
      </c>
    </row>
    <row r="3031" spans="1:11" x14ac:dyDescent="0.25">
      <c r="A3031">
        <v>258251501</v>
      </c>
      <c r="B3031" s="1">
        <v>43581</v>
      </c>
      <c r="C3031" t="s">
        <v>11</v>
      </c>
      <c r="D3031" t="s">
        <v>16</v>
      </c>
      <c r="E3031">
        <v>1</v>
      </c>
      <c r="F3031">
        <v>0.92</v>
      </c>
      <c r="G3031" t="s">
        <v>149</v>
      </c>
      <c r="H3031">
        <v>2</v>
      </c>
      <c r="I3031">
        <v>2</v>
      </c>
      <c r="J3031" t="s">
        <v>14</v>
      </c>
      <c r="K3031" s="36" t="s">
        <v>149</v>
      </c>
    </row>
    <row r="3032" spans="1:11" x14ac:dyDescent="0.25">
      <c r="A3032">
        <v>18181859</v>
      </c>
      <c r="B3032" s="1">
        <v>41836</v>
      </c>
      <c r="C3032" t="s">
        <v>11</v>
      </c>
      <c r="D3032" t="s">
        <v>16</v>
      </c>
      <c r="E3032">
        <v>1</v>
      </c>
      <c r="F3032">
        <v>1</v>
      </c>
      <c r="G3032" t="s">
        <v>148</v>
      </c>
      <c r="H3032">
        <v>4</v>
      </c>
      <c r="I3032">
        <v>5</v>
      </c>
      <c r="J3032" t="s">
        <v>14</v>
      </c>
      <c r="K3032" s="36" t="s">
        <v>149</v>
      </c>
    </row>
    <row r="3033" spans="1:11" x14ac:dyDescent="0.25">
      <c r="A3033">
        <v>434266904</v>
      </c>
      <c r="B3033" s="1">
        <v>44531</v>
      </c>
      <c r="C3033" t="s">
        <v>27</v>
      </c>
      <c r="D3033" t="s">
        <v>16</v>
      </c>
      <c r="E3033">
        <v>1</v>
      </c>
      <c r="F3033">
        <v>1</v>
      </c>
      <c r="G3033" t="s">
        <v>148</v>
      </c>
      <c r="H3033">
        <v>2</v>
      </c>
      <c r="I3033">
        <v>2</v>
      </c>
      <c r="J3033" t="s">
        <v>14</v>
      </c>
      <c r="K3033" s="36" t="s">
        <v>149</v>
      </c>
    </row>
    <row r="3034" spans="1:11" x14ac:dyDescent="0.25">
      <c r="A3034">
        <v>430264712</v>
      </c>
      <c r="B3034" s="1">
        <v>44503</v>
      </c>
      <c r="C3034" t="s">
        <v>27</v>
      </c>
      <c r="D3034" t="s">
        <v>16</v>
      </c>
      <c r="E3034">
        <v>1</v>
      </c>
      <c r="F3034">
        <v>0.99</v>
      </c>
      <c r="G3034" t="s">
        <v>148</v>
      </c>
      <c r="H3034">
        <v>75</v>
      </c>
      <c r="I3034">
        <v>100</v>
      </c>
      <c r="J3034" t="s">
        <v>14</v>
      </c>
      <c r="K3034" s="36" t="s">
        <v>148</v>
      </c>
    </row>
    <row r="3035" spans="1:11" x14ac:dyDescent="0.25">
      <c r="A3035">
        <v>98257485</v>
      </c>
      <c r="B3035" s="1">
        <v>42648</v>
      </c>
      <c r="C3035" t="s">
        <v>11</v>
      </c>
      <c r="D3035" t="s">
        <v>16</v>
      </c>
      <c r="E3035">
        <v>1</v>
      </c>
      <c r="F3035">
        <v>0.98</v>
      </c>
      <c r="G3035" t="s">
        <v>148</v>
      </c>
      <c r="H3035">
        <v>10</v>
      </c>
      <c r="I3035">
        <v>11</v>
      </c>
      <c r="J3035" t="s">
        <v>18</v>
      </c>
      <c r="K3035" s="36" t="s">
        <v>148</v>
      </c>
    </row>
    <row r="3036" spans="1:11" x14ac:dyDescent="0.25">
      <c r="A3036">
        <v>50262565</v>
      </c>
      <c r="B3036" s="1">
        <v>42339</v>
      </c>
      <c r="C3036" t="s">
        <v>11</v>
      </c>
      <c r="D3036" t="s">
        <v>16</v>
      </c>
      <c r="E3036">
        <v>1</v>
      </c>
      <c r="F3036">
        <v>1</v>
      </c>
      <c r="G3036" t="s">
        <v>148</v>
      </c>
      <c r="H3036">
        <v>8</v>
      </c>
      <c r="I3036">
        <v>9</v>
      </c>
      <c r="J3036" t="s">
        <v>18</v>
      </c>
      <c r="K3036" s="36" t="s">
        <v>149</v>
      </c>
    </row>
    <row r="3037" spans="1:11" x14ac:dyDescent="0.25">
      <c r="A3037">
        <v>30256733</v>
      </c>
      <c r="B3037" s="1">
        <v>42093</v>
      </c>
      <c r="C3037" t="s">
        <v>11</v>
      </c>
      <c r="D3037" t="s">
        <v>12</v>
      </c>
      <c r="G3037" t="s">
        <v>148</v>
      </c>
      <c r="H3037">
        <v>20</v>
      </c>
      <c r="I3037">
        <v>22</v>
      </c>
      <c r="J3037" t="s">
        <v>14</v>
      </c>
      <c r="K3037" s="36" t="s">
        <v>149</v>
      </c>
    </row>
    <row r="3038" spans="1:11" x14ac:dyDescent="0.25">
      <c r="A3038">
        <v>9445955</v>
      </c>
      <c r="B3038" s="1">
        <v>42241</v>
      </c>
      <c r="C3038" t="s">
        <v>11</v>
      </c>
      <c r="D3038" t="s">
        <v>12</v>
      </c>
      <c r="F3038">
        <v>0.21</v>
      </c>
      <c r="G3038" t="s">
        <v>148</v>
      </c>
      <c r="H3038">
        <v>1</v>
      </c>
      <c r="I3038">
        <v>1</v>
      </c>
      <c r="J3038" t="s">
        <v>18</v>
      </c>
      <c r="K3038" s="36" t="s">
        <v>149</v>
      </c>
    </row>
    <row r="3039" spans="1:11" x14ac:dyDescent="0.25">
      <c r="A3039">
        <v>116553670</v>
      </c>
      <c r="B3039" s="1">
        <v>42781</v>
      </c>
      <c r="C3039" t="s">
        <v>11</v>
      </c>
      <c r="D3039" t="s">
        <v>16</v>
      </c>
      <c r="E3039">
        <v>1</v>
      </c>
      <c r="F3039">
        <v>1</v>
      </c>
      <c r="G3039" t="s">
        <v>148</v>
      </c>
      <c r="H3039">
        <v>2</v>
      </c>
      <c r="I3039">
        <v>2</v>
      </c>
      <c r="J3039" t="s">
        <v>14</v>
      </c>
      <c r="K3039" s="36" t="s">
        <v>149</v>
      </c>
    </row>
    <row r="3040" spans="1:11" x14ac:dyDescent="0.25">
      <c r="A3040">
        <v>376810947</v>
      </c>
      <c r="B3040" s="1">
        <v>44159</v>
      </c>
      <c r="C3040" t="s">
        <v>11</v>
      </c>
      <c r="D3040" t="s">
        <v>17</v>
      </c>
      <c r="E3040">
        <v>0.75</v>
      </c>
      <c r="F3040">
        <v>0.67</v>
      </c>
      <c r="G3040" t="s">
        <v>148</v>
      </c>
      <c r="H3040">
        <v>1</v>
      </c>
      <c r="I3040">
        <v>1</v>
      </c>
      <c r="J3040" t="s">
        <v>22</v>
      </c>
      <c r="K3040" s="36" t="s">
        <v>149</v>
      </c>
    </row>
    <row r="3041" spans="1:11" x14ac:dyDescent="0.25">
      <c r="A3041">
        <v>435997918</v>
      </c>
      <c r="B3041" s="1">
        <v>44544</v>
      </c>
      <c r="C3041" t="s">
        <v>11</v>
      </c>
      <c r="D3041" t="s">
        <v>16</v>
      </c>
      <c r="E3041">
        <v>1</v>
      </c>
      <c r="F3041">
        <v>0.95</v>
      </c>
      <c r="G3041" t="s">
        <v>148</v>
      </c>
      <c r="H3041">
        <v>1</v>
      </c>
      <c r="I3041">
        <v>1</v>
      </c>
      <c r="J3041" t="s">
        <v>22</v>
      </c>
      <c r="K3041" s="36" t="s">
        <v>149</v>
      </c>
    </row>
    <row r="3042" spans="1:11" x14ac:dyDescent="0.25">
      <c r="A3042">
        <v>4568301</v>
      </c>
      <c r="B3042" s="1">
        <v>41277</v>
      </c>
      <c r="C3042" t="s">
        <v>11</v>
      </c>
      <c r="D3042" t="s">
        <v>16</v>
      </c>
      <c r="E3042">
        <v>1</v>
      </c>
      <c r="F3042">
        <v>0.97</v>
      </c>
      <c r="G3042" t="s">
        <v>148</v>
      </c>
      <c r="H3042">
        <v>1</v>
      </c>
      <c r="I3042">
        <v>1</v>
      </c>
      <c r="J3042" t="s">
        <v>14</v>
      </c>
      <c r="K3042" s="36" t="s">
        <v>149</v>
      </c>
    </row>
    <row r="3043" spans="1:11" x14ac:dyDescent="0.25">
      <c r="A3043">
        <v>4511527</v>
      </c>
      <c r="B3043" s="1">
        <v>41271</v>
      </c>
      <c r="C3043" t="s">
        <v>11</v>
      </c>
      <c r="D3043" t="s">
        <v>16</v>
      </c>
      <c r="E3043">
        <v>0.93</v>
      </c>
      <c r="F3043">
        <v>0.99</v>
      </c>
      <c r="G3043" t="s">
        <v>148</v>
      </c>
      <c r="H3043">
        <v>1</v>
      </c>
      <c r="I3043">
        <v>1</v>
      </c>
      <c r="J3043" t="s">
        <v>14</v>
      </c>
      <c r="K3043" s="36" t="s">
        <v>149</v>
      </c>
    </row>
    <row r="3044" spans="1:11" x14ac:dyDescent="0.25">
      <c r="A3044">
        <v>434599916</v>
      </c>
      <c r="B3044" s="1">
        <v>44534</v>
      </c>
      <c r="C3044" t="s">
        <v>27</v>
      </c>
      <c r="D3044" t="s">
        <v>17</v>
      </c>
      <c r="E3044">
        <v>1</v>
      </c>
      <c r="F3044">
        <v>0.92</v>
      </c>
      <c r="G3044" t="s">
        <v>148</v>
      </c>
      <c r="H3044">
        <v>2</v>
      </c>
      <c r="I3044">
        <v>2</v>
      </c>
      <c r="J3044" t="s">
        <v>14</v>
      </c>
      <c r="K3044" s="36" t="s">
        <v>149</v>
      </c>
    </row>
    <row r="3045" spans="1:11" x14ac:dyDescent="0.25">
      <c r="A3045">
        <v>276347372</v>
      </c>
      <c r="B3045" s="1">
        <v>43661</v>
      </c>
      <c r="C3045" t="s">
        <v>27</v>
      </c>
      <c r="D3045" t="s">
        <v>16</v>
      </c>
      <c r="E3045">
        <v>1</v>
      </c>
      <c r="F3045">
        <v>0.94</v>
      </c>
      <c r="G3045" t="s">
        <v>148</v>
      </c>
      <c r="H3045">
        <v>3</v>
      </c>
      <c r="I3045">
        <v>3</v>
      </c>
      <c r="J3045" t="s">
        <v>22</v>
      </c>
      <c r="K3045" s="36" t="s">
        <v>149</v>
      </c>
    </row>
    <row r="3046" spans="1:11" x14ac:dyDescent="0.25">
      <c r="A3046">
        <v>117890170</v>
      </c>
      <c r="B3046" s="1">
        <v>42790</v>
      </c>
      <c r="C3046" t="s">
        <v>11</v>
      </c>
      <c r="D3046" t="s">
        <v>16</v>
      </c>
      <c r="E3046">
        <v>1</v>
      </c>
      <c r="F3046">
        <v>0.99</v>
      </c>
      <c r="G3046" t="s">
        <v>149</v>
      </c>
      <c r="H3046">
        <v>2</v>
      </c>
      <c r="I3046">
        <v>3</v>
      </c>
      <c r="J3046" t="s">
        <v>14</v>
      </c>
      <c r="K3046" s="36" t="s">
        <v>149</v>
      </c>
    </row>
    <row r="3047" spans="1:11" x14ac:dyDescent="0.25">
      <c r="A3047">
        <v>374037000</v>
      </c>
      <c r="B3047" s="1">
        <v>44136</v>
      </c>
      <c r="C3047" t="s">
        <v>11</v>
      </c>
      <c r="D3047" t="s">
        <v>16</v>
      </c>
      <c r="E3047">
        <v>1</v>
      </c>
      <c r="F3047">
        <v>1</v>
      </c>
      <c r="G3047" t="s">
        <v>149</v>
      </c>
      <c r="H3047">
        <v>3</v>
      </c>
      <c r="I3047">
        <v>3</v>
      </c>
      <c r="J3047" t="s">
        <v>14</v>
      </c>
      <c r="K3047" s="36" t="s">
        <v>149</v>
      </c>
    </row>
    <row r="3048" spans="1:11" x14ac:dyDescent="0.25">
      <c r="A3048">
        <v>434926832</v>
      </c>
      <c r="B3048" s="1">
        <v>44536</v>
      </c>
      <c r="C3048" t="s">
        <v>11</v>
      </c>
      <c r="D3048" t="s">
        <v>16</v>
      </c>
      <c r="E3048">
        <v>1</v>
      </c>
      <c r="F3048">
        <v>0.99</v>
      </c>
      <c r="G3048" t="s">
        <v>149</v>
      </c>
      <c r="H3048">
        <v>1</v>
      </c>
      <c r="I3048">
        <v>1</v>
      </c>
      <c r="J3048" t="s">
        <v>14</v>
      </c>
      <c r="K3048" s="36" t="s">
        <v>149</v>
      </c>
    </row>
    <row r="3049" spans="1:11" x14ac:dyDescent="0.25">
      <c r="A3049">
        <v>105147990</v>
      </c>
      <c r="B3049" s="1">
        <v>42699</v>
      </c>
      <c r="C3049" t="s">
        <v>11</v>
      </c>
      <c r="D3049" t="s">
        <v>16</v>
      </c>
      <c r="E3049">
        <v>1</v>
      </c>
      <c r="F3049">
        <v>0.97</v>
      </c>
      <c r="G3049" t="s">
        <v>148</v>
      </c>
      <c r="H3049">
        <v>1</v>
      </c>
      <c r="I3049">
        <v>4</v>
      </c>
      <c r="J3049" t="s">
        <v>14</v>
      </c>
      <c r="K3049" s="36" t="s">
        <v>148</v>
      </c>
    </row>
    <row r="3050" spans="1:11" x14ac:dyDescent="0.25">
      <c r="A3050">
        <v>118987428</v>
      </c>
      <c r="B3050" s="1">
        <v>42797</v>
      </c>
      <c r="C3050" t="s">
        <v>11</v>
      </c>
      <c r="D3050" t="s">
        <v>17</v>
      </c>
      <c r="E3050">
        <v>0.89</v>
      </c>
      <c r="F3050">
        <v>0.22</v>
      </c>
      <c r="G3050" t="s">
        <v>148</v>
      </c>
      <c r="H3050">
        <v>1</v>
      </c>
      <c r="I3050">
        <v>1</v>
      </c>
      <c r="J3050" t="s">
        <v>14</v>
      </c>
      <c r="K3050" s="36" t="s">
        <v>149</v>
      </c>
    </row>
    <row r="3051" spans="1:11" x14ac:dyDescent="0.25">
      <c r="A3051">
        <v>106699882</v>
      </c>
      <c r="B3051" s="1">
        <v>42713</v>
      </c>
      <c r="C3051" t="s">
        <v>11</v>
      </c>
      <c r="D3051" t="s">
        <v>16</v>
      </c>
      <c r="E3051">
        <v>1</v>
      </c>
      <c r="F3051">
        <v>1</v>
      </c>
      <c r="G3051" t="s">
        <v>149</v>
      </c>
      <c r="H3051">
        <v>2</v>
      </c>
      <c r="I3051">
        <v>4</v>
      </c>
      <c r="J3051" t="s">
        <v>14</v>
      </c>
      <c r="K3051" s="36" t="s">
        <v>149</v>
      </c>
    </row>
    <row r="3052" spans="1:11" x14ac:dyDescent="0.25">
      <c r="A3052">
        <v>199159693</v>
      </c>
      <c r="B3052" s="1">
        <v>43282</v>
      </c>
      <c r="C3052" t="s">
        <v>27</v>
      </c>
      <c r="D3052" t="s">
        <v>21</v>
      </c>
      <c r="E3052">
        <v>1</v>
      </c>
      <c r="F3052">
        <v>0.98</v>
      </c>
      <c r="G3052" t="s">
        <v>148</v>
      </c>
      <c r="H3052">
        <v>1</v>
      </c>
      <c r="I3052">
        <v>2</v>
      </c>
      <c r="J3052" t="s">
        <v>14</v>
      </c>
      <c r="K3052" s="36" t="s">
        <v>149</v>
      </c>
    </row>
    <row r="3053" spans="1:11" x14ac:dyDescent="0.25">
      <c r="A3053">
        <v>6518860</v>
      </c>
      <c r="B3053" s="1">
        <v>41416</v>
      </c>
      <c r="C3053" t="s">
        <v>11</v>
      </c>
      <c r="D3053" t="s">
        <v>16</v>
      </c>
      <c r="E3053">
        <v>1</v>
      </c>
      <c r="F3053">
        <v>1</v>
      </c>
      <c r="G3053" t="s">
        <v>148</v>
      </c>
      <c r="H3053">
        <v>1</v>
      </c>
      <c r="I3053">
        <v>2</v>
      </c>
      <c r="J3053" t="s">
        <v>14</v>
      </c>
      <c r="K3053" s="36" t="s">
        <v>149</v>
      </c>
    </row>
    <row r="3054" spans="1:11" x14ac:dyDescent="0.25">
      <c r="A3054">
        <v>215817333</v>
      </c>
      <c r="B3054" s="1">
        <v>43360</v>
      </c>
      <c r="C3054" t="s">
        <v>19</v>
      </c>
      <c r="D3054" t="s">
        <v>16</v>
      </c>
      <c r="E3054">
        <v>0.99</v>
      </c>
      <c r="F3054">
        <v>1</v>
      </c>
      <c r="G3054" t="s">
        <v>149</v>
      </c>
      <c r="H3054">
        <v>32</v>
      </c>
      <c r="I3054">
        <v>34</v>
      </c>
      <c r="J3054" t="s">
        <v>14</v>
      </c>
      <c r="K3054" s="36" t="s">
        <v>149</v>
      </c>
    </row>
    <row r="3055" spans="1:11" x14ac:dyDescent="0.25">
      <c r="A3055">
        <v>274217748</v>
      </c>
      <c r="B3055" s="1">
        <v>43653</v>
      </c>
      <c r="C3055" t="s">
        <v>27</v>
      </c>
      <c r="D3055" t="s">
        <v>16</v>
      </c>
      <c r="E3055">
        <v>1</v>
      </c>
      <c r="F3055">
        <v>1</v>
      </c>
      <c r="G3055" t="s">
        <v>149</v>
      </c>
      <c r="H3055">
        <v>1</v>
      </c>
      <c r="I3055">
        <v>2</v>
      </c>
      <c r="J3055" t="s">
        <v>14</v>
      </c>
      <c r="K3055" s="36" t="s">
        <v>149</v>
      </c>
    </row>
    <row r="3056" spans="1:11" x14ac:dyDescent="0.25">
      <c r="A3056">
        <v>122891956</v>
      </c>
      <c r="B3056" s="1">
        <v>42821</v>
      </c>
      <c r="C3056" t="s">
        <v>11</v>
      </c>
      <c r="D3056" t="s">
        <v>16</v>
      </c>
      <c r="E3056">
        <v>1</v>
      </c>
      <c r="F3056">
        <v>0.78</v>
      </c>
      <c r="G3056" t="s">
        <v>148</v>
      </c>
      <c r="H3056">
        <v>1</v>
      </c>
      <c r="I3056">
        <v>1</v>
      </c>
      <c r="J3056" t="s">
        <v>14</v>
      </c>
      <c r="K3056" s="36" t="s">
        <v>149</v>
      </c>
    </row>
    <row r="3057" spans="1:11" x14ac:dyDescent="0.25">
      <c r="A3057">
        <v>24000035</v>
      </c>
      <c r="B3057" s="1">
        <v>41964</v>
      </c>
      <c r="C3057" t="s">
        <v>27</v>
      </c>
      <c r="D3057" t="s">
        <v>20</v>
      </c>
      <c r="E3057">
        <v>0</v>
      </c>
      <c r="F3057">
        <v>0.5</v>
      </c>
      <c r="G3057" t="s">
        <v>148</v>
      </c>
      <c r="H3057">
        <v>1</v>
      </c>
      <c r="I3057">
        <v>3</v>
      </c>
      <c r="J3057" t="s">
        <v>14</v>
      </c>
      <c r="K3057" s="36" t="s">
        <v>149</v>
      </c>
    </row>
    <row r="3058" spans="1:11" x14ac:dyDescent="0.25">
      <c r="A3058">
        <v>117837999</v>
      </c>
      <c r="B3058" s="1">
        <v>42789</v>
      </c>
      <c r="C3058" t="s">
        <v>11</v>
      </c>
      <c r="D3058" t="s">
        <v>16</v>
      </c>
      <c r="E3058">
        <v>1</v>
      </c>
      <c r="F3058">
        <v>0.99</v>
      </c>
      <c r="G3058" t="s">
        <v>149</v>
      </c>
      <c r="H3058">
        <v>5</v>
      </c>
      <c r="I3058">
        <v>5</v>
      </c>
      <c r="J3058" t="s">
        <v>14</v>
      </c>
      <c r="K3058" s="36" t="s">
        <v>149</v>
      </c>
    </row>
    <row r="3059" spans="1:11" x14ac:dyDescent="0.25">
      <c r="A3059">
        <v>4490676</v>
      </c>
      <c r="B3059" s="1">
        <v>41268</v>
      </c>
      <c r="C3059" t="s">
        <v>19</v>
      </c>
      <c r="D3059" t="s">
        <v>16</v>
      </c>
      <c r="E3059">
        <v>1</v>
      </c>
      <c r="F3059">
        <v>0.9</v>
      </c>
      <c r="G3059" t="s">
        <v>149</v>
      </c>
      <c r="H3059">
        <v>2</v>
      </c>
      <c r="I3059">
        <v>5</v>
      </c>
      <c r="J3059" t="s">
        <v>14</v>
      </c>
      <c r="K3059" s="36" t="s">
        <v>149</v>
      </c>
    </row>
    <row r="3060" spans="1:11" x14ac:dyDescent="0.25">
      <c r="A3060">
        <v>440743715</v>
      </c>
      <c r="B3060" s="1">
        <v>44577</v>
      </c>
      <c r="C3060" t="s">
        <v>11</v>
      </c>
      <c r="D3060" t="s">
        <v>16</v>
      </c>
      <c r="E3060">
        <v>1</v>
      </c>
      <c r="F3060">
        <v>0.99</v>
      </c>
      <c r="G3060" t="s">
        <v>149</v>
      </c>
      <c r="H3060">
        <v>2</v>
      </c>
      <c r="I3060">
        <v>2</v>
      </c>
      <c r="J3060" t="s">
        <v>14</v>
      </c>
      <c r="K3060" s="36" t="s">
        <v>149</v>
      </c>
    </row>
    <row r="3061" spans="1:11" x14ac:dyDescent="0.25">
      <c r="A3061">
        <v>4434226</v>
      </c>
      <c r="B3061" s="1">
        <v>41261</v>
      </c>
      <c r="C3061" t="s">
        <v>11</v>
      </c>
      <c r="D3061" t="s">
        <v>16</v>
      </c>
      <c r="E3061">
        <v>1</v>
      </c>
      <c r="F3061">
        <v>0.98</v>
      </c>
      <c r="G3061" t="s">
        <v>149</v>
      </c>
      <c r="H3061">
        <v>3</v>
      </c>
      <c r="I3061">
        <v>3</v>
      </c>
      <c r="J3061" t="s">
        <v>14</v>
      </c>
      <c r="K3061" s="36" t="s">
        <v>149</v>
      </c>
    </row>
    <row r="3062" spans="1:11" x14ac:dyDescent="0.25">
      <c r="A3062">
        <v>14402264</v>
      </c>
      <c r="B3062" s="1">
        <v>41746</v>
      </c>
      <c r="C3062" t="s">
        <v>19</v>
      </c>
      <c r="D3062" t="s">
        <v>17</v>
      </c>
      <c r="E3062">
        <v>1</v>
      </c>
      <c r="F3062">
        <v>0.35</v>
      </c>
      <c r="G3062" t="s">
        <v>149</v>
      </c>
      <c r="H3062">
        <v>1</v>
      </c>
      <c r="I3062">
        <v>2</v>
      </c>
      <c r="J3062" t="s">
        <v>18</v>
      </c>
      <c r="K3062" s="36" t="s">
        <v>149</v>
      </c>
    </row>
    <row r="3063" spans="1:11" x14ac:dyDescent="0.25">
      <c r="A3063">
        <v>112903565</v>
      </c>
      <c r="B3063" s="1">
        <v>42758</v>
      </c>
      <c r="C3063" t="s">
        <v>11</v>
      </c>
      <c r="D3063" t="s">
        <v>16</v>
      </c>
      <c r="E3063">
        <v>1</v>
      </c>
      <c r="F3063">
        <v>0.99</v>
      </c>
      <c r="G3063" t="s">
        <v>148</v>
      </c>
      <c r="H3063">
        <v>1</v>
      </c>
      <c r="I3063">
        <v>1</v>
      </c>
      <c r="J3063" t="s">
        <v>14</v>
      </c>
      <c r="K3063" s="36" t="s">
        <v>149</v>
      </c>
    </row>
    <row r="3064" spans="1:11" x14ac:dyDescent="0.25">
      <c r="A3064">
        <v>432321133</v>
      </c>
      <c r="B3064" s="1">
        <v>44517</v>
      </c>
      <c r="C3064" t="s">
        <v>27</v>
      </c>
      <c r="D3064" t="s">
        <v>12</v>
      </c>
      <c r="F3064">
        <v>0.25</v>
      </c>
      <c r="G3064" t="s">
        <v>148</v>
      </c>
      <c r="H3064">
        <v>1</v>
      </c>
      <c r="I3064">
        <v>1</v>
      </c>
      <c r="J3064" t="s">
        <v>22</v>
      </c>
      <c r="K3064" s="36" t="s">
        <v>149</v>
      </c>
    </row>
    <row r="3065" spans="1:11" x14ac:dyDescent="0.25">
      <c r="A3065">
        <v>432321965</v>
      </c>
      <c r="B3065" s="1">
        <v>44517</v>
      </c>
      <c r="C3065" t="s">
        <v>27</v>
      </c>
      <c r="D3065" t="s">
        <v>20</v>
      </c>
      <c r="E3065">
        <v>0.33</v>
      </c>
      <c r="F3065">
        <v>0.2</v>
      </c>
      <c r="G3065" t="s">
        <v>148</v>
      </c>
      <c r="H3065">
        <v>1</v>
      </c>
      <c r="I3065">
        <v>1</v>
      </c>
      <c r="J3065" t="s">
        <v>22</v>
      </c>
      <c r="K3065" s="36" t="s">
        <v>149</v>
      </c>
    </row>
    <row r="3066" spans="1:11" x14ac:dyDescent="0.25">
      <c r="A3066">
        <v>432322093</v>
      </c>
      <c r="B3066" s="1">
        <v>44517</v>
      </c>
      <c r="C3066" t="s">
        <v>27</v>
      </c>
      <c r="D3066" t="s">
        <v>12</v>
      </c>
      <c r="G3066" t="s">
        <v>148</v>
      </c>
      <c r="H3066">
        <v>1</v>
      </c>
      <c r="I3066">
        <v>1</v>
      </c>
      <c r="J3066" t="s">
        <v>22</v>
      </c>
      <c r="K3066" s="36" t="s">
        <v>149</v>
      </c>
    </row>
    <row r="3067" spans="1:11" x14ac:dyDescent="0.25">
      <c r="A3067">
        <v>437184214</v>
      </c>
      <c r="B3067" s="1">
        <v>44553</v>
      </c>
      <c r="C3067" t="s">
        <v>27</v>
      </c>
      <c r="D3067" t="s">
        <v>16</v>
      </c>
      <c r="E3067">
        <v>1</v>
      </c>
      <c r="F3067">
        <v>1</v>
      </c>
      <c r="G3067" t="s">
        <v>148</v>
      </c>
      <c r="H3067">
        <v>1</v>
      </c>
      <c r="I3067">
        <v>1</v>
      </c>
      <c r="J3067" t="s">
        <v>22</v>
      </c>
      <c r="K3067" s="36" t="s">
        <v>149</v>
      </c>
    </row>
    <row r="3068" spans="1:11" x14ac:dyDescent="0.25">
      <c r="A3068">
        <v>21104603</v>
      </c>
      <c r="B3068" s="1">
        <v>41890</v>
      </c>
      <c r="C3068" t="s">
        <v>11</v>
      </c>
      <c r="D3068" t="s">
        <v>17</v>
      </c>
      <c r="E3068">
        <v>0.8</v>
      </c>
      <c r="F3068">
        <v>0.25</v>
      </c>
      <c r="G3068" t="s">
        <v>148</v>
      </c>
      <c r="H3068">
        <v>2</v>
      </c>
      <c r="I3068">
        <v>6</v>
      </c>
      <c r="J3068" t="s">
        <v>14</v>
      </c>
      <c r="K3068" s="36" t="s">
        <v>149</v>
      </c>
    </row>
    <row r="3069" spans="1:11" x14ac:dyDescent="0.25">
      <c r="A3069">
        <v>437126415</v>
      </c>
      <c r="B3069" s="1">
        <v>44553</v>
      </c>
      <c r="C3069" t="s">
        <v>27</v>
      </c>
      <c r="D3069" t="s">
        <v>21</v>
      </c>
      <c r="E3069">
        <v>1</v>
      </c>
      <c r="F3069">
        <v>1</v>
      </c>
      <c r="G3069" t="s">
        <v>148</v>
      </c>
      <c r="H3069">
        <v>1</v>
      </c>
      <c r="I3069">
        <v>1</v>
      </c>
      <c r="J3069" t="s">
        <v>14</v>
      </c>
      <c r="K3069" s="36" t="s">
        <v>149</v>
      </c>
    </row>
    <row r="3070" spans="1:11" x14ac:dyDescent="0.25">
      <c r="A3070">
        <v>223688500</v>
      </c>
      <c r="B3070" s="1">
        <v>43405</v>
      </c>
      <c r="C3070" t="s">
        <v>11</v>
      </c>
      <c r="D3070" t="s">
        <v>17</v>
      </c>
      <c r="E3070">
        <v>1</v>
      </c>
      <c r="F3070">
        <v>0.71</v>
      </c>
      <c r="G3070" t="s">
        <v>148</v>
      </c>
      <c r="H3070">
        <v>3</v>
      </c>
      <c r="I3070">
        <v>6</v>
      </c>
      <c r="J3070" t="s">
        <v>18</v>
      </c>
      <c r="K3070" s="36" t="s">
        <v>149</v>
      </c>
    </row>
    <row r="3071" spans="1:11" x14ac:dyDescent="0.25">
      <c r="A3071">
        <v>437346118</v>
      </c>
      <c r="B3071" s="1">
        <v>44555</v>
      </c>
      <c r="C3071" t="s">
        <v>11</v>
      </c>
      <c r="D3071" t="s">
        <v>17</v>
      </c>
      <c r="E3071">
        <v>1</v>
      </c>
      <c r="F3071">
        <v>0.96</v>
      </c>
      <c r="G3071" t="s">
        <v>148</v>
      </c>
      <c r="H3071">
        <v>7</v>
      </c>
      <c r="I3071">
        <v>7</v>
      </c>
      <c r="J3071" t="s">
        <v>14</v>
      </c>
      <c r="K3071" s="36" t="s">
        <v>149</v>
      </c>
    </row>
    <row r="3072" spans="1:11" x14ac:dyDescent="0.25">
      <c r="A3072">
        <v>32003281</v>
      </c>
      <c r="B3072" s="1">
        <v>42120</v>
      </c>
      <c r="C3072" t="s">
        <v>11</v>
      </c>
      <c r="D3072" t="s">
        <v>16</v>
      </c>
      <c r="E3072">
        <v>1</v>
      </c>
      <c r="F3072">
        <v>0.98</v>
      </c>
      <c r="G3072" t="s">
        <v>149</v>
      </c>
      <c r="H3072">
        <v>1</v>
      </c>
      <c r="I3072">
        <v>6</v>
      </c>
      <c r="J3072" t="s">
        <v>14</v>
      </c>
      <c r="K3072" s="36" t="s">
        <v>149</v>
      </c>
    </row>
    <row r="3073" spans="1:11" x14ac:dyDescent="0.25">
      <c r="A3073">
        <v>251481857</v>
      </c>
      <c r="B3073" s="1">
        <v>43551</v>
      </c>
      <c r="C3073" t="s">
        <v>11</v>
      </c>
      <c r="D3073" t="s">
        <v>12</v>
      </c>
      <c r="F3073">
        <v>0</v>
      </c>
      <c r="G3073" t="s">
        <v>148</v>
      </c>
      <c r="H3073">
        <v>1</v>
      </c>
      <c r="I3073">
        <v>1</v>
      </c>
      <c r="J3073" t="s">
        <v>22</v>
      </c>
      <c r="K3073" s="36" t="s">
        <v>149</v>
      </c>
    </row>
    <row r="3074" spans="1:11" x14ac:dyDescent="0.25">
      <c r="A3074">
        <v>437701304</v>
      </c>
      <c r="B3074" s="1">
        <v>44557</v>
      </c>
      <c r="C3074" t="s">
        <v>27</v>
      </c>
      <c r="D3074" t="s">
        <v>16</v>
      </c>
      <c r="E3074">
        <v>1</v>
      </c>
      <c r="F3074">
        <v>1</v>
      </c>
      <c r="G3074" t="s">
        <v>149</v>
      </c>
      <c r="H3074">
        <v>1</v>
      </c>
      <c r="I3074">
        <v>1</v>
      </c>
      <c r="J3074" t="s">
        <v>14</v>
      </c>
      <c r="K3074" s="36" t="s">
        <v>149</v>
      </c>
    </row>
    <row r="3075" spans="1:11" x14ac:dyDescent="0.25">
      <c r="A3075">
        <v>437192002</v>
      </c>
      <c r="B3075" s="1">
        <v>44553</v>
      </c>
      <c r="C3075" t="s">
        <v>27</v>
      </c>
      <c r="D3075" t="s">
        <v>12</v>
      </c>
      <c r="G3075" t="s">
        <v>148</v>
      </c>
      <c r="H3075">
        <v>1</v>
      </c>
      <c r="I3075">
        <v>2</v>
      </c>
      <c r="J3075" t="s">
        <v>14</v>
      </c>
      <c r="K3075" s="36" t="s">
        <v>149</v>
      </c>
    </row>
    <row r="3076" spans="1:11" x14ac:dyDescent="0.25">
      <c r="A3076">
        <v>61859646</v>
      </c>
      <c r="B3076" s="1">
        <v>42435</v>
      </c>
      <c r="C3076" t="s">
        <v>11</v>
      </c>
      <c r="D3076" t="s">
        <v>16</v>
      </c>
      <c r="E3076">
        <v>1</v>
      </c>
      <c r="F3076">
        <v>0.85</v>
      </c>
      <c r="G3076" t="s">
        <v>149</v>
      </c>
      <c r="H3076">
        <v>2</v>
      </c>
      <c r="I3076">
        <v>2</v>
      </c>
      <c r="J3076" t="s">
        <v>14</v>
      </c>
      <c r="K3076" s="36" t="s">
        <v>149</v>
      </c>
    </row>
    <row r="3077" spans="1:11" x14ac:dyDescent="0.25">
      <c r="A3077">
        <v>102812782</v>
      </c>
      <c r="B3077" s="1">
        <v>42681</v>
      </c>
      <c r="C3077" t="s">
        <v>11</v>
      </c>
      <c r="D3077" t="s">
        <v>20</v>
      </c>
      <c r="E3077">
        <v>0.3</v>
      </c>
      <c r="F3077">
        <v>0</v>
      </c>
      <c r="G3077" t="s">
        <v>148</v>
      </c>
      <c r="H3077">
        <v>2</v>
      </c>
      <c r="I3077">
        <v>2</v>
      </c>
      <c r="J3077" t="s">
        <v>14</v>
      </c>
      <c r="K3077" s="36" t="s">
        <v>149</v>
      </c>
    </row>
    <row r="3078" spans="1:11" x14ac:dyDescent="0.25">
      <c r="A3078">
        <v>437967230</v>
      </c>
      <c r="B3078" s="1">
        <v>44559</v>
      </c>
      <c r="C3078" t="s">
        <v>27</v>
      </c>
      <c r="D3078" t="s">
        <v>16</v>
      </c>
      <c r="E3078">
        <v>1</v>
      </c>
      <c r="F3078">
        <v>1</v>
      </c>
      <c r="G3078" t="s">
        <v>148</v>
      </c>
      <c r="H3078">
        <v>1</v>
      </c>
      <c r="I3078">
        <v>1</v>
      </c>
      <c r="J3078" t="s">
        <v>14</v>
      </c>
      <c r="K3078" s="36" t="s">
        <v>149</v>
      </c>
    </row>
    <row r="3079" spans="1:11" x14ac:dyDescent="0.25">
      <c r="A3079">
        <v>437798911</v>
      </c>
      <c r="B3079" s="1">
        <v>44558</v>
      </c>
      <c r="C3079" t="s">
        <v>27</v>
      </c>
      <c r="D3079" t="s">
        <v>12</v>
      </c>
      <c r="G3079" t="s">
        <v>148</v>
      </c>
      <c r="H3079">
        <v>1</v>
      </c>
      <c r="I3079">
        <v>2</v>
      </c>
      <c r="J3079" t="s">
        <v>14</v>
      </c>
      <c r="K3079" s="36" t="s">
        <v>149</v>
      </c>
    </row>
    <row r="3080" spans="1:11" x14ac:dyDescent="0.25">
      <c r="A3080">
        <v>441971508</v>
      </c>
      <c r="B3080" s="1">
        <v>44585</v>
      </c>
      <c r="C3080" t="s">
        <v>27</v>
      </c>
      <c r="D3080" t="s">
        <v>17</v>
      </c>
      <c r="E3080">
        <v>1</v>
      </c>
      <c r="F3080">
        <v>0.67</v>
      </c>
      <c r="G3080" t="s">
        <v>149</v>
      </c>
      <c r="H3080">
        <v>1</v>
      </c>
      <c r="I3080">
        <v>1</v>
      </c>
      <c r="J3080" t="s">
        <v>14</v>
      </c>
      <c r="K3080" s="36" t="s">
        <v>149</v>
      </c>
    </row>
    <row r="3081" spans="1:11" x14ac:dyDescent="0.25">
      <c r="A3081">
        <v>437652982</v>
      </c>
      <c r="B3081" s="1">
        <v>44557</v>
      </c>
      <c r="C3081" t="s">
        <v>27</v>
      </c>
      <c r="D3081" t="s">
        <v>16</v>
      </c>
      <c r="E3081">
        <v>1</v>
      </c>
      <c r="F3081">
        <v>0.99</v>
      </c>
      <c r="G3081" t="s">
        <v>148</v>
      </c>
      <c r="H3081">
        <v>3</v>
      </c>
      <c r="I3081">
        <v>4</v>
      </c>
      <c r="J3081" t="s">
        <v>14</v>
      </c>
      <c r="K3081" s="36" t="s">
        <v>149</v>
      </c>
    </row>
    <row r="3082" spans="1:11" x14ac:dyDescent="0.25">
      <c r="A3082">
        <v>374138888</v>
      </c>
      <c r="B3082" s="1">
        <v>44137</v>
      </c>
      <c r="C3082" t="s">
        <v>11</v>
      </c>
      <c r="D3082" t="s">
        <v>16</v>
      </c>
      <c r="E3082">
        <v>0.93</v>
      </c>
      <c r="F3082">
        <v>0.99</v>
      </c>
      <c r="G3082" t="s">
        <v>148</v>
      </c>
      <c r="H3082">
        <v>65</v>
      </c>
      <c r="I3082">
        <v>67</v>
      </c>
      <c r="J3082" t="s">
        <v>14</v>
      </c>
      <c r="K3082" s="36" t="s">
        <v>149</v>
      </c>
    </row>
    <row r="3083" spans="1:11" x14ac:dyDescent="0.25">
      <c r="A3083">
        <v>237381477</v>
      </c>
      <c r="B3083" s="1">
        <v>43483</v>
      </c>
      <c r="C3083" t="s">
        <v>11</v>
      </c>
      <c r="D3083" t="s">
        <v>16</v>
      </c>
      <c r="E3083">
        <v>1</v>
      </c>
      <c r="F3083">
        <v>0.83</v>
      </c>
      <c r="G3083" t="s">
        <v>148</v>
      </c>
      <c r="H3083">
        <v>1</v>
      </c>
      <c r="I3083">
        <v>1</v>
      </c>
      <c r="J3083" t="s">
        <v>14</v>
      </c>
      <c r="K3083" s="36" t="s">
        <v>149</v>
      </c>
    </row>
    <row r="3084" spans="1:11" x14ac:dyDescent="0.25">
      <c r="A3084">
        <v>7648260</v>
      </c>
      <c r="B3084" s="1">
        <v>41477</v>
      </c>
      <c r="C3084" t="s">
        <v>11</v>
      </c>
      <c r="D3084" t="s">
        <v>17</v>
      </c>
      <c r="E3084">
        <v>0.9</v>
      </c>
      <c r="F3084">
        <v>0.73</v>
      </c>
      <c r="G3084" t="s">
        <v>148</v>
      </c>
      <c r="H3084">
        <v>2</v>
      </c>
      <c r="I3084">
        <v>9</v>
      </c>
      <c r="J3084" t="s">
        <v>14</v>
      </c>
      <c r="K3084" s="36" t="s">
        <v>149</v>
      </c>
    </row>
    <row r="3085" spans="1:11" x14ac:dyDescent="0.25">
      <c r="A3085">
        <v>45670391</v>
      </c>
      <c r="B3085" s="1">
        <v>42280</v>
      </c>
      <c r="C3085" t="s">
        <v>27</v>
      </c>
      <c r="D3085" t="s">
        <v>12</v>
      </c>
      <c r="G3085" t="s">
        <v>148</v>
      </c>
      <c r="H3085">
        <v>1</v>
      </c>
      <c r="I3085">
        <v>1</v>
      </c>
      <c r="J3085" t="s">
        <v>14</v>
      </c>
      <c r="K3085" s="36" t="s">
        <v>149</v>
      </c>
    </row>
    <row r="3086" spans="1:11" x14ac:dyDescent="0.25">
      <c r="A3086">
        <v>179970185</v>
      </c>
      <c r="B3086" s="1">
        <v>43181</v>
      </c>
      <c r="C3086" t="s">
        <v>27</v>
      </c>
      <c r="D3086" t="s">
        <v>16</v>
      </c>
      <c r="E3086">
        <v>1</v>
      </c>
      <c r="F3086">
        <v>1</v>
      </c>
      <c r="G3086" t="s">
        <v>149</v>
      </c>
      <c r="H3086">
        <v>1</v>
      </c>
      <c r="I3086">
        <v>1</v>
      </c>
      <c r="J3086" t="s">
        <v>14</v>
      </c>
      <c r="K3086" s="36" t="s">
        <v>149</v>
      </c>
    </row>
    <row r="3087" spans="1:11" x14ac:dyDescent="0.25">
      <c r="A3087">
        <v>438702363</v>
      </c>
      <c r="B3087" s="1">
        <v>44564</v>
      </c>
      <c r="C3087" t="s">
        <v>27</v>
      </c>
      <c r="D3087" t="s">
        <v>12</v>
      </c>
      <c r="G3087" t="s">
        <v>148</v>
      </c>
      <c r="H3087">
        <v>1</v>
      </c>
      <c r="I3087">
        <v>1</v>
      </c>
      <c r="J3087" t="s">
        <v>22</v>
      </c>
      <c r="K3087" s="36" t="s">
        <v>149</v>
      </c>
    </row>
    <row r="3088" spans="1:11" x14ac:dyDescent="0.25">
      <c r="A3088">
        <v>444912851</v>
      </c>
      <c r="B3088" s="1">
        <v>44605</v>
      </c>
      <c r="C3088" t="s">
        <v>27</v>
      </c>
      <c r="D3088" t="s">
        <v>16</v>
      </c>
      <c r="E3088">
        <v>1</v>
      </c>
      <c r="F3088">
        <v>0.99</v>
      </c>
      <c r="G3088" t="s">
        <v>148</v>
      </c>
      <c r="H3088">
        <v>164</v>
      </c>
      <c r="I3088">
        <v>216</v>
      </c>
      <c r="J3088" t="s">
        <v>18</v>
      </c>
      <c r="K3088" s="36" t="s">
        <v>149</v>
      </c>
    </row>
    <row r="3089" spans="1:11" x14ac:dyDescent="0.25">
      <c r="A3089">
        <v>438136382</v>
      </c>
      <c r="B3089" s="1">
        <v>44560</v>
      </c>
      <c r="C3089" t="s">
        <v>11</v>
      </c>
      <c r="D3089" t="s">
        <v>21</v>
      </c>
      <c r="E3089">
        <v>0.92</v>
      </c>
      <c r="F3089">
        <v>0.46</v>
      </c>
      <c r="G3089" t="s">
        <v>148</v>
      </c>
      <c r="H3089">
        <v>467</v>
      </c>
      <c r="I3089">
        <v>552</v>
      </c>
      <c r="J3089" t="s">
        <v>14</v>
      </c>
      <c r="K3089" s="36" t="s">
        <v>149</v>
      </c>
    </row>
    <row r="3090" spans="1:11" x14ac:dyDescent="0.25">
      <c r="A3090">
        <v>40111464</v>
      </c>
      <c r="B3090" s="1">
        <v>42216</v>
      </c>
      <c r="C3090" t="s">
        <v>11</v>
      </c>
      <c r="D3090" t="s">
        <v>16</v>
      </c>
      <c r="E3090">
        <v>0.88</v>
      </c>
      <c r="F3090">
        <v>1</v>
      </c>
      <c r="G3090" t="s">
        <v>148</v>
      </c>
      <c r="H3090">
        <v>8</v>
      </c>
      <c r="I3090">
        <v>8</v>
      </c>
      <c r="J3090" t="s">
        <v>14</v>
      </c>
      <c r="K3090" s="36" t="s">
        <v>149</v>
      </c>
    </row>
    <row r="3091" spans="1:11" x14ac:dyDescent="0.25">
      <c r="A3091">
        <v>438896829</v>
      </c>
      <c r="B3091" s="1">
        <v>44565</v>
      </c>
      <c r="C3091" t="s">
        <v>11</v>
      </c>
      <c r="D3091" t="s">
        <v>16</v>
      </c>
      <c r="E3091">
        <v>1</v>
      </c>
      <c r="F3091">
        <v>1</v>
      </c>
      <c r="G3091" t="s">
        <v>148</v>
      </c>
      <c r="H3091">
        <v>1</v>
      </c>
      <c r="I3091">
        <v>3</v>
      </c>
      <c r="J3091" t="s">
        <v>14</v>
      </c>
      <c r="K3091" s="36" t="s">
        <v>149</v>
      </c>
    </row>
    <row r="3092" spans="1:11" x14ac:dyDescent="0.25">
      <c r="A3092">
        <v>83965102</v>
      </c>
      <c r="B3092" s="1">
        <v>42566</v>
      </c>
      <c r="C3092" t="s">
        <v>11</v>
      </c>
      <c r="D3092" t="s">
        <v>17</v>
      </c>
      <c r="E3092">
        <v>1</v>
      </c>
      <c r="F3092">
        <v>0.85</v>
      </c>
      <c r="G3092" t="s">
        <v>149</v>
      </c>
      <c r="H3092">
        <v>2</v>
      </c>
      <c r="I3092">
        <v>5</v>
      </c>
      <c r="J3092" t="s">
        <v>22</v>
      </c>
      <c r="K3092" s="36" t="s">
        <v>149</v>
      </c>
    </row>
    <row r="3093" spans="1:11" x14ac:dyDescent="0.25">
      <c r="A3093">
        <v>150850703</v>
      </c>
      <c r="B3093" s="1">
        <v>42994</v>
      </c>
      <c r="C3093" t="s">
        <v>11</v>
      </c>
      <c r="D3093" t="s">
        <v>12</v>
      </c>
      <c r="F3093">
        <v>1</v>
      </c>
      <c r="G3093" t="s">
        <v>149</v>
      </c>
      <c r="H3093">
        <v>1</v>
      </c>
      <c r="I3093">
        <v>1</v>
      </c>
      <c r="J3093" t="s">
        <v>14</v>
      </c>
      <c r="K3093" s="36" t="s">
        <v>148</v>
      </c>
    </row>
    <row r="3094" spans="1:11" x14ac:dyDescent="0.25">
      <c r="A3094">
        <v>434208714</v>
      </c>
      <c r="B3094" s="1">
        <v>44531</v>
      </c>
      <c r="C3094" t="s">
        <v>11</v>
      </c>
      <c r="D3094" t="s">
        <v>17</v>
      </c>
      <c r="E3094">
        <v>0.98</v>
      </c>
      <c r="F3094">
        <v>1</v>
      </c>
      <c r="G3094" t="s">
        <v>148</v>
      </c>
      <c r="H3094">
        <v>259</v>
      </c>
      <c r="I3094">
        <v>259</v>
      </c>
      <c r="J3094" t="s">
        <v>18</v>
      </c>
      <c r="K3094" s="36" t="s">
        <v>148</v>
      </c>
    </row>
    <row r="3095" spans="1:11" x14ac:dyDescent="0.25">
      <c r="A3095">
        <v>22089497</v>
      </c>
      <c r="B3095" s="1">
        <v>41915</v>
      </c>
      <c r="C3095" t="s">
        <v>11</v>
      </c>
      <c r="D3095" t="s">
        <v>17</v>
      </c>
      <c r="E3095">
        <v>0.9</v>
      </c>
      <c r="F3095">
        <v>0.39</v>
      </c>
      <c r="G3095" t="s">
        <v>148</v>
      </c>
      <c r="H3095">
        <v>34</v>
      </c>
      <c r="I3095">
        <v>35</v>
      </c>
      <c r="J3095" t="s">
        <v>14</v>
      </c>
      <c r="K3095" s="36" t="s">
        <v>149</v>
      </c>
    </row>
    <row r="3096" spans="1:11" x14ac:dyDescent="0.25">
      <c r="A3096">
        <v>439522824</v>
      </c>
      <c r="B3096" s="1">
        <v>44569</v>
      </c>
      <c r="C3096" t="s">
        <v>11</v>
      </c>
      <c r="D3096" t="s">
        <v>16</v>
      </c>
      <c r="E3096">
        <v>1</v>
      </c>
      <c r="F3096">
        <v>0.73</v>
      </c>
      <c r="G3096" t="s">
        <v>148</v>
      </c>
      <c r="H3096">
        <v>1</v>
      </c>
      <c r="I3096">
        <v>2</v>
      </c>
      <c r="J3096" t="s">
        <v>14</v>
      </c>
      <c r="K3096" s="36" t="s">
        <v>149</v>
      </c>
    </row>
    <row r="3097" spans="1:11" x14ac:dyDescent="0.25">
      <c r="A3097">
        <v>166934622</v>
      </c>
      <c r="B3097" s="1">
        <v>43110</v>
      </c>
      <c r="C3097" t="s">
        <v>11</v>
      </c>
      <c r="D3097" t="s">
        <v>16</v>
      </c>
      <c r="E3097">
        <v>1</v>
      </c>
      <c r="F3097">
        <v>0.98</v>
      </c>
      <c r="G3097" t="s">
        <v>148</v>
      </c>
      <c r="H3097">
        <v>1</v>
      </c>
      <c r="I3097">
        <v>6</v>
      </c>
      <c r="J3097" t="s">
        <v>14</v>
      </c>
      <c r="K3097" s="36" t="s">
        <v>149</v>
      </c>
    </row>
    <row r="3098" spans="1:11" x14ac:dyDescent="0.25">
      <c r="A3098">
        <v>431878182</v>
      </c>
      <c r="B3098" s="1">
        <v>44514</v>
      </c>
      <c r="C3098" t="s">
        <v>27</v>
      </c>
      <c r="D3098" t="s">
        <v>12</v>
      </c>
      <c r="F3098">
        <v>0.5</v>
      </c>
      <c r="G3098" t="s">
        <v>148</v>
      </c>
      <c r="H3098">
        <v>1</v>
      </c>
      <c r="I3098">
        <v>2</v>
      </c>
      <c r="J3098" t="s">
        <v>14</v>
      </c>
      <c r="K3098" s="36" t="s">
        <v>148</v>
      </c>
    </row>
    <row r="3099" spans="1:11" x14ac:dyDescent="0.25">
      <c r="A3099">
        <v>440989359</v>
      </c>
      <c r="B3099" s="1">
        <v>44579</v>
      </c>
      <c r="C3099" t="s">
        <v>11</v>
      </c>
      <c r="D3099" t="s">
        <v>16</v>
      </c>
      <c r="E3099">
        <v>1</v>
      </c>
      <c r="F3099">
        <v>1</v>
      </c>
      <c r="G3099" t="s">
        <v>148</v>
      </c>
      <c r="H3099">
        <v>3</v>
      </c>
      <c r="I3099">
        <v>3</v>
      </c>
      <c r="J3099" t="s">
        <v>14</v>
      </c>
      <c r="K3099" s="36" t="s">
        <v>149</v>
      </c>
    </row>
    <row r="3100" spans="1:11" x14ac:dyDescent="0.25">
      <c r="A3100">
        <v>437190421</v>
      </c>
      <c r="B3100" s="1">
        <v>44553</v>
      </c>
      <c r="C3100" t="s">
        <v>27</v>
      </c>
      <c r="D3100" t="s">
        <v>12</v>
      </c>
      <c r="G3100" t="s">
        <v>148</v>
      </c>
      <c r="H3100">
        <v>1</v>
      </c>
      <c r="I3100">
        <v>1</v>
      </c>
      <c r="J3100" t="s">
        <v>14</v>
      </c>
      <c r="K3100" s="36" t="s">
        <v>149</v>
      </c>
    </row>
    <row r="3101" spans="1:11" x14ac:dyDescent="0.25">
      <c r="A3101">
        <v>36230314</v>
      </c>
      <c r="B3101" s="1">
        <v>42174</v>
      </c>
      <c r="C3101" t="s">
        <v>11</v>
      </c>
      <c r="D3101" t="s">
        <v>17</v>
      </c>
      <c r="E3101">
        <v>1</v>
      </c>
      <c r="F3101">
        <v>0.74</v>
      </c>
      <c r="G3101" t="s">
        <v>149</v>
      </c>
      <c r="H3101">
        <v>2</v>
      </c>
      <c r="I3101">
        <v>2</v>
      </c>
      <c r="J3101" t="s">
        <v>14</v>
      </c>
      <c r="K3101" s="36" t="s">
        <v>149</v>
      </c>
    </row>
    <row r="3102" spans="1:11" x14ac:dyDescent="0.25">
      <c r="A3102">
        <v>24909741</v>
      </c>
      <c r="B3102" s="1">
        <v>41989</v>
      </c>
      <c r="C3102" t="s">
        <v>11</v>
      </c>
      <c r="D3102" t="s">
        <v>16</v>
      </c>
      <c r="E3102">
        <v>1</v>
      </c>
      <c r="F3102">
        <v>0.96</v>
      </c>
      <c r="G3102" t="s">
        <v>148</v>
      </c>
      <c r="H3102">
        <v>2</v>
      </c>
      <c r="I3102">
        <v>2</v>
      </c>
      <c r="J3102" t="s">
        <v>22</v>
      </c>
      <c r="K3102" s="36" t="s">
        <v>148</v>
      </c>
    </row>
    <row r="3103" spans="1:11" x14ac:dyDescent="0.25">
      <c r="A3103">
        <v>116071193</v>
      </c>
      <c r="B3103" s="1">
        <v>42778</v>
      </c>
      <c r="C3103" t="s">
        <v>27</v>
      </c>
      <c r="D3103" t="s">
        <v>16</v>
      </c>
      <c r="E3103">
        <v>1</v>
      </c>
      <c r="F3103">
        <v>1</v>
      </c>
      <c r="G3103" t="s">
        <v>149</v>
      </c>
      <c r="H3103">
        <v>1</v>
      </c>
      <c r="I3103">
        <v>1</v>
      </c>
      <c r="J3103" t="s">
        <v>14</v>
      </c>
      <c r="K3103" s="36" t="s">
        <v>149</v>
      </c>
    </row>
    <row r="3104" spans="1:11" x14ac:dyDescent="0.25">
      <c r="A3104">
        <v>390650559</v>
      </c>
      <c r="B3104" s="1">
        <v>44256</v>
      </c>
      <c r="C3104" t="s">
        <v>11</v>
      </c>
      <c r="D3104" t="s">
        <v>12</v>
      </c>
      <c r="F3104">
        <v>1</v>
      </c>
      <c r="G3104" t="s">
        <v>149</v>
      </c>
      <c r="H3104">
        <v>1</v>
      </c>
      <c r="I3104">
        <v>1</v>
      </c>
      <c r="J3104" t="s">
        <v>14</v>
      </c>
      <c r="K3104" s="36" t="s">
        <v>149</v>
      </c>
    </row>
    <row r="3105" spans="1:11" x14ac:dyDescent="0.25">
      <c r="A3105">
        <v>440107883</v>
      </c>
      <c r="B3105" s="1">
        <v>44573</v>
      </c>
      <c r="C3105" t="s">
        <v>27</v>
      </c>
      <c r="D3105" t="s">
        <v>16</v>
      </c>
      <c r="E3105">
        <v>1</v>
      </c>
      <c r="F3105">
        <v>1</v>
      </c>
      <c r="G3105" t="s">
        <v>149</v>
      </c>
      <c r="H3105">
        <v>13</v>
      </c>
      <c r="I3105">
        <v>13</v>
      </c>
      <c r="J3105" t="s">
        <v>14</v>
      </c>
      <c r="K3105" s="36" t="s">
        <v>149</v>
      </c>
    </row>
    <row r="3106" spans="1:11" x14ac:dyDescent="0.25">
      <c r="A3106">
        <v>156308723</v>
      </c>
      <c r="B3106" s="1">
        <v>43034</v>
      </c>
      <c r="C3106" t="s">
        <v>11</v>
      </c>
      <c r="D3106" t="s">
        <v>12</v>
      </c>
      <c r="F3106">
        <v>1</v>
      </c>
      <c r="G3106" t="s">
        <v>148</v>
      </c>
      <c r="H3106">
        <v>1</v>
      </c>
      <c r="I3106">
        <v>7</v>
      </c>
      <c r="J3106" t="s">
        <v>14</v>
      </c>
      <c r="K3106" s="36" t="s">
        <v>149</v>
      </c>
    </row>
    <row r="3107" spans="1:11" x14ac:dyDescent="0.25">
      <c r="A3107">
        <v>440305231</v>
      </c>
      <c r="B3107" s="1">
        <v>44574</v>
      </c>
      <c r="C3107" t="s">
        <v>27</v>
      </c>
      <c r="D3107" t="s">
        <v>16</v>
      </c>
      <c r="E3107">
        <v>0.9</v>
      </c>
      <c r="F3107">
        <v>1</v>
      </c>
      <c r="G3107" t="s">
        <v>149</v>
      </c>
      <c r="H3107">
        <v>1</v>
      </c>
      <c r="I3107">
        <v>1</v>
      </c>
      <c r="J3107" t="s">
        <v>18</v>
      </c>
      <c r="K3107" s="36" t="s">
        <v>149</v>
      </c>
    </row>
    <row r="3108" spans="1:11" x14ac:dyDescent="0.25">
      <c r="A3108">
        <v>397893831</v>
      </c>
      <c r="B3108" s="1">
        <v>44306</v>
      </c>
      <c r="C3108" t="s">
        <v>11</v>
      </c>
      <c r="D3108" t="s">
        <v>16</v>
      </c>
      <c r="E3108">
        <v>0.9</v>
      </c>
      <c r="F3108">
        <v>1</v>
      </c>
      <c r="G3108" t="s">
        <v>148</v>
      </c>
      <c r="H3108">
        <v>1</v>
      </c>
      <c r="I3108">
        <v>1</v>
      </c>
      <c r="J3108" t="s">
        <v>14</v>
      </c>
      <c r="K3108" s="36" t="s">
        <v>149</v>
      </c>
    </row>
    <row r="3109" spans="1:11" x14ac:dyDescent="0.25">
      <c r="A3109">
        <v>20736915</v>
      </c>
      <c r="B3109" s="1">
        <v>41881</v>
      </c>
      <c r="C3109" t="s">
        <v>11</v>
      </c>
      <c r="D3109" t="s">
        <v>17</v>
      </c>
      <c r="E3109">
        <v>1</v>
      </c>
      <c r="F3109">
        <v>0.91</v>
      </c>
      <c r="G3109" t="s">
        <v>149</v>
      </c>
      <c r="H3109">
        <v>2</v>
      </c>
      <c r="I3109">
        <v>4</v>
      </c>
      <c r="J3109" t="s">
        <v>22</v>
      </c>
      <c r="K3109" s="36" t="s">
        <v>149</v>
      </c>
    </row>
    <row r="3110" spans="1:11" x14ac:dyDescent="0.25">
      <c r="A3110">
        <v>442600885</v>
      </c>
      <c r="B3110" s="1">
        <v>44590</v>
      </c>
      <c r="C3110" t="s">
        <v>27</v>
      </c>
      <c r="D3110" t="s">
        <v>17</v>
      </c>
      <c r="E3110">
        <v>1</v>
      </c>
      <c r="F3110">
        <v>0.44</v>
      </c>
      <c r="G3110" t="s">
        <v>149</v>
      </c>
      <c r="H3110">
        <v>3</v>
      </c>
      <c r="I3110">
        <v>3</v>
      </c>
      <c r="J3110" t="s">
        <v>14</v>
      </c>
      <c r="K3110" s="36" t="s">
        <v>149</v>
      </c>
    </row>
    <row r="3111" spans="1:11" x14ac:dyDescent="0.25">
      <c r="A3111">
        <v>119192895</v>
      </c>
      <c r="B3111" s="1">
        <v>42798</v>
      </c>
      <c r="C3111" t="s">
        <v>11</v>
      </c>
      <c r="D3111" t="s">
        <v>21</v>
      </c>
      <c r="E3111">
        <v>1</v>
      </c>
      <c r="F3111">
        <v>0.81</v>
      </c>
      <c r="G3111" t="s">
        <v>148</v>
      </c>
      <c r="H3111">
        <v>1</v>
      </c>
      <c r="I3111">
        <v>1</v>
      </c>
      <c r="J3111" t="s">
        <v>14</v>
      </c>
      <c r="K3111" s="36" t="s">
        <v>149</v>
      </c>
    </row>
    <row r="3112" spans="1:11" x14ac:dyDescent="0.25">
      <c r="A3112">
        <v>51178212</v>
      </c>
      <c r="B3112" s="1">
        <v>42350</v>
      </c>
      <c r="C3112" t="s">
        <v>11</v>
      </c>
      <c r="D3112" t="s">
        <v>21</v>
      </c>
      <c r="E3112">
        <v>1</v>
      </c>
      <c r="F3112">
        <v>0</v>
      </c>
      <c r="G3112" t="s">
        <v>148</v>
      </c>
      <c r="H3112">
        <v>1</v>
      </c>
      <c r="I3112">
        <v>1</v>
      </c>
      <c r="J3112" t="s">
        <v>18</v>
      </c>
      <c r="K3112" s="36" t="s">
        <v>149</v>
      </c>
    </row>
    <row r="3113" spans="1:11" x14ac:dyDescent="0.25">
      <c r="A3113">
        <v>440158247</v>
      </c>
      <c r="B3113" s="1">
        <v>44573</v>
      </c>
      <c r="C3113" t="s">
        <v>27</v>
      </c>
      <c r="D3113" t="s">
        <v>16</v>
      </c>
      <c r="E3113">
        <v>1</v>
      </c>
      <c r="F3113">
        <v>1</v>
      </c>
      <c r="G3113" t="s">
        <v>149</v>
      </c>
      <c r="H3113">
        <v>4</v>
      </c>
      <c r="I3113">
        <v>4</v>
      </c>
      <c r="J3113" t="s">
        <v>14</v>
      </c>
      <c r="K3113" s="36" t="s">
        <v>149</v>
      </c>
    </row>
    <row r="3114" spans="1:11" x14ac:dyDescent="0.25">
      <c r="A3114">
        <v>442031672</v>
      </c>
      <c r="B3114" s="1">
        <v>44586</v>
      </c>
      <c r="C3114" t="s">
        <v>27</v>
      </c>
      <c r="D3114" t="s">
        <v>12</v>
      </c>
      <c r="G3114" t="s">
        <v>148</v>
      </c>
      <c r="H3114">
        <v>1</v>
      </c>
      <c r="I3114">
        <v>1</v>
      </c>
      <c r="J3114" t="s">
        <v>14</v>
      </c>
      <c r="K3114" s="36" t="s">
        <v>149</v>
      </c>
    </row>
    <row r="3115" spans="1:11" x14ac:dyDescent="0.25">
      <c r="A3115">
        <v>441466820</v>
      </c>
      <c r="B3115" s="1">
        <v>44582</v>
      </c>
      <c r="C3115" t="s">
        <v>27</v>
      </c>
      <c r="D3115" t="s">
        <v>16</v>
      </c>
      <c r="E3115">
        <v>0.69</v>
      </c>
      <c r="F3115">
        <v>0.99</v>
      </c>
      <c r="G3115" t="s">
        <v>148</v>
      </c>
      <c r="H3115">
        <v>2</v>
      </c>
      <c r="I3115">
        <v>2</v>
      </c>
      <c r="J3115" t="s">
        <v>14</v>
      </c>
      <c r="K3115" s="36" t="s">
        <v>149</v>
      </c>
    </row>
    <row r="3116" spans="1:11" x14ac:dyDescent="0.25">
      <c r="A3116">
        <v>37147479</v>
      </c>
      <c r="B3116" s="1">
        <v>42185</v>
      </c>
      <c r="C3116" t="s">
        <v>11</v>
      </c>
      <c r="D3116" t="s">
        <v>16</v>
      </c>
      <c r="E3116">
        <v>1</v>
      </c>
      <c r="F3116">
        <v>1</v>
      </c>
      <c r="G3116" t="s">
        <v>148</v>
      </c>
      <c r="H3116">
        <v>1</v>
      </c>
      <c r="I3116">
        <v>1</v>
      </c>
      <c r="J3116" t="s">
        <v>14</v>
      </c>
      <c r="K3116" s="36" t="s">
        <v>149</v>
      </c>
    </row>
    <row r="3117" spans="1:11" x14ac:dyDescent="0.25">
      <c r="A3117">
        <v>118033840</v>
      </c>
      <c r="B3117" s="1">
        <v>42791</v>
      </c>
      <c r="C3117" t="s">
        <v>11</v>
      </c>
      <c r="D3117" t="s">
        <v>17</v>
      </c>
      <c r="E3117">
        <v>1</v>
      </c>
      <c r="F3117">
        <v>0.96</v>
      </c>
      <c r="G3117" t="s">
        <v>149</v>
      </c>
      <c r="H3117">
        <v>3</v>
      </c>
      <c r="I3117">
        <v>4</v>
      </c>
      <c r="J3117" t="s">
        <v>22</v>
      </c>
      <c r="K3117" s="36" t="s">
        <v>149</v>
      </c>
    </row>
    <row r="3118" spans="1:11" x14ac:dyDescent="0.25">
      <c r="A3118">
        <v>443065412</v>
      </c>
      <c r="B3118" s="1">
        <v>44593</v>
      </c>
      <c r="C3118" t="s">
        <v>11</v>
      </c>
      <c r="D3118" t="s">
        <v>16</v>
      </c>
      <c r="E3118">
        <v>1</v>
      </c>
      <c r="F3118">
        <v>1</v>
      </c>
      <c r="G3118" t="s">
        <v>149</v>
      </c>
      <c r="H3118">
        <v>11</v>
      </c>
      <c r="I3118">
        <v>11</v>
      </c>
      <c r="J3118" t="s">
        <v>14</v>
      </c>
      <c r="K3118" s="36" t="s">
        <v>149</v>
      </c>
    </row>
    <row r="3119" spans="1:11" x14ac:dyDescent="0.25">
      <c r="A3119">
        <v>410305344</v>
      </c>
      <c r="B3119" s="1">
        <v>44378</v>
      </c>
      <c r="C3119" t="s">
        <v>11</v>
      </c>
      <c r="D3119" t="s">
        <v>20</v>
      </c>
      <c r="E3119">
        <v>0</v>
      </c>
      <c r="F3119">
        <v>0.5</v>
      </c>
      <c r="G3119" t="s">
        <v>148</v>
      </c>
      <c r="H3119">
        <v>1</v>
      </c>
      <c r="I3119">
        <v>1</v>
      </c>
      <c r="J3119" t="s">
        <v>22</v>
      </c>
      <c r="K3119" s="36" t="s">
        <v>149</v>
      </c>
    </row>
    <row r="3120" spans="1:11" x14ac:dyDescent="0.25">
      <c r="A3120">
        <v>48941197</v>
      </c>
      <c r="B3120" s="1">
        <v>42321</v>
      </c>
      <c r="C3120" t="s">
        <v>11</v>
      </c>
      <c r="D3120" t="s">
        <v>16</v>
      </c>
      <c r="E3120">
        <v>1</v>
      </c>
      <c r="F3120">
        <v>0.89</v>
      </c>
      <c r="G3120" t="s">
        <v>148</v>
      </c>
      <c r="H3120">
        <v>2</v>
      </c>
      <c r="I3120">
        <v>2</v>
      </c>
      <c r="J3120" t="s">
        <v>14</v>
      </c>
      <c r="K3120" s="36" t="s">
        <v>149</v>
      </c>
    </row>
    <row r="3121" spans="1:11" x14ac:dyDescent="0.25">
      <c r="A3121">
        <v>163031019</v>
      </c>
      <c r="B3121" s="1">
        <v>43086</v>
      </c>
      <c r="C3121" t="s">
        <v>11</v>
      </c>
      <c r="D3121" t="s">
        <v>20</v>
      </c>
      <c r="E3121">
        <v>0.2</v>
      </c>
      <c r="F3121">
        <v>0.24</v>
      </c>
      <c r="G3121" t="s">
        <v>148</v>
      </c>
      <c r="H3121">
        <v>1</v>
      </c>
      <c r="I3121">
        <v>1</v>
      </c>
      <c r="J3121" t="s">
        <v>14</v>
      </c>
      <c r="K3121" s="36" t="s">
        <v>149</v>
      </c>
    </row>
    <row r="3122" spans="1:11" x14ac:dyDescent="0.25">
      <c r="A3122">
        <v>407580388</v>
      </c>
      <c r="B3122" s="1">
        <v>44364</v>
      </c>
      <c r="C3122" t="s">
        <v>11</v>
      </c>
      <c r="D3122" t="s">
        <v>16</v>
      </c>
      <c r="E3122">
        <v>1</v>
      </c>
      <c r="F3122">
        <v>0.94</v>
      </c>
      <c r="G3122" t="s">
        <v>149</v>
      </c>
      <c r="H3122">
        <v>1</v>
      </c>
      <c r="I3122">
        <v>3</v>
      </c>
      <c r="J3122" t="s">
        <v>14</v>
      </c>
      <c r="K3122" s="36" t="s">
        <v>149</v>
      </c>
    </row>
    <row r="3123" spans="1:11" x14ac:dyDescent="0.25">
      <c r="A3123">
        <v>389829910</v>
      </c>
      <c r="B3123" s="1">
        <v>44250</v>
      </c>
      <c r="C3123" t="s">
        <v>11</v>
      </c>
      <c r="D3123" t="s">
        <v>16</v>
      </c>
      <c r="E3123">
        <v>1</v>
      </c>
      <c r="F3123">
        <v>0.99</v>
      </c>
      <c r="G3123" t="s">
        <v>148</v>
      </c>
      <c r="H3123">
        <v>6</v>
      </c>
      <c r="I3123">
        <v>6</v>
      </c>
      <c r="J3123" t="s">
        <v>14</v>
      </c>
      <c r="K3123" s="36" t="s">
        <v>149</v>
      </c>
    </row>
    <row r="3124" spans="1:11" x14ac:dyDescent="0.25">
      <c r="A3124">
        <v>427604001</v>
      </c>
      <c r="B3124" s="1">
        <v>44485</v>
      </c>
      <c r="C3124" t="s">
        <v>11</v>
      </c>
      <c r="D3124" t="s">
        <v>16</v>
      </c>
      <c r="E3124">
        <v>1</v>
      </c>
      <c r="F3124">
        <v>0.93</v>
      </c>
      <c r="G3124" t="s">
        <v>149</v>
      </c>
      <c r="H3124">
        <v>1</v>
      </c>
      <c r="I3124">
        <v>1</v>
      </c>
      <c r="J3124" t="s">
        <v>14</v>
      </c>
      <c r="K3124" s="36" t="s">
        <v>149</v>
      </c>
    </row>
    <row r="3125" spans="1:11" x14ac:dyDescent="0.25">
      <c r="A3125">
        <v>349614326</v>
      </c>
      <c r="B3125" s="1">
        <v>43993</v>
      </c>
      <c r="C3125" t="s">
        <v>11</v>
      </c>
      <c r="D3125" t="s">
        <v>16</v>
      </c>
      <c r="E3125">
        <v>1</v>
      </c>
      <c r="F3125">
        <v>1</v>
      </c>
      <c r="G3125" t="s">
        <v>149</v>
      </c>
      <c r="H3125">
        <v>3</v>
      </c>
      <c r="I3125">
        <v>4</v>
      </c>
      <c r="J3125" t="s">
        <v>14</v>
      </c>
      <c r="K3125" s="36" t="s">
        <v>149</v>
      </c>
    </row>
    <row r="3126" spans="1:11" x14ac:dyDescent="0.25">
      <c r="A3126">
        <v>4280268</v>
      </c>
      <c r="B3126" s="1">
        <v>41242</v>
      </c>
      <c r="C3126" t="s">
        <v>11</v>
      </c>
      <c r="D3126" t="s">
        <v>16</v>
      </c>
      <c r="E3126">
        <v>1</v>
      </c>
      <c r="F3126">
        <v>0.98</v>
      </c>
      <c r="G3126" t="s">
        <v>148</v>
      </c>
      <c r="H3126">
        <v>1</v>
      </c>
      <c r="I3126">
        <v>1</v>
      </c>
      <c r="J3126" t="s">
        <v>14</v>
      </c>
      <c r="K3126" s="36" t="s">
        <v>149</v>
      </c>
    </row>
    <row r="3127" spans="1:11" x14ac:dyDescent="0.25">
      <c r="A3127">
        <v>59618106</v>
      </c>
      <c r="B3127" s="1">
        <v>42420</v>
      </c>
      <c r="C3127" t="s">
        <v>11</v>
      </c>
      <c r="D3127" t="s">
        <v>16</v>
      </c>
      <c r="E3127">
        <v>1</v>
      </c>
      <c r="F3127">
        <v>0.99</v>
      </c>
      <c r="G3127" t="s">
        <v>149</v>
      </c>
      <c r="H3127">
        <v>2</v>
      </c>
      <c r="I3127">
        <v>2</v>
      </c>
      <c r="J3127" t="s">
        <v>14</v>
      </c>
      <c r="K3127" s="36" t="s">
        <v>149</v>
      </c>
    </row>
    <row r="3128" spans="1:11" x14ac:dyDescent="0.25">
      <c r="A3128">
        <v>438293985</v>
      </c>
      <c r="B3128" s="1">
        <v>44561</v>
      </c>
      <c r="C3128" t="s">
        <v>27</v>
      </c>
      <c r="D3128" t="s">
        <v>12</v>
      </c>
      <c r="G3128" t="s">
        <v>148</v>
      </c>
      <c r="H3128">
        <v>1</v>
      </c>
      <c r="I3128">
        <v>1</v>
      </c>
      <c r="J3128" t="s">
        <v>14</v>
      </c>
      <c r="K3128" s="36" t="s">
        <v>149</v>
      </c>
    </row>
    <row r="3129" spans="1:11" x14ac:dyDescent="0.25">
      <c r="A3129">
        <v>443973012</v>
      </c>
      <c r="B3129" s="1">
        <v>44599</v>
      </c>
      <c r="C3129" t="s">
        <v>27</v>
      </c>
      <c r="D3129" t="s">
        <v>12</v>
      </c>
      <c r="F3129">
        <v>1</v>
      </c>
      <c r="G3129" t="s">
        <v>148</v>
      </c>
      <c r="H3129">
        <v>1</v>
      </c>
      <c r="I3129">
        <v>1</v>
      </c>
      <c r="J3129" t="s">
        <v>14</v>
      </c>
      <c r="K3129" s="36" t="s">
        <v>149</v>
      </c>
    </row>
    <row r="3130" spans="1:11" x14ac:dyDescent="0.25">
      <c r="A3130">
        <v>269482170</v>
      </c>
      <c r="B3130" s="1">
        <v>43634</v>
      </c>
      <c r="C3130" t="s">
        <v>25</v>
      </c>
      <c r="D3130" t="s">
        <v>16</v>
      </c>
      <c r="E3130">
        <v>1</v>
      </c>
      <c r="F3130">
        <v>1</v>
      </c>
      <c r="G3130" t="s">
        <v>149</v>
      </c>
      <c r="H3130">
        <v>8</v>
      </c>
      <c r="I3130">
        <v>8</v>
      </c>
      <c r="J3130" t="s">
        <v>14</v>
      </c>
      <c r="K3130" s="36" t="s">
        <v>149</v>
      </c>
    </row>
    <row r="3131" spans="1:11" x14ac:dyDescent="0.25">
      <c r="A3131">
        <v>31284363</v>
      </c>
      <c r="B3131" s="1">
        <v>42109</v>
      </c>
      <c r="C3131" t="s">
        <v>11</v>
      </c>
      <c r="D3131" t="s">
        <v>16</v>
      </c>
      <c r="E3131">
        <v>1</v>
      </c>
      <c r="F3131">
        <v>0.97</v>
      </c>
      <c r="G3131" t="s">
        <v>149</v>
      </c>
      <c r="H3131">
        <v>5</v>
      </c>
      <c r="I3131">
        <v>8</v>
      </c>
      <c r="J3131" t="s">
        <v>14</v>
      </c>
      <c r="K3131" s="36" t="s">
        <v>149</v>
      </c>
    </row>
    <row r="3132" spans="1:11" x14ac:dyDescent="0.25">
      <c r="A3132">
        <v>10549345</v>
      </c>
      <c r="B3132" s="1">
        <v>42175</v>
      </c>
      <c r="C3132" t="s">
        <v>11</v>
      </c>
      <c r="D3132" t="s">
        <v>21</v>
      </c>
      <c r="E3132">
        <v>1</v>
      </c>
      <c r="F3132">
        <v>0</v>
      </c>
      <c r="G3132" t="s">
        <v>148</v>
      </c>
      <c r="H3132">
        <v>1</v>
      </c>
      <c r="I3132">
        <v>1</v>
      </c>
      <c r="J3132" t="s">
        <v>18</v>
      </c>
      <c r="K3132" s="36" t="s">
        <v>149</v>
      </c>
    </row>
    <row r="3133" spans="1:11" x14ac:dyDescent="0.25">
      <c r="A3133">
        <v>443214329</v>
      </c>
      <c r="B3133" s="1">
        <v>44594</v>
      </c>
      <c r="C3133" t="s">
        <v>27</v>
      </c>
      <c r="D3133" t="s">
        <v>16</v>
      </c>
      <c r="E3133">
        <v>1</v>
      </c>
      <c r="F3133">
        <v>0.56999999999999995</v>
      </c>
      <c r="G3133" t="s">
        <v>148</v>
      </c>
      <c r="H3133">
        <v>1</v>
      </c>
      <c r="I3133">
        <v>1</v>
      </c>
      <c r="J3133" t="s">
        <v>14</v>
      </c>
      <c r="K3133" s="36" t="s">
        <v>149</v>
      </c>
    </row>
    <row r="3134" spans="1:11" x14ac:dyDescent="0.25">
      <c r="A3134">
        <v>426488805</v>
      </c>
      <c r="B3134" s="1">
        <v>44477</v>
      </c>
      <c r="C3134" t="s">
        <v>27</v>
      </c>
      <c r="D3134" t="s">
        <v>16</v>
      </c>
      <c r="E3134">
        <v>1</v>
      </c>
      <c r="F3134">
        <v>1</v>
      </c>
      <c r="G3134" t="s">
        <v>149</v>
      </c>
      <c r="H3134">
        <v>4</v>
      </c>
      <c r="I3134">
        <v>4</v>
      </c>
      <c r="J3134" t="s">
        <v>14</v>
      </c>
      <c r="K3134" s="36" t="s">
        <v>149</v>
      </c>
    </row>
    <row r="3135" spans="1:11" x14ac:dyDescent="0.25">
      <c r="A3135">
        <v>17790149</v>
      </c>
      <c r="B3135" s="1">
        <v>41827</v>
      </c>
      <c r="C3135" t="s">
        <v>11</v>
      </c>
      <c r="D3135" t="s">
        <v>16</v>
      </c>
      <c r="E3135">
        <v>0.9</v>
      </c>
      <c r="F3135">
        <v>0.98</v>
      </c>
      <c r="G3135" t="s">
        <v>149</v>
      </c>
      <c r="H3135">
        <v>2</v>
      </c>
      <c r="I3135">
        <v>6</v>
      </c>
      <c r="J3135" t="s">
        <v>14</v>
      </c>
      <c r="K3135" s="36" t="s">
        <v>149</v>
      </c>
    </row>
    <row r="3136" spans="1:11" x14ac:dyDescent="0.25">
      <c r="A3136">
        <v>275621606</v>
      </c>
      <c r="B3136" s="1">
        <v>43658</v>
      </c>
      <c r="C3136" t="s">
        <v>11</v>
      </c>
      <c r="D3136" t="s">
        <v>16</v>
      </c>
      <c r="E3136">
        <v>1</v>
      </c>
      <c r="F3136">
        <v>1</v>
      </c>
      <c r="G3136" t="s">
        <v>27</v>
      </c>
      <c r="H3136">
        <v>3</v>
      </c>
      <c r="I3136">
        <v>3</v>
      </c>
      <c r="J3136" t="s">
        <v>14</v>
      </c>
      <c r="K3136" s="36" t="s">
        <v>149</v>
      </c>
    </row>
    <row r="3137" spans="1:11" x14ac:dyDescent="0.25">
      <c r="A3137">
        <v>443521894</v>
      </c>
      <c r="B3137" s="1">
        <v>44596</v>
      </c>
      <c r="C3137" t="s">
        <v>27</v>
      </c>
      <c r="D3137" t="s">
        <v>16</v>
      </c>
      <c r="E3137">
        <v>1</v>
      </c>
      <c r="F3137">
        <v>1</v>
      </c>
      <c r="G3137" t="s">
        <v>149</v>
      </c>
      <c r="H3137">
        <v>2</v>
      </c>
      <c r="I3137">
        <v>4</v>
      </c>
      <c r="J3137" t="s">
        <v>14</v>
      </c>
      <c r="K3137" s="36" t="s">
        <v>149</v>
      </c>
    </row>
    <row r="3138" spans="1:11" x14ac:dyDescent="0.25">
      <c r="A3138">
        <v>333346324</v>
      </c>
      <c r="B3138" s="1">
        <v>43865</v>
      </c>
      <c r="C3138" t="s">
        <v>27</v>
      </c>
      <c r="D3138" t="s">
        <v>16</v>
      </c>
      <c r="E3138">
        <v>1</v>
      </c>
      <c r="F3138">
        <v>0.98</v>
      </c>
      <c r="G3138" t="s">
        <v>148</v>
      </c>
      <c r="H3138">
        <v>5</v>
      </c>
      <c r="I3138">
        <v>5</v>
      </c>
      <c r="J3138" t="s">
        <v>14</v>
      </c>
      <c r="K3138" s="36" t="s">
        <v>149</v>
      </c>
    </row>
    <row r="3139" spans="1:11" x14ac:dyDescent="0.25">
      <c r="A3139">
        <v>262207382</v>
      </c>
      <c r="B3139" s="1">
        <v>43601</v>
      </c>
      <c r="C3139" t="s">
        <v>11</v>
      </c>
      <c r="D3139" t="s">
        <v>12</v>
      </c>
      <c r="F3139">
        <v>0</v>
      </c>
      <c r="G3139" t="s">
        <v>148</v>
      </c>
      <c r="H3139">
        <v>4</v>
      </c>
      <c r="I3139">
        <v>28</v>
      </c>
      <c r="J3139" t="s">
        <v>18</v>
      </c>
      <c r="K3139" s="36" t="s">
        <v>149</v>
      </c>
    </row>
    <row r="3140" spans="1:11" x14ac:dyDescent="0.25">
      <c r="A3140">
        <v>239510621</v>
      </c>
      <c r="B3140" s="1">
        <v>43493</v>
      </c>
      <c r="C3140" t="s">
        <v>11</v>
      </c>
      <c r="D3140" t="s">
        <v>16</v>
      </c>
      <c r="E3140">
        <v>1</v>
      </c>
      <c r="F3140">
        <v>1</v>
      </c>
      <c r="G3140" t="s">
        <v>149</v>
      </c>
      <c r="H3140">
        <v>1</v>
      </c>
      <c r="I3140">
        <v>1</v>
      </c>
      <c r="J3140" t="s">
        <v>14</v>
      </c>
      <c r="K3140" s="36" t="s">
        <v>149</v>
      </c>
    </row>
    <row r="3141" spans="1:11" x14ac:dyDescent="0.25">
      <c r="A3141">
        <v>444297362</v>
      </c>
      <c r="B3141" s="1">
        <v>44601</v>
      </c>
      <c r="C3141" t="s">
        <v>27</v>
      </c>
      <c r="D3141" t="s">
        <v>16</v>
      </c>
      <c r="E3141">
        <v>1</v>
      </c>
      <c r="F3141">
        <v>1</v>
      </c>
      <c r="G3141" t="s">
        <v>148</v>
      </c>
      <c r="H3141">
        <v>1</v>
      </c>
      <c r="I3141">
        <v>1</v>
      </c>
      <c r="J3141" t="s">
        <v>14</v>
      </c>
      <c r="K3141" s="36" t="s">
        <v>149</v>
      </c>
    </row>
    <row r="3142" spans="1:11" x14ac:dyDescent="0.25">
      <c r="A3142">
        <v>432389560</v>
      </c>
      <c r="B3142" s="1">
        <v>44517</v>
      </c>
      <c r="C3142" t="s">
        <v>27</v>
      </c>
      <c r="D3142" t="s">
        <v>12</v>
      </c>
      <c r="F3142">
        <v>0</v>
      </c>
      <c r="G3142" t="s">
        <v>148</v>
      </c>
      <c r="H3142">
        <v>1</v>
      </c>
      <c r="I3142">
        <v>1</v>
      </c>
      <c r="J3142" t="s">
        <v>22</v>
      </c>
      <c r="K3142" s="36" t="s">
        <v>149</v>
      </c>
    </row>
    <row r="3143" spans="1:11" x14ac:dyDescent="0.25">
      <c r="A3143">
        <v>239374670</v>
      </c>
      <c r="B3143" s="1">
        <v>43492</v>
      </c>
      <c r="C3143" t="s">
        <v>11</v>
      </c>
      <c r="D3143" t="s">
        <v>16</v>
      </c>
      <c r="E3143">
        <v>1</v>
      </c>
      <c r="F3143">
        <v>0.91</v>
      </c>
      <c r="G3143" t="s">
        <v>148</v>
      </c>
      <c r="H3143">
        <v>2</v>
      </c>
      <c r="I3143">
        <v>6</v>
      </c>
      <c r="J3143" t="s">
        <v>14</v>
      </c>
      <c r="K3143" s="36" t="s">
        <v>149</v>
      </c>
    </row>
    <row r="3144" spans="1:11" x14ac:dyDescent="0.25">
      <c r="A3144">
        <v>78678497</v>
      </c>
      <c r="B3144" s="1">
        <v>42540</v>
      </c>
      <c r="C3144" t="s">
        <v>11</v>
      </c>
      <c r="D3144" t="s">
        <v>16</v>
      </c>
      <c r="E3144">
        <v>1</v>
      </c>
      <c r="F3144">
        <v>0.8</v>
      </c>
      <c r="G3144" t="s">
        <v>148</v>
      </c>
      <c r="H3144">
        <v>1</v>
      </c>
      <c r="I3144">
        <v>1</v>
      </c>
      <c r="J3144" t="s">
        <v>14</v>
      </c>
      <c r="K3144" s="36" t="s">
        <v>149</v>
      </c>
    </row>
    <row r="3145" spans="1:11" x14ac:dyDescent="0.25">
      <c r="A3145">
        <v>62894879</v>
      </c>
      <c r="B3145" s="1">
        <v>42443</v>
      </c>
      <c r="C3145" t="s">
        <v>11</v>
      </c>
      <c r="D3145" t="s">
        <v>21</v>
      </c>
      <c r="E3145">
        <v>0.88</v>
      </c>
      <c r="F3145">
        <v>0.33</v>
      </c>
      <c r="G3145" t="s">
        <v>148</v>
      </c>
      <c r="H3145">
        <v>2</v>
      </c>
      <c r="I3145">
        <v>2</v>
      </c>
      <c r="J3145" t="s">
        <v>14</v>
      </c>
      <c r="K3145" s="36" t="s">
        <v>149</v>
      </c>
    </row>
    <row r="3146" spans="1:11" x14ac:dyDescent="0.25">
      <c r="A3146">
        <v>20409096</v>
      </c>
      <c r="B3146" s="1">
        <v>41873</v>
      </c>
      <c r="C3146" t="s">
        <v>11</v>
      </c>
      <c r="D3146" t="s">
        <v>16</v>
      </c>
      <c r="E3146">
        <v>1</v>
      </c>
      <c r="F3146">
        <v>1</v>
      </c>
      <c r="G3146" t="s">
        <v>149</v>
      </c>
      <c r="H3146">
        <v>1</v>
      </c>
      <c r="I3146">
        <v>1</v>
      </c>
      <c r="J3146" t="s">
        <v>22</v>
      </c>
      <c r="K3146" s="36" t="s">
        <v>149</v>
      </c>
    </row>
    <row r="3147" spans="1:11" x14ac:dyDescent="0.25">
      <c r="A3147">
        <v>249957137</v>
      </c>
      <c r="B3147" s="1">
        <v>43543</v>
      </c>
      <c r="C3147" t="s">
        <v>32</v>
      </c>
      <c r="D3147" t="s">
        <v>16</v>
      </c>
      <c r="E3147">
        <v>1</v>
      </c>
      <c r="F3147">
        <v>0.99</v>
      </c>
      <c r="G3147" t="s">
        <v>27</v>
      </c>
      <c r="H3147">
        <v>4</v>
      </c>
      <c r="I3147">
        <v>6</v>
      </c>
      <c r="J3147" t="s">
        <v>14</v>
      </c>
      <c r="K3147" s="36" t="s">
        <v>149</v>
      </c>
    </row>
    <row r="3148" spans="1:11" x14ac:dyDescent="0.25">
      <c r="A3148">
        <v>53294824</v>
      </c>
      <c r="B3148" s="1">
        <v>42373</v>
      </c>
      <c r="C3148" t="s">
        <v>27</v>
      </c>
      <c r="D3148" t="s">
        <v>16</v>
      </c>
      <c r="E3148">
        <v>1</v>
      </c>
      <c r="F3148">
        <v>0.99</v>
      </c>
      <c r="G3148" t="s">
        <v>149</v>
      </c>
      <c r="H3148">
        <v>1</v>
      </c>
      <c r="I3148">
        <v>2</v>
      </c>
      <c r="J3148" t="s">
        <v>14</v>
      </c>
      <c r="K3148" s="36" t="s">
        <v>149</v>
      </c>
    </row>
    <row r="3149" spans="1:11" x14ac:dyDescent="0.25">
      <c r="A3149">
        <v>21452642</v>
      </c>
      <c r="B3149" s="1">
        <v>41899</v>
      </c>
      <c r="C3149" t="s">
        <v>11</v>
      </c>
      <c r="D3149" t="s">
        <v>17</v>
      </c>
      <c r="E3149">
        <v>1</v>
      </c>
      <c r="F3149">
        <v>0.25</v>
      </c>
      <c r="G3149" t="s">
        <v>148</v>
      </c>
      <c r="H3149">
        <v>3</v>
      </c>
      <c r="I3149">
        <v>3</v>
      </c>
      <c r="J3149" t="s">
        <v>14</v>
      </c>
      <c r="K3149" s="36" t="s">
        <v>149</v>
      </c>
    </row>
    <row r="3150" spans="1:11" x14ac:dyDescent="0.25">
      <c r="A3150">
        <v>90393721</v>
      </c>
      <c r="B3150" s="1">
        <v>42599</v>
      </c>
      <c r="C3150" t="s">
        <v>27</v>
      </c>
      <c r="D3150" t="s">
        <v>16</v>
      </c>
      <c r="E3150">
        <v>1</v>
      </c>
      <c r="F3150">
        <v>1</v>
      </c>
      <c r="G3150" t="s">
        <v>148</v>
      </c>
      <c r="H3150">
        <v>4</v>
      </c>
      <c r="I3150">
        <v>5</v>
      </c>
      <c r="J3150" t="s">
        <v>22</v>
      </c>
      <c r="K3150" s="36" t="s">
        <v>149</v>
      </c>
    </row>
    <row r="3151" spans="1:11" x14ac:dyDescent="0.25">
      <c r="A3151">
        <v>24546436</v>
      </c>
      <c r="B3151" s="1">
        <v>41979</v>
      </c>
      <c r="C3151" t="s">
        <v>11</v>
      </c>
      <c r="D3151" t="s">
        <v>16</v>
      </c>
      <c r="E3151">
        <v>1</v>
      </c>
      <c r="F3151">
        <v>1</v>
      </c>
      <c r="G3151" t="s">
        <v>148</v>
      </c>
      <c r="H3151">
        <v>2</v>
      </c>
      <c r="I3151">
        <v>3</v>
      </c>
      <c r="J3151" t="s">
        <v>14</v>
      </c>
      <c r="K3151" s="36" t="s">
        <v>149</v>
      </c>
    </row>
    <row r="3152" spans="1:11" x14ac:dyDescent="0.25">
      <c r="A3152">
        <v>446846936</v>
      </c>
      <c r="B3152" s="1">
        <v>44617</v>
      </c>
      <c r="C3152" t="s">
        <v>27</v>
      </c>
      <c r="D3152" t="s">
        <v>16</v>
      </c>
      <c r="E3152">
        <v>1</v>
      </c>
      <c r="F3152">
        <v>1</v>
      </c>
      <c r="G3152" t="s">
        <v>148</v>
      </c>
      <c r="H3152">
        <v>2</v>
      </c>
      <c r="I3152">
        <v>2</v>
      </c>
      <c r="J3152" t="s">
        <v>22</v>
      </c>
      <c r="K3152" s="36" t="s">
        <v>149</v>
      </c>
    </row>
    <row r="3153" spans="1:11" x14ac:dyDescent="0.25">
      <c r="A3153">
        <v>446654878</v>
      </c>
      <c r="B3153" s="1">
        <v>44616</v>
      </c>
      <c r="C3153" t="s">
        <v>11</v>
      </c>
      <c r="D3153" t="s">
        <v>17</v>
      </c>
      <c r="E3153">
        <v>1</v>
      </c>
      <c r="F3153">
        <v>0.5</v>
      </c>
      <c r="G3153" t="s">
        <v>148</v>
      </c>
      <c r="H3153">
        <v>2</v>
      </c>
      <c r="I3153">
        <v>2</v>
      </c>
      <c r="J3153" t="s">
        <v>14</v>
      </c>
      <c r="K3153" s="36" t="s">
        <v>149</v>
      </c>
    </row>
    <row r="3154" spans="1:11" x14ac:dyDescent="0.25">
      <c r="A3154">
        <v>425765310</v>
      </c>
      <c r="B3154" s="1">
        <v>44472</v>
      </c>
      <c r="C3154" t="s">
        <v>11</v>
      </c>
      <c r="D3154" t="s">
        <v>16</v>
      </c>
      <c r="E3154">
        <v>1</v>
      </c>
      <c r="F3154">
        <v>1</v>
      </c>
      <c r="G3154" t="s">
        <v>149</v>
      </c>
      <c r="H3154">
        <v>1</v>
      </c>
      <c r="I3154">
        <v>1</v>
      </c>
      <c r="J3154" t="s">
        <v>14</v>
      </c>
      <c r="K3154" s="36" t="s">
        <v>149</v>
      </c>
    </row>
    <row r="3155" spans="1:11" x14ac:dyDescent="0.25">
      <c r="A3155">
        <v>34672700</v>
      </c>
      <c r="B3155" s="1">
        <v>42155</v>
      </c>
      <c r="C3155" t="s">
        <v>27</v>
      </c>
      <c r="D3155" t="s">
        <v>16</v>
      </c>
      <c r="E3155">
        <v>1</v>
      </c>
      <c r="F3155">
        <v>0.94</v>
      </c>
      <c r="G3155" t="s">
        <v>149</v>
      </c>
      <c r="H3155">
        <v>1</v>
      </c>
      <c r="I3155">
        <v>1</v>
      </c>
      <c r="J3155" t="s">
        <v>14</v>
      </c>
      <c r="K3155" s="36" t="s">
        <v>149</v>
      </c>
    </row>
    <row r="3156" spans="1:11" x14ac:dyDescent="0.25">
      <c r="A3156">
        <v>444468282</v>
      </c>
      <c r="B3156" s="1">
        <v>44602</v>
      </c>
      <c r="C3156" t="s">
        <v>27</v>
      </c>
      <c r="D3156" t="s">
        <v>20</v>
      </c>
      <c r="E3156">
        <v>0.43</v>
      </c>
      <c r="F3156">
        <v>0.44</v>
      </c>
      <c r="G3156" t="s">
        <v>148</v>
      </c>
      <c r="H3156">
        <v>7</v>
      </c>
      <c r="I3156">
        <v>7</v>
      </c>
      <c r="J3156" t="s">
        <v>14</v>
      </c>
      <c r="K3156" s="36" t="s">
        <v>149</v>
      </c>
    </row>
    <row r="3157" spans="1:11" x14ac:dyDescent="0.25">
      <c r="A3157">
        <v>447196643</v>
      </c>
      <c r="B3157" s="1">
        <v>44620</v>
      </c>
      <c r="C3157" t="s">
        <v>27</v>
      </c>
      <c r="D3157" t="s">
        <v>16</v>
      </c>
      <c r="E3157">
        <v>1</v>
      </c>
      <c r="F3157">
        <v>0.97</v>
      </c>
      <c r="G3157" t="s">
        <v>148</v>
      </c>
      <c r="H3157">
        <v>4</v>
      </c>
      <c r="I3157">
        <v>4</v>
      </c>
      <c r="J3157" t="s">
        <v>14</v>
      </c>
      <c r="K3157" s="36" t="s">
        <v>149</v>
      </c>
    </row>
    <row r="3158" spans="1:11" x14ac:dyDescent="0.25">
      <c r="A3158">
        <v>7429400</v>
      </c>
      <c r="B3158" s="1">
        <v>41466</v>
      </c>
      <c r="C3158" t="s">
        <v>11</v>
      </c>
      <c r="D3158" t="s">
        <v>16</v>
      </c>
      <c r="E3158">
        <v>1</v>
      </c>
      <c r="G3158" t="s">
        <v>148</v>
      </c>
      <c r="H3158">
        <v>1</v>
      </c>
      <c r="I3158">
        <v>2</v>
      </c>
      <c r="J3158" t="s">
        <v>14</v>
      </c>
      <c r="K3158" s="36" t="s">
        <v>149</v>
      </c>
    </row>
    <row r="3159" spans="1:11" x14ac:dyDescent="0.25">
      <c r="A3159">
        <v>445064131</v>
      </c>
      <c r="B3159" s="1">
        <v>44606</v>
      </c>
      <c r="C3159" t="s">
        <v>27</v>
      </c>
      <c r="D3159" t="s">
        <v>17</v>
      </c>
      <c r="E3159">
        <v>1</v>
      </c>
      <c r="F3159">
        <v>0.97</v>
      </c>
      <c r="G3159" t="s">
        <v>148</v>
      </c>
      <c r="H3159">
        <v>1</v>
      </c>
      <c r="I3159">
        <v>1</v>
      </c>
      <c r="J3159" t="s">
        <v>14</v>
      </c>
      <c r="K3159" s="36" t="s">
        <v>149</v>
      </c>
    </row>
    <row r="3160" spans="1:11" x14ac:dyDescent="0.25">
      <c r="A3160">
        <v>23867282</v>
      </c>
      <c r="B3160" s="1">
        <v>41960</v>
      </c>
      <c r="C3160" t="s">
        <v>11</v>
      </c>
      <c r="D3160" t="s">
        <v>16</v>
      </c>
      <c r="E3160">
        <v>1</v>
      </c>
      <c r="F3160">
        <v>1</v>
      </c>
      <c r="G3160" t="s">
        <v>149</v>
      </c>
      <c r="H3160">
        <v>1</v>
      </c>
      <c r="I3160">
        <v>1</v>
      </c>
      <c r="J3160" t="s">
        <v>14</v>
      </c>
      <c r="K3160" s="36" t="s">
        <v>149</v>
      </c>
    </row>
    <row r="3161" spans="1:11" x14ac:dyDescent="0.25">
      <c r="A3161">
        <v>445170639</v>
      </c>
      <c r="B3161" s="1">
        <v>44607</v>
      </c>
      <c r="C3161" t="s">
        <v>11</v>
      </c>
      <c r="D3161" t="s">
        <v>20</v>
      </c>
      <c r="E3161">
        <v>0</v>
      </c>
      <c r="F3161">
        <v>0.78</v>
      </c>
      <c r="G3161" t="s">
        <v>148</v>
      </c>
      <c r="H3161">
        <v>1</v>
      </c>
      <c r="I3161">
        <v>1</v>
      </c>
      <c r="J3161" t="s">
        <v>22</v>
      </c>
      <c r="K3161" s="36" t="s">
        <v>149</v>
      </c>
    </row>
    <row r="3162" spans="1:11" x14ac:dyDescent="0.25">
      <c r="A3162">
        <v>150468980</v>
      </c>
      <c r="B3162" s="1">
        <v>42991</v>
      </c>
      <c r="C3162" t="s">
        <v>11</v>
      </c>
      <c r="D3162" t="s">
        <v>16</v>
      </c>
      <c r="E3162">
        <v>1</v>
      </c>
      <c r="F3162">
        <v>0.94</v>
      </c>
      <c r="G3162" t="s">
        <v>149</v>
      </c>
      <c r="H3162">
        <v>3</v>
      </c>
      <c r="I3162">
        <v>3</v>
      </c>
      <c r="J3162" t="s">
        <v>14</v>
      </c>
      <c r="K3162" s="36" t="s">
        <v>149</v>
      </c>
    </row>
    <row r="3163" spans="1:11" x14ac:dyDescent="0.25">
      <c r="A3163">
        <v>10669364</v>
      </c>
      <c r="B3163" s="1">
        <v>41625</v>
      </c>
      <c r="C3163" t="s">
        <v>11</v>
      </c>
      <c r="D3163" t="s">
        <v>21</v>
      </c>
      <c r="E3163">
        <v>1</v>
      </c>
      <c r="F3163">
        <v>0.6</v>
      </c>
      <c r="G3163" t="s">
        <v>148</v>
      </c>
      <c r="H3163">
        <v>1</v>
      </c>
      <c r="I3163">
        <v>1</v>
      </c>
      <c r="J3163" t="s">
        <v>18</v>
      </c>
      <c r="K3163" s="36" t="s">
        <v>149</v>
      </c>
    </row>
    <row r="3164" spans="1:11" x14ac:dyDescent="0.25">
      <c r="A3164">
        <v>538179240</v>
      </c>
      <c r="B3164" s="1">
        <v>45190</v>
      </c>
      <c r="C3164" t="s">
        <v>11</v>
      </c>
      <c r="D3164" t="s">
        <v>12</v>
      </c>
      <c r="G3164" t="s">
        <v>27</v>
      </c>
      <c r="H3164">
        <v>27</v>
      </c>
      <c r="I3164">
        <v>31</v>
      </c>
      <c r="J3164" t="s">
        <v>14</v>
      </c>
      <c r="K3164" s="36" t="s">
        <v>149</v>
      </c>
    </row>
    <row r="3165" spans="1:11" x14ac:dyDescent="0.25">
      <c r="A3165">
        <v>353050866</v>
      </c>
      <c r="B3165" s="1">
        <v>44014</v>
      </c>
      <c r="C3165" t="s">
        <v>11</v>
      </c>
      <c r="D3165" t="s">
        <v>17</v>
      </c>
      <c r="E3165">
        <v>0.9</v>
      </c>
      <c r="F3165">
        <v>0.38</v>
      </c>
      <c r="G3165" t="s">
        <v>148</v>
      </c>
      <c r="H3165">
        <v>1</v>
      </c>
      <c r="I3165">
        <v>1</v>
      </c>
      <c r="J3165" t="s">
        <v>14</v>
      </c>
      <c r="K3165" s="36" t="s">
        <v>149</v>
      </c>
    </row>
    <row r="3166" spans="1:11" x14ac:dyDescent="0.25">
      <c r="A3166">
        <v>445317099</v>
      </c>
      <c r="B3166" s="1">
        <v>44608</v>
      </c>
      <c r="C3166" t="s">
        <v>11</v>
      </c>
      <c r="D3166" t="s">
        <v>16</v>
      </c>
      <c r="E3166">
        <v>1</v>
      </c>
      <c r="F3166">
        <v>1</v>
      </c>
      <c r="G3166" t="s">
        <v>148</v>
      </c>
      <c r="H3166">
        <v>1</v>
      </c>
      <c r="I3166">
        <v>1</v>
      </c>
      <c r="J3166" t="s">
        <v>14</v>
      </c>
      <c r="K3166" s="36" t="s">
        <v>149</v>
      </c>
    </row>
    <row r="3167" spans="1:11" x14ac:dyDescent="0.25">
      <c r="A3167">
        <v>447680000</v>
      </c>
      <c r="B3167" s="1">
        <v>44623</v>
      </c>
      <c r="C3167" t="s">
        <v>27</v>
      </c>
      <c r="D3167" t="s">
        <v>16</v>
      </c>
      <c r="E3167">
        <v>0.93</v>
      </c>
      <c r="F3167">
        <v>0.98</v>
      </c>
      <c r="G3167" t="s">
        <v>148</v>
      </c>
      <c r="H3167">
        <v>1</v>
      </c>
      <c r="I3167">
        <v>1</v>
      </c>
      <c r="J3167" t="s">
        <v>22</v>
      </c>
      <c r="K3167" s="36" t="s">
        <v>149</v>
      </c>
    </row>
    <row r="3168" spans="1:11" x14ac:dyDescent="0.25">
      <c r="A3168">
        <v>447719947</v>
      </c>
      <c r="B3168" s="1">
        <v>44623</v>
      </c>
      <c r="C3168" t="s">
        <v>27</v>
      </c>
      <c r="D3168" t="s">
        <v>12</v>
      </c>
      <c r="F3168">
        <v>1</v>
      </c>
      <c r="G3168" t="s">
        <v>148</v>
      </c>
      <c r="H3168">
        <v>1</v>
      </c>
      <c r="I3168">
        <v>1</v>
      </c>
      <c r="J3168" t="s">
        <v>14</v>
      </c>
      <c r="K3168" s="36" t="s">
        <v>149</v>
      </c>
    </row>
    <row r="3169" spans="1:11" x14ac:dyDescent="0.25">
      <c r="A3169">
        <v>314406596</v>
      </c>
      <c r="B3169" s="1">
        <v>43803</v>
      </c>
      <c r="C3169" t="s">
        <v>11</v>
      </c>
      <c r="D3169" t="s">
        <v>12</v>
      </c>
      <c r="G3169" t="s">
        <v>148</v>
      </c>
      <c r="H3169">
        <v>1</v>
      </c>
      <c r="I3169">
        <v>2</v>
      </c>
      <c r="J3169" t="s">
        <v>14</v>
      </c>
      <c r="K3169" s="36" t="s">
        <v>149</v>
      </c>
    </row>
    <row r="3170" spans="1:11" x14ac:dyDescent="0.25">
      <c r="A3170">
        <v>34801256</v>
      </c>
      <c r="B3170" s="1">
        <v>42157</v>
      </c>
      <c r="C3170" t="s">
        <v>11</v>
      </c>
      <c r="D3170" t="s">
        <v>21</v>
      </c>
      <c r="E3170">
        <v>0.5</v>
      </c>
      <c r="F3170">
        <v>1</v>
      </c>
      <c r="G3170" t="s">
        <v>148</v>
      </c>
      <c r="H3170">
        <v>1</v>
      </c>
      <c r="I3170">
        <v>3</v>
      </c>
      <c r="J3170" t="s">
        <v>14</v>
      </c>
      <c r="K3170" s="36" t="s">
        <v>149</v>
      </c>
    </row>
    <row r="3171" spans="1:11" x14ac:dyDescent="0.25">
      <c r="A3171">
        <v>13590953</v>
      </c>
      <c r="B3171" s="1">
        <v>41725</v>
      </c>
      <c r="C3171" t="s">
        <v>11</v>
      </c>
      <c r="D3171" t="s">
        <v>16</v>
      </c>
      <c r="E3171">
        <v>1</v>
      </c>
      <c r="F3171">
        <v>0.96</v>
      </c>
      <c r="G3171" t="s">
        <v>149</v>
      </c>
      <c r="H3171">
        <v>1</v>
      </c>
      <c r="I3171">
        <v>1</v>
      </c>
      <c r="J3171" t="s">
        <v>14</v>
      </c>
      <c r="K3171" s="36" t="s">
        <v>149</v>
      </c>
    </row>
    <row r="3172" spans="1:11" x14ac:dyDescent="0.25">
      <c r="A3172">
        <v>447854991</v>
      </c>
      <c r="B3172" s="1">
        <v>44624</v>
      </c>
      <c r="C3172" t="s">
        <v>27</v>
      </c>
      <c r="D3172" t="s">
        <v>16</v>
      </c>
      <c r="E3172">
        <v>1</v>
      </c>
      <c r="F3172">
        <v>1</v>
      </c>
      <c r="G3172" t="s">
        <v>149</v>
      </c>
      <c r="H3172">
        <v>1</v>
      </c>
      <c r="I3172">
        <v>1</v>
      </c>
      <c r="J3172" t="s">
        <v>22</v>
      </c>
      <c r="K3172" s="36" t="s">
        <v>149</v>
      </c>
    </row>
    <row r="3173" spans="1:11" x14ac:dyDescent="0.25">
      <c r="A3173">
        <v>147528405</v>
      </c>
      <c r="B3173" s="1">
        <v>42971</v>
      </c>
      <c r="C3173" t="s">
        <v>11</v>
      </c>
      <c r="D3173" t="s">
        <v>12</v>
      </c>
      <c r="G3173" t="s">
        <v>148</v>
      </c>
      <c r="H3173">
        <v>2</v>
      </c>
      <c r="I3173">
        <v>2</v>
      </c>
      <c r="J3173" t="s">
        <v>14</v>
      </c>
      <c r="K3173" s="36" t="s">
        <v>149</v>
      </c>
    </row>
    <row r="3174" spans="1:11" x14ac:dyDescent="0.25">
      <c r="A3174">
        <v>441031714</v>
      </c>
      <c r="B3174" s="1">
        <v>44579</v>
      </c>
      <c r="C3174" t="s">
        <v>11</v>
      </c>
      <c r="D3174" t="s">
        <v>16</v>
      </c>
      <c r="E3174">
        <v>1</v>
      </c>
      <c r="F3174">
        <v>0.98</v>
      </c>
      <c r="G3174" t="s">
        <v>148</v>
      </c>
      <c r="H3174">
        <v>3</v>
      </c>
      <c r="I3174">
        <v>3</v>
      </c>
      <c r="J3174" t="s">
        <v>14</v>
      </c>
      <c r="K3174" s="36" t="s">
        <v>149</v>
      </c>
    </row>
    <row r="3175" spans="1:11" x14ac:dyDescent="0.25">
      <c r="A3175">
        <v>83218276</v>
      </c>
      <c r="B3175" s="1">
        <v>42563</v>
      </c>
      <c r="C3175" t="s">
        <v>11</v>
      </c>
      <c r="D3175" t="s">
        <v>16</v>
      </c>
      <c r="E3175">
        <v>1</v>
      </c>
      <c r="F3175">
        <v>1</v>
      </c>
      <c r="G3175" t="s">
        <v>148</v>
      </c>
      <c r="H3175">
        <v>19</v>
      </c>
      <c r="I3175">
        <v>21</v>
      </c>
      <c r="J3175" t="s">
        <v>14</v>
      </c>
      <c r="K3175" s="36" t="s">
        <v>149</v>
      </c>
    </row>
    <row r="3176" spans="1:11" x14ac:dyDescent="0.25">
      <c r="A3176">
        <v>445640442</v>
      </c>
      <c r="B3176" s="1">
        <v>44610</v>
      </c>
      <c r="C3176" t="s">
        <v>11</v>
      </c>
      <c r="D3176" t="s">
        <v>16</v>
      </c>
      <c r="E3176">
        <v>1</v>
      </c>
      <c r="F3176">
        <v>1</v>
      </c>
      <c r="G3176" t="s">
        <v>148</v>
      </c>
      <c r="H3176">
        <v>2</v>
      </c>
      <c r="I3176">
        <v>2</v>
      </c>
      <c r="J3176" t="s">
        <v>14</v>
      </c>
      <c r="K3176" s="36" t="s">
        <v>149</v>
      </c>
    </row>
    <row r="3177" spans="1:11" x14ac:dyDescent="0.25">
      <c r="A3177">
        <v>9187967</v>
      </c>
      <c r="B3177" s="1">
        <v>41549</v>
      </c>
      <c r="C3177" t="s">
        <v>11</v>
      </c>
      <c r="D3177" t="s">
        <v>16</v>
      </c>
      <c r="E3177">
        <v>0.9</v>
      </c>
      <c r="F3177">
        <v>0.9</v>
      </c>
      <c r="G3177" t="s">
        <v>148</v>
      </c>
      <c r="H3177">
        <v>1</v>
      </c>
      <c r="I3177">
        <v>2</v>
      </c>
      <c r="J3177" t="s">
        <v>14</v>
      </c>
      <c r="K3177" s="36" t="s">
        <v>149</v>
      </c>
    </row>
    <row r="3178" spans="1:11" x14ac:dyDescent="0.25">
      <c r="A3178">
        <v>7767483</v>
      </c>
      <c r="B3178" s="1">
        <v>41483</v>
      </c>
      <c r="C3178" t="s">
        <v>11</v>
      </c>
      <c r="D3178" t="s">
        <v>17</v>
      </c>
      <c r="E3178">
        <v>1</v>
      </c>
      <c r="F3178">
        <v>0.98</v>
      </c>
      <c r="G3178" t="s">
        <v>149</v>
      </c>
      <c r="H3178">
        <v>2</v>
      </c>
      <c r="I3178">
        <v>3</v>
      </c>
      <c r="J3178" t="s">
        <v>14</v>
      </c>
      <c r="K3178" s="36" t="s">
        <v>149</v>
      </c>
    </row>
    <row r="3179" spans="1:11" x14ac:dyDescent="0.25">
      <c r="A3179">
        <v>432636130</v>
      </c>
      <c r="B3179" s="1">
        <v>44519</v>
      </c>
      <c r="C3179" t="s">
        <v>11</v>
      </c>
      <c r="D3179" t="s">
        <v>16</v>
      </c>
      <c r="E3179">
        <v>1</v>
      </c>
      <c r="F3179">
        <v>0.8</v>
      </c>
      <c r="G3179" t="s">
        <v>148</v>
      </c>
      <c r="H3179">
        <v>2</v>
      </c>
      <c r="I3179">
        <v>2</v>
      </c>
      <c r="J3179" t="s">
        <v>22</v>
      </c>
      <c r="K3179" s="36" t="s">
        <v>149</v>
      </c>
    </row>
    <row r="3180" spans="1:11" x14ac:dyDescent="0.25">
      <c r="A3180">
        <v>197473011</v>
      </c>
      <c r="B3180" s="1">
        <v>43274</v>
      </c>
      <c r="C3180" t="s">
        <v>11</v>
      </c>
      <c r="D3180" t="s">
        <v>16</v>
      </c>
      <c r="E3180">
        <v>1</v>
      </c>
      <c r="F3180">
        <v>1</v>
      </c>
      <c r="G3180" t="s">
        <v>148</v>
      </c>
      <c r="H3180">
        <v>1</v>
      </c>
      <c r="I3180">
        <v>2</v>
      </c>
      <c r="J3180" t="s">
        <v>14</v>
      </c>
      <c r="K3180" s="36" t="s">
        <v>149</v>
      </c>
    </row>
    <row r="3181" spans="1:11" x14ac:dyDescent="0.25">
      <c r="A3181">
        <v>448380460</v>
      </c>
      <c r="B3181" s="1">
        <v>44627</v>
      </c>
      <c r="C3181" t="s">
        <v>27</v>
      </c>
      <c r="D3181" t="s">
        <v>16</v>
      </c>
      <c r="E3181">
        <v>1</v>
      </c>
      <c r="F3181">
        <v>0.96</v>
      </c>
      <c r="G3181" t="s">
        <v>149</v>
      </c>
      <c r="H3181">
        <v>3</v>
      </c>
      <c r="I3181">
        <v>3</v>
      </c>
      <c r="J3181" t="s">
        <v>14</v>
      </c>
      <c r="K3181" s="36" t="s">
        <v>149</v>
      </c>
    </row>
    <row r="3182" spans="1:11" x14ac:dyDescent="0.25">
      <c r="A3182">
        <v>438345531</v>
      </c>
      <c r="B3182" s="1">
        <v>44561</v>
      </c>
      <c r="C3182" t="s">
        <v>27</v>
      </c>
      <c r="D3182" t="s">
        <v>12</v>
      </c>
      <c r="G3182" t="s">
        <v>148</v>
      </c>
      <c r="H3182">
        <v>1</v>
      </c>
      <c r="I3182">
        <v>1</v>
      </c>
      <c r="J3182" t="s">
        <v>14</v>
      </c>
      <c r="K3182" s="36" t="s">
        <v>149</v>
      </c>
    </row>
    <row r="3183" spans="1:11" x14ac:dyDescent="0.25">
      <c r="A3183">
        <v>3478755</v>
      </c>
      <c r="B3183" s="1">
        <v>41157</v>
      </c>
      <c r="C3183" t="s">
        <v>11</v>
      </c>
      <c r="D3183" t="s">
        <v>16</v>
      </c>
      <c r="E3183">
        <v>1</v>
      </c>
      <c r="F3183">
        <v>0.99</v>
      </c>
      <c r="G3183" t="s">
        <v>148</v>
      </c>
      <c r="H3183">
        <v>3</v>
      </c>
      <c r="I3183">
        <v>11</v>
      </c>
      <c r="J3183" t="s">
        <v>14</v>
      </c>
      <c r="K3183" s="36" t="s">
        <v>149</v>
      </c>
    </row>
    <row r="3184" spans="1:11" x14ac:dyDescent="0.25">
      <c r="A3184">
        <v>239550764</v>
      </c>
      <c r="B3184" s="1">
        <v>43493</v>
      </c>
      <c r="C3184" t="s">
        <v>11</v>
      </c>
      <c r="D3184" t="s">
        <v>21</v>
      </c>
      <c r="E3184">
        <v>1</v>
      </c>
      <c r="F3184">
        <v>0.87</v>
      </c>
      <c r="G3184" t="s">
        <v>148</v>
      </c>
      <c r="H3184">
        <v>22</v>
      </c>
      <c r="I3184">
        <v>47</v>
      </c>
      <c r="J3184" t="s">
        <v>14</v>
      </c>
      <c r="K3184" s="36" t="s">
        <v>149</v>
      </c>
    </row>
    <row r="3185" spans="1:11" x14ac:dyDescent="0.25">
      <c r="A3185">
        <v>448546172</v>
      </c>
      <c r="B3185" s="1">
        <v>44628</v>
      </c>
      <c r="C3185" t="s">
        <v>27</v>
      </c>
      <c r="D3185" t="s">
        <v>16</v>
      </c>
      <c r="E3185">
        <v>1</v>
      </c>
      <c r="F3185">
        <v>0.93</v>
      </c>
      <c r="G3185" t="s">
        <v>148</v>
      </c>
      <c r="H3185">
        <v>5</v>
      </c>
      <c r="I3185">
        <v>6</v>
      </c>
      <c r="J3185" t="s">
        <v>18</v>
      </c>
      <c r="K3185" s="36" t="s">
        <v>149</v>
      </c>
    </row>
    <row r="3186" spans="1:11" x14ac:dyDescent="0.25">
      <c r="A3186">
        <v>447024941</v>
      </c>
      <c r="B3186" s="1">
        <v>44619</v>
      </c>
      <c r="C3186" t="s">
        <v>11</v>
      </c>
      <c r="D3186" t="s">
        <v>16</v>
      </c>
      <c r="E3186">
        <v>1</v>
      </c>
      <c r="F3186">
        <v>1</v>
      </c>
      <c r="G3186" t="s">
        <v>149</v>
      </c>
      <c r="H3186">
        <v>1</v>
      </c>
      <c r="I3186">
        <v>1</v>
      </c>
      <c r="J3186" t="s">
        <v>14</v>
      </c>
      <c r="K3186" s="36" t="s">
        <v>149</v>
      </c>
    </row>
    <row r="3187" spans="1:11" x14ac:dyDescent="0.25">
      <c r="A3187">
        <v>251959163</v>
      </c>
      <c r="B3187" s="1">
        <v>43553</v>
      </c>
      <c r="C3187" t="s">
        <v>11</v>
      </c>
      <c r="D3187" t="s">
        <v>16</v>
      </c>
      <c r="E3187">
        <v>0.94</v>
      </c>
      <c r="F3187">
        <v>0.99</v>
      </c>
      <c r="G3187" t="s">
        <v>148</v>
      </c>
      <c r="H3187">
        <v>7</v>
      </c>
      <c r="I3187">
        <v>7</v>
      </c>
      <c r="J3187" t="s">
        <v>22</v>
      </c>
      <c r="K3187" s="36" t="s">
        <v>149</v>
      </c>
    </row>
    <row r="3188" spans="1:11" x14ac:dyDescent="0.25">
      <c r="A3188">
        <v>445858180</v>
      </c>
      <c r="B3188" s="1">
        <v>44611</v>
      </c>
      <c r="C3188" t="s">
        <v>27</v>
      </c>
      <c r="D3188" t="s">
        <v>16</v>
      </c>
      <c r="E3188">
        <v>0.75</v>
      </c>
      <c r="F3188">
        <v>1</v>
      </c>
      <c r="G3188" t="s">
        <v>148</v>
      </c>
      <c r="H3188">
        <v>1</v>
      </c>
      <c r="I3188">
        <v>4</v>
      </c>
      <c r="J3188" t="s">
        <v>22</v>
      </c>
      <c r="K3188" s="36" t="s">
        <v>149</v>
      </c>
    </row>
    <row r="3189" spans="1:11" x14ac:dyDescent="0.25">
      <c r="A3189">
        <v>34830619</v>
      </c>
      <c r="B3189" s="1">
        <v>42157</v>
      </c>
      <c r="C3189" t="s">
        <v>11</v>
      </c>
      <c r="D3189" t="s">
        <v>16</v>
      </c>
      <c r="E3189">
        <v>1</v>
      </c>
      <c r="F3189">
        <v>0.99</v>
      </c>
      <c r="G3189" t="s">
        <v>149</v>
      </c>
      <c r="H3189">
        <v>2</v>
      </c>
      <c r="I3189">
        <v>2</v>
      </c>
      <c r="J3189" t="s">
        <v>14</v>
      </c>
      <c r="K3189" s="36" t="s">
        <v>149</v>
      </c>
    </row>
    <row r="3190" spans="1:11" x14ac:dyDescent="0.25">
      <c r="A3190">
        <v>445943577</v>
      </c>
      <c r="B3190" s="1">
        <v>44612</v>
      </c>
      <c r="C3190" t="s">
        <v>27</v>
      </c>
      <c r="D3190" t="s">
        <v>16</v>
      </c>
      <c r="E3190">
        <v>1</v>
      </c>
      <c r="F3190">
        <v>0.76</v>
      </c>
      <c r="G3190" t="s">
        <v>148</v>
      </c>
      <c r="H3190">
        <v>1</v>
      </c>
      <c r="I3190">
        <v>1</v>
      </c>
      <c r="J3190" t="s">
        <v>14</v>
      </c>
      <c r="K3190" s="36" t="s">
        <v>149</v>
      </c>
    </row>
    <row r="3191" spans="1:11" x14ac:dyDescent="0.25">
      <c r="A3191">
        <v>78098549</v>
      </c>
      <c r="B3191" s="1">
        <v>42537</v>
      </c>
      <c r="C3191" t="s">
        <v>11</v>
      </c>
      <c r="D3191" t="s">
        <v>21</v>
      </c>
      <c r="E3191">
        <v>0.9</v>
      </c>
      <c r="F3191">
        <v>0.6</v>
      </c>
      <c r="G3191" t="s">
        <v>149</v>
      </c>
      <c r="H3191">
        <v>1</v>
      </c>
      <c r="I3191">
        <v>2</v>
      </c>
      <c r="J3191" t="s">
        <v>14</v>
      </c>
      <c r="K3191" s="36" t="s">
        <v>148</v>
      </c>
    </row>
    <row r="3192" spans="1:11" x14ac:dyDescent="0.25">
      <c r="A3192">
        <v>161257980</v>
      </c>
      <c r="B3192" s="1">
        <v>43073</v>
      </c>
      <c r="C3192" t="s">
        <v>11</v>
      </c>
      <c r="D3192" t="s">
        <v>16</v>
      </c>
      <c r="E3192">
        <v>1</v>
      </c>
      <c r="F3192">
        <v>1</v>
      </c>
      <c r="G3192" t="s">
        <v>148</v>
      </c>
      <c r="H3192">
        <v>1</v>
      </c>
      <c r="I3192">
        <v>2</v>
      </c>
      <c r="J3192" t="s">
        <v>14</v>
      </c>
      <c r="K3192" s="36" t="s">
        <v>149</v>
      </c>
    </row>
    <row r="3193" spans="1:11" x14ac:dyDescent="0.25">
      <c r="A3193">
        <v>296046044</v>
      </c>
      <c r="B3193" s="1">
        <v>43726</v>
      </c>
      <c r="C3193" t="s">
        <v>27</v>
      </c>
      <c r="D3193" t="s">
        <v>16</v>
      </c>
      <c r="E3193">
        <v>1</v>
      </c>
      <c r="F3193">
        <v>1</v>
      </c>
      <c r="G3193" t="s">
        <v>148</v>
      </c>
      <c r="H3193">
        <v>3</v>
      </c>
      <c r="I3193">
        <v>6</v>
      </c>
      <c r="J3193" t="s">
        <v>14</v>
      </c>
      <c r="K3193" s="36" t="s">
        <v>149</v>
      </c>
    </row>
    <row r="3194" spans="1:11" x14ac:dyDescent="0.25">
      <c r="A3194">
        <v>18142360</v>
      </c>
      <c r="B3194" s="1">
        <v>41835</v>
      </c>
      <c r="C3194" t="s">
        <v>11</v>
      </c>
      <c r="D3194" t="s">
        <v>16</v>
      </c>
      <c r="E3194">
        <v>1</v>
      </c>
      <c r="F3194">
        <v>1</v>
      </c>
      <c r="G3194" t="s">
        <v>149</v>
      </c>
      <c r="H3194">
        <v>4</v>
      </c>
      <c r="I3194">
        <v>6</v>
      </c>
      <c r="J3194" t="s">
        <v>14</v>
      </c>
      <c r="K3194" s="36" t="s">
        <v>149</v>
      </c>
    </row>
    <row r="3195" spans="1:11" x14ac:dyDescent="0.25">
      <c r="A3195">
        <v>124994842</v>
      </c>
      <c r="B3195" s="1">
        <v>42834</v>
      </c>
      <c r="C3195" t="s">
        <v>11</v>
      </c>
      <c r="D3195" t="s">
        <v>16</v>
      </c>
      <c r="E3195">
        <v>1</v>
      </c>
      <c r="F3195">
        <v>1</v>
      </c>
      <c r="G3195" t="s">
        <v>149</v>
      </c>
      <c r="H3195">
        <v>1</v>
      </c>
      <c r="I3195">
        <v>1</v>
      </c>
      <c r="J3195" t="s">
        <v>14</v>
      </c>
      <c r="K3195" s="36" t="s">
        <v>149</v>
      </c>
    </row>
    <row r="3196" spans="1:11" x14ac:dyDescent="0.25">
      <c r="A3196">
        <v>125649778</v>
      </c>
      <c r="B3196" s="1">
        <v>42838</v>
      </c>
      <c r="C3196" t="s">
        <v>11</v>
      </c>
      <c r="D3196" t="s">
        <v>17</v>
      </c>
      <c r="E3196">
        <v>1</v>
      </c>
      <c r="F3196">
        <v>0.95</v>
      </c>
      <c r="G3196" t="s">
        <v>149</v>
      </c>
      <c r="H3196">
        <v>1</v>
      </c>
      <c r="I3196">
        <v>1</v>
      </c>
      <c r="J3196" t="s">
        <v>14</v>
      </c>
      <c r="K3196" s="36" t="s">
        <v>149</v>
      </c>
    </row>
    <row r="3197" spans="1:11" x14ac:dyDescent="0.25">
      <c r="A3197">
        <v>12898424</v>
      </c>
      <c r="B3197" s="1">
        <v>41705</v>
      </c>
      <c r="C3197" t="s">
        <v>11</v>
      </c>
      <c r="D3197" t="s">
        <v>16</v>
      </c>
      <c r="E3197">
        <v>1</v>
      </c>
      <c r="F3197">
        <v>0.87</v>
      </c>
      <c r="G3197" t="s">
        <v>149</v>
      </c>
      <c r="H3197">
        <v>7</v>
      </c>
      <c r="I3197">
        <v>8</v>
      </c>
      <c r="J3197" t="s">
        <v>14</v>
      </c>
      <c r="K3197" s="36" t="s">
        <v>149</v>
      </c>
    </row>
    <row r="3198" spans="1:11" x14ac:dyDescent="0.25">
      <c r="A3198">
        <v>419753877</v>
      </c>
      <c r="B3198" s="1">
        <v>44431</v>
      </c>
      <c r="C3198" t="s">
        <v>11</v>
      </c>
      <c r="D3198" t="s">
        <v>20</v>
      </c>
      <c r="E3198">
        <v>0.1</v>
      </c>
      <c r="F3198">
        <v>0</v>
      </c>
      <c r="G3198" t="s">
        <v>148</v>
      </c>
      <c r="H3198">
        <v>1</v>
      </c>
      <c r="I3198">
        <v>1</v>
      </c>
      <c r="J3198" t="s">
        <v>14</v>
      </c>
      <c r="K3198" s="36" t="s">
        <v>149</v>
      </c>
    </row>
    <row r="3199" spans="1:11" x14ac:dyDescent="0.25">
      <c r="A3199">
        <v>448012964</v>
      </c>
      <c r="B3199" s="1">
        <v>44625</v>
      </c>
      <c r="C3199" t="s">
        <v>27</v>
      </c>
      <c r="D3199" t="s">
        <v>16</v>
      </c>
      <c r="E3199">
        <v>1</v>
      </c>
      <c r="F3199">
        <v>1</v>
      </c>
      <c r="G3199" t="s">
        <v>149</v>
      </c>
      <c r="H3199">
        <v>1</v>
      </c>
      <c r="I3199">
        <v>1</v>
      </c>
      <c r="J3199" t="s">
        <v>14</v>
      </c>
      <c r="K3199" s="36" t="s">
        <v>149</v>
      </c>
    </row>
    <row r="3200" spans="1:11" x14ac:dyDescent="0.25">
      <c r="A3200">
        <v>186039120</v>
      </c>
      <c r="B3200" s="1">
        <v>43214</v>
      </c>
      <c r="C3200" t="s">
        <v>47</v>
      </c>
      <c r="D3200" t="s">
        <v>16</v>
      </c>
      <c r="E3200">
        <v>1</v>
      </c>
      <c r="F3200">
        <v>1</v>
      </c>
      <c r="G3200" t="s">
        <v>149</v>
      </c>
      <c r="H3200">
        <v>1</v>
      </c>
      <c r="I3200">
        <v>1</v>
      </c>
      <c r="J3200" t="s">
        <v>14</v>
      </c>
      <c r="K3200" s="36" t="s">
        <v>149</v>
      </c>
    </row>
    <row r="3201" spans="1:11" x14ac:dyDescent="0.25">
      <c r="A3201">
        <v>43230254</v>
      </c>
      <c r="B3201" s="1">
        <v>42250</v>
      </c>
      <c r="C3201" t="s">
        <v>54</v>
      </c>
      <c r="D3201" t="s">
        <v>16</v>
      </c>
      <c r="E3201">
        <v>1</v>
      </c>
      <c r="F3201">
        <v>1</v>
      </c>
      <c r="G3201" t="s">
        <v>149</v>
      </c>
      <c r="H3201">
        <v>5</v>
      </c>
      <c r="I3201">
        <v>5</v>
      </c>
      <c r="J3201" t="s">
        <v>14</v>
      </c>
      <c r="K3201" s="36" t="s">
        <v>149</v>
      </c>
    </row>
    <row r="3202" spans="1:11" x14ac:dyDescent="0.25">
      <c r="A3202">
        <v>449047624</v>
      </c>
      <c r="B3202" s="1">
        <v>44631</v>
      </c>
      <c r="C3202" t="s">
        <v>27</v>
      </c>
      <c r="D3202" t="s">
        <v>16</v>
      </c>
      <c r="E3202">
        <v>1</v>
      </c>
      <c r="F3202">
        <v>0.82</v>
      </c>
      <c r="G3202" t="s">
        <v>148</v>
      </c>
      <c r="H3202">
        <v>2</v>
      </c>
      <c r="I3202">
        <v>2</v>
      </c>
      <c r="J3202" t="s">
        <v>14</v>
      </c>
      <c r="K3202" s="36" t="s">
        <v>149</v>
      </c>
    </row>
    <row r="3203" spans="1:11" x14ac:dyDescent="0.25">
      <c r="A3203">
        <v>117297770</v>
      </c>
      <c r="B3203" s="1">
        <v>42786</v>
      </c>
      <c r="C3203" t="s">
        <v>11</v>
      </c>
      <c r="D3203" t="s">
        <v>16</v>
      </c>
      <c r="E3203">
        <v>1</v>
      </c>
      <c r="F3203">
        <v>1</v>
      </c>
      <c r="G3203" t="s">
        <v>148</v>
      </c>
      <c r="H3203">
        <v>3</v>
      </c>
      <c r="I3203">
        <v>5</v>
      </c>
      <c r="J3203" t="s">
        <v>14</v>
      </c>
      <c r="K3203" s="36" t="s">
        <v>149</v>
      </c>
    </row>
    <row r="3204" spans="1:11" x14ac:dyDescent="0.25">
      <c r="A3204">
        <v>446355481</v>
      </c>
      <c r="B3204" s="1">
        <v>44614</v>
      </c>
      <c r="C3204" t="s">
        <v>27</v>
      </c>
      <c r="D3204" t="s">
        <v>16</v>
      </c>
      <c r="E3204">
        <v>1</v>
      </c>
      <c r="F3204">
        <v>1</v>
      </c>
      <c r="G3204" t="s">
        <v>148</v>
      </c>
      <c r="H3204">
        <v>1</v>
      </c>
      <c r="I3204">
        <v>1</v>
      </c>
      <c r="J3204" t="s">
        <v>14</v>
      </c>
      <c r="K3204" s="36" t="s">
        <v>149</v>
      </c>
    </row>
    <row r="3205" spans="1:11" x14ac:dyDescent="0.25">
      <c r="A3205">
        <v>3116002</v>
      </c>
      <c r="B3205" s="1">
        <v>41121</v>
      </c>
      <c r="C3205" t="s">
        <v>11</v>
      </c>
      <c r="D3205" t="s">
        <v>16</v>
      </c>
      <c r="E3205">
        <v>1</v>
      </c>
      <c r="F3205">
        <v>0.99</v>
      </c>
      <c r="G3205" t="s">
        <v>148</v>
      </c>
      <c r="H3205">
        <v>4</v>
      </c>
      <c r="I3205">
        <v>5</v>
      </c>
      <c r="J3205" t="s">
        <v>18</v>
      </c>
      <c r="K3205" s="36" t="s">
        <v>149</v>
      </c>
    </row>
    <row r="3206" spans="1:11" x14ac:dyDescent="0.25">
      <c r="A3206">
        <v>449767946</v>
      </c>
      <c r="B3206" s="1">
        <v>44635</v>
      </c>
      <c r="C3206" t="s">
        <v>11</v>
      </c>
      <c r="D3206" t="s">
        <v>17</v>
      </c>
      <c r="E3206">
        <v>0.67</v>
      </c>
      <c r="F3206">
        <v>1</v>
      </c>
      <c r="G3206" t="s">
        <v>148</v>
      </c>
      <c r="H3206">
        <v>5</v>
      </c>
      <c r="I3206">
        <v>5</v>
      </c>
      <c r="J3206" t="s">
        <v>22</v>
      </c>
      <c r="K3206" s="36" t="s">
        <v>149</v>
      </c>
    </row>
    <row r="3207" spans="1:11" x14ac:dyDescent="0.25">
      <c r="A3207">
        <v>48341644</v>
      </c>
      <c r="B3207" s="1">
        <v>42314</v>
      </c>
      <c r="C3207" t="s">
        <v>11</v>
      </c>
      <c r="D3207" t="s">
        <v>16</v>
      </c>
      <c r="E3207">
        <v>1</v>
      </c>
      <c r="F3207">
        <v>0.98</v>
      </c>
      <c r="G3207" t="s">
        <v>148</v>
      </c>
      <c r="H3207">
        <v>35</v>
      </c>
      <c r="I3207">
        <v>66</v>
      </c>
      <c r="J3207" t="s">
        <v>14</v>
      </c>
      <c r="K3207" s="36" t="s">
        <v>149</v>
      </c>
    </row>
    <row r="3208" spans="1:11" x14ac:dyDescent="0.25">
      <c r="A3208">
        <v>105216937</v>
      </c>
      <c r="B3208" s="1">
        <v>42700</v>
      </c>
      <c r="C3208" t="s">
        <v>11</v>
      </c>
      <c r="D3208" t="s">
        <v>16</v>
      </c>
      <c r="E3208">
        <v>1</v>
      </c>
      <c r="F3208">
        <v>0.98</v>
      </c>
      <c r="G3208" t="s">
        <v>149</v>
      </c>
      <c r="H3208">
        <v>3</v>
      </c>
      <c r="I3208">
        <v>3</v>
      </c>
      <c r="J3208" t="s">
        <v>22</v>
      </c>
      <c r="K3208" s="36" t="s">
        <v>149</v>
      </c>
    </row>
    <row r="3209" spans="1:11" x14ac:dyDescent="0.25">
      <c r="A3209">
        <v>432710548</v>
      </c>
      <c r="B3209" s="1">
        <v>44520</v>
      </c>
      <c r="C3209" t="s">
        <v>11</v>
      </c>
      <c r="D3209" t="s">
        <v>16</v>
      </c>
      <c r="E3209">
        <v>1</v>
      </c>
      <c r="F3209">
        <v>1</v>
      </c>
      <c r="G3209" t="s">
        <v>149</v>
      </c>
      <c r="H3209">
        <v>1</v>
      </c>
      <c r="I3209">
        <v>1</v>
      </c>
      <c r="J3209" t="s">
        <v>14</v>
      </c>
      <c r="K3209" s="36" t="s">
        <v>149</v>
      </c>
    </row>
    <row r="3210" spans="1:11" x14ac:dyDescent="0.25">
      <c r="A3210">
        <v>67363121</v>
      </c>
      <c r="B3210" s="1">
        <v>42475</v>
      </c>
      <c r="C3210" t="s">
        <v>11</v>
      </c>
      <c r="D3210" t="s">
        <v>16</v>
      </c>
      <c r="E3210">
        <v>1</v>
      </c>
      <c r="F3210">
        <v>1</v>
      </c>
      <c r="G3210" t="s">
        <v>149</v>
      </c>
      <c r="H3210">
        <v>6</v>
      </c>
      <c r="I3210">
        <v>6</v>
      </c>
      <c r="J3210" t="s">
        <v>18</v>
      </c>
      <c r="K3210" s="36" t="s">
        <v>149</v>
      </c>
    </row>
    <row r="3211" spans="1:11" x14ac:dyDescent="0.25">
      <c r="A3211">
        <v>440993833</v>
      </c>
      <c r="B3211" s="1">
        <v>44579</v>
      </c>
      <c r="C3211" t="s">
        <v>27</v>
      </c>
      <c r="D3211" t="s">
        <v>16</v>
      </c>
      <c r="E3211">
        <v>1</v>
      </c>
      <c r="F3211">
        <v>0.99</v>
      </c>
      <c r="G3211" t="s">
        <v>148</v>
      </c>
      <c r="H3211">
        <v>7</v>
      </c>
      <c r="I3211">
        <v>7</v>
      </c>
      <c r="J3211" t="s">
        <v>14</v>
      </c>
      <c r="K3211" s="36" t="s">
        <v>149</v>
      </c>
    </row>
    <row r="3212" spans="1:11" x14ac:dyDescent="0.25">
      <c r="A3212">
        <v>116970631</v>
      </c>
      <c r="B3212" s="1">
        <v>42784</v>
      </c>
      <c r="C3212" t="s">
        <v>11</v>
      </c>
      <c r="D3212" t="s">
        <v>21</v>
      </c>
      <c r="E3212">
        <v>0.67</v>
      </c>
      <c r="F3212">
        <v>0.4</v>
      </c>
      <c r="G3212" t="s">
        <v>148</v>
      </c>
      <c r="H3212">
        <v>1</v>
      </c>
      <c r="I3212">
        <v>1</v>
      </c>
      <c r="J3212" t="s">
        <v>14</v>
      </c>
      <c r="K3212" s="36" t="s">
        <v>149</v>
      </c>
    </row>
    <row r="3213" spans="1:11" x14ac:dyDescent="0.25">
      <c r="A3213">
        <v>28736730</v>
      </c>
      <c r="B3213" s="1">
        <v>42067</v>
      </c>
      <c r="C3213" t="s">
        <v>11</v>
      </c>
      <c r="D3213" t="s">
        <v>16</v>
      </c>
      <c r="E3213">
        <v>1</v>
      </c>
      <c r="F3213">
        <v>1</v>
      </c>
      <c r="G3213" t="s">
        <v>149</v>
      </c>
      <c r="H3213">
        <v>1</v>
      </c>
      <c r="I3213">
        <v>1</v>
      </c>
      <c r="J3213" t="s">
        <v>14</v>
      </c>
      <c r="K3213" s="36" t="s">
        <v>149</v>
      </c>
    </row>
    <row r="3214" spans="1:11" x14ac:dyDescent="0.25">
      <c r="A3214">
        <v>449096567</v>
      </c>
      <c r="B3214" s="1">
        <v>44631</v>
      </c>
      <c r="C3214" t="s">
        <v>27</v>
      </c>
      <c r="D3214" t="s">
        <v>16</v>
      </c>
      <c r="E3214">
        <v>1</v>
      </c>
      <c r="F3214">
        <v>0.97</v>
      </c>
      <c r="G3214" t="s">
        <v>148</v>
      </c>
      <c r="H3214">
        <v>5</v>
      </c>
      <c r="I3214">
        <v>5</v>
      </c>
      <c r="J3214" t="s">
        <v>14</v>
      </c>
      <c r="K3214" s="36" t="s">
        <v>149</v>
      </c>
    </row>
    <row r="3215" spans="1:11" x14ac:dyDescent="0.25">
      <c r="A3215">
        <v>265030093</v>
      </c>
      <c r="B3215" s="1">
        <v>43614</v>
      </c>
      <c r="C3215" t="s">
        <v>11</v>
      </c>
      <c r="D3215" t="s">
        <v>12</v>
      </c>
      <c r="F3215">
        <v>0.25</v>
      </c>
      <c r="G3215" t="s">
        <v>148</v>
      </c>
      <c r="H3215">
        <v>1</v>
      </c>
      <c r="I3215">
        <v>1</v>
      </c>
      <c r="J3215" t="s">
        <v>14</v>
      </c>
      <c r="K3215" s="36" t="s">
        <v>148</v>
      </c>
    </row>
    <row r="3216" spans="1:11" x14ac:dyDescent="0.25">
      <c r="A3216">
        <v>450565389</v>
      </c>
      <c r="B3216" s="1">
        <v>44641</v>
      </c>
      <c r="C3216" t="s">
        <v>27</v>
      </c>
      <c r="D3216" t="s">
        <v>16</v>
      </c>
      <c r="E3216">
        <v>1</v>
      </c>
      <c r="F3216">
        <v>0.89</v>
      </c>
      <c r="G3216" t="s">
        <v>149</v>
      </c>
      <c r="H3216">
        <v>1</v>
      </c>
      <c r="I3216">
        <v>1</v>
      </c>
      <c r="J3216" t="s">
        <v>18</v>
      </c>
      <c r="K3216" s="36" t="s">
        <v>149</v>
      </c>
    </row>
    <row r="3217" spans="1:11" x14ac:dyDescent="0.25">
      <c r="A3217">
        <v>450587023</v>
      </c>
      <c r="B3217" s="1">
        <v>44641</v>
      </c>
      <c r="C3217" t="s">
        <v>11</v>
      </c>
      <c r="D3217" t="s">
        <v>17</v>
      </c>
      <c r="E3217">
        <v>1</v>
      </c>
      <c r="F3217">
        <v>0.5</v>
      </c>
      <c r="G3217" t="s">
        <v>148</v>
      </c>
      <c r="H3217">
        <v>1</v>
      </c>
      <c r="I3217">
        <v>2</v>
      </c>
      <c r="J3217" t="s">
        <v>14</v>
      </c>
      <c r="K3217" s="36" t="s">
        <v>149</v>
      </c>
    </row>
    <row r="3218" spans="1:11" x14ac:dyDescent="0.25">
      <c r="A3218">
        <v>271118919</v>
      </c>
      <c r="B3218" s="1">
        <v>43640</v>
      </c>
      <c r="C3218" t="s">
        <v>11</v>
      </c>
      <c r="D3218" t="s">
        <v>16</v>
      </c>
      <c r="E3218">
        <v>1</v>
      </c>
      <c r="F3218">
        <v>1</v>
      </c>
      <c r="G3218" t="s">
        <v>149</v>
      </c>
      <c r="H3218">
        <v>5</v>
      </c>
      <c r="I3218">
        <v>6</v>
      </c>
      <c r="J3218" t="s">
        <v>14</v>
      </c>
      <c r="K3218" s="36" t="s">
        <v>149</v>
      </c>
    </row>
    <row r="3219" spans="1:11" x14ac:dyDescent="0.25">
      <c r="A3219">
        <v>452288513</v>
      </c>
      <c r="B3219" s="1">
        <v>44652</v>
      </c>
      <c r="C3219" t="s">
        <v>27</v>
      </c>
      <c r="D3219" t="s">
        <v>16</v>
      </c>
      <c r="E3219">
        <v>1</v>
      </c>
      <c r="F3219">
        <v>0.99</v>
      </c>
      <c r="G3219" t="s">
        <v>148</v>
      </c>
      <c r="H3219">
        <v>19</v>
      </c>
      <c r="I3219">
        <v>21</v>
      </c>
      <c r="J3219" t="s">
        <v>14</v>
      </c>
      <c r="K3219" s="36" t="s">
        <v>149</v>
      </c>
    </row>
    <row r="3220" spans="1:11" x14ac:dyDescent="0.25">
      <c r="A3220">
        <v>452304265</v>
      </c>
      <c r="B3220" s="1">
        <v>44652</v>
      </c>
      <c r="C3220" t="s">
        <v>27</v>
      </c>
      <c r="D3220" t="s">
        <v>16</v>
      </c>
      <c r="E3220">
        <v>1</v>
      </c>
      <c r="F3220">
        <v>1</v>
      </c>
      <c r="G3220" t="s">
        <v>149</v>
      </c>
      <c r="H3220">
        <v>1</v>
      </c>
      <c r="I3220">
        <v>1</v>
      </c>
      <c r="J3220" t="s">
        <v>14</v>
      </c>
      <c r="K3220" s="36" t="s">
        <v>149</v>
      </c>
    </row>
    <row r="3221" spans="1:11" x14ac:dyDescent="0.25">
      <c r="A3221">
        <v>450828589</v>
      </c>
      <c r="B3221" s="1">
        <v>44642</v>
      </c>
      <c r="C3221" t="s">
        <v>27</v>
      </c>
      <c r="D3221" t="s">
        <v>21</v>
      </c>
      <c r="E3221">
        <v>0.87</v>
      </c>
      <c r="F3221">
        <v>0.86</v>
      </c>
      <c r="G3221" t="s">
        <v>148</v>
      </c>
      <c r="H3221">
        <v>4</v>
      </c>
      <c r="I3221">
        <v>6</v>
      </c>
      <c r="J3221" t="s">
        <v>14</v>
      </c>
      <c r="K3221" s="36" t="s">
        <v>149</v>
      </c>
    </row>
    <row r="3222" spans="1:11" x14ac:dyDescent="0.25">
      <c r="A3222">
        <v>15959279</v>
      </c>
      <c r="B3222" s="1">
        <v>41784</v>
      </c>
      <c r="C3222" t="s">
        <v>11</v>
      </c>
      <c r="D3222" t="s">
        <v>16</v>
      </c>
      <c r="E3222">
        <v>1</v>
      </c>
      <c r="F3222">
        <v>0.93</v>
      </c>
      <c r="G3222" t="s">
        <v>148</v>
      </c>
      <c r="H3222">
        <v>1</v>
      </c>
      <c r="I3222">
        <v>1</v>
      </c>
      <c r="J3222" t="s">
        <v>14</v>
      </c>
      <c r="K3222" s="36" t="s">
        <v>149</v>
      </c>
    </row>
    <row r="3223" spans="1:11" x14ac:dyDescent="0.25">
      <c r="A3223">
        <v>452375648</v>
      </c>
      <c r="B3223" s="1">
        <v>44653</v>
      </c>
      <c r="C3223" t="s">
        <v>11</v>
      </c>
      <c r="D3223" t="s">
        <v>16</v>
      </c>
      <c r="E3223">
        <v>1</v>
      </c>
      <c r="F3223">
        <v>0.67</v>
      </c>
      <c r="G3223" t="s">
        <v>148</v>
      </c>
      <c r="H3223">
        <v>1</v>
      </c>
      <c r="I3223">
        <v>2</v>
      </c>
      <c r="J3223" t="s">
        <v>14</v>
      </c>
      <c r="K3223" s="36" t="s">
        <v>149</v>
      </c>
    </row>
    <row r="3224" spans="1:11" x14ac:dyDescent="0.25">
      <c r="A3224">
        <v>452402798</v>
      </c>
      <c r="B3224" s="1">
        <v>44653</v>
      </c>
      <c r="C3224" t="s">
        <v>11</v>
      </c>
      <c r="D3224" t="s">
        <v>16</v>
      </c>
      <c r="E3224">
        <v>1</v>
      </c>
      <c r="F3224">
        <v>1</v>
      </c>
      <c r="G3224" t="s">
        <v>148</v>
      </c>
      <c r="H3224">
        <v>3</v>
      </c>
      <c r="I3224">
        <v>3</v>
      </c>
      <c r="J3224" t="s">
        <v>14</v>
      </c>
      <c r="K3224" s="36" t="s">
        <v>149</v>
      </c>
    </row>
    <row r="3225" spans="1:11" x14ac:dyDescent="0.25">
      <c r="A3225">
        <v>245560943</v>
      </c>
      <c r="B3225" s="1">
        <v>43522</v>
      </c>
      <c r="C3225" t="s">
        <v>11</v>
      </c>
      <c r="D3225" t="s">
        <v>17</v>
      </c>
      <c r="E3225">
        <v>0.98</v>
      </c>
      <c r="F3225">
        <v>0.98</v>
      </c>
      <c r="G3225" t="s">
        <v>148</v>
      </c>
      <c r="H3225">
        <v>4</v>
      </c>
      <c r="I3225">
        <v>4</v>
      </c>
      <c r="J3225" t="s">
        <v>14</v>
      </c>
      <c r="K3225" s="36" t="s">
        <v>149</v>
      </c>
    </row>
    <row r="3226" spans="1:11" x14ac:dyDescent="0.25">
      <c r="A3226">
        <v>327730010</v>
      </c>
      <c r="B3226" s="1">
        <v>43845</v>
      </c>
      <c r="C3226" t="s">
        <v>27</v>
      </c>
      <c r="D3226" t="s">
        <v>16</v>
      </c>
      <c r="E3226">
        <v>1</v>
      </c>
      <c r="F3226">
        <v>1</v>
      </c>
      <c r="G3226" t="s">
        <v>27</v>
      </c>
      <c r="H3226">
        <v>3</v>
      </c>
      <c r="I3226">
        <v>3</v>
      </c>
      <c r="J3226" t="s">
        <v>14</v>
      </c>
      <c r="K3226" s="36" t="s">
        <v>149</v>
      </c>
    </row>
    <row r="3227" spans="1:11" x14ac:dyDescent="0.25">
      <c r="A3227">
        <v>141843077</v>
      </c>
      <c r="B3227" s="1">
        <v>42938</v>
      </c>
      <c r="C3227" t="s">
        <v>30</v>
      </c>
      <c r="D3227" t="s">
        <v>16</v>
      </c>
      <c r="E3227">
        <v>1</v>
      </c>
      <c r="F3227">
        <v>1</v>
      </c>
      <c r="G3227" t="s">
        <v>149</v>
      </c>
      <c r="H3227">
        <v>1</v>
      </c>
      <c r="I3227">
        <v>1</v>
      </c>
      <c r="J3227" t="s">
        <v>14</v>
      </c>
      <c r="K3227" s="36" t="s">
        <v>149</v>
      </c>
    </row>
    <row r="3228" spans="1:11" x14ac:dyDescent="0.25">
      <c r="A3228">
        <v>69408701</v>
      </c>
      <c r="B3228" s="1">
        <v>42488</v>
      </c>
      <c r="C3228" t="s">
        <v>11</v>
      </c>
      <c r="D3228" t="s">
        <v>21</v>
      </c>
      <c r="E3228">
        <v>1</v>
      </c>
      <c r="F3228">
        <v>0.88</v>
      </c>
      <c r="G3228" t="s">
        <v>149</v>
      </c>
      <c r="H3228">
        <v>3</v>
      </c>
      <c r="I3228">
        <v>4</v>
      </c>
      <c r="J3228" t="s">
        <v>14</v>
      </c>
      <c r="K3228" s="36" t="s">
        <v>149</v>
      </c>
    </row>
    <row r="3229" spans="1:11" x14ac:dyDescent="0.25">
      <c r="A3229">
        <v>452511952</v>
      </c>
      <c r="B3229" s="1">
        <v>44654</v>
      </c>
      <c r="C3229" t="s">
        <v>11</v>
      </c>
      <c r="D3229" t="s">
        <v>16</v>
      </c>
      <c r="E3229">
        <v>1</v>
      </c>
      <c r="F3229">
        <v>0.91</v>
      </c>
      <c r="G3229" t="s">
        <v>149</v>
      </c>
      <c r="H3229">
        <v>2</v>
      </c>
      <c r="I3229">
        <v>2</v>
      </c>
      <c r="J3229" t="s">
        <v>14</v>
      </c>
      <c r="K3229" s="36" t="s">
        <v>149</v>
      </c>
    </row>
    <row r="3230" spans="1:11" x14ac:dyDescent="0.25">
      <c r="A3230">
        <v>99233843</v>
      </c>
      <c r="B3230" s="1">
        <v>42654</v>
      </c>
      <c r="C3230" t="s">
        <v>27</v>
      </c>
      <c r="D3230" t="s">
        <v>16</v>
      </c>
      <c r="E3230">
        <v>1</v>
      </c>
      <c r="F3230">
        <v>0.89</v>
      </c>
      <c r="G3230" t="s">
        <v>149</v>
      </c>
      <c r="H3230">
        <v>4</v>
      </c>
      <c r="I3230">
        <v>5</v>
      </c>
      <c r="J3230" t="s">
        <v>14</v>
      </c>
      <c r="K3230" s="36" t="s">
        <v>149</v>
      </c>
    </row>
    <row r="3231" spans="1:11" x14ac:dyDescent="0.25">
      <c r="A3231">
        <v>451601427</v>
      </c>
      <c r="B3231" s="1">
        <v>44648</v>
      </c>
      <c r="C3231" t="s">
        <v>27</v>
      </c>
      <c r="D3231" t="s">
        <v>16</v>
      </c>
      <c r="E3231">
        <v>1</v>
      </c>
      <c r="F3231">
        <v>0.98</v>
      </c>
      <c r="G3231" t="s">
        <v>148</v>
      </c>
      <c r="H3231">
        <v>1</v>
      </c>
      <c r="I3231">
        <v>1</v>
      </c>
      <c r="J3231" t="s">
        <v>14</v>
      </c>
      <c r="K3231" s="36" t="s">
        <v>149</v>
      </c>
    </row>
    <row r="3232" spans="1:11" x14ac:dyDescent="0.25">
      <c r="A3232">
        <v>14777855</v>
      </c>
      <c r="B3232" s="1">
        <v>41756</v>
      </c>
      <c r="C3232" t="s">
        <v>11</v>
      </c>
      <c r="D3232" t="s">
        <v>16</v>
      </c>
      <c r="E3232">
        <v>1</v>
      </c>
      <c r="F3232">
        <v>0.8</v>
      </c>
      <c r="G3232" t="s">
        <v>148</v>
      </c>
      <c r="H3232">
        <v>3</v>
      </c>
      <c r="I3232">
        <v>4</v>
      </c>
      <c r="J3232" t="s">
        <v>14</v>
      </c>
      <c r="K3232" s="36" t="s">
        <v>149</v>
      </c>
    </row>
    <row r="3233" spans="1:11" x14ac:dyDescent="0.25">
      <c r="A3233">
        <v>452587024</v>
      </c>
      <c r="B3233" s="1">
        <v>44654</v>
      </c>
      <c r="C3233" t="s">
        <v>27</v>
      </c>
      <c r="D3233" t="s">
        <v>16</v>
      </c>
      <c r="E3233">
        <v>1</v>
      </c>
      <c r="F3233">
        <v>0.99</v>
      </c>
      <c r="G3233" t="s">
        <v>149</v>
      </c>
      <c r="H3233">
        <v>1</v>
      </c>
      <c r="I3233">
        <v>1</v>
      </c>
      <c r="J3233" t="s">
        <v>14</v>
      </c>
      <c r="K3233" s="36" t="s">
        <v>149</v>
      </c>
    </row>
    <row r="3234" spans="1:11" x14ac:dyDescent="0.25">
      <c r="A3234">
        <v>452654155</v>
      </c>
      <c r="B3234" s="1">
        <v>44655</v>
      </c>
      <c r="C3234" t="s">
        <v>27</v>
      </c>
      <c r="D3234" t="s">
        <v>16</v>
      </c>
      <c r="E3234">
        <v>0.99</v>
      </c>
      <c r="F3234">
        <v>1</v>
      </c>
      <c r="G3234" t="s">
        <v>148</v>
      </c>
      <c r="H3234">
        <v>8</v>
      </c>
      <c r="I3234">
        <v>9</v>
      </c>
      <c r="J3234" t="s">
        <v>14</v>
      </c>
      <c r="K3234" s="36" t="s">
        <v>149</v>
      </c>
    </row>
    <row r="3235" spans="1:11" x14ac:dyDescent="0.25">
      <c r="A3235">
        <v>33133921</v>
      </c>
      <c r="B3235" s="1">
        <v>42135</v>
      </c>
      <c r="C3235" t="s">
        <v>11</v>
      </c>
      <c r="D3235" t="s">
        <v>21</v>
      </c>
      <c r="E3235">
        <v>1</v>
      </c>
      <c r="F3235">
        <v>0.84</v>
      </c>
      <c r="G3235" t="s">
        <v>149</v>
      </c>
      <c r="H3235">
        <v>1</v>
      </c>
      <c r="I3235">
        <v>1</v>
      </c>
      <c r="J3235" t="s">
        <v>14</v>
      </c>
      <c r="K3235" s="36" t="s">
        <v>149</v>
      </c>
    </row>
    <row r="3236" spans="1:11" x14ac:dyDescent="0.25">
      <c r="A3236">
        <v>7603253</v>
      </c>
      <c r="B3236" s="1">
        <v>41475</v>
      </c>
      <c r="C3236" t="s">
        <v>11</v>
      </c>
      <c r="D3236" t="s">
        <v>21</v>
      </c>
      <c r="E3236">
        <v>1</v>
      </c>
      <c r="F3236">
        <v>0.67</v>
      </c>
      <c r="G3236" t="s">
        <v>148</v>
      </c>
      <c r="H3236">
        <v>1</v>
      </c>
      <c r="I3236">
        <v>4</v>
      </c>
      <c r="J3236" t="s">
        <v>14</v>
      </c>
      <c r="K3236" s="36" t="s">
        <v>149</v>
      </c>
    </row>
    <row r="3237" spans="1:11" x14ac:dyDescent="0.25">
      <c r="A3237">
        <v>2689135</v>
      </c>
      <c r="B3237" s="1">
        <v>41080</v>
      </c>
      <c r="C3237" t="s">
        <v>11</v>
      </c>
      <c r="D3237" t="s">
        <v>17</v>
      </c>
      <c r="E3237">
        <v>1</v>
      </c>
      <c r="F3237">
        <v>0.99</v>
      </c>
      <c r="G3237" t="s">
        <v>149</v>
      </c>
      <c r="H3237">
        <v>1</v>
      </c>
      <c r="I3237">
        <v>1</v>
      </c>
      <c r="J3237" t="s">
        <v>14</v>
      </c>
      <c r="K3237" s="36" t="s">
        <v>149</v>
      </c>
    </row>
    <row r="3238" spans="1:11" x14ac:dyDescent="0.25">
      <c r="A3238">
        <v>402744426</v>
      </c>
      <c r="B3238" s="1">
        <v>44337</v>
      </c>
      <c r="C3238" t="s">
        <v>11</v>
      </c>
      <c r="D3238" t="s">
        <v>17</v>
      </c>
      <c r="E3238">
        <v>1</v>
      </c>
      <c r="F3238">
        <v>0.99</v>
      </c>
      <c r="G3238" t="s">
        <v>149</v>
      </c>
      <c r="H3238">
        <v>9</v>
      </c>
      <c r="I3238">
        <v>18</v>
      </c>
      <c r="J3238" t="s">
        <v>14</v>
      </c>
      <c r="K3238" s="36" t="s">
        <v>149</v>
      </c>
    </row>
    <row r="3239" spans="1:11" x14ac:dyDescent="0.25">
      <c r="A3239">
        <v>447224268</v>
      </c>
      <c r="B3239" s="1">
        <v>44620</v>
      </c>
      <c r="C3239" t="s">
        <v>27</v>
      </c>
      <c r="D3239" t="s">
        <v>12</v>
      </c>
      <c r="G3239" t="s">
        <v>148</v>
      </c>
      <c r="H3239">
        <v>1</v>
      </c>
      <c r="I3239">
        <v>1</v>
      </c>
      <c r="J3239" t="s">
        <v>14</v>
      </c>
      <c r="K3239" s="36" t="s">
        <v>149</v>
      </c>
    </row>
    <row r="3240" spans="1:11" x14ac:dyDescent="0.25">
      <c r="A3240">
        <v>451992913</v>
      </c>
      <c r="B3240" s="1">
        <v>44650</v>
      </c>
      <c r="C3240" t="s">
        <v>27</v>
      </c>
      <c r="D3240" t="s">
        <v>16</v>
      </c>
      <c r="E3240">
        <v>1</v>
      </c>
      <c r="F3240">
        <v>1</v>
      </c>
      <c r="G3240" t="s">
        <v>148</v>
      </c>
      <c r="H3240">
        <v>2</v>
      </c>
      <c r="I3240">
        <v>2</v>
      </c>
      <c r="J3240" t="s">
        <v>14</v>
      </c>
      <c r="K3240" s="36" t="s">
        <v>149</v>
      </c>
    </row>
    <row r="3241" spans="1:11" x14ac:dyDescent="0.25">
      <c r="A3241">
        <v>451763179</v>
      </c>
      <c r="B3241" s="1">
        <v>44649</v>
      </c>
      <c r="C3241" t="s">
        <v>27</v>
      </c>
      <c r="D3241" t="s">
        <v>16</v>
      </c>
      <c r="E3241">
        <v>1</v>
      </c>
      <c r="F3241">
        <v>1</v>
      </c>
      <c r="G3241" t="s">
        <v>149</v>
      </c>
      <c r="H3241">
        <v>1</v>
      </c>
      <c r="I3241">
        <v>1</v>
      </c>
      <c r="J3241" t="s">
        <v>14</v>
      </c>
      <c r="K3241" s="36" t="s">
        <v>149</v>
      </c>
    </row>
    <row r="3242" spans="1:11" x14ac:dyDescent="0.25">
      <c r="A3242">
        <v>453469962</v>
      </c>
      <c r="B3242" s="1">
        <v>44660</v>
      </c>
      <c r="C3242" t="s">
        <v>27</v>
      </c>
      <c r="D3242" t="s">
        <v>12</v>
      </c>
      <c r="F3242">
        <v>1</v>
      </c>
      <c r="G3242" t="s">
        <v>148</v>
      </c>
      <c r="H3242">
        <v>1</v>
      </c>
      <c r="I3242">
        <v>2</v>
      </c>
      <c r="J3242" t="s">
        <v>22</v>
      </c>
      <c r="K3242" s="36" t="s">
        <v>149</v>
      </c>
    </row>
    <row r="3243" spans="1:11" x14ac:dyDescent="0.25">
      <c r="A3243">
        <v>452745883</v>
      </c>
      <c r="B3243" s="1">
        <v>44655</v>
      </c>
      <c r="C3243" t="s">
        <v>27</v>
      </c>
      <c r="D3243" t="s">
        <v>16</v>
      </c>
      <c r="E3243">
        <v>1</v>
      </c>
      <c r="F3243">
        <v>0.97</v>
      </c>
      <c r="G3243" t="s">
        <v>149</v>
      </c>
      <c r="H3243">
        <v>1</v>
      </c>
      <c r="I3243">
        <v>1</v>
      </c>
      <c r="J3243" t="s">
        <v>14</v>
      </c>
      <c r="K3243" s="36" t="s">
        <v>149</v>
      </c>
    </row>
    <row r="3244" spans="1:11" x14ac:dyDescent="0.25">
      <c r="A3244">
        <v>452817133</v>
      </c>
      <c r="B3244" s="1">
        <v>44656</v>
      </c>
      <c r="C3244" t="s">
        <v>27</v>
      </c>
      <c r="D3244" t="s">
        <v>16</v>
      </c>
      <c r="E3244">
        <v>1</v>
      </c>
      <c r="F3244">
        <v>0.98</v>
      </c>
      <c r="G3244" t="s">
        <v>149</v>
      </c>
      <c r="H3244">
        <v>5</v>
      </c>
      <c r="I3244">
        <v>5</v>
      </c>
      <c r="J3244" t="s">
        <v>22</v>
      </c>
      <c r="K3244" s="36" t="s">
        <v>149</v>
      </c>
    </row>
    <row r="3245" spans="1:11" x14ac:dyDescent="0.25">
      <c r="A3245">
        <v>432587459</v>
      </c>
      <c r="B3245" s="1">
        <v>44519</v>
      </c>
      <c r="C3245" t="s">
        <v>27</v>
      </c>
      <c r="D3245" t="s">
        <v>20</v>
      </c>
      <c r="E3245">
        <v>0.1</v>
      </c>
      <c r="F3245">
        <v>0.01</v>
      </c>
      <c r="G3245" t="s">
        <v>148</v>
      </c>
      <c r="H3245">
        <v>1</v>
      </c>
      <c r="I3245">
        <v>1</v>
      </c>
      <c r="J3245" t="s">
        <v>14</v>
      </c>
      <c r="K3245" s="36" t="s">
        <v>149</v>
      </c>
    </row>
    <row r="3246" spans="1:11" x14ac:dyDescent="0.25">
      <c r="A3246">
        <v>453492239</v>
      </c>
      <c r="B3246" s="1">
        <v>44660</v>
      </c>
      <c r="C3246" t="s">
        <v>27</v>
      </c>
      <c r="D3246" t="s">
        <v>16</v>
      </c>
      <c r="E3246">
        <v>1</v>
      </c>
      <c r="F3246">
        <v>1</v>
      </c>
      <c r="G3246" t="s">
        <v>148</v>
      </c>
      <c r="H3246">
        <v>1</v>
      </c>
      <c r="I3246">
        <v>1</v>
      </c>
      <c r="J3246" t="s">
        <v>22</v>
      </c>
      <c r="K3246" s="36" t="s">
        <v>149</v>
      </c>
    </row>
    <row r="3247" spans="1:11" x14ac:dyDescent="0.25">
      <c r="A3247">
        <v>63515776</v>
      </c>
      <c r="B3247" s="1">
        <v>42447</v>
      </c>
      <c r="C3247" t="s">
        <v>11</v>
      </c>
      <c r="D3247" t="s">
        <v>16</v>
      </c>
      <c r="E3247">
        <v>1</v>
      </c>
      <c r="F3247">
        <v>1</v>
      </c>
      <c r="G3247" t="s">
        <v>27</v>
      </c>
      <c r="H3247">
        <v>2</v>
      </c>
      <c r="I3247">
        <v>4</v>
      </c>
      <c r="J3247" t="s">
        <v>14</v>
      </c>
      <c r="K3247" s="36" t="s">
        <v>149</v>
      </c>
    </row>
    <row r="3248" spans="1:11" x14ac:dyDescent="0.25">
      <c r="A3248">
        <v>453131148</v>
      </c>
      <c r="B3248" s="1">
        <v>44658</v>
      </c>
      <c r="C3248" t="s">
        <v>27</v>
      </c>
      <c r="D3248" t="s">
        <v>16</v>
      </c>
      <c r="E3248">
        <v>1</v>
      </c>
      <c r="F3248">
        <v>1</v>
      </c>
      <c r="G3248" t="s">
        <v>148</v>
      </c>
      <c r="H3248">
        <v>1</v>
      </c>
      <c r="I3248">
        <v>1</v>
      </c>
      <c r="J3248" t="s">
        <v>14</v>
      </c>
      <c r="K3248" s="36" t="s">
        <v>148</v>
      </c>
    </row>
    <row r="3249" spans="1:11" x14ac:dyDescent="0.25">
      <c r="A3249">
        <v>453229690</v>
      </c>
      <c r="B3249" s="1">
        <v>44658</v>
      </c>
      <c r="C3249" t="s">
        <v>27</v>
      </c>
      <c r="D3249" t="s">
        <v>16</v>
      </c>
      <c r="E3249">
        <v>0.99</v>
      </c>
      <c r="F3249">
        <v>0.98</v>
      </c>
      <c r="G3249" t="s">
        <v>148</v>
      </c>
      <c r="H3249">
        <v>12</v>
      </c>
      <c r="I3249">
        <v>14</v>
      </c>
      <c r="J3249" t="s">
        <v>14</v>
      </c>
      <c r="K3249" s="36" t="s">
        <v>149</v>
      </c>
    </row>
    <row r="3250" spans="1:11" x14ac:dyDescent="0.25">
      <c r="A3250">
        <v>452893207</v>
      </c>
      <c r="B3250" s="1">
        <v>44656</v>
      </c>
      <c r="C3250" t="s">
        <v>11</v>
      </c>
      <c r="D3250" t="s">
        <v>16</v>
      </c>
      <c r="E3250">
        <v>1</v>
      </c>
      <c r="F3250">
        <v>0.99</v>
      </c>
      <c r="G3250" t="s">
        <v>149</v>
      </c>
      <c r="H3250">
        <v>2</v>
      </c>
      <c r="I3250">
        <v>2</v>
      </c>
      <c r="J3250" t="s">
        <v>14</v>
      </c>
      <c r="K3250" s="36" t="s">
        <v>149</v>
      </c>
    </row>
    <row r="3251" spans="1:11" x14ac:dyDescent="0.25">
      <c r="A3251">
        <v>446760611</v>
      </c>
      <c r="B3251" s="1">
        <v>44617</v>
      </c>
      <c r="C3251" t="s">
        <v>27</v>
      </c>
      <c r="D3251" t="s">
        <v>21</v>
      </c>
      <c r="E3251">
        <v>0.51</v>
      </c>
      <c r="F3251">
        <v>0.36</v>
      </c>
      <c r="G3251" t="s">
        <v>148</v>
      </c>
      <c r="H3251">
        <v>60</v>
      </c>
      <c r="I3251">
        <v>68</v>
      </c>
      <c r="J3251" t="s">
        <v>22</v>
      </c>
      <c r="K3251" s="36" t="s">
        <v>149</v>
      </c>
    </row>
    <row r="3252" spans="1:11" x14ac:dyDescent="0.25">
      <c r="A3252">
        <v>406611963</v>
      </c>
      <c r="B3252" s="1">
        <v>44358</v>
      </c>
      <c r="C3252" t="s">
        <v>27</v>
      </c>
      <c r="D3252" t="s">
        <v>12</v>
      </c>
      <c r="G3252" t="s">
        <v>148</v>
      </c>
      <c r="H3252">
        <v>1</v>
      </c>
      <c r="I3252">
        <v>1</v>
      </c>
      <c r="J3252" t="s">
        <v>22</v>
      </c>
      <c r="K3252" s="36" t="s">
        <v>149</v>
      </c>
    </row>
    <row r="3253" spans="1:11" x14ac:dyDescent="0.25">
      <c r="A3253">
        <v>25280313</v>
      </c>
      <c r="B3253" s="1">
        <v>42000</v>
      </c>
      <c r="C3253" t="s">
        <v>11</v>
      </c>
      <c r="D3253" t="s">
        <v>16</v>
      </c>
      <c r="E3253">
        <v>1</v>
      </c>
      <c r="F3253">
        <v>0.99</v>
      </c>
      <c r="G3253" t="s">
        <v>148</v>
      </c>
      <c r="H3253">
        <v>45</v>
      </c>
      <c r="I3253">
        <v>45</v>
      </c>
      <c r="J3253" t="s">
        <v>14</v>
      </c>
      <c r="K3253" s="36" t="s">
        <v>149</v>
      </c>
    </row>
    <row r="3254" spans="1:11" x14ac:dyDescent="0.25">
      <c r="A3254">
        <v>30534475</v>
      </c>
      <c r="B3254" s="1">
        <v>42097</v>
      </c>
      <c r="C3254" t="s">
        <v>11</v>
      </c>
      <c r="D3254" t="s">
        <v>21</v>
      </c>
      <c r="E3254">
        <v>1</v>
      </c>
      <c r="F3254">
        <v>0.4</v>
      </c>
      <c r="G3254" t="s">
        <v>148</v>
      </c>
      <c r="H3254">
        <v>1</v>
      </c>
      <c r="I3254">
        <v>1</v>
      </c>
      <c r="J3254" t="s">
        <v>14</v>
      </c>
      <c r="K3254" s="36" t="s">
        <v>149</v>
      </c>
    </row>
    <row r="3255" spans="1:11" x14ac:dyDescent="0.25">
      <c r="A3255">
        <v>1243426</v>
      </c>
      <c r="B3255" s="1">
        <v>40819</v>
      </c>
      <c r="C3255" t="s">
        <v>11</v>
      </c>
      <c r="D3255" t="s">
        <v>16</v>
      </c>
      <c r="E3255">
        <v>1</v>
      </c>
      <c r="F3255">
        <v>1</v>
      </c>
      <c r="G3255" t="s">
        <v>149</v>
      </c>
      <c r="H3255">
        <v>1</v>
      </c>
      <c r="I3255">
        <v>1</v>
      </c>
      <c r="J3255" t="s">
        <v>18</v>
      </c>
      <c r="K3255" s="36" t="s">
        <v>149</v>
      </c>
    </row>
    <row r="3256" spans="1:11" x14ac:dyDescent="0.25">
      <c r="A3256">
        <v>453831405</v>
      </c>
      <c r="B3256" s="1">
        <v>44662</v>
      </c>
      <c r="C3256" t="s">
        <v>27</v>
      </c>
      <c r="D3256" t="s">
        <v>16</v>
      </c>
      <c r="E3256">
        <v>1</v>
      </c>
      <c r="F3256">
        <v>1</v>
      </c>
      <c r="G3256" t="s">
        <v>149</v>
      </c>
      <c r="H3256">
        <v>1</v>
      </c>
      <c r="I3256">
        <v>1</v>
      </c>
      <c r="J3256" t="s">
        <v>14</v>
      </c>
      <c r="K3256" s="36" t="s">
        <v>149</v>
      </c>
    </row>
    <row r="3257" spans="1:11" x14ac:dyDescent="0.25">
      <c r="A3257">
        <v>157516856</v>
      </c>
      <c r="B3257" s="1">
        <v>43044</v>
      </c>
      <c r="C3257" t="s">
        <v>11</v>
      </c>
      <c r="D3257" t="s">
        <v>16</v>
      </c>
      <c r="E3257">
        <v>1</v>
      </c>
      <c r="F3257">
        <v>0.44</v>
      </c>
      <c r="G3257" t="s">
        <v>148</v>
      </c>
      <c r="H3257">
        <v>3</v>
      </c>
      <c r="I3257">
        <v>3</v>
      </c>
      <c r="J3257" t="s">
        <v>14</v>
      </c>
      <c r="K3257" s="36" t="s">
        <v>149</v>
      </c>
    </row>
    <row r="3258" spans="1:11" x14ac:dyDescent="0.25">
      <c r="A3258">
        <v>451178793</v>
      </c>
      <c r="B3258" s="1">
        <v>44645</v>
      </c>
      <c r="C3258" t="s">
        <v>27</v>
      </c>
      <c r="D3258" t="s">
        <v>16</v>
      </c>
      <c r="E3258">
        <v>1</v>
      </c>
      <c r="F3258">
        <v>1</v>
      </c>
      <c r="G3258" t="s">
        <v>148</v>
      </c>
      <c r="H3258">
        <v>1</v>
      </c>
      <c r="I3258">
        <v>1</v>
      </c>
      <c r="J3258" t="s">
        <v>14</v>
      </c>
      <c r="K3258" s="36" t="s">
        <v>149</v>
      </c>
    </row>
    <row r="3259" spans="1:11" x14ac:dyDescent="0.25">
      <c r="A3259">
        <v>230943017</v>
      </c>
      <c r="B3259" s="1">
        <v>43450</v>
      </c>
      <c r="C3259" t="s">
        <v>11</v>
      </c>
      <c r="D3259" t="s">
        <v>16</v>
      </c>
      <c r="E3259">
        <v>1</v>
      </c>
      <c r="F3259">
        <v>1</v>
      </c>
      <c r="G3259" t="s">
        <v>148</v>
      </c>
      <c r="H3259">
        <v>1</v>
      </c>
      <c r="I3259">
        <v>1</v>
      </c>
      <c r="J3259" t="s">
        <v>14</v>
      </c>
      <c r="K3259" s="36" t="s">
        <v>149</v>
      </c>
    </row>
    <row r="3260" spans="1:11" x14ac:dyDescent="0.25">
      <c r="A3260">
        <v>453141027</v>
      </c>
      <c r="B3260" s="1">
        <v>44658</v>
      </c>
      <c r="C3260" t="s">
        <v>27</v>
      </c>
      <c r="D3260" t="s">
        <v>12</v>
      </c>
      <c r="F3260">
        <v>1</v>
      </c>
      <c r="G3260" t="s">
        <v>148</v>
      </c>
      <c r="H3260">
        <v>1</v>
      </c>
      <c r="I3260">
        <v>1</v>
      </c>
      <c r="J3260" t="s">
        <v>14</v>
      </c>
      <c r="K3260" s="36" t="s">
        <v>149</v>
      </c>
    </row>
    <row r="3261" spans="1:11" x14ac:dyDescent="0.25">
      <c r="A3261">
        <v>24004207</v>
      </c>
      <c r="B3261" s="1">
        <v>41964</v>
      </c>
      <c r="C3261" t="s">
        <v>11</v>
      </c>
      <c r="D3261" t="s">
        <v>16</v>
      </c>
      <c r="E3261">
        <v>1</v>
      </c>
      <c r="F3261">
        <v>0.93</v>
      </c>
      <c r="G3261" t="s">
        <v>149</v>
      </c>
      <c r="H3261">
        <v>1</v>
      </c>
      <c r="I3261">
        <v>3</v>
      </c>
      <c r="J3261" t="s">
        <v>14</v>
      </c>
      <c r="K3261" s="36" t="s">
        <v>149</v>
      </c>
    </row>
    <row r="3262" spans="1:11" x14ac:dyDescent="0.25">
      <c r="A3262">
        <v>423969716</v>
      </c>
      <c r="B3262" s="1">
        <v>44460</v>
      </c>
      <c r="C3262" t="s">
        <v>11</v>
      </c>
      <c r="D3262" t="s">
        <v>17</v>
      </c>
      <c r="E3262">
        <v>1</v>
      </c>
      <c r="F3262">
        <v>0.78</v>
      </c>
      <c r="G3262" t="s">
        <v>148</v>
      </c>
      <c r="H3262">
        <v>4</v>
      </c>
      <c r="I3262">
        <v>8</v>
      </c>
      <c r="J3262" t="s">
        <v>14</v>
      </c>
      <c r="K3262" s="36" t="s">
        <v>149</v>
      </c>
    </row>
    <row r="3263" spans="1:11" x14ac:dyDescent="0.25">
      <c r="A3263">
        <v>87954337</v>
      </c>
      <c r="B3263" s="1">
        <v>42586</v>
      </c>
      <c r="C3263" t="s">
        <v>27</v>
      </c>
      <c r="D3263" t="s">
        <v>16</v>
      </c>
      <c r="E3263">
        <v>1</v>
      </c>
      <c r="F3263">
        <v>1</v>
      </c>
      <c r="G3263" t="s">
        <v>148</v>
      </c>
      <c r="H3263">
        <v>1</v>
      </c>
      <c r="I3263">
        <v>1</v>
      </c>
      <c r="J3263" t="s">
        <v>14</v>
      </c>
      <c r="K3263" s="36" t="s">
        <v>149</v>
      </c>
    </row>
    <row r="3264" spans="1:11" x14ac:dyDescent="0.25">
      <c r="A3264">
        <v>453165309</v>
      </c>
      <c r="B3264" s="1">
        <v>44658</v>
      </c>
      <c r="C3264" t="s">
        <v>27</v>
      </c>
      <c r="D3264" t="s">
        <v>16</v>
      </c>
      <c r="E3264">
        <v>1</v>
      </c>
      <c r="F3264">
        <v>1</v>
      </c>
      <c r="G3264" t="s">
        <v>149</v>
      </c>
      <c r="H3264">
        <v>4</v>
      </c>
      <c r="I3264">
        <v>4</v>
      </c>
      <c r="J3264" t="s">
        <v>22</v>
      </c>
      <c r="K3264" s="36" t="s">
        <v>149</v>
      </c>
    </row>
    <row r="3265" spans="1:11" x14ac:dyDescent="0.25">
      <c r="A3265">
        <v>11836316</v>
      </c>
      <c r="B3265" s="1">
        <v>41671</v>
      </c>
      <c r="C3265" t="s">
        <v>11</v>
      </c>
      <c r="D3265" t="s">
        <v>16</v>
      </c>
      <c r="E3265">
        <v>1</v>
      </c>
      <c r="F3265">
        <v>1</v>
      </c>
      <c r="G3265" t="s">
        <v>148</v>
      </c>
      <c r="H3265">
        <v>1</v>
      </c>
      <c r="I3265">
        <v>1</v>
      </c>
      <c r="J3265" t="s">
        <v>14</v>
      </c>
      <c r="K3265" s="36" t="s">
        <v>149</v>
      </c>
    </row>
    <row r="3266" spans="1:11" x14ac:dyDescent="0.25">
      <c r="A3266">
        <v>454016892</v>
      </c>
      <c r="B3266" s="1">
        <v>44663</v>
      </c>
      <c r="C3266" t="s">
        <v>11</v>
      </c>
      <c r="D3266" t="s">
        <v>16</v>
      </c>
      <c r="E3266">
        <v>1</v>
      </c>
      <c r="F3266">
        <v>1</v>
      </c>
      <c r="G3266" t="s">
        <v>148</v>
      </c>
      <c r="H3266">
        <v>1</v>
      </c>
      <c r="I3266">
        <v>1</v>
      </c>
      <c r="J3266" t="s">
        <v>14</v>
      </c>
      <c r="K3266" s="36" t="s">
        <v>149</v>
      </c>
    </row>
    <row r="3267" spans="1:11" x14ac:dyDescent="0.25">
      <c r="A3267">
        <v>208980277</v>
      </c>
      <c r="B3267" s="1">
        <v>43324</v>
      </c>
      <c r="C3267" t="s">
        <v>11</v>
      </c>
      <c r="D3267" t="s">
        <v>20</v>
      </c>
      <c r="E3267">
        <v>0.28999999999999998</v>
      </c>
      <c r="F3267">
        <v>0.11</v>
      </c>
      <c r="G3267" t="s">
        <v>148</v>
      </c>
      <c r="H3267">
        <v>1</v>
      </c>
      <c r="I3267">
        <v>2</v>
      </c>
      <c r="J3267" t="s">
        <v>14</v>
      </c>
      <c r="K3267" s="36" t="s">
        <v>149</v>
      </c>
    </row>
    <row r="3268" spans="1:11" x14ac:dyDescent="0.25">
      <c r="A3268">
        <v>1363279</v>
      </c>
      <c r="B3268" s="1">
        <v>40849</v>
      </c>
      <c r="C3268" t="s">
        <v>11</v>
      </c>
      <c r="D3268" t="s">
        <v>16</v>
      </c>
      <c r="E3268">
        <v>1</v>
      </c>
      <c r="F3268">
        <v>0.94</v>
      </c>
      <c r="G3268" t="s">
        <v>149</v>
      </c>
      <c r="H3268">
        <v>1</v>
      </c>
      <c r="I3268">
        <v>1</v>
      </c>
      <c r="J3268" t="s">
        <v>14</v>
      </c>
      <c r="K3268" s="36" t="s">
        <v>149</v>
      </c>
    </row>
    <row r="3269" spans="1:11" x14ac:dyDescent="0.25">
      <c r="A3269">
        <v>300413126</v>
      </c>
      <c r="B3269" s="1">
        <v>43744</v>
      </c>
      <c r="C3269" t="s">
        <v>11</v>
      </c>
      <c r="D3269" t="s">
        <v>16</v>
      </c>
      <c r="E3269">
        <v>1</v>
      </c>
      <c r="F3269">
        <v>0.78</v>
      </c>
      <c r="G3269" t="s">
        <v>148</v>
      </c>
      <c r="H3269">
        <v>1</v>
      </c>
      <c r="I3269">
        <v>1</v>
      </c>
      <c r="J3269" t="s">
        <v>14</v>
      </c>
      <c r="K3269" s="36" t="s">
        <v>149</v>
      </c>
    </row>
    <row r="3270" spans="1:11" x14ac:dyDescent="0.25">
      <c r="A3270">
        <v>10246281</v>
      </c>
      <c r="B3270" s="1">
        <v>41603</v>
      </c>
      <c r="C3270" t="s">
        <v>11</v>
      </c>
      <c r="D3270" t="s">
        <v>16</v>
      </c>
      <c r="E3270">
        <v>1</v>
      </c>
      <c r="F3270">
        <v>0.96</v>
      </c>
      <c r="G3270" t="s">
        <v>149</v>
      </c>
      <c r="H3270">
        <v>1</v>
      </c>
      <c r="I3270">
        <v>5</v>
      </c>
      <c r="J3270" t="s">
        <v>14</v>
      </c>
      <c r="K3270" s="36" t="s">
        <v>149</v>
      </c>
    </row>
    <row r="3271" spans="1:11" x14ac:dyDescent="0.25">
      <c r="A3271">
        <v>453298210</v>
      </c>
      <c r="B3271" s="1">
        <v>44659</v>
      </c>
      <c r="C3271" t="s">
        <v>11</v>
      </c>
      <c r="D3271" t="s">
        <v>20</v>
      </c>
      <c r="E3271">
        <v>0</v>
      </c>
      <c r="F3271">
        <v>0.09</v>
      </c>
      <c r="G3271" t="s">
        <v>148</v>
      </c>
      <c r="H3271">
        <v>1</v>
      </c>
      <c r="I3271">
        <v>2</v>
      </c>
      <c r="J3271" t="s">
        <v>22</v>
      </c>
      <c r="K3271" s="36" t="s">
        <v>149</v>
      </c>
    </row>
    <row r="3272" spans="1:11" x14ac:dyDescent="0.25">
      <c r="A3272">
        <v>10313526</v>
      </c>
      <c r="B3272" s="1">
        <v>41606</v>
      </c>
      <c r="C3272" t="s">
        <v>11</v>
      </c>
      <c r="D3272" t="s">
        <v>21</v>
      </c>
      <c r="E3272">
        <v>1</v>
      </c>
      <c r="F3272">
        <v>0.53</v>
      </c>
      <c r="G3272" t="s">
        <v>148</v>
      </c>
      <c r="H3272">
        <v>2</v>
      </c>
      <c r="I3272">
        <v>16</v>
      </c>
      <c r="J3272" t="s">
        <v>14</v>
      </c>
      <c r="K3272" s="36" t="s">
        <v>149</v>
      </c>
    </row>
    <row r="3273" spans="1:11" x14ac:dyDescent="0.25">
      <c r="A3273">
        <v>15514847</v>
      </c>
      <c r="B3273" s="1">
        <v>41773</v>
      </c>
      <c r="C3273" t="s">
        <v>11</v>
      </c>
      <c r="D3273" t="s">
        <v>17</v>
      </c>
      <c r="E3273">
        <v>1</v>
      </c>
      <c r="F3273">
        <v>1</v>
      </c>
      <c r="G3273" t="s">
        <v>148</v>
      </c>
      <c r="H3273">
        <v>1</v>
      </c>
      <c r="I3273">
        <v>6</v>
      </c>
      <c r="J3273" t="s">
        <v>14</v>
      </c>
      <c r="K3273" s="36" t="s">
        <v>149</v>
      </c>
    </row>
    <row r="3274" spans="1:11" x14ac:dyDescent="0.25">
      <c r="A3274">
        <v>454809758</v>
      </c>
      <c r="B3274" s="1">
        <v>44669</v>
      </c>
      <c r="C3274" t="s">
        <v>27</v>
      </c>
      <c r="D3274" t="s">
        <v>16</v>
      </c>
      <c r="E3274">
        <v>1</v>
      </c>
      <c r="F3274">
        <v>0.97</v>
      </c>
      <c r="G3274" t="s">
        <v>149</v>
      </c>
      <c r="H3274">
        <v>6</v>
      </c>
      <c r="I3274">
        <v>8</v>
      </c>
      <c r="J3274" t="s">
        <v>14</v>
      </c>
      <c r="K3274" s="36" t="s">
        <v>149</v>
      </c>
    </row>
    <row r="3275" spans="1:11" x14ac:dyDescent="0.25">
      <c r="A3275">
        <v>454815773</v>
      </c>
      <c r="B3275" s="1">
        <v>44669</v>
      </c>
      <c r="C3275" t="s">
        <v>27</v>
      </c>
      <c r="D3275" t="s">
        <v>16</v>
      </c>
      <c r="E3275">
        <v>1</v>
      </c>
      <c r="F3275">
        <v>1</v>
      </c>
      <c r="G3275" t="s">
        <v>27</v>
      </c>
      <c r="H3275">
        <v>7</v>
      </c>
      <c r="I3275">
        <v>7</v>
      </c>
      <c r="J3275" t="s">
        <v>14</v>
      </c>
      <c r="K3275" s="36" t="s">
        <v>149</v>
      </c>
    </row>
    <row r="3276" spans="1:11" x14ac:dyDescent="0.25">
      <c r="A3276">
        <v>42270078</v>
      </c>
      <c r="B3276" s="1">
        <v>42239</v>
      </c>
      <c r="C3276" t="s">
        <v>11</v>
      </c>
      <c r="D3276" t="s">
        <v>20</v>
      </c>
      <c r="E3276">
        <v>0.1</v>
      </c>
      <c r="F3276">
        <v>0.03</v>
      </c>
      <c r="G3276" t="s">
        <v>148</v>
      </c>
      <c r="H3276">
        <v>1</v>
      </c>
      <c r="I3276">
        <v>3</v>
      </c>
      <c r="J3276" t="s">
        <v>14</v>
      </c>
      <c r="K3276" s="36" t="s">
        <v>149</v>
      </c>
    </row>
    <row r="3277" spans="1:11" x14ac:dyDescent="0.25">
      <c r="A3277">
        <v>1796775</v>
      </c>
      <c r="B3277" s="1">
        <v>40962</v>
      </c>
      <c r="C3277" t="s">
        <v>27</v>
      </c>
      <c r="D3277" t="s">
        <v>21</v>
      </c>
      <c r="E3277">
        <v>0.6</v>
      </c>
      <c r="F3277">
        <v>0.47</v>
      </c>
      <c r="G3277" t="s">
        <v>148</v>
      </c>
      <c r="H3277">
        <v>1</v>
      </c>
      <c r="I3277">
        <v>1</v>
      </c>
      <c r="J3277" t="s">
        <v>22</v>
      </c>
      <c r="K3277" s="36" t="s">
        <v>149</v>
      </c>
    </row>
    <row r="3278" spans="1:11" x14ac:dyDescent="0.25">
      <c r="A3278">
        <v>123915223</v>
      </c>
      <c r="B3278" s="1">
        <v>42827</v>
      </c>
      <c r="C3278" t="s">
        <v>11</v>
      </c>
      <c r="D3278" t="s">
        <v>16</v>
      </c>
      <c r="E3278">
        <v>1</v>
      </c>
      <c r="F3278">
        <v>0.99</v>
      </c>
      <c r="G3278" t="s">
        <v>148</v>
      </c>
      <c r="H3278">
        <v>1</v>
      </c>
      <c r="I3278">
        <v>1</v>
      </c>
      <c r="J3278" t="s">
        <v>14</v>
      </c>
      <c r="K3278" s="36" t="s">
        <v>149</v>
      </c>
    </row>
    <row r="3279" spans="1:11" x14ac:dyDescent="0.25">
      <c r="A3279">
        <v>453303819</v>
      </c>
      <c r="B3279" s="1">
        <v>44659</v>
      </c>
      <c r="C3279" t="s">
        <v>27</v>
      </c>
      <c r="D3279" t="s">
        <v>16</v>
      </c>
      <c r="E3279">
        <v>1</v>
      </c>
      <c r="F3279">
        <v>1</v>
      </c>
      <c r="G3279" t="s">
        <v>148</v>
      </c>
      <c r="H3279">
        <v>1</v>
      </c>
      <c r="I3279">
        <v>1</v>
      </c>
      <c r="J3279" t="s">
        <v>14</v>
      </c>
      <c r="K3279" s="36" t="s">
        <v>149</v>
      </c>
    </row>
    <row r="3280" spans="1:11" x14ac:dyDescent="0.25">
      <c r="A3280">
        <v>261404740</v>
      </c>
      <c r="B3280" s="1">
        <v>43597</v>
      </c>
      <c r="C3280" t="s">
        <v>27</v>
      </c>
      <c r="D3280" t="s">
        <v>17</v>
      </c>
      <c r="E3280">
        <v>0.7</v>
      </c>
      <c r="F3280">
        <v>0.97</v>
      </c>
      <c r="G3280" t="s">
        <v>27</v>
      </c>
      <c r="H3280">
        <v>27</v>
      </c>
      <c r="I3280">
        <v>30</v>
      </c>
      <c r="J3280" t="s">
        <v>14</v>
      </c>
      <c r="K3280" s="36" t="s">
        <v>149</v>
      </c>
    </row>
    <row r="3281" spans="1:11" x14ac:dyDescent="0.25">
      <c r="A3281">
        <v>12189524</v>
      </c>
      <c r="B3281" s="1">
        <v>41682</v>
      </c>
      <c r="C3281" t="s">
        <v>27</v>
      </c>
      <c r="D3281" t="s">
        <v>16</v>
      </c>
      <c r="E3281">
        <v>1</v>
      </c>
      <c r="F3281">
        <v>1</v>
      </c>
      <c r="G3281" t="s">
        <v>148</v>
      </c>
      <c r="H3281">
        <v>4</v>
      </c>
      <c r="I3281">
        <v>12</v>
      </c>
      <c r="J3281" t="s">
        <v>14</v>
      </c>
      <c r="K3281" s="36" t="s">
        <v>149</v>
      </c>
    </row>
    <row r="3282" spans="1:11" x14ac:dyDescent="0.25">
      <c r="A3282">
        <v>328173918</v>
      </c>
      <c r="B3282" s="1">
        <v>43846</v>
      </c>
      <c r="C3282" t="s">
        <v>11</v>
      </c>
      <c r="D3282" t="s">
        <v>16</v>
      </c>
      <c r="E3282">
        <v>1</v>
      </c>
      <c r="F3282">
        <v>0.9</v>
      </c>
      <c r="G3282" t="s">
        <v>148</v>
      </c>
      <c r="H3282">
        <v>14</v>
      </c>
      <c r="I3282">
        <v>14</v>
      </c>
      <c r="J3282" t="s">
        <v>14</v>
      </c>
      <c r="K3282" s="36" t="s">
        <v>149</v>
      </c>
    </row>
    <row r="3283" spans="1:11" x14ac:dyDescent="0.25">
      <c r="A3283">
        <v>455338085</v>
      </c>
      <c r="B3283" s="1">
        <v>44672</v>
      </c>
      <c r="C3283" t="s">
        <v>11</v>
      </c>
      <c r="D3283" t="s">
        <v>16</v>
      </c>
      <c r="E3283">
        <v>0.97</v>
      </c>
      <c r="F3283">
        <v>1</v>
      </c>
      <c r="G3283" t="s">
        <v>149</v>
      </c>
      <c r="H3283">
        <v>1</v>
      </c>
      <c r="I3283">
        <v>3</v>
      </c>
      <c r="J3283" t="s">
        <v>14</v>
      </c>
      <c r="K3283" s="36" t="s">
        <v>149</v>
      </c>
    </row>
    <row r="3284" spans="1:11" x14ac:dyDescent="0.25">
      <c r="A3284">
        <v>455340404</v>
      </c>
      <c r="B3284" s="1">
        <v>44672</v>
      </c>
      <c r="C3284" t="s">
        <v>27</v>
      </c>
      <c r="D3284" t="s">
        <v>16</v>
      </c>
      <c r="E3284">
        <v>1</v>
      </c>
      <c r="F3284">
        <v>0.99</v>
      </c>
      <c r="G3284" t="s">
        <v>149</v>
      </c>
      <c r="H3284">
        <v>1</v>
      </c>
      <c r="I3284">
        <v>1</v>
      </c>
      <c r="J3284" t="s">
        <v>14</v>
      </c>
      <c r="K3284" s="36" t="s">
        <v>149</v>
      </c>
    </row>
    <row r="3285" spans="1:11" x14ac:dyDescent="0.25">
      <c r="A3285">
        <v>29101584</v>
      </c>
      <c r="B3285" s="1">
        <v>42073</v>
      </c>
      <c r="C3285" t="s">
        <v>11</v>
      </c>
      <c r="D3285" t="s">
        <v>17</v>
      </c>
      <c r="E3285">
        <v>1</v>
      </c>
      <c r="F3285">
        <v>0.56000000000000005</v>
      </c>
      <c r="G3285" t="s">
        <v>148</v>
      </c>
      <c r="H3285">
        <v>1</v>
      </c>
      <c r="I3285">
        <v>1</v>
      </c>
      <c r="J3285" t="s">
        <v>14</v>
      </c>
      <c r="K3285" s="36" t="s">
        <v>149</v>
      </c>
    </row>
    <row r="3286" spans="1:11" x14ac:dyDescent="0.25">
      <c r="A3286">
        <v>282677235</v>
      </c>
      <c r="B3286" s="1">
        <v>43682</v>
      </c>
      <c r="C3286" t="s">
        <v>11</v>
      </c>
      <c r="D3286" t="s">
        <v>12</v>
      </c>
      <c r="F3286">
        <v>0.97</v>
      </c>
      <c r="G3286" t="s">
        <v>149</v>
      </c>
      <c r="H3286">
        <v>2</v>
      </c>
      <c r="I3286">
        <v>2</v>
      </c>
      <c r="J3286" t="s">
        <v>14</v>
      </c>
      <c r="K3286" s="36" t="s">
        <v>149</v>
      </c>
    </row>
    <row r="3287" spans="1:11" x14ac:dyDescent="0.25">
      <c r="A3287">
        <v>453351997</v>
      </c>
      <c r="B3287" s="1">
        <v>44659</v>
      </c>
      <c r="C3287" t="s">
        <v>11</v>
      </c>
      <c r="D3287" t="s">
        <v>16</v>
      </c>
      <c r="E3287">
        <v>1</v>
      </c>
      <c r="F3287">
        <v>0.99</v>
      </c>
      <c r="G3287" t="s">
        <v>148</v>
      </c>
      <c r="H3287">
        <v>1</v>
      </c>
      <c r="I3287">
        <v>1</v>
      </c>
      <c r="J3287" t="s">
        <v>14</v>
      </c>
      <c r="K3287" s="36" t="s">
        <v>149</v>
      </c>
    </row>
    <row r="3288" spans="1:11" x14ac:dyDescent="0.25">
      <c r="A3288">
        <v>453377977</v>
      </c>
      <c r="B3288" s="1">
        <v>44659</v>
      </c>
      <c r="C3288" t="s">
        <v>11</v>
      </c>
      <c r="D3288" t="s">
        <v>16</v>
      </c>
      <c r="E3288">
        <v>1</v>
      </c>
      <c r="F3288">
        <v>0.95</v>
      </c>
      <c r="G3288" t="s">
        <v>149</v>
      </c>
      <c r="H3288">
        <v>2</v>
      </c>
      <c r="I3288">
        <v>2</v>
      </c>
      <c r="J3288" t="s">
        <v>22</v>
      </c>
      <c r="K3288" s="36" t="s">
        <v>149</v>
      </c>
    </row>
    <row r="3289" spans="1:11" x14ac:dyDescent="0.25">
      <c r="A3289">
        <v>459334315</v>
      </c>
      <c r="B3289" s="1">
        <v>44697</v>
      </c>
      <c r="C3289" t="s">
        <v>27</v>
      </c>
      <c r="D3289" t="s">
        <v>12</v>
      </c>
      <c r="G3289" t="s">
        <v>148</v>
      </c>
      <c r="H3289">
        <v>1</v>
      </c>
      <c r="I3289">
        <v>1</v>
      </c>
      <c r="J3289" t="s">
        <v>35</v>
      </c>
      <c r="K3289" s="36" t="s">
        <v>149</v>
      </c>
    </row>
    <row r="3290" spans="1:11" x14ac:dyDescent="0.25">
      <c r="A3290">
        <v>458591229</v>
      </c>
      <c r="B3290" s="1">
        <v>44692</v>
      </c>
      <c r="C3290" t="s">
        <v>11</v>
      </c>
      <c r="D3290" t="s">
        <v>16</v>
      </c>
      <c r="E3290">
        <v>1</v>
      </c>
      <c r="F3290">
        <v>1</v>
      </c>
      <c r="G3290" t="s">
        <v>149</v>
      </c>
      <c r="H3290">
        <v>1</v>
      </c>
      <c r="I3290">
        <v>1</v>
      </c>
      <c r="J3290" t="s">
        <v>14</v>
      </c>
      <c r="K3290" s="36" t="s">
        <v>149</v>
      </c>
    </row>
    <row r="3291" spans="1:11" x14ac:dyDescent="0.25">
      <c r="A3291">
        <v>455957921</v>
      </c>
      <c r="B3291" s="1">
        <v>44676</v>
      </c>
      <c r="C3291" t="s">
        <v>27</v>
      </c>
      <c r="D3291" t="s">
        <v>17</v>
      </c>
      <c r="E3291">
        <v>1</v>
      </c>
      <c r="F3291">
        <v>0.85</v>
      </c>
      <c r="G3291" t="s">
        <v>149</v>
      </c>
      <c r="H3291">
        <v>11</v>
      </c>
      <c r="I3291">
        <v>12</v>
      </c>
      <c r="J3291" t="s">
        <v>14</v>
      </c>
      <c r="K3291" s="36" t="s">
        <v>149</v>
      </c>
    </row>
    <row r="3292" spans="1:11" x14ac:dyDescent="0.25">
      <c r="A3292">
        <v>33318378</v>
      </c>
      <c r="B3292" s="1">
        <v>42137</v>
      </c>
      <c r="C3292" t="s">
        <v>11</v>
      </c>
      <c r="D3292" t="s">
        <v>16</v>
      </c>
      <c r="E3292">
        <v>1</v>
      </c>
      <c r="F3292">
        <v>1</v>
      </c>
      <c r="G3292" t="s">
        <v>148</v>
      </c>
      <c r="H3292">
        <v>2</v>
      </c>
      <c r="I3292">
        <v>2</v>
      </c>
      <c r="J3292" t="s">
        <v>14</v>
      </c>
      <c r="K3292" s="36" t="s">
        <v>149</v>
      </c>
    </row>
    <row r="3293" spans="1:11" x14ac:dyDescent="0.25">
      <c r="A3293">
        <v>456008591</v>
      </c>
      <c r="B3293" s="1">
        <v>44676</v>
      </c>
      <c r="C3293" t="s">
        <v>27</v>
      </c>
      <c r="D3293" t="s">
        <v>17</v>
      </c>
      <c r="E3293">
        <v>0.97</v>
      </c>
      <c r="F3293">
        <v>0.95</v>
      </c>
      <c r="G3293" t="s">
        <v>148</v>
      </c>
      <c r="H3293">
        <v>3</v>
      </c>
      <c r="I3293">
        <v>3</v>
      </c>
      <c r="J3293" t="s">
        <v>14</v>
      </c>
      <c r="K3293" s="36" t="s">
        <v>149</v>
      </c>
    </row>
    <row r="3294" spans="1:11" x14ac:dyDescent="0.25">
      <c r="A3294">
        <v>455046490</v>
      </c>
      <c r="B3294" s="1">
        <v>44670</v>
      </c>
      <c r="C3294" t="s">
        <v>27</v>
      </c>
      <c r="D3294" t="s">
        <v>16</v>
      </c>
      <c r="E3294">
        <v>0.83</v>
      </c>
      <c r="F3294">
        <v>0.98</v>
      </c>
      <c r="G3294" t="s">
        <v>148</v>
      </c>
      <c r="H3294">
        <v>19</v>
      </c>
      <c r="I3294">
        <v>37</v>
      </c>
      <c r="J3294" t="s">
        <v>14</v>
      </c>
      <c r="K3294" s="36" t="s">
        <v>149</v>
      </c>
    </row>
    <row r="3295" spans="1:11" x14ac:dyDescent="0.25">
      <c r="A3295">
        <v>340555792</v>
      </c>
      <c r="B3295" s="1">
        <v>43896</v>
      </c>
      <c r="C3295" t="s">
        <v>11</v>
      </c>
      <c r="D3295" t="s">
        <v>12</v>
      </c>
      <c r="F3295">
        <v>1</v>
      </c>
      <c r="G3295" t="s">
        <v>148</v>
      </c>
      <c r="H3295">
        <v>1</v>
      </c>
      <c r="I3295">
        <v>1</v>
      </c>
      <c r="J3295" t="s">
        <v>14</v>
      </c>
      <c r="K3295" s="36" t="s">
        <v>149</v>
      </c>
    </row>
    <row r="3296" spans="1:11" x14ac:dyDescent="0.25">
      <c r="A3296">
        <v>37032566</v>
      </c>
      <c r="B3296" s="1">
        <v>42184</v>
      </c>
      <c r="C3296" t="s">
        <v>11</v>
      </c>
      <c r="D3296" t="s">
        <v>16</v>
      </c>
      <c r="E3296">
        <v>0.98</v>
      </c>
      <c r="F3296">
        <v>0.98</v>
      </c>
      <c r="G3296" t="s">
        <v>149</v>
      </c>
      <c r="H3296">
        <v>7</v>
      </c>
      <c r="I3296">
        <v>8</v>
      </c>
      <c r="J3296" t="s">
        <v>14</v>
      </c>
      <c r="K3296" s="36" t="s">
        <v>149</v>
      </c>
    </row>
    <row r="3297" spans="1:11" x14ac:dyDescent="0.25">
      <c r="A3297">
        <v>202945729</v>
      </c>
      <c r="B3297" s="1">
        <v>43298</v>
      </c>
      <c r="C3297" t="s">
        <v>11</v>
      </c>
      <c r="D3297" t="s">
        <v>16</v>
      </c>
      <c r="E3297">
        <v>1</v>
      </c>
      <c r="F3297">
        <v>0.98</v>
      </c>
      <c r="G3297" t="s">
        <v>149</v>
      </c>
      <c r="H3297">
        <v>2</v>
      </c>
      <c r="I3297">
        <v>2</v>
      </c>
      <c r="J3297" t="s">
        <v>14</v>
      </c>
      <c r="K3297" s="36" t="s">
        <v>149</v>
      </c>
    </row>
    <row r="3298" spans="1:11" x14ac:dyDescent="0.25">
      <c r="A3298">
        <v>456098877</v>
      </c>
      <c r="B3298" s="1">
        <v>44677</v>
      </c>
      <c r="C3298" t="s">
        <v>27</v>
      </c>
      <c r="D3298" t="s">
        <v>16</v>
      </c>
      <c r="E3298">
        <v>1</v>
      </c>
      <c r="F3298">
        <v>1</v>
      </c>
      <c r="G3298" t="s">
        <v>149</v>
      </c>
      <c r="H3298">
        <v>1</v>
      </c>
      <c r="I3298">
        <v>1</v>
      </c>
      <c r="J3298" t="s">
        <v>14</v>
      </c>
      <c r="K3298" s="36" t="s">
        <v>149</v>
      </c>
    </row>
    <row r="3299" spans="1:11" x14ac:dyDescent="0.25">
      <c r="A3299">
        <v>349615400</v>
      </c>
      <c r="B3299" s="1">
        <v>43993</v>
      </c>
      <c r="C3299" t="s">
        <v>27</v>
      </c>
      <c r="D3299" t="s">
        <v>12</v>
      </c>
      <c r="F3299">
        <v>0</v>
      </c>
      <c r="G3299" t="s">
        <v>148</v>
      </c>
      <c r="H3299">
        <v>4</v>
      </c>
      <c r="I3299">
        <v>4</v>
      </c>
      <c r="J3299" t="s">
        <v>14</v>
      </c>
      <c r="K3299" s="36" t="s">
        <v>149</v>
      </c>
    </row>
    <row r="3300" spans="1:11" x14ac:dyDescent="0.25">
      <c r="A3300">
        <v>400480589</v>
      </c>
      <c r="B3300" s="1">
        <v>44323</v>
      </c>
      <c r="C3300" t="s">
        <v>11</v>
      </c>
      <c r="D3300" t="s">
        <v>16</v>
      </c>
      <c r="E3300">
        <v>0.83</v>
      </c>
      <c r="F3300">
        <v>1</v>
      </c>
      <c r="G3300" t="s">
        <v>148</v>
      </c>
      <c r="H3300">
        <v>2</v>
      </c>
      <c r="I3300">
        <v>2</v>
      </c>
      <c r="J3300" t="s">
        <v>14</v>
      </c>
      <c r="K3300" s="36" t="s">
        <v>149</v>
      </c>
    </row>
    <row r="3301" spans="1:11" x14ac:dyDescent="0.25">
      <c r="A3301">
        <v>75556032</v>
      </c>
      <c r="B3301" s="1">
        <v>42524</v>
      </c>
      <c r="C3301" t="s">
        <v>11</v>
      </c>
      <c r="D3301" t="s">
        <v>20</v>
      </c>
      <c r="E3301">
        <v>0</v>
      </c>
      <c r="F3301">
        <v>0</v>
      </c>
      <c r="G3301" t="s">
        <v>148</v>
      </c>
      <c r="H3301">
        <v>1</v>
      </c>
      <c r="I3301">
        <v>1</v>
      </c>
      <c r="J3301" t="s">
        <v>14</v>
      </c>
      <c r="K3301" s="36" t="s">
        <v>149</v>
      </c>
    </row>
    <row r="3302" spans="1:11" x14ac:dyDescent="0.25">
      <c r="A3302">
        <v>312183619</v>
      </c>
      <c r="B3302" s="1">
        <v>43795</v>
      </c>
      <c r="C3302" t="s">
        <v>27</v>
      </c>
      <c r="D3302" t="s">
        <v>16</v>
      </c>
      <c r="E3302">
        <v>1</v>
      </c>
      <c r="F3302">
        <v>0.94</v>
      </c>
      <c r="G3302" t="s">
        <v>148</v>
      </c>
      <c r="H3302">
        <v>3</v>
      </c>
      <c r="I3302">
        <v>4</v>
      </c>
      <c r="J3302" t="s">
        <v>14</v>
      </c>
      <c r="K3302" s="36" t="s">
        <v>149</v>
      </c>
    </row>
    <row r="3303" spans="1:11" x14ac:dyDescent="0.25">
      <c r="A3303">
        <v>458873094</v>
      </c>
      <c r="B3303" s="1">
        <v>44694</v>
      </c>
      <c r="C3303" t="s">
        <v>27</v>
      </c>
      <c r="D3303" t="s">
        <v>16</v>
      </c>
      <c r="E3303">
        <v>1</v>
      </c>
      <c r="F3303">
        <v>1</v>
      </c>
      <c r="G3303" t="s">
        <v>148</v>
      </c>
      <c r="H3303">
        <v>4</v>
      </c>
      <c r="I3303">
        <v>4</v>
      </c>
      <c r="J3303" t="s">
        <v>14</v>
      </c>
      <c r="K3303" s="36" t="s">
        <v>149</v>
      </c>
    </row>
    <row r="3304" spans="1:11" x14ac:dyDescent="0.25">
      <c r="A3304">
        <v>12293440</v>
      </c>
      <c r="B3304" s="1">
        <v>41686</v>
      </c>
      <c r="C3304" t="s">
        <v>11</v>
      </c>
      <c r="D3304" t="s">
        <v>16</v>
      </c>
      <c r="E3304">
        <v>1</v>
      </c>
      <c r="F3304">
        <v>0.63</v>
      </c>
      <c r="G3304" t="s">
        <v>148</v>
      </c>
      <c r="H3304">
        <v>1</v>
      </c>
      <c r="I3304">
        <v>24</v>
      </c>
      <c r="J3304" t="s">
        <v>18</v>
      </c>
      <c r="K3304" s="36" t="s">
        <v>149</v>
      </c>
    </row>
    <row r="3305" spans="1:11" x14ac:dyDescent="0.25">
      <c r="A3305">
        <v>456326714</v>
      </c>
      <c r="B3305" s="1">
        <v>44678</v>
      </c>
      <c r="C3305" t="s">
        <v>11</v>
      </c>
      <c r="D3305" t="s">
        <v>17</v>
      </c>
      <c r="E3305">
        <v>1</v>
      </c>
      <c r="F3305">
        <v>0.93</v>
      </c>
      <c r="G3305" t="s">
        <v>148</v>
      </c>
      <c r="H3305">
        <v>1</v>
      </c>
      <c r="I3305">
        <v>1</v>
      </c>
      <c r="J3305" t="s">
        <v>22</v>
      </c>
      <c r="K3305" s="36" t="s">
        <v>149</v>
      </c>
    </row>
    <row r="3306" spans="1:11" x14ac:dyDescent="0.25">
      <c r="A3306">
        <v>9888293</v>
      </c>
      <c r="B3306" s="1">
        <v>41586</v>
      </c>
      <c r="C3306" t="s">
        <v>11</v>
      </c>
      <c r="D3306" t="s">
        <v>16</v>
      </c>
      <c r="E3306">
        <v>1</v>
      </c>
      <c r="F3306">
        <v>0.89</v>
      </c>
      <c r="G3306" t="s">
        <v>148</v>
      </c>
      <c r="H3306">
        <v>2</v>
      </c>
      <c r="I3306">
        <v>3</v>
      </c>
      <c r="J3306" t="s">
        <v>18</v>
      </c>
      <c r="K3306" s="36" t="s">
        <v>149</v>
      </c>
    </row>
    <row r="3307" spans="1:11" x14ac:dyDescent="0.25">
      <c r="A3307">
        <v>6777424</v>
      </c>
      <c r="B3307" s="1">
        <v>41431</v>
      </c>
      <c r="C3307" t="s">
        <v>34</v>
      </c>
      <c r="D3307" t="s">
        <v>16</v>
      </c>
      <c r="E3307">
        <v>1</v>
      </c>
      <c r="F3307">
        <v>1</v>
      </c>
      <c r="G3307" t="s">
        <v>149</v>
      </c>
      <c r="H3307">
        <v>1</v>
      </c>
      <c r="I3307">
        <v>2</v>
      </c>
      <c r="J3307" t="s">
        <v>14</v>
      </c>
      <c r="K3307" s="36" t="s">
        <v>149</v>
      </c>
    </row>
    <row r="3308" spans="1:11" x14ac:dyDescent="0.25">
      <c r="A3308">
        <v>347905769</v>
      </c>
      <c r="B3308" s="1">
        <v>43979</v>
      </c>
      <c r="C3308" t="s">
        <v>27</v>
      </c>
      <c r="D3308" t="s">
        <v>16</v>
      </c>
      <c r="E3308">
        <v>1</v>
      </c>
      <c r="F3308">
        <v>1</v>
      </c>
      <c r="G3308" t="s">
        <v>148</v>
      </c>
      <c r="H3308">
        <v>1</v>
      </c>
      <c r="I3308">
        <v>2</v>
      </c>
      <c r="J3308" t="s">
        <v>14</v>
      </c>
      <c r="K3308" s="36" t="s">
        <v>149</v>
      </c>
    </row>
    <row r="3309" spans="1:11" x14ac:dyDescent="0.25">
      <c r="A3309">
        <v>145650063</v>
      </c>
      <c r="B3309" s="1">
        <v>42959</v>
      </c>
      <c r="C3309" t="s">
        <v>11</v>
      </c>
      <c r="D3309" t="s">
        <v>20</v>
      </c>
      <c r="E3309">
        <v>0.2</v>
      </c>
      <c r="F3309">
        <v>0</v>
      </c>
      <c r="G3309" t="s">
        <v>148</v>
      </c>
      <c r="H3309">
        <v>1</v>
      </c>
      <c r="I3309">
        <v>1</v>
      </c>
      <c r="J3309" t="s">
        <v>14</v>
      </c>
      <c r="K3309" s="36" t="s">
        <v>149</v>
      </c>
    </row>
    <row r="3310" spans="1:11" x14ac:dyDescent="0.25">
      <c r="A3310">
        <v>7741006</v>
      </c>
      <c r="B3310" s="1">
        <v>41481</v>
      </c>
      <c r="C3310" t="s">
        <v>11</v>
      </c>
      <c r="D3310" t="s">
        <v>16</v>
      </c>
      <c r="E3310">
        <v>1</v>
      </c>
      <c r="F3310">
        <v>1</v>
      </c>
      <c r="G3310" t="s">
        <v>148</v>
      </c>
      <c r="H3310">
        <v>1</v>
      </c>
      <c r="I3310">
        <v>1</v>
      </c>
      <c r="J3310" t="s">
        <v>14</v>
      </c>
      <c r="K3310" s="36" t="s">
        <v>149</v>
      </c>
    </row>
    <row r="3311" spans="1:11" x14ac:dyDescent="0.25">
      <c r="A3311">
        <v>459172422</v>
      </c>
      <c r="B3311" s="1">
        <v>44696</v>
      </c>
      <c r="C3311" t="s">
        <v>27</v>
      </c>
      <c r="D3311" t="s">
        <v>16</v>
      </c>
      <c r="E3311">
        <v>1</v>
      </c>
      <c r="F3311">
        <v>1</v>
      </c>
      <c r="G3311" t="s">
        <v>148</v>
      </c>
      <c r="H3311">
        <v>1</v>
      </c>
      <c r="I3311">
        <v>1</v>
      </c>
      <c r="J3311" t="s">
        <v>14</v>
      </c>
      <c r="K3311" s="36" t="s">
        <v>149</v>
      </c>
    </row>
    <row r="3312" spans="1:11" x14ac:dyDescent="0.25">
      <c r="A3312">
        <v>128020546</v>
      </c>
      <c r="B3312" s="1">
        <v>42853</v>
      </c>
      <c r="C3312" t="s">
        <v>11</v>
      </c>
      <c r="D3312" t="s">
        <v>16</v>
      </c>
      <c r="E3312">
        <v>1</v>
      </c>
      <c r="F3312">
        <v>0.69</v>
      </c>
      <c r="G3312" t="s">
        <v>149</v>
      </c>
      <c r="H3312">
        <v>1</v>
      </c>
      <c r="I3312">
        <v>2</v>
      </c>
      <c r="J3312" t="s">
        <v>14</v>
      </c>
      <c r="K3312" s="36" t="s">
        <v>149</v>
      </c>
    </row>
    <row r="3313" spans="1:11" x14ac:dyDescent="0.25">
      <c r="A3313">
        <v>459270108</v>
      </c>
      <c r="B3313" s="1">
        <v>44696</v>
      </c>
      <c r="C3313" t="s">
        <v>27</v>
      </c>
      <c r="D3313" t="s">
        <v>16</v>
      </c>
      <c r="E3313">
        <v>1</v>
      </c>
      <c r="F3313">
        <v>1</v>
      </c>
      <c r="G3313" t="s">
        <v>149</v>
      </c>
      <c r="H3313">
        <v>1</v>
      </c>
      <c r="I3313">
        <v>1</v>
      </c>
      <c r="J3313" t="s">
        <v>18</v>
      </c>
      <c r="K3313" s="36" t="s">
        <v>149</v>
      </c>
    </row>
    <row r="3314" spans="1:11" x14ac:dyDescent="0.25">
      <c r="A3314">
        <v>456611571</v>
      </c>
      <c r="B3314" s="1">
        <v>44680</v>
      </c>
      <c r="C3314" t="s">
        <v>27</v>
      </c>
      <c r="D3314" t="s">
        <v>16</v>
      </c>
      <c r="E3314">
        <v>1</v>
      </c>
      <c r="F3314">
        <v>0.8</v>
      </c>
      <c r="G3314" t="s">
        <v>148</v>
      </c>
      <c r="H3314">
        <v>1</v>
      </c>
      <c r="I3314">
        <v>2</v>
      </c>
      <c r="J3314" t="s">
        <v>14</v>
      </c>
      <c r="K3314" s="36" t="s">
        <v>149</v>
      </c>
    </row>
    <row r="3315" spans="1:11" x14ac:dyDescent="0.25">
      <c r="A3315">
        <v>456657122</v>
      </c>
      <c r="B3315" s="1">
        <v>44680</v>
      </c>
      <c r="C3315" t="s">
        <v>27</v>
      </c>
      <c r="D3315" t="s">
        <v>16</v>
      </c>
      <c r="E3315">
        <v>1</v>
      </c>
      <c r="F3315">
        <v>0.98</v>
      </c>
      <c r="G3315" t="s">
        <v>148</v>
      </c>
      <c r="H3315">
        <v>1</v>
      </c>
      <c r="I3315">
        <v>1</v>
      </c>
      <c r="J3315" t="s">
        <v>14</v>
      </c>
      <c r="K3315" s="36" t="s">
        <v>149</v>
      </c>
    </row>
    <row r="3316" spans="1:11" x14ac:dyDescent="0.25">
      <c r="A3316">
        <v>133445899</v>
      </c>
      <c r="B3316" s="1">
        <v>42890</v>
      </c>
      <c r="C3316" t="s">
        <v>11</v>
      </c>
      <c r="D3316" t="s">
        <v>16</v>
      </c>
      <c r="E3316">
        <v>1</v>
      </c>
      <c r="F3316">
        <v>0.14000000000000001</v>
      </c>
      <c r="G3316" t="s">
        <v>148</v>
      </c>
      <c r="H3316">
        <v>1</v>
      </c>
      <c r="I3316">
        <v>1</v>
      </c>
      <c r="J3316" t="s">
        <v>14</v>
      </c>
      <c r="K3316" s="36" t="s">
        <v>148</v>
      </c>
    </row>
    <row r="3317" spans="1:11" x14ac:dyDescent="0.25">
      <c r="A3317">
        <v>162797797</v>
      </c>
      <c r="B3317" s="1">
        <v>43084</v>
      </c>
      <c r="C3317" t="s">
        <v>11</v>
      </c>
      <c r="D3317" t="s">
        <v>17</v>
      </c>
      <c r="E3317">
        <v>1</v>
      </c>
      <c r="F3317">
        <v>0.41</v>
      </c>
      <c r="G3317" t="s">
        <v>149</v>
      </c>
      <c r="H3317">
        <v>1</v>
      </c>
      <c r="I3317">
        <v>1</v>
      </c>
      <c r="J3317" t="s">
        <v>14</v>
      </c>
      <c r="K3317" s="36" t="s">
        <v>149</v>
      </c>
    </row>
    <row r="3318" spans="1:11" x14ac:dyDescent="0.25">
      <c r="A3318">
        <v>453831111</v>
      </c>
      <c r="B3318" s="1">
        <v>44662</v>
      </c>
      <c r="C3318" t="s">
        <v>11</v>
      </c>
      <c r="D3318" t="s">
        <v>16</v>
      </c>
      <c r="E3318">
        <v>1</v>
      </c>
      <c r="F3318">
        <v>1</v>
      </c>
      <c r="G3318" t="s">
        <v>149</v>
      </c>
      <c r="H3318">
        <v>1</v>
      </c>
      <c r="I3318">
        <v>1</v>
      </c>
      <c r="J3318" t="s">
        <v>14</v>
      </c>
      <c r="K3318" s="36" t="s">
        <v>149</v>
      </c>
    </row>
    <row r="3319" spans="1:11" x14ac:dyDescent="0.25">
      <c r="A3319">
        <v>51221116</v>
      </c>
      <c r="B3319" s="1">
        <v>42351</v>
      </c>
      <c r="C3319" t="s">
        <v>11</v>
      </c>
      <c r="D3319" t="s">
        <v>12</v>
      </c>
      <c r="G3319" t="s">
        <v>148</v>
      </c>
      <c r="H3319">
        <v>1</v>
      </c>
      <c r="I3319">
        <v>5</v>
      </c>
      <c r="J3319" t="s">
        <v>14</v>
      </c>
      <c r="K3319" s="36" t="s">
        <v>149</v>
      </c>
    </row>
    <row r="3320" spans="1:11" x14ac:dyDescent="0.25">
      <c r="A3320">
        <v>457396766</v>
      </c>
      <c r="B3320" s="1">
        <v>44685</v>
      </c>
      <c r="C3320" t="s">
        <v>27</v>
      </c>
      <c r="D3320" t="s">
        <v>16</v>
      </c>
      <c r="E3320">
        <v>1</v>
      </c>
      <c r="F3320">
        <v>1</v>
      </c>
      <c r="G3320" t="s">
        <v>148</v>
      </c>
      <c r="H3320">
        <v>1</v>
      </c>
      <c r="I3320">
        <v>1</v>
      </c>
      <c r="J3320" t="s">
        <v>14</v>
      </c>
      <c r="K3320" s="36" t="s">
        <v>149</v>
      </c>
    </row>
    <row r="3321" spans="1:11" x14ac:dyDescent="0.25">
      <c r="A3321">
        <v>3211214</v>
      </c>
      <c r="B3321" s="1">
        <v>41130</v>
      </c>
      <c r="C3321" t="s">
        <v>11</v>
      </c>
      <c r="D3321" t="s">
        <v>16</v>
      </c>
      <c r="E3321">
        <v>1</v>
      </c>
      <c r="F3321">
        <v>1</v>
      </c>
      <c r="G3321" t="s">
        <v>148</v>
      </c>
      <c r="H3321">
        <v>1</v>
      </c>
      <c r="I3321">
        <v>2</v>
      </c>
      <c r="J3321" t="s">
        <v>14</v>
      </c>
      <c r="K3321" s="36" t="s">
        <v>149</v>
      </c>
    </row>
    <row r="3322" spans="1:11" x14ac:dyDescent="0.25">
      <c r="A3322">
        <v>456837476</v>
      </c>
      <c r="B3322" s="1">
        <v>44681</v>
      </c>
      <c r="C3322" t="s">
        <v>27</v>
      </c>
      <c r="D3322" t="s">
        <v>16</v>
      </c>
      <c r="E3322">
        <v>1</v>
      </c>
      <c r="F3322">
        <v>1</v>
      </c>
      <c r="G3322" t="s">
        <v>148</v>
      </c>
      <c r="H3322">
        <v>1</v>
      </c>
      <c r="I3322">
        <v>2</v>
      </c>
      <c r="J3322" t="s">
        <v>14</v>
      </c>
      <c r="K3322" s="36" t="s">
        <v>149</v>
      </c>
    </row>
    <row r="3323" spans="1:11" x14ac:dyDescent="0.25">
      <c r="A3323">
        <v>217204525</v>
      </c>
      <c r="B3323" s="1">
        <v>43368</v>
      </c>
      <c r="C3323" t="s">
        <v>11</v>
      </c>
      <c r="D3323" t="s">
        <v>17</v>
      </c>
      <c r="E3323">
        <v>1</v>
      </c>
      <c r="F3323">
        <v>0.9</v>
      </c>
      <c r="G3323" t="s">
        <v>149</v>
      </c>
      <c r="H3323">
        <v>1</v>
      </c>
      <c r="I3323">
        <v>1</v>
      </c>
      <c r="J3323" t="s">
        <v>14</v>
      </c>
      <c r="K3323" s="36" t="s">
        <v>149</v>
      </c>
    </row>
    <row r="3324" spans="1:11" x14ac:dyDescent="0.25">
      <c r="A3324">
        <v>317709942</v>
      </c>
      <c r="B3324" s="1">
        <v>43814</v>
      </c>
      <c r="C3324" t="s">
        <v>11</v>
      </c>
      <c r="D3324" t="s">
        <v>21</v>
      </c>
      <c r="E3324">
        <v>1</v>
      </c>
      <c r="F3324">
        <v>0.82</v>
      </c>
      <c r="G3324" t="s">
        <v>148</v>
      </c>
      <c r="H3324">
        <v>1</v>
      </c>
      <c r="I3324">
        <v>2</v>
      </c>
      <c r="J3324" t="s">
        <v>14</v>
      </c>
      <c r="K3324" s="36" t="s">
        <v>149</v>
      </c>
    </row>
    <row r="3325" spans="1:11" x14ac:dyDescent="0.25">
      <c r="A3325">
        <v>62064298</v>
      </c>
      <c r="B3325" s="1">
        <v>42437</v>
      </c>
      <c r="C3325" t="s">
        <v>11</v>
      </c>
      <c r="D3325" t="s">
        <v>16</v>
      </c>
      <c r="E3325">
        <v>1</v>
      </c>
      <c r="F3325">
        <v>0.56999999999999995</v>
      </c>
      <c r="G3325" t="s">
        <v>148</v>
      </c>
      <c r="H3325">
        <v>1</v>
      </c>
      <c r="I3325">
        <v>1</v>
      </c>
      <c r="J3325" t="s">
        <v>18</v>
      </c>
      <c r="K3325" s="36" t="s">
        <v>149</v>
      </c>
    </row>
    <row r="3326" spans="1:11" x14ac:dyDescent="0.25">
      <c r="A3326">
        <v>457078186</v>
      </c>
      <c r="B3326" s="1">
        <v>44683</v>
      </c>
      <c r="C3326" t="s">
        <v>11</v>
      </c>
      <c r="D3326" t="s">
        <v>16</v>
      </c>
      <c r="E3326">
        <v>1</v>
      </c>
      <c r="F3326">
        <v>1</v>
      </c>
      <c r="G3326" t="s">
        <v>148</v>
      </c>
      <c r="H3326">
        <v>16</v>
      </c>
      <c r="I3326">
        <v>17</v>
      </c>
      <c r="J3326" t="s">
        <v>14</v>
      </c>
      <c r="K3326" s="36" t="s">
        <v>149</v>
      </c>
    </row>
    <row r="3327" spans="1:11" x14ac:dyDescent="0.25">
      <c r="A3327">
        <v>458216424</v>
      </c>
      <c r="B3327" s="1">
        <v>44690</v>
      </c>
      <c r="C3327" t="s">
        <v>27</v>
      </c>
      <c r="D3327" t="s">
        <v>16</v>
      </c>
      <c r="E3327">
        <v>0.91</v>
      </c>
      <c r="F3327">
        <v>0.99</v>
      </c>
      <c r="G3327" t="s">
        <v>149</v>
      </c>
      <c r="H3327">
        <v>1</v>
      </c>
      <c r="I3327">
        <v>1</v>
      </c>
      <c r="J3327" t="s">
        <v>14</v>
      </c>
      <c r="K3327" s="36" t="s">
        <v>149</v>
      </c>
    </row>
    <row r="3328" spans="1:11" x14ac:dyDescent="0.25">
      <c r="A3328">
        <v>273224879</v>
      </c>
      <c r="B3328" s="1">
        <v>43649</v>
      </c>
      <c r="C3328" t="s">
        <v>11</v>
      </c>
      <c r="D3328" t="s">
        <v>16</v>
      </c>
      <c r="E3328">
        <v>1</v>
      </c>
      <c r="F3328">
        <v>1</v>
      </c>
      <c r="G3328" t="s">
        <v>148</v>
      </c>
      <c r="H3328">
        <v>2</v>
      </c>
      <c r="I3328">
        <v>2</v>
      </c>
      <c r="J3328" t="s">
        <v>14</v>
      </c>
      <c r="K3328" s="36" t="s">
        <v>149</v>
      </c>
    </row>
    <row r="3329" spans="1:11" x14ac:dyDescent="0.25">
      <c r="A3329">
        <v>459868726</v>
      </c>
      <c r="B3329" s="1">
        <v>44700</v>
      </c>
      <c r="C3329" t="s">
        <v>27</v>
      </c>
      <c r="D3329" t="s">
        <v>16</v>
      </c>
      <c r="E3329">
        <v>1</v>
      </c>
      <c r="F3329">
        <v>1</v>
      </c>
      <c r="G3329" t="s">
        <v>148</v>
      </c>
      <c r="H3329">
        <v>1</v>
      </c>
      <c r="I3329">
        <v>1</v>
      </c>
      <c r="J3329" t="s">
        <v>14</v>
      </c>
      <c r="K3329" s="36" t="s">
        <v>149</v>
      </c>
    </row>
    <row r="3330" spans="1:11" x14ac:dyDescent="0.25">
      <c r="A3330">
        <v>459845350</v>
      </c>
      <c r="B3330" s="1">
        <v>44700</v>
      </c>
      <c r="C3330" t="s">
        <v>27</v>
      </c>
      <c r="D3330" t="s">
        <v>16</v>
      </c>
      <c r="E3330">
        <v>1</v>
      </c>
      <c r="F3330">
        <v>1</v>
      </c>
      <c r="G3330" t="s">
        <v>148</v>
      </c>
      <c r="H3330">
        <v>2</v>
      </c>
      <c r="I3330">
        <v>2</v>
      </c>
      <c r="J3330" t="s">
        <v>14</v>
      </c>
      <c r="K3330" s="36" t="s">
        <v>149</v>
      </c>
    </row>
    <row r="3331" spans="1:11" x14ac:dyDescent="0.25">
      <c r="A3331">
        <v>459588023</v>
      </c>
      <c r="B3331" s="1">
        <v>44698</v>
      </c>
      <c r="C3331" t="s">
        <v>27</v>
      </c>
      <c r="D3331" t="s">
        <v>16</v>
      </c>
      <c r="E3331">
        <v>1</v>
      </c>
      <c r="F3331">
        <v>0.98</v>
      </c>
      <c r="G3331" t="s">
        <v>149</v>
      </c>
      <c r="H3331">
        <v>1</v>
      </c>
      <c r="I3331">
        <v>1</v>
      </c>
      <c r="J3331" t="s">
        <v>14</v>
      </c>
      <c r="K3331" s="36" t="s">
        <v>149</v>
      </c>
    </row>
    <row r="3332" spans="1:11" x14ac:dyDescent="0.25">
      <c r="A3332">
        <v>46778005</v>
      </c>
      <c r="B3332" s="1">
        <v>42294</v>
      </c>
      <c r="C3332" t="s">
        <v>27</v>
      </c>
      <c r="D3332" t="s">
        <v>20</v>
      </c>
      <c r="E3332">
        <v>0.43</v>
      </c>
      <c r="F3332">
        <v>0.25</v>
      </c>
      <c r="G3332" t="s">
        <v>148</v>
      </c>
      <c r="H3332">
        <v>1</v>
      </c>
      <c r="I3332">
        <v>2</v>
      </c>
      <c r="J3332" t="s">
        <v>35</v>
      </c>
      <c r="K3332" s="36" t="s">
        <v>149</v>
      </c>
    </row>
    <row r="3333" spans="1:11" x14ac:dyDescent="0.25">
      <c r="A3333">
        <v>130563499</v>
      </c>
      <c r="B3333" s="1">
        <v>42871</v>
      </c>
      <c r="C3333" t="s">
        <v>11</v>
      </c>
      <c r="D3333" t="s">
        <v>17</v>
      </c>
      <c r="E3333">
        <v>1</v>
      </c>
      <c r="F3333">
        <v>1</v>
      </c>
      <c r="G3333" t="s">
        <v>148</v>
      </c>
      <c r="H3333">
        <v>1</v>
      </c>
      <c r="I3333">
        <v>1</v>
      </c>
      <c r="J3333" t="s">
        <v>14</v>
      </c>
      <c r="K3333" s="36" t="s">
        <v>149</v>
      </c>
    </row>
    <row r="3334" spans="1:11" x14ac:dyDescent="0.25">
      <c r="A3334">
        <v>136423563</v>
      </c>
      <c r="B3334" s="1">
        <v>42908</v>
      </c>
      <c r="C3334" t="s">
        <v>11</v>
      </c>
      <c r="D3334" t="s">
        <v>16</v>
      </c>
      <c r="E3334">
        <v>1</v>
      </c>
      <c r="F3334">
        <v>0.64</v>
      </c>
      <c r="G3334" t="s">
        <v>149</v>
      </c>
      <c r="H3334">
        <v>5</v>
      </c>
      <c r="I3334">
        <v>7</v>
      </c>
      <c r="J3334" t="s">
        <v>18</v>
      </c>
      <c r="K3334" s="36" t="s">
        <v>149</v>
      </c>
    </row>
    <row r="3335" spans="1:11" x14ac:dyDescent="0.25">
      <c r="A3335">
        <v>458177435</v>
      </c>
      <c r="B3335" s="1">
        <v>44690</v>
      </c>
      <c r="C3335" t="s">
        <v>11</v>
      </c>
      <c r="D3335" t="s">
        <v>16</v>
      </c>
      <c r="E3335">
        <v>1</v>
      </c>
      <c r="F3335">
        <v>1</v>
      </c>
      <c r="G3335" t="s">
        <v>149</v>
      </c>
      <c r="H3335">
        <v>1</v>
      </c>
      <c r="I3335">
        <v>1</v>
      </c>
      <c r="J3335" t="s">
        <v>14</v>
      </c>
      <c r="K3335" s="36" t="s">
        <v>149</v>
      </c>
    </row>
    <row r="3336" spans="1:11" x14ac:dyDescent="0.25">
      <c r="A3336">
        <v>458382259</v>
      </c>
      <c r="B3336" s="1">
        <v>44691</v>
      </c>
      <c r="C3336" t="s">
        <v>27</v>
      </c>
      <c r="D3336" t="s">
        <v>12</v>
      </c>
      <c r="G3336" t="s">
        <v>148</v>
      </c>
      <c r="H3336">
        <v>1</v>
      </c>
      <c r="I3336">
        <v>1</v>
      </c>
      <c r="J3336" t="s">
        <v>14</v>
      </c>
      <c r="K3336" s="36" t="s">
        <v>149</v>
      </c>
    </row>
    <row r="3337" spans="1:11" x14ac:dyDescent="0.25">
      <c r="A3337">
        <v>458390602</v>
      </c>
      <c r="B3337" s="1">
        <v>44691</v>
      </c>
      <c r="C3337" t="s">
        <v>27</v>
      </c>
      <c r="D3337" t="s">
        <v>16</v>
      </c>
      <c r="E3337">
        <v>1</v>
      </c>
      <c r="F3337">
        <v>0.67</v>
      </c>
      <c r="G3337" t="s">
        <v>148</v>
      </c>
      <c r="H3337">
        <v>1</v>
      </c>
      <c r="I3337">
        <v>1</v>
      </c>
      <c r="J3337" t="s">
        <v>14</v>
      </c>
      <c r="K3337" s="36" t="s">
        <v>149</v>
      </c>
    </row>
    <row r="3338" spans="1:11" x14ac:dyDescent="0.25">
      <c r="A3338">
        <v>10608599</v>
      </c>
      <c r="B3338" s="1">
        <v>41621</v>
      </c>
      <c r="C3338" t="s">
        <v>11</v>
      </c>
      <c r="D3338" t="s">
        <v>17</v>
      </c>
      <c r="E3338">
        <v>0.75</v>
      </c>
      <c r="F3338">
        <v>0.5</v>
      </c>
      <c r="G3338" t="s">
        <v>148</v>
      </c>
      <c r="H3338">
        <v>1</v>
      </c>
      <c r="I3338">
        <v>5</v>
      </c>
      <c r="J3338" t="s">
        <v>14</v>
      </c>
      <c r="K3338" s="36" t="s">
        <v>149</v>
      </c>
    </row>
    <row r="3339" spans="1:11" x14ac:dyDescent="0.25">
      <c r="A3339">
        <v>109262814</v>
      </c>
      <c r="B3339" s="1">
        <v>42735</v>
      </c>
      <c r="C3339" t="s">
        <v>11</v>
      </c>
      <c r="D3339" t="s">
        <v>16</v>
      </c>
      <c r="E3339">
        <v>1</v>
      </c>
      <c r="F3339">
        <v>1</v>
      </c>
      <c r="G3339" t="s">
        <v>148</v>
      </c>
      <c r="H3339">
        <v>1</v>
      </c>
      <c r="I3339">
        <v>3</v>
      </c>
      <c r="J3339" t="s">
        <v>14</v>
      </c>
      <c r="K3339" s="36" t="s">
        <v>148</v>
      </c>
    </row>
    <row r="3340" spans="1:11" x14ac:dyDescent="0.25">
      <c r="A3340">
        <v>460204508</v>
      </c>
      <c r="B3340" s="1">
        <v>44702</v>
      </c>
      <c r="C3340" t="s">
        <v>27</v>
      </c>
      <c r="D3340" t="s">
        <v>16</v>
      </c>
      <c r="E3340">
        <v>1</v>
      </c>
      <c r="F3340">
        <v>1</v>
      </c>
      <c r="G3340" t="s">
        <v>148</v>
      </c>
      <c r="H3340">
        <v>1</v>
      </c>
      <c r="I3340">
        <v>1</v>
      </c>
      <c r="J3340" t="s">
        <v>14</v>
      </c>
      <c r="K3340" s="36" t="s">
        <v>149</v>
      </c>
    </row>
    <row r="3341" spans="1:11" x14ac:dyDescent="0.25">
      <c r="A3341">
        <v>460208087</v>
      </c>
      <c r="B3341" s="1">
        <v>44702</v>
      </c>
      <c r="C3341" t="s">
        <v>27</v>
      </c>
      <c r="D3341" t="s">
        <v>16</v>
      </c>
      <c r="E3341">
        <v>1</v>
      </c>
      <c r="F3341">
        <v>1</v>
      </c>
      <c r="G3341" t="s">
        <v>149</v>
      </c>
      <c r="H3341">
        <v>1</v>
      </c>
      <c r="I3341">
        <v>1</v>
      </c>
      <c r="J3341" t="s">
        <v>22</v>
      </c>
      <c r="K3341" s="36" t="s">
        <v>149</v>
      </c>
    </row>
    <row r="3342" spans="1:11" x14ac:dyDescent="0.25">
      <c r="A3342">
        <v>59303390</v>
      </c>
      <c r="B3342" s="1">
        <v>42418</v>
      </c>
      <c r="C3342" t="s">
        <v>11</v>
      </c>
      <c r="D3342" t="s">
        <v>16</v>
      </c>
      <c r="E3342">
        <v>1</v>
      </c>
      <c r="F3342">
        <v>1</v>
      </c>
      <c r="G3342" t="s">
        <v>149</v>
      </c>
      <c r="H3342">
        <v>4</v>
      </c>
      <c r="I3342">
        <v>4</v>
      </c>
      <c r="J3342" t="s">
        <v>14</v>
      </c>
      <c r="K3342" s="36" t="s">
        <v>149</v>
      </c>
    </row>
    <row r="3343" spans="1:11" x14ac:dyDescent="0.25">
      <c r="A3343">
        <v>100873869</v>
      </c>
      <c r="B3343" s="1">
        <v>42666</v>
      </c>
      <c r="C3343" t="s">
        <v>11</v>
      </c>
      <c r="D3343" t="s">
        <v>16</v>
      </c>
      <c r="E3343">
        <v>1</v>
      </c>
      <c r="F3343">
        <v>1</v>
      </c>
      <c r="G3343" t="s">
        <v>148</v>
      </c>
      <c r="H3343">
        <v>3</v>
      </c>
      <c r="I3343">
        <v>4</v>
      </c>
      <c r="J3343" t="s">
        <v>14</v>
      </c>
      <c r="K3343" s="36" t="s">
        <v>149</v>
      </c>
    </row>
    <row r="3344" spans="1:11" x14ac:dyDescent="0.25">
      <c r="A3344">
        <v>458610089</v>
      </c>
      <c r="B3344" s="1">
        <v>44692</v>
      </c>
      <c r="C3344" t="s">
        <v>27</v>
      </c>
      <c r="D3344" t="s">
        <v>16</v>
      </c>
      <c r="E3344">
        <v>1</v>
      </c>
      <c r="F3344">
        <v>1</v>
      </c>
      <c r="G3344" t="s">
        <v>148</v>
      </c>
      <c r="H3344">
        <v>2</v>
      </c>
      <c r="I3344">
        <v>4</v>
      </c>
      <c r="J3344" t="s">
        <v>14</v>
      </c>
      <c r="K3344" s="36" t="s">
        <v>149</v>
      </c>
    </row>
    <row r="3345" spans="1:11" x14ac:dyDescent="0.25">
      <c r="A3345">
        <v>460701529</v>
      </c>
      <c r="B3345" s="1">
        <v>44705</v>
      </c>
      <c r="C3345" t="s">
        <v>11</v>
      </c>
      <c r="D3345" t="s">
        <v>16</v>
      </c>
      <c r="E3345">
        <v>1</v>
      </c>
      <c r="F3345">
        <v>0.98</v>
      </c>
      <c r="G3345" t="s">
        <v>148</v>
      </c>
      <c r="H3345">
        <v>2</v>
      </c>
      <c r="I3345">
        <v>2</v>
      </c>
      <c r="J3345" t="s">
        <v>22</v>
      </c>
      <c r="K3345" s="36" t="s">
        <v>149</v>
      </c>
    </row>
    <row r="3346" spans="1:11" x14ac:dyDescent="0.25">
      <c r="A3346">
        <v>460740221</v>
      </c>
      <c r="B3346" s="1">
        <v>44705</v>
      </c>
      <c r="C3346" t="s">
        <v>11</v>
      </c>
      <c r="D3346" t="s">
        <v>16</v>
      </c>
      <c r="E3346">
        <v>1</v>
      </c>
      <c r="F3346">
        <v>1</v>
      </c>
      <c r="G3346" t="s">
        <v>149</v>
      </c>
      <c r="H3346">
        <v>1</v>
      </c>
      <c r="I3346">
        <v>1</v>
      </c>
      <c r="J3346" t="s">
        <v>14</v>
      </c>
      <c r="K3346" s="36" t="s">
        <v>149</v>
      </c>
    </row>
    <row r="3347" spans="1:11" x14ac:dyDescent="0.25">
      <c r="A3347">
        <v>114209514</v>
      </c>
      <c r="B3347" s="1">
        <v>42766</v>
      </c>
      <c r="C3347" t="s">
        <v>11</v>
      </c>
      <c r="D3347" t="s">
        <v>17</v>
      </c>
      <c r="E3347">
        <v>1</v>
      </c>
      <c r="F3347">
        <v>0.87</v>
      </c>
      <c r="G3347" t="s">
        <v>148</v>
      </c>
      <c r="H3347">
        <v>8</v>
      </c>
      <c r="I3347">
        <v>10</v>
      </c>
      <c r="J3347" t="s">
        <v>14</v>
      </c>
      <c r="K3347" s="36" t="s">
        <v>149</v>
      </c>
    </row>
    <row r="3348" spans="1:11" x14ac:dyDescent="0.25">
      <c r="A3348">
        <v>458104384</v>
      </c>
      <c r="B3348" s="1">
        <v>44689</v>
      </c>
      <c r="C3348" t="s">
        <v>27</v>
      </c>
      <c r="D3348" t="s">
        <v>16</v>
      </c>
      <c r="E3348">
        <v>0.96</v>
      </c>
      <c r="F3348">
        <v>0.97</v>
      </c>
      <c r="G3348" t="s">
        <v>148</v>
      </c>
      <c r="H3348">
        <v>2</v>
      </c>
      <c r="I3348">
        <v>2</v>
      </c>
      <c r="J3348" t="s">
        <v>14</v>
      </c>
      <c r="K3348" s="36" t="s">
        <v>149</v>
      </c>
    </row>
    <row r="3349" spans="1:11" x14ac:dyDescent="0.25">
      <c r="A3349">
        <v>126316194</v>
      </c>
      <c r="B3349" s="1">
        <v>42842</v>
      </c>
      <c r="C3349" t="s">
        <v>11</v>
      </c>
      <c r="D3349" t="s">
        <v>16</v>
      </c>
      <c r="E3349">
        <v>1</v>
      </c>
      <c r="F3349">
        <v>1</v>
      </c>
      <c r="G3349" t="s">
        <v>149</v>
      </c>
      <c r="H3349">
        <v>1</v>
      </c>
      <c r="I3349">
        <v>1</v>
      </c>
      <c r="J3349" t="s">
        <v>14</v>
      </c>
      <c r="K3349" s="36" t="s">
        <v>149</v>
      </c>
    </row>
    <row r="3350" spans="1:11" x14ac:dyDescent="0.25">
      <c r="A3350">
        <v>202713039</v>
      </c>
      <c r="B3350" s="1">
        <v>43297</v>
      </c>
      <c r="C3350" t="s">
        <v>27</v>
      </c>
      <c r="D3350" t="s">
        <v>16</v>
      </c>
      <c r="E3350">
        <v>1</v>
      </c>
      <c r="F3350">
        <v>1</v>
      </c>
      <c r="G3350" t="s">
        <v>148</v>
      </c>
      <c r="H3350">
        <v>2</v>
      </c>
      <c r="I3350">
        <v>3</v>
      </c>
      <c r="J3350" t="s">
        <v>14</v>
      </c>
      <c r="K3350" s="36" t="s">
        <v>149</v>
      </c>
    </row>
    <row r="3351" spans="1:11" x14ac:dyDescent="0.25">
      <c r="A3351">
        <v>458403827</v>
      </c>
      <c r="B3351" s="1">
        <v>44691</v>
      </c>
      <c r="C3351" t="s">
        <v>27</v>
      </c>
      <c r="D3351" t="s">
        <v>16</v>
      </c>
      <c r="E3351">
        <v>1</v>
      </c>
      <c r="F3351">
        <v>1</v>
      </c>
      <c r="G3351" t="s">
        <v>149</v>
      </c>
      <c r="H3351">
        <v>6</v>
      </c>
      <c r="I3351">
        <v>6</v>
      </c>
      <c r="J3351" t="s">
        <v>14</v>
      </c>
      <c r="K3351" s="36" t="s">
        <v>149</v>
      </c>
    </row>
    <row r="3352" spans="1:11" x14ac:dyDescent="0.25">
      <c r="A3352">
        <v>461020186</v>
      </c>
      <c r="B3352" s="1">
        <v>44707</v>
      </c>
      <c r="C3352" t="s">
        <v>27</v>
      </c>
      <c r="D3352" t="s">
        <v>16</v>
      </c>
      <c r="E3352">
        <v>1</v>
      </c>
      <c r="F3352">
        <v>1</v>
      </c>
      <c r="G3352" t="s">
        <v>148</v>
      </c>
      <c r="H3352">
        <v>1</v>
      </c>
      <c r="I3352">
        <v>1</v>
      </c>
      <c r="J3352" t="s">
        <v>14</v>
      </c>
      <c r="K3352" s="36" t="s">
        <v>149</v>
      </c>
    </row>
    <row r="3353" spans="1:11" x14ac:dyDescent="0.25">
      <c r="A3353">
        <v>460484132</v>
      </c>
      <c r="B3353" s="1">
        <v>44704</v>
      </c>
      <c r="C3353" t="s">
        <v>27</v>
      </c>
      <c r="D3353" t="s">
        <v>16</v>
      </c>
      <c r="E3353">
        <v>1</v>
      </c>
      <c r="F3353">
        <v>1</v>
      </c>
      <c r="G3353" t="s">
        <v>149</v>
      </c>
      <c r="H3353">
        <v>1</v>
      </c>
      <c r="I3353">
        <v>1</v>
      </c>
      <c r="J3353" t="s">
        <v>14</v>
      </c>
      <c r="K3353" s="36" t="s">
        <v>149</v>
      </c>
    </row>
    <row r="3354" spans="1:11" x14ac:dyDescent="0.25">
      <c r="A3354">
        <v>436487998</v>
      </c>
      <c r="B3354" s="1">
        <v>44548</v>
      </c>
      <c r="C3354" t="s">
        <v>11</v>
      </c>
      <c r="D3354" t="s">
        <v>16</v>
      </c>
      <c r="E3354">
        <v>1</v>
      </c>
      <c r="F3354">
        <v>1</v>
      </c>
      <c r="G3354" t="s">
        <v>27</v>
      </c>
      <c r="H3354">
        <v>18</v>
      </c>
      <c r="I3354">
        <v>25</v>
      </c>
      <c r="J3354" t="s">
        <v>14</v>
      </c>
      <c r="K3354" s="36" t="s">
        <v>149</v>
      </c>
    </row>
    <row r="3355" spans="1:11" x14ac:dyDescent="0.25">
      <c r="A3355">
        <v>3518252</v>
      </c>
      <c r="B3355" s="1">
        <v>41161</v>
      </c>
      <c r="C3355" t="s">
        <v>11</v>
      </c>
      <c r="D3355" t="s">
        <v>16</v>
      </c>
      <c r="E3355">
        <v>1</v>
      </c>
      <c r="F3355">
        <v>1</v>
      </c>
      <c r="G3355" t="s">
        <v>149</v>
      </c>
      <c r="H3355">
        <v>2</v>
      </c>
      <c r="I3355">
        <v>2</v>
      </c>
      <c r="J3355" t="s">
        <v>14</v>
      </c>
      <c r="K3355" s="36" t="s">
        <v>149</v>
      </c>
    </row>
    <row r="3356" spans="1:11" x14ac:dyDescent="0.25">
      <c r="A3356">
        <v>460883387</v>
      </c>
      <c r="B3356" s="1">
        <v>44706</v>
      </c>
      <c r="C3356" t="s">
        <v>27</v>
      </c>
      <c r="D3356" t="s">
        <v>16</v>
      </c>
      <c r="E3356">
        <v>1</v>
      </c>
      <c r="F3356">
        <v>1</v>
      </c>
      <c r="G3356" t="s">
        <v>149</v>
      </c>
      <c r="H3356">
        <v>1</v>
      </c>
      <c r="I3356">
        <v>1</v>
      </c>
      <c r="J3356" t="s">
        <v>14</v>
      </c>
      <c r="K3356" s="36" t="s">
        <v>149</v>
      </c>
    </row>
    <row r="3357" spans="1:11" x14ac:dyDescent="0.25">
      <c r="A3357">
        <v>142175605</v>
      </c>
      <c r="B3357" s="1">
        <v>42940</v>
      </c>
      <c r="C3357" t="s">
        <v>27</v>
      </c>
      <c r="D3357" t="s">
        <v>16</v>
      </c>
      <c r="E3357">
        <v>1</v>
      </c>
      <c r="F3357">
        <v>0.99</v>
      </c>
      <c r="G3357" t="s">
        <v>148</v>
      </c>
      <c r="H3357">
        <v>41</v>
      </c>
      <c r="I3357">
        <v>43</v>
      </c>
      <c r="J3357" t="s">
        <v>14</v>
      </c>
      <c r="K3357" s="36" t="s">
        <v>149</v>
      </c>
    </row>
    <row r="3358" spans="1:11" x14ac:dyDescent="0.25">
      <c r="A3358">
        <v>461056432</v>
      </c>
      <c r="B3358" s="1">
        <v>44707</v>
      </c>
      <c r="C3358" t="s">
        <v>11</v>
      </c>
      <c r="D3358" t="s">
        <v>16</v>
      </c>
      <c r="E3358">
        <v>1</v>
      </c>
      <c r="F3358">
        <v>1</v>
      </c>
      <c r="G3358" t="s">
        <v>148</v>
      </c>
      <c r="H3358">
        <v>4</v>
      </c>
      <c r="I3358">
        <v>5</v>
      </c>
      <c r="J3358" t="s">
        <v>22</v>
      </c>
      <c r="K3358" s="36" t="s">
        <v>149</v>
      </c>
    </row>
    <row r="3359" spans="1:11" x14ac:dyDescent="0.25">
      <c r="A3359">
        <v>460423403</v>
      </c>
      <c r="B3359" s="1">
        <v>44703</v>
      </c>
      <c r="C3359" t="s">
        <v>11</v>
      </c>
      <c r="D3359" t="s">
        <v>16</v>
      </c>
      <c r="E3359">
        <v>1</v>
      </c>
      <c r="F3359">
        <v>1</v>
      </c>
      <c r="G3359" t="s">
        <v>149</v>
      </c>
      <c r="H3359">
        <v>2</v>
      </c>
      <c r="I3359">
        <v>2</v>
      </c>
      <c r="J3359" t="s">
        <v>18</v>
      </c>
      <c r="K3359" s="36" t="s">
        <v>149</v>
      </c>
    </row>
    <row r="3360" spans="1:11" x14ac:dyDescent="0.25">
      <c r="A3360">
        <v>458253200</v>
      </c>
      <c r="B3360" s="1">
        <v>44690</v>
      </c>
      <c r="C3360" t="s">
        <v>27</v>
      </c>
      <c r="D3360" t="s">
        <v>16</v>
      </c>
      <c r="E3360">
        <v>1</v>
      </c>
      <c r="F3360">
        <v>1</v>
      </c>
      <c r="G3360" t="s">
        <v>149</v>
      </c>
      <c r="H3360">
        <v>3</v>
      </c>
      <c r="I3360">
        <v>3</v>
      </c>
      <c r="J3360" t="s">
        <v>14</v>
      </c>
      <c r="K3360" s="36" t="s">
        <v>149</v>
      </c>
    </row>
    <row r="3361" spans="1:11" x14ac:dyDescent="0.25">
      <c r="A3361">
        <v>461168358</v>
      </c>
      <c r="B3361" s="1">
        <v>44708</v>
      </c>
      <c r="C3361" t="s">
        <v>27</v>
      </c>
      <c r="D3361" t="s">
        <v>16</v>
      </c>
      <c r="E3361">
        <v>1</v>
      </c>
      <c r="F3361">
        <v>1</v>
      </c>
      <c r="G3361" t="s">
        <v>148</v>
      </c>
      <c r="H3361">
        <v>1</v>
      </c>
      <c r="I3361">
        <v>1</v>
      </c>
      <c r="J3361" t="s">
        <v>14</v>
      </c>
      <c r="K3361" s="36" t="s">
        <v>149</v>
      </c>
    </row>
    <row r="3362" spans="1:11" x14ac:dyDescent="0.25">
      <c r="A3362">
        <v>459999872</v>
      </c>
      <c r="B3362" s="1">
        <v>44701</v>
      </c>
      <c r="C3362" t="s">
        <v>11</v>
      </c>
      <c r="D3362" t="s">
        <v>21</v>
      </c>
      <c r="E3362">
        <v>1</v>
      </c>
      <c r="F3362">
        <v>0</v>
      </c>
      <c r="G3362" t="s">
        <v>148</v>
      </c>
      <c r="H3362">
        <v>1</v>
      </c>
      <c r="I3362">
        <v>1</v>
      </c>
      <c r="J3362" t="s">
        <v>14</v>
      </c>
      <c r="K3362" s="36" t="s">
        <v>149</v>
      </c>
    </row>
    <row r="3363" spans="1:11" x14ac:dyDescent="0.25">
      <c r="A3363">
        <v>134698146</v>
      </c>
      <c r="B3363" s="1">
        <v>42898</v>
      </c>
      <c r="C3363" t="s">
        <v>11</v>
      </c>
      <c r="D3363" t="s">
        <v>16</v>
      </c>
      <c r="E3363">
        <v>1</v>
      </c>
      <c r="F3363">
        <v>0.99</v>
      </c>
      <c r="G3363" t="s">
        <v>148</v>
      </c>
      <c r="H3363">
        <v>27</v>
      </c>
      <c r="I3363">
        <v>55</v>
      </c>
      <c r="J3363" t="s">
        <v>14</v>
      </c>
      <c r="K3363" s="36" t="s">
        <v>149</v>
      </c>
    </row>
    <row r="3364" spans="1:11" x14ac:dyDescent="0.25">
      <c r="A3364">
        <v>164169326</v>
      </c>
      <c r="B3364" s="1">
        <v>43094</v>
      </c>
      <c r="C3364" t="s">
        <v>11</v>
      </c>
      <c r="D3364" t="s">
        <v>17</v>
      </c>
      <c r="E3364">
        <v>1</v>
      </c>
      <c r="F3364">
        <v>0.67</v>
      </c>
      <c r="G3364" t="s">
        <v>149</v>
      </c>
      <c r="H3364">
        <v>1</v>
      </c>
      <c r="I3364">
        <v>3</v>
      </c>
      <c r="J3364" t="s">
        <v>14</v>
      </c>
      <c r="K3364" s="36" t="s">
        <v>149</v>
      </c>
    </row>
    <row r="3365" spans="1:11" x14ac:dyDescent="0.25">
      <c r="A3365">
        <v>429521299</v>
      </c>
      <c r="B3365" s="1">
        <v>44498</v>
      </c>
      <c r="C3365" t="s">
        <v>27</v>
      </c>
      <c r="D3365" t="s">
        <v>16</v>
      </c>
      <c r="E3365">
        <v>1</v>
      </c>
      <c r="F3365">
        <v>0.96</v>
      </c>
      <c r="G3365" t="s">
        <v>148</v>
      </c>
      <c r="H3365">
        <v>17</v>
      </c>
      <c r="I3365">
        <v>17</v>
      </c>
      <c r="J3365" t="s">
        <v>14</v>
      </c>
      <c r="K3365" s="36" t="s">
        <v>149</v>
      </c>
    </row>
    <row r="3366" spans="1:11" x14ac:dyDescent="0.25">
      <c r="A3366">
        <v>264103612</v>
      </c>
      <c r="B3366" s="1">
        <v>43610</v>
      </c>
      <c r="C3366" t="s">
        <v>11</v>
      </c>
      <c r="D3366" t="s">
        <v>16</v>
      </c>
      <c r="E3366">
        <v>0.99</v>
      </c>
      <c r="F3366">
        <v>0.99</v>
      </c>
      <c r="G3366" t="s">
        <v>149</v>
      </c>
      <c r="H3366">
        <v>11</v>
      </c>
      <c r="I3366">
        <v>12</v>
      </c>
      <c r="J3366" t="s">
        <v>14</v>
      </c>
      <c r="K3366" s="36" t="s">
        <v>149</v>
      </c>
    </row>
    <row r="3367" spans="1:11" x14ac:dyDescent="0.25">
      <c r="A3367">
        <v>461601371</v>
      </c>
      <c r="B3367" s="1">
        <v>44710</v>
      </c>
      <c r="C3367" t="s">
        <v>11</v>
      </c>
      <c r="D3367" t="s">
        <v>20</v>
      </c>
      <c r="E3367">
        <v>0</v>
      </c>
      <c r="F3367">
        <v>0</v>
      </c>
      <c r="G3367" t="s">
        <v>148</v>
      </c>
      <c r="H3367">
        <v>2</v>
      </c>
      <c r="I3367">
        <v>2</v>
      </c>
      <c r="J3367" t="s">
        <v>22</v>
      </c>
      <c r="K3367" s="36" t="s">
        <v>149</v>
      </c>
    </row>
    <row r="3368" spans="1:11" x14ac:dyDescent="0.25">
      <c r="A3368">
        <v>353953653</v>
      </c>
      <c r="B3368" s="1">
        <v>44018</v>
      </c>
      <c r="C3368" t="s">
        <v>11</v>
      </c>
      <c r="D3368" t="s">
        <v>16</v>
      </c>
      <c r="E3368">
        <v>0.95</v>
      </c>
      <c r="F3368">
        <v>1</v>
      </c>
      <c r="G3368" t="s">
        <v>148</v>
      </c>
      <c r="H3368">
        <v>1</v>
      </c>
      <c r="I3368">
        <v>1</v>
      </c>
      <c r="J3368" t="s">
        <v>14</v>
      </c>
      <c r="K3368" s="36" t="s">
        <v>149</v>
      </c>
    </row>
    <row r="3369" spans="1:11" x14ac:dyDescent="0.25">
      <c r="A3369">
        <v>178279938</v>
      </c>
      <c r="B3369" s="1">
        <v>43172</v>
      </c>
      <c r="C3369" t="s">
        <v>11</v>
      </c>
      <c r="D3369" t="s">
        <v>16</v>
      </c>
      <c r="E3369">
        <v>1</v>
      </c>
      <c r="F3369">
        <v>0.94</v>
      </c>
      <c r="G3369" t="s">
        <v>149</v>
      </c>
      <c r="H3369">
        <v>1</v>
      </c>
      <c r="I3369">
        <v>1</v>
      </c>
      <c r="J3369" t="s">
        <v>14</v>
      </c>
      <c r="K3369" s="36" t="s">
        <v>149</v>
      </c>
    </row>
    <row r="3370" spans="1:11" x14ac:dyDescent="0.25">
      <c r="A3370">
        <v>392542095</v>
      </c>
      <c r="B3370" s="1">
        <v>44269</v>
      </c>
      <c r="C3370" t="s">
        <v>11</v>
      </c>
      <c r="D3370" t="s">
        <v>12</v>
      </c>
      <c r="F3370">
        <v>1</v>
      </c>
      <c r="G3370" t="s">
        <v>149</v>
      </c>
      <c r="H3370">
        <v>2</v>
      </c>
      <c r="I3370">
        <v>2</v>
      </c>
      <c r="J3370" t="s">
        <v>22</v>
      </c>
      <c r="K3370" s="36" t="s">
        <v>149</v>
      </c>
    </row>
    <row r="3371" spans="1:11" x14ac:dyDescent="0.25">
      <c r="A3371">
        <v>18594551</v>
      </c>
      <c r="B3371" s="1">
        <v>41841</v>
      </c>
      <c r="C3371" t="s">
        <v>11</v>
      </c>
      <c r="D3371" t="s">
        <v>16</v>
      </c>
      <c r="E3371">
        <v>1</v>
      </c>
      <c r="F3371">
        <v>1</v>
      </c>
      <c r="G3371" t="s">
        <v>27</v>
      </c>
      <c r="H3371">
        <v>2</v>
      </c>
      <c r="I3371">
        <v>3</v>
      </c>
      <c r="J3371" t="s">
        <v>14</v>
      </c>
      <c r="K3371" s="36" t="s">
        <v>149</v>
      </c>
    </row>
    <row r="3372" spans="1:11" x14ac:dyDescent="0.25">
      <c r="A3372">
        <v>456973418</v>
      </c>
      <c r="B3372" s="1">
        <v>44682</v>
      </c>
      <c r="C3372" t="s">
        <v>27</v>
      </c>
      <c r="D3372" t="s">
        <v>16</v>
      </c>
      <c r="E3372">
        <v>1</v>
      </c>
      <c r="F3372">
        <v>1</v>
      </c>
      <c r="G3372" t="s">
        <v>149</v>
      </c>
      <c r="H3372">
        <v>6</v>
      </c>
      <c r="I3372">
        <v>7</v>
      </c>
      <c r="J3372" t="s">
        <v>14</v>
      </c>
      <c r="K3372" s="36" t="s">
        <v>149</v>
      </c>
    </row>
    <row r="3373" spans="1:11" x14ac:dyDescent="0.25">
      <c r="A3373">
        <v>461646531</v>
      </c>
      <c r="B3373" s="1">
        <v>44711</v>
      </c>
      <c r="C3373" t="s">
        <v>27</v>
      </c>
      <c r="D3373" t="s">
        <v>16</v>
      </c>
      <c r="E3373">
        <v>1</v>
      </c>
      <c r="F3373">
        <v>0.96</v>
      </c>
      <c r="G3373" t="s">
        <v>149</v>
      </c>
      <c r="H3373">
        <v>4</v>
      </c>
      <c r="I3373">
        <v>4</v>
      </c>
      <c r="J3373" t="s">
        <v>14</v>
      </c>
      <c r="K3373" s="36" t="s">
        <v>149</v>
      </c>
    </row>
    <row r="3374" spans="1:11" x14ac:dyDescent="0.25">
      <c r="A3374">
        <v>461667678</v>
      </c>
      <c r="B3374" s="1">
        <v>44711</v>
      </c>
      <c r="C3374" t="s">
        <v>27</v>
      </c>
      <c r="D3374" t="s">
        <v>16</v>
      </c>
      <c r="E3374">
        <v>1</v>
      </c>
      <c r="F3374">
        <v>0.97</v>
      </c>
      <c r="G3374" t="s">
        <v>148</v>
      </c>
      <c r="H3374">
        <v>5</v>
      </c>
      <c r="I3374">
        <v>5</v>
      </c>
      <c r="J3374" t="s">
        <v>14</v>
      </c>
      <c r="K3374" s="36" t="s">
        <v>149</v>
      </c>
    </row>
    <row r="3375" spans="1:11" x14ac:dyDescent="0.25">
      <c r="A3375">
        <v>274722900</v>
      </c>
      <c r="B3375" s="1">
        <v>43655</v>
      </c>
      <c r="C3375" t="s">
        <v>11</v>
      </c>
      <c r="D3375" t="s">
        <v>16</v>
      </c>
      <c r="E3375">
        <v>1</v>
      </c>
      <c r="F3375">
        <v>0.96</v>
      </c>
      <c r="G3375" t="s">
        <v>149</v>
      </c>
      <c r="H3375">
        <v>3</v>
      </c>
      <c r="I3375">
        <v>3</v>
      </c>
      <c r="J3375" t="s">
        <v>14</v>
      </c>
      <c r="K3375" s="36" t="s">
        <v>149</v>
      </c>
    </row>
    <row r="3376" spans="1:11" x14ac:dyDescent="0.25">
      <c r="A3376">
        <v>462492496</v>
      </c>
      <c r="B3376" s="1">
        <v>44716</v>
      </c>
      <c r="C3376" t="s">
        <v>27</v>
      </c>
      <c r="D3376" t="s">
        <v>16</v>
      </c>
      <c r="E3376">
        <v>1</v>
      </c>
      <c r="F3376">
        <v>0.94</v>
      </c>
      <c r="G3376" t="s">
        <v>148</v>
      </c>
      <c r="H3376">
        <v>2</v>
      </c>
      <c r="I3376">
        <v>2</v>
      </c>
      <c r="J3376" t="s">
        <v>14</v>
      </c>
      <c r="K3376" s="36" t="s">
        <v>149</v>
      </c>
    </row>
    <row r="3377" spans="1:11" x14ac:dyDescent="0.25">
      <c r="A3377">
        <v>131936300</v>
      </c>
      <c r="B3377" s="1">
        <v>42880</v>
      </c>
      <c r="C3377" t="s">
        <v>27</v>
      </c>
      <c r="D3377" t="s">
        <v>16</v>
      </c>
      <c r="E3377">
        <v>1</v>
      </c>
      <c r="F3377">
        <v>1</v>
      </c>
      <c r="G3377" t="s">
        <v>148</v>
      </c>
      <c r="H3377">
        <v>2</v>
      </c>
      <c r="I3377">
        <v>2</v>
      </c>
      <c r="J3377" t="s">
        <v>14</v>
      </c>
      <c r="K3377" s="36" t="s">
        <v>149</v>
      </c>
    </row>
    <row r="3378" spans="1:11" x14ac:dyDescent="0.25">
      <c r="A3378">
        <v>73140196</v>
      </c>
      <c r="B3378" s="1">
        <v>42511</v>
      </c>
      <c r="C3378" t="s">
        <v>11</v>
      </c>
      <c r="D3378" t="s">
        <v>16</v>
      </c>
      <c r="E3378">
        <v>1</v>
      </c>
      <c r="F3378">
        <v>0.92</v>
      </c>
      <c r="G3378" t="s">
        <v>149</v>
      </c>
      <c r="H3378">
        <v>2</v>
      </c>
      <c r="I3378">
        <v>2</v>
      </c>
      <c r="J3378" t="s">
        <v>22</v>
      </c>
      <c r="K3378" s="36" t="s">
        <v>149</v>
      </c>
    </row>
    <row r="3379" spans="1:11" x14ac:dyDescent="0.25">
      <c r="A3379">
        <v>10273048</v>
      </c>
      <c r="B3379" s="1">
        <v>41604</v>
      </c>
      <c r="C3379" t="s">
        <v>19</v>
      </c>
      <c r="D3379" t="s">
        <v>12</v>
      </c>
      <c r="F3379">
        <v>1</v>
      </c>
      <c r="G3379" t="s">
        <v>148</v>
      </c>
      <c r="H3379">
        <v>3</v>
      </c>
      <c r="I3379">
        <v>5</v>
      </c>
      <c r="J3379" t="s">
        <v>14</v>
      </c>
      <c r="K3379" s="36" t="s">
        <v>149</v>
      </c>
    </row>
    <row r="3380" spans="1:11" x14ac:dyDescent="0.25">
      <c r="A3380">
        <v>102192194</v>
      </c>
      <c r="B3380" s="1">
        <v>42676</v>
      </c>
      <c r="C3380" t="s">
        <v>11</v>
      </c>
      <c r="D3380" t="s">
        <v>16</v>
      </c>
      <c r="E3380">
        <v>1</v>
      </c>
      <c r="F3380">
        <v>1</v>
      </c>
      <c r="G3380" t="s">
        <v>149</v>
      </c>
      <c r="H3380">
        <v>2</v>
      </c>
      <c r="I3380">
        <v>2</v>
      </c>
      <c r="J3380" t="s">
        <v>14</v>
      </c>
      <c r="K3380" s="36" t="s">
        <v>149</v>
      </c>
    </row>
    <row r="3381" spans="1:11" x14ac:dyDescent="0.25">
      <c r="A3381">
        <v>206144441</v>
      </c>
      <c r="B3381" s="1">
        <v>43311</v>
      </c>
      <c r="C3381" t="s">
        <v>11</v>
      </c>
      <c r="D3381" t="s">
        <v>12</v>
      </c>
      <c r="G3381" t="s">
        <v>148</v>
      </c>
      <c r="H3381">
        <v>1</v>
      </c>
      <c r="I3381">
        <v>1</v>
      </c>
      <c r="J3381" t="s">
        <v>14</v>
      </c>
      <c r="K3381" s="36" t="s">
        <v>149</v>
      </c>
    </row>
    <row r="3382" spans="1:11" x14ac:dyDescent="0.25">
      <c r="A3382">
        <v>450144376</v>
      </c>
      <c r="B3382" s="1">
        <v>44638</v>
      </c>
      <c r="C3382" t="s">
        <v>27</v>
      </c>
      <c r="D3382" t="s">
        <v>16</v>
      </c>
      <c r="E3382">
        <v>1</v>
      </c>
      <c r="F3382">
        <v>1</v>
      </c>
      <c r="G3382" t="s">
        <v>148</v>
      </c>
      <c r="H3382">
        <v>83</v>
      </c>
      <c r="I3382">
        <v>83</v>
      </c>
      <c r="J3382" t="s">
        <v>14</v>
      </c>
      <c r="K3382" s="36" t="s">
        <v>149</v>
      </c>
    </row>
    <row r="3383" spans="1:11" x14ac:dyDescent="0.25">
      <c r="A3383">
        <v>461825504</v>
      </c>
      <c r="B3383" s="1">
        <v>44712</v>
      </c>
      <c r="C3383" t="s">
        <v>11</v>
      </c>
      <c r="D3383" t="s">
        <v>21</v>
      </c>
      <c r="E3383">
        <v>1</v>
      </c>
      <c r="F3383">
        <v>0.5</v>
      </c>
      <c r="G3383" t="s">
        <v>148</v>
      </c>
      <c r="H3383">
        <v>1</v>
      </c>
      <c r="I3383">
        <v>1</v>
      </c>
      <c r="J3383" t="s">
        <v>14</v>
      </c>
      <c r="K3383" s="36" t="s">
        <v>149</v>
      </c>
    </row>
    <row r="3384" spans="1:11" x14ac:dyDescent="0.25">
      <c r="A3384">
        <v>8409825</v>
      </c>
      <c r="B3384" s="1">
        <v>41512</v>
      </c>
      <c r="C3384" t="s">
        <v>11</v>
      </c>
      <c r="D3384" t="s">
        <v>16</v>
      </c>
      <c r="E3384">
        <v>1</v>
      </c>
      <c r="F3384">
        <v>0.91</v>
      </c>
      <c r="G3384" t="s">
        <v>149</v>
      </c>
      <c r="H3384">
        <v>1</v>
      </c>
      <c r="I3384">
        <v>1</v>
      </c>
      <c r="J3384" t="s">
        <v>18</v>
      </c>
      <c r="K3384" s="36" t="s">
        <v>149</v>
      </c>
    </row>
    <row r="3385" spans="1:11" x14ac:dyDescent="0.25">
      <c r="A3385">
        <v>363800806</v>
      </c>
      <c r="B3385" s="1">
        <v>44065</v>
      </c>
      <c r="C3385" t="s">
        <v>11</v>
      </c>
      <c r="D3385" t="s">
        <v>16</v>
      </c>
      <c r="E3385">
        <v>0.9</v>
      </c>
      <c r="F3385">
        <v>0.79</v>
      </c>
      <c r="G3385" t="s">
        <v>149</v>
      </c>
      <c r="H3385">
        <v>1</v>
      </c>
      <c r="I3385">
        <v>1</v>
      </c>
      <c r="J3385" t="s">
        <v>14</v>
      </c>
      <c r="K3385" s="36" t="s">
        <v>149</v>
      </c>
    </row>
    <row r="3386" spans="1:11" x14ac:dyDescent="0.25">
      <c r="A3386">
        <v>43715309</v>
      </c>
      <c r="B3386" s="1">
        <v>42255</v>
      </c>
      <c r="C3386" t="s">
        <v>11</v>
      </c>
      <c r="D3386" t="s">
        <v>16</v>
      </c>
      <c r="E3386">
        <v>1</v>
      </c>
      <c r="F3386">
        <v>0</v>
      </c>
      <c r="G3386" t="s">
        <v>148</v>
      </c>
      <c r="H3386">
        <v>1</v>
      </c>
      <c r="I3386">
        <v>2</v>
      </c>
      <c r="J3386" t="s">
        <v>14</v>
      </c>
      <c r="K3386" s="36" t="s">
        <v>149</v>
      </c>
    </row>
    <row r="3387" spans="1:11" x14ac:dyDescent="0.25">
      <c r="A3387">
        <v>63397077</v>
      </c>
      <c r="B3387" s="1">
        <v>42446</v>
      </c>
      <c r="C3387" t="s">
        <v>11</v>
      </c>
      <c r="D3387" t="s">
        <v>16</v>
      </c>
      <c r="E3387">
        <v>1</v>
      </c>
      <c r="F3387">
        <v>1</v>
      </c>
      <c r="G3387" t="s">
        <v>148</v>
      </c>
      <c r="H3387">
        <v>1</v>
      </c>
      <c r="I3387">
        <v>1</v>
      </c>
      <c r="J3387" t="s">
        <v>14</v>
      </c>
      <c r="K3387" s="36" t="s">
        <v>149</v>
      </c>
    </row>
    <row r="3388" spans="1:11" x14ac:dyDescent="0.25">
      <c r="A3388">
        <v>463031144</v>
      </c>
      <c r="B3388" s="1">
        <v>44719</v>
      </c>
      <c r="C3388" t="s">
        <v>27</v>
      </c>
      <c r="D3388" t="s">
        <v>16</v>
      </c>
      <c r="E3388">
        <v>0.8</v>
      </c>
      <c r="F3388">
        <v>1</v>
      </c>
      <c r="G3388" t="s">
        <v>148</v>
      </c>
      <c r="H3388">
        <v>1</v>
      </c>
      <c r="I3388">
        <v>1</v>
      </c>
      <c r="J3388" t="s">
        <v>14</v>
      </c>
      <c r="K3388" s="36" t="s">
        <v>149</v>
      </c>
    </row>
    <row r="3389" spans="1:11" x14ac:dyDescent="0.25">
      <c r="A3389">
        <v>459314917</v>
      </c>
      <c r="B3389" s="1">
        <v>44697</v>
      </c>
      <c r="C3389" t="s">
        <v>11</v>
      </c>
      <c r="D3389" t="s">
        <v>17</v>
      </c>
      <c r="E3389">
        <v>0.9</v>
      </c>
      <c r="F3389">
        <v>1</v>
      </c>
      <c r="G3389" t="s">
        <v>148</v>
      </c>
      <c r="H3389">
        <v>8</v>
      </c>
      <c r="I3389">
        <v>9</v>
      </c>
      <c r="J3389" t="s">
        <v>14</v>
      </c>
      <c r="K3389" s="36" t="s">
        <v>149</v>
      </c>
    </row>
    <row r="3390" spans="1:11" x14ac:dyDescent="0.25">
      <c r="A3390">
        <v>170367219</v>
      </c>
      <c r="B3390" s="1">
        <v>43128</v>
      </c>
      <c r="C3390" t="s">
        <v>11</v>
      </c>
      <c r="D3390" t="s">
        <v>21</v>
      </c>
      <c r="E3390">
        <v>0.5</v>
      </c>
      <c r="F3390">
        <v>0.56999999999999995</v>
      </c>
      <c r="G3390" t="s">
        <v>148</v>
      </c>
      <c r="H3390">
        <v>1</v>
      </c>
      <c r="I3390">
        <v>2</v>
      </c>
      <c r="J3390" t="s">
        <v>14</v>
      </c>
      <c r="K3390" s="36" t="s">
        <v>149</v>
      </c>
    </row>
    <row r="3391" spans="1:11" x14ac:dyDescent="0.25">
      <c r="A3391">
        <v>254293193</v>
      </c>
      <c r="B3391" s="1">
        <v>43564</v>
      </c>
      <c r="C3391" t="s">
        <v>11</v>
      </c>
      <c r="D3391" t="s">
        <v>17</v>
      </c>
      <c r="E3391">
        <v>1</v>
      </c>
      <c r="F3391">
        <v>0.44</v>
      </c>
      <c r="G3391" t="s">
        <v>148</v>
      </c>
      <c r="H3391">
        <v>1</v>
      </c>
      <c r="I3391">
        <v>1</v>
      </c>
      <c r="J3391" t="s">
        <v>14</v>
      </c>
      <c r="K3391" s="36" t="s">
        <v>149</v>
      </c>
    </row>
    <row r="3392" spans="1:11" x14ac:dyDescent="0.25">
      <c r="A3392">
        <v>463164733</v>
      </c>
      <c r="B3392" s="1">
        <v>44720</v>
      </c>
      <c r="C3392" t="s">
        <v>27</v>
      </c>
      <c r="D3392" t="s">
        <v>12</v>
      </c>
      <c r="G3392" t="s">
        <v>148</v>
      </c>
      <c r="H3392">
        <v>1</v>
      </c>
      <c r="I3392">
        <v>1</v>
      </c>
      <c r="J3392" t="s">
        <v>22</v>
      </c>
      <c r="K3392" s="36" t="s">
        <v>149</v>
      </c>
    </row>
    <row r="3393" spans="1:11" x14ac:dyDescent="0.25">
      <c r="A3393">
        <v>89651035</v>
      </c>
      <c r="B3393" s="1">
        <v>42595</v>
      </c>
      <c r="C3393" t="s">
        <v>11</v>
      </c>
      <c r="D3393" t="s">
        <v>20</v>
      </c>
      <c r="E3393">
        <v>0</v>
      </c>
      <c r="F3393">
        <v>0</v>
      </c>
      <c r="G3393" t="s">
        <v>148</v>
      </c>
      <c r="H3393">
        <v>2</v>
      </c>
      <c r="I3393">
        <v>2</v>
      </c>
      <c r="J3393" t="s">
        <v>14</v>
      </c>
      <c r="K3393" s="36" t="s">
        <v>149</v>
      </c>
    </row>
    <row r="3394" spans="1:11" x14ac:dyDescent="0.25">
      <c r="A3394">
        <v>463904680</v>
      </c>
      <c r="B3394" s="1">
        <v>44724</v>
      </c>
      <c r="C3394" t="s">
        <v>11</v>
      </c>
      <c r="D3394" t="s">
        <v>16</v>
      </c>
      <c r="E3394">
        <v>1</v>
      </c>
      <c r="F3394">
        <v>1</v>
      </c>
      <c r="G3394" t="s">
        <v>149</v>
      </c>
      <c r="H3394">
        <v>1</v>
      </c>
      <c r="I3394">
        <v>1</v>
      </c>
      <c r="J3394" t="s">
        <v>14</v>
      </c>
      <c r="K3394" s="36" t="s">
        <v>149</v>
      </c>
    </row>
    <row r="3395" spans="1:11" x14ac:dyDescent="0.25">
      <c r="A3395">
        <v>74116391</v>
      </c>
      <c r="B3395" s="1">
        <v>42516</v>
      </c>
      <c r="C3395" t="s">
        <v>11</v>
      </c>
      <c r="D3395" t="s">
        <v>17</v>
      </c>
      <c r="E3395">
        <v>1</v>
      </c>
      <c r="F3395">
        <v>0.8</v>
      </c>
      <c r="G3395" t="s">
        <v>149</v>
      </c>
      <c r="H3395">
        <v>1</v>
      </c>
      <c r="I3395">
        <v>1</v>
      </c>
      <c r="J3395" t="s">
        <v>14</v>
      </c>
      <c r="K3395" s="36" t="s">
        <v>149</v>
      </c>
    </row>
    <row r="3396" spans="1:11" x14ac:dyDescent="0.25">
      <c r="A3396">
        <v>460048273</v>
      </c>
      <c r="B3396" s="1">
        <v>44701</v>
      </c>
      <c r="C3396" t="s">
        <v>27</v>
      </c>
      <c r="D3396" t="s">
        <v>16</v>
      </c>
      <c r="E3396">
        <v>1</v>
      </c>
      <c r="F3396">
        <v>1</v>
      </c>
      <c r="G3396" t="s">
        <v>148</v>
      </c>
      <c r="H3396">
        <v>1</v>
      </c>
      <c r="I3396">
        <v>1</v>
      </c>
      <c r="J3396" t="s">
        <v>14</v>
      </c>
      <c r="K3396" s="36" t="s">
        <v>149</v>
      </c>
    </row>
    <row r="3397" spans="1:11" x14ac:dyDescent="0.25">
      <c r="A3397">
        <v>97898375</v>
      </c>
      <c r="B3397" s="1">
        <v>42647</v>
      </c>
      <c r="C3397" t="s">
        <v>11</v>
      </c>
      <c r="D3397" t="s">
        <v>16</v>
      </c>
      <c r="E3397">
        <v>1</v>
      </c>
      <c r="F3397">
        <v>1</v>
      </c>
      <c r="G3397" t="s">
        <v>148</v>
      </c>
      <c r="H3397">
        <v>1</v>
      </c>
      <c r="I3397">
        <v>1</v>
      </c>
      <c r="J3397" t="s">
        <v>14</v>
      </c>
      <c r="K3397" s="36" t="s">
        <v>149</v>
      </c>
    </row>
    <row r="3398" spans="1:11" x14ac:dyDescent="0.25">
      <c r="A3398">
        <v>463184968</v>
      </c>
      <c r="B3398" s="1">
        <v>44720</v>
      </c>
      <c r="C3398" t="s">
        <v>11</v>
      </c>
      <c r="D3398" t="s">
        <v>16</v>
      </c>
      <c r="E3398">
        <v>1</v>
      </c>
      <c r="F3398">
        <v>1</v>
      </c>
      <c r="G3398" t="s">
        <v>149</v>
      </c>
      <c r="H3398">
        <v>2</v>
      </c>
      <c r="I3398">
        <v>2</v>
      </c>
      <c r="J3398" t="s">
        <v>14</v>
      </c>
      <c r="K3398" s="36" t="s">
        <v>149</v>
      </c>
    </row>
    <row r="3399" spans="1:11" x14ac:dyDescent="0.25">
      <c r="A3399">
        <v>463994647</v>
      </c>
      <c r="B3399" s="1">
        <v>44725</v>
      </c>
      <c r="C3399" t="s">
        <v>11</v>
      </c>
      <c r="D3399" t="s">
        <v>16</v>
      </c>
      <c r="E3399">
        <v>1</v>
      </c>
      <c r="F3399">
        <v>0.79</v>
      </c>
      <c r="G3399" t="s">
        <v>148</v>
      </c>
      <c r="H3399">
        <v>1</v>
      </c>
      <c r="I3399">
        <v>1</v>
      </c>
      <c r="J3399" t="s">
        <v>14</v>
      </c>
      <c r="K3399" s="36" t="s">
        <v>149</v>
      </c>
    </row>
    <row r="3400" spans="1:11" x14ac:dyDescent="0.25">
      <c r="A3400">
        <v>464002250</v>
      </c>
      <c r="B3400" s="1">
        <v>44725</v>
      </c>
      <c r="C3400" t="s">
        <v>27</v>
      </c>
      <c r="D3400" t="s">
        <v>16</v>
      </c>
      <c r="E3400">
        <v>1</v>
      </c>
      <c r="F3400">
        <v>0.94</v>
      </c>
      <c r="G3400" t="s">
        <v>148</v>
      </c>
      <c r="H3400">
        <v>1</v>
      </c>
      <c r="I3400">
        <v>1</v>
      </c>
      <c r="J3400" t="s">
        <v>14</v>
      </c>
      <c r="K3400" s="36" t="s">
        <v>149</v>
      </c>
    </row>
    <row r="3401" spans="1:11" x14ac:dyDescent="0.25">
      <c r="A3401">
        <v>40466514</v>
      </c>
      <c r="B3401" s="1">
        <v>42220</v>
      </c>
      <c r="C3401" t="s">
        <v>11</v>
      </c>
      <c r="D3401" t="s">
        <v>12</v>
      </c>
      <c r="F3401">
        <v>0</v>
      </c>
      <c r="G3401" t="s">
        <v>148</v>
      </c>
      <c r="H3401">
        <v>1</v>
      </c>
      <c r="I3401">
        <v>1</v>
      </c>
      <c r="J3401" t="s">
        <v>18</v>
      </c>
      <c r="K3401" s="36" t="s">
        <v>149</v>
      </c>
    </row>
    <row r="3402" spans="1:11" x14ac:dyDescent="0.25">
      <c r="A3402">
        <v>450014700</v>
      </c>
      <c r="B3402" s="1">
        <v>44637</v>
      </c>
      <c r="C3402" t="s">
        <v>11</v>
      </c>
      <c r="D3402" t="s">
        <v>21</v>
      </c>
      <c r="E3402">
        <v>0.6</v>
      </c>
      <c r="F3402">
        <v>0.57999999999999996</v>
      </c>
      <c r="G3402" t="s">
        <v>148</v>
      </c>
      <c r="H3402">
        <v>1</v>
      </c>
      <c r="I3402">
        <v>1</v>
      </c>
      <c r="J3402" t="s">
        <v>22</v>
      </c>
      <c r="K3402" s="36" t="s">
        <v>149</v>
      </c>
    </row>
    <row r="3403" spans="1:11" x14ac:dyDescent="0.25">
      <c r="A3403">
        <v>424430178</v>
      </c>
      <c r="B3403" s="1">
        <v>44463</v>
      </c>
      <c r="C3403" t="s">
        <v>27</v>
      </c>
      <c r="D3403" t="s">
        <v>16</v>
      </c>
      <c r="E3403">
        <v>1</v>
      </c>
      <c r="F3403">
        <v>1</v>
      </c>
      <c r="G3403" t="s">
        <v>148</v>
      </c>
      <c r="H3403">
        <v>5</v>
      </c>
      <c r="I3403">
        <v>6</v>
      </c>
      <c r="J3403" t="s">
        <v>14</v>
      </c>
      <c r="K3403" s="36" t="s">
        <v>149</v>
      </c>
    </row>
    <row r="3404" spans="1:11" x14ac:dyDescent="0.25">
      <c r="A3404">
        <v>261766568</v>
      </c>
      <c r="B3404" s="1">
        <v>43599</v>
      </c>
      <c r="C3404" t="s">
        <v>34</v>
      </c>
      <c r="D3404" t="s">
        <v>12</v>
      </c>
      <c r="F3404">
        <v>1</v>
      </c>
      <c r="G3404" t="s">
        <v>148</v>
      </c>
      <c r="H3404">
        <v>1</v>
      </c>
      <c r="I3404">
        <v>1</v>
      </c>
      <c r="J3404" t="s">
        <v>14</v>
      </c>
      <c r="K3404" s="36" t="s">
        <v>149</v>
      </c>
    </row>
    <row r="3405" spans="1:11" x14ac:dyDescent="0.25">
      <c r="A3405">
        <v>66056677</v>
      </c>
      <c r="B3405" s="1">
        <v>42466</v>
      </c>
      <c r="C3405" t="s">
        <v>11</v>
      </c>
      <c r="D3405" t="s">
        <v>17</v>
      </c>
      <c r="E3405">
        <v>1</v>
      </c>
      <c r="F3405">
        <v>0.9</v>
      </c>
      <c r="G3405" t="s">
        <v>148</v>
      </c>
      <c r="H3405">
        <v>1</v>
      </c>
      <c r="I3405">
        <v>1</v>
      </c>
      <c r="J3405" t="s">
        <v>14</v>
      </c>
      <c r="K3405" s="36" t="s">
        <v>149</v>
      </c>
    </row>
    <row r="3406" spans="1:11" x14ac:dyDescent="0.25">
      <c r="A3406">
        <v>463272758</v>
      </c>
      <c r="B3406" s="1">
        <v>44720</v>
      </c>
      <c r="C3406" t="s">
        <v>11</v>
      </c>
      <c r="D3406" t="s">
        <v>16</v>
      </c>
      <c r="E3406">
        <v>1</v>
      </c>
      <c r="F3406">
        <v>0.99</v>
      </c>
      <c r="G3406" t="s">
        <v>149</v>
      </c>
      <c r="H3406">
        <v>1</v>
      </c>
      <c r="I3406">
        <v>1</v>
      </c>
      <c r="J3406" t="s">
        <v>14</v>
      </c>
      <c r="K3406" s="36" t="s">
        <v>149</v>
      </c>
    </row>
    <row r="3407" spans="1:11" x14ac:dyDescent="0.25">
      <c r="A3407">
        <v>464266966</v>
      </c>
      <c r="B3407" s="1">
        <v>44726</v>
      </c>
      <c r="C3407" t="s">
        <v>27</v>
      </c>
      <c r="D3407" t="s">
        <v>12</v>
      </c>
      <c r="F3407">
        <v>1</v>
      </c>
      <c r="G3407" t="s">
        <v>149</v>
      </c>
      <c r="H3407">
        <v>1</v>
      </c>
      <c r="I3407">
        <v>1</v>
      </c>
      <c r="J3407" t="s">
        <v>22</v>
      </c>
      <c r="K3407" s="36" t="s">
        <v>149</v>
      </c>
    </row>
    <row r="3408" spans="1:11" x14ac:dyDescent="0.25">
      <c r="A3408">
        <v>23479849</v>
      </c>
      <c r="B3408" s="1">
        <v>41951</v>
      </c>
      <c r="C3408" t="s">
        <v>11</v>
      </c>
      <c r="D3408" t="s">
        <v>16</v>
      </c>
      <c r="E3408">
        <v>1</v>
      </c>
      <c r="F3408">
        <v>1</v>
      </c>
      <c r="G3408" t="s">
        <v>149</v>
      </c>
      <c r="H3408">
        <v>1</v>
      </c>
      <c r="I3408">
        <v>1</v>
      </c>
      <c r="J3408" t="s">
        <v>14</v>
      </c>
      <c r="K3408" s="36" t="s">
        <v>149</v>
      </c>
    </row>
    <row r="3409" spans="1:11" x14ac:dyDescent="0.25">
      <c r="A3409">
        <v>109988141</v>
      </c>
      <c r="B3409" s="1">
        <v>42740</v>
      </c>
      <c r="C3409" t="s">
        <v>11</v>
      </c>
      <c r="D3409" t="s">
        <v>16</v>
      </c>
      <c r="E3409">
        <v>1</v>
      </c>
      <c r="F3409">
        <v>1</v>
      </c>
      <c r="G3409" t="s">
        <v>149</v>
      </c>
      <c r="H3409">
        <v>5</v>
      </c>
      <c r="I3409">
        <v>5</v>
      </c>
      <c r="J3409" t="s">
        <v>18</v>
      </c>
      <c r="K3409" s="36" t="s">
        <v>149</v>
      </c>
    </row>
    <row r="3410" spans="1:11" x14ac:dyDescent="0.25">
      <c r="A3410">
        <v>11564568</v>
      </c>
      <c r="B3410" s="1">
        <v>41662</v>
      </c>
      <c r="C3410" t="s">
        <v>11</v>
      </c>
      <c r="D3410" t="s">
        <v>16</v>
      </c>
      <c r="E3410">
        <v>1</v>
      </c>
      <c r="F3410">
        <v>0.98</v>
      </c>
      <c r="G3410" t="s">
        <v>149</v>
      </c>
      <c r="H3410">
        <v>1</v>
      </c>
      <c r="I3410">
        <v>2</v>
      </c>
      <c r="J3410" t="s">
        <v>14</v>
      </c>
      <c r="K3410" s="36" t="s">
        <v>149</v>
      </c>
    </row>
    <row r="3411" spans="1:11" x14ac:dyDescent="0.25">
      <c r="A3411">
        <v>463343766</v>
      </c>
      <c r="B3411" s="1">
        <v>44721</v>
      </c>
      <c r="C3411" t="s">
        <v>11</v>
      </c>
      <c r="D3411" t="s">
        <v>16</v>
      </c>
      <c r="E3411">
        <v>1</v>
      </c>
      <c r="F3411">
        <v>0.99</v>
      </c>
      <c r="G3411" t="s">
        <v>149</v>
      </c>
      <c r="H3411">
        <v>1</v>
      </c>
      <c r="I3411">
        <v>1</v>
      </c>
      <c r="J3411" t="s">
        <v>14</v>
      </c>
      <c r="K3411" s="36" t="s">
        <v>149</v>
      </c>
    </row>
    <row r="3412" spans="1:11" x14ac:dyDescent="0.25">
      <c r="A3412">
        <v>463010435</v>
      </c>
      <c r="B3412" s="1">
        <v>44719</v>
      </c>
      <c r="C3412" t="s">
        <v>27</v>
      </c>
      <c r="D3412" t="s">
        <v>16</v>
      </c>
      <c r="E3412">
        <v>1</v>
      </c>
      <c r="F3412">
        <v>1</v>
      </c>
      <c r="G3412" t="s">
        <v>148</v>
      </c>
      <c r="H3412">
        <v>1</v>
      </c>
      <c r="I3412">
        <v>1</v>
      </c>
      <c r="J3412" t="s">
        <v>14</v>
      </c>
      <c r="K3412" s="36" t="s">
        <v>149</v>
      </c>
    </row>
    <row r="3413" spans="1:11" x14ac:dyDescent="0.25">
      <c r="A3413">
        <v>463345796</v>
      </c>
      <c r="B3413" s="1">
        <v>44721</v>
      </c>
      <c r="C3413" t="s">
        <v>11</v>
      </c>
      <c r="D3413" t="s">
        <v>16</v>
      </c>
      <c r="E3413">
        <v>1</v>
      </c>
      <c r="F3413">
        <v>1</v>
      </c>
      <c r="G3413" t="s">
        <v>149</v>
      </c>
      <c r="H3413">
        <v>3</v>
      </c>
      <c r="I3413">
        <v>3</v>
      </c>
      <c r="J3413" t="s">
        <v>14</v>
      </c>
      <c r="K3413" s="36" t="s">
        <v>149</v>
      </c>
    </row>
    <row r="3414" spans="1:11" x14ac:dyDescent="0.25">
      <c r="A3414">
        <v>463348526</v>
      </c>
      <c r="B3414" s="1">
        <v>44721</v>
      </c>
      <c r="C3414" t="s">
        <v>11</v>
      </c>
      <c r="D3414" t="s">
        <v>16</v>
      </c>
      <c r="E3414">
        <v>1</v>
      </c>
      <c r="F3414">
        <v>0.97</v>
      </c>
      <c r="G3414" t="s">
        <v>149</v>
      </c>
      <c r="H3414">
        <v>1</v>
      </c>
      <c r="I3414">
        <v>1</v>
      </c>
      <c r="J3414" t="s">
        <v>14</v>
      </c>
      <c r="K3414" s="36" t="s">
        <v>149</v>
      </c>
    </row>
    <row r="3415" spans="1:11" x14ac:dyDescent="0.25">
      <c r="A3415">
        <v>463353002</v>
      </c>
      <c r="B3415" s="1">
        <v>44721</v>
      </c>
      <c r="C3415" t="s">
        <v>11</v>
      </c>
      <c r="D3415" t="s">
        <v>16</v>
      </c>
      <c r="E3415">
        <v>1</v>
      </c>
      <c r="F3415">
        <v>0.99</v>
      </c>
      <c r="G3415" t="s">
        <v>149</v>
      </c>
      <c r="H3415">
        <v>1</v>
      </c>
      <c r="I3415">
        <v>1</v>
      </c>
      <c r="J3415" t="s">
        <v>14</v>
      </c>
      <c r="K3415" s="36" t="s">
        <v>149</v>
      </c>
    </row>
    <row r="3416" spans="1:11" x14ac:dyDescent="0.25">
      <c r="A3416">
        <v>464398363</v>
      </c>
      <c r="B3416" s="1">
        <v>44727</v>
      </c>
      <c r="C3416" t="s">
        <v>11</v>
      </c>
      <c r="D3416" t="s">
        <v>16</v>
      </c>
      <c r="E3416">
        <v>1</v>
      </c>
      <c r="F3416">
        <v>0.99</v>
      </c>
      <c r="G3416" t="s">
        <v>27</v>
      </c>
      <c r="H3416">
        <v>5</v>
      </c>
      <c r="I3416">
        <v>5</v>
      </c>
      <c r="J3416" t="s">
        <v>14</v>
      </c>
      <c r="K3416" s="36" t="s">
        <v>149</v>
      </c>
    </row>
    <row r="3417" spans="1:11" x14ac:dyDescent="0.25">
      <c r="A3417">
        <v>464516502</v>
      </c>
      <c r="B3417" s="1">
        <v>44728</v>
      </c>
      <c r="C3417" t="s">
        <v>27</v>
      </c>
      <c r="D3417" t="s">
        <v>16</v>
      </c>
      <c r="E3417">
        <v>1</v>
      </c>
      <c r="F3417">
        <v>1</v>
      </c>
      <c r="G3417" t="s">
        <v>148</v>
      </c>
      <c r="H3417">
        <v>1</v>
      </c>
      <c r="I3417">
        <v>1</v>
      </c>
      <c r="J3417" t="s">
        <v>14</v>
      </c>
      <c r="K3417" s="36" t="s">
        <v>149</v>
      </c>
    </row>
    <row r="3418" spans="1:11" x14ac:dyDescent="0.25">
      <c r="A3418">
        <v>432704773</v>
      </c>
      <c r="B3418" s="1">
        <v>44520</v>
      </c>
      <c r="C3418" t="s">
        <v>27</v>
      </c>
      <c r="D3418" t="s">
        <v>16</v>
      </c>
      <c r="E3418">
        <v>1</v>
      </c>
      <c r="F3418">
        <v>0.99</v>
      </c>
      <c r="G3418" t="s">
        <v>149</v>
      </c>
      <c r="H3418">
        <v>1</v>
      </c>
      <c r="I3418">
        <v>1</v>
      </c>
      <c r="J3418" t="s">
        <v>14</v>
      </c>
      <c r="K3418" s="36" t="s">
        <v>149</v>
      </c>
    </row>
    <row r="3419" spans="1:11" x14ac:dyDescent="0.25">
      <c r="A3419">
        <v>184432800</v>
      </c>
      <c r="B3419" s="1">
        <v>43205</v>
      </c>
      <c r="C3419" t="s">
        <v>11</v>
      </c>
      <c r="D3419" t="s">
        <v>16</v>
      </c>
      <c r="E3419">
        <v>1</v>
      </c>
      <c r="F3419">
        <v>1</v>
      </c>
      <c r="G3419" t="s">
        <v>149</v>
      </c>
      <c r="H3419">
        <v>2</v>
      </c>
      <c r="I3419">
        <v>2</v>
      </c>
      <c r="J3419" t="s">
        <v>14</v>
      </c>
      <c r="K3419" s="36" t="s">
        <v>149</v>
      </c>
    </row>
    <row r="3420" spans="1:11" x14ac:dyDescent="0.25">
      <c r="A3420">
        <v>46544285</v>
      </c>
      <c r="B3420" s="1">
        <v>42291</v>
      </c>
      <c r="C3420" t="s">
        <v>11</v>
      </c>
      <c r="D3420" t="s">
        <v>16</v>
      </c>
      <c r="E3420">
        <v>1</v>
      </c>
      <c r="F3420">
        <v>1</v>
      </c>
      <c r="G3420" t="s">
        <v>149</v>
      </c>
      <c r="H3420">
        <v>3</v>
      </c>
      <c r="I3420">
        <v>3</v>
      </c>
      <c r="J3420" t="s">
        <v>14</v>
      </c>
      <c r="K3420" s="36" t="s">
        <v>149</v>
      </c>
    </row>
    <row r="3421" spans="1:11" x14ac:dyDescent="0.25">
      <c r="A3421">
        <v>55380194</v>
      </c>
      <c r="B3421" s="1">
        <v>42389</v>
      </c>
      <c r="C3421" t="s">
        <v>11</v>
      </c>
      <c r="D3421" t="s">
        <v>12</v>
      </c>
      <c r="F3421">
        <v>0</v>
      </c>
      <c r="G3421" t="s">
        <v>148</v>
      </c>
      <c r="H3421">
        <v>2</v>
      </c>
      <c r="I3421">
        <v>2</v>
      </c>
      <c r="J3421" t="s">
        <v>14</v>
      </c>
      <c r="K3421" s="36" t="s">
        <v>149</v>
      </c>
    </row>
    <row r="3422" spans="1:11" x14ac:dyDescent="0.25">
      <c r="A3422">
        <v>464636547</v>
      </c>
      <c r="B3422" s="1">
        <v>44728</v>
      </c>
      <c r="C3422" t="s">
        <v>27</v>
      </c>
      <c r="D3422" t="s">
        <v>20</v>
      </c>
      <c r="E3422">
        <v>0.1</v>
      </c>
      <c r="F3422">
        <v>0</v>
      </c>
      <c r="G3422" t="s">
        <v>148</v>
      </c>
      <c r="H3422">
        <v>3</v>
      </c>
      <c r="I3422">
        <v>3</v>
      </c>
      <c r="J3422" t="s">
        <v>14</v>
      </c>
      <c r="K3422" s="36" t="s">
        <v>149</v>
      </c>
    </row>
    <row r="3423" spans="1:11" x14ac:dyDescent="0.25">
      <c r="A3423">
        <v>73963640</v>
      </c>
      <c r="B3423" s="1">
        <v>42515</v>
      </c>
      <c r="C3423" t="s">
        <v>11</v>
      </c>
      <c r="D3423" t="s">
        <v>16</v>
      </c>
      <c r="E3423">
        <v>0.94</v>
      </c>
      <c r="F3423">
        <v>1</v>
      </c>
      <c r="G3423" t="s">
        <v>149</v>
      </c>
      <c r="H3423">
        <v>4</v>
      </c>
      <c r="I3423">
        <v>4</v>
      </c>
      <c r="J3423" t="s">
        <v>14</v>
      </c>
      <c r="K3423" s="36" t="s">
        <v>149</v>
      </c>
    </row>
    <row r="3424" spans="1:11" x14ac:dyDescent="0.25">
      <c r="A3424">
        <v>429100626</v>
      </c>
      <c r="B3424" s="1">
        <v>44495</v>
      </c>
      <c r="C3424" t="s">
        <v>27</v>
      </c>
      <c r="D3424" t="s">
        <v>16</v>
      </c>
      <c r="E3424">
        <v>1</v>
      </c>
      <c r="F3424">
        <v>1</v>
      </c>
      <c r="G3424" t="s">
        <v>148</v>
      </c>
      <c r="H3424">
        <v>1</v>
      </c>
      <c r="I3424">
        <v>2</v>
      </c>
      <c r="J3424" t="s">
        <v>14</v>
      </c>
      <c r="K3424" s="36" t="s">
        <v>149</v>
      </c>
    </row>
    <row r="3425" spans="1:11" x14ac:dyDescent="0.25">
      <c r="A3425">
        <v>8481058</v>
      </c>
      <c r="B3425" s="1">
        <v>41514</v>
      </c>
      <c r="C3425" t="s">
        <v>11</v>
      </c>
      <c r="D3425" t="s">
        <v>16</v>
      </c>
      <c r="E3425">
        <v>1</v>
      </c>
      <c r="F3425">
        <v>1</v>
      </c>
      <c r="G3425" t="s">
        <v>148</v>
      </c>
      <c r="H3425">
        <v>2</v>
      </c>
      <c r="I3425">
        <v>6</v>
      </c>
      <c r="J3425" t="s">
        <v>18</v>
      </c>
      <c r="K3425" s="36" t="s">
        <v>149</v>
      </c>
    </row>
    <row r="3426" spans="1:11" x14ac:dyDescent="0.25">
      <c r="A3426">
        <v>464702990</v>
      </c>
      <c r="B3426" s="1">
        <v>44729</v>
      </c>
      <c r="C3426" t="s">
        <v>11</v>
      </c>
      <c r="D3426" t="s">
        <v>16</v>
      </c>
      <c r="E3426">
        <v>1</v>
      </c>
      <c r="F3426">
        <v>0.97</v>
      </c>
      <c r="G3426" t="s">
        <v>149</v>
      </c>
      <c r="H3426">
        <v>2</v>
      </c>
      <c r="I3426">
        <v>2</v>
      </c>
      <c r="J3426" t="s">
        <v>14</v>
      </c>
      <c r="K3426" s="36" t="s">
        <v>149</v>
      </c>
    </row>
    <row r="3427" spans="1:11" x14ac:dyDescent="0.25">
      <c r="A3427">
        <v>463509779</v>
      </c>
      <c r="B3427" s="1">
        <v>44722</v>
      </c>
      <c r="C3427" t="s">
        <v>27</v>
      </c>
      <c r="D3427" t="s">
        <v>16</v>
      </c>
      <c r="E3427">
        <v>1</v>
      </c>
      <c r="F3427">
        <v>1</v>
      </c>
      <c r="G3427" t="s">
        <v>148</v>
      </c>
      <c r="H3427">
        <v>1</v>
      </c>
      <c r="I3427">
        <v>2</v>
      </c>
      <c r="J3427" t="s">
        <v>14</v>
      </c>
      <c r="K3427" s="36" t="s">
        <v>149</v>
      </c>
    </row>
    <row r="3428" spans="1:11" x14ac:dyDescent="0.25">
      <c r="A3428">
        <v>440571767</v>
      </c>
      <c r="B3428" s="1">
        <v>44576</v>
      </c>
      <c r="C3428" t="s">
        <v>27</v>
      </c>
      <c r="D3428" t="s">
        <v>16</v>
      </c>
      <c r="E3428">
        <v>1</v>
      </c>
      <c r="F3428">
        <v>1</v>
      </c>
      <c r="G3428" t="s">
        <v>27</v>
      </c>
      <c r="H3428">
        <v>5</v>
      </c>
      <c r="I3428">
        <v>5</v>
      </c>
      <c r="J3428" t="s">
        <v>14</v>
      </c>
      <c r="K3428" s="36" t="s">
        <v>149</v>
      </c>
    </row>
    <row r="3429" spans="1:11" x14ac:dyDescent="0.25">
      <c r="A3429">
        <v>455358804</v>
      </c>
      <c r="B3429" s="1">
        <v>44672</v>
      </c>
      <c r="C3429" t="s">
        <v>27</v>
      </c>
      <c r="D3429" t="s">
        <v>16</v>
      </c>
      <c r="E3429">
        <v>1</v>
      </c>
      <c r="F3429">
        <v>1</v>
      </c>
      <c r="G3429" t="s">
        <v>149</v>
      </c>
      <c r="H3429">
        <v>1</v>
      </c>
      <c r="I3429">
        <v>1</v>
      </c>
      <c r="J3429" t="s">
        <v>14</v>
      </c>
      <c r="K3429" s="36" t="s">
        <v>149</v>
      </c>
    </row>
    <row r="3430" spans="1:11" x14ac:dyDescent="0.25">
      <c r="A3430">
        <v>464829561</v>
      </c>
      <c r="B3430" s="1">
        <v>44730</v>
      </c>
      <c r="C3430" t="s">
        <v>11</v>
      </c>
      <c r="D3430" t="s">
        <v>16</v>
      </c>
      <c r="E3430">
        <v>1</v>
      </c>
      <c r="F3430">
        <v>0.96</v>
      </c>
      <c r="G3430" t="s">
        <v>148</v>
      </c>
      <c r="H3430">
        <v>1</v>
      </c>
      <c r="I3430">
        <v>2</v>
      </c>
      <c r="J3430" t="s">
        <v>14</v>
      </c>
      <c r="K3430" s="36" t="s">
        <v>149</v>
      </c>
    </row>
    <row r="3431" spans="1:11" x14ac:dyDescent="0.25">
      <c r="A3431">
        <v>28943060</v>
      </c>
      <c r="B3431" s="1">
        <v>42070</v>
      </c>
      <c r="C3431" t="s">
        <v>19</v>
      </c>
      <c r="D3431" t="s">
        <v>16</v>
      </c>
      <c r="E3431">
        <v>1</v>
      </c>
      <c r="F3431">
        <v>0.7</v>
      </c>
      <c r="G3431" t="s">
        <v>149</v>
      </c>
      <c r="H3431">
        <v>1</v>
      </c>
      <c r="I3431">
        <v>1</v>
      </c>
      <c r="J3431" t="s">
        <v>14</v>
      </c>
      <c r="K3431" s="36" t="s">
        <v>149</v>
      </c>
    </row>
    <row r="3432" spans="1:11" x14ac:dyDescent="0.25">
      <c r="A3432">
        <v>44254788</v>
      </c>
      <c r="B3432" s="1">
        <v>42262</v>
      </c>
      <c r="C3432" t="s">
        <v>11</v>
      </c>
      <c r="D3432" t="s">
        <v>20</v>
      </c>
      <c r="E3432">
        <v>0.4</v>
      </c>
      <c r="F3432">
        <v>0.8</v>
      </c>
      <c r="G3432" t="s">
        <v>148</v>
      </c>
      <c r="H3432">
        <v>1</v>
      </c>
      <c r="I3432">
        <v>1</v>
      </c>
      <c r="J3432" t="s">
        <v>14</v>
      </c>
      <c r="K3432" s="36" t="s">
        <v>149</v>
      </c>
    </row>
    <row r="3433" spans="1:11" x14ac:dyDescent="0.25">
      <c r="A3433">
        <v>79220159</v>
      </c>
      <c r="B3433" s="1">
        <v>42543</v>
      </c>
      <c r="C3433" t="s">
        <v>11</v>
      </c>
      <c r="D3433" t="s">
        <v>17</v>
      </c>
      <c r="E3433">
        <v>1</v>
      </c>
      <c r="F3433">
        <v>0.97</v>
      </c>
      <c r="G3433" t="s">
        <v>149</v>
      </c>
      <c r="H3433">
        <v>1</v>
      </c>
      <c r="I3433">
        <v>1</v>
      </c>
      <c r="J3433" t="s">
        <v>14</v>
      </c>
      <c r="K3433" s="36" t="s">
        <v>149</v>
      </c>
    </row>
    <row r="3434" spans="1:11" x14ac:dyDescent="0.25">
      <c r="A3434">
        <v>418289007</v>
      </c>
      <c r="B3434" s="1">
        <v>44421</v>
      </c>
      <c r="C3434" t="s">
        <v>27</v>
      </c>
      <c r="D3434" t="s">
        <v>16</v>
      </c>
      <c r="E3434">
        <v>1</v>
      </c>
      <c r="F3434">
        <v>1</v>
      </c>
      <c r="G3434" t="s">
        <v>148</v>
      </c>
      <c r="H3434">
        <v>2</v>
      </c>
      <c r="I3434">
        <v>2</v>
      </c>
      <c r="J3434" t="s">
        <v>14</v>
      </c>
      <c r="K3434" s="36" t="s">
        <v>149</v>
      </c>
    </row>
    <row r="3435" spans="1:11" x14ac:dyDescent="0.25">
      <c r="A3435">
        <v>3926595</v>
      </c>
      <c r="B3435" s="1">
        <v>41202</v>
      </c>
      <c r="C3435" t="s">
        <v>11</v>
      </c>
      <c r="D3435" t="s">
        <v>16</v>
      </c>
      <c r="E3435">
        <v>1</v>
      </c>
      <c r="F3435">
        <v>0.99</v>
      </c>
      <c r="G3435" t="s">
        <v>149</v>
      </c>
      <c r="H3435">
        <v>2</v>
      </c>
      <c r="I3435">
        <v>2</v>
      </c>
      <c r="J3435" t="s">
        <v>18</v>
      </c>
      <c r="K3435" s="36" t="s">
        <v>149</v>
      </c>
    </row>
    <row r="3436" spans="1:11" x14ac:dyDescent="0.25">
      <c r="A3436">
        <v>8983711</v>
      </c>
      <c r="B3436" s="1">
        <v>41539</v>
      </c>
      <c r="C3436" t="s">
        <v>11</v>
      </c>
      <c r="D3436" t="s">
        <v>17</v>
      </c>
      <c r="E3436">
        <v>1</v>
      </c>
      <c r="F3436">
        <v>0.56000000000000005</v>
      </c>
      <c r="G3436" t="s">
        <v>149</v>
      </c>
      <c r="H3436">
        <v>1</v>
      </c>
      <c r="I3436">
        <v>3</v>
      </c>
      <c r="J3436" t="s">
        <v>18</v>
      </c>
      <c r="K3436" s="36" t="s">
        <v>149</v>
      </c>
    </row>
    <row r="3437" spans="1:11" x14ac:dyDescent="0.25">
      <c r="A3437">
        <v>227451</v>
      </c>
      <c r="B3437" s="1">
        <v>40428</v>
      </c>
      <c r="C3437" t="s">
        <v>11</v>
      </c>
      <c r="D3437" t="s">
        <v>16</v>
      </c>
      <c r="E3437">
        <v>1</v>
      </c>
      <c r="F3437">
        <v>1</v>
      </c>
      <c r="G3437" t="s">
        <v>149</v>
      </c>
      <c r="H3437">
        <v>1</v>
      </c>
      <c r="I3437">
        <v>1</v>
      </c>
      <c r="J3437" t="s">
        <v>14</v>
      </c>
      <c r="K3437" s="36" t="s">
        <v>149</v>
      </c>
    </row>
    <row r="3438" spans="1:11" x14ac:dyDescent="0.25">
      <c r="A3438">
        <v>60910914</v>
      </c>
      <c r="B3438" s="1">
        <v>42429</v>
      </c>
      <c r="C3438" t="s">
        <v>11</v>
      </c>
      <c r="D3438" t="s">
        <v>16</v>
      </c>
      <c r="E3438">
        <v>1</v>
      </c>
      <c r="F3438">
        <v>1</v>
      </c>
      <c r="G3438" t="s">
        <v>148</v>
      </c>
      <c r="H3438">
        <v>3</v>
      </c>
      <c r="I3438">
        <v>3</v>
      </c>
      <c r="J3438" t="s">
        <v>14</v>
      </c>
      <c r="K3438" s="36" t="s">
        <v>149</v>
      </c>
    </row>
    <row r="3439" spans="1:11" x14ac:dyDescent="0.25">
      <c r="A3439">
        <v>30416683</v>
      </c>
      <c r="B3439" s="1">
        <v>42095</v>
      </c>
      <c r="C3439" t="s">
        <v>11</v>
      </c>
      <c r="D3439" t="s">
        <v>12</v>
      </c>
      <c r="F3439">
        <v>0</v>
      </c>
      <c r="G3439" t="s">
        <v>148</v>
      </c>
      <c r="H3439">
        <v>1</v>
      </c>
      <c r="I3439">
        <v>1</v>
      </c>
      <c r="J3439" t="s">
        <v>14</v>
      </c>
      <c r="K3439" s="36" t="s">
        <v>149</v>
      </c>
    </row>
    <row r="3440" spans="1:11" x14ac:dyDescent="0.25">
      <c r="A3440">
        <v>465040981</v>
      </c>
      <c r="B3440" s="1">
        <v>44731</v>
      </c>
      <c r="C3440" t="s">
        <v>27</v>
      </c>
      <c r="D3440" t="s">
        <v>16</v>
      </c>
      <c r="E3440">
        <v>1</v>
      </c>
      <c r="F3440">
        <v>0.94</v>
      </c>
      <c r="G3440" t="s">
        <v>149</v>
      </c>
      <c r="H3440">
        <v>9</v>
      </c>
      <c r="I3440">
        <v>9</v>
      </c>
      <c r="J3440" t="s">
        <v>14</v>
      </c>
      <c r="K3440" s="36" t="s">
        <v>149</v>
      </c>
    </row>
    <row r="3441" spans="1:11" x14ac:dyDescent="0.25">
      <c r="A3441">
        <v>19207919</v>
      </c>
      <c r="B3441" s="1">
        <v>41851</v>
      </c>
      <c r="C3441" t="s">
        <v>11</v>
      </c>
      <c r="D3441" t="s">
        <v>16</v>
      </c>
      <c r="E3441">
        <v>1</v>
      </c>
      <c r="F3441">
        <v>1</v>
      </c>
      <c r="G3441" t="s">
        <v>148</v>
      </c>
      <c r="H3441">
        <v>4</v>
      </c>
      <c r="I3441">
        <v>5</v>
      </c>
      <c r="J3441" t="s">
        <v>14</v>
      </c>
      <c r="K3441" s="36" t="s">
        <v>149</v>
      </c>
    </row>
    <row r="3442" spans="1:11" x14ac:dyDescent="0.25">
      <c r="A3442">
        <v>64324998</v>
      </c>
      <c r="B3442" s="1">
        <v>42453</v>
      </c>
      <c r="C3442" t="s">
        <v>27</v>
      </c>
      <c r="D3442" t="s">
        <v>17</v>
      </c>
      <c r="E3442">
        <v>1</v>
      </c>
      <c r="F3442">
        <v>0.8</v>
      </c>
      <c r="G3442" t="s">
        <v>149</v>
      </c>
      <c r="H3442">
        <v>1</v>
      </c>
      <c r="I3442">
        <v>2</v>
      </c>
      <c r="J3442" t="s">
        <v>14</v>
      </c>
      <c r="K3442" s="36" t="s">
        <v>149</v>
      </c>
    </row>
    <row r="3443" spans="1:11" x14ac:dyDescent="0.25">
      <c r="A3443">
        <v>459041778</v>
      </c>
      <c r="B3443" s="1">
        <v>44695</v>
      </c>
      <c r="C3443" t="s">
        <v>11</v>
      </c>
      <c r="D3443" t="s">
        <v>16</v>
      </c>
      <c r="E3443">
        <v>1</v>
      </c>
      <c r="F3443">
        <v>0.79</v>
      </c>
      <c r="G3443" t="s">
        <v>148</v>
      </c>
      <c r="H3443">
        <v>3</v>
      </c>
      <c r="I3443">
        <v>3</v>
      </c>
      <c r="J3443" t="s">
        <v>14</v>
      </c>
      <c r="K3443" s="36" t="s">
        <v>149</v>
      </c>
    </row>
    <row r="3444" spans="1:11" x14ac:dyDescent="0.25">
      <c r="A3444">
        <v>259134821</v>
      </c>
      <c r="B3444" s="1">
        <v>43586</v>
      </c>
      <c r="C3444" t="s">
        <v>11</v>
      </c>
      <c r="D3444" t="s">
        <v>21</v>
      </c>
      <c r="E3444">
        <v>1</v>
      </c>
      <c r="F3444">
        <v>0.8</v>
      </c>
      <c r="G3444" t="s">
        <v>148</v>
      </c>
      <c r="H3444">
        <v>1</v>
      </c>
      <c r="I3444">
        <v>1</v>
      </c>
      <c r="J3444" t="s">
        <v>14</v>
      </c>
      <c r="K3444" s="36" t="s">
        <v>149</v>
      </c>
    </row>
    <row r="3445" spans="1:11" x14ac:dyDescent="0.25">
      <c r="A3445">
        <v>465153016</v>
      </c>
      <c r="B3445" s="1">
        <v>44732</v>
      </c>
      <c r="C3445" t="s">
        <v>27</v>
      </c>
      <c r="D3445" t="s">
        <v>16</v>
      </c>
      <c r="E3445">
        <v>0.96</v>
      </c>
      <c r="F3445">
        <v>1</v>
      </c>
      <c r="G3445" t="s">
        <v>149</v>
      </c>
      <c r="H3445">
        <v>2</v>
      </c>
      <c r="I3445">
        <v>2</v>
      </c>
      <c r="J3445" t="s">
        <v>22</v>
      </c>
      <c r="K3445" s="36" t="s">
        <v>149</v>
      </c>
    </row>
    <row r="3446" spans="1:11" x14ac:dyDescent="0.25">
      <c r="A3446">
        <v>39046329</v>
      </c>
      <c r="B3446" s="1">
        <v>42205</v>
      </c>
      <c r="C3446" t="s">
        <v>11</v>
      </c>
      <c r="D3446" t="s">
        <v>17</v>
      </c>
      <c r="E3446">
        <v>1</v>
      </c>
      <c r="F3446">
        <v>0.5</v>
      </c>
      <c r="G3446" t="s">
        <v>148</v>
      </c>
      <c r="H3446">
        <v>1</v>
      </c>
      <c r="I3446">
        <v>2</v>
      </c>
      <c r="J3446" t="s">
        <v>14</v>
      </c>
      <c r="K3446" s="36" t="s">
        <v>149</v>
      </c>
    </row>
    <row r="3447" spans="1:11" x14ac:dyDescent="0.25">
      <c r="A3447">
        <v>129339480</v>
      </c>
      <c r="B3447" s="1">
        <v>42863</v>
      </c>
      <c r="C3447" t="s">
        <v>34</v>
      </c>
      <c r="D3447" t="s">
        <v>21</v>
      </c>
      <c r="E3447">
        <v>1</v>
      </c>
      <c r="F3447">
        <v>0.33</v>
      </c>
      <c r="G3447" t="s">
        <v>148</v>
      </c>
      <c r="H3447">
        <v>1</v>
      </c>
      <c r="I3447">
        <v>1</v>
      </c>
      <c r="J3447" t="s">
        <v>22</v>
      </c>
      <c r="K3447" s="36" t="s">
        <v>149</v>
      </c>
    </row>
    <row r="3448" spans="1:11" x14ac:dyDescent="0.25">
      <c r="A3448">
        <v>136199330</v>
      </c>
      <c r="B3448" s="1">
        <v>42907</v>
      </c>
      <c r="C3448" t="s">
        <v>11</v>
      </c>
      <c r="D3448" t="s">
        <v>17</v>
      </c>
      <c r="E3448">
        <v>1</v>
      </c>
      <c r="F3448">
        <v>0.99</v>
      </c>
      <c r="G3448" t="s">
        <v>149</v>
      </c>
      <c r="H3448">
        <v>8</v>
      </c>
      <c r="I3448">
        <v>8</v>
      </c>
      <c r="J3448" t="s">
        <v>14</v>
      </c>
      <c r="K3448" s="36" t="s">
        <v>149</v>
      </c>
    </row>
    <row r="3449" spans="1:11" x14ac:dyDescent="0.25">
      <c r="A3449">
        <v>81831494</v>
      </c>
      <c r="B3449" s="1">
        <v>42556</v>
      </c>
      <c r="C3449" t="s">
        <v>11</v>
      </c>
      <c r="D3449" t="s">
        <v>16</v>
      </c>
      <c r="E3449">
        <v>1</v>
      </c>
      <c r="F3449">
        <v>1</v>
      </c>
      <c r="G3449" t="s">
        <v>148</v>
      </c>
      <c r="H3449">
        <v>2</v>
      </c>
      <c r="I3449">
        <v>2</v>
      </c>
      <c r="J3449" t="s">
        <v>14</v>
      </c>
      <c r="K3449" s="36" t="s">
        <v>149</v>
      </c>
    </row>
    <row r="3450" spans="1:11" x14ac:dyDescent="0.25">
      <c r="A3450">
        <v>10013092</v>
      </c>
      <c r="B3450" s="1">
        <v>41592</v>
      </c>
      <c r="C3450" t="s">
        <v>11</v>
      </c>
      <c r="D3450" t="s">
        <v>21</v>
      </c>
      <c r="E3450">
        <v>1</v>
      </c>
      <c r="F3450">
        <v>0.22</v>
      </c>
      <c r="G3450" t="s">
        <v>148</v>
      </c>
      <c r="H3450">
        <v>1</v>
      </c>
      <c r="I3450">
        <v>1</v>
      </c>
      <c r="J3450" t="s">
        <v>14</v>
      </c>
      <c r="K3450" s="36" t="s">
        <v>149</v>
      </c>
    </row>
    <row r="3451" spans="1:11" x14ac:dyDescent="0.25">
      <c r="A3451">
        <v>466866080</v>
      </c>
      <c r="B3451" s="1">
        <v>44742</v>
      </c>
      <c r="C3451" t="s">
        <v>11</v>
      </c>
      <c r="D3451" t="s">
        <v>16</v>
      </c>
      <c r="E3451">
        <v>1</v>
      </c>
      <c r="F3451">
        <v>0.94</v>
      </c>
      <c r="G3451" t="s">
        <v>148</v>
      </c>
      <c r="H3451">
        <v>1</v>
      </c>
      <c r="I3451">
        <v>1</v>
      </c>
      <c r="J3451" t="s">
        <v>14</v>
      </c>
      <c r="K3451" s="36" t="s">
        <v>149</v>
      </c>
    </row>
    <row r="3452" spans="1:11" x14ac:dyDescent="0.25">
      <c r="A3452">
        <v>466866190</v>
      </c>
      <c r="B3452" s="1">
        <v>44742</v>
      </c>
      <c r="C3452" t="s">
        <v>27</v>
      </c>
      <c r="D3452" t="s">
        <v>16</v>
      </c>
      <c r="E3452">
        <v>0.97</v>
      </c>
      <c r="F3452">
        <v>0.93</v>
      </c>
      <c r="G3452" t="s">
        <v>148</v>
      </c>
      <c r="H3452">
        <v>2</v>
      </c>
      <c r="I3452">
        <v>2</v>
      </c>
      <c r="J3452" t="s">
        <v>14</v>
      </c>
      <c r="K3452" s="36" t="s">
        <v>149</v>
      </c>
    </row>
    <row r="3453" spans="1:11" x14ac:dyDescent="0.25">
      <c r="A3453">
        <v>447878515</v>
      </c>
      <c r="B3453" s="1">
        <v>44624</v>
      </c>
      <c r="C3453" t="s">
        <v>27</v>
      </c>
      <c r="D3453" t="s">
        <v>16</v>
      </c>
      <c r="E3453">
        <v>1</v>
      </c>
      <c r="F3453">
        <v>1</v>
      </c>
      <c r="G3453" t="s">
        <v>148</v>
      </c>
      <c r="H3453">
        <v>1</v>
      </c>
      <c r="I3453">
        <v>1</v>
      </c>
      <c r="J3453" t="s">
        <v>14</v>
      </c>
      <c r="K3453" s="36" t="s">
        <v>149</v>
      </c>
    </row>
    <row r="3454" spans="1:11" x14ac:dyDescent="0.25">
      <c r="A3454">
        <v>465369475</v>
      </c>
      <c r="B3454" s="1">
        <v>44733</v>
      </c>
      <c r="C3454" t="s">
        <v>11</v>
      </c>
      <c r="D3454" t="s">
        <v>16</v>
      </c>
      <c r="E3454">
        <v>1</v>
      </c>
      <c r="F3454">
        <v>1</v>
      </c>
      <c r="G3454" t="s">
        <v>149</v>
      </c>
      <c r="H3454">
        <v>2</v>
      </c>
      <c r="I3454">
        <v>2</v>
      </c>
      <c r="J3454" t="s">
        <v>14</v>
      </c>
      <c r="K3454" s="36" t="s">
        <v>149</v>
      </c>
    </row>
    <row r="3455" spans="1:11" x14ac:dyDescent="0.25">
      <c r="A3455">
        <v>466953262</v>
      </c>
      <c r="B3455" s="1">
        <v>44742</v>
      </c>
      <c r="C3455" t="s">
        <v>27</v>
      </c>
      <c r="D3455" t="s">
        <v>16</v>
      </c>
      <c r="E3455">
        <v>1</v>
      </c>
      <c r="F3455">
        <v>1</v>
      </c>
      <c r="G3455" t="s">
        <v>149</v>
      </c>
      <c r="H3455">
        <v>1</v>
      </c>
      <c r="I3455">
        <v>1</v>
      </c>
      <c r="J3455" t="s">
        <v>22</v>
      </c>
      <c r="K3455" s="36" t="s">
        <v>149</v>
      </c>
    </row>
    <row r="3456" spans="1:11" x14ac:dyDescent="0.25">
      <c r="A3456">
        <v>228859208</v>
      </c>
      <c r="B3456" s="1">
        <v>43437</v>
      </c>
      <c r="C3456" t="s">
        <v>11</v>
      </c>
      <c r="D3456" t="s">
        <v>16</v>
      </c>
      <c r="E3456">
        <v>1</v>
      </c>
      <c r="F3456">
        <v>1</v>
      </c>
      <c r="G3456" t="s">
        <v>149</v>
      </c>
      <c r="H3456">
        <v>2</v>
      </c>
      <c r="I3456">
        <v>2</v>
      </c>
      <c r="J3456" t="s">
        <v>14</v>
      </c>
      <c r="K3456" s="36" t="s">
        <v>149</v>
      </c>
    </row>
    <row r="3457" spans="1:11" x14ac:dyDescent="0.25">
      <c r="A3457">
        <v>77903541</v>
      </c>
      <c r="B3457" s="1">
        <v>42536</v>
      </c>
      <c r="C3457" t="s">
        <v>11</v>
      </c>
      <c r="D3457" t="s">
        <v>16</v>
      </c>
      <c r="E3457">
        <v>1</v>
      </c>
      <c r="F3457">
        <v>0.83</v>
      </c>
      <c r="G3457" t="s">
        <v>149</v>
      </c>
      <c r="H3457">
        <v>1</v>
      </c>
      <c r="I3457">
        <v>1</v>
      </c>
      <c r="J3457" t="s">
        <v>14</v>
      </c>
      <c r="K3457" s="36" t="s">
        <v>149</v>
      </c>
    </row>
    <row r="3458" spans="1:11" x14ac:dyDescent="0.25">
      <c r="A3458">
        <v>20072522</v>
      </c>
      <c r="B3458" s="1">
        <v>42692</v>
      </c>
      <c r="C3458" t="s">
        <v>27</v>
      </c>
      <c r="D3458" t="s">
        <v>17</v>
      </c>
      <c r="E3458">
        <v>0.92</v>
      </c>
      <c r="F3458">
        <v>0.98</v>
      </c>
      <c r="G3458" t="s">
        <v>149</v>
      </c>
      <c r="H3458">
        <v>1</v>
      </c>
      <c r="I3458">
        <v>1</v>
      </c>
      <c r="J3458" t="s">
        <v>14</v>
      </c>
      <c r="K3458" s="36" t="s">
        <v>149</v>
      </c>
    </row>
    <row r="3459" spans="1:11" x14ac:dyDescent="0.25">
      <c r="A3459">
        <v>465674914</v>
      </c>
      <c r="B3459" s="1">
        <v>44735</v>
      </c>
      <c r="C3459" t="s">
        <v>11</v>
      </c>
      <c r="D3459" t="s">
        <v>16</v>
      </c>
      <c r="E3459">
        <v>1</v>
      </c>
      <c r="F3459">
        <v>1</v>
      </c>
      <c r="G3459" t="s">
        <v>149</v>
      </c>
      <c r="H3459">
        <v>1</v>
      </c>
      <c r="I3459">
        <v>4</v>
      </c>
      <c r="J3459" t="s">
        <v>14</v>
      </c>
      <c r="K3459" s="36" t="s">
        <v>149</v>
      </c>
    </row>
    <row r="3460" spans="1:11" x14ac:dyDescent="0.25">
      <c r="A3460">
        <v>10786895</v>
      </c>
      <c r="B3460" s="1">
        <v>41631</v>
      </c>
      <c r="C3460" t="s">
        <v>11</v>
      </c>
      <c r="D3460" t="s">
        <v>16</v>
      </c>
      <c r="E3460">
        <v>1</v>
      </c>
      <c r="F3460">
        <v>0.97</v>
      </c>
      <c r="G3460" t="s">
        <v>149</v>
      </c>
      <c r="H3460">
        <v>2</v>
      </c>
      <c r="I3460">
        <v>2</v>
      </c>
      <c r="J3460" t="s">
        <v>18</v>
      </c>
      <c r="K3460" s="36" t="s">
        <v>149</v>
      </c>
    </row>
    <row r="3461" spans="1:11" x14ac:dyDescent="0.25">
      <c r="A3461">
        <v>3091307</v>
      </c>
      <c r="B3461" s="1">
        <v>41119</v>
      </c>
      <c r="C3461" t="s">
        <v>11</v>
      </c>
      <c r="D3461" t="s">
        <v>16</v>
      </c>
      <c r="E3461">
        <v>1</v>
      </c>
      <c r="F3461">
        <v>1</v>
      </c>
      <c r="G3461" t="s">
        <v>148</v>
      </c>
      <c r="H3461">
        <v>10</v>
      </c>
      <c r="I3461">
        <v>10</v>
      </c>
      <c r="J3461" t="s">
        <v>14</v>
      </c>
      <c r="K3461" s="36" t="s">
        <v>149</v>
      </c>
    </row>
    <row r="3462" spans="1:11" x14ac:dyDescent="0.25">
      <c r="A3462">
        <v>128964924</v>
      </c>
      <c r="B3462" s="1">
        <v>42860</v>
      </c>
      <c r="C3462" t="s">
        <v>27</v>
      </c>
      <c r="D3462" t="s">
        <v>16</v>
      </c>
      <c r="E3462">
        <v>1</v>
      </c>
      <c r="F3462">
        <v>1</v>
      </c>
      <c r="G3462" t="s">
        <v>149</v>
      </c>
      <c r="H3462">
        <v>1</v>
      </c>
      <c r="I3462">
        <v>1</v>
      </c>
      <c r="J3462" t="s">
        <v>14</v>
      </c>
      <c r="K3462" s="36" t="s">
        <v>149</v>
      </c>
    </row>
    <row r="3463" spans="1:11" x14ac:dyDescent="0.25">
      <c r="A3463">
        <v>4194849</v>
      </c>
      <c r="B3463" s="1">
        <v>41232</v>
      </c>
      <c r="C3463" t="s">
        <v>11</v>
      </c>
      <c r="D3463" t="s">
        <v>16</v>
      </c>
      <c r="E3463">
        <v>1</v>
      </c>
      <c r="F3463">
        <v>0.72</v>
      </c>
      <c r="G3463" t="s">
        <v>149</v>
      </c>
      <c r="H3463">
        <v>4</v>
      </c>
      <c r="I3463">
        <v>4</v>
      </c>
      <c r="J3463" t="s">
        <v>14</v>
      </c>
      <c r="K3463" s="36" t="s">
        <v>149</v>
      </c>
    </row>
    <row r="3464" spans="1:11" x14ac:dyDescent="0.25">
      <c r="A3464">
        <v>467261680</v>
      </c>
      <c r="B3464" s="1">
        <v>44744</v>
      </c>
      <c r="C3464" t="s">
        <v>27</v>
      </c>
      <c r="D3464" t="s">
        <v>21</v>
      </c>
      <c r="E3464">
        <v>1</v>
      </c>
      <c r="F3464">
        <v>0.74</v>
      </c>
      <c r="G3464" t="s">
        <v>148</v>
      </c>
      <c r="H3464">
        <v>1</v>
      </c>
      <c r="I3464">
        <v>2</v>
      </c>
      <c r="J3464" t="s">
        <v>14</v>
      </c>
      <c r="K3464" s="36" t="s">
        <v>149</v>
      </c>
    </row>
    <row r="3465" spans="1:11" x14ac:dyDescent="0.25">
      <c r="A3465">
        <v>467263694</v>
      </c>
      <c r="B3465" s="1">
        <v>44744</v>
      </c>
      <c r="C3465" t="s">
        <v>11</v>
      </c>
      <c r="D3465" t="s">
        <v>17</v>
      </c>
      <c r="E3465">
        <v>1</v>
      </c>
      <c r="F3465">
        <v>0.71</v>
      </c>
      <c r="G3465" t="s">
        <v>149</v>
      </c>
      <c r="H3465">
        <v>2</v>
      </c>
      <c r="I3465">
        <v>2</v>
      </c>
      <c r="J3465" t="s">
        <v>14</v>
      </c>
      <c r="K3465" s="36" t="s">
        <v>149</v>
      </c>
    </row>
    <row r="3466" spans="1:11" x14ac:dyDescent="0.25">
      <c r="A3466">
        <v>465777640</v>
      </c>
      <c r="B3466" s="1">
        <v>44735</v>
      </c>
      <c r="C3466" t="s">
        <v>27</v>
      </c>
      <c r="D3466" t="s">
        <v>16</v>
      </c>
      <c r="E3466">
        <v>1</v>
      </c>
      <c r="F3466">
        <v>0.97</v>
      </c>
      <c r="G3466" t="s">
        <v>148</v>
      </c>
      <c r="H3466">
        <v>1</v>
      </c>
      <c r="I3466">
        <v>1</v>
      </c>
      <c r="J3466" t="s">
        <v>14</v>
      </c>
      <c r="K3466" s="36" t="s">
        <v>149</v>
      </c>
    </row>
    <row r="3467" spans="1:11" x14ac:dyDescent="0.25">
      <c r="A3467">
        <v>101929189</v>
      </c>
      <c r="B3467" s="1">
        <v>42674</v>
      </c>
      <c r="C3467" t="s">
        <v>11</v>
      </c>
      <c r="D3467" t="s">
        <v>16</v>
      </c>
      <c r="E3467">
        <v>1</v>
      </c>
      <c r="F3467">
        <v>0.97</v>
      </c>
      <c r="G3467" t="s">
        <v>149</v>
      </c>
      <c r="H3467">
        <v>2</v>
      </c>
      <c r="I3467">
        <v>2</v>
      </c>
      <c r="J3467" t="s">
        <v>14</v>
      </c>
      <c r="K3467" s="36" t="s">
        <v>149</v>
      </c>
    </row>
    <row r="3468" spans="1:11" x14ac:dyDescent="0.25">
      <c r="A3468">
        <v>464515940</v>
      </c>
      <c r="B3468" s="1">
        <v>44728</v>
      </c>
      <c r="C3468" t="s">
        <v>27</v>
      </c>
      <c r="D3468" t="s">
        <v>16</v>
      </c>
      <c r="E3468">
        <v>1</v>
      </c>
      <c r="F3468">
        <v>1</v>
      </c>
      <c r="G3468" t="s">
        <v>148</v>
      </c>
      <c r="H3468">
        <v>1</v>
      </c>
      <c r="I3468">
        <v>1</v>
      </c>
      <c r="J3468" t="s">
        <v>14</v>
      </c>
      <c r="K3468" s="36" t="s">
        <v>149</v>
      </c>
    </row>
    <row r="3469" spans="1:11" x14ac:dyDescent="0.25">
      <c r="A3469">
        <v>465827044</v>
      </c>
      <c r="B3469" s="1">
        <v>44736</v>
      </c>
      <c r="C3469" t="s">
        <v>27</v>
      </c>
      <c r="D3469" t="s">
        <v>16</v>
      </c>
      <c r="E3469">
        <v>1</v>
      </c>
      <c r="F3469">
        <v>1</v>
      </c>
      <c r="G3469" t="s">
        <v>149</v>
      </c>
      <c r="H3469">
        <v>1</v>
      </c>
      <c r="I3469">
        <v>1</v>
      </c>
      <c r="J3469" t="s">
        <v>14</v>
      </c>
      <c r="K3469" s="36" t="s">
        <v>149</v>
      </c>
    </row>
    <row r="3470" spans="1:11" x14ac:dyDescent="0.25">
      <c r="A3470">
        <v>467439113</v>
      </c>
      <c r="B3470" s="1">
        <v>44745</v>
      </c>
      <c r="C3470" t="s">
        <v>27</v>
      </c>
      <c r="D3470" t="s">
        <v>16</v>
      </c>
      <c r="E3470">
        <v>1</v>
      </c>
      <c r="F3470">
        <v>1</v>
      </c>
      <c r="G3470" t="s">
        <v>149</v>
      </c>
      <c r="H3470">
        <v>2</v>
      </c>
      <c r="I3470">
        <v>2</v>
      </c>
      <c r="J3470" t="s">
        <v>14</v>
      </c>
      <c r="K3470" s="36" t="s">
        <v>149</v>
      </c>
    </row>
    <row r="3471" spans="1:11" x14ac:dyDescent="0.25">
      <c r="A3471">
        <v>440450871</v>
      </c>
      <c r="B3471" s="1">
        <v>44575</v>
      </c>
      <c r="C3471" t="s">
        <v>11</v>
      </c>
      <c r="D3471" t="s">
        <v>12</v>
      </c>
      <c r="G3471" t="s">
        <v>148</v>
      </c>
      <c r="H3471">
        <v>1</v>
      </c>
      <c r="I3471">
        <v>1</v>
      </c>
      <c r="J3471" t="s">
        <v>22</v>
      </c>
      <c r="K3471" s="36" t="s">
        <v>149</v>
      </c>
    </row>
    <row r="3472" spans="1:11" x14ac:dyDescent="0.25">
      <c r="A3472">
        <v>538536126</v>
      </c>
      <c r="B3472" s="1">
        <v>45192</v>
      </c>
      <c r="C3472" t="s">
        <v>11</v>
      </c>
      <c r="D3472" t="s">
        <v>12</v>
      </c>
      <c r="G3472" t="s">
        <v>148</v>
      </c>
      <c r="H3472">
        <v>1</v>
      </c>
      <c r="I3472">
        <v>1</v>
      </c>
      <c r="J3472" t="s">
        <v>14</v>
      </c>
      <c r="K3472" s="36" t="s">
        <v>149</v>
      </c>
    </row>
    <row r="3473" spans="1:11" x14ac:dyDescent="0.25">
      <c r="A3473">
        <v>120600447</v>
      </c>
      <c r="B3473" s="1">
        <v>42807</v>
      </c>
      <c r="C3473" t="s">
        <v>11</v>
      </c>
      <c r="D3473" t="s">
        <v>16</v>
      </c>
      <c r="E3473">
        <v>1</v>
      </c>
      <c r="F3473">
        <v>0.99</v>
      </c>
      <c r="G3473" t="s">
        <v>148</v>
      </c>
      <c r="H3473">
        <v>1</v>
      </c>
      <c r="I3473">
        <v>1</v>
      </c>
      <c r="J3473" t="s">
        <v>14</v>
      </c>
      <c r="K3473" s="36" t="s">
        <v>149</v>
      </c>
    </row>
    <row r="3474" spans="1:11" x14ac:dyDescent="0.25">
      <c r="A3474">
        <v>16284307</v>
      </c>
      <c r="B3474" s="1">
        <v>41792</v>
      </c>
      <c r="C3474" t="s">
        <v>11</v>
      </c>
      <c r="D3474" t="s">
        <v>20</v>
      </c>
      <c r="E3474">
        <v>0</v>
      </c>
      <c r="F3474">
        <v>0</v>
      </c>
      <c r="G3474" t="s">
        <v>148</v>
      </c>
      <c r="H3474">
        <v>1</v>
      </c>
      <c r="I3474">
        <v>3</v>
      </c>
      <c r="J3474" t="s">
        <v>14</v>
      </c>
      <c r="K3474" s="36" t="s">
        <v>149</v>
      </c>
    </row>
    <row r="3475" spans="1:11" x14ac:dyDescent="0.25">
      <c r="A3475">
        <v>169034311</v>
      </c>
      <c r="B3475" s="1">
        <v>43121</v>
      </c>
      <c r="C3475" t="s">
        <v>11</v>
      </c>
      <c r="D3475" t="s">
        <v>16</v>
      </c>
      <c r="E3475">
        <v>1</v>
      </c>
      <c r="F3475">
        <v>1</v>
      </c>
      <c r="G3475" t="s">
        <v>148</v>
      </c>
      <c r="H3475">
        <v>2</v>
      </c>
      <c r="I3475">
        <v>3</v>
      </c>
      <c r="J3475" t="s">
        <v>14</v>
      </c>
      <c r="K3475" s="36" t="s">
        <v>149</v>
      </c>
    </row>
    <row r="3476" spans="1:11" x14ac:dyDescent="0.25">
      <c r="A3476">
        <v>465900260</v>
      </c>
      <c r="B3476" s="1">
        <v>44736</v>
      </c>
      <c r="C3476" t="s">
        <v>27</v>
      </c>
      <c r="D3476" t="s">
        <v>16</v>
      </c>
      <c r="E3476">
        <v>1</v>
      </c>
      <c r="F3476">
        <v>1</v>
      </c>
      <c r="G3476" t="s">
        <v>148</v>
      </c>
      <c r="H3476">
        <v>1</v>
      </c>
      <c r="I3476">
        <v>1</v>
      </c>
      <c r="J3476" t="s">
        <v>14</v>
      </c>
      <c r="K3476" s="36" t="s">
        <v>149</v>
      </c>
    </row>
    <row r="3477" spans="1:11" x14ac:dyDescent="0.25">
      <c r="A3477">
        <v>97778792</v>
      </c>
      <c r="B3477" s="1">
        <v>42646</v>
      </c>
      <c r="C3477" t="s">
        <v>11</v>
      </c>
      <c r="D3477" t="s">
        <v>16</v>
      </c>
      <c r="E3477">
        <v>1</v>
      </c>
      <c r="F3477">
        <v>1</v>
      </c>
      <c r="G3477" t="s">
        <v>149</v>
      </c>
      <c r="H3477">
        <v>2</v>
      </c>
      <c r="I3477">
        <v>2</v>
      </c>
      <c r="J3477" t="s">
        <v>14</v>
      </c>
      <c r="K3477" s="36" t="s">
        <v>149</v>
      </c>
    </row>
    <row r="3478" spans="1:11" x14ac:dyDescent="0.25">
      <c r="A3478">
        <v>7103323</v>
      </c>
      <c r="B3478" s="1">
        <v>41450</v>
      </c>
      <c r="C3478" t="s">
        <v>11</v>
      </c>
      <c r="D3478" t="s">
        <v>17</v>
      </c>
      <c r="E3478">
        <v>1</v>
      </c>
      <c r="F3478">
        <v>0.76</v>
      </c>
      <c r="G3478" t="s">
        <v>149</v>
      </c>
      <c r="H3478">
        <v>2</v>
      </c>
      <c r="I3478">
        <v>2</v>
      </c>
      <c r="J3478" t="s">
        <v>14</v>
      </c>
      <c r="K3478" s="36" t="s">
        <v>149</v>
      </c>
    </row>
    <row r="3479" spans="1:11" x14ac:dyDescent="0.25">
      <c r="A3479">
        <v>70034218</v>
      </c>
      <c r="B3479" s="1">
        <v>42492</v>
      </c>
      <c r="C3479" t="s">
        <v>11</v>
      </c>
      <c r="D3479" t="s">
        <v>17</v>
      </c>
      <c r="E3479">
        <v>0.97</v>
      </c>
      <c r="F3479">
        <v>0.69</v>
      </c>
      <c r="G3479" t="s">
        <v>148</v>
      </c>
      <c r="H3479">
        <v>25</v>
      </c>
      <c r="I3479">
        <v>32</v>
      </c>
      <c r="J3479" t="s">
        <v>14</v>
      </c>
      <c r="K3479" s="36" t="s">
        <v>149</v>
      </c>
    </row>
    <row r="3480" spans="1:11" x14ac:dyDescent="0.25">
      <c r="A3480">
        <v>423389342</v>
      </c>
      <c r="B3480" s="1">
        <v>44456</v>
      </c>
      <c r="C3480" t="s">
        <v>11</v>
      </c>
      <c r="D3480" t="s">
        <v>16</v>
      </c>
      <c r="E3480">
        <v>1</v>
      </c>
      <c r="F3480">
        <v>0.81</v>
      </c>
      <c r="G3480" t="s">
        <v>149</v>
      </c>
      <c r="H3480">
        <v>1</v>
      </c>
      <c r="I3480">
        <v>1</v>
      </c>
      <c r="J3480" t="s">
        <v>22</v>
      </c>
      <c r="K3480" s="36" t="s">
        <v>149</v>
      </c>
    </row>
    <row r="3481" spans="1:11" x14ac:dyDescent="0.25">
      <c r="A3481">
        <v>153637362</v>
      </c>
      <c r="B3481" s="1">
        <v>43015</v>
      </c>
      <c r="C3481" t="s">
        <v>27</v>
      </c>
      <c r="D3481" t="s">
        <v>12</v>
      </c>
      <c r="G3481" t="s">
        <v>148</v>
      </c>
      <c r="H3481">
        <v>1</v>
      </c>
      <c r="I3481">
        <v>1</v>
      </c>
      <c r="J3481" t="s">
        <v>14</v>
      </c>
      <c r="K3481" s="36" t="s">
        <v>149</v>
      </c>
    </row>
    <row r="3482" spans="1:11" x14ac:dyDescent="0.25">
      <c r="A3482">
        <v>100828432</v>
      </c>
      <c r="B3482" s="1">
        <v>42665</v>
      </c>
      <c r="C3482" t="s">
        <v>11</v>
      </c>
      <c r="D3482" t="s">
        <v>17</v>
      </c>
      <c r="E3482">
        <v>1</v>
      </c>
      <c r="F3482">
        <v>0</v>
      </c>
      <c r="G3482" t="s">
        <v>148</v>
      </c>
      <c r="H3482">
        <v>1</v>
      </c>
      <c r="I3482">
        <v>1</v>
      </c>
      <c r="J3482" t="s">
        <v>14</v>
      </c>
      <c r="K3482" s="36" t="s">
        <v>149</v>
      </c>
    </row>
    <row r="3483" spans="1:11" x14ac:dyDescent="0.25">
      <c r="A3483">
        <v>377672089</v>
      </c>
      <c r="B3483" s="1">
        <v>44165</v>
      </c>
      <c r="C3483" t="s">
        <v>27</v>
      </c>
      <c r="D3483" t="s">
        <v>12</v>
      </c>
      <c r="G3483" t="s">
        <v>148</v>
      </c>
      <c r="H3483">
        <v>1</v>
      </c>
      <c r="I3483">
        <v>1</v>
      </c>
      <c r="J3483" t="s">
        <v>22</v>
      </c>
      <c r="K3483" s="36" t="s">
        <v>149</v>
      </c>
    </row>
    <row r="3484" spans="1:11" x14ac:dyDescent="0.25">
      <c r="A3484">
        <v>77069397</v>
      </c>
      <c r="B3484" s="1">
        <v>42532</v>
      </c>
      <c r="C3484" t="s">
        <v>11</v>
      </c>
      <c r="D3484" t="s">
        <v>16</v>
      </c>
      <c r="E3484">
        <v>0.94</v>
      </c>
      <c r="F3484">
        <v>0.89</v>
      </c>
      <c r="G3484" t="s">
        <v>27</v>
      </c>
      <c r="H3484">
        <v>7</v>
      </c>
      <c r="I3484">
        <v>18</v>
      </c>
      <c r="J3484" t="s">
        <v>14</v>
      </c>
      <c r="K3484" s="36" t="s">
        <v>149</v>
      </c>
    </row>
    <row r="3485" spans="1:11" x14ac:dyDescent="0.25">
      <c r="A3485">
        <v>70645639</v>
      </c>
      <c r="B3485" s="1">
        <v>42496</v>
      </c>
      <c r="C3485" t="s">
        <v>11</v>
      </c>
      <c r="D3485" t="s">
        <v>12</v>
      </c>
      <c r="F3485">
        <v>0.6</v>
      </c>
      <c r="G3485" t="s">
        <v>148</v>
      </c>
      <c r="H3485">
        <v>1</v>
      </c>
      <c r="I3485">
        <v>1</v>
      </c>
      <c r="J3485" t="s">
        <v>14</v>
      </c>
      <c r="K3485" s="36" t="s">
        <v>149</v>
      </c>
    </row>
    <row r="3486" spans="1:11" x14ac:dyDescent="0.25">
      <c r="A3486">
        <v>503079588</v>
      </c>
      <c r="B3486" s="1">
        <v>44984</v>
      </c>
      <c r="C3486" t="s">
        <v>11</v>
      </c>
      <c r="D3486" t="s">
        <v>12</v>
      </c>
      <c r="G3486" t="s">
        <v>148</v>
      </c>
      <c r="H3486">
        <v>4</v>
      </c>
      <c r="I3486">
        <v>4</v>
      </c>
      <c r="J3486" t="s">
        <v>14</v>
      </c>
      <c r="K3486" s="36" t="s">
        <v>149</v>
      </c>
    </row>
    <row r="3487" spans="1:11" x14ac:dyDescent="0.25">
      <c r="A3487">
        <v>406073124</v>
      </c>
      <c r="B3487" s="1">
        <v>44355</v>
      </c>
      <c r="C3487" t="s">
        <v>27</v>
      </c>
      <c r="D3487" t="s">
        <v>12</v>
      </c>
      <c r="G3487" t="s">
        <v>148</v>
      </c>
      <c r="H3487">
        <v>2</v>
      </c>
      <c r="I3487">
        <v>3</v>
      </c>
      <c r="J3487" t="s">
        <v>22</v>
      </c>
      <c r="K3487" s="36" t="s">
        <v>148</v>
      </c>
    </row>
    <row r="3488" spans="1:11" x14ac:dyDescent="0.25">
      <c r="A3488">
        <v>466380030</v>
      </c>
      <c r="B3488" s="1">
        <v>44739</v>
      </c>
      <c r="C3488" t="s">
        <v>27</v>
      </c>
      <c r="D3488" t="s">
        <v>16</v>
      </c>
      <c r="E3488">
        <v>0.87</v>
      </c>
      <c r="F3488">
        <v>0.81</v>
      </c>
      <c r="G3488" t="s">
        <v>148</v>
      </c>
      <c r="H3488">
        <v>2</v>
      </c>
      <c r="I3488">
        <v>2</v>
      </c>
      <c r="J3488" t="s">
        <v>14</v>
      </c>
      <c r="K3488" s="36" t="s">
        <v>149</v>
      </c>
    </row>
    <row r="3489" spans="1:11" x14ac:dyDescent="0.25">
      <c r="A3489">
        <v>24397260</v>
      </c>
      <c r="B3489" s="1">
        <v>41975</v>
      </c>
      <c r="C3489" t="s">
        <v>11</v>
      </c>
      <c r="D3489" t="s">
        <v>16</v>
      </c>
      <c r="E3489">
        <v>1</v>
      </c>
      <c r="F3489">
        <v>0.95</v>
      </c>
      <c r="G3489" t="s">
        <v>149</v>
      </c>
      <c r="H3489">
        <v>1</v>
      </c>
      <c r="I3489">
        <v>1</v>
      </c>
      <c r="J3489" t="s">
        <v>14</v>
      </c>
      <c r="K3489" s="36" t="s">
        <v>149</v>
      </c>
    </row>
    <row r="3490" spans="1:11" x14ac:dyDescent="0.25">
      <c r="A3490">
        <v>98484971</v>
      </c>
      <c r="B3490" s="1">
        <v>42649</v>
      </c>
      <c r="C3490" t="s">
        <v>11</v>
      </c>
      <c r="D3490" t="s">
        <v>16</v>
      </c>
      <c r="E3490">
        <v>1</v>
      </c>
      <c r="F3490">
        <v>1</v>
      </c>
      <c r="G3490" t="s">
        <v>148</v>
      </c>
      <c r="H3490">
        <v>2</v>
      </c>
      <c r="I3490">
        <v>2</v>
      </c>
      <c r="J3490" t="s">
        <v>14</v>
      </c>
      <c r="K3490" s="36" t="s">
        <v>149</v>
      </c>
    </row>
    <row r="3491" spans="1:11" x14ac:dyDescent="0.25">
      <c r="A3491">
        <v>39942555</v>
      </c>
      <c r="B3491" s="1">
        <v>42214</v>
      </c>
      <c r="C3491" t="s">
        <v>11</v>
      </c>
      <c r="D3491" t="s">
        <v>16</v>
      </c>
      <c r="E3491">
        <v>1</v>
      </c>
      <c r="F3491">
        <v>1</v>
      </c>
      <c r="G3491" t="s">
        <v>149</v>
      </c>
      <c r="H3491">
        <v>1</v>
      </c>
      <c r="I3491">
        <v>1</v>
      </c>
      <c r="J3491" t="s">
        <v>14</v>
      </c>
      <c r="K3491" s="36" t="s">
        <v>149</v>
      </c>
    </row>
    <row r="3492" spans="1:11" x14ac:dyDescent="0.25">
      <c r="A3492">
        <v>61846468</v>
      </c>
      <c r="B3492" s="1">
        <v>42435</v>
      </c>
      <c r="C3492" t="s">
        <v>55</v>
      </c>
      <c r="D3492" t="s">
        <v>16</v>
      </c>
      <c r="E3492">
        <v>1</v>
      </c>
      <c r="F3492">
        <v>0.98</v>
      </c>
      <c r="G3492" t="s">
        <v>149</v>
      </c>
      <c r="H3492">
        <v>1</v>
      </c>
      <c r="I3492">
        <v>1</v>
      </c>
      <c r="J3492" t="s">
        <v>14</v>
      </c>
      <c r="K3492" s="36" t="s">
        <v>149</v>
      </c>
    </row>
    <row r="3493" spans="1:11" x14ac:dyDescent="0.25">
      <c r="A3493">
        <v>7791996</v>
      </c>
      <c r="B3493" s="1">
        <v>41484</v>
      </c>
      <c r="C3493" t="s">
        <v>11</v>
      </c>
      <c r="D3493" t="s">
        <v>17</v>
      </c>
      <c r="E3493">
        <v>1</v>
      </c>
      <c r="F3493">
        <v>0.71</v>
      </c>
      <c r="G3493" t="s">
        <v>148</v>
      </c>
      <c r="H3493">
        <v>6</v>
      </c>
      <c r="I3493">
        <v>6</v>
      </c>
      <c r="J3493" t="s">
        <v>14</v>
      </c>
      <c r="K3493" s="36" t="s">
        <v>149</v>
      </c>
    </row>
    <row r="3494" spans="1:11" x14ac:dyDescent="0.25">
      <c r="A3494">
        <v>466566181</v>
      </c>
      <c r="B3494" s="1">
        <v>44740</v>
      </c>
      <c r="C3494" t="s">
        <v>27</v>
      </c>
      <c r="D3494" t="s">
        <v>16</v>
      </c>
      <c r="E3494">
        <v>1</v>
      </c>
      <c r="F3494">
        <v>1</v>
      </c>
      <c r="G3494" t="s">
        <v>148</v>
      </c>
      <c r="H3494">
        <v>1</v>
      </c>
      <c r="I3494">
        <v>1</v>
      </c>
      <c r="J3494" t="s">
        <v>14</v>
      </c>
      <c r="K3494" s="36" t="s">
        <v>149</v>
      </c>
    </row>
    <row r="3495" spans="1:11" x14ac:dyDescent="0.25">
      <c r="A3495">
        <v>157052542</v>
      </c>
      <c r="B3495" s="1">
        <v>43040</v>
      </c>
      <c r="C3495" t="s">
        <v>32</v>
      </c>
      <c r="D3495" t="s">
        <v>12</v>
      </c>
      <c r="G3495" t="s">
        <v>148</v>
      </c>
      <c r="H3495">
        <v>1</v>
      </c>
      <c r="I3495">
        <v>1</v>
      </c>
      <c r="J3495" t="s">
        <v>14</v>
      </c>
      <c r="K3495" s="36" t="s">
        <v>149</v>
      </c>
    </row>
    <row r="3496" spans="1:11" x14ac:dyDescent="0.25">
      <c r="A3496">
        <v>287850982</v>
      </c>
      <c r="B3496" s="1">
        <v>43698</v>
      </c>
      <c r="C3496" t="s">
        <v>11</v>
      </c>
      <c r="D3496" t="s">
        <v>16</v>
      </c>
      <c r="E3496">
        <v>1</v>
      </c>
      <c r="F3496">
        <v>0.61</v>
      </c>
      <c r="G3496" t="s">
        <v>149</v>
      </c>
      <c r="H3496">
        <v>1</v>
      </c>
      <c r="I3496">
        <v>2</v>
      </c>
      <c r="J3496" t="s">
        <v>22</v>
      </c>
      <c r="K3496" s="36" t="s">
        <v>149</v>
      </c>
    </row>
    <row r="3497" spans="1:11" x14ac:dyDescent="0.25">
      <c r="A3497">
        <v>266041336</v>
      </c>
      <c r="B3497" s="1">
        <v>43619</v>
      </c>
      <c r="C3497" t="s">
        <v>11</v>
      </c>
      <c r="D3497" t="s">
        <v>16</v>
      </c>
      <c r="E3497">
        <v>1</v>
      </c>
      <c r="F3497">
        <v>1</v>
      </c>
      <c r="G3497" t="s">
        <v>149</v>
      </c>
      <c r="H3497">
        <v>2</v>
      </c>
      <c r="I3497">
        <v>4</v>
      </c>
      <c r="J3497" t="s">
        <v>14</v>
      </c>
      <c r="K3497" s="36" t="s">
        <v>149</v>
      </c>
    </row>
    <row r="3498" spans="1:11" x14ac:dyDescent="0.25">
      <c r="A3498">
        <v>400414682</v>
      </c>
      <c r="B3498" s="1">
        <v>44323</v>
      </c>
      <c r="C3498" t="s">
        <v>11</v>
      </c>
      <c r="D3498" t="s">
        <v>12</v>
      </c>
      <c r="F3498">
        <v>1</v>
      </c>
      <c r="G3498" t="s">
        <v>148</v>
      </c>
      <c r="H3498">
        <v>1</v>
      </c>
      <c r="I3498">
        <v>1</v>
      </c>
      <c r="J3498" t="s">
        <v>14</v>
      </c>
      <c r="K3498" s="36" t="s">
        <v>149</v>
      </c>
    </row>
    <row r="3499" spans="1:11" x14ac:dyDescent="0.25">
      <c r="A3499">
        <v>264037527</v>
      </c>
      <c r="B3499" s="1">
        <v>43610</v>
      </c>
      <c r="C3499" t="s">
        <v>11</v>
      </c>
      <c r="D3499" t="s">
        <v>16</v>
      </c>
      <c r="E3499">
        <v>1</v>
      </c>
      <c r="F3499">
        <v>1</v>
      </c>
      <c r="G3499" t="s">
        <v>148</v>
      </c>
      <c r="H3499">
        <v>3</v>
      </c>
      <c r="I3499">
        <v>3</v>
      </c>
      <c r="J3499" t="s">
        <v>14</v>
      </c>
      <c r="K3499" s="36" t="s">
        <v>149</v>
      </c>
    </row>
    <row r="3500" spans="1:11" x14ac:dyDescent="0.25">
      <c r="A3500">
        <v>756787</v>
      </c>
      <c r="B3500" s="1">
        <v>40723</v>
      </c>
      <c r="C3500" t="s">
        <v>11</v>
      </c>
      <c r="D3500" t="s">
        <v>17</v>
      </c>
      <c r="E3500">
        <v>1</v>
      </c>
      <c r="G3500" t="s">
        <v>148</v>
      </c>
      <c r="H3500">
        <v>11</v>
      </c>
      <c r="I3500">
        <v>11</v>
      </c>
      <c r="J3500" t="s">
        <v>18</v>
      </c>
      <c r="K3500" s="36" t="s">
        <v>149</v>
      </c>
    </row>
    <row r="3501" spans="1:11" x14ac:dyDescent="0.25">
      <c r="A3501">
        <v>1776296</v>
      </c>
      <c r="B3501" s="1">
        <v>40958</v>
      </c>
      <c r="C3501" t="s">
        <v>11</v>
      </c>
      <c r="D3501" t="s">
        <v>17</v>
      </c>
      <c r="E3501">
        <v>1</v>
      </c>
      <c r="F3501">
        <v>0.5</v>
      </c>
      <c r="G3501" t="s">
        <v>148</v>
      </c>
      <c r="H3501">
        <v>1</v>
      </c>
      <c r="I3501">
        <v>1</v>
      </c>
      <c r="J3501" t="s">
        <v>18</v>
      </c>
      <c r="K3501" s="36" t="s">
        <v>149</v>
      </c>
    </row>
    <row r="3502" spans="1:11" x14ac:dyDescent="0.25">
      <c r="A3502">
        <v>467852621</v>
      </c>
      <c r="B3502" s="1">
        <v>44747</v>
      </c>
      <c r="C3502" t="s">
        <v>27</v>
      </c>
      <c r="D3502" t="s">
        <v>21</v>
      </c>
      <c r="E3502">
        <v>1</v>
      </c>
      <c r="F3502">
        <v>0.5</v>
      </c>
      <c r="G3502" t="s">
        <v>148</v>
      </c>
      <c r="H3502">
        <v>2</v>
      </c>
      <c r="I3502">
        <v>2</v>
      </c>
      <c r="J3502" t="s">
        <v>14</v>
      </c>
      <c r="K3502" s="36" t="s">
        <v>149</v>
      </c>
    </row>
    <row r="3503" spans="1:11" x14ac:dyDescent="0.25">
      <c r="A3503">
        <v>444765019</v>
      </c>
      <c r="B3503" s="1">
        <v>44604</v>
      </c>
      <c r="C3503" t="s">
        <v>27</v>
      </c>
      <c r="D3503" t="s">
        <v>16</v>
      </c>
      <c r="E3503">
        <v>0.9</v>
      </c>
      <c r="F3503">
        <v>0.79</v>
      </c>
      <c r="G3503" t="s">
        <v>148</v>
      </c>
      <c r="H3503">
        <v>1</v>
      </c>
      <c r="I3503">
        <v>3</v>
      </c>
      <c r="J3503" t="s">
        <v>14</v>
      </c>
      <c r="K3503" s="36" t="s">
        <v>149</v>
      </c>
    </row>
    <row r="3504" spans="1:11" x14ac:dyDescent="0.25">
      <c r="A3504">
        <v>35192363</v>
      </c>
      <c r="B3504" s="1">
        <v>42162</v>
      </c>
      <c r="C3504" t="s">
        <v>11</v>
      </c>
      <c r="D3504" t="s">
        <v>16</v>
      </c>
      <c r="E3504">
        <v>1</v>
      </c>
      <c r="F3504">
        <v>0.95</v>
      </c>
      <c r="G3504" t="s">
        <v>149</v>
      </c>
      <c r="H3504">
        <v>1</v>
      </c>
      <c r="I3504">
        <v>1</v>
      </c>
      <c r="J3504" t="s">
        <v>14</v>
      </c>
      <c r="K3504" s="36" t="s">
        <v>149</v>
      </c>
    </row>
    <row r="3505" spans="1:11" x14ac:dyDescent="0.25">
      <c r="A3505">
        <v>341858174</v>
      </c>
      <c r="B3505" s="1">
        <v>43907</v>
      </c>
      <c r="C3505" t="s">
        <v>27</v>
      </c>
      <c r="D3505" t="s">
        <v>16</v>
      </c>
      <c r="E3505">
        <v>0.75</v>
      </c>
      <c r="F3505">
        <v>0.99</v>
      </c>
      <c r="G3505" t="s">
        <v>149</v>
      </c>
      <c r="H3505">
        <v>2</v>
      </c>
      <c r="I3505">
        <v>2</v>
      </c>
      <c r="J3505" t="s">
        <v>14</v>
      </c>
      <c r="K3505" s="36" t="s">
        <v>149</v>
      </c>
    </row>
    <row r="3506" spans="1:11" x14ac:dyDescent="0.25">
      <c r="A3506">
        <v>123916329</v>
      </c>
      <c r="B3506" s="1">
        <v>42827</v>
      </c>
      <c r="C3506" t="s">
        <v>11</v>
      </c>
      <c r="D3506" t="s">
        <v>16</v>
      </c>
      <c r="E3506">
        <v>1</v>
      </c>
      <c r="F3506">
        <v>0.77</v>
      </c>
      <c r="G3506" t="s">
        <v>148</v>
      </c>
      <c r="H3506">
        <v>2</v>
      </c>
      <c r="I3506">
        <v>2</v>
      </c>
      <c r="J3506" t="s">
        <v>14</v>
      </c>
      <c r="K3506" s="36" t="s">
        <v>149</v>
      </c>
    </row>
    <row r="3507" spans="1:11" x14ac:dyDescent="0.25">
      <c r="A3507">
        <v>109948084</v>
      </c>
      <c r="B3507" s="1">
        <v>42740</v>
      </c>
      <c r="C3507" t="s">
        <v>11</v>
      </c>
      <c r="D3507" t="s">
        <v>17</v>
      </c>
      <c r="E3507">
        <v>1</v>
      </c>
      <c r="F3507">
        <v>0.94</v>
      </c>
      <c r="G3507" t="s">
        <v>149</v>
      </c>
      <c r="H3507">
        <v>1</v>
      </c>
      <c r="I3507">
        <v>7</v>
      </c>
      <c r="J3507" t="s">
        <v>14</v>
      </c>
      <c r="K3507" s="36" t="s">
        <v>149</v>
      </c>
    </row>
    <row r="3508" spans="1:11" x14ac:dyDescent="0.25">
      <c r="A3508">
        <v>468192826</v>
      </c>
      <c r="B3508" s="1">
        <v>44749</v>
      </c>
      <c r="C3508" t="s">
        <v>11</v>
      </c>
      <c r="D3508" t="s">
        <v>16</v>
      </c>
      <c r="E3508">
        <v>1</v>
      </c>
      <c r="F3508">
        <v>0.99</v>
      </c>
      <c r="G3508" t="s">
        <v>148</v>
      </c>
      <c r="H3508">
        <v>2</v>
      </c>
      <c r="I3508">
        <v>2</v>
      </c>
      <c r="J3508" t="s">
        <v>14</v>
      </c>
      <c r="K3508" s="36" t="s">
        <v>149</v>
      </c>
    </row>
    <row r="3509" spans="1:11" x14ac:dyDescent="0.25">
      <c r="A3509">
        <v>109157360</v>
      </c>
      <c r="B3509" s="1">
        <v>42734</v>
      </c>
      <c r="C3509" t="s">
        <v>11</v>
      </c>
      <c r="D3509" t="s">
        <v>16</v>
      </c>
      <c r="E3509">
        <v>1</v>
      </c>
      <c r="F3509">
        <v>1</v>
      </c>
      <c r="G3509" t="s">
        <v>149</v>
      </c>
      <c r="H3509">
        <v>3</v>
      </c>
      <c r="I3509">
        <v>4</v>
      </c>
      <c r="J3509" t="s">
        <v>14</v>
      </c>
      <c r="K3509" s="36" t="s">
        <v>149</v>
      </c>
    </row>
    <row r="3510" spans="1:11" x14ac:dyDescent="0.25">
      <c r="A3510">
        <v>35587487</v>
      </c>
      <c r="B3510" s="1">
        <v>42166</v>
      </c>
      <c r="C3510" t="s">
        <v>11</v>
      </c>
      <c r="D3510" t="s">
        <v>17</v>
      </c>
      <c r="E3510">
        <v>1</v>
      </c>
      <c r="F3510">
        <v>1</v>
      </c>
      <c r="G3510" t="s">
        <v>148</v>
      </c>
      <c r="H3510">
        <v>2</v>
      </c>
      <c r="I3510">
        <v>2</v>
      </c>
      <c r="J3510" t="s">
        <v>14</v>
      </c>
      <c r="K3510" s="36" t="s">
        <v>149</v>
      </c>
    </row>
    <row r="3511" spans="1:11" x14ac:dyDescent="0.25">
      <c r="A3511">
        <v>465663104</v>
      </c>
      <c r="B3511" s="1">
        <v>44735</v>
      </c>
      <c r="C3511" t="s">
        <v>27</v>
      </c>
      <c r="D3511" t="s">
        <v>16</v>
      </c>
      <c r="E3511">
        <v>1</v>
      </c>
      <c r="F3511">
        <v>1</v>
      </c>
      <c r="G3511" t="s">
        <v>149</v>
      </c>
      <c r="H3511">
        <v>2</v>
      </c>
      <c r="I3511">
        <v>2</v>
      </c>
      <c r="J3511" t="s">
        <v>18</v>
      </c>
      <c r="K3511" s="36" t="s">
        <v>149</v>
      </c>
    </row>
    <row r="3512" spans="1:11" x14ac:dyDescent="0.25">
      <c r="A3512">
        <v>130869443</v>
      </c>
      <c r="B3512" s="1">
        <v>42873</v>
      </c>
      <c r="C3512" t="s">
        <v>11</v>
      </c>
      <c r="D3512" t="s">
        <v>16</v>
      </c>
      <c r="E3512">
        <v>1</v>
      </c>
      <c r="F3512">
        <v>0.81</v>
      </c>
      <c r="G3512" t="s">
        <v>149</v>
      </c>
      <c r="H3512">
        <v>1</v>
      </c>
      <c r="I3512">
        <v>1</v>
      </c>
      <c r="J3512" t="s">
        <v>14</v>
      </c>
      <c r="K3512" s="36" t="s">
        <v>149</v>
      </c>
    </row>
    <row r="3513" spans="1:11" x14ac:dyDescent="0.25">
      <c r="A3513">
        <v>143741548</v>
      </c>
      <c r="B3513" s="1">
        <v>42948</v>
      </c>
      <c r="C3513" t="s">
        <v>27</v>
      </c>
      <c r="D3513" t="s">
        <v>20</v>
      </c>
      <c r="E3513">
        <v>0.21</v>
      </c>
      <c r="F3513">
        <v>0</v>
      </c>
      <c r="G3513" t="s">
        <v>148</v>
      </c>
      <c r="H3513">
        <v>3</v>
      </c>
      <c r="I3513">
        <v>12</v>
      </c>
      <c r="J3513" t="s">
        <v>22</v>
      </c>
      <c r="K3513" s="36" t="s">
        <v>149</v>
      </c>
    </row>
    <row r="3514" spans="1:11" x14ac:dyDescent="0.25">
      <c r="A3514">
        <v>468341535</v>
      </c>
      <c r="B3514" s="1">
        <v>44750</v>
      </c>
      <c r="C3514" t="s">
        <v>11</v>
      </c>
      <c r="D3514" t="s">
        <v>17</v>
      </c>
      <c r="E3514">
        <v>1</v>
      </c>
      <c r="F3514">
        <v>0.99</v>
      </c>
      <c r="G3514" t="s">
        <v>149</v>
      </c>
      <c r="H3514">
        <v>1</v>
      </c>
      <c r="I3514">
        <v>2</v>
      </c>
      <c r="J3514" t="s">
        <v>14</v>
      </c>
      <c r="K3514" s="36" t="s">
        <v>149</v>
      </c>
    </row>
    <row r="3515" spans="1:11" x14ac:dyDescent="0.25">
      <c r="A3515">
        <v>463092196</v>
      </c>
      <c r="B3515" s="1">
        <v>44719</v>
      </c>
      <c r="C3515" t="s">
        <v>11</v>
      </c>
      <c r="D3515" t="s">
        <v>16</v>
      </c>
      <c r="E3515">
        <v>1</v>
      </c>
      <c r="F3515">
        <v>1</v>
      </c>
      <c r="G3515" t="s">
        <v>149</v>
      </c>
      <c r="H3515">
        <v>1</v>
      </c>
      <c r="I3515">
        <v>1</v>
      </c>
      <c r="J3515" t="s">
        <v>22</v>
      </c>
      <c r="K3515" s="36" t="s">
        <v>149</v>
      </c>
    </row>
    <row r="3516" spans="1:11" x14ac:dyDescent="0.25">
      <c r="A3516">
        <v>94527746</v>
      </c>
      <c r="B3516" s="1">
        <v>42623</v>
      </c>
      <c r="C3516" t="s">
        <v>11</v>
      </c>
      <c r="D3516" t="s">
        <v>17</v>
      </c>
      <c r="E3516">
        <v>1</v>
      </c>
      <c r="F3516">
        <v>0.47</v>
      </c>
      <c r="G3516" t="s">
        <v>148</v>
      </c>
      <c r="H3516">
        <v>1</v>
      </c>
      <c r="I3516">
        <v>1</v>
      </c>
      <c r="J3516" t="s">
        <v>14</v>
      </c>
      <c r="K3516" s="36" t="s">
        <v>149</v>
      </c>
    </row>
    <row r="3517" spans="1:11" x14ac:dyDescent="0.25">
      <c r="A3517">
        <v>469212972</v>
      </c>
      <c r="B3517" s="1">
        <v>44755</v>
      </c>
      <c r="C3517" t="s">
        <v>27</v>
      </c>
      <c r="D3517" t="s">
        <v>16</v>
      </c>
      <c r="E3517">
        <v>1</v>
      </c>
      <c r="F3517">
        <v>1</v>
      </c>
      <c r="G3517" t="s">
        <v>148</v>
      </c>
      <c r="H3517">
        <v>1</v>
      </c>
      <c r="I3517">
        <v>1</v>
      </c>
      <c r="J3517" t="s">
        <v>14</v>
      </c>
      <c r="K3517" s="36" t="s">
        <v>149</v>
      </c>
    </row>
    <row r="3518" spans="1:11" x14ac:dyDescent="0.25">
      <c r="A3518">
        <v>468500641</v>
      </c>
      <c r="B3518" s="1">
        <v>44751</v>
      </c>
      <c r="C3518" t="s">
        <v>27</v>
      </c>
      <c r="D3518" t="s">
        <v>17</v>
      </c>
      <c r="E3518">
        <v>1</v>
      </c>
      <c r="F3518">
        <v>0.92</v>
      </c>
      <c r="G3518" t="s">
        <v>148</v>
      </c>
      <c r="H3518">
        <v>2</v>
      </c>
      <c r="I3518">
        <v>2</v>
      </c>
      <c r="J3518" t="s">
        <v>14</v>
      </c>
      <c r="K3518" s="36" t="s">
        <v>149</v>
      </c>
    </row>
    <row r="3519" spans="1:11" x14ac:dyDescent="0.25">
      <c r="A3519">
        <v>177101103</v>
      </c>
      <c r="B3519" s="1">
        <v>43166</v>
      </c>
      <c r="C3519" t="s">
        <v>11</v>
      </c>
      <c r="D3519" t="s">
        <v>12</v>
      </c>
      <c r="G3519" t="s">
        <v>148</v>
      </c>
      <c r="H3519">
        <v>1</v>
      </c>
      <c r="I3519">
        <v>1</v>
      </c>
      <c r="J3519" t="s">
        <v>14</v>
      </c>
      <c r="K3519" s="36" t="s">
        <v>149</v>
      </c>
    </row>
    <row r="3520" spans="1:11" x14ac:dyDescent="0.25">
      <c r="A3520">
        <v>469405161</v>
      </c>
      <c r="B3520" s="1">
        <v>44756</v>
      </c>
      <c r="C3520" t="s">
        <v>27</v>
      </c>
      <c r="D3520" t="s">
        <v>16</v>
      </c>
      <c r="E3520">
        <v>1</v>
      </c>
      <c r="F3520">
        <v>1</v>
      </c>
      <c r="G3520" t="s">
        <v>148</v>
      </c>
      <c r="H3520">
        <v>1</v>
      </c>
      <c r="I3520">
        <v>1</v>
      </c>
      <c r="J3520" t="s">
        <v>14</v>
      </c>
      <c r="K3520" s="36" t="s">
        <v>149</v>
      </c>
    </row>
    <row r="3521" spans="1:11" x14ac:dyDescent="0.25">
      <c r="A3521">
        <v>469051985</v>
      </c>
      <c r="B3521" s="1">
        <v>44754</v>
      </c>
      <c r="C3521" t="s">
        <v>27</v>
      </c>
      <c r="D3521" t="s">
        <v>16</v>
      </c>
      <c r="E3521">
        <v>1</v>
      </c>
      <c r="F3521">
        <v>1</v>
      </c>
      <c r="G3521" t="s">
        <v>149</v>
      </c>
      <c r="H3521">
        <v>1</v>
      </c>
      <c r="I3521">
        <v>1</v>
      </c>
      <c r="J3521" t="s">
        <v>14</v>
      </c>
      <c r="K3521" s="36" t="s">
        <v>149</v>
      </c>
    </row>
    <row r="3522" spans="1:11" x14ac:dyDescent="0.25">
      <c r="A3522">
        <v>470349718</v>
      </c>
      <c r="B3522" s="1">
        <v>44761</v>
      </c>
      <c r="C3522" t="s">
        <v>27</v>
      </c>
      <c r="D3522" t="s">
        <v>16</v>
      </c>
      <c r="E3522">
        <v>1</v>
      </c>
      <c r="F3522">
        <v>1</v>
      </c>
      <c r="G3522" t="s">
        <v>149</v>
      </c>
      <c r="H3522">
        <v>1</v>
      </c>
      <c r="I3522">
        <v>1</v>
      </c>
      <c r="J3522" t="s">
        <v>14</v>
      </c>
      <c r="K3522" s="36" t="s">
        <v>149</v>
      </c>
    </row>
    <row r="3523" spans="1:11" x14ac:dyDescent="0.25">
      <c r="A3523">
        <v>27139687</v>
      </c>
      <c r="B3523" s="1">
        <v>42038</v>
      </c>
      <c r="C3523" t="s">
        <v>11</v>
      </c>
      <c r="D3523" t="s">
        <v>16</v>
      </c>
      <c r="E3523">
        <v>1</v>
      </c>
      <c r="F3523">
        <v>0.88</v>
      </c>
      <c r="G3523" t="s">
        <v>149</v>
      </c>
      <c r="H3523">
        <v>1</v>
      </c>
      <c r="I3523">
        <v>2</v>
      </c>
      <c r="J3523" t="s">
        <v>14</v>
      </c>
      <c r="K3523" s="36" t="s">
        <v>149</v>
      </c>
    </row>
    <row r="3524" spans="1:11" x14ac:dyDescent="0.25">
      <c r="A3524">
        <v>309311848</v>
      </c>
      <c r="B3524" s="1">
        <v>43782</v>
      </c>
      <c r="C3524" t="s">
        <v>11</v>
      </c>
      <c r="D3524" t="s">
        <v>20</v>
      </c>
      <c r="E3524">
        <v>0</v>
      </c>
      <c r="F3524">
        <v>0.33</v>
      </c>
      <c r="G3524" t="s">
        <v>148</v>
      </c>
      <c r="H3524">
        <v>1</v>
      </c>
      <c r="I3524">
        <v>1</v>
      </c>
      <c r="J3524" t="s">
        <v>14</v>
      </c>
      <c r="K3524" s="36" t="s">
        <v>149</v>
      </c>
    </row>
    <row r="3525" spans="1:11" x14ac:dyDescent="0.25">
      <c r="A3525">
        <v>470512544</v>
      </c>
      <c r="B3525" s="1">
        <v>44762</v>
      </c>
      <c r="C3525" t="s">
        <v>27</v>
      </c>
      <c r="D3525" t="s">
        <v>16</v>
      </c>
      <c r="E3525">
        <v>1</v>
      </c>
      <c r="F3525">
        <v>0.96</v>
      </c>
      <c r="G3525" t="s">
        <v>149</v>
      </c>
      <c r="H3525">
        <v>1</v>
      </c>
      <c r="I3525">
        <v>1</v>
      </c>
      <c r="J3525" t="s">
        <v>14</v>
      </c>
      <c r="K3525" s="36" t="s">
        <v>149</v>
      </c>
    </row>
    <row r="3526" spans="1:11" x14ac:dyDescent="0.25">
      <c r="A3526">
        <v>159570292</v>
      </c>
      <c r="B3526" s="1">
        <v>43060</v>
      </c>
      <c r="C3526" t="s">
        <v>27</v>
      </c>
      <c r="D3526" t="s">
        <v>16</v>
      </c>
      <c r="E3526">
        <v>1</v>
      </c>
      <c r="F3526">
        <v>0.94</v>
      </c>
      <c r="G3526" t="s">
        <v>148</v>
      </c>
      <c r="H3526">
        <v>1</v>
      </c>
      <c r="I3526">
        <v>1</v>
      </c>
      <c r="J3526" t="s">
        <v>22</v>
      </c>
      <c r="K3526" s="36" t="s">
        <v>149</v>
      </c>
    </row>
    <row r="3527" spans="1:11" x14ac:dyDescent="0.25">
      <c r="A3527">
        <v>469417868</v>
      </c>
      <c r="B3527" s="1">
        <v>44756</v>
      </c>
      <c r="C3527" t="s">
        <v>11</v>
      </c>
      <c r="D3527" t="s">
        <v>16</v>
      </c>
      <c r="E3527">
        <v>1</v>
      </c>
      <c r="F3527">
        <v>1</v>
      </c>
      <c r="G3527" t="s">
        <v>148</v>
      </c>
      <c r="H3527">
        <v>1</v>
      </c>
      <c r="I3527">
        <v>1</v>
      </c>
      <c r="J3527" t="s">
        <v>22</v>
      </c>
      <c r="K3527" s="36" t="s">
        <v>149</v>
      </c>
    </row>
    <row r="3528" spans="1:11" x14ac:dyDescent="0.25">
      <c r="A3528">
        <v>453793910</v>
      </c>
      <c r="B3528" s="1">
        <v>44662</v>
      </c>
      <c r="C3528" t="s">
        <v>11</v>
      </c>
      <c r="D3528" t="s">
        <v>21</v>
      </c>
      <c r="E3528">
        <v>0.5</v>
      </c>
      <c r="F3528">
        <v>0.96</v>
      </c>
      <c r="G3528" t="s">
        <v>148</v>
      </c>
      <c r="H3528">
        <v>1</v>
      </c>
      <c r="I3528">
        <v>1</v>
      </c>
      <c r="J3528" t="s">
        <v>22</v>
      </c>
      <c r="K3528" s="36" t="s">
        <v>149</v>
      </c>
    </row>
    <row r="3529" spans="1:11" x14ac:dyDescent="0.25">
      <c r="A3529">
        <v>459598058</v>
      </c>
      <c r="B3529" s="1">
        <v>44698</v>
      </c>
      <c r="C3529" t="s">
        <v>11</v>
      </c>
      <c r="D3529" t="s">
        <v>17</v>
      </c>
      <c r="E3529">
        <v>1</v>
      </c>
      <c r="F3529">
        <v>1</v>
      </c>
      <c r="G3529" t="s">
        <v>148</v>
      </c>
      <c r="H3529">
        <v>4</v>
      </c>
      <c r="I3529">
        <v>4</v>
      </c>
      <c r="J3529" t="s">
        <v>22</v>
      </c>
      <c r="K3529" s="36" t="s">
        <v>149</v>
      </c>
    </row>
    <row r="3530" spans="1:11" x14ac:dyDescent="0.25">
      <c r="A3530">
        <v>469574493</v>
      </c>
      <c r="B3530" s="1">
        <v>44757</v>
      </c>
      <c r="C3530" t="s">
        <v>27</v>
      </c>
      <c r="D3530" t="s">
        <v>16</v>
      </c>
      <c r="E3530">
        <v>1</v>
      </c>
      <c r="F3530">
        <v>0.99</v>
      </c>
      <c r="G3530" t="s">
        <v>149</v>
      </c>
      <c r="H3530">
        <v>1</v>
      </c>
      <c r="I3530">
        <v>1</v>
      </c>
      <c r="J3530" t="s">
        <v>14</v>
      </c>
      <c r="K3530" s="36" t="s">
        <v>149</v>
      </c>
    </row>
    <row r="3531" spans="1:11" x14ac:dyDescent="0.25">
      <c r="A3531">
        <v>469574562</v>
      </c>
      <c r="B3531" s="1">
        <v>44757</v>
      </c>
      <c r="C3531" t="s">
        <v>27</v>
      </c>
      <c r="D3531" t="s">
        <v>16</v>
      </c>
      <c r="E3531">
        <v>1</v>
      </c>
      <c r="F3531">
        <v>1</v>
      </c>
      <c r="G3531" t="s">
        <v>148</v>
      </c>
      <c r="H3531">
        <v>1</v>
      </c>
      <c r="I3531">
        <v>1</v>
      </c>
      <c r="J3531" t="s">
        <v>14</v>
      </c>
      <c r="K3531" s="36" t="s">
        <v>149</v>
      </c>
    </row>
    <row r="3532" spans="1:11" x14ac:dyDescent="0.25">
      <c r="A3532">
        <v>469576646</v>
      </c>
      <c r="B3532" s="1">
        <v>44757</v>
      </c>
      <c r="C3532" t="s">
        <v>27</v>
      </c>
      <c r="D3532" t="s">
        <v>16</v>
      </c>
      <c r="E3532">
        <v>1</v>
      </c>
      <c r="F3532">
        <v>1</v>
      </c>
      <c r="G3532" t="s">
        <v>148</v>
      </c>
      <c r="H3532">
        <v>1</v>
      </c>
      <c r="I3532">
        <v>1</v>
      </c>
      <c r="J3532" t="s">
        <v>14</v>
      </c>
      <c r="K3532" s="36" t="s">
        <v>149</v>
      </c>
    </row>
    <row r="3533" spans="1:11" x14ac:dyDescent="0.25">
      <c r="A3533">
        <v>77736183</v>
      </c>
      <c r="B3533" s="1">
        <v>42535</v>
      </c>
      <c r="C3533" t="s">
        <v>27</v>
      </c>
      <c r="D3533" t="s">
        <v>12</v>
      </c>
      <c r="G3533" t="s">
        <v>148</v>
      </c>
      <c r="H3533">
        <v>13</v>
      </c>
      <c r="I3533">
        <v>31</v>
      </c>
      <c r="J3533" t="s">
        <v>14</v>
      </c>
      <c r="K3533" s="36" t="s">
        <v>149</v>
      </c>
    </row>
    <row r="3534" spans="1:11" x14ac:dyDescent="0.25">
      <c r="A3534">
        <v>50963821</v>
      </c>
      <c r="B3534" s="1">
        <v>42348</v>
      </c>
      <c r="C3534" t="s">
        <v>11</v>
      </c>
      <c r="D3534" t="s">
        <v>12</v>
      </c>
      <c r="F3534">
        <v>0</v>
      </c>
      <c r="G3534" t="s">
        <v>148</v>
      </c>
      <c r="H3534">
        <v>1</v>
      </c>
      <c r="I3534">
        <v>1</v>
      </c>
      <c r="J3534" t="s">
        <v>14</v>
      </c>
      <c r="K3534" s="36" t="s">
        <v>149</v>
      </c>
    </row>
    <row r="3535" spans="1:11" x14ac:dyDescent="0.25">
      <c r="A3535">
        <v>460468157</v>
      </c>
      <c r="B3535" s="1">
        <v>44704</v>
      </c>
      <c r="C3535" t="s">
        <v>11</v>
      </c>
      <c r="D3535" t="s">
        <v>16</v>
      </c>
      <c r="E3535">
        <v>1</v>
      </c>
      <c r="F3535">
        <v>1</v>
      </c>
      <c r="G3535" t="s">
        <v>148</v>
      </c>
      <c r="H3535">
        <v>1</v>
      </c>
      <c r="I3535">
        <v>2</v>
      </c>
      <c r="J3535" t="s">
        <v>22</v>
      </c>
      <c r="K3535" s="36" t="s">
        <v>149</v>
      </c>
    </row>
    <row r="3536" spans="1:11" x14ac:dyDescent="0.25">
      <c r="A3536">
        <v>238258404</v>
      </c>
      <c r="B3536" s="1">
        <v>43487</v>
      </c>
      <c r="C3536" t="s">
        <v>27</v>
      </c>
      <c r="D3536" t="s">
        <v>12</v>
      </c>
      <c r="F3536">
        <v>0.77</v>
      </c>
      <c r="G3536" t="s">
        <v>148</v>
      </c>
      <c r="H3536">
        <v>1</v>
      </c>
      <c r="I3536">
        <v>1</v>
      </c>
      <c r="J3536" t="s">
        <v>14</v>
      </c>
      <c r="K3536" s="36" t="s">
        <v>149</v>
      </c>
    </row>
    <row r="3537" spans="1:11" x14ac:dyDescent="0.25">
      <c r="A3537">
        <v>470572826</v>
      </c>
      <c r="B3537" s="1">
        <v>44762</v>
      </c>
      <c r="C3537" t="s">
        <v>27</v>
      </c>
      <c r="D3537" t="s">
        <v>16</v>
      </c>
      <c r="E3537">
        <v>0.86</v>
      </c>
      <c r="F3537">
        <v>1</v>
      </c>
      <c r="G3537" t="s">
        <v>148</v>
      </c>
      <c r="H3537">
        <v>1</v>
      </c>
      <c r="I3537">
        <v>1</v>
      </c>
      <c r="J3537" t="s">
        <v>14</v>
      </c>
      <c r="K3537" s="36" t="s">
        <v>149</v>
      </c>
    </row>
    <row r="3538" spans="1:11" x14ac:dyDescent="0.25">
      <c r="A3538">
        <v>18998422</v>
      </c>
      <c r="B3538" s="1">
        <v>41847</v>
      </c>
      <c r="C3538" t="s">
        <v>11</v>
      </c>
      <c r="D3538" t="s">
        <v>21</v>
      </c>
      <c r="E3538">
        <v>0.8</v>
      </c>
      <c r="F3538">
        <v>0.69</v>
      </c>
      <c r="G3538" t="s">
        <v>148</v>
      </c>
      <c r="H3538">
        <v>2</v>
      </c>
      <c r="I3538">
        <v>3</v>
      </c>
      <c r="J3538" t="s">
        <v>14</v>
      </c>
      <c r="K3538" s="36" t="s">
        <v>149</v>
      </c>
    </row>
    <row r="3539" spans="1:11" x14ac:dyDescent="0.25">
      <c r="A3539">
        <v>369126370</v>
      </c>
      <c r="B3539" s="1">
        <v>44098</v>
      </c>
      <c r="C3539" t="s">
        <v>27</v>
      </c>
      <c r="D3539" t="s">
        <v>16</v>
      </c>
      <c r="E3539">
        <v>1</v>
      </c>
      <c r="F3539">
        <v>0.99</v>
      </c>
      <c r="G3539" t="s">
        <v>149</v>
      </c>
      <c r="H3539">
        <v>1</v>
      </c>
      <c r="I3539">
        <v>1</v>
      </c>
      <c r="J3539" t="s">
        <v>22</v>
      </c>
      <c r="K3539" s="36" t="s">
        <v>149</v>
      </c>
    </row>
    <row r="3540" spans="1:11" x14ac:dyDescent="0.25">
      <c r="A3540">
        <v>8237595</v>
      </c>
      <c r="B3540" s="1">
        <v>41504</v>
      </c>
      <c r="C3540" t="s">
        <v>11</v>
      </c>
      <c r="D3540" t="s">
        <v>16</v>
      </c>
      <c r="E3540">
        <v>1</v>
      </c>
      <c r="F3540">
        <v>0.97</v>
      </c>
      <c r="G3540" t="s">
        <v>148</v>
      </c>
      <c r="H3540">
        <v>4</v>
      </c>
      <c r="I3540">
        <v>10</v>
      </c>
      <c r="J3540" t="s">
        <v>14</v>
      </c>
      <c r="K3540" s="36" t="s">
        <v>149</v>
      </c>
    </row>
    <row r="3541" spans="1:11" x14ac:dyDescent="0.25">
      <c r="A3541">
        <v>49930511</v>
      </c>
      <c r="B3541" s="1">
        <v>42334</v>
      </c>
      <c r="C3541" t="s">
        <v>11</v>
      </c>
      <c r="D3541" t="s">
        <v>16</v>
      </c>
      <c r="E3541">
        <v>1</v>
      </c>
      <c r="F3541">
        <v>0.97</v>
      </c>
      <c r="G3541" t="s">
        <v>149</v>
      </c>
      <c r="H3541">
        <v>5</v>
      </c>
      <c r="I3541">
        <v>6</v>
      </c>
      <c r="J3541" t="s">
        <v>14</v>
      </c>
      <c r="K3541" s="36" t="s">
        <v>149</v>
      </c>
    </row>
    <row r="3542" spans="1:11" x14ac:dyDescent="0.25">
      <c r="A3542">
        <v>164258741</v>
      </c>
      <c r="B3542" s="1">
        <v>43095</v>
      </c>
      <c r="C3542" t="s">
        <v>11</v>
      </c>
      <c r="D3542" t="s">
        <v>16</v>
      </c>
      <c r="E3542">
        <v>0.8</v>
      </c>
      <c r="F3542">
        <v>0.5</v>
      </c>
      <c r="G3542" t="s">
        <v>148</v>
      </c>
      <c r="H3542">
        <v>1</v>
      </c>
      <c r="I3542">
        <v>8</v>
      </c>
      <c r="J3542" t="s">
        <v>14</v>
      </c>
      <c r="K3542" s="36" t="s">
        <v>149</v>
      </c>
    </row>
    <row r="3543" spans="1:11" x14ac:dyDescent="0.25">
      <c r="A3543">
        <v>29307974</v>
      </c>
      <c r="B3543" s="1">
        <v>42077</v>
      </c>
      <c r="C3543" t="s">
        <v>11</v>
      </c>
      <c r="D3543" t="s">
        <v>16</v>
      </c>
      <c r="E3543">
        <v>1</v>
      </c>
      <c r="F3543">
        <v>1</v>
      </c>
      <c r="G3543" t="s">
        <v>149</v>
      </c>
      <c r="H3543">
        <v>5</v>
      </c>
      <c r="I3543">
        <v>5</v>
      </c>
      <c r="J3543" t="s">
        <v>14</v>
      </c>
      <c r="K3543" s="36" t="s">
        <v>149</v>
      </c>
    </row>
    <row r="3544" spans="1:11" x14ac:dyDescent="0.25">
      <c r="A3544">
        <v>20263793</v>
      </c>
      <c r="B3544" s="1">
        <v>41870</v>
      </c>
      <c r="C3544" t="s">
        <v>11</v>
      </c>
      <c r="D3544" t="s">
        <v>12</v>
      </c>
      <c r="G3544" t="s">
        <v>148</v>
      </c>
      <c r="H3544">
        <v>1</v>
      </c>
      <c r="I3544">
        <v>2</v>
      </c>
      <c r="J3544" t="s">
        <v>14</v>
      </c>
      <c r="K3544" s="36" t="s">
        <v>149</v>
      </c>
    </row>
    <row r="3545" spans="1:11" x14ac:dyDescent="0.25">
      <c r="A3545">
        <v>468308273</v>
      </c>
      <c r="B3545" s="1">
        <v>44750</v>
      </c>
      <c r="C3545" t="s">
        <v>27</v>
      </c>
      <c r="D3545" t="s">
        <v>16</v>
      </c>
      <c r="E3545">
        <v>0.95</v>
      </c>
      <c r="F3545">
        <v>1</v>
      </c>
      <c r="G3545" t="s">
        <v>149</v>
      </c>
      <c r="H3545">
        <v>1</v>
      </c>
      <c r="I3545">
        <v>1</v>
      </c>
      <c r="J3545" t="s">
        <v>22</v>
      </c>
      <c r="K3545" s="36" t="s">
        <v>149</v>
      </c>
    </row>
    <row r="3546" spans="1:11" x14ac:dyDescent="0.25">
      <c r="A3546">
        <v>219439535</v>
      </c>
      <c r="B3546" s="1">
        <v>43381</v>
      </c>
      <c r="C3546" t="s">
        <v>11</v>
      </c>
      <c r="D3546" t="s">
        <v>16</v>
      </c>
      <c r="E3546">
        <v>1</v>
      </c>
      <c r="F3546">
        <v>0.92</v>
      </c>
      <c r="G3546" t="s">
        <v>149</v>
      </c>
      <c r="H3546">
        <v>2</v>
      </c>
      <c r="I3546">
        <v>2</v>
      </c>
      <c r="J3546" t="s">
        <v>14</v>
      </c>
      <c r="K3546" s="36" t="s">
        <v>149</v>
      </c>
    </row>
    <row r="3547" spans="1:11" x14ac:dyDescent="0.25">
      <c r="A3547">
        <v>470202331</v>
      </c>
      <c r="B3547" s="1">
        <v>44760</v>
      </c>
      <c r="C3547" t="s">
        <v>27</v>
      </c>
      <c r="D3547" t="s">
        <v>12</v>
      </c>
      <c r="G3547" t="s">
        <v>148</v>
      </c>
      <c r="H3547">
        <v>1</v>
      </c>
      <c r="I3547">
        <v>1</v>
      </c>
      <c r="J3547" t="s">
        <v>14</v>
      </c>
      <c r="K3547" s="36" t="s">
        <v>149</v>
      </c>
    </row>
    <row r="3548" spans="1:11" x14ac:dyDescent="0.25">
      <c r="A3548">
        <v>468851616</v>
      </c>
      <c r="B3548" s="1">
        <v>44753</v>
      </c>
      <c r="C3548" t="s">
        <v>27</v>
      </c>
      <c r="D3548" t="s">
        <v>16</v>
      </c>
      <c r="E3548">
        <v>1</v>
      </c>
      <c r="F3548">
        <v>1</v>
      </c>
      <c r="G3548" t="s">
        <v>148</v>
      </c>
      <c r="H3548">
        <v>4</v>
      </c>
      <c r="I3548">
        <v>4</v>
      </c>
      <c r="J3548" t="s">
        <v>14</v>
      </c>
      <c r="K3548" s="36" t="s">
        <v>148</v>
      </c>
    </row>
    <row r="3549" spans="1:11" x14ac:dyDescent="0.25">
      <c r="A3549">
        <v>471977881</v>
      </c>
      <c r="B3549" s="1">
        <v>44770</v>
      </c>
      <c r="C3549" t="s">
        <v>11</v>
      </c>
      <c r="D3549" t="s">
        <v>20</v>
      </c>
      <c r="E3549">
        <v>0</v>
      </c>
      <c r="F3549">
        <v>0</v>
      </c>
      <c r="G3549" t="s">
        <v>148</v>
      </c>
      <c r="H3549">
        <v>125</v>
      </c>
      <c r="I3549">
        <v>182</v>
      </c>
      <c r="J3549" t="s">
        <v>22</v>
      </c>
      <c r="K3549" s="36" t="s">
        <v>149</v>
      </c>
    </row>
    <row r="3550" spans="1:11" x14ac:dyDescent="0.25">
      <c r="A3550">
        <v>472716837</v>
      </c>
      <c r="B3550" s="1">
        <v>44774</v>
      </c>
      <c r="C3550" t="s">
        <v>11</v>
      </c>
      <c r="D3550" t="s">
        <v>16</v>
      </c>
      <c r="E3550">
        <v>1</v>
      </c>
      <c r="F3550">
        <v>0.99</v>
      </c>
      <c r="G3550" t="s">
        <v>148</v>
      </c>
      <c r="H3550">
        <v>1</v>
      </c>
      <c r="I3550">
        <v>1</v>
      </c>
      <c r="J3550" t="s">
        <v>14</v>
      </c>
      <c r="K3550" s="36" t="s">
        <v>149</v>
      </c>
    </row>
    <row r="3551" spans="1:11" x14ac:dyDescent="0.25">
      <c r="A3551">
        <v>324904855</v>
      </c>
      <c r="B3551" s="1">
        <v>43836</v>
      </c>
      <c r="C3551" t="s">
        <v>11</v>
      </c>
      <c r="D3551" t="s">
        <v>16</v>
      </c>
      <c r="E3551">
        <v>1</v>
      </c>
      <c r="F3551">
        <v>1</v>
      </c>
      <c r="G3551" t="s">
        <v>149</v>
      </c>
      <c r="H3551">
        <v>1</v>
      </c>
      <c r="I3551">
        <v>1</v>
      </c>
      <c r="J3551" t="s">
        <v>14</v>
      </c>
      <c r="K3551" s="36" t="s">
        <v>149</v>
      </c>
    </row>
    <row r="3552" spans="1:11" x14ac:dyDescent="0.25">
      <c r="A3552">
        <v>63235711</v>
      </c>
      <c r="B3552" s="1">
        <v>42445</v>
      </c>
      <c r="C3552" t="s">
        <v>11</v>
      </c>
      <c r="D3552" t="s">
        <v>16</v>
      </c>
      <c r="E3552">
        <v>1</v>
      </c>
      <c r="F3552">
        <v>0.91</v>
      </c>
      <c r="G3552" t="s">
        <v>149</v>
      </c>
      <c r="H3552">
        <v>2</v>
      </c>
      <c r="I3552">
        <v>7</v>
      </c>
      <c r="J3552" t="s">
        <v>14</v>
      </c>
      <c r="K3552" s="36" t="s">
        <v>149</v>
      </c>
    </row>
    <row r="3553" spans="1:11" x14ac:dyDescent="0.25">
      <c r="A3553">
        <v>472745685</v>
      </c>
      <c r="B3553" s="1">
        <v>44774</v>
      </c>
      <c r="C3553" t="s">
        <v>11</v>
      </c>
      <c r="D3553" t="s">
        <v>16</v>
      </c>
      <c r="E3553">
        <v>1</v>
      </c>
      <c r="F3553">
        <v>1</v>
      </c>
      <c r="G3553" t="s">
        <v>148</v>
      </c>
      <c r="H3553">
        <v>3</v>
      </c>
      <c r="I3553">
        <v>3</v>
      </c>
      <c r="J3553" t="s">
        <v>14</v>
      </c>
      <c r="K3553" s="36" t="s">
        <v>149</v>
      </c>
    </row>
    <row r="3554" spans="1:11" x14ac:dyDescent="0.25">
      <c r="A3554">
        <v>19458219</v>
      </c>
      <c r="B3554" s="1">
        <v>42934</v>
      </c>
      <c r="C3554" t="s">
        <v>27</v>
      </c>
      <c r="D3554" t="s">
        <v>17</v>
      </c>
      <c r="E3554">
        <v>1</v>
      </c>
      <c r="F3554">
        <v>0.86</v>
      </c>
      <c r="G3554" t="s">
        <v>149</v>
      </c>
      <c r="H3554">
        <v>3</v>
      </c>
      <c r="I3554">
        <v>3</v>
      </c>
      <c r="J3554" t="s">
        <v>22</v>
      </c>
      <c r="K3554" s="36" t="s">
        <v>149</v>
      </c>
    </row>
    <row r="3555" spans="1:11" x14ac:dyDescent="0.25">
      <c r="A3555">
        <v>200753943</v>
      </c>
      <c r="B3555" s="1">
        <v>43289</v>
      </c>
      <c r="C3555" t="s">
        <v>11</v>
      </c>
      <c r="D3555" t="s">
        <v>16</v>
      </c>
      <c r="E3555">
        <v>1</v>
      </c>
      <c r="F3555">
        <v>0.99</v>
      </c>
      <c r="G3555" t="s">
        <v>148</v>
      </c>
      <c r="H3555">
        <v>3</v>
      </c>
      <c r="I3555">
        <v>3</v>
      </c>
      <c r="J3555" t="s">
        <v>14</v>
      </c>
      <c r="K3555" s="36" t="s">
        <v>149</v>
      </c>
    </row>
    <row r="3556" spans="1:11" x14ac:dyDescent="0.25">
      <c r="A3556">
        <v>451189684</v>
      </c>
      <c r="B3556" s="1">
        <v>44645</v>
      </c>
      <c r="C3556" t="s">
        <v>11</v>
      </c>
      <c r="D3556" t="s">
        <v>16</v>
      </c>
      <c r="E3556">
        <v>1</v>
      </c>
      <c r="F3556">
        <v>1</v>
      </c>
      <c r="G3556" t="s">
        <v>148</v>
      </c>
      <c r="H3556">
        <v>6</v>
      </c>
      <c r="I3556">
        <v>7</v>
      </c>
      <c r="J3556" t="s">
        <v>14</v>
      </c>
      <c r="K3556" s="36" t="s">
        <v>148</v>
      </c>
    </row>
    <row r="3557" spans="1:11" x14ac:dyDescent="0.25">
      <c r="A3557">
        <v>43285185</v>
      </c>
      <c r="B3557" s="1">
        <v>42250</v>
      </c>
      <c r="C3557" t="s">
        <v>11</v>
      </c>
      <c r="D3557" t="s">
        <v>16</v>
      </c>
      <c r="E3557">
        <v>1</v>
      </c>
      <c r="F3557">
        <v>1</v>
      </c>
      <c r="G3557" t="s">
        <v>149</v>
      </c>
      <c r="H3557">
        <v>3</v>
      </c>
      <c r="I3557">
        <v>3</v>
      </c>
      <c r="J3557" t="s">
        <v>14</v>
      </c>
      <c r="K3557" s="36" t="s">
        <v>149</v>
      </c>
    </row>
    <row r="3558" spans="1:11" x14ac:dyDescent="0.25">
      <c r="A3558">
        <v>471467851</v>
      </c>
      <c r="B3558" s="1">
        <v>44767</v>
      </c>
      <c r="C3558" t="s">
        <v>27</v>
      </c>
      <c r="D3558" t="s">
        <v>16</v>
      </c>
      <c r="E3558">
        <v>1</v>
      </c>
      <c r="F3558">
        <v>1</v>
      </c>
      <c r="G3558" t="s">
        <v>149</v>
      </c>
      <c r="H3558">
        <v>1</v>
      </c>
      <c r="I3558">
        <v>1</v>
      </c>
      <c r="J3558" t="s">
        <v>14</v>
      </c>
      <c r="K3558" s="36" t="s">
        <v>149</v>
      </c>
    </row>
    <row r="3559" spans="1:11" x14ac:dyDescent="0.25">
      <c r="A3559">
        <v>172290878</v>
      </c>
      <c r="B3559" s="1">
        <v>43139</v>
      </c>
      <c r="C3559" t="s">
        <v>11</v>
      </c>
      <c r="D3559" t="s">
        <v>16</v>
      </c>
      <c r="E3559">
        <v>1</v>
      </c>
      <c r="F3559">
        <v>1</v>
      </c>
      <c r="G3559" t="s">
        <v>149</v>
      </c>
      <c r="H3559">
        <v>1</v>
      </c>
      <c r="I3559">
        <v>1</v>
      </c>
      <c r="J3559" t="s">
        <v>14</v>
      </c>
      <c r="K3559" s="36" t="s">
        <v>149</v>
      </c>
    </row>
    <row r="3560" spans="1:11" x14ac:dyDescent="0.25">
      <c r="A3560">
        <v>133895019</v>
      </c>
      <c r="B3560" s="1">
        <v>42893</v>
      </c>
      <c r="C3560" t="s">
        <v>11</v>
      </c>
      <c r="D3560" t="s">
        <v>16</v>
      </c>
      <c r="E3560">
        <v>0.91</v>
      </c>
      <c r="F3560">
        <v>1</v>
      </c>
      <c r="G3560" t="s">
        <v>148</v>
      </c>
      <c r="H3560">
        <v>1</v>
      </c>
      <c r="I3560">
        <v>1</v>
      </c>
      <c r="J3560" t="s">
        <v>22</v>
      </c>
      <c r="K3560" s="36" t="s">
        <v>149</v>
      </c>
    </row>
    <row r="3561" spans="1:11" x14ac:dyDescent="0.25">
      <c r="A3561">
        <v>472471361</v>
      </c>
      <c r="B3561" s="1">
        <v>44773</v>
      </c>
      <c r="C3561" t="s">
        <v>27</v>
      </c>
      <c r="D3561" t="s">
        <v>16</v>
      </c>
      <c r="E3561">
        <v>1</v>
      </c>
      <c r="F3561">
        <v>0.99</v>
      </c>
      <c r="G3561" t="s">
        <v>148</v>
      </c>
      <c r="H3561">
        <v>10</v>
      </c>
      <c r="I3561">
        <v>11</v>
      </c>
      <c r="J3561" t="s">
        <v>22</v>
      </c>
      <c r="K3561" s="36" t="s">
        <v>149</v>
      </c>
    </row>
    <row r="3562" spans="1:11" x14ac:dyDescent="0.25">
      <c r="A3562">
        <v>469595250</v>
      </c>
      <c r="B3562" s="1">
        <v>44757</v>
      </c>
      <c r="C3562" t="s">
        <v>27</v>
      </c>
      <c r="D3562" t="s">
        <v>16</v>
      </c>
      <c r="E3562">
        <v>1</v>
      </c>
      <c r="F3562">
        <v>1</v>
      </c>
      <c r="G3562" t="s">
        <v>148</v>
      </c>
      <c r="H3562">
        <v>1</v>
      </c>
      <c r="I3562">
        <v>1</v>
      </c>
      <c r="J3562" t="s">
        <v>14</v>
      </c>
      <c r="K3562" s="36" t="s">
        <v>149</v>
      </c>
    </row>
    <row r="3563" spans="1:11" x14ac:dyDescent="0.25">
      <c r="A3563">
        <v>471621736</v>
      </c>
      <c r="B3563" s="1">
        <v>44768</v>
      </c>
      <c r="C3563" t="s">
        <v>27</v>
      </c>
      <c r="D3563" t="s">
        <v>16</v>
      </c>
      <c r="E3563">
        <v>1</v>
      </c>
      <c r="F3563">
        <v>0.94</v>
      </c>
      <c r="G3563" t="s">
        <v>148</v>
      </c>
      <c r="H3563">
        <v>1</v>
      </c>
      <c r="I3563">
        <v>1</v>
      </c>
      <c r="J3563" t="s">
        <v>14</v>
      </c>
      <c r="K3563" s="36" t="s">
        <v>149</v>
      </c>
    </row>
    <row r="3564" spans="1:11" x14ac:dyDescent="0.25">
      <c r="A3564">
        <v>36404544</v>
      </c>
      <c r="B3564" s="1">
        <v>42177</v>
      </c>
      <c r="C3564" t="s">
        <v>11</v>
      </c>
      <c r="D3564" t="s">
        <v>17</v>
      </c>
      <c r="E3564">
        <v>1</v>
      </c>
      <c r="F3564">
        <v>0</v>
      </c>
      <c r="G3564" t="s">
        <v>148</v>
      </c>
      <c r="H3564">
        <v>1</v>
      </c>
      <c r="I3564">
        <v>1</v>
      </c>
      <c r="J3564" t="s">
        <v>14</v>
      </c>
      <c r="K3564" s="36" t="s">
        <v>149</v>
      </c>
    </row>
    <row r="3565" spans="1:11" x14ac:dyDescent="0.25">
      <c r="A3565">
        <v>467597202</v>
      </c>
      <c r="B3565" s="1">
        <v>44746</v>
      </c>
      <c r="C3565" t="s">
        <v>11</v>
      </c>
      <c r="D3565" t="s">
        <v>21</v>
      </c>
      <c r="E3565">
        <v>0.8</v>
      </c>
      <c r="F3565">
        <v>0</v>
      </c>
      <c r="G3565" t="s">
        <v>148</v>
      </c>
      <c r="H3565">
        <v>3</v>
      </c>
      <c r="I3565">
        <v>3</v>
      </c>
      <c r="J3565" t="s">
        <v>14</v>
      </c>
      <c r="K3565" s="36" t="s">
        <v>149</v>
      </c>
    </row>
    <row r="3566" spans="1:11" x14ac:dyDescent="0.25">
      <c r="A3566">
        <v>349342406</v>
      </c>
      <c r="B3566" s="1">
        <v>43991</v>
      </c>
      <c r="C3566" t="s">
        <v>27</v>
      </c>
      <c r="D3566" t="s">
        <v>20</v>
      </c>
      <c r="E3566">
        <v>0.28999999999999998</v>
      </c>
      <c r="F3566">
        <v>0</v>
      </c>
      <c r="G3566" t="s">
        <v>148</v>
      </c>
      <c r="H3566">
        <v>1</v>
      </c>
      <c r="I3566">
        <v>1</v>
      </c>
      <c r="J3566" t="s">
        <v>22</v>
      </c>
      <c r="K3566" s="36" t="s">
        <v>149</v>
      </c>
    </row>
    <row r="3567" spans="1:11" x14ac:dyDescent="0.25">
      <c r="A3567">
        <v>204406531</v>
      </c>
      <c r="B3567" s="1">
        <v>43304</v>
      </c>
      <c r="C3567" t="s">
        <v>11</v>
      </c>
      <c r="D3567" t="s">
        <v>16</v>
      </c>
      <c r="E3567">
        <v>1</v>
      </c>
      <c r="F3567">
        <v>1</v>
      </c>
      <c r="G3567" t="s">
        <v>149</v>
      </c>
      <c r="H3567">
        <v>14</v>
      </c>
      <c r="I3567">
        <v>14</v>
      </c>
      <c r="J3567" t="s">
        <v>14</v>
      </c>
      <c r="K3567" s="36" t="s">
        <v>149</v>
      </c>
    </row>
    <row r="3568" spans="1:11" x14ac:dyDescent="0.25">
      <c r="A3568">
        <v>418525308</v>
      </c>
      <c r="B3568" s="1">
        <v>44423</v>
      </c>
      <c r="C3568" t="s">
        <v>27</v>
      </c>
      <c r="D3568" t="s">
        <v>16</v>
      </c>
      <c r="E3568">
        <v>1</v>
      </c>
      <c r="F3568">
        <v>1</v>
      </c>
      <c r="G3568" t="s">
        <v>149</v>
      </c>
      <c r="H3568">
        <v>1</v>
      </c>
      <c r="I3568">
        <v>1</v>
      </c>
      <c r="J3568" t="s">
        <v>14</v>
      </c>
      <c r="K3568" s="36" t="s">
        <v>149</v>
      </c>
    </row>
    <row r="3569" spans="1:11" x14ac:dyDescent="0.25">
      <c r="A3569">
        <v>461633679</v>
      </c>
      <c r="B3569" s="1">
        <v>44711</v>
      </c>
      <c r="C3569" t="s">
        <v>27</v>
      </c>
      <c r="D3569" t="s">
        <v>16</v>
      </c>
      <c r="E3569">
        <v>0.98</v>
      </c>
      <c r="F3569">
        <v>0.91</v>
      </c>
      <c r="G3569" t="s">
        <v>148</v>
      </c>
      <c r="H3569">
        <v>2</v>
      </c>
      <c r="I3569">
        <v>5</v>
      </c>
      <c r="J3569" t="s">
        <v>14</v>
      </c>
      <c r="K3569" s="36" t="s">
        <v>149</v>
      </c>
    </row>
    <row r="3570" spans="1:11" x14ac:dyDescent="0.25">
      <c r="A3570">
        <v>472005457</v>
      </c>
      <c r="B3570" s="1">
        <v>44770</v>
      </c>
      <c r="C3570" t="s">
        <v>27</v>
      </c>
      <c r="D3570" t="s">
        <v>16</v>
      </c>
      <c r="E3570">
        <v>1</v>
      </c>
      <c r="F3570">
        <v>1</v>
      </c>
      <c r="G3570" t="s">
        <v>148</v>
      </c>
      <c r="H3570">
        <v>1</v>
      </c>
      <c r="I3570">
        <v>1</v>
      </c>
      <c r="J3570" t="s">
        <v>14</v>
      </c>
      <c r="K3570" s="36" t="s">
        <v>149</v>
      </c>
    </row>
    <row r="3571" spans="1:11" x14ac:dyDescent="0.25">
      <c r="A3571">
        <v>472052291</v>
      </c>
      <c r="B3571" s="1">
        <v>44770</v>
      </c>
      <c r="C3571" t="s">
        <v>27</v>
      </c>
      <c r="D3571" t="s">
        <v>16</v>
      </c>
      <c r="E3571">
        <v>1</v>
      </c>
      <c r="F3571">
        <v>1</v>
      </c>
      <c r="G3571" t="s">
        <v>148</v>
      </c>
      <c r="H3571">
        <v>1</v>
      </c>
      <c r="I3571">
        <v>1</v>
      </c>
      <c r="J3571" t="s">
        <v>14</v>
      </c>
      <c r="K3571" s="36" t="s">
        <v>149</v>
      </c>
    </row>
    <row r="3572" spans="1:11" x14ac:dyDescent="0.25">
      <c r="A3572">
        <v>6857159</v>
      </c>
      <c r="B3572" s="1">
        <v>41436</v>
      </c>
      <c r="C3572" t="s">
        <v>11</v>
      </c>
      <c r="D3572" t="s">
        <v>17</v>
      </c>
      <c r="E3572">
        <v>0.93</v>
      </c>
      <c r="F3572">
        <v>0.28000000000000003</v>
      </c>
      <c r="G3572" t="s">
        <v>148</v>
      </c>
      <c r="H3572">
        <v>5</v>
      </c>
      <c r="I3572">
        <v>7</v>
      </c>
      <c r="J3572" t="s">
        <v>14</v>
      </c>
      <c r="K3572" s="36" t="s">
        <v>149</v>
      </c>
    </row>
    <row r="3573" spans="1:11" x14ac:dyDescent="0.25">
      <c r="A3573">
        <v>473957811</v>
      </c>
      <c r="B3573" s="1">
        <v>44781</v>
      </c>
      <c r="C3573" t="s">
        <v>27</v>
      </c>
      <c r="D3573" t="s">
        <v>12</v>
      </c>
      <c r="F3573">
        <v>1</v>
      </c>
      <c r="G3573" t="s">
        <v>148</v>
      </c>
      <c r="H3573">
        <v>2</v>
      </c>
      <c r="I3573">
        <v>5</v>
      </c>
      <c r="J3573" t="s">
        <v>14</v>
      </c>
      <c r="K3573" s="36" t="s">
        <v>149</v>
      </c>
    </row>
    <row r="3574" spans="1:11" x14ac:dyDescent="0.25">
      <c r="A3574">
        <v>393858186</v>
      </c>
      <c r="B3574" s="1">
        <v>44278</v>
      </c>
      <c r="C3574" t="s">
        <v>11</v>
      </c>
      <c r="D3574" t="s">
        <v>20</v>
      </c>
      <c r="E3574">
        <v>0.1</v>
      </c>
      <c r="F3574">
        <v>0.01</v>
      </c>
      <c r="G3574" t="s">
        <v>148</v>
      </c>
      <c r="H3574">
        <v>1</v>
      </c>
      <c r="I3574">
        <v>1</v>
      </c>
      <c r="J3574" t="s">
        <v>22</v>
      </c>
      <c r="K3574" s="36" t="s">
        <v>149</v>
      </c>
    </row>
    <row r="3575" spans="1:11" x14ac:dyDescent="0.25">
      <c r="A3575">
        <v>184182643</v>
      </c>
      <c r="B3575" s="1">
        <v>43204</v>
      </c>
      <c r="C3575" t="s">
        <v>27</v>
      </c>
      <c r="D3575" t="s">
        <v>17</v>
      </c>
      <c r="E3575">
        <v>1</v>
      </c>
      <c r="F3575">
        <v>0.87</v>
      </c>
      <c r="G3575" t="s">
        <v>148</v>
      </c>
      <c r="H3575">
        <v>1</v>
      </c>
      <c r="I3575">
        <v>1</v>
      </c>
      <c r="J3575" t="s">
        <v>14</v>
      </c>
      <c r="K3575" s="36" t="s">
        <v>149</v>
      </c>
    </row>
    <row r="3576" spans="1:11" x14ac:dyDescent="0.25">
      <c r="A3576">
        <v>352848869</v>
      </c>
      <c r="B3576" s="1">
        <v>44013</v>
      </c>
      <c r="C3576" t="s">
        <v>11</v>
      </c>
      <c r="D3576" t="s">
        <v>21</v>
      </c>
      <c r="E3576">
        <v>1</v>
      </c>
      <c r="F3576">
        <v>0.86</v>
      </c>
      <c r="G3576" t="s">
        <v>148</v>
      </c>
      <c r="H3576">
        <v>1</v>
      </c>
      <c r="I3576">
        <v>1</v>
      </c>
      <c r="J3576" t="s">
        <v>14</v>
      </c>
      <c r="K3576" s="36" t="s">
        <v>149</v>
      </c>
    </row>
    <row r="3577" spans="1:11" x14ac:dyDescent="0.25">
      <c r="A3577">
        <v>87118313</v>
      </c>
      <c r="B3577" s="1">
        <v>42582</v>
      </c>
      <c r="C3577" t="s">
        <v>27</v>
      </c>
      <c r="D3577" t="s">
        <v>16</v>
      </c>
      <c r="E3577">
        <v>1</v>
      </c>
      <c r="F3577">
        <v>1</v>
      </c>
      <c r="G3577" t="s">
        <v>149</v>
      </c>
      <c r="H3577">
        <v>25</v>
      </c>
      <c r="I3577">
        <v>26</v>
      </c>
      <c r="J3577" t="s">
        <v>14</v>
      </c>
      <c r="K3577" s="36" t="s">
        <v>149</v>
      </c>
    </row>
    <row r="3578" spans="1:11" x14ac:dyDescent="0.25">
      <c r="A3578">
        <v>256093186</v>
      </c>
      <c r="B3578" s="1">
        <v>43570</v>
      </c>
      <c r="C3578" t="s">
        <v>11</v>
      </c>
      <c r="D3578" t="s">
        <v>16</v>
      </c>
      <c r="E3578">
        <v>1</v>
      </c>
      <c r="F3578">
        <v>1</v>
      </c>
      <c r="G3578" t="s">
        <v>149</v>
      </c>
      <c r="H3578">
        <v>1</v>
      </c>
      <c r="I3578">
        <v>2</v>
      </c>
      <c r="J3578" t="s">
        <v>14</v>
      </c>
      <c r="K3578" s="36" t="s">
        <v>149</v>
      </c>
    </row>
    <row r="3579" spans="1:11" x14ac:dyDescent="0.25">
      <c r="A3579">
        <v>416958665</v>
      </c>
      <c r="B3579" s="1">
        <v>44413</v>
      </c>
      <c r="C3579" t="s">
        <v>11</v>
      </c>
      <c r="D3579" t="s">
        <v>16</v>
      </c>
      <c r="E3579">
        <v>0.9</v>
      </c>
      <c r="F3579">
        <v>1</v>
      </c>
      <c r="G3579" t="s">
        <v>149</v>
      </c>
      <c r="H3579">
        <v>1</v>
      </c>
      <c r="I3579">
        <v>1</v>
      </c>
      <c r="J3579" t="s">
        <v>22</v>
      </c>
      <c r="K3579" s="36" t="s">
        <v>149</v>
      </c>
    </row>
    <row r="3580" spans="1:11" x14ac:dyDescent="0.25">
      <c r="A3580">
        <v>202899321</v>
      </c>
      <c r="B3580" s="1">
        <v>43298</v>
      </c>
      <c r="C3580" t="s">
        <v>27</v>
      </c>
      <c r="D3580" t="s">
        <v>20</v>
      </c>
      <c r="E3580">
        <v>0.2</v>
      </c>
      <c r="F3580">
        <v>0.2</v>
      </c>
      <c r="G3580" t="s">
        <v>148</v>
      </c>
      <c r="H3580">
        <v>2</v>
      </c>
      <c r="I3580">
        <v>3</v>
      </c>
      <c r="J3580" t="s">
        <v>14</v>
      </c>
      <c r="K3580" s="36" t="s">
        <v>149</v>
      </c>
    </row>
    <row r="3581" spans="1:11" x14ac:dyDescent="0.25">
      <c r="A3581">
        <v>327353271</v>
      </c>
      <c r="B3581" s="1">
        <v>43844</v>
      </c>
      <c r="C3581" t="s">
        <v>11</v>
      </c>
      <c r="D3581" t="s">
        <v>16</v>
      </c>
      <c r="E3581">
        <v>0.95</v>
      </c>
      <c r="F3581">
        <v>0.39</v>
      </c>
      <c r="G3581" t="s">
        <v>148</v>
      </c>
      <c r="H3581">
        <v>22</v>
      </c>
      <c r="I3581">
        <v>23</v>
      </c>
      <c r="J3581" t="s">
        <v>14</v>
      </c>
      <c r="K3581" s="36" t="s">
        <v>149</v>
      </c>
    </row>
    <row r="3582" spans="1:11" x14ac:dyDescent="0.25">
      <c r="A3582">
        <v>30265922</v>
      </c>
      <c r="B3582" s="1">
        <v>42093</v>
      </c>
      <c r="C3582" t="s">
        <v>30</v>
      </c>
      <c r="D3582" t="s">
        <v>16</v>
      </c>
      <c r="E3582">
        <v>1</v>
      </c>
      <c r="F3582">
        <v>0.97</v>
      </c>
      <c r="G3582" t="s">
        <v>149</v>
      </c>
      <c r="H3582">
        <v>5</v>
      </c>
      <c r="I3582">
        <v>5</v>
      </c>
      <c r="J3582" t="s">
        <v>14</v>
      </c>
      <c r="K3582" s="36" t="s">
        <v>149</v>
      </c>
    </row>
    <row r="3583" spans="1:11" x14ac:dyDescent="0.25">
      <c r="A3583">
        <v>18624087</v>
      </c>
      <c r="B3583" s="1">
        <v>41842</v>
      </c>
      <c r="C3583" t="s">
        <v>11</v>
      </c>
      <c r="D3583" t="s">
        <v>20</v>
      </c>
      <c r="E3583">
        <v>0</v>
      </c>
      <c r="G3583" t="s">
        <v>148</v>
      </c>
      <c r="H3583">
        <v>1</v>
      </c>
      <c r="I3583">
        <v>2</v>
      </c>
      <c r="J3583" t="s">
        <v>18</v>
      </c>
      <c r="K3583" s="36" t="s">
        <v>149</v>
      </c>
    </row>
    <row r="3584" spans="1:11" x14ac:dyDescent="0.25">
      <c r="A3584">
        <v>10895865</v>
      </c>
      <c r="B3584" s="1">
        <v>41637</v>
      </c>
      <c r="C3584" t="s">
        <v>11</v>
      </c>
      <c r="D3584" t="s">
        <v>12</v>
      </c>
      <c r="G3584" t="s">
        <v>148</v>
      </c>
      <c r="H3584">
        <v>1</v>
      </c>
      <c r="I3584">
        <v>1</v>
      </c>
      <c r="J3584" t="s">
        <v>14</v>
      </c>
      <c r="K3584" s="36" t="s">
        <v>149</v>
      </c>
    </row>
    <row r="3585" spans="1:11" x14ac:dyDescent="0.25">
      <c r="A3585">
        <v>472413831</v>
      </c>
      <c r="B3585" s="1">
        <v>44772</v>
      </c>
      <c r="C3585" t="s">
        <v>11</v>
      </c>
      <c r="D3585" t="s">
        <v>21</v>
      </c>
      <c r="E3585">
        <v>0.75</v>
      </c>
      <c r="F3585">
        <v>0.6</v>
      </c>
      <c r="G3585" t="s">
        <v>148</v>
      </c>
      <c r="H3585">
        <v>5</v>
      </c>
      <c r="I3585">
        <v>8</v>
      </c>
      <c r="J3585" t="s">
        <v>14</v>
      </c>
      <c r="K3585" s="36" t="s">
        <v>149</v>
      </c>
    </row>
    <row r="3586" spans="1:11" x14ac:dyDescent="0.25">
      <c r="A3586">
        <v>418270816</v>
      </c>
      <c r="B3586" s="1">
        <v>44421</v>
      </c>
      <c r="C3586" t="s">
        <v>27</v>
      </c>
      <c r="D3586" t="s">
        <v>16</v>
      </c>
      <c r="E3586">
        <v>0.96</v>
      </c>
      <c r="F3586">
        <v>0.99</v>
      </c>
      <c r="G3586" t="s">
        <v>148</v>
      </c>
      <c r="H3586">
        <v>889</v>
      </c>
      <c r="I3586">
        <v>962</v>
      </c>
      <c r="J3586" t="s">
        <v>14</v>
      </c>
      <c r="K3586" s="36" t="s">
        <v>149</v>
      </c>
    </row>
    <row r="3587" spans="1:11" x14ac:dyDescent="0.25">
      <c r="A3587">
        <v>15575085</v>
      </c>
      <c r="B3587" s="1">
        <v>41774</v>
      </c>
      <c r="C3587" t="s">
        <v>11</v>
      </c>
      <c r="D3587" t="s">
        <v>21</v>
      </c>
      <c r="E3587">
        <v>1</v>
      </c>
      <c r="F3587">
        <v>0.28999999999999998</v>
      </c>
      <c r="G3587" t="s">
        <v>148</v>
      </c>
      <c r="H3587">
        <v>1</v>
      </c>
      <c r="I3587">
        <v>1</v>
      </c>
      <c r="J3587" t="s">
        <v>14</v>
      </c>
      <c r="K3587" s="36" t="s">
        <v>149</v>
      </c>
    </row>
    <row r="3588" spans="1:11" x14ac:dyDescent="0.25">
      <c r="A3588">
        <v>4361819</v>
      </c>
      <c r="B3588" s="1">
        <v>41252</v>
      </c>
      <c r="C3588" t="s">
        <v>11</v>
      </c>
      <c r="D3588" t="s">
        <v>16</v>
      </c>
      <c r="E3588">
        <v>1</v>
      </c>
      <c r="F3588">
        <v>1</v>
      </c>
      <c r="G3588" t="s">
        <v>149</v>
      </c>
      <c r="H3588">
        <v>5</v>
      </c>
      <c r="I3588">
        <v>6</v>
      </c>
      <c r="J3588" t="s">
        <v>14</v>
      </c>
      <c r="K3588" s="36" t="s">
        <v>149</v>
      </c>
    </row>
    <row r="3589" spans="1:11" x14ac:dyDescent="0.25">
      <c r="A3589">
        <v>201265756</v>
      </c>
      <c r="B3589" s="1">
        <v>43291</v>
      </c>
      <c r="C3589" t="s">
        <v>34</v>
      </c>
      <c r="D3589" t="s">
        <v>17</v>
      </c>
      <c r="E3589">
        <v>1</v>
      </c>
      <c r="F3589">
        <v>0.96</v>
      </c>
      <c r="G3589" t="s">
        <v>148</v>
      </c>
      <c r="H3589">
        <v>2</v>
      </c>
      <c r="I3589">
        <v>3</v>
      </c>
      <c r="J3589" t="s">
        <v>14</v>
      </c>
      <c r="K3589" s="36" t="s">
        <v>149</v>
      </c>
    </row>
    <row r="3590" spans="1:11" x14ac:dyDescent="0.25">
      <c r="A3590">
        <v>464202589</v>
      </c>
      <c r="B3590" s="1">
        <v>44726</v>
      </c>
      <c r="C3590" t="s">
        <v>27</v>
      </c>
      <c r="D3590" t="s">
        <v>16</v>
      </c>
      <c r="E3590">
        <v>1</v>
      </c>
      <c r="F3590">
        <v>1</v>
      </c>
      <c r="G3590" t="s">
        <v>149</v>
      </c>
      <c r="H3590">
        <v>6</v>
      </c>
      <c r="I3590">
        <v>6</v>
      </c>
      <c r="J3590" t="s">
        <v>14</v>
      </c>
      <c r="K3590" s="36" t="s">
        <v>149</v>
      </c>
    </row>
    <row r="3591" spans="1:11" x14ac:dyDescent="0.25">
      <c r="A3591">
        <v>86777756</v>
      </c>
      <c r="B3591" s="1">
        <v>42580</v>
      </c>
      <c r="C3591" t="s">
        <v>11</v>
      </c>
      <c r="D3591" t="s">
        <v>20</v>
      </c>
      <c r="E3591">
        <v>0.17</v>
      </c>
      <c r="F3591">
        <v>0</v>
      </c>
      <c r="G3591" t="s">
        <v>148</v>
      </c>
      <c r="H3591">
        <v>1</v>
      </c>
      <c r="I3591">
        <v>1</v>
      </c>
      <c r="J3591" t="s">
        <v>14</v>
      </c>
      <c r="K3591" s="36" t="s">
        <v>149</v>
      </c>
    </row>
    <row r="3592" spans="1:11" x14ac:dyDescent="0.25">
      <c r="A3592">
        <v>32428708</v>
      </c>
      <c r="B3592" s="1">
        <v>42126</v>
      </c>
      <c r="C3592" t="s">
        <v>11</v>
      </c>
      <c r="D3592" t="s">
        <v>16</v>
      </c>
      <c r="E3592">
        <v>1</v>
      </c>
      <c r="F3592">
        <v>1</v>
      </c>
      <c r="G3592" t="s">
        <v>27</v>
      </c>
      <c r="H3592">
        <v>2</v>
      </c>
      <c r="I3592">
        <v>2</v>
      </c>
      <c r="J3592" t="s">
        <v>14</v>
      </c>
      <c r="K3592" s="36" t="s">
        <v>149</v>
      </c>
    </row>
    <row r="3593" spans="1:11" x14ac:dyDescent="0.25">
      <c r="A3593">
        <v>475090700</v>
      </c>
      <c r="B3593" s="1">
        <v>44788</v>
      </c>
      <c r="C3593" t="s">
        <v>11</v>
      </c>
      <c r="D3593" t="s">
        <v>16</v>
      </c>
      <c r="E3593">
        <v>1</v>
      </c>
      <c r="F3593">
        <v>1</v>
      </c>
      <c r="G3593" t="s">
        <v>148</v>
      </c>
      <c r="H3593">
        <v>1</v>
      </c>
      <c r="I3593">
        <v>1</v>
      </c>
      <c r="J3593" t="s">
        <v>14</v>
      </c>
      <c r="K3593" s="36" t="s">
        <v>149</v>
      </c>
    </row>
    <row r="3594" spans="1:11" x14ac:dyDescent="0.25">
      <c r="A3594">
        <v>195815855</v>
      </c>
      <c r="B3594" s="1">
        <v>43266</v>
      </c>
      <c r="C3594" t="s">
        <v>33</v>
      </c>
      <c r="D3594" t="s">
        <v>21</v>
      </c>
      <c r="E3594">
        <v>0.5</v>
      </c>
      <c r="F3594">
        <v>1</v>
      </c>
      <c r="G3594" t="s">
        <v>148</v>
      </c>
      <c r="H3594">
        <v>2</v>
      </c>
      <c r="I3594">
        <v>2</v>
      </c>
      <c r="J3594" t="s">
        <v>26</v>
      </c>
      <c r="K3594" s="36" t="s">
        <v>149</v>
      </c>
    </row>
    <row r="3595" spans="1:11" x14ac:dyDescent="0.25">
      <c r="A3595">
        <v>144457564</v>
      </c>
      <c r="B3595" s="1">
        <v>42952</v>
      </c>
      <c r="C3595" t="s">
        <v>11</v>
      </c>
      <c r="D3595" t="s">
        <v>12</v>
      </c>
      <c r="G3595" t="s">
        <v>148</v>
      </c>
      <c r="H3595">
        <v>1</v>
      </c>
      <c r="I3595">
        <v>1</v>
      </c>
      <c r="J3595" t="s">
        <v>14</v>
      </c>
      <c r="K3595" s="36" t="s">
        <v>149</v>
      </c>
    </row>
    <row r="3596" spans="1:11" x14ac:dyDescent="0.25">
      <c r="A3596">
        <v>5905260</v>
      </c>
      <c r="B3596" s="1">
        <v>41377</v>
      </c>
      <c r="C3596" t="s">
        <v>11</v>
      </c>
      <c r="D3596" t="s">
        <v>21</v>
      </c>
      <c r="E3596">
        <v>0.91</v>
      </c>
      <c r="F3596">
        <v>0.67</v>
      </c>
      <c r="G3596" t="s">
        <v>148</v>
      </c>
      <c r="H3596">
        <v>6</v>
      </c>
      <c r="I3596">
        <v>13</v>
      </c>
      <c r="J3596" t="s">
        <v>14</v>
      </c>
      <c r="K3596" s="36" t="s">
        <v>149</v>
      </c>
    </row>
    <row r="3597" spans="1:11" x14ac:dyDescent="0.25">
      <c r="A3597">
        <v>476492367</v>
      </c>
      <c r="B3597" s="1">
        <v>44797</v>
      </c>
      <c r="C3597" t="s">
        <v>11</v>
      </c>
      <c r="D3597" t="s">
        <v>16</v>
      </c>
      <c r="E3597">
        <v>1</v>
      </c>
      <c r="F3597">
        <v>0.97</v>
      </c>
      <c r="G3597" t="s">
        <v>148</v>
      </c>
      <c r="H3597">
        <v>1</v>
      </c>
      <c r="I3597">
        <v>1</v>
      </c>
      <c r="J3597" t="s">
        <v>14</v>
      </c>
      <c r="K3597" s="36" t="s">
        <v>149</v>
      </c>
    </row>
    <row r="3598" spans="1:11" x14ac:dyDescent="0.25">
      <c r="A3598">
        <v>28742950</v>
      </c>
      <c r="B3598" s="1">
        <v>42067</v>
      </c>
      <c r="C3598" t="s">
        <v>11</v>
      </c>
      <c r="D3598" t="s">
        <v>16</v>
      </c>
      <c r="E3598">
        <v>1</v>
      </c>
      <c r="F3598">
        <v>0.85</v>
      </c>
      <c r="G3598" t="s">
        <v>149</v>
      </c>
      <c r="H3598">
        <v>1</v>
      </c>
      <c r="I3598">
        <v>1</v>
      </c>
      <c r="J3598" t="s">
        <v>14</v>
      </c>
      <c r="K3598" s="36" t="s">
        <v>149</v>
      </c>
    </row>
    <row r="3599" spans="1:11" x14ac:dyDescent="0.25">
      <c r="A3599">
        <v>459777463</v>
      </c>
      <c r="B3599" s="1">
        <v>44699</v>
      </c>
      <c r="C3599" t="s">
        <v>27</v>
      </c>
      <c r="D3599" t="s">
        <v>12</v>
      </c>
      <c r="F3599">
        <v>0</v>
      </c>
      <c r="G3599" t="s">
        <v>148</v>
      </c>
      <c r="H3599">
        <v>1</v>
      </c>
      <c r="I3599">
        <v>3</v>
      </c>
      <c r="J3599" t="s">
        <v>14</v>
      </c>
      <c r="K3599" s="36" t="s">
        <v>149</v>
      </c>
    </row>
    <row r="3600" spans="1:11" x14ac:dyDescent="0.25">
      <c r="A3600">
        <v>458549699</v>
      </c>
      <c r="B3600" s="1">
        <v>44692</v>
      </c>
      <c r="C3600" t="s">
        <v>27</v>
      </c>
      <c r="D3600" t="s">
        <v>16</v>
      </c>
      <c r="E3600">
        <v>1</v>
      </c>
      <c r="F3600">
        <v>0.94</v>
      </c>
      <c r="G3600" t="s">
        <v>148</v>
      </c>
      <c r="H3600">
        <v>3</v>
      </c>
      <c r="I3600">
        <v>3</v>
      </c>
      <c r="J3600" t="s">
        <v>14</v>
      </c>
      <c r="K3600" s="36" t="s">
        <v>149</v>
      </c>
    </row>
    <row r="3601" spans="1:11" x14ac:dyDescent="0.25">
      <c r="A3601">
        <v>242792995</v>
      </c>
      <c r="B3601" s="1">
        <v>43508</v>
      </c>
      <c r="C3601" t="s">
        <v>11</v>
      </c>
      <c r="D3601" t="s">
        <v>16</v>
      </c>
      <c r="E3601">
        <v>1</v>
      </c>
      <c r="F3601">
        <v>1</v>
      </c>
      <c r="G3601" t="s">
        <v>149</v>
      </c>
      <c r="H3601">
        <v>3</v>
      </c>
      <c r="I3601">
        <v>3</v>
      </c>
      <c r="J3601" t="s">
        <v>14</v>
      </c>
      <c r="K3601" s="36" t="s">
        <v>149</v>
      </c>
    </row>
    <row r="3602" spans="1:11" x14ac:dyDescent="0.25">
      <c r="A3602">
        <v>467736757</v>
      </c>
      <c r="B3602" s="1">
        <v>44747</v>
      </c>
      <c r="C3602" t="s">
        <v>27</v>
      </c>
      <c r="D3602" t="s">
        <v>16</v>
      </c>
      <c r="E3602">
        <v>1</v>
      </c>
      <c r="F3602">
        <v>1</v>
      </c>
      <c r="G3602" t="s">
        <v>148</v>
      </c>
      <c r="H3602">
        <v>1</v>
      </c>
      <c r="I3602">
        <v>1</v>
      </c>
      <c r="J3602" t="s">
        <v>14</v>
      </c>
      <c r="K3602" s="36" t="s">
        <v>149</v>
      </c>
    </row>
    <row r="3603" spans="1:11" x14ac:dyDescent="0.25">
      <c r="A3603">
        <v>476328475</v>
      </c>
      <c r="B3603" s="1">
        <v>44796</v>
      </c>
      <c r="C3603" t="s">
        <v>11</v>
      </c>
      <c r="D3603" t="s">
        <v>16</v>
      </c>
      <c r="E3603">
        <v>1</v>
      </c>
      <c r="F3603">
        <v>1</v>
      </c>
      <c r="G3603" t="s">
        <v>148</v>
      </c>
      <c r="H3603">
        <v>1</v>
      </c>
      <c r="I3603">
        <v>1</v>
      </c>
      <c r="J3603" t="s">
        <v>22</v>
      </c>
      <c r="K3603" s="36" t="s">
        <v>149</v>
      </c>
    </row>
    <row r="3604" spans="1:11" x14ac:dyDescent="0.25">
      <c r="A3604">
        <v>475648623</v>
      </c>
      <c r="B3604" s="1">
        <v>44791</v>
      </c>
      <c r="C3604" t="s">
        <v>11</v>
      </c>
      <c r="D3604" t="s">
        <v>21</v>
      </c>
      <c r="E3604">
        <v>1</v>
      </c>
      <c r="F3604">
        <v>0.75</v>
      </c>
      <c r="G3604" t="s">
        <v>148</v>
      </c>
      <c r="H3604">
        <v>1</v>
      </c>
      <c r="I3604">
        <v>1</v>
      </c>
      <c r="J3604" t="s">
        <v>14</v>
      </c>
      <c r="K3604" s="36" t="s">
        <v>149</v>
      </c>
    </row>
    <row r="3605" spans="1:11" x14ac:dyDescent="0.25">
      <c r="A3605">
        <v>475256425</v>
      </c>
      <c r="B3605" s="1">
        <v>44789</v>
      </c>
      <c r="C3605" t="s">
        <v>11</v>
      </c>
      <c r="D3605" t="s">
        <v>16</v>
      </c>
      <c r="E3605">
        <v>0.74</v>
      </c>
      <c r="F3605">
        <v>1</v>
      </c>
      <c r="G3605" t="s">
        <v>148</v>
      </c>
      <c r="H3605">
        <v>4</v>
      </c>
      <c r="I3605">
        <v>4</v>
      </c>
      <c r="J3605" t="s">
        <v>14</v>
      </c>
      <c r="K3605" s="36" t="s">
        <v>149</v>
      </c>
    </row>
    <row r="3606" spans="1:11" x14ac:dyDescent="0.25">
      <c r="A3606">
        <v>186286623</v>
      </c>
      <c r="B3606" s="1">
        <v>43215</v>
      </c>
      <c r="C3606" t="s">
        <v>27</v>
      </c>
      <c r="D3606" t="s">
        <v>16</v>
      </c>
      <c r="E3606">
        <v>1</v>
      </c>
      <c r="F3606">
        <v>0.98</v>
      </c>
      <c r="G3606" t="s">
        <v>148</v>
      </c>
      <c r="H3606">
        <v>2</v>
      </c>
      <c r="I3606">
        <v>2</v>
      </c>
      <c r="J3606" t="s">
        <v>18</v>
      </c>
      <c r="K3606" s="36" t="s">
        <v>149</v>
      </c>
    </row>
    <row r="3607" spans="1:11" x14ac:dyDescent="0.25">
      <c r="A3607">
        <v>442755327</v>
      </c>
      <c r="B3607" s="1">
        <v>44591</v>
      </c>
      <c r="C3607" t="s">
        <v>11</v>
      </c>
      <c r="D3607" t="s">
        <v>20</v>
      </c>
      <c r="E3607">
        <v>0</v>
      </c>
      <c r="F3607">
        <v>0.06</v>
      </c>
      <c r="G3607" t="s">
        <v>148</v>
      </c>
      <c r="H3607">
        <v>1</v>
      </c>
      <c r="I3607">
        <v>1</v>
      </c>
      <c r="J3607" t="s">
        <v>22</v>
      </c>
      <c r="K3607" s="36" t="s">
        <v>149</v>
      </c>
    </row>
    <row r="3608" spans="1:11" x14ac:dyDescent="0.25">
      <c r="A3608">
        <v>414073716</v>
      </c>
      <c r="B3608" s="1">
        <v>44397</v>
      </c>
      <c r="C3608" t="s">
        <v>11</v>
      </c>
      <c r="D3608" t="s">
        <v>16</v>
      </c>
      <c r="E3608">
        <v>1</v>
      </c>
      <c r="F3608">
        <v>1</v>
      </c>
      <c r="G3608" t="s">
        <v>148</v>
      </c>
      <c r="H3608">
        <v>1</v>
      </c>
      <c r="I3608">
        <v>1</v>
      </c>
      <c r="J3608" t="s">
        <v>14</v>
      </c>
      <c r="K3608" s="36" t="s">
        <v>149</v>
      </c>
    </row>
    <row r="3609" spans="1:11" x14ac:dyDescent="0.25">
      <c r="A3609">
        <v>476808920</v>
      </c>
      <c r="B3609" s="1">
        <v>44799</v>
      </c>
      <c r="C3609" t="s">
        <v>27</v>
      </c>
      <c r="D3609" t="s">
        <v>21</v>
      </c>
      <c r="E3609">
        <v>0.8</v>
      </c>
      <c r="F3609">
        <v>0.45</v>
      </c>
      <c r="G3609" t="s">
        <v>148</v>
      </c>
      <c r="H3609">
        <v>1</v>
      </c>
      <c r="I3609">
        <v>1</v>
      </c>
      <c r="J3609" t="s">
        <v>22</v>
      </c>
      <c r="K3609" s="36" t="s">
        <v>149</v>
      </c>
    </row>
    <row r="3610" spans="1:11" x14ac:dyDescent="0.25">
      <c r="A3610">
        <v>24985578</v>
      </c>
      <c r="B3610" s="1">
        <v>41991</v>
      </c>
      <c r="C3610" t="s">
        <v>11</v>
      </c>
      <c r="D3610" t="s">
        <v>12</v>
      </c>
      <c r="G3610" t="s">
        <v>148</v>
      </c>
      <c r="H3610">
        <v>1</v>
      </c>
      <c r="I3610">
        <v>1</v>
      </c>
      <c r="J3610" t="s">
        <v>18</v>
      </c>
      <c r="K3610" s="36" t="s">
        <v>149</v>
      </c>
    </row>
    <row r="3611" spans="1:11" x14ac:dyDescent="0.25">
      <c r="A3611">
        <v>51150300</v>
      </c>
      <c r="B3611" s="1">
        <v>42350</v>
      </c>
      <c r="C3611" t="s">
        <v>11</v>
      </c>
      <c r="D3611" t="s">
        <v>16</v>
      </c>
      <c r="E3611">
        <v>1</v>
      </c>
      <c r="F3611">
        <v>0.96</v>
      </c>
      <c r="G3611" t="s">
        <v>149</v>
      </c>
      <c r="H3611">
        <v>2</v>
      </c>
      <c r="I3611">
        <v>2</v>
      </c>
      <c r="J3611" t="s">
        <v>14</v>
      </c>
      <c r="K3611" s="36" t="s">
        <v>149</v>
      </c>
    </row>
    <row r="3612" spans="1:11" x14ac:dyDescent="0.25">
      <c r="A3612">
        <v>216571352</v>
      </c>
      <c r="B3612" s="1">
        <v>43364</v>
      </c>
      <c r="C3612" t="s">
        <v>11</v>
      </c>
      <c r="D3612" t="s">
        <v>16</v>
      </c>
      <c r="E3612">
        <v>1</v>
      </c>
      <c r="F3612">
        <v>0.97</v>
      </c>
      <c r="G3612" t="s">
        <v>148</v>
      </c>
      <c r="H3612">
        <v>2</v>
      </c>
      <c r="I3612">
        <v>2</v>
      </c>
      <c r="J3612" t="s">
        <v>14</v>
      </c>
      <c r="K3612" s="36" t="s">
        <v>149</v>
      </c>
    </row>
    <row r="3613" spans="1:11" x14ac:dyDescent="0.25">
      <c r="A3613">
        <v>82242716</v>
      </c>
      <c r="B3613" s="1">
        <v>42558</v>
      </c>
      <c r="C3613" t="s">
        <v>11</v>
      </c>
      <c r="D3613" t="s">
        <v>20</v>
      </c>
      <c r="E3613">
        <v>0.3</v>
      </c>
      <c r="F3613">
        <v>0</v>
      </c>
      <c r="G3613" t="s">
        <v>148</v>
      </c>
      <c r="H3613">
        <v>2</v>
      </c>
      <c r="I3613">
        <v>2</v>
      </c>
      <c r="J3613" t="s">
        <v>14</v>
      </c>
      <c r="K3613" s="36" t="s">
        <v>149</v>
      </c>
    </row>
    <row r="3614" spans="1:11" x14ac:dyDescent="0.25">
      <c r="A3614">
        <v>6734218</v>
      </c>
      <c r="B3614" s="1">
        <v>41429</v>
      </c>
      <c r="C3614" t="s">
        <v>11</v>
      </c>
      <c r="D3614" t="s">
        <v>16</v>
      </c>
      <c r="E3614">
        <v>1</v>
      </c>
      <c r="F3614">
        <v>1</v>
      </c>
      <c r="G3614" t="s">
        <v>148</v>
      </c>
      <c r="H3614">
        <v>1</v>
      </c>
      <c r="I3614">
        <v>6</v>
      </c>
      <c r="J3614" t="s">
        <v>18</v>
      </c>
      <c r="K3614" s="36" t="s">
        <v>149</v>
      </c>
    </row>
    <row r="3615" spans="1:11" x14ac:dyDescent="0.25">
      <c r="A3615">
        <v>475692569</v>
      </c>
      <c r="B3615" s="1">
        <v>44791</v>
      </c>
      <c r="C3615" t="s">
        <v>27</v>
      </c>
      <c r="D3615" t="s">
        <v>16</v>
      </c>
      <c r="E3615">
        <v>1</v>
      </c>
      <c r="F3615">
        <v>0.82</v>
      </c>
      <c r="G3615" t="s">
        <v>148</v>
      </c>
      <c r="H3615">
        <v>1</v>
      </c>
      <c r="I3615">
        <v>1</v>
      </c>
      <c r="J3615" t="s">
        <v>14</v>
      </c>
      <c r="K3615" s="36" t="s">
        <v>149</v>
      </c>
    </row>
    <row r="3616" spans="1:11" x14ac:dyDescent="0.25">
      <c r="A3616">
        <v>21490697</v>
      </c>
      <c r="B3616" s="1">
        <v>41900</v>
      </c>
      <c r="C3616" t="s">
        <v>11</v>
      </c>
      <c r="D3616" t="s">
        <v>16</v>
      </c>
      <c r="E3616">
        <v>1</v>
      </c>
      <c r="F3616">
        <v>1</v>
      </c>
      <c r="G3616" t="s">
        <v>148</v>
      </c>
      <c r="H3616">
        <v>1</v>
      </c>
      <c r="I3616">
        <v>1</v>
      </c>
      <c r="J3616" t="s">
        <v>14</v>
      </c>
      <c r="K3616" s="36" t="s">
        <v>149</v>
      </c>
    </row>
    <row r="3617" spans="1:11" x14ac:dyDescent="0.25">
      <c r="A3617">
        <v>433790291</v>
      </c>
      <c r="B3617" s="1">
        <v>44528</v>
      </c>
      <c r="C3617" t="s">
        <v>27</v>
      </c>
      <c r="D3617" t="s">
        <v>16</v>
      </c>
      <c r="E3617">
        <v>1</v>
      </c>
      <c r="F3617">
        <v>1</v>
      </c>
      <c r="G3617" t="s">
        <v>148</v>
      </c>
      <c r="H3617">
        <v>4</v>
      </c>
      <c r="I3617">
        <v>4</v>
      </c>
      <c r="J3617" t="s">
        <v>22</v>
      </c>
      <c r="K3617" s="36" t="s">
        <v>149</v>
      </c>
    </row>
    <row r="3618" spans="1:11" x14ac:dyDescent="0.25">
      <c r="A3618">
        <v>477410864</v>
      </c>
      <c r="B3618" s="1">
        <v>44803</v>
      </c>
      <c r="C3618" t="s">
        <v>11</v>
      </c>
      <c r="D3618" t="s">
        <v>16</v>
      </c>
      <c r="E3618">
        <v>1</v>
      </c>
      <c r="F3618">
        <v>1</v>
      </c>
      <c r="G3618" t="s">
        <v>149</v>
      </c>
      <c r="H3618">
        <v>1</v>
      </c>
      <c r="I3618">
        <v>1</v>
      </c>
      <c r="J3618" t="s">
        <v>14</v>
      </c>
      <c r="K3618" s="36" t="s">
        <v>149</v>
      </c>
    </row>
    <row r="3619" spans="1:11" x14ac:dyDescent="0.25">
      <c r="A3619">
        <v>62102783</v>
      </c>
      <c r="B3619" s="1">
        <v>42437</v>
      </c>
      <c r="C3619" t="s">
        <v>27</v>
      </c>
      <c r="D3619" t="s">
        <v>12</v>
      </c>
      <c r="G3619" t="s">
        <v>148</v>
      </c>
      <c r="H3619">
        <v>1</v>
      </c>
      <c r="I3619">
        <v>2</v>
      </c>
      <c r="J3619" t="s">
        <v>14</v>
      </c>
      <c r="K3619" s="36" t="s">
        <v>149</v>
      </c>
    </row>
    <row r="3620" spans="1:11" x14ac:dyDescent="0.25">
      <c r="A3620">
        <v>477190159</v>
      </c>
      <c r="B3620" s="1">
        <v>44802</v>
      </c>
      <c r="C3620" t="s">
        <v>27</v>
      </c>
      <c r="D3620" t="s">
        <v>16</v>
      </c>
      <c r="E3620">
        <v>1</v>
      </c>
      <c r="F3620">
        <v>0.96</v>
      </c>
      <c r="G3620" t="s">
        <v>149</v>
      </c>
      <c r="H3620">
        <v>4</v>
      </c>
      <c r="I3620">
        <v>21</v>
      </c>
      <c r="J3620" t="s">
        <v>14</v>
      </c>
      <c r="K3620" s="36" t="s">
        <v>149</v>
      </c>
    </row>
    <row r="3621" spans="1:11" x14ac:dyDescent="0.25">
      <c r="A3621">
        <v>77322007</v>
      </c>
      <c r="B3621" s="1">
        <v>42533</v>
      </c>
      <c r="C3621" t="s">
        <v>11</v>
      </c>
      <c r="D3621" t="s">
        <v>16</v>
      </c>
      <c r="E3621">
        <v>1</v>
      </c>
      <c r="F3621">
        <v>0.98</v>
      </c>
      <c r="G3621" t="s">
        <v>148</v>
      </c>
      <c r="H3621">
        <v>8</v>
      </c>
      <c r="I3621">
        <v>10</v>
      </c>
      <c r="J3621" t="s">
        <v>18</v>
      </c>
      <c r="K3621" s="36" t="s">
        <v>149</v>
      </c>
    </row>
    <row r="3622" spans="1:11" x14ac:dyDescent="0.25">
      <c r="A3622">
        <v>41441815</v>
      </c>
      <c r="B3622" s="1">
        <v>42230</v>
      </c>
      <c r="C3622" t="s">
        <v>11</v>
      </c>
      <c r="D3622" t="s">
        <v>16</v>
      </c>
      <c r="E3622">
        <v>1</v>
      </c>
      <c r="F3622">
        <v>0.97</v>
      </c>
      <c r="G3622" t="s">
        <v>149</v>
      </c>
      <c r="H3622">
        <v>1</v>
      </c>
      <c r="I3622">
        <v>2</v>
      </c>
      <c r="J3622" t="s">
        <v>14</v>
      </c>
      <c r="K3622" s="36" t="s">
        <v>149</v>
      </c>
    </row>
    <row r="3623" spans="1:11" x14ac:dyDescent="0.25">
      <c r="A3623">
        <v>35783608</v>
      </c>
      <c r="B3623" s="1">
        <v>42169</v>
      </c>
      <c r="C3623" t="s">
        <v>11</v>
      </c>
      <c r="D3623" t="s">
        <v>16</v>
      </c>
      <c r="E3623">
        <v>1</v>
      </c>
      <c r="F3623">
        <v>1</v>
      </c>
      <c r="G3623" t="s">
        <v>148</v>
      </c>
      <c r="H3623">
        <v>4</v>
      </c>
      <c r="I3623">
        <v>4</v>
      </c>
      <c r="J3623" t="s">
        <v>14</v>
      </c>
      <c r="K3623" s="36" t="s">
        <v>149</v>
      </c>
    </row>
    <row r="3624" spans="1:11" x14ac:dyDescent="0.25">
      <c r="A3624">
        <v>474855997</v>
      </c>
      <c r="B3624" s="1">
        <v>44786</v>
      </c>
      <c r="C3624" t="s">
        <v>11</v>
      </c>
      <c r="D3624" t="s">
        <v>16</v>
      </c>
      <c r="E3624">
        <v>1</v>
      </c>
      <c r="F3624">
        <v>1</v>
      </c>
      <c r="G3624" t="s">
        <v>149</v>
      </c>
      <c r="H3624">
        <v>1</v>
      </c>
      <c r="I3624">
        <v>1</v>
      </c>
      <c r="J3624" t="s">
        <v>22</v>
      </c>
      <c r="K3624" s="36" t="s">
        <v>149</v>
      </c>
    </row>
    <row r="3625" spans="1:11" x14ac:dyDescent="0.25">
      <c r="A3625">
        <v>222591915</v>
      </c>
      <c r="B3625" s="1">
        <v>43398</v>
      </c>
      <c r="C3625" t="s">
        <v>11</v>
      </c>
      <c r="D3625" t="s">
        <v>17</v>
      </c>
      <c r="E3625">
        <v>1</v>
      </c>
      <c r="F3625">
        <v>0.89</v>
      </c>
      <c r="G3625" t="s">
        <v>148</v>
      </c>
      <c r="H3625">
        <v>1</v>
      </c>
      <c r="I3625">
        <v>1</v>
      </c>
      <c r="J3625" t="s">
        <v>14</v>
      </c>
      <c r="K3625" s="36" t="s">
        <v>149</v>
      </c>
    </row>
    <row r="3626" spans="1:11" x14ac:dyDescent="0.25">
      <c r="A3626">
        <v>15962195</v>
      </c>
      <c r="B3626" s="1">
        <v>41784</v>
      </c>
      <c r="C3626" t="s">
        <v>11</v>
      </c>
      <c r="D3626" t="s">
        <v>16</v>
      </c>
      <c r="E3626">
        <v>1</v>
      </c>
      <c r="F3626">
        <v>0.98</v>
      </c>
      <c r="G3626" t="s">
        <v>149</v>
      </c>
      <c r="H3626">
        <v>1</v>
      </c>
      <c r="I3626">
        <v>1</v>
      </c>
      <c r="J3626" t="s">
        <v>14</v>
      </c>
      <c r="K3626" s="36" t="s">
        <v>149</v>
      </c>
    </row>
    <row r="3627" spans="1:11" x14ac:dyDescent="0.25">
      <c r="A3627">
        <v>270380293</v>
      </c>
      <c r="B3627" s="1">
        <v>43637</v>
      </c>
      <c r="C3627" t="s">
        <v>11</v>
      </c>
      <c r="D3627" t="s">
        <v>16</v>
      </c>
      <c r="E3627">
        <v>1</v>
      </c>
      <c r="F3627">
        <v>1</v>
      </c>
      <c r="G3627" t="s">
        <v>148</v>
      </c>
      <c r="H3627">
        <v>1</v>
      </c>
      <c r="I3627">
        <v>5</v>
      </c>
      <c r="J3627" t="s">
        <v>14</v>
      </c>
      <c r="K3627" s="36" t="s">
        <v>149</v>
      </c>
    </row>
    <row r="3628" spans="1:11" x14ac:dyDescent="0.25">
      <c r="A3628">
        <v>476338149</v>
      </c>
      <c r="B3628" s="1">
        <v>44796</v>
      </c>
      <c r="C3628" t="s">
        <v>28</v>
      </c>
      <c r="D3628" t="s">
        <v>16</v>
      </c>
      <c r="E3628">
        <v>1</v>
      </c>
      <c r="F3628">
        <v>1</v>
      </c>
      <c r="G3628" t="s">
        <v>148</v>
      </c>
      <c r="H3628">
        <v>1</v>
      </c>
      <c r="I3628">
        <v>1</v>
      </c>
      <c r="J3628" t="s">
        <v>14</v>
      </c>
      <c r="K3628" s="36" t="s">
        <v>149</v>
      </c>
    </row>
    <row r="3629" spans="1:11" x14ac:dyDescent="0.25">
      <c r="A3629">
        <v>237305239</v>
      </c>
      <c r="B3629" s="1">
        <v>43482</v>
      </c>
      <c r="C3629" t="s">
        <v>11</v>
      </c>
      <c r="D3629" t="s">
        <v>16</v>
      </c>
      <c r="E3629">
        <v>1</v>
      </c>
      <c r="F3629">
        <v>1</v>
      </c>
      <c r="G3629" t="s">
        <v>27</v>
      </c>
      <c r="H3629">
        <v>4</v>
      </c>
      <c r="I3629">
        <v>4</v>
      </c>
      <c r="J3629" t="s">
        <v>14</v>
      </c>
      <c r="K3629" s="36" t="s">
        <v>149</v>
      </c>
    </row>
    <row r="3630" spans="1:11" x14ac:dyDescent="0.25">
      <c r="A3630">
        <v>35662774</v>
      </c>
      <c r="B3630" s="1">
        <v>42167</v>
      </c>
      <c r="C3630" t="s">
        <v>11</v>
      </c>
      <c r="D3630" t="s">
        <v>20</v>
      </c>
      <c r="E3630">
        <v>0</v>
      </c>
      <c r="F3630">
        <v>0</v>
      </c>
      <c r="G3630" t="s">
        <v>148</v>
      </c>
      <c r="H3630">
        <v>1</v>
      </c>
      <c r="I3630">
        <v>2</v>
      </c>
      <c r="J3630" t="s">
        <v>14</v>
      </c>
      <c r="K3630" s="36" t="s">
        <v>149</v>
      </c>
    </row>
    <row r="3631" spans="1:11" x14ac:dyDescent="0.25">
      <c r="A3631">
        <v>449206103</v>
      </c>
      <c r="B3631" s="1">
        <v>44632</v>
      </c>
      <c r="C3631" t="s">
        <v>11</v>
      </c>
      <c r="D3631" t="s">
        <v>20</v>
      </c>
      <c r="E3631">
        <v>0</v>
      </c>
      <c r="F3631">
        <v>0.69</v>
      </c>
      <c r="G3631" t="s">
        <v>148</v>
      </c>
      <c r="H3631">
        <v>3</v>
      </c>
      <c r="I3631">
        <v>3</v>
      </c>
      <c r="J3631" t="s">
        <v>22</v>
      </c>
      <c r="K3631" s="36" t="s">
        <v>148</v>
      </c>
    </row>
    <row r="3632" spans="1:11" x14ac:dyDescent="0.25">
      <c r="A3632">
        <v>477242252</v>
      </c>
      <c r="B3632" s="1">
        <v>44802</v>
      </c>
      <c r="C3632" t="s">
        <v>27</v>
      </c>
      <c r="D3632" t="s">
        <v>16</v>
      </c>
      <c r="E3632">
        <v>1</v>
      </c>
      <c r="F3632">
        <v>1</v>
      </c>
      <c r="G3632" t="s">
        <v>149</v>
      </c>
      <c r="H3632">
        <v>1</v>
      </c>
      <c r="I3632">
        <v>1</v>
      </c>
      <c r="J3632" t="s">
        <v>14</v>
      </c>
      <c r="K3632" s="36" t="s">
        <v>149</v>
      </c>
    </row>
    <row r="3633" spans="1:11" x14ac:dyDescent="0.25">
      <c r="A3633">
        <v>34662291</v>
      </c>
      <c r="B3633" s="1">
        <v>42155</v>
      </c>
      <c r="C3633" t="s">
        <v>27</v>
      </c>
      <c r="D3633" t="s">
        <v>16</v>
      </c>
      <c r="E3633">
        <v>1</v>
      </c>
      <c r="F3633">
        <v>0.94</v>
      </c>
      <c r="G3633" t="s">
        <v>148</v>
      </c>
      <c r="H3633">
        <v>1</v>
      </c>
      <c r="I3633">
        <v>1</v>
      </c>
      <c r="J3633" t="s">
        <v>18</v>
      </c>
      <c r="K3633" s="36" t="s">
        <v>149</v>
      </c>
    </row>
    <row r="3634" spans="1:11" x14ac:dyDescent="0.25">
      <c r="A3634">
        <v>476075947</v>
      </c>
      <c r="B3634" s="1">
        <v>44794</v>
      </c>
      <c r="C3634" t="s">
        <v>27</v>
      </c>
      <c r="D3634" t="s">
        <v>16</v>
      </c>
      <c r="E3634">
        <v>1</v>
      </c>
      <c r="F3634">
        <v>1</v>
      </c>
      <c r="G3634" t="s">
        <v>148</v>
      </c>
      <c r="H3634">
        <v>2</v>
      </c>
      <c r="I3634">
        <v>2</v>
      </c>
      <c r="J3634" t="s">
        <v>14</v>
      </c>
      <c r="K3634" s="36" t="s">
        <v>149</v>
      </c>
    </row>
    <row r="3635" spans="1:11" x14ac:dyDescent="0.25">
      <c r="A3635">
        <v>477796664</v>
      </c>
      <c r="B3635" s="1">
        <v>44806</v>
      </c>
      <c r="C3635" t="s">
        <v>27</v>
      </c>
      <c r="D3635" t="s">
        <v>16</v>
      </c>
      <c r="E3635">
        <v>1</v>
      </c>
      <c r="F3635">
        <v>0.99</v>
      </c>
      <c r="G3635" t="s">
        <v>148</v>
      </c>
      <c r="H3635">
        <v>7</v>
      </c>
      <c r="I3635">
        <v>7</v>
      </c>
      <c r="J3635" t="s">
        <v>14</v>
      </c>
      <c r="K3635" s="36" t="s">
        <v>149</v>
      </c>
    </row>
    <row r="3636" spans="1:11" x14ac:dyDescent="0.25">
      <c r="A3636">
        <v>18539360</v>
      </c>
      <c r="B3636" s="1">
        <v>41841</v>
      </c>
      <c r="C3636" t="s">
        <v>11</v>
      </c>
      <c r="D3636" t="s">
        <v>17</v>
      </c>
      <c r="E3636">
        <v>1</v>
      </c>
      <c r="F3636">
        <v>1</v>
      </c>
      <c r="G3636" t="s">
        <v>148</v>
      </c>
      <c r="H3636">
        <v>1</v>
      </c>
      <c r="I3636">
        <v>1</v>
      </c>
      <c r="J3636" t="s">
        <v>14</v>
      </c>
      <c r="K3636" s="36" t="s">
        <v>149</v>
      </c>
    </row>
    <row r="3637" spans="1:11" x14ac:dyDescent="0.25">
      <c r="A3637">
        <v>476102244</v>
      </c>
      <c r="B3637" s="1">
        <v>44794</v>
      </c>
      <c r="C3637" t="s">
        <v>27</v>
      </c>
      <c r="D3637" t="s">
        <v>16</v>
      </c>
      <c r="E3637">
        <v>0.95</v>
      </c>
      <c r="F3637">
        <v>0.98</v>
      </c>
      <c r="G3637" t="s">
        <v>148</v>
      </c>
      <c r="H3637">
        <v>1</v>
      </c>
      <c r="I3637">
        <v>1</v>
      </c>
      <c r="J3637" t="s">
        <v>14</v>
      </c>
      <c r="K3637" s="36" t="s">
        <v>149</v>
      </c>
    </row>
    <row r="3638" spans="1:11" x14ac:dyDescent="0.25">
      <c r="A3638">
        <v>173061641</v>
      </c>
      <c r="B3638" s="1">
        <v>43143</v>
      </c>
      <c r="C3638" t="s">
        <v>11</v>
      </c>
      <c r="D3638" t="s">
        <v>16</v>
      </c>
      <c r="E3638">
        <v>1</v>
      </c>
      <c r="F3638">
        <v>1</v>
      </c>
      <c r="G3638" t="s">
        <v>149</v>
      </c>
      <c r="H3638">
        <v>1</v>
      </c>
      <c r="I3638">
        <v>1</v>
      </c>
      <c r="J3638" t="s">
        <v>14</v>
      </c>
      <c r="K3638" s="36" t="s">
        <v>149</v>
      </c>
    </row>
    <row r="3639" spans="1:11" x14ac:dyDescent="0.25">
      <c r="A3639">
        <v>308706724</v>
      </c>
      <c r="B3639" s="1">
        <v>43780</v>
      </c>
      <c r="C3639" t="s">
        <v>27</v>
      </c>
      <c r="D3639" t="s">
        <v>21</v>
      </c>
      <c r="E3639">
        <v>0.5</v>
      </c>
      <c r="F3639">
        <v>0.15</v>
      </c>
      <c r="G3639" t="s">
        <v>148</v>
      </c>
      <c r="H3639">
        <v>2</v>
      </c>
      <c r="I3639">
        <v>2</v>
      </c>
      <c r="J3639" t="s">
        <v>14</v>
      </c>
      <c r="K3639" s="36" t="s">
        <v>149</v>
      </c>
    </row>
    <row r="3640" spans="1:11" x14ac:dyDescent="0.25">
      <c r="A3640">
        <v>303492015</v>
      </c>
      <c r="B3640" s="1">
        <v>43758</v>
      </c>
      <c r="C3640" t="s">
        <v>27</v>
      </c>
      <c r="D3640" t="s">
        <v>16</v>
      </c>
      <c r="E3640">
        <v>1</v>
      </c>
      <c r="F3640">
        <v>1</v>
      </c>
      <c r="G3640" t="s">
        <v>148</v>
      </c>
      <c r="H3640">
        <v>2</v>
      </c>
      <c r="I3640">
        <v>2</v>
      </c>
      <c r="J3640" t="s">
        <v>14</v>
      </c>
      <c r="K3640" s="36" t="s">
        <v>149</v>
      </c>
    </row>
    <row r="3641" spans="1:11" x14ac:dyDescent="0.25">
      <c r="A3641">
        <v>395022234</v>
      </c>
      <c r="B3641" s="1">
        <v>44286</v>
      </c>
      <c r="C3641" t="s">
        <v>11</v>
      </c>
      <c r="D3641" t="s">
        <v>20</v>
      </c>
      <c r="E3641">
        <v>0</v>
      </c>
      <c r="F3641">
        <v>0</v>
      </c>
      <c r="G3641" t="s">
        <v>148</v>
      </c>
      <c r="H3641">
        <v>1</v>
      </c>
      <c r="I3641">
        <v>1</v>
      </c>
      <c r="J3641" t="s">
        <v>22</v>
      </c>
      <c r="K3641" s="36" t="s">
        <v>149</v>
      </c>
    </row>
    <row r="3642" spans="1:11" x14ac:dyDescent="0.25">
      <c r="A3642">
        <v>94384416</v>
      </c>
      <c r="B3642" s="1">
        <v>42622</v>
      </c>
      <c r="C3642" t="s">
        <v>11</v>
      </c>
      <c r="D3642" t="s">
        <v>16</v>
      </c>
      <c r="E3642">
        <v>1</v>
      </c>
      <c r="F3642">
        <v>0.95</v>
      </c>
      <c r="G3642" t="s">
        <v>149</v>
      </c>
      <c r="H3642">
        <v>2</v>
      </c>
      <c r="I3642">
        <v>6</v>
      </c>
      <c r="J3642" t="s">
        <v>14</v>
      </c>
      <c r="K3642" s="36" t="s">
        <v>149</v>
      </c>
    </row>
    <row r="3643" spans="1:11" x14ac:dyDescent="0.25">
      <c r="A3643">
        <v>376318804</v>
      </c>
      <c r="B3643" s="1">
        <v>44154</v>
      </c>
      <c r="C3643" t="s">
        <v>11</v>
      </c>
      <c r="D3643" t="s">
        <v>16</v>
      </c>
      <c r="E3643">
        <v>1</v>
      </c>
      <c r="F3643">
        <v>0.79</v>
      </c>
      <c r="G3643" t="s">
        <v>27</v>
      </c>
      <c r="H3643">
        <v>6</v>
      </c>
      <c r="I3643">
        <v>8</v>
      </c>
      <c r="J3643" t="s">
        <v>14</v>
      </c>
      <c r="K3643" s="36" t="s">
        <v>149</v>
      </c>
    </row>
    <row r="3644" spans="1:11" x14ac:dyDescent="0.25">
      <c r="A3644">
        <v>477926308</v>
      </c>
      <c r="B3644" s="1">
        <v>44807</v>
      </c>
      <c r="C3644" t="s">
        <v>27</v>
      </c>
      <c r="D3644" t="s">
        <v>17</v>
      </c>
      <c r="E3644">
        <v>0.9</v>
      </c>
      <c r="F3644">
        <v>0.86</v>
      </c>
      <c r="G3644" t="s">
        <v>148</v>
      </c>
      <c r="H3644">
        <v>1</v>
      </c>
      <c r="I3644">
        <v>1</v>
      </c>
      <c r="J3644" t="s">
        <v>22</v>
      </c>
      <c r="K3644" s="36" t="s">
        <v>149</v>
      </c>
    </row>
    <row r="3645" spans="1:11" x14ac:dyDescent="0.25">
      <c r="A3645">
        <v>23659234</v>
      </c>
      <c r="B3645" s="1">
        <v>41955</v>
      </c>
      <c r="C3645" t="s">
        <v>11</v>
      </c>
      <c r="D3645" t="s">
        <v>17</v>
      </c>
      <c r="E3645">
        <v>1</v>
      </c>
      <c r="F3645">
        <v>0.79</v>
      </c>
      <c r="G3645" t="s">
        <v>149</v>
      </c>
      <c r="H3645">
        <v>1</v>
      </c>
      <c r="I3645">
        <v>3</v>
      </c>
      <c r="J3645" t="s">
        <v>14</v>
      </c>
      <c r="K3645" s="36" t="s">
        <v>149</v>
      </c>
    </row>
    <row r="3646" spans="1:11" x14ac:dyDescent="0.25">
      <c r="A3646">
        <v>9667989</v>
      </c>
      <c r="B3646" s="1">
        <v>41574</v>
      </c>
      <c r="C3646" t="s">
        <v>11</v>
      </c>
      <c r="D3646" t="s">
        <v>17</v>
      </c>
      <c r="E3646">
        <v>1</v>
      </c>
      <c r="F3646">
        <v>0.3</v>
      </c>
      <c r="G3646" t="s">
        <v>149</v>
      </c>
      <c r="H3646">
        <v>1</v>
      </c>
      <c r="I3646">
        <v>2</v>
      </c>
      <c r="J3646" t="s">
        <v>22</v>
      </c>
      <c r="K3646" s="36" t="s">
        <v>149</v>
      </c>
    </row>
    <row r="3647" spans="1:11" x14ac:dyDescent="0.25">
      <c r="A3647">
        <v>44388662</v>
      </c>
      <c r="B3647" s="1">
        <v>42263</v>
      </c>
      <c r="C3647" t="s">
        <v>11</v>
      </c>
      <c r="D3647" t="s">
        <v>16</v>
      </c>
      <c r="E3647">
        <v>1</v>
      </c>
      <c r="F3647">
        <v>0.98</v>
      </c>
      <c r="G3647" t="s">
        <v>149</v>
      </c>
      <c r="H3647">
        <v>1</v>
      </c>
      <c r="I3647">
        <v>1</v>
      </c>
      <c r="J3647" t="s">
        <v>14</v>
      </c>
      <c r="K3647" s="36" t="s">
        <v>149</v>
      </c>
    </row>
    <row r="3648" spans="1:11" x14ac:dyDescent="0.25">
      <c r="A3648">
        <v>120239641</v>
      </c>
      <c r="B3648" s="1">
        <v>42805</v>
      </c>
      <c r="C3648" t="s">
        <v>27</v>
      </c>
      <c r="D3648" t="s">
        <v>16</v>
      </c>
      <c r="E3648">
        <v>1</v>
      </c>
      <c r="F3648">
        <v>0.93</v>
      </c>
      <c r="G3648" t="s">
        <v>149</v>
      </c>
      <c r="H3648">
        <v>1</v>
      </c>
      <c r="I3648">
        <v>1</v>
      </c>
      <c r="J3648" t="s">
        <v>14</v>
      </c>
      <c r="K3648" s="36" t="s">
        <v>149</v>
      </c>
    </row>
    <row r="3649" spans="1:11" x14ac:dyDescent="0.25">
      <c r="A3649">
        <v>445873393</v>
      </c>
      <c r="B3649" s="1">
        <v>44611</v>
      </c>
      <c r="C3649" t="s">
        <v>27</v>
      </c>
      <c r="D3649" t="s">
        <v>12</v>
      </c>
      <c r="F3649">
        <v>1</v>
      </c>
      <c r="G3649" t="s">
        <v>149</v>
      </c>
      <c r="H3649">
        <v>1</v>
      </c>
      <c r="I3649">
        <v>1</v>
      </c>
      <c r="J3649" t="s">
        <v>22</v>
      </c>
      <c r="K3649" s="36" t="s">
        <v>149</v>
      </c>
    </row>
    <row r="3650" spans="1:11" x14ac:dyDescent="0.25">
      <c r="A3650">
        <v>478164501</v>
      </c>
      <c r="B3650" s="1">
        <v>44808</v>
      </c>
      <c r="C3650" t="s">
        <v>34</v>
      </c>
      <c r="D3650" t="s">
        <v>16</v>
      </c>
      <c r="E3650">
        <v>1</v>
      </c>
      <c r="F3650">
        <v>0.95</v>
      </c>
      <c r="G3650" t="s">
        <v>149</v>
      </c>
      <c r="H3650">
        <v>1</v>
      </c>
      <c r="I3650">
        <v>1</v>
      </c>
      <c r="J3650" t="s">
        <v>14</v>
      </c>
      <c r="K3650" s="36" t="s">
        <v>149</v>
      </c>
    </row>
    <row r="3651" spans="1:11" x14ac:dyDescent="0.25">
      <c r="A3651">
        <v>479366391</v>
      </c>
      <c r="B3651" s="1">
        <v>44817</v>
      </c>
      <c r="C3651" t="s">
        <v>11</v>
      </c>
      <c r="D3651" t="s">
        <v>16</v>
      </c>
      <c r="E3651">
        <v>1</v>
      </c>
      <c r="F3651">
        <v>0.92</v>
      </c>
      <c r="G3651" t="s">
        <v>149</v>
      </c>
      <c r="H3651">
        <v>1</v>
      </c>
      <c r="I3651">
        <v>2</v>
      </c>
      <c r="J3651" t="s">
        <v>14</v>
      </c>
      <c r="K3651" s="36" t="s">
        <v>149</v>
      </c>
    </row>
    <row r="3652" spans="1:11" x14ac:dyDescent="0.25">
      <c r="A3652">
        <v>70303424</v>
      </c>
      <c r="B3652" s="1">
        <v>42494</v>
      </c>
      <c r="C3652" t="s">
        <v>11</v>
      </c>
      <c r="D3652" t="s">
        <v>16</v>
      </c>
      <c r="E3652">
        <v>1</v>
      </c>
      <c r="F3652">
        <v>1</v>
      </c>
      <c r="G3652" t="s">
        <v>148</v>
      </c>
      <c r="H3652">
        <v>1</v>
      </c>
      <c r="I3652">
        <v>1</v>
      </c>
      <c r="J3652" t="s">
        <v>14</v>
      </c>
      <c r="K3652" s="36" t="s">
        <v>149</v>
      </c>
    </row>
    <row r="3653" spans="1:11" x14ac:dyDescent="0.25">
      <c r="A3653">
        <v>479447303</v>
      </c>
      <c r="B3653" s="1">
        <v>44818</v>
      </c>
      <c r="C3653" t="s">
        <v>27</v>
      </c>
      <c r="D3653" t="s">
        <v>16</v>
      </c>
      <c r="E3653">
        <v>1</v>
      </c>
      <c r="F3653">
        <v>1</v>
      </c>
      <c r="G3653" t="s">
        <v>148</v>
      </c>
      <c r="H3653">
        <v>1</v>
      </c>
      <c r="I3653">
        <v>2</v>
      </c>
      <c r="J3653" t="s">
        <v>14</v>
      </c>
      <c r="K3653" s="36" t="s">
        <v>149</v>
      </c>
    </row>
    <row r="3654" spans="1:11" x14ac:dyDescent="0.25">
      <c r="A3654">
        <v>96847177</v>
      </c>
      <c r="B3654" s="1">
        <v>42639</v>
      </c>
      <c r="C3654" t="s">
        <v>11</v>
      </c>
      <c r="D3654" t="s">
        <v>17</v>
      </c>
      <c r="E3654">
        <v>1</v>
      </c>
      <c r="F3654">
        <v>0.28000000000000003</v>
      </c>
      <c r="G3654" t="s">
        <v>149</v>
      </c>
      <c r="H3654">
        <v>1</v>
      </c>
      <c r="I3654">
        <v>4</v>
      </c>
      <c r="J3654" t="s">
        <v>14</v>
      </c>
      <c r="K3654" s="36" t="s">
        <v>149</v>
      </c>
    </row>
    <row r="3655" spans="1:11" x14ac:dyDescent="0.25">
      <c r="A3655">
        <v>435300021</v>
      </c>
      <c r="B3655" s="1">
        <v>44539</v>
      </c>
      <c r="C3655" t="s">
        <v>27</v>
      </c>
      <c r="D3655" t="s">
        <v>16</v>
      </c>
      <c r="E3655">
        <v>1</v>
      </c>
      <c r="F3655">
        <v>0.72</v>
      </c>
      <c r="G3655" t="s">
        <v>148</v>
      </c>
      <c r="H3655">
        <v>3</v>
      </c>
      <c r="I3655">
        <v>4</v>
      </c>
      <c r="J3655" t="s">
        <v>14</v>
      </c>
      <c r="K3655" s="36" t="s">
        <v>149</v>
      </c>
    </row>
    <row r="3656" spans="1:11" x14ac:dyDescent="0.25">
      <c r="A3656">
        <v>319893092</v>
      </c>
      <c r="B3656" s="1">
        <v>43821</v>
      </c>
      <c r="C3656" t="s">
        <v>11</v>
      </c>
      <c r="D3656" t="s">
        <v>16</v>
      </c>
      <c r="E3656">
        <v>0.9</v>
      </c>
      <c r="F3656">
        <v>0.99</v>
      </c>
      <c r="G3656" t="s">
        <v>148</v>
      </c>
      <c r="H3656">
        <v>1</v>
      </c>
      <c r="I3656">
        <v>1</v>
      </c>
      <c r="J3656" t="s">
        <v>14</v>
      </c>
      <c r="K3656" s="36" t="s">
        <v>149</v>
      </c>
    </row>
    <row r="3657" spans="1:11" x14ac:dyDescent="0.25">
      <c r="A3657">
        <v>15839179</v>
      </c>
      <c r="B3657" s="1">
        <v>41781</v>
      </c>
      <c r="C3657" t="s">
        <v>11</v>
      </c>
      <c r="D3657" t="s">
        <v>12</v>
      </c>
      <c r="F3657">
        <v>0</v>
      </c>
      <c r="G3657" t="s">
        <v>148</v>
      </c>
      <c r="H3657">
        <v>1</v>
      </c>
      <c r="I3657">
        <v>1</v>
      </c>
      <c r="J3657" t="s">
        <v>14</v>
      </c>
      <c r="K3657" s="36" t="s">
        <v>149</v>
      </c>
    </row>
    <row r="3658" spans="1:11" x14ac:dyDescent="0.25">
      <c r="A3658">
        <v>478261692</v>
      </c>
      <c r="B3658" s="1">
        <v>44809</v>
      </c>
      <c r="C3658" t="s">
        <v>27</v>
      </c>
      <c r="D3658" t="s">
        <v>16</v>
      </c>
      <c r="E3658">
        <v>1</v>
      </c>
      <c r="F3658">
        <v>0.99</v>
      </c>
      <c r="G3658" t="s">
        <v>148</v>
      </c>
      <c r="H3658">
        <v>2</v>
      </c>
      <c r="I3658">
        <v>2</v>
      </c>
      <c r="J3658" t="s">
        <v>22</v>
      </c>
      <c r="K3658" s="36" t="s">
        <v>149</v>
      </c>
    </row>
    <row r="3659" spans="1:11" x14ac:dyDescent="0.25">
      <c r="A3659">
        <v>477582887</v>
      </c>
      <c r="B3659" s="1">
        <v>44804</v>
      </c>
      <c r="C3659" t="s">
        <v>27</v>
      </c>
      <c r="D3659" t="s">
        <v>16</v>
      </c>
      <c r="E3659">
        <v>1</v>
      </c>
      <c r="F3659">
        <v>1</v>
      </c>
      <c r="G3659" t="s">
        <v>148</v>
      </c>
      <c r="H3659">
        <v>8</v>
      </c>
      <c r="I3659">
        <v>8</v>
      </c>
      <c r="J3659" t="s">
        <v>14</v>
      </c>
      <c r="K3659" s="36" t="s">
        <v>149</v>
      </c>
    </row>
    <row r="3660" spans="1:11" x14ac:dyDescent="0.25">
      <c r="A3660">
        <v>106488863</v>
      </c>
      <c r="B3660" s="1">
        <v>42711</v>
      </c>
      <c r="C3660" t="s">
        <v>11</v>
      </c>
      <c r="D3660" t="s">
        <v>16</v>
      </c>
      <c r="E3660">
        <v>1</v>
      </c>
      <c r="F3660">
        <v>1</v>
      </c>
      <c r="G3660" t="s">
        <v>148</v>
      </c>
      <c r="H3660">
        <v>3</v>
      </c>
      <c r="I3660">
        <v>7</v>
      </c>
      <c r="J3660" t="s">
        <v>14</v>
      </c>
      <c r="K3660" s="36" t="s">
        <v>149</v>
      </c>
    </row>
    <row r="3661" spans="1:11" x14ac:dyDescent="0.25">
      <c r="A3661">
        <v>13643859</v>
      </c>
      <c r="B3661" s="1">
        <v>41726</v>
      </c>
      <c r="C3661" t="s">
        <v>11</v>
      </c>
      <c r="D3661" t="s">
        <v>16</v>
      </c>
      <c r="E3661">
        <v>1</v>
      </c>
      <c r="F3661">
        <v>0.71</v>
      </c>
      <c r="G3661" t="s">
        <v>149</v>
      </c>
      <c r="H3661">
        <v>2</v>
      </c>
      <c r="I3661">
        <v>5</v>
      </c>
      <c r="J3661" t="s">
        <v>14</v>
      </c>
      <c r="K3661" s="36" t="s">
        <v>149</v>
      </c>
    </row>
    <row r="3662" spans="1:11" x14ac:dyDescent="0.25">
      <c r="A3662">
        <v>479630113</v>
      </c>
      <c r="B3662" s="1">
        <v>44819</v>
      </c>
      <c r="C3662" t="s">
        <v>11</v>
      </c>
      <c r="D3662" t="s">
        <v>12</v>
      </c>
      <c r="F3662">
        <v>0.5</v>
      </c>
      <c r="G3662" t="s">
        <v>148</v>
      </c>
      <c r="H3662">
        <v>1</v>
      </c>
      <c r="I3662">
        <v>3</v>
      </c>
      <c r="J3662" t="s">
        <v>22</v>
      </c>
      <c r="K3662" s="36" t="s">
        <v>149</v>
      </c>
    </row>
    <row r="3663" spans="1:11" x14ac:dyDescent="0.25">
      <c r="A3663">
        <v>43865099</v>
      </c>
      <c r="B3663" s="1">
        <v>42257</v>
      </c>
      <c r="C3663" t="s">
        <v>11</v>
      </c>
      <c r="D3663" t="s">
        <v>16</v>
      </c>
      <c r="E3663">
        <v>1</v>
      </c>
      <c r="F3663">
        <v>0.93</v>
      </c>
      <c r="G3663" t="s">
        <v>149</v>
      </c>
      <c r="H3663">
        <v>1</v>
      </c>
      <c r="I3663">
        <v>1</v>
      </c>
      <c r="J3663" t="s">
        <v>18</v>
      </c>
      <c r="K3663" s="36" t="s">
        <v>149</v>
      </c>
    </row>
    <row r="3664" spans="1:11" x14ac:dyDescent="0.25">
      <c r="A3664">
        <v>479644813</v>
      </c>
      <c r="B3664" s="1">
        <v>44819</v>
      </c>
      <c r="C3664" t="s">
        <v>27</v>
      </c>
      <c r="D3664" t="s">
        <v>16</v>
      </c>
      <c r="E3664">
        <v>0.8</v>
      </c>
      <c r="F3664">
        <v>0.99</v>
      </c>
      <c r="G3664" t="s">
        <v>148</v>
      </c>
      <c r="H3664">
        <v>3</v>
      </c>
      <c r="I3664">
        <v>4</v>
      </c>
      <c r="J3664" t="s">
        <v>14</v>
      </c>
      <c r="K3664" s="36" t="s">
        <v>149</v>
      </c>
    </row>
    <row r="3665" spans="1:11" x14ac:dyDescent="0.25">
      <c r="A3665">
        <v>313117686</v>
      </c>
      <c r="B3665" s="1">
        <v>43798</v>
      </c>
      <c r="C3665" t="s">
        <v>11</v>
      </c>
      <c r="D3665" t="s">
        <v>16</v>
      </c>
      <c r="E3665">
        <v>1</v>
      </c>
      <c r="F3665">
        <v>0.68</v>
      </c>
      <c r="G3665" t="s">
        <v>148</v>
      </c>
      <c r="H3665">
        <v>2</v>
      </c>
      <c r="I3665">
        <v>2</v>
      </c>
      <c r="J3665" t="s">
        <v>14</v>
      </c>
      <c r="K3665" s="36" t="s">
        <v>149</v>
      </c>
    </row>
    <row r="3666" spans="1:11" x14ac:dyDescent="0.25">
      <c r="A3666">
        <v>479330399</v>
      </c>
      <c r="B3666" s="1">
        <v>44817</v>
      </c>
      <c r="C3666" t="s">
        <v>11</v>
      </c>
      <c r="D3666" t="s">
        <v>16</v>
      </c>
      <c r="E3666">
        <v>1</v>
      </c>
      <c r="F3666">
        <v>1</v>
      </c>
      <c r="G3666" t="s">
        <v>149</v>
      </c>
      <c r="H3666">
        <v>1</v>
      </c>
      <c r="I3666">
        <v>1</v>
      </c>
      <c r="J3666" t="s">
        <v>14</v>
      </c>
      <c r="K3666" s="36" t="s">
        <v>149</v>
      </c>
    </row>
    <row r="3667" spans="1:11" x14ac:dyDescent="0.25">
      <c r="A3667">
        <v>478500760</v>
      </c>
      <c r="B3667" s="1">
        <v>44811</v>
      </c>
      <c r="C3667" t="s">
        <v>27</v>
      </c>
      <c r="D3667" t="s">
        <v>16</v>
      </c>
      <c r="E3667">
        <v>1</v>
      </c>
      <c r="F3667">
        <v>1</v>
      </c>
      <c r="G3667" t="s">
        <v>148</v>
      </c>
      <c r="H3667">
        <v>3</v>
      </c>
      <c r="I3667">
        <v>3</v>
      </c>
      <c r="J3667" t="s">
        <v>14</v>
      </c>
      <c r="K3667" s="36" t="s">
        <v>149</v>
      </c>
    </row>
    <row r="3668" spans="1:11" x14ac:dyDescent="0.25">
      <c r="A3668">
        <v>280975205</v>
      </c>
      <c r="B3668" s="1">
        <v>43677</v>
      </c>
      <c r="C3668" t="s">
        <v>11</v>
      </c>
      <c r="D3668" t="s">
        <v>17</v>
      </c>
      <c r="E3668">
        <v>1</v>
      </c>
      <c r="F3668">
        <v>0.67</v>
      </c>
      <c r="G3668" t="s">
        <v>149</v>
      </c>
      <c r="H3668">
        <v>1</v>
      </c>
      <c r="I3668">
        <v>9</v>
      </c>
      <c r="J3668" t="s">
        <v>14</v>
      </c>
      <c r="K3668" s="36" t="s">
        <v>149</v>
      </c>
    </row>
    <row r="3669" spans="1:11" x14ac:dyDescent="0.25">
      <c r="A3669">
        <v>11233926</v>
      </c>
      <c r="B3669" s="1">
        <v>41651</v>
      </c>
      <c r="C3669" t="s">
        <v>11</v>
      </c>
      <c r="D3669" t="s">
        <v>16</v>
      </c>
      <c r="E3669">
        <v>0.94</v>
      </c>
      <c r="F3669">
        <v>0.94</v>
      </c>
      <c r="G3669" t="s">
        <v>148</v>
      </c>
      <c r="H3669">
        <v>7</v>
      </c>
      <c r="I3669">
        <v>8</v>
      </c>
      <c r="J3669" t="s">
        <v>14</v>
      </c>
      <c r="K3669" s="36" t="s">
        <v>149</v>
      </c>
    </row>
    <row r="3670" spans="1:11" x14ac:dyDescent="0.25">
      <c r="A3670">
        <v>436094637</v>
      </c>
      <c r="B3670" s="1">
        <v>44545</v>
      </c>
      <c r="C3670" t="s">
        <v>11</v>
      </c>
      <c r="D3670" t="s">
        <v>21</v>
      </c>
      <c r="E3670">
        <v>0.68</v>
      </c>
      <c r="F3670">
        <v>0.28999999999999998</v>
      </c>
      <c r="G3670" t="s">
        <v>148</v>
      </c>
      <c r="H3670">
        <v>4</v>
      </c>
      <c r="I3670">
        <v>6</v>
      </c>
      <c r="J3670" t="s">
        <v>22</v>
      </c>
      <c r="K3670" s="36" t="s">
        <v>149</v>
      </c>
    </row>
    <row r="3671" spans="1:11" x14ac:dyDescent="0.25">
      <c r="A3671">
        <v>367698236</v>
      </c>
      <c r="B3671" s="1">
        <v>44089</v>
      </c>
      <c r="C3671" t="s">
        <v>11</v>
      </c>
      <c r="D3671" t="s">
        <v>16</v>
      </c>
      <c r="E3671">
        <v>1</v>
      </c>
      <c r="F3671">
        <v>0.92</v>
      </c>
      <c r="G3671" t="s">
        <v>149</v>
      </c>
      <c r="H3671">
        <v>1</v>
      </c>
      <c r="I3671">
        <v>2</v>
      </c>
      <c r="J3671" t="s">
        <v>22</v>
      </c>
      <c r="K3671" s="36" t="s">
        <v>149</v>
      </c>
    </row>
    <row r="3672" spans="1:11" x14ac:dyDescent="0.25">
      <c r="A3672">
        <v>476968846</v>
      </c>
      <c r="B3672" s="1">
        <v>44800</v>
      </c>
      <c r="C3672" t="s">
        <v>27</v>
      </c>
      <c r="D3672" t="s">
        <v>16</v>
      </c>
      <c r="E3672">
        <v>1</v>
      </c>
      <c r="F3672">
        <v>1</v>
      </c>
      <c r="G3672" t="s">
        <v>148</v>
      </c>
      <c r="H3672">
        <v>2</v>
      </c>
      <c r="I3672">
        <v>2</v>
      </c>
      <c r="J3672" t="s">
        <v>22</v>
      </c>
      <c r="K3672" s="36" t="s">
        <v>149</v>
      </c>
    </row>
    <row r="3673" spans="1:11" x14ac:dyDescent="0.25">
      <c r="A3673">
        <v>13193210</v>
      </c>
      <c r="B3673" s="1">
        <v>41714</v>
      </c>
      <c r="C3673" t="s">
        <v>11</v>
      </c>
      <c r="D3673" t="s">
        <v>21</v>
      </c>
      <c r="E3673">
        <v>1</v>
      </c>
      <c r="F3673">
        <v>0.91</v>
      </c>
      <c r="G3673" t="s">
        <v>148</v>
      </c>
      <c r="H3673">
        <v>2</v>
      </c>
      <c r="I3673">
        <v>3</v>
      </c>
      <c r="J3673" t="s">
        <v>14</v>
      </c>
      <c r="K3673" s="36" t="s">
        <v>149</v>
      </c>
    </row>
    <row r="3674" spans="1:11" x14ac:dyDescent="0.25">
      <c r="A3674">
        <v>135352272</v>
      </c>
      <c r="B3674" s="1">
        <v>42902</v>
      </c>
      <c r="C3674" t="s">
        <v>11</v>
      </c>
      <c r="D3674" t="s">
        <v>16</v>
      </c>
      <c r="E3674">
        <v>1</v>
      </c>
      <c r="F3674">
        <v>0.89</v>
      </c>
      <c r="G3674" t="s">
        <v>149</v>
      </c>
      <c r="H3674">
        <v>1</v>
      </c>
      <c r="I3674">
        <v>1</v>
      </c>
      <c r="J3674" t="s">
        <v>14</v>
      </c>
      <c r="K3674" s="36" t="s">
        <v>149</v>
      </c>
    </row>
    <row r="3675" spans="1:11" x14ac:dyDescent="0.25">
      <c r="A3675">
        <v>153752130</v>
      </c>
      <c r="B3675" s="1">
        <v>43016</v>
      </c>
      <c r="C3675" t="s">
        <v>11</v>
      </c>
      <c r="D3675" t="s">
        <v>16</v>
      </c>
      <c r="E3675">
        <v>1</v>
      </c>
      <c r="F3675">
        <v>1</v>
      </c>
      <c r="G3675" t="s">
        <v>148</v>
      </c>
      <c r="H3675">
        <v>2</v>
      </c>
      <c r="I3675">
        <v>2</v>
      </c>
      <c r="J3675" t="s">
        <v>14</v>
      </c>
      <c r="K3675" s="36" t="s">
        <v>149</v>
      </c>
    </row>
    <row r="3676" spans="1:11" x14ac:dyDescent="0.25">
      <c r="A3676">
        <v>478652691</v>
      </c>
      <c r="B3676" s="1">
        <v>44812</v>
      </c>
      <c r="C3676" t="s">
        <v>11</v>
      </c>
      <c r="D3676" t="s">
        <v>16</v>
      </c>
      <c r="E3676">
        <v>1</v>
      </c>
      <c r="F3676">
        <v>1</v>
      </c>
      <c r="G3676" t="s">
        <v>149</v>
      </c>
      <c r="H3676">
        <v>1</v>
      </c>
      <c r="I3676">
        <v>1</v>
      </c>
      <c r="J3676" t="s">
        <v>14</v>
      </c>
      <c r="K3676" s="36" t="s">
        <v>149</v>
      </c>
    </row>
    <row r="3677" spans="1:11" x14ac:dyDescent="0.25">
      <c r="A3677">
        <v>524664388</v>
      </c>
      <c r="B3677" s="1">
        <v>45116</v>
      </c>
      <c r="C3677" t="s">
        <v>11</v>
      </c>
      <c r="D3677" t="s">
        <v>12</v>
      </c>
      <c r="G3677" t="s">
        <v>148</v>
      </c>
      <c r="H3677">
        <v>2</v>
      </c>
      <c r="I3677">
        <v>2</v>
      </c>
      <c r="J3677" t="s">
        <v>14</v>
      </c>
      <c r="K3677" s="36" t="s">
        <v>149</v>
      </c>
    </row>
    <row r="3678" spans="1:11" x14ac:dyDescent="0.25">
      <c r="A3678">
        <v>443986517</v>
      </c>
      <c r="B3678" s="1">
        <v>44599</v>
      </c>
      <c r="C3678" t="s">
        <v>27</v>
      </c>
      <c r="D3678" t="s">
        <v>17</v>
      </c>
      <c r="E3678">
        <v>1</v>
      </c>
      <c r="F3678">
        <v>0.99</v>
      </c>
      <c r="G3678" t="s">
        <v>149</v>
      </c>
      <c r="H3678">
        <v>4</v>
      </c>
      <c r="I3678">
        <v>4</v>
      </c>
      <c r="J3678" t="s">
        <v>18</v>
      </c>
      <c r="K3678" s="36" t="s">
        <v>149</v>
      </c>
    </row>
    <row r="3679" spans="1:11" x14ac:dyDescent="0.25">
      <c r="A3679">
        <v>463381274</v>
      </c>
      <c r="B3679" s="1">
        <v>44721</v>
      </c>
      <c r="C3679" t="s">
        <v>27</v>
      </c>
      <c r="D3679" t="s">
        <v>16</v>
      </c>
      <c r="E3679">
        <v>1</v>
      </c>
      <c r="F3679">
        <v>1</v>
      </c>
      <c r="G3679" t="s">
        <v>148</v>
      </c>
      <c r="H3679">
        <v>1</v>
      </c>
      <c r="I3679">
        <v>1</v>
      </c>
      <c r="J3679" t="s">
        <v>14</v>
      </c>
      <c r="K3679" s="36" t="s">
        <v>149</v>
      </c>
    </row>
    <row r="3680" spans="1:11" x14ac:dyDescent="0.25">
      <c r="A3680">
        <v>477720503</v>
      </c>
      <c r="B3680" s="1">
        <v>44805</v>
      </c>
      <c r="C3680" t="s">
        <v>11</v>
      </c>
      <c r="D3680" t="s">
        <v>16</v>
      </c>
      <c r="E3680">
        <v>1</v>
      </c>
      <c r="F3680">
        <v>0.99</v>
      </c>
      <c r="G3680" t="s">
        <v>149</v>
      </c>
      <c r="H3680">
        <v>1</v>
      </c>
      <c r="I3680">
        <v>1</v>
      </c>
      <c r="J3680" t="s">
        <v>22</v>
      </c>
      <c r="K3680" s="36" t="s">
        <v>149</v>
      </c>
    </row>
    <row r="3681" spans="1:11" x14ac:dyDescent="0.25">
      <c r="A3681">
        <v>478796705</v>
      </c>
      <c r="B3681" s="1">
        <v>44813</v>
      </c>
      <c r="C3681" t="s">
        <v>11</v>
      </c>
      <c r="D3681" t="s">
        <v>16</v>
      </c>
      <c r="E3681">
        <v>1</v>
      </c>
      <c r="F3681">
        <v>1</v>
      </c>
      <c r="G3681" t="s">
        <v>148</v>
      </c>
      <c r="H3681">
        <v>2</v>
      </c>
      <c r="I3681">
        <v>2</v>
      </c>
      <c r="J3681" t="s">
        <v>22</v>
      </c>
      <c r="K3681" s="36" t="s">
        <v>149</v>
      </c>
    </row>
    <row r="3682" spans="1:11" x14ac:dyDescent="0.25">
      <c r="A3682">
        <v>26870013</v>
      </c>
      <c r="B3682" s="1">
        <v>42032</v>
      </c>
      <c r="C3682" t="s">
        <v>11</v>
      </c>
      <c r="D3682" t="s">
        <v>17</v>
      </c>
      <c r="E3682">
        <v>1</v>
      </c>
      <c r="F3682">
        <v>0.83</v>
      </c>
      <c r="G3682" t="s">
        <v>149</v>
      </c>
      <c r="H3682">
        <v>1</v>
      </c>
      <c r="I3682">
        <v>1</v>
      </c>
      <c r="J3682" t="s">
        <v>14</v>
      </c>
      <c r="K3682" s="36" t="s">
        <v>149</v>
      </c>
    </row>
    <row r="3683" spans="1:11" x14ac:dyDescent="0.25">
      <c r="A3683">
        <v>478834761</v>
      </c>
      <c r="B3683" s="1">
        <v>44813</v>
      </c>
      <c r="C3683" t="s">
        <v>27</v>
      </c>
      <c r="D3683" t="s">
        <v>21</v>
      </c>
      <c r="E3683">
        <v>1</v>
      </c>
      <c r="G3683" t="s">
        <v>148</v>
      </c>
      <c r="H3683">
        <v>1</v>
      </c>
      <c r="I3683">
        <v>1</v>
      </c>
      <c r="J3683" t="s">
        <v>22</v>
      </c>
      <c r="K3683" s="36" t="s">
        <v>149</v>
      </c>
    </row>
    <row r="3684" spans="1:11" x14ac:dyDescent="0.25">
      <c r="A3684">
        <v>131885187</v>
      </c>
      <c r="B3684" s="1">
        <v>42880</v>
      </c>
      <c r="C3684" t="s">
        <v>11</v>
      </c>
      <c r="D3684" t="s">
        <v>17</v>
      </c>
      <c r="E3684">
        <v>1</v>
      </c>
      <c r="F3684">
        <v>0.93</v>
      </c>
      <c r="G3684" t="s">
        <v>149</v>
      </c>
      <c r="H3684">
        <v>1</v>
      </c>
      <c r="I3684">
        <v>1</v>
      </c>
      <c r="J3684" t="s">
        <v>14</v>
      </c>
      <c r="K3684" s="36" t="s">
        <v>149</v>
      </c>
    </row>
    <row r="3685" spans="1:11" x14ac:dyDescent="0.25">
      <c r="A3685">
        <v>480257336</v>
      </c>
      <c r="B3685" s="1">
        <v>44824</v>
      </c>
      <c r="C3685" t="s">
        <v>27</v>
      </c>
      <c r="D3685" t="s">
        <v>12</v>
      </c>
      <c r="F3685">
        <v>0.75</v>
      </c>
      <c r="G3685" t="s">
        <v>148</v>
      </c>
      <c r="H3685">
        <v>1</v>
      </c>
      <c r="I3685">
        <v>1</v>
      </c>
      <c r="J3685" t="s">
        <v>14</v>
      </c>
      <c r="K3685" s="36" t="s">
        <v>149</v>
      </c>
    </row>
    <row r="3686" spans="1:11" x14ac:dyDescent="0.25">
      <c r="A3686">
        <v>459519010</v>
      </c>
      <c r="B3686" s="1">
        <v>44698</v>
      </c>
      <c r="C3686" t="s">
        <v>27</v>
      </c>
      <c r="D3686" t="s">
        <v>16</v>
      </c>
      <c r="E3686">
        <v>1</v>
      </c>
      <c r="F3686">
        <v>1</v>
      </c>
      <c r="G3686" t="s">
        <v>149</v>
      </c>
      <c r="H3686">
        <v>6</v>
      </c>
      <c r="I3686">
        <v>6</v>
      </c>
      <c r="J3686" t="s">
        <v>14</v>
      </c>
      <c r="K3686" s="36" t="s">
        <v>149</v>
      </c>
    </row>
    <row r="3687" spans="1:11" x14ac:dyDescent="0.25">
      <c r="A3687">
        <v>480277135</v>
      </c>
      <c r="B3687" s="1">
        <v>44824</v>
      </c>
      <c r="C3687" t="s">
        <v>27</v>
      </c>
      <c r="D3687" t="s">
        <v>16</v>
      </c>
      <c r="E3687">
        <v>1</v>
      </c>
      <c r="F3687">
        <v>0.94</v>
      </c>
      <c r="G3687" t="s">
        <v>148</v>
      </c>
      <c r="H3687">
        <v>3</v>
      </c>
      <c r="I3687">
        <v>6</v>
      </c>
      <c r="J3687" t="s">
        <v>22</v>
      </c>
      <c r="K3687" s="36" t="s">
        <v>149</v>
      </c>
    </row>
    <row r="3688" spans="1:11" x14ac:dyDescent="0.25">
      <c r="A3688">
        <v>9915110</v>
      </c>
      <c r="B3688" s="1">
        <v>41588</v>
      </c>
      <c r="C3688" t="s">
        <v>11</v>
      </c>
      <c r="D3688" t="s">
        <v>16</v>
      </c>
      <c r="E3688">
        <v>1</v>
      </c>
      <c r="F3688">
        <v>0.99</v>
      </c>
      <c r="G3688" t="s">
        <v>149</v>
      </c>
      <c r="H3688">
        <v>1</v>
      </c>
      <c r="I3688">
        <v>3</v>
      </c>
      <c r="J3688" t="s">
        <v>14</v>
      </c>
      <c r="K3688" s="36" t="s">
        <v>149</v>
      </c>
    </row>
    <row r="3689" spans="1:11" x14ac:dyDescent="0.25">
      <c r="A3689">
        <v>2088885</v>
      </c>
      <c r="B3689" s="1">
        <v>41006</v>
      </c>
      <c r="C3689" t="s">
        <v>11</v>
      </c>
      <c r="D3689" t="s">
        <v>16</v>
      </c>
      <c r="E3689">
        <v>1</v>
      </c>
      <c r="F3689">
        <v>0.9</v>
      </c>
      <c r="G3689" t="s">
        <v>149</v>
      </c>
      <c r="H3689">
        <v>1</v>
      </c>
      <c r="I3689">
        <v>4</v>
      </c>
      <c r="J3689" t="s">
        <v>14</v>
      </c>
      <c r="K3689" s="36" t="s">
        <v>149</v>
      </c>
    </row>
    <row r="3690" spans="1:11" x14ac:dyDescent="0.25">
      <c r="A3690">
        <v>249106886</v>
      </c>
      <c r="B3690" s="1">
        <v>43539</v>
      </c>
      <c r="C3690" t="s">
        <v>27</v>
      </c>
      <c r="D3690" t="s">
        <v>16</v>
      </c>
      <c r="E3690">
        <v>1</v>
      </c>
      <c r="F3690">
        <v>1</v>
      </c>
      <c r="G3690" t="s">
        <v>148</v>
      </c>
      <c r="H3690">
        <v>1</v>
      </c>
      <c r="I3690">
        <v>1</v>
      </c>
      <c r="J3690" t="s">
        <v>14</v>
      </c>
      <c r="K3690" s="36" t="s">
        <v>149</v>
      </c>
    </row>
    <row r="3691" spans="1:11" x14ac:dyDescent="0.25">
      <c r="A3691">
        <v>423275834</v>
      </c>
      <c r="B3691" s="1">
        <v>44455</v>
      </c>
      <c r="C3691" t="s">
        <v>11</v>
      </c>
      <c r="D3691" t="s">
        <v>16</v>
      </c>
      <c r="E3691">
        <v>1</v>
      </c>
      <c r="F3691">
        <v>1</v>
      </c>
      <c r="G3691" t="s">
        <v>148</v>
      </c>
      <c r="H3691">
        <v>9</v>
      </c>
      <c r="I3691">
        <v>10</v>
      </c>
      <c r="J3691" t="s">
        <v>14</v>
      </c>
      <c r="K3691" s="36" t="s">
        <v>149</v>
      </c>
    </row>
    <row r="3692" spans="1:11" x14ac:dyDescent="0.25">
      <c r="A3692">
        <v>479095542</v>
      </c>
      <c r="B3692" s="1">
        <v>44815</v>
      </c>
      <c r="C3692" t="s">
        <v>11</v>
      </c>
      <c r="D3692" t="s">
        <v>17</v>
      </c>
      <c r="E3692">
        <v>1</v>
      </c>
      <c r="F3692">
        <v>0.93</v>
      </c>
      <c r="G3692" t="s">
        <v>149</v>
      </c>
      <c r="H3692">
        <v>1</v>
      </c>
      <c r="I3692">
        <v>1</v>
      </c>
      <c r="J3692" t="s">
        <v>22</v>
      </c>
      <c r="K3692" s="36" t="s">
        <v>149</v>
      </c>
    </row>
    <row r="3693" spans="1:11" x14ac:dyDescent="0.25">
      <c r="A3693">
        <v>81054786</v>
      </c>
      <c r="B3693" s="1">
        <v>42552</v>
      </c>
      <c r="C3693" t="s">
        <v>11</v>
      </c>
      <c r="D3693" t="s">
        <v>16</v>
      </c>
      <c r="E3693">
        <v>1</v>
      </c>
      <c r="F3693">
        <v>0.95</v>
      </c>
      <c r="G3693" t="s">
        <v>148</v>
      </c>
      <c r="H3693">
        <v>1</v>
      </c>
      <c r="I3693">
        <v>1</v>
      </c>
      <c r="J3693" t="s">
        <v>14</v>
      </c>
      <c r="K3693" s="36" t="s">
        <v>149</v>
      </c>
    </row>
    <row r="3694" spans="1:11" x14ac:dyDescent="0.25">
      <c r="A3694">
        <v>269305617</v>
      </c>
      <c r="B3694" s="1">
        <v>43633</v>
      </c>
      <c r="C3694" t="s">
        <v>27</v>
      </c>
      <c r="D3694" t="s">
        <v>16</v>
      </c>
      <c r="E3694">
        <v>1</v>
      </c>
      <c r="F3694">
        <v>0.84</v>
      </c>
      <c r="G3694" t="s">
        <v>149</v>
      </c>
      <c r="H3694">
        <v>2</v>
      </c>
      <c r="I3694">
        <v>3</v>
      </c>
      <c r="J3694" t="s">
        <v>14</v>
      </c>
      <c r="K3694" s="36" t="s">
        <v>148</v>
      </c>
    </row>
    <row r="3695" spans="1:11" x14ac:dyDescent="0.25">
      <c r="A3695">
        <v>55780429</v>
      </c>
      <c r="B3695" s="1">
        <v>42392</v>
      </c>
      <c r="C3695" t="s">
        <v>11</v>
      </c>
      <c r="D3695" t="s">
        <v>16</v>
      </c>
      <c r="E3695">
        <v>1</v>
      </c>
      <c r="F3695">
        <v>0.97</v>
      </c>
      <c r="G3695" t="s">
        <v>149</v>
      </c>
      <c r="H3695">
        <v>2</v>
      </c>
      <c r="I3695">
        <v>2</v>
      </c>
      <c r="J3695" t="s">
        <v>14</v>
      </c>
      <c r="K3695" s="36" t="s">
        <v>149</v>
      </c>
    </row>
    <row r="3696" spans="1:11" x14ac:dyDescent="0.25">
      <c r="A3696">
        <v>435363892</v>
      </c>
      <c r="B3696" s="1">
        <v>44539</v>
      </c>
      <c r="C3696" t="s">
        <v>27</v>
      </c>
      <c r="D3696" t="s">
        <v>16</v>
      </c>
      <c r="E3696">
        <v>1</v>
      </c>
      <c r="F3696">
        <v>1</v>
      </c>
      <c r="G3696" t="s">
        <v>148</v>
      </c>
      <c r="H3696">
        <v>2</v>
      </c>
      <c r="I3696">
        <v>3</v>
      </c>
      <c r="J3696" t="s">
        <v>14</v>
      </c>
      <c r="K3696" s="36" t="s">
        <v>149</v>
      </c>
    </row>
    <row r="3697" spans="1:11" x14ac:dyDescent="0.25">
      <c r="A3697">
        <v>480146735</v>
      </c>
      <c r="B3697" s="1">
        <v>44823</v>
      </c>
      <c r="C3697" t="s">
        <v>11</v>
      </c>
      <c r="D3697" t="s">
        <v>16</v>
      </c>
      <c r="E3697">
        <v>1</v>
      </c>
      <c r="F3697">
        <v>1</v>
      </c>
      <c r="G3697" t="s">
        <v>149</v>
      </c>
      <c r="H3697">
        <v>1</v>
      </c>
      <c r="I3697">
        <v>1</v>
      </c>
      <c r="J3697" t="s">
        <v>22</v>
      </c>
      <c r="K3697" s="36" t="s">
        <v>149</v>
      </c>
    </row>
    <row r="3698" spans="1:11" x14ac:dyDescent="0.25">
      <c r="A3698">
        <v>467049523</v>
      </c>
      <c r="B3698" s="1">
        <v>44743</v>
      </c>
      <c r="C3698" t="s">
        <v>27</v>
      </c>
      <c r="D3698" t="s">
        <v>16</v>
      </c>
      <c r="E3698">
        <v>1</v>
      </c>
      <c r="F3698">
        <v>1</v>
      </c>
      <c r="G3698" t="s">
        <v>148</v>
      </c>
      <c r="H3698">
        <v>1</v>
      </c>
      <c r="I3698">
        <v>1</v>
      </c>
      <c r="J3698" t="s">
        <v>14</v>
      </c>
      <c r="K3698" s="36" t="s">
        <v>149</v>
      </c>
    </row>
    <row r="3699" spans="1:11" x14ac:dyDescent="0.25">
      <c r="A3699">
        <v>213575688</v>
      </c>
      <c r="B3699" s="1">
        <v>43347</v>
      </c>
      <c r="C3699" t="s">
        <v>11</v>
      </c>
      <c r="D3699" t="s">
        <v>16</v>
      </c>
      <c r="E3699">
        <v>1</v>
      </c>
      <c r="F3699">
        <v>0.78</v>
      </c>
      <c r="G3699" t="s">
        <v>149</v>
      </c>
      <c r="H3699">
        <v>1</v>
      </c>
      <c r="I3699">
        <v>1</v>
      </c>
      <c r="J3699" t="s">
        <v>14</v>
      </c>
      <c r="K3699" s="36" t="s">
        <v>149</v>
      </c>
    </row>
    <row r="3700" spans="1:11" x14ac:dyDescent="0.25">
      <c r="A3700">
        <v>479232610</v>
      </c>
      <c r="B3700" s="1">
        <v>44816</v>
      </c>
      <c r="C3700" t="s">
        <v>27</v>
      </c>
      <c r="D3700" t="s">
        <v>16</v>
      </c>
      <c r="E3700">
        <v>1</v>
      </c>
      <c r="F3700">
        <v>1</v>
      </c>
      <c r="G3700" t="s">
        <v>148</v>
      </c>
      <c r="H3700">
        <v>1</v>
      </c>
      <c r="I3700">
        <v>3</v>
      </c>
      <c r="J3700" t="s">
        <v>14</v>
      </c>
      <c r="K3700" s="36" t="s">
        <v>149</v>
      </c>
    </row>
    <row r="3701" spans="1:11" x14ac:dyDescent="0.25">
      <c r="A3701">
        <v>287672372</v>
      </c>
      <c r="B3701" s="1">
        <v>43697</v>
      </c>
      <c r="C3701" t="s">
        <v>11</v>
      </c>
      <c r="D3701" t="s">
        <v>16</v>
      </c>
      <c r="E3701">
        <v>0.99</v>
      </c>
      <c r="F3701">
        <v>0.93</v>
      </c>
      <c r="G3701" t="s">
        <v>148</v>
      </c>
      <c r="H3701">
        <v>16</v>
      </c>
      <c r="I3701">
        <v>19</v>
      </c>
      <c r="J3701" t="s">
        <v>14</v>
      </c>
      <c r="K3701" s="36" t="s">
        <v>149</v>
      </c>
    </row>
    <row r="3702" spans="1:11" x14ac:dyDescent="0.25">
      <c r="A3702">
        <v>467101283</v>
      </c>
      <c r="B3702" s="1">
        <v>44743</v>
      </c>
      <c r="C3702" t="s">
        <v>27</v>
      </c>
      <c r="D3702" t="s">
        <v>16</v>
      </c>
      <c r="E3702">
        <v>1</v>
      </c>
      <c r="F3702">
        <v>1</v>
      </c>
      <c r="G3702" t="s">
        <v>148</v>
      </c>
      <c r="H3702">
        <v>1</v>
      </c>
      <c r="I3702">
        <v>1</v>
      </c>
      <c r="J3702" t="s">
        <v>14</v>
      </c>
      <c r="K3702" s="36" t="s">
        <v>149</v>
      </c>
    </row>
    <row r="3703" spans="1:11" x14ac:dyDescent="0.25">
      <c r="A3703">
        <v>479035792</v>
      </c>
      <c r="B3703" s="1">
        <v>44815</v>
      </c>
      <c r="C3703" t="s">
        <v>27</v>
      </c>
      <c r="D3703" t="s">
        <v>17</v>
      </c>
      <c r="E3703">
        <v>1</v>
      </c>
      <c r="F3703">
        <v>1</v>
      </c>
      <c r="G3703" t="s">
        <v>148</v>
      </c>
      <c r="H3703">
        <v>1</v>
      </c>
      <c r="I3703">
        <v>1</v>
      </c>
      <c r="J3703" t="s">
        <v>14</v>
      </c>
      <c r="K3703" s="36" t="s">
        <v>149</v>
      </c>
    </row>
    <row r="3704" spans="1:11" x14ac:dyDescent="0.25">
      <c r="A3704">
        <v>303646734</v>
      </c>
      <c r="B3704" s="1">
        <v>43759</v>
      </c>
      <c r="C3704" t="s">
        <v>11</v>
      </c>
      <c r="D3704" t="s">
        <v>21</v>
      </c>
      <c r="E3704">
        <v>1</v>
      </c>
      <c r="F3704">
        <v>0.9</v>
      </c>
      <c r="G3704" t="s">
        <v>148</v>
      </c>
      <c r="H3704">
        <v>1</v>
      </c>
      <c r="I3704">
        <v>1</v>
      </c>
      <c r="J3704" t="s">
        <v>14</v>
      </c>
      <c r="K3704" s="36" t="s">
        <v>149</v>
      </c>
    </row>
    <row r="3705" spans="1:11" x14ac:dyDescent="0.25">
      <c r="A3705">
        <v>397053855</v>
      </c>
      <c r="B3705" s="1">
        <v>44301</v>
      </c>
      <c r="C3705" t="s">
        <v>27</v>
      </c>
      <c r="D3705" t="s">
        <v>16</v>
      </c>
      <c r="E3705">
        <v>0.99</v>
      </c>
      <c r="F3705">
        <v>0.99</v>
      </c>
      <c r="G3705" t="s">
        <v>148</v>
      </c>
      <c r="H3705">
        <v>133</v>
      </c>
      <c r="I3705">
        <v>157</v>
      </c>
      <c r="J3705" t="s">
        <v>14</v>
      </c>
      <c r="K3705" s="36" t="s">
        <v>149</v>
      </c>
    </row>
    <row r="3706" spans="1:11" x14ac:dyDescent="0.25">
      <c r="A3706">
        <v>20239245</v>
      </c>
      <c r="B3706" s="1">
        <v>41869</v>
      </c>
      <c r="C3706" t="s">
        <v>11</v>
      </c>
      <c r="D3706" t="s">
        <v>12</v>
      </c>
      <c r="F3706">
        <v>0.85</v>
      </c>
      <c r="G3706" t="s">
        <v>149</v>
      </c>
      <c r="H3706">
        <v>1</v>
      </c>
      <c r="I3706">
        <v>1</v>
      </c>
      <c r="J3706" t="s">
        <v>18</v>
      </c>
      <c r="K3706" s="36" t="s">
        <v>149</v>
      </c>
    </row>
    <row r="3707" spans="1:11" x14ac:dyDescent="0.25">
      <c r="A3707">
        <v>4388184</v>
      </c>
      <c r="B3707" s="1">
        <v>41255</v>
      </c>
      <c r="C3707" t="s">
        <v>25</v>
      </c>
      <c r="D3707" t="s">
        <v>17</v>
      </c>
      <c r="E3707">
        <v>1</v>
      </c>
      <c r="F3707">
        <v>0.85</v>
      </c>
      <c r="G3707" t="s">
        <v>149</v>
      </c>
      <c r="H3707">
        <v>3</v>
      </c>
      <c r="I3707">
        <v>3</v>
      </c>
      <c r="J3707" t="s">
        <v>18</v>
      </c>
      <c r="K3707" s="36" t="s">
        <v>149</v>
      </c>
    </row>
    <row r="3708" spans="1:11" x14ac:dyDescent="0.25">
      <c r="A3708">
        <v>222442460</v>
      </c>
      <c r="B3708" s="1">
        <v>43397</v>
      </c>
      <c r="C3708" t="s">
        <v>11</v>
      </c>
      <c r="D3708" t="s">
        <v>17</v>
      </c>
      <c r="E3708">
        <v>1</v>
      </c>
      <c r="F3708">
        <v>0.98</v>
      </c>
      <c r="G3708" t="s">
        <v>149</v>
      </c>
      <c r="H3708">
        <v>9</v>
      </c>
      <c r="I3708">
        <v>11</v>
      </c>
      <c r="J3708" t="s">
        <v>14</v>
      </c>
      <c r="K3708" s="36" t="s">
        <v>149</v>
      </c>
    </row>
    <row r="3709" spans="1:11" x14ac:dyDescent="0.25">
      <c r="A3709">
        <v>481255280</v>
      </c>
      <c r="B3709" s="1">
        <v>44831</v>
      </c>
      <c r="C3709" t="s">
        <v>27</v>
      </c>
      <c r="D3709" t="s">
        <v>16</v>
      </c>
      <c r="E3709">
        <v>0.9</v>
      </c>
      <c r="F3709">
        <v>1</v>
      </c>
      <c r="G3709" t="s">
        <v>148</v>
      </c>
      <c r="H3709">
        <v>1</v>
      </c>
      <c r="I3709">
        <v>1</v>
      </c>
      <c r="J3709" t="s">
        <v>14</v>
      </c>
      <c r="K3709" s="36" t="s">
        <v>149</v>
      </c>
    </row>
    <row r="3710" spans="1:11" x14ac:dyDescent="0.25">
      <c r="A3710">
        <v>262383631</v>
      </c>
      <c r="B3710" s="1">
        <v>43602</v>
      </c>
      <c r="C3710" t="s">
        <v>11</v>
      </c>
      <c r="D3710" t="s">
        <v>16</v>
      </c>
      <c r="E3710">
        <v>1</v>
      </c>
      <c r="F3710">
        <v>0.9</v>
      </c>
      <c r="G3710" t="s">
        <v>149</v>
      </c>
      <c r="H3710">
        <v>5</v>
      </c>
      <c r="I3710">
        <v>7</v>
      </c>
      <c r="J3710" t="s">
        <v>14</v>
      </c>
      <c r="K3710" s="36" t="s">
        <v>149</v>
      </c>
    </row>
    <row r="3711" spans="1:11" x14ac:dyDescent="0.25">
      <c r="A3711">
        <v>480581575</v>
      </c>
      <c r="B3711" s="1">
        <v>44826</v>
      </c>
      <c r="C3711" t="s">
        <v>27</v>
      </c>
      <c r="D3711" t="s">
        <v>16</v>
      </c>
      <c r="E3711">
        <v>1</v>
      </c>
      <c r="F3711">
        <v>0.59</v>
      </c>
      <c r="G3711" t="s">
        <v>148</v>
      </c>
      <c r="H3711">
        <v>1</v>
      </c>
      <c r="I3711">
        <v>2</v>
      </c>
      <c r="J3711" t="s">
        <v>14</v>
      </c>
      <c r="K3711" s="36" t="s">
        <v>149</v>
      </c>
    </row>
    <row r="3712" spans="1:11" x14ac:dyDescent="0.25">
      <c r="A3712">
        <v>151379921</v>
      </c>
      <c r="B3712" s="1">
        <v>42998</v>
      </c>
      <c r="C3712" t="s">
        <v>11</v>
      </c>
      <c r="D3712" t="s">
        <v>12</v>
      </c>
      <c r="F3712">
        <v>0</v>
      </c>
      <c r="G3712" t="s">
        <v>148</v>
      </c>
      <c r="H3712">
        <v>1</v>
      </c>
      <c r="I3712">
        <v>1</v>
      </c>
      <c r="J3712" t="s">
        <v>14</v>
      </c>
      <c r="K3712" s="36" t="s">
        <v>149</v>
      </c>
    </row>
    <row r="3713" spans="1:11" x14ac:dyDescent="0.25">
      <c r="A3713">
        <v>97884420</v>
      </c>
      <c r="B3713" s="1">
        <v>42647</v>
      </c>
      <c r="C3713" t="s">
        <v>27</v>
      </c>
      <c r="D3713" t="s">
        <v>16</v>
      </c>
      <c r="E3713">
        <v>0.9</v>
      </c>
      <c r="F3713">
        <v>1</v>
      </c>
      <c r="G3713" t="s">
        <v>149</v>
      </c>
      <c r="H3713">
        <v>5</v>
      </c>
      <c r="I3713">
        <v>6</v>
      </c>
      <c r="J3713" t="s">
        <v>14</v>
      </c>
      <c r="K3713" s="36" t="s">
        <v>149</v>
      </c>
    </row>
    <row r="3714" spans="1:11" x14ac:dyDescent="0.25">
      <c r="A3714">
        <v>12696570</v>
      </c>
      <c r="B3714" s="1">
        <v>41699</v>
      </c>
      <c r="C3714" t="s">
        <v>11</v>
      </c>
      <c r="D3714" t="s">
        <v>16</v>
      </c>
      <c r="E3714">
        <v>1</v>
      </c>
      <c r="F3714">
        <v>1</v>
      </c>
      <c r="G3714" t="s">
        <v>148</v>
      </c>
      <c r="H3714">
        <v>1</v>
      </c>
      <c r="I3714">
        <v>1</v>
      </c>
      <c r="J3714" t="s">
        <v>22</v>
      </c>
      <c r="K3714" s="36" t="s">
        <v>149</v>
      </c>
    </row>
    <row r="3715" spans="1:11" x14ac:dyDescent="0.25">
      <c r="A3715">
        <v>54307632</v>
      </c>
      <c r="B3715" s="1">
        <v>42381</v>
      </c>
      <c r="C3715" t="s">
        <v>11</v>
      </c>
      <c r="D3715" t="s">
        <v>16</v>
      </c>
      <c r="E3715">
        <v>1</v>
      </c>
      <c r="F3715">
        <v>0.97</v>
      </c>
      <c r="G3715" t="s">
        <v>148</v>
      </c>
      <c r="H3715">
        <v>1</v>
      </c>
      <c r="I3715">
        <v>3</v>
      </c>
      <c r="J3715" t="s">
        <v>14</v>
      </c>
      <c r="K3715" s="36" t="s">
        <v>149</v>
      </c>
    </row>
    <row r="3716" spans="1:11" x14ac:dyDescent="0.25">
      <c r="A3716">
        <v>480967153</v>
      </c>
      <c r="B3716" s="1">
        <v>44829</v>
      </c>
      <c r="C3716" t="s">
        <v>27</v>
      </c>
      <c r="D3716" t="s">
        <v>16</v>
      </c>
      <c r="E3716">
        <v>1</v>
      </c>
      <c r="F3716">
        <v>1</v>
      </c>
      <c r="G3716" t="s">
        <v>149</v>
      </c>
      <c r="H3716">
        <v>3</v>
      </c>
      <c r="I3716">
        <v>3</v>
      </c>
      <c r="J3716" t="s">
        <v>14</v>
      </c>
      <c r="K3716" s="36" t="s">
        <v>149</v>
      </c>
    </row>
    <row r="3717" spans="1:11" x14ac:dyDescent="0.25">
      <c r="A3717">
        <v>232608142</v>
      </c>
      <c r="B3717" s="1">
        <v>43460</v>
      </c>
      <c r="C3717" t="s">
        <v>11</v>
      </c>
      <c r="D3717" t="s">
        <v>16</v>
      </c>
      <c r="E3717">
        <v>1</v>
      </c>
      <c r="F3717">
        <v>0.68</v>
      </c>
      <c r="G3717" t="s">
        <v>148</v>
      </c>
      <c r="H3717">
        <v>1</v>
      </c>
      <c r="I3717">
        <v>1</v>
      </c>
      <c r="J3717" t="s">
        <v>14</v>
      </c>
      <c r="K3717" s="36" t="s">
        <v>149</v>
      </c>
    </row>
    <row r="3718" spans="1:11" x14ac:dyDescent="0.25">
      <c r="A3718">
        <v>465758770</v>
      </c>
      <c r="B3718" s="1">
        <v>44735</v>
      </c>
      <c r="C3718" t="s">
        <v>11</v>
      </c>
      <c r="D3718" t="s">
        <v>21</v>
      </c>
      <c r="E3718">
        <v>0.5</v>
      </c>
      <c r="F3718">
        <v>1</v>
      </c>
      <c r="G3718" t="s">
        <v>148</v>
      </c>
      <c r="H3718">
        <v>3</v>
      </c>
      <c r="I3718">
        <v>3</v>
      </c>
      <c r="J3718" t="s">
        <v>14</v>
      </c>
      <c r="K3718" s="36" t="s">
        <v>149</v>
      </c>
    </row>
    <row r="3719" spans="1:11" x14ac:dyDescent="0.25">
      <c r="A3719">
        <v>481427278</v>
      </c>
      <c r="B3719" s="1">
        <v>44832</v>
      </c>
      <c r="C3719" t="s">
        <v>27</v>
      </c>
      <c r="D3719" t="s">
        <v>16</v>
      </c>
      <c r="E3719">
        <v>1</v>
      </c>
      <c r="F3719">
        <v>1</v>
      </c>
      <c r="G3719" t="s">
        <v>148</v>
      </c>
      <c r="H3719">
        <v>7</v>
      </c>
      <c r="I3719">
        <v>8</v>
      </c>
      <c r="J3719" t="s">
        <v>14</v>
      </c>
      <c r="K3719" s="36" t="s">
        <v>149</v>
      </c>
    </row>
    <row r="3720" spans="1:11" x14ac:dyDescent="0.25">
      <c r="A3720">
        <v>6852431</v>
      </c>
      <c r="B3720" s="1">
        <v>41436</v>
      </c>
      <c r="C3720" t="s">
        <v>11</v>
      </c>
      <c r="D3720" t="s">
        <v>17</v>
      </c>
      <c r="E3720">
        <v>0.75</v>
      </c>
      <c r="F3720">
        <v>0.62</v>
      </c>
      <c r="G3720" t="s">
        <v>148</v>
      </c>
      <c r="H3720">
        <v>1</v>
      </c>
      <c r="I3720">
        <v>2</v>
      </c>
      <c r="J3720" t="s">
        <v>14</v>
      </c>
      <c r="K3720" s="36" t="s">
        <v>149</v>
      </c>
    </row>
    <row r="3721" spans="1:11" x14ac:dyDescent="0.25">
      <c r="A3721">
        <v>67725432</v>
      </c>
      <c r="B3721" s="1">
        <v>42478</v>
      </c>
      <c r="C3721" t="s">
        <v>27</v>
      </c>
      <c r="D3721" t="s">
        <v>16</v>
      </c>
      <c r="E3721">
        <v>0.83</v>
      </c>
      <c r="F3721">
        <v>0.26</v>
      </c>
      <c r="G3721" t="s">
        <v>148</v>
      </c>
      <c r="H3721">
        <v>2</v>
      </c>
      <c r="I3721">
        <v>3</v>
      </c>
      <c r="J3721" t="s">
        <v>14</v>
      </c>
      <c r="K3721" s="36" t="s">
        <v>149</v>
      </c>
    </row>
    <row r="3722" spans="1:11" x14ac:dyDescent="0.25">
      <c r="A3722">
        <v>93644379</v>
      </c>
      <c r="B3722" s="1">
        <v>42618</v>
      </c>
      <c r="C3722" t="s">
        <v>11</v>
      </c>
      <c r="D3722" t="s">
        <v>12</v>
      </c>
      <c r="F3722">
        <v>0</v>
      </c>
      <c r="G3722" t="s">
        <v>148</v>
      </c>
      <c r="H3722">
        <v>2</v>
      </c>
      <c r="I3722">
        <v>4</v>
      </c>
      <c r="J3722" t="s">
        <v>14</v>
      </c>
      <c r="K3722" s="36" t="s">
        <v>149</v>
      </c>
    </row>
    <row r="3723" spans="1:11" x14ac:dyDescent="0.25">
      <c r="A3723">
        <v>87904360</v>
      </c>
      <c r="B3723" s="1">
        <v>42586</v>
      </c>
      <c r="C3723" t="s">
        <v>11</v>
      </c>
      <c r="D3723" t="s">
        <v>20</v>
      </c>
      <c r="E3723">
        <v>0.2</v>
      </c>
      <c r="F3723">
        <v>0.16</v>
      </c>
      <c r="G3723" t="s">
        <v>148</v>
      </c>
      <c r="H3723">
        <v>1</v>
      </c>
      <c r="I3723">
        <v>3</v>
      </c>
      <c r="J3723" t="s">
        <v>14</v>
      </c>
      <c r="K3723" s="36" t="s">
        <v>149</v>
      </c>
    </row>
    <row r="3724" spans="1:11" x14ac:dyDescent="0.25">
      <c r="A3724">
        <v>5447249</v>
      </c>
      <c r="B3724" s="1">
        <v>41346</v>
      </c>
      <c r="C3724" t="s">
        <v>11</v>
      </c>
      <c r="D3724" t="s">
        <v>17</v>
      </c>
      <c r="E3724">
        <v>1</v>
      </c>
      <c r="F3724">
        <v>0.73</v>
      </c>
      <c r="G3724" t="s">
        <v>148</v>
      </c>
      <c r="H3724">
        <v>1</v>
      </c>
      <c r="I3724">
        <v>3</v>
      </c>
      <c r="J3724" t="s">
        <v>14</v>
      </c>
      <c r="K3724" s="36" t="s">
        <v>149</v>
      </c>
    </row>
    <row r="3725" spans="1:11" x14ac:dyDescent="0.25">
      <c r="A3725">
        <v>481555674</v>
      </c>
      <c r="B3725" s="1">
        <v>44833</v>
      </c>
      <c r="C3725" t="s">
        <v>11</v>
      </c>
      <c r="D3725" t="s">
        <v>17</v>
      </c>
      <c r="E3725">
        <v>1</v>
      </c>
      <c r="F3725">
        <v>0.86</v>
      </c>
      <c r="G3725" t="s">
        <v>148</v>
      </c>
      <c r="H3725">
        <v>2</v>
      </c>
      <c r="I3725">
        <v>2</v>
      </c>
      <c r="J3725" t="s">
        <v>14</v>
      </c>
      <c r="K3725" s="36" t="s">
        <v>149</v>
      </c>
    </row>
    <row r="3726" spans="1:11" x14ac:dyDescent="0.25">
      <c r="A3726">
        <v>481559529</v>
      </c>
      <c r="B3726" s="1">
        <v>44833</v>
      </c>
      <c r="C3726" t="s">
        <v>27</v>
      </c>
      <c r="D3726" t="s">
        <v>16</v>
      </c>
      <c r="E3726">
        <v>1</v>
      </c>
      <c r="F3726">
        <v>1</v>
      </c>
      <c r="G3726" t="s">
        <v>149</v>
      </c>
      <c r="H3726">
        <v>7</v>
      </c>
      <c r="I3726">
        <v>7</v>
      </c>
      <c r="J3726" t="s">
        <v>22</v>
      </c>
      <c r="K3726" s="36" t="s">
        <v>149</v>
      </c>
    </row>
    <row r="3727" spans="1:11" x14ac:dyDescent="0.25">
      <c r="A3727">
        <v>481577969</v>
      </c>
      <c r="B3727" s="1">
        <v>44833</v>
      </c>
      <c r="C3727" t="s">
        <v>27</v>
      </c>
      <c r="D3727" t="s">
        <v>16</v>
      </c>
      <c r="E3727">
        <v>1</v>
      </c>
      <c r="F3727">
        <v>0.92</v>
      </c>
      <c r="G3727" t="s">
        <v>148</v>
      </c>
      <c r="H3727">
        <v>1</v>
      </c>
      <c r="I3727">
        <v>1</v>
      </c>
      <c r="J3727" t="s">
        <v>14</v>
      </c>
      <c r="K3727" s="36" t="s">
        <v>149</v>
      </c>
    </row>
    <row r="3728" spans="1:11" x14ac:dyDescent="0.25">
      <c r="A3728">
        <v>153229405</v>
      </c>
      <c r="B3728" s="1">
        <v>43012</v>
      </c>
      <c r="C3728" t="s">
        <v>11</v>
      </c>
      <c r="D3728" t="s">
        <v>16</v>
      </c>
      <c r="E3728">
        <v>0.92</v>
      </c>
      <c r="F3728">
        <v>0.91</v>
      </c>
      <c r="G3728" t="s">
        <v>149</v>
      </c>
      <c r="H3728">
        <v>3</v>
      </c>
      <c r="I3728">
        <v>8</v>
      </c>
      <c r="J3728" t="s">
        <v>14</v>
      </c>
      <c r="K3728" s="36" t="s">
        <v>149</v>
      </c>
    </row>
    <row r="3729" spans="1:11" x14ac:dyDescent="0.25">
      <c r="A3729">
        <v>481523675</v>
      </c>
      <c r="B3729" s="1">
        <v>44833</v>
      </c>
      <c r="C3729" t="s">
        <v>27</v>
      </c>
      <c r="D3729" t="s">
        <v>16</v>
      </c>
      <c r="E3729">
        <v>1</v>
      </c>
      <c r="F3729">
        <v>1</v>
      </c>
      <c r="G3729" t="s">
        <v>149</v>
      </c>
      <c r="H3729">
        <v>1</v>
      </c>
      <c r="I3729">
        <v>1</v>
      </c>
      <c r="J3729" t="s">
        <v>14</v>
      </c>
      <c r="K3729" s="36" t="s">
        <v>149</v>
      </c>
    </row>
    <row r="3730" spans="1:11" x14ac:dyDescent="0.25">
      <c r="A3730">
        <v>187848403</v>
      </c>
      <c r="B3730" s="1">
        <v>43224</v>
      </c>
      <c r="C3730" t="s">
        <v>11</v>
      </c>
      <c r="D3730" t="s">
        <v>16</v>
      </c>
      <c r="E3730">
        <v>1</v>
      </c>
      <c r="F3730">
        <v>1</v>
      </c>
      <c r="G3730" t="s">
        <v>148</v>
      </c>
      <c r="H3730">
        <v>2</v>
      </c>
      <c r="I3730">
        <v>2</v>
      </c>
      <c r="J3730" t="s">
        <v>14</v>
      </c>
      <c r="K3730" s="36" t="s">
        <v>149</v>
      </c>
    </row>
    <row r="3731" spans="1:11" x14ac:dyDescent="0.25">
      <c r="A3731">
        <v>424019834</v>
      </c>
      <c r="B3731" s="1">
        <v>44460</v>
      </c>
      <c r="C3731" t="s">
        <v>11</v>
      </c>
      <c r="D3731" t="s">
        <v>16</v>
      </c>
      <c r="E3731">
        <v>1</v>
      </c>
      <c r="F3731">
        <v>0.95</v>
      </c>
      <c r="G3731" t="s">
        <v>148</v>
      </c>
      <c r="H3731">
        <v>5</v>
      </c>
      <c r="I3731">
        <v>6</v>
      </c>
      <c r="J3731" t="s">
        <v>14</v>
      </c>
      <c r="K3731" s="36" t="s">
        <v>149</v>
      </c>
    </row>
    <row r="3732" spans="1:11" x14ac:dyDescent="0.25">
      <c r="A3732">
        <v>285752870</v>
      </c>
      <c r="B3732" s="1">
        <v>43691</v>
      </c>
      <c r="C3732" t="s">
        <v>27</v>
      </c>
      <c r="D3732" t="s">
        <v>17</v>
      </c>
      <c r="E3732">
        <v>1</v>
      </c>
      <c r="F3732">
        <v>0.97</v>
      </c>
      <c r="G3732" t="s">
        <v>149</v>
      </c>
      <c r="H3732">
        <v>1</v>
      </c>
      <c r="I3732">
        <v>1</v>
      </c>
      <c r="J3732" t="s">
        <v>14</v>
      </c>
      <c r="K3732" s="36" t="s">
        <v>149</v>
      </c>
    </row>
    <row r="3733" spans="1:11" x14ac:dyDescent="0.25">
      <c r="A3733">
        <v>481931223</v>
      </c>
      <c r="B3733" s="1">
        <v>44836</v>
      </c>
      <c r="C3733" t="s">
        <v>27</v>
      </c>
      <c r="D3733" t="s">
        <v>20</v>
      </c>
      <c r="E3733">
        <v>0</v>
      </c>
      <c r="F3733">
        <v>0</v>
      </c>
      <c r="G3733" t="s">
        <v>148</v>
      </c>
      <c r="H3733">
        <v>1</v>
      </c>
      <c r="I3733">
        <v>1</v>
      </c>
      <c r="J3733" t="s">
        <v>56</v>
      </c>
      <c r="K3733" s="36" t="s">
        <v>149</v>
      </c>
    </row>
    <row r="3734" spans="1:11" x14ac:dyDescent="0.25">
      <c r="A3734">
        <v>465671449</v>
      </c>
      <c r="B3734" s="1">
        <v>44735</v>
      </c>
      <c r="C3734" t="s">
        <v>11</v>
      </c>
      <c r="D3734" t="s">
        <v>16</v>
      </c>
      <c r="E3734">
        <v>1</v>
      </c>
      <c r="F3734">
        <v>0.99</v>
      </c>
      <c r="G3734" t="s">
        <v>148</v>
      </c>
      <c r="H3734">
        <v>3</v>
      </c>
      <c r="I3734">
        <v>6</v>
      </c>
      <c r="J3734" t="s">
        <v>14</v>
      </c>
      <c r="K3734" s="36" t="s">
        <v>149</v>
      </c>
    </row>
    <row r="3735" spans="1:11" x14ac:dyDescent="0.25">
      <c r="A3735">
        <v>482018572</v>
      </c>
      <c r="B3735" s="1">
        <v>44837</v>
      </c>
      <c r="C3735" t="s">
        <v>11</v>
      </c>
      <c r="D3735" t="s">
        <v>16</v>
      </c>
      <c r="E3735">
        <v>1</v>
      </c>
      <c r="F3735">
        <v>0.97</v>
      </c>
      <c r="G3735" t="s">
        <v>149</v>
      </c>
      <c r="H3735">
        <v>1</v>
      </c>
      <c r="I3735">
        <v>2</v>
      </c>
      <c r="J3735" t="s">
        <v>14</v>
      </c>
      <c r="K3735" s="36" t="s">
        <v>149</v>
      </c>
    </row>
    <row r="3736" spans="1:11" x14ac:dyDescent="0.25">
      <c r="A3736">
        <v>50137787</v>
      </c>
      <c r="B3736" s="1">
        <v>42337</v>
      </c>
      <c r="C3736" t="s">
        <v>11</v>
      </c>
      <c r="D3736" t="s">
        <v>16</v>
      </c>
      <c r="E3736">
        <v>1</v>
      </c>
      <c r="F3736">
        <v>0.98</v>
      </c>
      <c r="G3736" t="s">
        <v>148</v>
      </c>
      <c r="H3736">
        <v>1</v>
      </c>
      <c r="I3736">
        <v>1</v>
      </c>
      <c r="J3736" t="s">
        <v>14</v>
      </c>
      <c r="K3736" s="36" t="s">
        <v>149</v>
      </c>
    </row>
    <row r="3737" spans="1:11" x14ac:dyDescent="0.25">
      <c r="A3737">
        <v>482033788</v>
      </c>
      <c r="B3737" s="1">
        <v>44837</v>
      </c>
      <c r="C3737" t="s">
        <v>27</v>
      </c>
      <c r="D3737" t="s">
        <v>16</v>
      </c>
      <c r="E3737">
        <v>1</v>
      </c>
      <c r="F3737">
        <v>1</v>
      </c>
      <c r="G3737" t="s">
        <v>148</v>
      </c>
      <c r="H3737">
        <v>2</v>
      </c>
      <c r="I3737">
        <v>2</v>
      </c>
      <c r="J3737" t="s">
        <v>14</v>
      </c>
      <c r="K3737" s="36" t="s">
        <v>149</v>
      </c>
    </row>
    <row r="3738" spans="1:11" x14ac:dyDescent="0.25">
      <c r="A3738">
        <v>454228487</v>
      </c>
      <c r="B3738" s="1">
        <v>44665</v>
      </c>
      <c r="C3738" t="s">
        <v>11</v>
      </c>
      <c r="D3738" t="s">
        <v>16</v>
      </c>
      <c r="E3738">
        <v>1</v>
      </c>
      <c r="F3738">
        <v>1</v>
      </c>
      <c r="G3738" t="s">
        <v>148</v>
      </c>
      <c r="H3738">
        <v>50</v>
      </c>
      <c r="I3738">
        <v>62</v>
      </c>
      <c r="J3738" t="s">
        <v>14</v>
      </c>
      <c r="K3738" s="36" t="s">
        <v>149</v>
      </c>
    </row>
    <row r="3739" spans="1:11" x14ac:dyDescent="0.25">
      <c r="A3739">
        <v>482049741</v>
      </c>
      <c r="B3739" s="1">
        <v>44837</v>
      </c>
      <c r="C3739" t="s">
        <v>27</v>
      </c>
      <c r="D3739" t="s">
        <v>12</v>
      </c>
      <c r="F3739">
        <v>0.91</v>
      </c>
      <c r="G3739" t="s">
        <v>148</v>
      </c>
      <c r="H3739">
        <v>1</v>
      </c>
      <c r="I3739">
        <v>1</v>
      </c>
      <c r="J3739" t="s">
        <v>14</v>
      </c>
      <c r="K3739" s="36" t="s">
        <v>149</v>
      </c>
    </row>
    <row r="3740" spans="1:11" x14ac:dyDescent="0.25">
      <c r="A3740">
        <v>90892134</v>
      </c>
      <c r="B3740" s="1">
        <v>42602</v>
      </c>
      <c r="C3740" t="s">
        <v>11</v>
      </c>
      <c r="D3740" t="s">
        <v>16</v>
      </c>
      <c r="E3740">
        <v>1</v>
      </c>
      <c r="F3740">
        <v>0.96</v>
      </c>
      <c r="G3740" t="s">
        <v>149</v>
      </c>
      <c r="H3740">
        <v>1</v>
      </c>
      <c r="I3740">
        <v>1</v>
      </c>
      <c r="J3740" t="s">
        <v>18</v>
      </c>
      <c r="K3740" s="36" t="s">
        <v>149</v>
      </c>
    </row>
    <row r="3741" spans="1:11" x14ac:dyDescent="0.25">
      <c r="A3741">
        <v>482168726</v>
      </c>
      <c r="B3741" s="1">
        <v>44838</v>
      </c>
      <c r="C3741" t="s">
        <v>11</v>
      </c>
      <c r="D3741" t="s">
        <v>16</v>
      </c>
      <c r="E3741">
        <v>1</v>
      </c>
      <c r="F3741">
        <v>0.93</v>
      </c>
      <c r="G3741" t="s">
        <v>149</v>
      </c>
      <c r="H3741">
        <v>1</v>
      </c>
      <c r="I3741">
        <v>1</v>
      </c>
      <c r="J3741" t="s">
        <v>14</v>
      </c>
      <c r="K3741" s="36" t="s">
        <v>149</v>
      </c>
    </row>
    <row r="3742" spans="1:11" x14ac:dyDescent="0.25">
      <c r="A3742">
        <v>85334079</v>
      </c>
      <c r="B3742" s="1">
        <v>42573</v>
      </c>
      <c r="C3742" t="s">
        <v>11</v>
      </c>
      <c r="D3742" t="s">
        <v>16</v>
      </c>
      <c r="E3742">
        <v>1</v>
      </c>
      <c r="F3742">
        <v>0.67</v>
      </c>
      <c r="G3742" t="s">
        <v>148</v>
      </c>
      <c r="H3742">
        <v>1</v>
      </c>
      <c r="I3742">
        <v>1</v>
      </c>
      <c r="J3742" t="s">
        <v>14</v>
      </c>
      <c r="K3742" s="36" t="s">
        <v>149</v>
      </c>
    </row>
    <row r="3743" spans="1:11" x14ac:dyDescent="0.25">
      <c r="A3743">
        <v>168941968</v>
      </c>
      <c r="B3743" s="1">
        <v>43120</v>
      </c>
      <c r="C3743" t="s">
        <v>11</v>
      </c>
      <c r="D3743" t="s">
        <v>16</v>
      </c>
      <c r="E3743">
        <v>1</v>
      </c>
      <c r="F3743">
        <v>1</v>
      </c>
      <c r="G3743" t="s">
        <v>149</v>
      </c>
      <c r="H3743">
        <v>7</v>
      </c>
      <c r="I3743">
        <v>7</v>
      </c>
      <c r="J3743" t="s">
        <v>14</v>
      </c>
      <c r="K3743" s="36" t="s">
        <v>149</v>
      </c>
    </row>
    <row r="3744" spans="1:11" x14ac:dyDescent="0.25">
      <c r="A3744">
        <v>108972458</v>
      </c>
      <c r="B3744" s="1">
        <v>42733</v>
      </c>
      <c r="C3744" t="s">
        <v>11</v>
      </c>
      <c r="D3744" t="s">
        <v>20</v>
      </c>
      <c r="E3744">
        <v>0</v>
      </c>
      <c r="F3744">
        <v>0.56000000000000005</v>
      </c>
      <c r="G3744" t="s">
        <v>148</v>
      </c>
      <c r="H3744">
        <v>1</v>
      </c>
      <c r="I3744">
        <v>1</v>
      </c>
      <c r="J3744" t="s">
        <v>14</v>
      </c>
      <c r="K3744" s="36" t="s">
        <v>149</v>
      </c>
    </row>
    <row r="3745" spans="1:11" x14ac:dyDescent="0.25">
      <c r="A3745">
        <v>216543610</v>
      </c>
      <c r="B3745" s="1">
        <v>43364</v>
      </c>
      <c r="C3745" t="s">
        <v>11</v>
      </c>
      <c r="D3745" t="s">
        <v>12</v>
      </c>
      <c r="F3745">
        <v>1</v>
      </c>
      <c r="G3745" t="s">
        <v>148</v>
      </c>
      <c r="H3745">
        <v>1</v>
      </c>
      <c r="I3745">
        <v>1</v>
      </c>
      <c r="J3745" t="s">
        <v>14</v>
      </c>
      <c r="K3745" s="36" t="s">
        <v>149</v>
      </c>
    </row>
    <row r="3746" spans="1:11" x14ac:dyDescent="0.25">
      <c r="A3746">
        <v>5697443</v>
      </c>
      <c r="B3746" s="1">
        <v>41364</v>
      </c>
      <c r="C3746" t="s">
        <v>33</v>
      </c>
      <c r="D3746" t="s">
        <v>17</v>
      </c>
      <c r="E3746">
        <v>0.88</v>
      </c>
      <c r="F3746">
        <v>0.91</v>
      </c>
      <c r="G3746" t="s">
        <v>148</v>
      </c>
      <c r="H3746">
        <v>17</v>
      </c>
      <c r="I3746">
        <v>21</v>
      </c>
      <c r="J3746" t="s">
        <v>22</v>
      </c>
      <c r="K3746" s="36" t="s">
        <v>149</v>
      </c>
    </row>
    <row r="3747" spans="1:11" x14ac:dyDescent="0.25">
      <c r="A3747">
        <v>482197567</v>
      </c>
      <c r="B3747" s="1">
        <v>44838</v>
      </c>
      <c r="C3747" t="s">
        <v>27</v>
      </c>
      <c r="D3747" t="s">
        <v>16</v>
      </c>
      <c r="E3747">
        <v>1</v>
      </c>
      <c r="F3747">
        <v>1</v>
      </c>
      <c r="G3747" t="s">
        <v>149</v>
      </c>
      <c r="H3747">
        <v>2</v>
      </c>
      <c r="I3747">
        <v>2</v>
      </c>
      <c r="J3747" t="s">
        <v>14</v>
      </c>
      <c r="K3747" s="36" t="s">
        <v>149</v>
      </c>
    </row>
    <row r="3748" spans="1:11" x14ac:dyDescent="0.25">
      <c r="A3748">
        <v>115112898</v>
      </c>
      <c r="B3748" s="1">
        <v>42772</v>
      </c>
      <c r="C3748" t="s">
        <v>11</v>
      </c>
      <c r="D3748" t="s">
        <v>16</v>
      </c>
      <c r="E3748">
        <v>1</v>
      </c>
      <c r="F3748">
        <v>0.35</v>
      </c>
      <c r="G3748" t="s">
        <v>149</v>
      </c>
      <c r="H3748">
        <v>4</v>
      </c>
      <c r="I3748">
        <v>4</v>
      </c>
      <c r="J3748" t="s">
        <v>14</v>
      </c>
      <c r="K3748" s="36" t="s">
        <v>149</v>
      </c>
    </row>
    <row r="3749" spans="1:11" x14ac:dyDescent="0.25">
      <c r="A3749">
        <v>374213915</v>
      </c>
      <c r="B3749" s="1">
        <v>44137</v>
      </c>
      <c r="C3749" t="s">
        <v>11</v>
      </c>
      <c r="D3749" t="s">
        <v>16</v>
      </c>
      <c r="E3749">
        <v>1</v>
      </c>
      <c r="F3749">
        <v>0.98</v>
      </c>
      <c r="G3749" t="s">
        <v>149</v>
      </c>
      <c r="H3749">
        <v>3</v>
      </c>
      <c r="I3749">
        <v>4</v>
      </c>
      <c r="J3749" t="s">
        <v>14</v>
      </c>
      <c r="K3749" s="36" t="s">
        <v>149</v>
      </c>
    </row>
    <row r="3750" spans="1:11" x14ac:dyDescent="0.25">
      <c r="A3750">
        <v>481391793</v>
      </c>
      <c r="B3750" s="1">
        <v>44832</v>
      </c>
      <c r="C3750" t="s">
        <v>27</v>
      </c>
      <c r="D3750" t="s">
        <v>16</v>
      </c>
      <c r="E3750">
        <v>1</v>
      </c>
      <c r="F3750">
        <v>1</v>
      </c>
      <c r="G3750" t="s">
        <v>149</v>
      </c>
      <c r="H3750">
        <v>1</v>
      </c>
      <c r="I3750">
        <v>2</v>
      </c>
      <c r="J3750" t="s">
        <v>14</v>
      </c>
      <c r="K3750" s="36" t="s">
        <v>149</v>
      </c>
    </row>
    <row r="3751" spans="1:11" x14ac:dyDescent="0.25">
      <c r="A3751">
        <v>15158626</v>
      </c>
      <c r="B3751" s="1">
        <v>41765</v>
      </c>
      <c r="C3751" t="s">
        <v>11</v>
      </c>
      <c r="D3751" t="s">
        <v>16</v>
      </c>
      <c r="E3751">
        <v>1</v>
      </c>
      <c r="F3751">
        <v>1</v>
      </c>
      <c r="G3751" t="s">
        <v>148</v>
      </c>
      <c r="H3751">
        <v>3</v>
      </c>
      <c r="I3751">
        <v>3</v>
      </c>
      <c r="J3751" t="s">
        <v>14</v>
      </c>
      <c r="K3751" s="36" t="s">
        <v>149</v>
      </c>
    </row>
    <row r="3752" spans="1:11" x14ac:dyDescent="0.25">
      <c r="A3752">
        <v>88273454</v>
      </c>
      <c r="B3752" s="1">
        <v>42588</v>
      </c>
      <c r="C3752" t="s">
        <v>11</v>
      </c>
      <c r="D3752" t="s">
        <v>16</v>
      </c>
      <c r="E3752">
        <v>1</v>
      </c>
      <c r="F3752">
        <v>0.56000000000000005</v>
      </c>
      <c r="G3752" t="s">
        <v>148</v>
      </c>
      <c r="H3752">
        <v>1</v>
      </c>
      <c r="I3752">
        <v>1</v>
      </c>
      <c r="J3752" t="s">
        <v>18</v>
      </c>
      <c r="K3752" s="36" t="s">
        <v>149</v>
      </c>
    </row>
    <row r="3753" spans="1:11" x14ac:dyDescent="0.25">
      <c r="A3753">
        <v>482372185</v>
      </c>
      <c r="B3753" s="1">
        <v>44839</v>
      </c>
      <c r="C3753" t="s">
        <v>27</v>
      </c>
      <c r="D3753" t="s">
        <v>16</v>
      </c>
      <c r="E3753">
        <v>1</v>
      </c>
      <c r="F3753">
        <v>1</v>
      </c>
      <c r="G3753" t="s">
        <v>148</v>
      </c>
      <c r="H3753">
        <v>1</v>
      </c>
      <c r="I3753">
        <v>1</v>
      </c>
      <c r="J3753" t="s">
        <v>14</v>
      </c>
      <c r="K3753" s="36" t="s">
        <v>149</v>
      </c>
    </row>
    <row r="3754" spans="1:11" x14ac:dyDescent="0.25">
      <c r="A3754">
        <v>77298703</v>
      </c>
      <c r="B3754" s="1">
        <v>42533</v>
      </c>
      <c r="C3754" t="s">
        <v>57</v>
      </c>
      <c r="D3754" t="s">
        <v>12</v>
      </c>
      <c r="G3754" t="s">
        <v>148</v>
      </c>
      <c r="H3754">
        <v>1</v>
      </c>
      <c r="I3754">
        <v>1</v>
      </c>
      <c r="J3754" t="s">
        <v>18</v>
      </c>
      <c r="K3754" s="36" t="s">
        <v>149</v>
      </c>
    </row>
    <row r="3755" spans="1:11" x14ac:dyDescent="0.25">
      <c r="A3755">
        <v>10553659</v>
      </c>
      <c r="B3755" s="1">
        <v>41618</v>
      </c>
      <c r="C3755" t="s">
        <v>11</v>
      </c>
      <c r="D3755" t="s">
        <v>17</v>
      </c>
      <c r="E3755">
        <v>1</v>
      </c>
      <c r="F3755">
        <v>0.7</v>
      </c>
      <c r="G3755" t="s">
        <v>149</v>
      </c>
      <c r="H3755">
        <v>1</v>
      </c>
      <c r="I3755">
        <v>1</v>
      </c>
      <c r="J3755" t="s">
        <v>22</v>
      </c>
      <c r="K3755" s="36" t="s">
        <v>149</v>
      </c>
    </row>
    <row r="3756" spans="1:11" x14ac:dyDescent="0.25">
      <c r="A3756">
        <v>88750713</v>
      </c>
      <c r="B3756" s="1">
        <v>42590</v>
      </c>
      <c r="C3756" t="s">
        <v>11</v>
      </c>
      <c r="D3756" t="s">
        <v>16</v>
      </c>
      <c r="E3756">
        <v>1</v>
      </c>
      <c r="F3756">
        <v>0.5</v>
      </c>
      <c r="G3756" t="s">
        <v>148</v>
      </c>
      <c r="H3756">
        <v>2</v>
      </c>
      <c r="I3756">
        <v>2</v>
      </c>
      <c r="J3756" t="s">
        <v>14</v>
      </c>
      <c r="K3756" s="36" t="s">
        <v>149</v>
      </c>
    </row>
    <row r="3757" spans="1:11" x14ac:dyDescent="0.25">
      <c r="A3757">
        <v>482919179</v>
      </c>
      <c r="B3757" s="1">
        <v>44843</v>
      </c>
      <c r="C3757" t="s">
        <v>27</v>
      </c>
      <c r="D3757" t="s">
        <v>16</v>
      </c>
      <c r="E3757">
        <v>1</v>
      </c>
      <c r="F3757">
        <v>1</v>
      </c>
      <c r="G3757" t="s">
        <v>149</v>
      </c>
      <c r="H3757">
        <v>1</v>
      </c>
      <c r="I3757">
        <v>1</v>
      </c>
      <c r="J3757" t="s">
        <v>14</v>
      </c>
      <c r="K3757" s="36" t="s">
        <v>149</v>
      </c>
    </row>
    <row r="3758" spans="1:11" x14ac:dyDescent="0.25">
      <c r="A3758">
        <v>105551703</v>
      </c>
      <c r="B3758" s="1">
        <v>42703</v>
      </c>
      <c r="C3758" t="s">
        <v>11</v>
      </c>
      <c r="D3758" t="s">
        <v>16</v>
      </c>
      <c r="E3758">
        <v>1</v>
      </c>
      <c r="F3758">
        <v>0.99</v>
      </c>
      <c r="G3758" t="s">
        <v>149</v>
      </c>
      <c r="H3758">
        <v>1</v>
      </c>
      <c r="I3758">
        <v>2</v>
      </c>
      <c r="J3758" t="s">
        <v>14</v>
      </c>
      <c r="K3758" s="36" t="s">
        <v>149</v>
      </c>
    </row>
    <row r="3759" spans="1:11" x14ac:dyDescent="0.25">
      <c r="A3759">
        <v>351664928</v>
      </c>
      <c r="B3759" s="1">
        <v>44006</v>
      </c>
      <c r="C3759" t="s">
        <v>27</v>
      </c>
      <c r="D3759" t="s">
        <v>16</v>
      </c>
      <c r="E3759">
        <v>1</v>
      </c>
      <c r="F3759">
        <v>1</v>
      </c>
      <c r="G3759" t="s">
        <v>148</v>
      </c>
      <c r="H3759">
        <v>1</v>
      </c>
      <c r="I3759">
        <v>1</v>
      </c>
      <c r="J3759" t="s">
        <v>14</v>
      </c>
      <c r="K3759" s="36" t="s">
        <v>149</v>
      </c>
    </row>
    <row r="3760" spans="1:11" x14ac:dyDescent="0.25">
      <c r="A3760">
        <v>122917680</v>
      </c>
      <c r="B3760" s="1">
        <v>42821</v>
      </c>
      <c r="C3760" t="s">
        <v>25</v>
      </c>
      <c r="D3760" t="s">
        <v>12</v>
      </c>
      <c r="F3760">
        <v>0.63</v>
      </c>
      <c r="G3760" t="s">
        <v>148</v>
      </c>
      <c r="H3760">
        <v>2</v>
      </c>
      <c r="I3760">
        <v>4</v>
      </c>
      <c r="J3760" t="s">
        <v>14</v>
      </c>
      <c r="K3760" s="36" t="s">
        <v>149</v>
      </c>
    </row>
    <row r="3761" spans="1:11" x14ac:dyDescent="0.25">
      <c r="A3761">
        <v>482474523</v>
      </c>
      <c r="B3761" s="1">
        <v>44840</v>
      </c>
      <c r="C3761" t="s">
        <v>27</v>
      </c>
      <c r="D3761" t="s">
        <v>16</v>
      </c>
      <c r="E3761">
        <v>1</v>
      </c>
      <c r="F3761">
        <v>0.97</v>
      </c>
      <c r="G3761" t="s">
        <v>148</v>
      </c>
      <c r="H3761">
        <v>10</v>
      </c>
      <c r="I3761">
        <v>18</v>
      </c>
      <c r="J3761" t="s">
        <v>18</v>
      </c>
      <c r="K3761" s="36" t="s">
        <v>149</v>
      </c>
    </row>
    <row r="3762" spans="1:11" x14ac:dyDescent="0.25">
      <c r="A3762">
        <v>483206141</v>
      </c>
      <c r="B3762" s="1">
        <v>44845</v>
      </c>
      <c r="C3762" t="s">
        <v>11</v>
      </c>
      <c r="D3762" t="s">
        <v>16</v>
      </c>
      <c r="E3762">
        <v>1</v>
      </c>
      <c r="F3762">
        <v>0.98</v>
      </c>
      <c r="G3762" t="s">
        <v>149</v>
      </c>
      <c r="H3762">
        <v>3</v>
      </c>
      <c r="I3762">
        <v>3</v>
      </c>
      <c r="J3762" t="s">
        <v>14</v>
      </c>
      <c r="K3762" s="36" t="s">
        <v>149</v>
      </c>
    </row>
    <row r="3763" spans="1:11" x14ac:dyDescent="0.25">
      <c r="A3763">
        <v>439801966</v>
      </c>
      <c r="B3763" s="1">
        <v>44571</v>
      </c>
      <c r="C3763" t="s">
        <v>11</v>
      </c>
      <c r="D3763" t="s">
        <v>16</v>
      </c>
      <c r="E3763">
        <v>1</v>
      </c>
      <c r="F3763">
        <v>1</v>
      </c>
      <c r="G3763" t="s">
        <v>149</v>
      </c>
      <c r="H3763">
        <v>1</v>
      </c>
      <c r="I3763">
        <v>1</v>
      </c>
      <c r="J3763" t="s">
        <v>14</v>
      </c>
      <c r="K3763" s="36" t="s">
        <v>149</v>
      </c>
    </row>
    <row r="3764" spans="1:11" x14ac:dyDescent="0.25">
      <c r="A3764">
        <v>483704705</v>
      </c>
      <c r="B3764" s="1">
        <v>44849</v>
      </c>
      <c r="C3764" t="s">
        <v>27</v>
      </c>
      <c r="D3764" t="s">
        <v>17</v>
      </c>
      <c r="E3764">
        <v>1</v>
      </c>
      <c r="F3764">
        <v>0.98</v>
      </c>
      <c r="G3764" t="s">
        <v>149</v>
      </c>
      <c r="H3764">
        <v>2</v>
      </c>
      <c r="I3764">
        <v>2</v>
      </c>
      <c r="J3764" t="s">
        <v>14</v>
      </c>
      <c r="K3764" s="36" t="s">
        <v>149</v>
      </c>
    </row>
    <row r="3765" spans="1:11" x14ac:dyDescent="0.25">
      <c r="A3765">
        <v>239814535</v>
      </c>
      <c r="B3765" s="1">
        <v>43494</v>
      </c>
      <c r="C3765" t="s">
        <v>11</v>
      </c>
      <c r="D3765" t="s">
        <v>16</v>
      </c>
      <c r="E3765">
        <v>1</v>
      </c>
      <c r="F3765">
        <v>0.97</v>
      </c>
      <c r="G3765" t="s">
        <v>148</v>
      </c>
      <c r="H3765">
        <v>1</v>
      </c>
      <c r="I3765">
        <v>1</v>
      </c>
      <c r="J3765" t="s">
        <v>14</v>
      </c>
      <c r="K3765" s="36" t="s">
        <v>149</v>
      </c>
    </row>
    <row r="3766" spans="1:11" x14ac:dyDescent="0.25">
      <c r="A3766">
        <v>95974436</v>
      </c>
      <c r="B3766" s="1">
        <v>42633</v>
      </c>
      <c r="C3766" t="s">
        <v>11</v>
      </c>
      <c r="D3766" t="s">
        <v>16</v>
      </c>
      <c r="E3766">
        <v>1</v>
      </c>
      <c r="F3766">
        <v>1</v>
      </c>
      <c r="G3766" t="s">
        <v>149</v>
      </c>
      <c r="H3766">
        <v>3</v>
      </c>
      <c r="I3766">
        <v>4</v>
      </c>
      <c r="J3766" t="s">
        <v>14</v>
      </c>
      <c r="K3766" s="36" t="s">
        <v>149</v>
      </c>
    </row>
    <row r="3767" spans="1:11" x14ac:dyDescent="0.25">
      <c r="A3767">
        <v>481208911</v>
      </c>
      <c r="B3767" s="1">
        <v>44831</v>
      </c>
      <c r="C3767" t="s">
        <v>27</v>
      </c>
      <c r="D3767" t="s">
        <v>16</v>
      </c>
      <c r="E3767">
        <v>1</v>
      </c>
      <c r="F3767">
        <v>1</v>
      </c>
      <c r="G3767" t="s">
        <v>148</v>
      </c>
      <c r="H3767">
        <v>1</v>
      </c>
      <c r="I3767">
        <v>2</v>
      </c>
      <c r="J3767" t="s">
        <v>14</v>
      </c>
      <c r="K3767" s="36" t="s">
        <v>149</v>
      </c>
    </row>
    <row r="3768" spans="1:11" x14ac:dyDescent="0.25">
      <c r="A3768">
        <v>483916756</v>
      </c>
      <c r="B3768" s="1">
        <v>44851</v>
      </c>
      <c r="C3768" t="s">
        <v>27</v>
      </c>
      <c r="D3768" t="s">
        <v>12</v>
      </c>
      <c r="G3768" t="s">
        <v>148</v>
      </c>
      <c r="H3768">
        <v>1</v>
      </c>
      <c r="I3768">
        <v>1</v>
      </c>
      <c r="J3768" t="s">
        <v>14</v>
      </c>
      <c r="K3768" s="36" t="s">
        <v>149</v>
      </c>
    </row>
    <row r="3769" spans="1:11" x14ac:dyDescent="0.25">
      <c r="A3769">
        <v>483938036</v>
      </c>
      <c r="B3769" s="1">
        <v>44851</v>
      </c>
      <c r="C3769" t="s">
        <v>27</v>
      </c>
      <c r="D3769" t="s">
        <v>16</v>
      </c>
      <c r="E3769">
        <v>1</v>
      </c>
      <c r="F3769">
        <v>1</v>
      </c>
      <c r="G3769" t="s">
        <v>148</v>
      </c>
      <c r="H3769">
        <v>3</v>
      </c>
      <c r="I3769">
        <v>3</v>
      </c>
      <c r="J3769" t="s">
        <v>14</v>
      </c>
      <c r="K3769" s="36" t="s">
        <v>149</v>
      </c>
    </row>
    <row r="3770" spans="1:11" x14ac:dyDescent="0.25">
      <c r="A3770">
        <v>264250276</v>
      </c>
      <c r="B3770" s="1">
        <v>43611</v>
      </c>
      <c r="C3770" t="s">
        <v>11</v>
      </c>
      <c r="D3770" t="s">
        <v>17</v>
      </c>
      <c r="E3770">
        <v>1</v>
      </c>
      <c r="F3770">
        <v>0.94</v>
      </c>
      <c r="G3770" t="s">
        <v>149</v>
      </c>
      <c r="H3770">
        <v>5</v>
      </c>
      <c r="I3770">
        <v>5</v>
      </c>
      <c r="J3770" t="s">
        <v>14</v>
      </c>
      <c r="K3770" s="36" t="s">
        <v>149</v>
      </c>
    </row>
    <row r="3771" spans="1:11" x14ac:dyDescent="0.25">
      <c r="A3771">
        <v>12909491</v>
      </c>
      <c r="B3771" s="1">
        <v>41705</v>
      </c>
      <c r="C3771" t="s">
        <v>11</v>
      </c>
      <c r="D3771" t="s">
        <v>12</v>
      </c>
      <c r="F3771">
        <v>0.92</v>
      </c>
      <c r="G3771" t="s">
        <v>149</v>
      </c>
      <c r="H3771">
        <v>1</v>
      </c>
      <c r="I3771">
        <v>1</v>
      </c>
      <c r="J3771" t="s">
        <v>14</v>
      </c>
      <c r="K3771" s="36" t="s">
        <v>149</v>
      </c>
    </row>
    <row r="3772" spans="1:11" x14ac:dyDescent="0.25">
      <c r="A3772">
        <v>483991483</v>
      </c>
      <c r="B3772" s="1">
        <v>44851</v>
      </c>
      <c r="C3772" t="s">
        <v>11</v>
      </c>
      <c r="D3772" t="s">
        <v>12</v>
      </c>
      <c r="F3772">
        <v>0.41</v>
      </c>
      <c r="G3772" t="s">
        <v>148</v>
      </c>
      <c r="H3772">
        <v>2</v>
      </c>
      <c r="I3772">
        <v>2</v>
      </c>
      <c r="J3772" t="s">
        <v>14</v>
      </c>
      <c r="K3772" s="36" t="s">
        <v>149</v>
      </c>
    </row>
    <row r="3773" spans="1:11" x14ac:dyDescent="0.25">
      <c r="A3773">
        <v>286071668</v>
      </c>
      <c r="B3773" s="1">
        <v>43692</v>
      </c>
      <c r="C3773" t="s">
        <v>11</v>
      </c>
      <c r="D3773" t="s">
        <v>16</v>
      </c>
      <c r="E3773">
        <v>1</v>
      </c>
      <c r="F3773">
        <v>0.92</v>
      </c>
      <c r="G3773" t="s">
        <v>149</v>
      </c>
      <c r="H3773">
        <v>2</v>
      </c>
      <c r="I3773">
        <v>2</v>
      </c>
      <c r="J3773" t="s">
        <v>14</v>
      </c>
      <c r="K3773" s="36" t="s">
        <v>149</v>
      </c>
    </row>
    <row r="3774" spans="1:11" x14ac:dyDescent="0.25">
      <c r="A3774">
        <v>29203908</v>
      </c>
      <c r="B3774" s="1">
        <v>42075</v>
      </c>
      <c r="C3774" t="s">
        <v>11</v>
      </c>
      <c r="D3774" t="s">
        <v>16</v>
      </c>
      <c r="E3774">
        <v>1</v>
      </c>
      <c r="F3774">
        <v>1</v>
      </c>
      <c r="G3774" t="s">
        <v>149</v>
      </c>
      <c r="H3774">
        <v>2</v>
      </c>
      <c r="I3774">
        <v>2</v>
      </c>
      <c r="J3774" t="s">
        <v>14</v>
      </c>
      <c r="K3774" s="36" t="s">
        <v>149</v>
      </c>
    </row>
    <row r="3775" spans="1:11" x14ac:dyDescent="0.25">
      <c r="A3775">
        <v>14235114</v>
      </c>
      <c r="B3775" s="1">
        <v>41742</v>
      </c>
      <c r="C3775" t="s">
        <v>27</v>
      </c>
      <c r="D3775" t="s">
        <v>17</v>
      </c>
      <c r="E3775">
        <v>1</v>
      </c>
      <c r="F3775">
        <v>0.89</v>
      </c>
      <c r="G3775" t="s">
        <v>148</v>
      </c>
      <c r="H3775">
        <v>2</v>
      </c>
      <c r="I3775">
        <v>2</v>
      </c>
      <c r="J3775" t="s">
        <v>14</v>
      </c>
      <c r="K3775" s="36" t="s">
        <v>149</v>
      </c>
    </row>
    <row r="3776" spans="1:11" x14ac:dyDescent="0.25">
      <c r="A3776">
        <v>4894315</v>
      </c>
      <c r="B3776" s="1">
        <v>41303</v>
      </c>
      <c r="C3776" t="s">
        <v>27</v>
      </c>
      <c r="D3776" t="s">
        <v>16</v>
      </c>
      <c r="E3776">
        <v>1</v>
      </c>
      <c r="F3776">
        <v>0.86</v>
      </c>
      <c r="G3776" t="s">
        <v>148</v>
      </c>
      <c r="H3776">
        <v>3</v>
      </c>
      <c r="I3776">
        <v>4</v>
      </c>
      <c r="J3776" t="s">
        <v>14</v>
      </c>
      <c r="K3776" s="36" t="s">
        <v>149</v>
      </c>
    </row>
    <row r="3777" spans="1:11" x14ac:dyDescent="0.25">
      <c r="A3777">
        <v>642673</v>
      </c>
      <c r="B3777" s="1">
        <v>40693</v>
      </c>
      <c r="C3777" t="s">
        <v>11</v>
      </c>
      <c r="D3777" t="s">
        <v>16</v>
      </c>
      <c r="E3777">
        <v>1</v>
      </c>
      <c r="F3777">
        <v>0</v>
      </c>
      <c r="G3777" t="s">
        <v>148</v>
      </c>
      <c r="H3777">
        <v>1</v>
      </c>
      <c r="I3777">
        <v>1</v>
      </c>
      <c r="J3777" t="s">
        <v>22</v>
      </c>
      <c r="K3777" s="36" t="s">
        <v>149</v>
      </c>
    </row>
    <row r="3778" spans="1:11" x14ac:dyDescent="0.25">
      <c r="A3778">
        <v>407877123</v>
      </c>
      <c r="B3778" s="1">
        <v>44365</v>
      </c>
      <c r="C3778" t="s">
        <v>11</v>
      </c>
      <c r="D3778" t="s">
        <v>16</v>
      </c>
      <c r="E3778">
        <v>1</v>
      </c>
      <c r="F3778">
        <v>0.97</v>
      </c>
      <c r="G3778" t="s">
        <v>149</v>
      </c>
      <c r="H3778">
        <v>1</v>
      </c>
      <c r="I3778">
        <v>1</v>
      </c>
      <c r="J3778" t="s">
        <v>22</v>
      </c>
      <c r="K3778" s="36" t="s">
        <v>149</v>
      </c>
    </row>
    <row r="3779" spans="1:11" x14ac:dyDescent="0.25">
      <c r="A3779">
        <v>506665</v>
      </c>
      <c r="B3779" s="1">
        <v>40646</v>
      </c>
      <c r="C3779" t="s">
        <v>11</v>
      </c>
      <c r="D3779" t="s">
        <v>12</v>
      </c>
      <c r="G3779" t="s">
        <v>148</v>
      </c>
      <c r="H3779">
        <v>1</v>
      </c>
      <c r="I3779">
        <v>1</v>
      </c>
      <c r="J3779" t="s">
        <v>14</v>
      </c>
      <c r="K3779" s="36" t="s">
        <v>149</v>
      </c>
    </row>
    <row r="3780" spans="1:11" x14ac:dyDescent="0.25">
      <c r="A3780">
        <v>482746263</v>
      </c>
      <c r="B3780" s="1">
        <v>44842</v>
      </c>
      <c r="C3780" t="s">
        <v>11</v>
      </c>
      <c r="D3780" t="s">
        <v>16</v>
      </c>
      <c r="E3780">
        <v>1</v>
      </c>
      <c r="F3780">
        <v>0.69</v>
      </c>
      <c r="G3780" t="s">
        <v>148</v>
      </c>
      <c r="H3780">
        <v>1</v>
      </c>
      <c r="I3780">
        <v>1</v>
      </c>
      <c r="J3780" t="s">
        <v>14</v>
      </c>
      <c r="K3780" s="36" t="s">
        <v>149</v>
      </c>
    </row>
    <row r="3781" spans="1:11" x14ac:dyDescent="0.25">
      <c r="A3781">
        <v>38768424</v>
      </c>
      <c r="B3781" s="1">
        <v>42202</v>
      </c>
      <c r="C3781" t="s">
        <v>11</v>
      </c>
      <c r="D3781" t="s">
        <v>16</v>
      </c>
      <c r="E3781">
        <v>1</v>
      </c>
      <c r="F3781">
        <v>1</v>
      </c>
      <c r="G3781" t="s">
        <v>149</v>
      </c>
      <c r="H3781">
        <v>1</v>
      </c>
      <c r="I3781">
        <v>1</v>
      </c>
      <c r="J3781" t="s">
        <v>14</v>
      </c>
      <c r="K3781" s="36" t="s">
        <v>149</v>
      </c>
    </row>
    <row r="3782" spans="1:11" x14ac:dyDescent="0.25">
      <c r="A3782">
        <v>927994</v>
      </c>
      <c r="B3782" s="1">
        <v>40760</v>
      </c>
      <c r="C3782" t="s">
        <v>11</v>
      </c>
      <c r="D3782" t="s">
        <v>17</v>
      </c>
      <c r="E3782">
        <v>1</v>
      </c>
      <c r="F3782">
        <v>0.6</v>
      </c>
      <c r="G3782" t="s">
        <v>148</v>
      </c>
      <c r="H3782">
        <v>1</v>
      </c>
      <c r="I3782">
        <v>4</v>
      </c>
      <c r="J3782" t="s">
        <v>14</v>
      </c>
      <c r="K3782" s="36" t="s">
        <v>149</v>
      </c>
    </row>
    <row r="3783" spans="1:11" x14ac:dyDescent="0.25">
      <c r="A3783">
        <v>9051441</v>
      </c>
      <c r="B3783" s="1">
        <v>41542</v>
      </c>
      <c r="C3783" t="s">
        <v>11</v>
      </c>
      <c r="D3783" t="s">
        <v>20</v>
      </c>
      <c r="E3783">
        <v>0</v>
      </c>
      <c r="F3783">
        <v>0</v>
      </c>
      <c r="G3783" t="s">
        <v>148</v>
      </c>
      <c r="H3783">
        <v>1</v>
      </c>
      <c r="I3783">
        <v>1</v>
      </c>
      <c r="J3783" t="s">
        <v>18</v>
      </c>
      <c r="K3783" s="36" t="s">
        <v>149</v>
      </c>
    </row>
    <row r="3784" spans="1:11" x14ac:dyDescent="0.25">
      <c r="A3784">
        <v>483301685</v>
      </c>
      <c r="B3784" s="1">
        <v>44846</v>
      </c>
      <c r="C3784" t="s">
        <v>27</v>
      </c>
      <c r="D3784" t="s">
        <v>21</v>
      </c>
      <c r="E3784">
        <v>0.7</v>
      </c>
      <c r="F3784">
        <v>0.36</v>
      </c>
      <c r="G3784" t="s">
        <v>148</v>
      </c>
      <c r="H3784">
        <v>4</v>
      </c>
      <c r="I3784">
        <v>4</v>
      </c>
      <c r="J3784" t="s">
        <v>14</v>
      </c>
      <c r="K3784" s="36" t="s">
        <v>149</v>
      </c>
    </row>
    <row r="3785" spans="1:11" x14ac:dyDescent="0.25">
      <c r="A3785">
        <v>152045271</v>
      </c>
      <c r="B3785" s="1">
        <v>43003</v>
      </c>
      <c r="C3785" t="s">
        <v>11</v>
      </c>
      <c r="D3785" t="s">
        <v>16</v>
      </c>
      <c r="E3785">
        <v>1</v>
      </c>
      <c r="F3785">
        <v>0.56999999999999995</v>
      </c>
      <c r="G3785" t="s">
        <v>148</v>
      </c>
      <c r="H3785">
        <v>1</v>
      </c>
      <c r="I3785">
        <v>1</v>
      </c>
      <c r="J3785" t="s">
        <v>14</v>
      </c>
      <c r="K3785" s="36" t="s">
        <v>149</v>
      </c>
    </row>
    <row r="3786" spans="1:11" x14ac:dyDescent="0.25">
      <c r="A3786">
        <v>483290619</v>
      </c>
      <c r="B3786" s="1">
        <v>44846</v>
      </c>
      <c r="C3786" t="s">
        <v>27</v>
      </c>
      <c r="D3786" t="s">
        <v>16</v>
      </c>
      <c r="E3786">
        <v>1</v>
      </c>
      <c r="F3786">
        <v>1</v>
      </c>
      <c r="G3786" t="s">
        <v>148</v>
      </c>
      <c r="H3786">
        <v>1</v>
      </c>
      <c r="I3786">
        <v>1</v>
      </c>
      <c r="J3786" t="s">
        <v>14</v>
      </c>
      <c r="K3786" s="36" t="s">
        <v>149</v>
      </c>
    </row>
    <row r="3787" spans="1:11" x14ac:dyDescent="0.25">
      <c r="A3787">
        <v>483278612</v>
      </c>
      <c r="B3787" s="1">
        <v>44846</v>
      </c>
      <c r="C3787" t="s">
        <v>27</v>
      </c>
      <c r="D3787" t="s">
        <v>16</v>
      </c>
      <c r="E3787">
        <v>1</v>
      </c>
      <c r="F3787">
        <v>1</v>
      </c>
      <c r="G3787" t="s">
        <v>149</v>
      </c>
      <c r="H3787">
        <v>1</v>
      </c>
      <c r="I3787">
        <v>1</v>
      </c>
      <c r="J3787" t="s">
        <v>14</v>
      </c>
      <c r="K3787" s="36" t="s">
        <v>149</v>
      </c>
    </row>
    <row r="3788" spans="1:11" x14ac:dyDescent="0.25">
      <c r="A3788">
        <v>474744216</v>
      </c>
      <c r="B3788" s="1">
        <v>44785</v>
      </c>
      <c r="C3788" t="s">
        <v>27</v>
      </c>
      <c r="D3788" t="s">
        <v>16</v>
      </c>
      <c r="E3788">
        <v>1</v>
      </c>
      <c r="F3788">
        <v>1</v>
      </c>
      <c r="G3788" t="s">
        <v>148</v>
      </c>
      <c r="H3788">
        <v>1</v>
      </c>
      <c r="I3788">
        <v>1</v>
      </c>
      <c r="J3788" t="s">
        <v>14</v>
      </c>
      <c r="K3788" s="36" t="s">
        <v>149</v>
      </c>
    </row>
    <row r="3789" spans="1:11" x14ac:dyDescent="0.25">
      <c r="A3789">
        <v>167946185</v>
      </c>
      <c r="B3789" s="1">
        <v>43115</v>
      </c>
      <c r="C3789" t="s">
        <v>27</v>
      </c>
      <c r="D3789" t="s">
        <v>12</v>
      </c>
      <c r="G3789" t="s">
        <v>148</v>
      </c>
      <c r="H3789">
        <v>82</v>
      </c>
      <c r="I3789">
        <v>96</v>
      </c>
      <c r="J3789" t="s">
        <v>14</v>
      </c>
      <c r="K3789" s="36" t="s">
        <v>149</v>
      </c>
    </row>
    <row r="3790" spans="1:11" x14ac:dyDescent="0.25">
      <c r="A3790">
        <v>9548677</v>
      </c>
      <c r="B3790" s="1">
        <v>41568</v>
      </c>
      <c r="C3790" t="s">
        <v>27</v>
      </c>
      <c r="D3790" t="s">
        <v>16</v>
      </c>
      <c r="E3790">
        <v>0.98</v>
      </c>
      <c r="F3790">
        <v>0.99</v>
      </c>
      <c r="G3790" t="s">
        <v>27</v>
      </c>
      <c r="H3790">
        <v>13</v>
      </c>
      <c r="I3790">
        <v>15</v>
      </c>
      <c r="J3790" t="s">
        <v>14</v>
      </c>
      <c r="K3790" s="36" t="s">
        <v>149</v>
      </c>
    </row>
    <row r="3791" spans="1:11" x14ac:dyDescent="0.25">
      <c r="A3791">
        <v>262418161</v>
      </c>
      <c r="B3791" s="1">
        <v>43602</v>
      </c>
      <c r="C3791" t="s">
        <v>11</v>
      </c>
      <c r="D3791" t="s">
        <v>16</v>
      </c>
      <c r="E3791">
        <v>1</v>
      </c>
      <c r="F3791">
        <v>1</v>
      </c>
      <c r="G3791" t="s">
        <v>149</v>
      </c>
      <c r="H3791">
        <v>7</v>
      </c>
      <c r="I3791">
        <v>8</v>
      </c>
      <c r="J3791" t="s">
        <v>14</v>
      </c>
      <c r="K3791" s="36" t="s">
        <v>149</v>
      </c>
    </row>
    <row r="3792" spans="1:11" x14ac:dyDescent="0.25">
      <c r="A3792">
        <v>269431434</v>
      </c>
      <c r="B3792" s="1">
        <v>43634</v>
      </c>
      <c r="C3792" t="s">
        <v>11</v>
      </c>
      <c r="D3792" t="s">
        <v>21</v>
      </c>
      <c r="E3792">
        <v>0.53</v>
      </c>
      <c r="F3792">
        <v>0.44</v>
      </c>
      <c r="G3792" t="s">
        <v>148</v>
      </c>
      <c r="H3792">
        <v>2</v>
      </c>
      <c r="I3792">
        <v>2</v>
      </c>
      <c r="J3792" t="s">
        <v>22</v>
      </c>
      <c r="K3792" s="36" t="s">
        <v>149</v>
      </c>
    </row>
    <row r="3793" spans="1:11" x14ac:dyDescent="0.25">
      <c r="A3793">
        <v>446961504</v>
      </c>
      <c r="B3793" s="1">
        <v>44618</v>
      </c>
      <c r="C3793" t="s">
        <v>11</v>
      </c>
      <c r="D3793" t="s">
        <v>20</v>
      </c>
      <c r="E3793">
        <v>0.25</v>
      </c>
      <c r="F3793">
        <v>0.66</v>
      </c>
      <c r="G3793" t="s">
        <v>148</v>
      </c>
      <c r="H3793">
        <v>1</v>
      </c>
      <c r="I3793">
        <v>2</v>
      </c>
      <c r="J3793" t="s">
        <v>14</v>
      </c>
      <c r="K3793" s="36" t="s">
        <v>149</v>
      </c>
    </row>
    <row r="3794" spans="1:11" x14ac:dyDescent="0.25">
      <c r="A3794">
        <v>125038717</v>
      </c>
      <c r="B3794" s="1">
        <v>42834</v>
      </c>
      <c r="C3794" t="s">
        <v>11</v>
      </c>
      <c r="D3794" t="s">
        <v>20</v>
      </c>
      <c r="E3794">
        <v>0</v>
      </c>
      <c r="F3794">
        <v>0</v>
      </c>
      <c r="G3794" t="s">
        <v>148</v>
      </c>
      <c r="H3794">
        <v>1</v>
      </c>
      <c r="I3794">
        <v>1</v>
      </c>
      <c r="J3794" t="s">
        <v>14</v>
      </c>
      <c r="K3794" s="36" t="s">
        <v>149</v>
      </c>
    </row>
    <row r="3795" spans="1:11" x14ac:dyDescent="0.25">
      <c r="A3795">
        <v>52386302</v>
      </c>
      <c r="B3795" s="1">
        <v>42365</v>
      </c>
      <c r="C3795" t="s">
        <v>11</v>
      </c>
      <c r="D3795" t="s">
        <v>16</v>
      </c>
      <c r="E3795">
        <v>1</v>
      </c>
      <c r="F3795">
        <v>0.98</v>
      </c>
      <c r="G3795" t="s">
        <v>148</v>
      </c>
      <c r="H3795">
        <v>3</v>
      </c>
      <c r="I3795">
        <v>3</v>
      </c>
      <c r="J3795" t="s">
        <v>14</v>
      </c>
      <c r="K3795" s="36" t="s">
        <v>149</v>
      </c>
    </row>
    <row r="3796" spans="1:11" x14ac:dyDescent="0.25">
      <c r="A3796">
        <v>4347030</v>
      </c>
      <c r="B3796" s="1">
        <v>41250</v>
      </c>
      <c r="C3796" t="s">
        <v>11</v>
      </c>
      <c r="D3796" t="s">
        <v>16</v>
      </c>
      <c r="E3796">
        <v>1</v>
      </c>
      <c r="F3796">
        <v>0.98</v>
      </c>
      <c r="G3796" t="s">
        <v>148</v>
      </c>
      <c r="H3796">
        <v>6</v>
      </c>
      <c r="I3796">
        <v>6</v>
      </c>
      <c r="J3796" t="s">
        <v>14</v>
      </c>
      <c r="K3796" s="36" t="s">
        <v>149</v>
      </c>
    </row>
    <row r="3797" spans="1:11" x14ac:dyDescent="0.25">
      <c r="A3797">
        <v>78243344</v>
      </c>
      <c r="B3797" s="1">
        <v>42538</v>
      </c>
      <c r="C3797" t="s">
        <v>11</v>
      </c>
      <c r="D3797" t="s">
        <v>16</v>
      </c>
      <c r="E3797">
        <v>1</v>
      </c>
      <c r="F3797">
        <v>1</v>
      </c>
      <c r="G3797" t="s">
        <v>149</v>
      </c>
      <c r="H3797">
        <v>2</v>
      </c>
      <c r="I3797">
        <v>2</v>
      </c>
      <c r="J3797" t="s">
        <v>18</v>
      </c>
      <c r="K3797" s="36" t="s">
        <v>149</v>
      </c>
    </row>
    <row r="3798" spans="1:11" x14ac:dyDescent="0.25">
      <c r="A3798">
        <v>19167532</v>
      </c>
      <c r="B3798" s="1">
        <v>41850</v>
      </c>
      <c r="C3798" t="s">
        <v>11</v>
      </c>
      <c r="D3798" t="s">
        <v>16</v>
      </c>
      <c r="E3798">
        <v>1</v>
      </c>
      <c r="F3798">
        <v>0.98</v>
      </c>
      <c r="G3798" t="s">
        <v>149</v>
      </c>
      <c r="H3798">
        <v>1</v>
      </c>
      <c r="I3798">
        <v>1</v>
      </c>
      <c r="J3798" t="s">
        <v>22</v>
      </c>
      <c r="K3798" s="36" t="s">
        <v>149</v>
      </c>
    </row>
    <row r="3799" spans="1:11" x14ac:dyDescent="0.25">
      <c r="A3799">
        <v>261117152</v>
      </c>
      <c r="B3799" s="1">
        <v>43596</v>
      </c>
      <c r="C3799" t="s">
        <v>11</v>
      </c>
      <c r="D3799" t="s">
        <v>20</v>
      </c>
      <c r="E3799">
        <v>0</v>
      </c>
      <c r="F3799">
        <v>0.8</v>
      </c>
      <c r="G3799" t="s">
        <v>148</v>
      </c>
      <c r="H3799">
        <v>1</v>
      </c>
      <c r="I3799">
        <v>1</v>
      </c>
      <c r="J3799" t="s">
        <v>18</v>
      </c>
      <c r="K3799" s="36" t="s">
        <v>149</v>
      </c>
    </row>
    <row r="3800" spans="1:11" x14ac:dyDescent="0.25">
      <c r="A3800">
        <v>1122141</v>
      </c>
      <c r="B3800" s="1">
        <v>40793</v>
      </c>
      <c r="C3800" t="s">
        <v>19</v>
      </c>
      <c r="D3800" t="s">
        <v>16</v>
      </c>
      <c r="E3800">
        <v>1</v>
      </c>
      <c r="F3800">
        <v>0.94</v>
      </c>
      <c r="G3800" t="s">
        <v>149</v>
      </c>
      <c r="H3800">
        <v>2</v>
      </c>
      <c r="I3800">
        <v>8</v>
      </c>
      <c r="J3800" t="s">
        <v>14</v>
      </c>
      <c r="K3800" s="36" t="s">
        <v>149</v>
      </c>
    </row>
    <row r="3801" spans="1:11" x14ac:dyDescent="0.25">
      <c r="A3801">
        <v>484686189</v>
      </c>
      <c r="B3801" s="1">
        <v>44856</v>
      </c>
      <c r="C3801" t="s">
        <v>11</v>
      </c>
      <c r="D3801" t="s">
        <v>16</v>
      </c>
      <c r="E3801">
        <v>1</v>
      </c>
      <c r="F3801">
        <v>0.92</v>
      </c>
      <c r="G3801" t="s">
        <v>149</v>
      </c>
      <c r="H3801">
        <v>1</v>
      </c>
      <c r="I3801">
        <v>1</v>
      </c>
      <c r="J3801" t="s">
        <v>14</v>
      </c>
      <c r="K3801" s="36" t="s">
        <v>149</v>
      </c>
    </row>
    <row r="3802" spans="1:11" x14ac:dyDescent="0.25">
      <c r="A3802">
        <v>485095130</v>
      </c>
      <c r="B3802" s="1">
        <v>44859</v>
      </c>
      <c r="C3802" t="s">
        <v>11</v>
      </c>
      <c r="D3802" t="s">
        <v>16</v>
      </c>
      <c r="E3802">
        <v>1</v>
      </c>
      <c r="F3802">
        <v>0.84</v>
      </c>
      <c r="G3802" t="s">
        <v>149</v>
      </c>
      <c r="H3802">
        <v>1</v>
      </c>
      <c r="I3802">
        <v>1</v>
      </c>
      <c r="J3802" t="s">
        <v>14</v>
      </c>
      <c r="K3802" s="36" t="s">
        <v>149</v>
      </c>
    </row>
    <row r="3803" spans="1:11" x14ac:dyDescent="0.25">
      <c r="A3803">
        <v>481499055</v>
      </c>
      <c r="B3803" s="1">
        <v>44833</v>
      </c>
      <c r="C3803" t="s">
        <v>27</v>
      </c>
      <c r="D3803" t="s">
        <v>16</v>
      </c>
      <c r="E3803">
        <v>1</v>
      </c>
      <c r="F3803">
        <v>1</v>
      </c>
      <c r="G3803" t="s">
        <v>149</v>
      </c>
      <c r="H3803">
        <v>1</v>
      </c>
      <c r="I3803">
        <v>1</v>
      </c>
      <c r="J3803" t="s">
        <v>14</v>
      </c>
      <c r="K3803" s="36" t="s">
        <v>149</v>
      </c>
    </row>
    <row r="3804" spans="1:11" x14ac:dyDescent="0.25">
      <c r="A3804">
        <v>483592848</v>
      </c>
      <c r="B3804" s="1">
        <v>44848</v>
      </c>
      <c r="C3804" t="s">
        <v>27</v>
      </c>
      <c r="D3804" t="s">
        <v>16</v>
      </c>
      <c r="E3804">
        <v>1</v>
      </c>
      <c r="F3804">
        <v>1</v>
      </c>
      <c r="G3804" t="s">
        <v>148</v>
      </c>
      <c r="H3804">
        <v>1</v>
      </c>
      <c r="I3804">
        <v>1</v>
      </c>
      <c r="J3804" t="s">
        <v>14</v>
      </c>
      <c r="K3804" s="36" t="s">
        <v>149</v>
      </c>
    </row>
    <row r="3805" spans="1:11" x14ac:dyDescent="0.25">
      <c r="A3805">
        <v>484523278</v>
      </c>
      <c r="B3805" s="1">
        <v>44855</v>
      </c>
      <c r="C3805" t="s">
        <v>27</v>
      </c>
      <c r="D3805" t="s">
        <v>16</v>
      </c>
      <c r="E3805">
        <v>1</v>
      </c>
      <c r="F3805">
        <v>1</v>
      </c>
      <c r="G3805" t="s">
        <v>149</v>
      </c>
      <c r="H3805">
        <v>1</v>
      </c>
      <c r="I3805">
        <v>1</v>
      </c>
      <c r="J3805" t="s">
        <v>14</v>
      </c>
      <c r="K3805" s="36" t="s">
        <v>149</v>
      </c>
    </row>
    <row r="3806" spans="1:11" x14ac:dyDescent="0.25">
      <c r="A3806">
        <v>192477907</v>
      </c>
      <c r="B3806" s="1">
        <v>43250</v>
      </c>
      <c r="C3806" t="s">
        <v>11</v>
      </c>
      <c r="D3806" t="s">
        <v>16</v>
      </c>
      <c r="E3806">
        <v>1</v>
      </c>
      <c r="F3806">
        <v>0.87</v>
      </c>
      <c r="G3806" t="s">
        <v>27</v>
      </c>
      <c r="H3806">
        <v>26</v>
      </c>
      <c r="I3806">
        <v>26</v>
      </c>
      <c r="J3806" t="s">
        <v>14</v>
      </c>
      <c r="K3806" s="36" t="s">
        <v>149</v>
      </c>
    </row>
    <row r="3807" spans="1:11" x14ac:dyDescent="0.25">
      <c r="A3807">
        <v>485212476</v>
      </c>
      <c r="B3807" s="1">
        <v>44860</v>
      </c>
      <c r="C3807" t="s">
        <v>27</v>
      </c>
      <c r="D3807" t="s">
        <v>12</v>
      </c>
      <c r="F3807">
        <v>0</v>
      </c>
      <c r="G3807" t="s">
        <v>148</v>
      </c>
      <c r="H3807">
        <v>1</v>
      </c>
      <c r="I3807">
        <v>1</v>
      </c>
      <c r="J3807" t="s">
        <v>14</v>
      </c>
      <c r="K3807" s="36" t="s">
        <v>149</v>
      </c>
    </row>
    <row r="3808" spans="1:11" x14ac:dyDescent="0.25">
      <c r="A3808">
        <v>33765627</v>
      </c>
      <c r="B3808" s="1">
        <v>42143</v>
      </c>
      <c r="C3808" t="s">
        <v>27</v>
      </c>
      <c r="D3808" t="s">
        <v>12</v>
      </c>
      <c r="G3808" t="s">
        <v>148</v>
      </c>
      <c r="H3808">
        <v>1</v>
      </c>
      <c r="I3808">
        <v>2</v>
      </c>
      <c r="J3808" t="s">
        <v>14</v>
      </c>
      <c r="K3808" s="36" t="s">
        <v>149</v>
      </c>
    </row>
    <row r="3809" spans="1:11" x14ac:dyDescent="0.25">
      <c r="A3809">
        <v>471430210</v>
      </c>
      <c r="B3809" s="1">
        <v>44767</v>
      </c>
      <c r="C3809" t="s">
        <v>11</v>
      </c>
      <c r="D3809" t="s">
        <v>16</v>
      </c>
      <c r="E3809">
        <v>0.98</v>
      </c>
      <c r="F3809">
        <v>0.99</v>
      </c>
      <c r="G3809" t="s">
        <v>149</v>
      </c>
      <c r="H3809">
        <v>4</v>
      </c>
      <c r="I3809">
        <v>4</v>
      </c>
      <c r="J3809" t="s">
        <v>14</v>
      </c>
      <c r="K3809" s="36" t="s">
        <v>149</v>
      </c>
    </row>
    <row r="3810" spans="1:11" x14ac:dyDescent="0.25">
      <c r="A3810">
        <v>7832636</v>
      </c>
      <c r="B3810" s="1">
        <v>41485</v>
      </c>
      <c r="C3810" t="s">
        <v>11</v>
      </c>
      <c r="D3810" t="s">
        <v>17</v>
      </c>
      <c r="E3810">
        <v>1</v>
      </c>
      <c r="F3810">
        <v>0.83</v>
      </c>
      <c r="G3810" t="s">
        <v>149</v>
      </c>
      <c r="H3810">
        <v>6</v>
      </c>
      <c r="I3810">
        <v>12</v>
      </c>
      <c r="J3810" t="s">
        <v>14</v>
      </c>
      <c r="K3810" s="36" t="s">
        <v>149</v>
      </c>
    </row>
    <row r="3811" spans="1:11" x14ac:dyDescent="0.25">
      <c r="A3811">
        <v>119357172</v>
      </c>
      <c r="B3811" s="1">
        <v>42799</v>
      </c>
      <c r="C3811" t="s">
        <v>11</v>
      </c>
      <c r="D3811" t="s">
        <v>12</v>
      </c>
      <c r="F3811">
        <v>0</v>
      </c>
      <c r="G3811" t="s">
        <v>148</v>
      </c>
      <c r="H3811">
        <v>1</v>
      </c>
      <c r="I3811">
        <v>1</v>
      </c>
      <c r="J3811" t="s">
        <v>22</v>
      </c>
      <c r="K3811" s="36" t="s">
        <v>149</v>
      </c>
    </row>
    <row r="3812" spans="1:11" x14ac:dyDescent="0.25">
      <c r="A3812">
        <v>13184219</v>
      </c>
      <c r="B3812" s="1">
        <v>41714</v>
      </c>
      <c r="C3812" t="s">
        <v>11</v>
      </c>
      <c r="D3812" t="s">
        <v>16</v>
      </c>
      <c r="E3812">
        <v>1</v>
      </c>
      <c r="F3812">
        <v>1</v>
      </c>
      <c r="G3812" t="s">
        <v>27</v>
      </c>
      <c r="H3812">
        <v>32</v>
      </c>
      <c r="I3812">
        <v>36</v>
      </c>
      <c r="J3812" t="s">
        <v>14</v>
      </c>
      <c r="K3812" s="36" t="s">
        <v>149</v>
      </c>
    </row>
    <row r="3813" spans="1:11" x14ac:dyDescent="0.25">
      <c r="A3813">
        <v>464538878</v>
      </c>
      <c r="B3813" s="1">
        <v>44728</v>
      </c>
      <c r="C3813" t="s">
        <v>11</v>
      </c>
      <c r="D3813" t="s">
        <v>16</v>
      </c>
      <c r="E3813">
        <v>1</v>
      </c>
      <c r="F3813">
        <v>0.97</v>
      </c>
      <c r="G3813" t="s">
        <v>27</v>
      </c>
      <c r="H3813">
        <v>7</v>
      </c>
      <c r="I3813">
        <v>7</v>
      </c>
      <c r="J3813" t="s">
        <v>22</v>
      </c>
      <c r="K3813" s="36" t="s">
        <v>149</v>
      </c>
    </row>
    <row r="3814" spans="1:11" x14ac:dyDescent="0.25">
      <c r="A3814">
        <v>194371127</v>
      </c>
      <c r="B3814" s="1">
        <v>43259</v>
      </c>
      <c r="C3814" t="s">
        <v>11</v>
      </c>
      <c r="D3814" t="s">
        <v>16</v>
      </c>
      <c r="E3814">
        <v>1</v>
      </c>
      <c r="F3814">
        <v>0.27</v>
      </c>
      <c r="G3814" t="s">
        <v>148</v>
      </c>
      <c r="H3814">
        <v>5</v>
      </c>
      <c r="I3814">
        <v>5</v>
      </c>
      <c r="J3814" t="s">
        <v>14</v>
      </c>
      <c r="K3814" s="36" t="s">
        <v>149</v>
      </c>
    </row>
    <row r="3815" spans="1:11" x14ac:dyDescent="0.25">
      <c r="A3815">
        <v>485016897</v>
      </c>
      <c r="B3815" s="1">
        <v>44859</v>
      </c>
      <c r="C3815" t="s">
        <v>27</v>
      </c>
      <c r="D3815" t="s">
        <v>16</v>
      </c>
      <c r="E3815">
        <v>1</v>
      </c>
      <c r="F3815">
        <v>0.99</v>
      </c>
      <c r="G3815" t="s">
        <v>149</v>
      </c>
      <c r="H3815">
        <v>6</v>
      </c>
      <c r="I3815">
        <v>6</v>
      </c>
      <c r="J3815" t="s">
        <v>14</v>
      </c>
      <c r="K3815" s="36" t="s">
        <v>149</v>
      </c>
    </row>
    <row r="3816" spans="1:11" x14ac:dyDescent="0.25">
      <c r="A3816">
        <v>373260276</v>
      </c>
      <c r="B3816" s="1">
        <v>44129</v>
      </c>
      <c r="C3816" t="s">
        <v>11</v>
      </c>
      <c r="D3816" t="s">
        <v>16</v>
      </c>
      <c r="E3816">
        <v>1</v>
      </c>
      <c r="F3816">
        <v>0.88</v>
      </c>
      <c r="G3816" t="s">
        <v>149</v>
      </c>
      <c r="H3816">
        <v>1</v>
      </c>
      <c r="I3816">
        <v>1</v>
      </c>
      <c r="J3816" t="s">
        <v>22</v>
      </c>
      <c r="K3816" s="36" t="s">
        <v>149</v>
      </c>
    </row>
    <row r="3817" spans="1:11" x14ac:dyDescent="0.25">
      <c r="A3817">
        <v>43094295</v>
      </c>
      <c r="B3817" s="1">
        <v>42248</v>
      </c>
      <c r="C3817" t="s">
        <v>11</v>
      </c>
      <c r="D3817" t="s">
        <v>21</v>
      </c>
      <c r="E3817">
        <v>0.5</v>
      </c>
      <c r="F3817">
        <v>0.91</v>
      </c>
      <c r="G3817" t="s">
        <v>148</v>
      </c>
      <c r="H3817">
        <v>2</v>
      </c>
      <c r="I3817">
        <v>5</v>
      </c>
      <c r="J3817" t="s">
        <v>14</v>
      </c>
      <c r="K3817" s="36" t="s">
        <v>149</v>
      </c>
    </row>
    <row r="3818" spans="1:11" x14ac:dyDescent="0.25">
      <c r="A3818">
        <v>240432233</v>
      </c>
      <c r="B3818" s="1">
        <v>43497</v>
      </c>
      <c r="C3818" t="s">
        <v>27</v>
      </c>
      <c r="D3818" t="s">
        <v>16</v>
      </c>
      <c r="E3818">
        <v>1</v>
      </c>
      <c r="F3818">
        <v>1</v>
      </c>
      <c r="G3818" t="s">
        <v>148</v>
      </c>
      <c r="H3818">
        <v>1</v>
      </c>
      <c r="I3818">
        <v>2</v>
      </c>
      <c r="J3818" t="s">
        <v>14</v>
      </c>
      <c r="K3818" s="36" t="s">
        <v>149</v>
      </c>
    </row>
    <row r="3819" spans="1:11" x14ac:dyDescent="0.25">
      <c r="A3819">
        <v>48049713</v>
      </c>
      <c r="B3819" s="1">
        <v>42311</v>
      </c>
      <c r="C3819" t="s">
        <v>11</v>
      </c>
      <c r="D3819" t="s">
        <v>17</v>
      </c>
      <c r="E3819">
        <v>1</v>
      </c>
      <c r="F3819">
        <v>0.77</v>
      </c>
      <c r="G3819" t="s">
        <v>149</v>
      </c>
      <c r="H3819">
        <v>2</v>
      </c>
      <c r="I3819">
        <v>2</v>
      </c>
      <c r="J3819" t="s">
        <v>14</v>
      </c>
      <c r="K3819" s="36" t="s">
        <v>149</v>
      </c>
    </row>
    <row r="3820" spans="1:11" x14ac:dyDescent="0.25">
      <c r="A3820">
        <v>474281278</v>
      </c>
      <c r="B3820" s="1">
        <v>44783</v>
      </c>
      <c r="C3820" t="s">
        <v>11</v>
      </c>
      <c r="D3820" t="s">
        <v>16</v>
      </c>
      <c r="E3820">
        <v>1</v>
      </c>
      <c r="F3820">
        <v>1</v>
      </c>
      <c r="G3820" t="s">
        <v>149</v>
      </c>
      <c r="H3820">
        <v>1</v>
      </c>
      <c r="I3820">
        <v>1</v>
      </c>
      <c r="J3820" t="s">
        <v>22</v>
      </c>
      <c r="K3820" s="36" t="s">
        <v>149</v>
      </c>
    </row>
    <row r="3821" spans="1:11" x14ac:dyDescent="0.25">
      <c r="A3821">
        <v>485688509</v>
      </c>
      <c r="B3821" s="1">
        <v>44864</v>
      </c>
      <c r="C3821" t="s">
        <v>27</v>
      </c>
      <c r="D3821" t="s">
        <v>16</v>
      </c>
      <c r="E3821">
        <v>1</v>
      </c>
      <c r="F3821">
        <v>0.2</v>
      </c>
      <c r="G3821" t="s">
        <v>149</v>
      </c>
      <c r="H3821">
        <v>2</v>
      </c>
      <c r="I3821">
        <v>2</v>
      </c>
      <c r="J3821" t="s">
        <v>14</v>
      </c>
      <c r="K3821" s="36" t="s">
        <v>149</v>
      </c>
    </row>
    <row r="3822" spans="1:11" x14ac:dyDescent="0.25">
      <c r="A3822">
        <v>420932966</v>
      </c>
      <c r="B3822" s="1">
        <v>44439</v>
      </c>
      <c r="C3822" t="s">
        <v>11</v>
      </c>
      <c r="D3822" t="s">
        <v>17</v>
      </c>
      <c r="E3822">
        <v>1</v>
      </c>
      <c r="F3822">
        <v>0.05</v>
      </c>
      <c r="G3822" t="s">
        <v>149</v>
      </c>
      <c r="H3822">
        <v>1</v>
      </c>
      <c r="I3822">
        <v>2</v>
      </c>
      <c r="J3822" t="s">
        <v>14</v>
      </c>
      <c r="K3822" s="36" t="s">
        <v>149</v>
      </c>
    </row>
    <row r="3823" spans="1:11" x14ac:dyDescent="0.25">
      <c r="A3823">
        <v>393445364</v>
      </c>
      <c r="B3823" s="1">
        <v>44275</v>
      </c>
      <c r="C3823" t="s">
        <v>11</v>
      </c>
      <c r="D3823" t="s">
        <v>16</v>
      </c>
      <c r="E3823">
        <v>1</v>
      </c>
      <c r="F3823">
        <v>0.99</v>
      </c>
      <c r="G3823" t="s">
        <v>149</v>
      </c>
      <c r="H3823">
        <v>1</v>
      </c>
      <c r="I3823">
        <v>1</v>
      </c>
      <c r="J3823" t="s">
        <v>14</v>
      </c>
      <c r="K3823" s="36" t="s">
        <v>149</v>
      </c>
    </row>
    <row r="3824" spans="1:11" x14ac:dyDescent="0.25">
      <c r="A3824">
        <v>2837886</v>
      </c>
      <c r="B3824" s="1">
        <v>41095</v>
      </c>
      <c r="C3824" t="s">
        <v>28</v>
      </c>
      <c r="D3824" t="s">
        <v>17</v>
      </c>
      <c r="E3824">
        <v>1</v>
      </c>
      <c r="F3824">
        <v>0.74</v>
      </c>
      <c r="G3824" t="s">
        <v>148</v>
      </c>
      <c r="H3824">
        <v>2</v>
      </c>
      <c r="I3824">
        <v>2</v>
      </c>
      <c r="J3824" t="s">
        <v>18</v>
      </c>
      <c r="K3824" s="36" t="s">
        <v>149</v>
      </c>
    </row>
    <row r="3825" spans="1:11" x14ac:dyDescent="0.25">
      <c r="A3825">
        <v>37641159</v>
      </c>
      <c r="B3825" s="1">
        <v>42191</v>
      </c>
      <c r="C3825" t="s">
        <v>27</v>
      </c>
      <c r="D3825" t="s">
        <v>16</v>
      </c>
      <c r="E3825">
        <v>1</v>
      </c>
      <c r="F3825">
        <v>1</v>
      </c>
      <c r="G3825" t="s">
        <v>148</v>
      </c>
      <c r="H3825">
        <v>1</v>
      </c>
      <c r="I3825">
        <v>1</v>
      </c>
      <c r="J3825" t="s">
        <v>14</v>
      </c>
      <c r="K3825" s="36" t="s">
        <v>149</v>
      </c>
    </row>
    <row r="3826" spans="1:11" x14ac:dyDescent="0.25">
      <c r="A3826">
        <v>487138241</v>
      </c>
      <c r="B3826" s="1">
        <v>44875</v>
      </c>
      <c r="C3826" t="s">
        <v>27</v>
      </c>
      <c r="D3826" t="s">
        <v>16</v>
      </c>
      <c r="E3826">
        <v>1</v>
      </c>
      <c r="F3826">
        <v>1</v>
      </c>
      <c r="G3826" t="s">
        <v>148</v>
      </c>
      <c r="H3826">
        <v>1</v>
      </c>
      <c r="I3826">
        <v>1</v>
      </c>
      <c r="J3826" t="s">
        <v>14</v>
      </c>
      <c r="K3826" s="36" t="s">
        <v>149</v>
      </c>
    </row>
    <row r="3827" spans="1:11" x14ac:dyDescent="0.25">
      <c r="A3827">
        <v>80498846</v>
      </c>
      <c r="B3827" s="1">
        <v>42549</v>
      </c>
      <c r="C3827" t="s">
        <v>11</v>
      </c>
      <c r="D3827" t="s">
        <v>16</v>
      </c>
      <c r="E3827">
        <v>0.91</v>
      </c>
      <c r="F3827">
        <v>0.98</v>
      </c>
      <c r="G3827" t="s">
        <v>149</v>
      </c>
      <c r="H3827">
        <v>1</v>
      </c>
      <c r="I3827">
        <v>2</v>
      </c>
      <c r="J3827" t="s">
        <v>14</v>
      </c>
      <c r="K3827" s="36" t="s">
        <v>149</v>
      </c>
    </row>
    <row r="3828" spans="1:11" x14ac:dyDescent="0.25">
      <c r="A3828">
        <v>153528689</v>
      </c>
      <c r="B3828" s="1">
        <v>43014</v>
      </c>
      <c r="C3828" t="s">
        <v>11</v>
      </c>
      <c r="D3828" t="s">
        <v>17</v>
      </c>
      <c r="E3828">
        <v>1</v>
      </c>
      <c r="F3828">
        <v>0.87</v>
      </c>
      <c r="G3828" t="s">
        <v>148</v>
      </c>
      <c r="H3828">
        <v>2</v>
      </c>
      <c r="I3828">
        <v>6</v>
      </c>
      <c r="J3828" t="s">
        <v>14</v>
      </c>
      <c r="K3828" s="36" t="s">
        <v>149</v>
      </c>
    </row>
    <row r="3829" spans="1:11" x14ac:dyDescent="0.25">
      <c r="A3829">
        <v>47287490</v>
      </c>
      <c r="B3829" s="1">
        <v>42300</v>
      </c>
      <c r="C3829" t="s">
        <v>11</v>
      </c>
      <c r="D3829" t="s">
        <v>16</v>
      </c>
      <c r="E3829">
        <v>1</v>
      </c>
      <c r="F3829">
        <v>1</v>
      </c>
      <c r="G3829" t="s">
        <v>148</v>
      </c>
      <c r="H3829">
        <v>1</v>
      </c>
      <c r="I3829">
        <v>2</v>
      </c>
      <c r="J3829" t="s">
        <v>14</v>
      </c>
      <c r="K3829" s="36" t="s">
        <v>149</v>
      </c>
    </row>
    <row r="3830" spans="1:11" x14ac:dyDescent="0.25">
      <c r="A3830">
        <v>172712554</v>
      </c>
      <c r="B3830" s="1">
        <v>43141</v>
      </c>
      <c r="C3830" t="s">
        <v>11</v>
      </c>
      <c r="D3830" t="s">
        <v>16</v>
      </c>
      <c r="E3830">
        <v>1</v>
      </c>
      <c r="F3830">
        <v>1</v>
      </c>
      <c r="G3830" t="s">
        <v>149</v>
      </c>
      <c r="H3830">
        <v>3</v>
      </c>
      <c r="I3830">
        <v>3</v>
      </c>
      <c r="J3830" t="s">
        <v>14</v>
      </c>
      <c r="K3830" s="36" t="s">
        <v>149</v>
      </c>
    </row>
    <row r="3831" spans="1:11" x14ac:dyDescent="0.25">
      <c r="A3831">
        <v>485801286</v>
      </c>
      <c r="B3831" s="1">
        <v>44865</v>
      </c>
      <c r="C3831" t="s">
        <v>11</v>
      </c>
      <c r="D3831" t="s">
        <v>16</v>
      </c>
      <c r="E3831">
        <v>1</v>
      </c>
      <c r="F3831">
        <v>1</v>
      </c>
      <c r="G3831" t="s">
        <v>149</v>
      </c>
      <c r="H3831">
        <v>1</v>
      </c>
      <c r="I3831">
        <v>1</v>
      </c>
      <c r="J3831" t="s">
        <v>14</v>
      </c>
      <c r="K3831" s="36" t="s">
        <v>149</v>
      </c>
    </row>
    <row r="3832" spans="1:11" x14ac:dyDescent="0.25">
      <c r="A3832">
        <v>486013854</v>
      </c>
      <c r="B3832" s="1">
        <v>44867</v>
      </c>
      <c r="C3832" t="s">
        <v>27</v>
      </c>
      <c r="D3832" t="s">
        <v>17</v>
      </c>
      <c r="E3832">
        <v>1</v>
      </c>
      <c r="F3832">
        <v>0.97</v>
      </c>
      <c r="G3832" t="s">
        <v>148</v>
      </c>
      <c r="H3832">
        <v>1</v>
      </c>
      <c r="I3832">
        <v>1</v>
      </c>
      <c r="J3832" t="s">
        <v>14</v>
      </c>
      <c r="K3832" s="36" t="s">
        <v>149</v>
      </c>
    </row>
    <row r="3833" spans="1:11" x14ac:dyDescent="0.25">
      <c r="A3833">
        <v>87786135</v>
      </c>
      <c r="B3833" s="1">
        <v>42585</v>
      </c>
      <c r="C3833" t="s">
        <v>11</v>
      </c>
      <c r="D3833" t="s">
        <v>16</v>
      </c>
      <c r="E3833">
        <v>1</v>
      </c>
      <c r="F3833">
        <v>0.98</v>
      </c>
      <c r="G3833" t="s">
        <v>149</v>
      </c>
      <c r="H3833">
        <v>1</v>
      </c>
      <c r="I3833">
        <v>1</v>
      </c>
      <c r="J3833" t="s">
        <v>14</v>
      </c>
      <c r="K3833" s="36" t="s">
        <v>149</v>
      </c>
    </row>
    <row r="3834" spans="1:11" x14ac:dyDescent="0.25">
      <c r="A3834">
        <v>191117953</v>
      </c>
      <c r="B3834" s="1">
        <v>43243</v>
      </c>
      <c r="C3834" t="s">
        <v>11</v>
      </c>
      <c r="D3834" t="s">
        <v>16</v>
      </c>
      <c r="E3834">
        <v>1</v>
      </c>
      <c r="F3834">
        <v>1</v>
      </c>
      <c r="G3834" t="s">
        <v>149</v>
      </c>
      <c r="H3834">
        <v>4</v>
      </c>
      <c r="I3834">
        <v>4</v>
      </c>
      <c r="J3834" t="s">
        <v>22</v>
      </c>
      <c r="K3834" s="36" t="s">
        <v>149</v>
      </c>
    </row>
    <row r="3835" spans="1:11" x14ac:dyDescent="0.25">
      <c r="A3835">
        <v>95477672</v>
      </c>
      <c r="B3835" s="1">
        <v>42629</v>
      </c>
      <c r="C3835" t="s">
        <v>27</v>
      </c>
      <c r="D3835" t="s">
        <v>16</v>
      </c>
      <c r="E3835">
        <v>1</v>
      </c>
      <c r="F3835">
        <v>0.99</v>
      </c>
      <c r="G3835" t="s">
        <v>148</v>
      </c>
      <c r="H3835">
        <v>5</v>
      </c>
      <c r="I3835">
        <v>5</v>
      </c>
      <c r="J3835" t="s">
        <v>14</v>
      </c>
      <c r="K3835" s="36" t="s">
        <v>149</v>
      </c>
    </row>
    <row r="3836" spans="1:11" x14ac:dyDescent="0.25">
      <c r="A3836">
        <v>485319597</v>
      </c>
      <c r="B3836" s="1">
        <v>44861</v>
      </c>
      <c r="C3836" t="s">
        <v>27</v>
      </c>
      <c r="D3836" t="s">
        <v>16</v>
      </c>
      <c r="E3836">
        <v>1</v>
      </c>
      <c r="F3836">
        <v>1</v>
      </c>
      <c r="G3836" t="s">
        <v>148</v>
      </c>
      <c r="H3836">
        <v>1</v>
      </c>
      <c r="I3836">
        <v>1</v>
      </c>
      <c r="J3836" t="s">
        <v>14</v>
      </c>
      <c r="K3836" s="36" t="s">
        <v>149</v>
      </c>
    </row>
    <row r="3837" spans="1:11" x14ac:dyDescent="0.25">
      <c r="A3837">
        <v>486074612</v>
      </c>
      <c r="B3837" s="1">
        <v>44867</v>
      </c>
      <c r="C3837" t="s">
        <v>27</v>
      </c>
      <c r="D3837" t="s">
        <v>21</v>
      </c>
      <c r="E3837">
        <v>0.5</v>
      </c>
      <c r="F3837">
        <v>0.34</v>
      </c>
      <c r="G3837" t="s">
        <v>148</v>
      </c>
      <c r="H3837">
        <v>2</v>
      </c>
      <c r="I3837">
        <v>2</v>
      </c>
      <c r="J3837" t="s">
        <v>14</v>
      </c>
      <c r="K3837" s="36" t="s">
        <v>149</v>
      </c>
    </row>
    <row r="3838" spans="1:11" x14ac:dyDescent="0.25">
      <c r="A3838">
        <v>164122712</v>
      </c>
      <c r="B3838" s="1">
        <v>43094</v>
      </c>
      <c r="C3838" t="s">
        <v>11</v>
      </c>
      <c r="D3838" t="s">
        <v>16</v>
      </c>
      <c r="E3838">
        <v>1</v>
      </c>
      <c r="F3838">
        <v>0.96</v>
      </c>
      <c r="G3838" t="s">
        <v>149</v>
      </c>
      <c r="H3838">
        <v>1</v>
      </c>
      <c r="I3838">
        <v>1</v>
      </c>
      <c r="J3838" t="s">
        <v>14</v>
      </c>
      <c r="K3838" s="36" t="s">
        <v>149</v>
      </c>
    </row>
    <row r="3839" spans="1:11" x14ac:dyDescent="0.25">
      <c r="A3839">
        <v>173955731</v>
      </c>
      <c r="B3839" s="1">
        <v>43149</v>
      </c>
      <c r="C3839" t="s">
        <v>11</v>
      </c>
      <c r="D3839" t="s">
        <v>12</v>
      </c>
      <c r="F3839">
        <v>0.25</v>
      </c>
      <c r="G3839" t="s">
        <v>148</v>
      </c>
      <c r="H3839">
        <v>1</v>
      </c>
      <c r="I3839">
        <v>3</v>
      </c>
      <c r="J3839" t="s">
        <v>14</v>
      </c>
      <c r="K3839" s="36" t="s">
        <v>149</v>
      </c>
    </row>
    <row r="3840" spans="1:11" x14ac:dyDescent="0.25">
      <c r="A3840">
        <v>448563396</v>
      </c>
      <c r="B3840" s="1">
        <v>44628</v>
      </c>
      <c r="C3840" t="s">
        <v>11</v>
      </c>
      <c r="D3840" t="s">
        <v>12</v>
      </c>
      <c r="F3840">
        <v>0.53</v>
      </c>
      <c r="G3840" t="s">
        <v>148</v>
      </c>
      <c r="H3840">
        <v>1</v>
      </c>
      <c r="I3840">
        <v>1</v>
      </c>
      <c r="J3840" t="s">
        <v>22</v>
      </c>
      <c r="K3840" s="36" t="s">
        <v>149</v>
      </c>
    </row>
    <row r="3841" spans="1:11" x14ac:dyDescent="0.25">
      <c r="A3841">
        <v>409131879</v>
      </c>
      <c r="B3841" s="1">
        <v>44372</v>
      </c>
      <c r="C3841" t="s">
        <v>11</v>
      </c>
      <c r="D3841" t="s">
        <v>16</v>
      </c>
      <c r="E3841">
        <v>1</v>
      </c>
      <c r="F3841">
        <v>0.99</v>
      </c>
      <c r="G3841" t="s">
        <v>149</v>
      </c>
      <c r="H3841">
        <v>1</v>
      </c>
      <c r="I3841">
        <v>1</v>
      </c>
      <c r="J3841" t="s">
        <v>22</v>
      </c>
      <c r="K3841" s="36" t="s">
        <v>149</v>
      </c>
    </row>
    <row r="3842" spans="1:11" x14ac:dyDescent="0.25">
      <c r="A3842">
        <v>486712469</v>
      </c>
      <c r="B3842" s="1">
        <v>44872</v>
      </c>
      <c r="C3842" t="s">
        <v>27</v>
      </c>
      <c r="D3842" t="s">
        <v>16</v>
      </c>
      <c r="E3842">
        <v>1</v>
      </c>
      <c r="F3842">
        <v>1</v>
      </c>
      <c r="G3842" t="s">
        <v>149</v>
      </c>
      <c r="H3842">
        <v>1</v>
      </c>
      <c r="I3842">
        <v>1</v>
      </c>
      <c r="J3842" t="s">
        <v>14</v>
      </c>
      <c r="K3842" s="36" t="s">
        <v>149</v>
      </c>
    </row>
    <row r="3843" spans="1:11" x14ac:dyDescent="0.25">
      <c r="A3843">
        <v>9563884</v>
      </c>
      <c r="B3843" s="1">
        <v>41568</v>
      </c>
      <c r="C3843" t="s">
        <v>11</v>
      </c>
      <c r="D3843" t="s">
        <v>20</v>
      </c>
      <c r="E3843">
        <v>0</v>
      </c>
      <c r="F3843">
        <v>0</v>
      </c>
      <c r="G3843" t="s">
        <v>148</v>
      </c>
      <c r="H3843">
        <v>1</v>
      </c>
      <c r="I3843">
        <v>2</v>
      </c>
      <c r="J3843" t="s">
        <v>14</v>
      </c>
      <c r="K3843" s="36" t="s">
        <v>149</v>
      </c>
    </row>
    <row r="3844" spans="1:11" x14ac:dyDescent="0.25">
      <c r="A3844">
        <v>486314068</v>
      </c>
      <c r="B3844" s="1">
        <v>44869</v>
      </c>
      <c r="C3844" t="s">
        <v>11</v>
      </c>
      <c r="D3844" t="s">
        <v>16</v>
      </c>
      <c r="E3844">
        <v>1</v>
      </c>
      <c r="F3844">
        <v>0.86</v>
      </c>
      <c r="G3844" t="s">
        <v>149</v>
      </c>
      <c r="H3844">
        <v>2</v>
      </c>
      <c r="I3844">
        <v>2</v>
      </c>
      <c r="J3844" t="s">
        <v>14</v>
      </c>
      <c r="K3844" s="36" t="s">
        <v>149</v>
      </c>
    </row>
    <row r="3845" spans="1:11" x14ac:dyDescent="0.25">
      <c r="A3845">
        <v>487670841</v>
      </c>
      <c r="B3845" s="1">
        <v>44879</v>
      </c>
      <c r="C3845" t="s">
        <v>27</v>
      </c>
      <c r="D3845" t="s">
        <v>16</v>
      </c>
      <c r="E3845">
        <v>0.9</v>
      </c>
      <c r="F3845">
        <v>0</v>
      </c>
      <c r="G3845" t="s">
        <v>148</v>
      </c>
      <c r="H3845">
        <v>1</v>
      </c>
      <c r="I3845">
        <v>1</v>
      </c>
      <c r="J3845" t="s">
        <v>14</v>
      </c>
      <c r="K3845" s="36" t="s">
        <v>149</v>
      </c>
    </row>
    <row r="3846" spans="1:11" x14ac:dyDescent="0.25">
      <c r="A3846">
        <v>487693818</v>
      </c>
      <c r="B3846" s="1">
        <v>44879</v>
      </c>
      <c r="C3846" t="s">
        <v>27</v>
      </c>
      <c r="D3846" t="s">
        <v>16</v>
      </c>
      <c r="E3846">
        <v>1</v>
      </c>
      <c r="F3846">
        <v>1</v>
      </c>
      <c r="G3846" t="s">
        <v>149</v>
      </c>
      <c r="H3846">
        <v>1</v>
      </c>
      <c r="I3846">
        <v>1</v>
      </c>
      <c r="J3846" t="s">
        <v>14</v>
      </c>
      <c r="K3846" s="36" t="s">
        <v>149</v>
      </c>
    </row>
    <row r="3847" spans="1:11" x14ac:dyDescent="0.25">
      <c r="A3847">
        <v>487788314</v>
      </c>
      <c r="B3847" s="1">
        <v>44880</v>
      </c>
      <c r="C3847" t="s">
        <v>27</v>
      </c>
      <c r="D3847" t="s">
        <v>16</v>
      </c>
      <c r="E3847">
        <v>1</v>
      </c>
      <c r="F3847">
        <v>0.99</v>
      </c>
      <c r="G3847" t="s">
        <v>148</v>
      </c>
      <c r="H3847">
        <v>2</v>
      </c>
      <c r="I3847">
        <v>2</v>
      </c>
      <c r="J3847" t="s">
        <v>14</v>
      </c>
      <c r="K3847" s="36" t="s">
        <v>149</v>
      </c>
    </row>
    <row r="3848" spans="1:11" x14ac:dyDescent="0.25">
      <c r="A3848">
        <v>288666993</v>
      </c>
      <c r="B3848" s="1">
        <v>43701</v>
      </c>
      <c r="C3848" t="s">
        <v>11</v>
      </c>
      <c r="D3848" t="s">
        <v>16</v>
      </c>
      <c r="E3848">
        <v>1</v>
      </c>
      <c r="F3848">
        <v>0.98</v>
      </c>
      <c r="G3848" t="s">
        <v>149</v>
      </c>
      <c r="H3848">
        <v>1</v>
      </c>
      <c r="I3848">
        <v>1</v>
      </c>
      <c r="J3848" t="s">
        <v>14</v>
      </c>
      <c r="K3848" s="36" t="s">
        <v>149</v>
      </c>
    </row>
    <row r="3849" spans="1:11" x14ac:dyDescent="0.25">
      <c r="A3849">
        <v>9784188</v>
      </c>
      <c r="B3849" s="1">
        <v>41581</v>
      </c>
      <c r="C3849" t="s">
        <v>11</v>
      </c>
      <c r="D3849" t="s">
        <v>21</v>
      </c>
      <c r="E3849">
        <v>0.5</v>
      </c>
      <c r="F3849">
        <v>0.19</v>
      </c>
      <c r="G3849" t="s">
        <v>148</v>
      </c>
      <c r="H3849">
        <v>1</v>
      </c>
      <c r="I3849">
        <v>2</v>
      </c>
      <c r="J3849" t="s">
        <v>14</v>
      </c>
      <c r="K3849" s="36" t="s">
        <v>149</v>
      </c>
    </row>
    <row r="3850" spans="1:11" x14ac:dyDescent="0.25">
      <c r="A3850">
        <v>487934914</v>
      </c>
      <c r="B3850" s="1">
        <v>44881</v>
      </c>
      <c r="C3850" t="s">
        <v>11</v>
      </c>
      <c r="D3850" t="s">
        <v>16</v>
      </c>
      <c r="E3850">
        <v>0.97</v>
      </c>
      <c r="F3850">
        <v>1</v>
      </c>
      <c r="G3850" t="s">
        <v>149</v>
      </c>
      <c r="H3850">
        <v>4</v>
      </c>
      <c r="I3850">
        <v>4</v>
      </c>
      <c r="J3850" t="s">
        <v>14</v>
      </c>
      <c r="K3850" s="36" t="s">
        <v>149</v>
      </c>
    </row>
    <row r="3851" spans="1:11" x14ac:dyDescent="0.25">
      <c r="A3851">
        <v>487942944</v>
      </c>
      <c r="B3851" s="1">
        <v>44881</v>
      </c>
      <c r="C3851" t="s">
        <v>11</v>
      </c>
      <c r="D3851" t="s">
        <v>20</v>
      </c>
      <c r="E3851">
        <v>0</v>
      </c>
      <c r="F3851">
        <v>0</v>
      </c>
      <c r="G3851" t="s">
        <v>148</v>
      </c>
      <c r="H3851">
        <v>1</v>
      </c>
      <c r="I3851">
        <v>1</v>
      </c>
      <c r="J3851" t="s">
        <v>22</v>
      </c>
      <c r="K3851" s="36" t="s">
        <v>149</v>
      </c>
    </row>
    <row r="3852" spans="1:11" x14ac:dyDescent="0.25">
      <c r="A3852">
        <v>406818894</v>
      </c>
      <c r="B3852" s="1">
        <v>44360</v>
      </c>
      <c r="C3852" t="s">
        <v>27</v>
      </c>
      <c r="D3852" t="s">
        <v>20</v>
      </c>
      <c r="E3852">
        <v>0</v>
      </c>
      <c r="F3852">
        <v>0</v>
      </c>
      <c r="G3852" t="s">
        <v>148</v>
      </c>
      <c r="H3852">
        <v>2</v>
      </c>
      <c r="I3852">
        <v>2</v>
      </c>
      <c r="J3852" t="s">
        <v>22</v>
      </c>
      <c r="K3852" s="36" t="s">
        <v>149</v>
      </c>
    </row>
    <row r="3853" spans="1:11" x14ac:dyDescent="0.25">
      <c r="A3853">
        <v>46732991</v>
      </c>
      <c r="B3853" s="1">
        <v>42293</v>
      </c>
      <c r="C3853" t="s">
        <v>11</v>
      </c>
      <c r="D3853" t="s">
        <v>16</v>
      </c>
      <c r="E3853">
        <v>0.93</v>
      </c>
      <c r="F3853">
        <v>0.51</v>
      </c>
      <c r="G3853" t="s">
        <v>149</v>
      </c>
      <c r="H3853">
        <v>3</v>
      </c>
      <c r="I3853">
        <v>4</v>
      </c>
      <c r="J3853" t="s">
        <v>14</v>
      </c>
      <c r="K3853" s="36" t="s">
        <v>149</v>
      </c>
    </row>
    <row r="3854" spans="1:11" x14ac:dyDescent="0.25">
      <c r="A3854">
        <v>26043654</v>
      </c>
      <c r="B3854" s="1">
        <v>42017</v>
      </c>
      <c r="C3854" t="s">
        <v>11</v>
      </c>
      <c r="D3854" t="s">
        <v>17</v>
      </c>
      <c r="E3854">
        <v>1</v>
      </c>
      <c r="F3854">
        <v>0.98</v>
      </c>
      <c r="G3854" t="s">
        <v>149</v>
      </c>
      <c r="H3854">
        <v>2</v>
      </c>
      <c r="I3854">
        <v>2</v>
      </c>
      <c r="J3854" t="s">
        <v>14</v>
      </c>
      <c r="K3854" s="36" t="s">
        <v>149</v>
      </c>
    </row>
    <row r="3855" spans="1:11" x14ac:dyDescent="0.25">
      <c r="A3855">
        <v>161437264</v>
      </c>
      <c r="B3855" s="1">
        <v>43074</v>
      </c>
      <c r="C3855" t="s">
        <v>11</v>
      </c>
      <c r="D3855" t="s">
        <v>16</v>
      </c>
      <c r="E3855">
        <v>1</v>
      </c>
      <c r="F3855">
        <v>1</v>
      </c>
      <c r="G3855" t="s">
        <v>148</v>
      </c>
      <c r="H3855">
        <v>1</v>
      </c>
      <c r="I3855">
        <v>1</v>
      </c>
      <c r="J3855" t="s">
        <v>14</v>
      </c>
      <c r="K3855" s="36" t="s">
        <v>148</v>
      </c>
    </row>
    <row r="3856" spans="1:11" x14ac:dyDescent="0.25">
      <c r="A3856">
        <v>488063659</v>
      </c>
      <c r="B3856" s="1">
        <v>44882</v>
      </c>
      <c r="C3856" t="s">
        <v>27</v>
      </c>
      <c r="D3856" t="s">
        <v>16</v>
      </c>
      <c r="E3856">
        <v>1</v>
      </c>
      <c r="F3856">
        <v>1</v>
      </c>
      <c r="G3856" t="s">
        <v>149</v>
      </c>
      <c r="H3856">
        <v>10</v>
      </c>
      <c r="I3856">
        <v>10</v>
      </c>
      <c r="J3856" t="s">
        <v>14</v>
      </c>
      <c r="K3856" s="36" t="s">
        <v>149</v>
      </c>
    </row>
    <row r="3857" spans="1:11" x14ac:dyDescent="0.25">
      <c r="A3857">
        <v>484869307</v>
      </c>
      <c r="B3857" s="1">
        <v>44858</v>
      </c>
      <c r="C3857" t="s">
        <v>27</v>
      </c>
      <c r="D3857" t="s">
        <v>16</v>
      </c>
      <c r="E3857">
        <v>1</v>
      </c>
      <c r="F3857">
        <v>1</v>
      </c>
      <c r="G3857" t="s">
        <v>148</v>
      </c>
      <c r="H3857">
        <v>1</v>
      </c>
      <c r="I3857">
        <v>1</v>
      </c>
      <c r="J3857" t="s">
        <v>14</v>
      </c>
      <c r="K3857" s="36" t="s">
        <v>149</v>
      </c>
    </row>
    <row r="3858" spans="1:11" x14ac:dyDescent="0.25">
      <c r="A3858">
        <v>486168327</v>
      </c>
      <c r="B3858" s="1">
        <v>44868</v>
      </c>
      <c r="C3858" t="s">
        <v>11</v>
      </c>
      <c r="D3858" t="s">
        <v>16</v>
      </c>
      <c r="E3858">
        <v>1</v>
      </c>
      <c r="F3858">
        <v>1</v>
      </c>
      <c r="G3858" t="s">
        <v>149</v>
      </c>
      <c r="H3858">
        <v>4</v>
      </c>
      <c r="I3858">
        <v>5</v>
      </c>
      <c r="J3858" t="s">
        <v>14</v>
      </c>
      <c r="K3858" s="36" t="s">
        <v>149</v>
      </c>
    </row>
    <row r="3859" spans="1:11" x14ac:dyDescent="0.25">
      <c r="A3859">
        <v>478655947</v>
      </c>
      <c r="B3859" s="1">
        <v>44812</v>
      </c>
      <c r="C3859" t="s">
        <v>27</v>
      </c>
      <c r="D3859" t="s">
        <v>12</v>
      </c>
      <c r="F3859">
        <v>0</v>
      </c>
      <c r="G3859" t="s">
        <v>148</v>
      </c>
      <c r="H3859">
        <v>1</v>
      </c>
      <c r="I3859">
        <v>1</v>
      </c>
      <c r="J3859" t="s">
        <v>22</v>
      </c>
      <c r="K3859" s="36" t="s">
        <v>149</v>
      </c>
    </row>
    <row r="3860" spans="1:11" x14ac:dyDescent="0.25">
      <c r="A3860">
        <v>487925738</v>
      </c>
      <c r="B3860" s="1">
        <v>44881</v>
      </c>
      <c r="C3860" t="s">
        <v>27</v>
      </c>
      <c r="D3860" t="s">
        <v>16</v>
      </c>
      <c r="E3860">
        <v>1</v>
      </c>
      <c r="F3860">
        <v>1</v>
      </c>
      <c r="G3860" t="s">
        <v>148</v>
      </c>
      <c r="H3860">
        <v>4</v>
      </c>
      <c r="I3860">
        <v>4</v>
      </c>
      <c r="J3860" t="s">
        <v>14</v>
      </c>
      <c r="K3860" s="36" t="s">
        <v>149</v>
      </c>
    </row>
    <row r="3861" spans="1:11" x14ac:dyDescent="0.25">
      <c r="A3861">
        <v>488100800</v>
      </c>
      <c r="B3861" s="1">
        <v>44882</v>
      </c>
      <c r="C3861" t="s">
        <v>27</v>
      </c>
      <c r="D3861" t="s">
        <v>17</v>
      </c>
      <c r="E3861">
        <v>0.86</v>
      </c>
      <c r="F3861">
        <v>0.83</v>
      </c>
      <c r="G3861" t="s">
        <v>149</v>
      </c>
      <c r="H3861">
        <v>4</v>
      </c>
      <c r="I3861">
        <v>5</v>
      </c>
      <c r="J3861" t="s">
        <v>14</v>
      </c>
      <c r="K3861" s="36" t="s">
        <v>149</v>
      </c>
    </row>
    <row r="3862" spans="1:11" x14ac:dyDescent="0.25">
      <c r="A3862">
        <v>458208332</v>
      </c>
      <c r="B3862" s="1">
        <v>44690</v>
      </c>
      <c r="C3862" t="s">
        <v>11</v>
      </c>
      <c r="D3862" t="s">
        <v>20</v>
      </c>
      <c r="E3862">
        <v>0.48</v>
      </c>
      <c r="F3862">
        <v>0.88</v>
      </c>
      <c r="G3862" t="s">
        <v>148</v>
      </c>
      <c r="H3862">
        <v>7</v>
      </c>
      <c r="I3862">
        <v>62</v>
      </c>
      <c r="J3862" t="s">
        <v>18</v>
      </c>
      <c r="K3862" s="36" t="s">
        <v>149</v>
      </c>
    </row>
    <row r="3863" spans="1:11" x14ac:dyDescent="0.25">
      <c r="A3863">
        <v>48754379</v>
      </c>
      <c r="B3863" s="1">
        <v>42319</v>
      </c>
      <c r="C3863" t="s">
        <v>11</v>
      </c>
      <c r="D3863" t="s">
        <v>16</v>
      </c>
      <c r="E3863">
        <v>1</v>
      </c>
      <c r="F3863">
        <v>0.88</v>
      </c>
      <c r="G3863" t="s">
        <v>148</v>
      </c>
      <c r="H3863">
        <v>2</v>
      </c>
      <c r="I3863">
        <v>7</v>
      </c>
      <c r="J3863" t="s">
        <v>14</v>
      </c>
      <c r="K3863" s="36" t="s">
        <v>149</v>
      </c>
    </row>
    <row r="3864" spans="1:11" x14ac:dyDescent="0.25">
      <c r="A3864">
        <v>187111609</v>
      </c>
      <c r="B3864" s="1">
        <v>43220</v>
      </c>
      <c r="C3864" t="s">
        <v>11</v>
      </c>
      <c r="D3864" t="s">
        <v>16</v>
      </c>
      <c r="E3864">
        <v>0.9</v>
      </c>
      <c r="F3864">
        <v>0.96</v>
      </c>
      <c r="G3864" t="s">
        <v>149</v>
      </c>
      <c r="H3864">
        <v>1</v>
      </c>
      <c r="I3864">
        <v>1</v>
      </c>
      <c r="J3864" t="s">
        <v>14</v>
      </c>
      <c r="K3864" s="36" t="s">
        <v>149</v>
      </c>
    </row>
    <row r="3865" spans="1:11" x14ac:dyDescent="0.25">
      <c r="A3865">
        <v>674118530</v>
      </c>
      <c r="B3865" s="1">
        <v>45677</v>
      </c>
      <c r="C3865" t="s">
        <v>11</v>
      </c>
      <c r="D3865" t="s">
        <v>12</v>
      </c>
      <c r="G3865" t="s">
        <v>148</v>
      </c>
      <c r="H3865">
        <v>8</v>
      </c>
      <c r="I3865">
        <v>11</v>
      </c>
      <c r="J3865" t="s">
        <v>14</v>
      </c>
      <c r="K3865" s="36" t="s">
        <v>149</v>
      </c>
    </row>
    <row r="3866" spans="1:11" x14ac:dyDescent="0.25">
      <c r="A3866">
        <v>22211520</v>
      </c>
      <c r="B3866" s="1">
        <v>41918</v>
      </c>
      <c r="C3866" t="s">
        <v>11</v>
      </c>
      <c r="D3866" t="s">
        <v>16</v>
      </c>
      <c r="E3866">
        <v>1</v>
      </c>
      <c r="F3866">
        <v>0.86</v>
      </c>
      <c r="G3866" t="s">
        <v>149</v>
      </c>
      <c r="H3866">
        <v>1</v>
      </c>
      <c r="I3866">
        <v>1</v>
      </c>
      <c r="J3866" t="s">
        <v>14</v>
      </c>
      <c r="K3866" s="36" t="s">
        <v>149</v>
      </c>
    </row>
    <row r="3867" spans="1:11" x14ac:dyDescent="0.25">
      <c r="A3867">
        <v>488223724</v>
      </c>
      <c r="B3867" s="1">
        <v>44883</v>
      </c>
      <c r="C3867" t="s">
        <v>27</v>
      </c>
      <c r="D3867" t="s">
        <v>16</v>
      </c>
      <c r="E3867">
        <v>1</v>
      </c>
      <c r="F3867">
        <v>1</v>
      </c>
      <c r="G3867" t="s">
        <v>148</v>
      </c>
      <c r="H3867">
        <v>1</v>
      </c>
      <c r="I3867">
        <v>1</v>
      </c>
      <c r="J3867" t="s">
        <v>14</v>
      </c>
      <c r="K3867" s="36" t="s">
        <v>149</v>
      </c>
    </row>
    <row r="3868" spans="1:11" x14ac:dyDescent="0.25">
      <c r="A3868">
        <v>486845705</v>
      </c>
      <c r="B3868" s="1">
        <v>44873</v>
      </c>
      <c r="C3868" t="s">
        <v>27</v>
      </c>
      <c r="D3868" t="s">
        <v>17</v>
      </c>
      <c r="E3868">
        <v>1</v>
      </c>
      <c r="F3868">
        <v>1</v>
      </c>
      <c r="G3868" t="s">
        <v>149</v>
      </c>
      <c r="H3868">
        <v>6</v>
      </c>
      <c r="I3868">
        <v>7</v>
      </c>
      <c r="J3868" t="s">
        <v>14</v>
      </c>
      <c r="K3868" s="36" t="s">
        <v>149</v>
      </c>
    </row>
    <row r="3869" spans="1:11" x14ac:dyDescent="0.25">
      <c r="A3869">
        <v>486862345</v>
      </c>
      <c r="B3869" s="1">
        <v>44873</v>
      </c>
      <c r="C3869" t="s">
        <v>27</v>
      </c>
      <c r="D3869" t="s">
        <v>16</v>
      </c>
      <c r="E3869">
        <v>1</v>
      </c>
      <c r="F3869">
        <v>0.94</v>
      </c>
      <c r="G3869" t="s">
        <v>149</v>
      </c>
      <c r="H3869">
        <v>2</v>
      </c>
      <c r="I3869">
        <v>2</v>
      </c>
      <c r="J3869" t="s">
        <v>14</v>
      </c>
      <c r="K3869" s="36" t="s">
        <v>149</v>
      </c>
    </row>
    <row r="3870" spans="1:11" x14ac:dyDescent="0.25">
      <c r="A3870">
        <v>488248135</v>
      </c>
      <c r="B3870" s="1">
        <v>44883</v>
      </c>
      <c r="C3870" t="s">
        <v>27</v>
      </c>
      <c r="D3870" t="s">
        <v>16</v>
      </c>
      <c r="E3870">
        <v>1</v>
      </c>
      <c r="F3870">
        <v>0.99</v>
      </c>
      <c r="G3870" t="s">
        <v>148</v>
      </c>
      <c r="H3870">
        <v>1</v>
      </c>
      <c r="I3870">
        <v>2</v>
      </c>
      <c r="J3870" t="s">
        <v>14</v>
      </c>
      <c r="K3870" s="36" t="s">
        <v>149</v>
      </c>
    </row>
    <row r="3871" spans="1:11" x14ac:dyDescent="0.25">
      <c r="A3871">
        <v>488239230</v>
      </c>
      <c r="B3871" s="1">
        <v>44883</v>
      </c>
      <c r="C3871" t="s">
        <v>11</v>
      </c>
      <c r="D3871" t="s">
        <v>16</v>
      </c>
      <c r="E3871">
        <v>1</v>
      </c>
      <c r="F3871">
        <v>0.98</v>
      </c>
      <c r="G3871" t="s">
        <v>148</v>
      </c>
      <c r="H3871">
        <v>2</v>
      </c>
      <c r="I3871">
        <v>2</v>
      </c>
      <c r="J3871" t="s">
        <v>14</v>
      </c>
      <c r="K3871" s="36" t="s">
        <v>149</v>
      </c>
    </row>
    <row r="3872" spans="1:11" x14ac:dyDescent="0.25">
      <c r="A3872">
        <v>53204829</v>
      </c>
      <c r="B3872" s="1">
        <v>42372</v>
      </c>
      <c r="C3872" t="s">
        <v>11</v>
      </c>
      <c r="D3872" t="s">
        <v>12</v>
      </c>
      <c r="F3872">
        <v>0</v>
      </c>
      <c r="G3872" t="s">
        <v>148</v>
      </c>
      <c r="H3872">
        <v>3</v>
      </c>
      <c r="I3872">
        <v>3</v>
      </c>
      <c r="J3872" t="s">
        <v>14</v>
      </c>
      <c r="K3872" s="36" t="s">
        <v>149</v>
      </c>
    </row>
    <row r="3873" spans="1:11" x14ac:dyDescent="0.25">
      <c r="A3873">
        <v>56641315</v>
      </c>
      <c r="B3873" s="1">
        <v>42398</v>
      </c>
      <c r="C3873" t="s">
        <v>11</v>
      </c>
      <c r="D3873" t="s">
        <v>12</v>
      </c>
      <c r="F3873">
        <v>0.11</v>
      </c>
      <c r="G3873" t="s">
        <v>148</v>
      </c>
      <c r="H3873">
        <v>1</v>
      </c>
      <c r="I3873">
        <v>1</v>
      </c>
      <c r="J3873" t="s">
        <v>14</v>
      </c>
      <c r="K3873" s="36" t="s">
        <v>148</v>
      </c>
    </row>
    <row r="3874" spans="1:11" x14ac:dyDescent="0.25">
      <c r="A3874">
        <v>67791304</v>
      </c>
      <c r="B3874" s="1">
        <v>42478</v>
      </c>
      <c r="C3874" t="s">
        <v>11</v>
      </c>
      <c r="D3874" t="s">
        <v>16</v>
      </c>
      <c r="E3874">
        <v>1</v>
      </c>
      <c r="F3874">
        <v>1</v>
      </c>
      <c r="G3874" t="s">
        <v>148</v>
      </c>
      <c r="H3874">
        <v>3</v>
      </c>
      <c r="I3874">
        <v>5</v>
      </c>
      <c r="J3874" t="s">
        <v>22</v>
      </c>
      <c r="K3874" s="36" t="s">
        <v>149</v>
      </c>
    </row>
    <row r="3875" spans="1:11" x14ac:dyDescent="0.25">
      <c r="A3875">
        <v>35813772</v>
      </c>
      <c r="B3875" s="1">
        <v>42169</v>
      </c>
      <c r="C3875" t="s">
        <v>11</v>
      </c>
      <c r="D3875" t="s">
        <v>16</v>
      </c>
      <c r="E3875">
        <v>1</v>
      </c>
      <c r="F3875">
        <v>0.99</v>
      </c>
      <c r="G3875" t="s">
        <v>149</v>
      </c>
      <c r="H3875">
        <v>6</v>
      </c>
      <c r="I3875">
        <v>9</v>
      </c>
      <c r="J3875" t="s">
        <v>14</v>
      </c>
      <c r="K3875" s="36" t="s">
        <v>149</v>
      </c>
    </row>
    <row r="3876" spans="1:11" x14ac:dyDescent="0.25">
      <c r="A3876">
        <v>409856489</v>
      </c>
      <c r="B3876" s="1">
        <v>44376</v>
      </c>
      <c r="C3876" t="s">
        <v>27</v>
      </c>
      <c r="D3876" t="s">
        <v>17</v>
      </c>
      <c r="E3876">
        <v>1</v>
      </c>
      <c r="F3876">
        <v>0</v>
      </c>
      <c r="G3876" t="s">
        <v>148</v>
      </c>
      <c r="H3876">
        <v>1</v>
      </c>
      <c r="I3876">
        <v>1</v>
      </c>
      <c r="J3876" t="s">
        <v>18</v>
      </c>
      <c r="K3876" s="36" t="s">
        <v>149</v>
      </c>
    </row>
    <row r="3877" spans="1:11" x14ac:dyDescent="0.25">
      <c r="A3877">
        <v>127034838</v>
      </c>
      <c r="B3877" s="1">
        <v>42847</v>
      </c>
      <c r="C3877" t="s">
        <v>11</v>
      </c>
      <c r="D3877" t="s">
        <v>21</v>
      </c>
      <c r="E3877">
        <v>0.68</v>
      </c>
      <c r="F3877">
        <v>0.49</v>
      </c>
      <c r="G3877" t="s">
        <v>148</v>
      </c>
      <c r="H3877">
        <v>2</v>
      </c>
      <c r="I3877">
        <v>4</v>
      </c>
      <c r="J3877" t="s">
        <v>14</v>
      </c>
      <c r="K3877" s="36" t="s">
        <v>149</v>
      </c>
    </row>
    <row r="3878" spans="1:11" x14ac:dyDescent="0.25">
      <c r="A3878">
        <v>487017921</v>
      </c>
      <c r="B3878" s="1">
        <v>44874</v>
      </c>
      <c r="C3878" t="s">
        <v>27</v>
      </c>
      <c r="D3878" t="s">
        <v>16</v>
      </c>
      <c r="E3878">
        <v>0.97</v>
      </c>
      <c r="F3878">
        <v>0.95</v>
      </c>
      <c r="G3878" t="s">
        <v>149</v>
      </c>
      <c r="H3878">
        <v>3</v>
      </c>
      <c r="I3878">
        <v>3</v>
      </c>
      <c r="J3878" t="s">
        <v>14</v>
      </c>
      <c r="K3878" s="36" t="s">
        <v>149</v>
      </c>
    </row>
    <row r="3879" spans="1:11" x14ac:dyDescent="0.25">
      <c r="A3879">
        <v>23193594</v>
      </c>
      <c r="B3879" s="1">
        <v>41943</v>
      </c>
      <c r="C3879" t="s">
        <v>11</v>
      </c>
      <c r="D3879" t="s">
        <v>16</v>
      </c>
      <c r="E3879">
        <v>1</v>
      </c>
      <c r="F3879">
        <v>0.99</v>
      </c>
      <c r="G3879" t="s">
        <v>27</v>
      </c>
      <c r="H3879">
        <v>7</v>
      </c>
      <c r="I3879">
        <v>9</v>
      </c>
      <c r="J3879" t="s">
        <v>14</v>
      </c>
      <c r="K3879" s="36" t="s">
        <v>149</v>
      </c>
    </row>
    <row r="3880" spans="1:11" x14ac:dyDescent="0.25">
      <c r="A3880">
        <v>106630282</v>
      </c>
      <c r="B3880" s="1">
        <v>42712</v>
      </c>
      <c r="C3880" t="s">
        <v>11</v>
      </c>
      <c r="D3880" t="s">
        <v>16</v>
      </c>
      <c r="E3880">
        <v>1</v>
      </c>
      <c r="F3880">
        <v>0.97</v>
      </c>
      <c r="G3880" t="s">
        <v>149</v>
      </c>
      <c r="H3880">
        <v>1</v>
      </c>
      <c r="I3880">
        <v>1</v>
      </c>
      <c r="J3880" t="s">
        <v>14</v>
      </c>
      <c r="K3880" s="36" t="s">
        <v>149</v>
      </c>
    </row>
    <row r="3881" spans="1:11" x14ac:dyDescent="0.25">
      <c r="A3881">
        <v>48858860</v>
      </c>
      <c r="B3881" s="1">
        <v>42320</v>
      </c>
      <c r="C3881" t="s">
        <v>11</v>
      </c>
      <c r="D3881" t="s">
        <v>16</v>
      </c>
      <c r="E3881">
        <v>1</v>
      </c>
      <c r="F3881">
        <v>1</v>
      </c>
      <c r="G3881" t="s">
        <v>149</v>
      </c>
      <c r="H3881">
        <v>1</v>
      </c>
      <c r="I3881">
        <v>3</v>
      </c>
      <c r="J3881" t="s">
        <v>14</v>
      </c>
      <c r="K3881" s="36" t="s">
        <v>149</v>
      </c>
    </row>
    <row r="3882" spans="1:11" x14ac:dyDescent="0.25">
      <c r="A3882">
        <v>488629416</v>
      </c>
      <c r="B3882" s="1">
        <v>44886</v>
      </c>
      <c r="C3882" t="s">
        <v>27</v>
      </c>
      <c r="D3882" t="s">
        <v>21</v>
      </c>
      <c r="E3882">
        <v>1</v>
      </c>
      <c r="F3882">
        <v>0.21</v>
      </c>
      <c r="G3882" t="s">
        <v>148</v>
      </c>
      <c r="H3882">
        <v>1</v>
      </c>
      <c r="I3882">
        <v>3</v>
      </c>
      <c r="J3882" t="s">
        <v>14</v>
      </c>
      <c r="K3882" s="36" t="s">
        <v>149</v>
      </c>
    </row>
    <row r="3883" spans="1:11" x14ac:dyDescent="0.25">
      <c r="A3883">
        <v>480403970</v>
      </c>
      <c r="B3883" s="1">
        <v>44825</v>
      </c>
      <c r="C3883" t="s">
        <v>27</v>
      </c>
      <c r="D3883" t="s">
        <v>16</v>
      </c>
      <c r="E3883">
        <v>1</v>
      </c>
      <c r="F3883">
        <v>1</v>
      </c>
      <c r="G3883" t="s">
        <v>148</v>
      </c>
      <c r="H3883">
        <v>5</v>
      </c>
      <c r="I3883">
        <v>7</v>
      </c>
      <c r="J3883" t="s">
        <v>14</v>
      </c>
      <c r="K3883" s="36" t="s">
        <v>149</v>
      </c>
    </row>
    <row r="3884" spans="1:11" x14ac:dyDescent="0.25">
      <c r="A3884">
        <v>488756008</v>
      </c>
      <c r="B3884" s="1">
        <v>44887</v>
      </c>
      <c r="C3884" t="s">
        <v>27</v>
      </c>
      <c r="D3884" t="s">
        <v>12</v>
      </c>
      <c r="G3884" t="s">
        <v>148</v>
      </c>
      <c r="H3884">
        <v>1</v>
      </c>
      <c r="I3884">
        <v>1</v>
      </c>
      <c r="J3884" t="s">
        <v>14</v>
      </c>
      <c r="K3884" s="36" t="s">
        <v>149</v>
      </c>
    </row>
    <row r="3885" spans="1:11" x14ac:dyDescent="0.25">
      <c r="A3885">
        <v>91632045</v>
      </c>
      <c r="B3885" s="1">
        <v>42606</v>
      </c>
      <c r="C3885" t="s">
        <v>11</v>
      </c>
      <c r="D3885" t="s">
        <v>16</v>
      </c>
      <c r="E3885">
        <v>1</v>
      </c>
      <c r="F3885">
        <v>1</v>
      </c>
      <c r="G3885" t="s">
        <v>149</v>
      </c>
      <c r="H3885">
        <v>1</v>
      </c>
      <c r="I3885">
        <v>1</v>
      </c>
      <c r="J3885" t="s">
        <v>14</v>
      </c>
      <c r="K3885" s="36" t="s">
        <v>149</v>
      </c>
    </row>
    <row r="3886" spans="1:11" x14ac:dyDescent="0.25">
      <c r="A3886">
        <v>101553096</v>
      </c>
      <c r="B3886" s="1">
        <v>42670</v>
      </c>
      <c r="C3886" t="s">
        <v>11</v>
      </c>
      <c r="D3886" t="s">
        <v>16</v>
      </c>
      <c r="E3886">
        <v>1</v>
      </c>
      <c r="F3886">
        <v>0.99</v>
      </c>
      <c r="G3886" t="s">
        <v>149</v>
      </c>
      <c r="H3886">
        <v>1</v>
      </c>
      <c r="I3886">
        <v>1</v>
      </c>
      <c r="J3886" t="s">
        <v>14</v>
      </c>
      <c r="K3886" s="36" t="s">
        <v>149</v>
      </c>
    </row>
    <row r="3887" spans="1:11" x14ac:dyDescent="0.25">
      <c r="A3887">
        <v>489559517</v>
      </c>
      <c r="B3887" s="1">
        <v>44894</v>
      </c>
      <c r="C3887" t="s">
        <v>27</v>
      </c>
      <c r="D3887" t="s">
        <v>21</v>
      </c>
      <c r="E3887">
        <v>1</v>
      </c>
      <c r="F3887">
        <v>0.83</v>
      </c>
      <c r="G3887" t="s">
        <v>148</v>
      </c>
      <c r="H3887">
        <v>1</v>
      </c>
      <c r="I3887">
        <v>1</v>
      </c>
      <c r="J3887" t="s">
        <v>14</v>
      </c>
      <c r="K3887" s="36" t="s">
        <v>149</v>
      </c>
    </row>
    <row r="3888" spans="1:11" x14ac:dyDescent="0.25">
      <c r="A3888">
        <v>444347008</v>
      </c>
      <c r="B3888" s="1">
        <v>44601</v>
      </c>
      <c r="C3888" t="s">
        <v>27</v>
      </c>
      <c r="D3888" t="s">
        <v>12</v>
      </c>
      <c r="G3888" t="s">
        <v>148</v>
      </c>
      <c r="H3888">
        <v>1</v>
      </c>
      <c r="I3888">
        <v>1</v>
      </c>
      <c r="J3888" t="s">
        <v>22</v>
      </c>
      <c r="K3888" s="36" t="s">
        <v>149</v>
      </c>
    </row>
    <row r="3889" spans="1:11" x14ac:dyDescent="0.25">
      <c r="A3889">
        <v>356135704</v>
      </c>
      <c r="B3889" s="1">
        <v>44025</v>
      </c>
      <c r="C3889" t="s">
        <v>11</v>
      </c>
      <c r="D3889" t="s">
        <v>16</v>
      </c>
      <c r="E3889">
        <v>1</v>
      </c>
      <c r="F3889">
        <v>0.99</v>
      </c>
      <c r="G3889" t="s">
        <v>149</v>
      </c>
      <c r="H3889">
        <v>2</v>
      </c>
      <c r="I3889">
        <v>2</v>
      </c>
      <c r="J3889" t="s">
        <v>14</v>
      </c>
      <c r="K3889" s="36" t="s">
        <v>149</v>
      </c>
    </row>
    <row r="3890" spans="1:11" x14ac:dyDescent="0.25">
      <c r="A3890">
        <v>16913612</v>
      </c>
      <c r="B3890" s="1">
        <v>41807</v>
      </c>
      <c r="C3890" t="s">
        <v>11</v>
      </c>
      <c r="D3890" t="s">
        <v>17</v>
      </c>
      <c r="E3890">
        <v>1</v>
      </c>
      <c r="F3890">
        <v>0.91</v>
      </c>
      <c r="G3890" t="s">
        <v>148</v>
      </c>
      <c r="H3890">
        <v>1</v>
      </c>
      <c r="I3890">
        <v>1</v>
      </c>
      <c r="J3890" t="s">
        <v>14</v>
      </c>
      <c r="K3890" s="36" t="s">
        <v>149</v>
      </c>
    </row>
    <row r="3891" spans="1:11" x14ac:dyDescent="0.25">
      <c r="A3891">
        <v>463004964</v>
      </c>
      <c r="B3891" s="1">
        <v>44719</v>
      </c>
      <c r="C3891" t="s">
        <v>11</v>
      </c>
      <c r="D3891" t="s">
        <v>20</v>
      </c>
      <c r="E3891">
        <v>0</v>
      </c>
      <c r="F3891">
        <v>0</v>
      </c>
      <c r="G3891" t="s">
        <v>148</v>
      </c>
      <c r="H3891">
        <v>4</v>
      </c>
      <c r="I3891">
        <v>4</v>
      </c>
      <c r="J3891" t="s">
        <v>56</v>
      </c>
      <c r="K3891" s="36" t="s">
        <v>149</v>
      </c>
    </row>
    <row r="3892" spans="1:11" x14ac:dyDescent="0.25">
      <c r="A3892">
        <v>4986536</v>
      </c>
      <c r="B3892" s="1">
        <v>41311</v>
      </c>
      <c r="C3892" t="s">
        <v>11</v>
      </c>
      <c r="D3892" t="s">
        <v>21</v>
      </c>
      <c r="E3892">
        <v>0.8</v>
      </c>
      <c r="F3892">
        <v>0.73</v>
      </c>
      <c r="G3892" t="s">
        <v>148</v>
      </c>
      <c r="H3892">
        <v>1</v>
      </c>
      <c r="I3892">
        <v>1</v>
      </c>
      <c r="J3892" t="s">
        <v>14</v>
      </c>
      <c r="K3892" s="36" t="s">
        <v>149</v>
      </c>
    </row>
    <row r="3893" spans="1:11" x14ac:dyDescent="0.25">
      <c r="A3893">
        <v>85674592</v>
      </c>
      <c r="B3893" s="1">
        <v>42575</v>
      </c>
      <c r="C3893" t="s">
        <v>11</v>
      </c>
      <c r="D3893" t="s">
        <v>16</v>
      </c>
      <c r="E3893">
        <v>1</v>
      </c>
      <c r="F3893">
        <v>1</v>
      </c>
      <c r="G3893" t="s">
        <v>149</v>
      </c>
      <c r="H3893">
        <v>1</v>
      </c>
      <c r="I3893">
        <v>1</v>
      </c>
      <c r="J3893" t="s">
        <v>14</v>
      </c>
      <c r="K3893" s="36" t="s">
        <v>149</v>
      </c>
    </row>
    <row r="3894" spans="1:11" x14ac:dyDescent="0.25">
      <c r="A3894">
        <v>476497287</v>
      </c>
      <c r="B3894" s="1">
        <v>44797</v>
      </c>
      <c r="C3894" t="s">
        <v>11</v>
      </c>
      <c r="D3894" t="s">
        <v>16</v>
      </c>
      <c r="E3894">
        <v>1</v>
      </c>
      <c r="F3894">
        <v>0.96</v>
      </c>
      <c r="G3894" t="s">
        <v>149</v>
      </c>
      <c r="H3894">
        <v>1</v>
      </c>
      <c r="I3894">
        <v>1</v>
      </c>
      <c r="J3894" t="s">
        <v>14</v>
      </c>
      <c r="K3894" s="36" t="s">
        <v>149</v>
      </c>
    </row>
    <row r="3895" spans="1:11" x14ac:dyDescent="0.25">
      <c r="A3895">
        <v>41264057</v>
      </c>
      <c r="B3895" s="1">
        <v>42228</v>
      </c>
      <c r="C3895" t="s">
        <v>11</v>
      </c>
      <c r="D3895" t="s">
        <v>16</v>
      </c>
      <c r="E3895">
        <v>1</v>
      </c>
      <c r="F3895">
        <v>1</v>
      </c>
      <c r="G3895" t="s">
        <v>148</v>
      </c>
      <c r="H3895">
        <v>2</v>
      </c>
      <c r="I3895">
        <v>2</v>
      </c>
      <c r="J3895" t="s">
        <v>14</v>
      </c>
      <c r="K3895" s="36" t="s">
        <v>149</v>
      </c>
    </row>
    <row r="3896" spans="1:11" x14ac:dyDescent="0.25">
      <c r="A3896">
        <v>488967949</v>
      </c>
      <c r="B3896" s="1">
        <v>44889</v>
      </c>
      <c r="C3896" t="s">
        <v>27</v>
      </c>
      <c r="D3896" t="s">
        <v>16</v>
      </c>
      <c r="E3896">
        <v>1</v>
      </c>
      <c r="F3896">
        <v>1</v>
      </c>
      <c r="G3896" t="s">
        <v>149</v>
      </c>
      <c r="H3896">
        <v>1</v>
      </c>
      <c r="I3896">
        <v>1</v>
      </c>
      <c r="J3896" t="s">
        <v>14</v>
      </c>
      <c r="K3896" s="36" t="s">
        <v>149</v>
      </c>
    </row>
    <row r="3897" spans="1:11" x14ac:dyDescent="0.25">
      <c r="A3897">
        <v>53915759</v>
      </c>
      <c r="B3897" s="1">
        <v>42378</v>
      </c>
      <c r="C3897" t="s">
        <v>11</v>
      </c>
      <c r="D3897" t="s">
        <v>17</v>
      </c>
      <c r="E3897">
        <v>1</v>
      </c>
      <c r="F3897">
        <v>0</v>
      </c>
      <c r="G3897" t="s">
        <v>148</v>
      </c>
      <c r="H3897">
        <v>2</v>
      </c>
      <c r="I3897">
        <v>2</v>
      </c>
      <c r="J3897" t="s">
        <v>14</v>
      </c>
      <c r="K3897" s="36" t="s">
        <v>149</v>
      </c>
    </row>
    <row r="3898" spans="1:11" x14ac:dyDescent="0.25">
      <c r="A3898">
        <v>394139103</v>
      </c>
      <c r="B3898" s="1">
        <v>44280</v>
      </c>
      <c r="C3898" t="s">
        <v>11</v>
      </c>
      <c r="D3898" t="s">
        <v>16</v>
      </c>
      <c r="E3898">
        <v>0.83</v>
      </c>
      <c r="F3898">
        <v>0.92</v>
      </c>
      <c r="G3898" t="s">
        <v>148</v>
      </c>
      <c r="H3898">
        <v>13</v>
      </c>
      <c r="I3898">
        <v>25</v>
      </c>
      <c r="J3898" t="s">
        <v>14</v>
      </c>
      <c r="K3898" s="36" t="s">
        <v>149</v>
      </c>
    </row>
    <row r="3899" spans="1:11" x14ac:dyDescent="0.25">
      <c r="A3899">
        <v>402837283</v>
      </c>
      <c r="B3899" s="1">
        <v>44338</v>
      </c>
      <c r="C3899" t="s">
        <v>11</v>
      </c>
      <c r="D3899" t="s">
        <v>16</v>
      </c>
      <c r="E3899">
        <v>1</v>
      </c>
      <c r="F3899">
        <v>1</v>
      </c>
      <c r="G3899" t="s">
        <v>149</v>
      </c>
      <c r="H3899">
        <v>13</v>
      </c>
      <c r="I3899">
        <v>15</v>
      </c>
      <c r="J3899" t="s">
        <v>14</v>
      </c>
      <c r="K3899" s="36" t="s">
        <v>149</v>
      </c>
    </row>
    <row r="3900" spans="1:11" x14ac:dyDescent="0.25">
      <c r="A3900">
        <v>347871800</v>
      </c>
      <c r="B3900" s="1">
        <v>43979</v>
      </c>
      <c r="C3900" t="s">
        <v>11</v>
      </c>
      <c r="D3900" t="s">
        <v>16</v>
      </c>
      <c r="E3900">
        <v>1</v>
      </c>
      <c r="F3900">
        <v>0.97</v>
      </c>
      <c r="G3900" t="s">
        <v>148</v>
      </c>
      <c r="H3900">
        <v>4</v>
      </c>
      <c r="I3900">
        <v>4</v>
      </c>
      <c r="J3900" t="s">
        <v>14</v>
      </c>
      <c r="K3900" s="36" t="s">
        <v>149</v>
      </c>
    </row>
    <row r="3901" spans="1:11" x14ac:dyDescent="0.25">
      <c r="A3901">
        <v>20200999</v>
      </c>
      <c r="B3901" s="1">
        <v>41869</v>
      </c>
      <c r="C3901" t="s">
        <v>11</v>
      </c>
      <c r="D3901" t="s">
        <v>16</v>
      </c>
      <c r="E3901">
        <v>1</v>
      </c>
      <c r="F3901">
        <v>0.73</v>
      </c>
      <c r="G3901" t="s">
        <v>149</v>
      </c>
      <c r="H3901">
        <v>1</v>
      </c>
      <c r="I3901">
        <v>1</v>
      </c>
      <c r="J3901" t="s">
        <v>14</v>
      </c>
      <c r="K3901" s="36" t="s">
        <v>149</v>
      </c>
    </row>
    <row r="3902" spans="1:11" x14ac:dyDescent="0.25">
      <c r="A3902">
        <v>328102551</v>
      </c>
      <c r="B3902" s="1">
        <v>43846</v>
      </c>
      <c r="C3902" t="s">
        <v>11</v>
      </c>
      <c r="D3902" t="s">
        <v>16</v>
      </c>
      <c r="E3902">
        <v>1</v>
      </c>
      <c r="F3902">
        <v>1</v>
      </c>
      <c r="G3902" t="s">
        <v>149</v>
      </c>
      <c r="H3902">
        <v>1</v>
      </c>
      <c r="I3902">
        <v>1</v>
      </c>
      <c r="J3902" t="s">
        <v>14</v>
      </c>
      <c r="K3902" s="36" t="s">
        <v>149</v>
      </c>
    </row>
    <row r="3903" spans="1:11" x14ac:dyDescent="0.25">
      <c r="A3903">
        <v>296257911</v>
      </c>
      <c r="B3903" s="1">
        <v>43727</v>
      </c>
      <c r="C3903" t="s">
        <v>11</v>
      </c>
      <c r="D3903" t="s">
        <v>17</v>
      </c>
      <c r="E3903">
        <v>1</v>
      </c>
      <c r="F3903">
        <v>0.38</v>
      </c>
      <c r="G3903" t="s">
        <v>149</v>
      </c>
      <c r="H3903">
        <v>2</v>
      </c>
      <c r="I3903">
        <v>2</v>
      </c>
      <c r="J3903" t="s">
        <v>14</v>
      </c>
      <c r="K3903" s="36" t="s">
        <v>149</v>
      </c>
    </row>
    <row r="3904" spans="1:11" x14ac:dyDescent="0.25">
      <c r="A3904">
        <v>489051594</v>
      </c>
      <c r="B3904" s="1">
        <v>44890</v>
      </c>
      <c r="C3904" t="s">
        <v>11</v>
      </c>
      <c r="D3904" t="s">
        <v>16</v>
      </c>
      <c r="E3904">
        <v>1</v>
      </c>
      <c r="F3904">
        <v>0.99</v>
      </c>
      <c r="G3904" t="s">
        <v>148</v>
      </c>
      <c r="H3904">
        <v>1</v>
      </c>
      <c r="I3904">
        <v>2</v>
      </c>
      <c r="J3904" t="s">
        <v>14</v>
      </c>
      <c r="K3904" s="36" t="s">
        <v>149</v>
      </c>
    </row>
    <row r="3905" spans="1:11" x14ac:dyDescent="0.25">
      <c r="A3905">
        <v>489051912</v>
      </c>
      <c r="B3905" s="1">
        <v>44890</v>
      </c>
      <c r="C3905" t="s">
        <v>27</v>
      </c>
      <c r="D3905" t="s">
        <v>16</v>
      </c>
      <c r="E3905">
        <v>0.93</v>
      </c>
      <c r="F3905">
        <v>0.97</v>
      </c>
      <c r="G3905" t="s">
        <v>148</v>
      </c>
      <c r="H3905">
        <v>2</v>
      </c>
      <c r="I3905">
        <v>2</v>
      </c>
      <c r="J3905" t="s">
        <v>14</v>
      </c>
      <c r="K3905" s="36" t="s">
        <v>149</v>
      </c>
    </row>
    <row r="3906" spans="1:11" x14ac:dyDescent="0.25">
      <c r="A3906">
        <v>489088840</v>
      </c>
      <c r="B3906" s="1">
        <v>44890</v>
      </c>
      <c r="C3906" t="s">
        <v>27</v>
      </c>
      <c r="D3906" t="s">
        <v>16</v>
      </c>
      <c r="E3906">
        <v>1</v>
      </c>
      <c r="F3906">
        <v>0</v>
      </c>
      <c r="G3906" t="s">
        <v>148</v>
      </c>
      <c r="H3906">
        <v>1</v>
      </c>
      <c r="I3906">
        <v>1</v>
      </c>
      <c r="J3906" t="s">
        <v>14</v>
      </c>
      <c r="K3906" s="36" t="s">
        <v>149</v>
      </c>
    </row>
    <row r="3907" spans="1:11" x14ac:dyDescent="0.25">
      <c r="A3907">
        <v>489692840</v>
      </c>
      <c r="B3907" s="1">
        <v>44895</v>
      </c>
      <c r="C3907" t="s">
        <v>27</v>
      </c>
      <c r="D3907" t="s">
        <v>16</v>
      </c>
      <c r="E3907">
        <v>1</v>
      </c>
      <c r="F3907">
        <v>1</v>
      </c>
      <c r="G3907" t="s">
        <v>149</v>
      </c>
      <c r="H3907">
        <v>1</v>
      </c>
      <c r="I3907">
        <v>1</v>
      </c>
      <c r="J3907" t="s">
        <v>14</v>
      </c>
      <c r="K3907" s="36" t="s">
        <v>149</v>
      </c>
    </row>
    <row r="3908" spans="1:11" x14ac:dyDescent="0.25">
      <c r="A3908">
        <v>488979108</v>
      </c>
      <c r="B3908" s="1">
        <v>44889</v>
      </c>
      <c r="C3908" t="s">
        <v>27</v>
      </c>
      <c r="D3908" t="s">
        <v>16</v>
      </c>
      <c r="E3908">
        <v>0.95</v>
      </c>
      <c r="F3908">
        <v>1</v>
      </c>
      <c r="G3908" t="s">
        <v>149</v>
      </c>
      <c r="H3908">
        <v>14</v>
      </c>
      <c r="I3908">
        <v>14</v>
      </c>
      <c r="J3908" t="s">
        <v>14</v>
      </c>
      <c r="K3908" s="36" t="s">
        <v>149</v>
      </c>
    </row>
    <row r="3909" spans="1:11" x14ac:dyDescent="0.25">
      <c r="A3909">
        <v>326385763</v>
      </c>
      <c r="B3909" s="1">
        <v>43841</v>
      </c>
      <c r="C3909" t="s">
        <v>27</v>
      </c>
      <c r="D3909" t="s">
        <v>16</v>
      </c>
      <c r="E3909">
        <v>1</v>
      </c>
      <c r="F3909">
        <v>1</v>
      </c>
      <c r="G3909" t="s">
        <v>27</v>
      </c>
      <c r="H3909">
        <v>8</v>
      </c>
      <c r="I3909">
        <v>12</v>
      </c>
      <c r="J3909" t="s">
        <v>14</v>
      </c>
      <c r="K3909" s="36" t="s">
        <v>149</v>
      </c>
    </row>
    <row r="3910" spans="1:11" x14ac:dyDescent="0.25">
      <c r="A3910">
        <v>45104691</v>
      </c>
      <c r="B3910" s="1">
        <v>42272</v>
      </c>
      <c r="C3910" t="s">
        <v>11</v>
      </c>
      <c r="D3910" t="s">
        <v>16</v>
      </c>
      <c r="E3910">
        <v>1</v>
      </c>
      <c r="F3910">
        <v>1</v>
      </c>
      <c r="G3910" t="s">
        <v>149</v>
      </c>
      <c r="H3910">
        <v>3</v>
      </c>
      <c r="I3910">
        <v>3</v>
      </c>
      <c r="J3910" t="s">
        <v>14</v>
      </c>
      <c r="K3910" s="36" t="s">
        <v>149</v>
      </c>
    </row>
    <row r="3911" spans="1:11" x14ac:dyDescent="0.25">
      <c r="A3911">
        <v>3775349</v>
      </c>
      <c r="B3911" s="1">
        <v>41188</v>
      </c>
      <c r="C3911" t="s">
        <v>11</v>
      </c>
      <c r="D3911" t="s">
        <v>12</v>
      </c>
      <c r="F3911">
        <v>7.0000000000000007E-2</v>
      </c>
      <c r="G3911" t="s">
        <v>27</v>
      </c>
      <c r="H3911">
        <v>110</v>
      </c>
      <c r="I3911">
        <v>136</v>
      </c>
      <c r="J3911" t="s">
        <v>14</v>
      </c>
      <c r="K3911" s="36" t="s">
        <v>149</v>
      </c>
    </row>
    <row r="3912" spans="1:11" x14ac:dyDescent="0.25">
      <c r="A3912">
        <v>225696790</v>
      </c>
      <c r="B3912" s="1">
        <v>43418</v>
      </c>
      <c r="C3912" t="s">
        <v>11</v>
      </c>
      <c r="D3912" t="s">
        <v>12</v>
      </c>
      <c r="G3912" t="s">
        <v>148</v>
      </c>
      <c r="H3912">
        <v>1</v>
      </c>
      <c r="I3912">
        <v>1</v>
      </c>
      <c r="J3912" t="s">
        <v>14</v>
      </c>
      <c r="K3912" s="36" t="s">
        <v>149</v>
      </c>
    </row>
    <row r="3913" spans="1:11" x14ac:dyDescent="0.25">
      <c r="A3913">
        <v>186769723</v>
      </c>
      <c r="B3913" s="1">
        <v>43218</v>
      </c>
      <c r="C3913" t="s">
        <v>11</v>
      </c>
      <c r="D3913" t="s">
        <v>16</v>
      </c>
      <c r="E3913">
        <v>1</v>
      </c>
      <c r="F3913">
        <v>1</v>
      </c>
      <c r="G3913" t="s">
        <v>149</v>
      </c>
      <c r="H3913">
        <v>1</v>
      </c>
      <c r="I3913">
        <v>1</v>
      </c>
      <c r="J3913" t="s">
        <v>14</v>
      </c>
      <c r="K3913" s="36" t="s">
        <v>149</v>
      </c>
    </row>
    <row r="3914" spans="1:11" x14ac:dyDescent="0.25">
      <c r="A3914">
        <v>195822153</v>
      </c>
      <c r="B3914" s="1">
        <v>43266</v>
      </c>
      <c r="C3914" t="s">
        <v>27</v>
      </c>
      <c r="D3914" t="s">
        <v>16</v>
      </c>
      <c r="E3914">
        <v>1</v>
      </c>
      <c r="F3914">
        <v>1</v>
      </c>
      <c r="G3914" t="s">
        <v>148</v>
      </c>
      <c r="H3914">
        <v>1</v>
      </c>
      <c r="I3914">
        <v>1</v>
      </c>
      <c r="J3914" t="s">
        <v>14</v>
      </c>
      <c r="K3914" s="36" t="s">
        <v>149</v>
      </c>
    </row>
    <row r="3915" spans="1:11" x14ac:dyDescent="0.25">
      <c r="A3915">
        <v>489284432</v>
      </c>
      <c r="B3915" s="1">
        <v>44892</v>
      </c>
      <c r="C3915" t="s">
        <v>27</v>
      </c>
      <c r="D3915" t="s">
        <v>16</v>
      </c>
      <c r="E3915">
        <v>1</v>
      </c>
      <c r="F3915">
        <v>1</v>
      </c>
      <c r="G3915" t="s">
        <v>149</v>
      </c>
      <c r="H3915">
        <v>1</v>
      </c>
      <c r="I3915">
        <v>1</v>
      </c>
      <c r="J3915" t="s">
        <v>14</v>
      </c>
      <c r="K3915" s="36" t="s">
        <v>149</v>
      </c>
    </row>
    <row r="3916" spans="1:11" x14ac:dyDescent="0.25">
      <c r="A3916">
        <v>5432336</v>
      </c>
      <c r="B3916" s="1">
        <v>41345</v>
      </c>
      <c r="C3916" t="s">
        <v>11</v>
      </c>
      <c r="D3916" t="s">
        <v>16</v>
      </c>
      <c r="E3916">
        <v>0.91</v>
      </c>
      <c r="F3916">
        <v>0.98</v>
      </c>
      <c r="G3916" t="s">
        <v>148</v>
      </c>
      <c r="H3916">
        <v>26</v>
      </c>
      <c r="I3916">
        <v>41</v>
      </c>
      <c r="J3916" t="s">
        <v>14</v>
      </c>
      <c r="K3916" s="36" t="s">
        <v>149</v>
      </c>
    </row>
    <row r="3917" spans="1:11" x14ac:dyDescent="0.25">
      <c r="A3917">
        <v>488216313</v>
      </c>
      <c r="B3917" s="1">
        <v>44883</v>
      </c>
      <c r="C3917" t="s">
        <v>27</v>
      </c>
      <c r="D3917" t="s">
        <v>16</v>
      </c>
      <c r="E3917">
        <v>0.86</v>
      </c>
      <c r="F3917">
        <v>1</v>
      </c>
      <c r="G3917" t="s">
        <v>148</v>
      </c>
      <c r="H3917">
        <v>1</v>
      </c>
      <c r="I3917">
        <v>1</v>
      </c>
      <c r="J3917" t="s">
        <v>14</v>
      </c>
      <c r="K3917" s="36" t="s">
        <v>149</v>
      </c>
    </row>
    <row r="3918" spans="1:11" x14ac:dyDescent="0.25">
      <c r="A3918">
        <v>471985460</v>
      </c>
      <c r="B3918" s="1">
        <v>44770</v>
      </c>
      <c r="C3918" t="s">
        <v>11</v>
      </c>
      <c r="D3918" t="s">
        <v>16</v>
      </c>
      <c r="E3918">
        <v>1</v>
      </c>
      <c r="F3918">
        <v>1</v>
      </c>
      <c r="G3918" t="s">
        <v>148</v>
      </c>
      <c r="H3918">
        <v>1</v>
      </c>
      <c r="I3918">
        <v>2</v>
      </c>
      <c r="J3918" t="s">
        <v>22</v>
      </c>
      <c r="K3918" s="36" t="s">
        <v>149</v>
      </c>
    </row>
    <row r="3919" spans="1:11" x14ac:dyDescent="0.25">
      <c r="A3919">
        <v>454257968</v>
      </c>
      <c r="B3919" s="1">
        <v>44665</v>
      </c>
      <c r="C3919" t="s">
        <v>11</v>
      </c>
      <c r="D3919" t="s">
        <v>16</v>
      </c>
      <c r="E3919">
        <v>1</v>
      </c>
      <c r="F3919">
        <v>1</v>
      </c>
      <c r="G3919" t="s">
        <v>148</v>
      </c>
      <c r="H3919">
        <v>1</v>
      </c>
      <c r="I3919">
        <v>2</v>
      </c>
      <c r="J3919" t="s">
        <v>22</v>
      </c>
      <c r="K3919" s="36" t="s">
        <v>149</v>
      </c>
    </row>
    <row r="3920" spans="1:11" x14ac:dyDescent="0.25">
      <c r="A3920">
        <v>489968739</v>
      </c>
      <c r="B3920" s="1">
        <v>44897</v>
      </c>
      <c r="C3920" t="s">
        <v>27</v>
      </c>
      <c r="D3920" t="s">
        <v>16</v>
      </c>
      <c r="E3920">
        <v>1</v>
      </c>
      <c r="F3920">
        <v>1</v>
      </c>
      <c r="G3920" t="s">
        <v>148</v>
      </c>
      <c r="H3920">
        <v>24</v>
      </c>
      <c r="I3920">
        <v>24</v>
      </c>
      <c r="J3920" t="s">
        <v>14</v>
      </c>
      <c r="K3920" s="36" t="s">
        <v>149</v>
      </c>
    </row>
    <row r="3921" spans="1:11" x14ac:dyDescent="0.25">
      <c r="A3921">
        <v>490804286</v>
      </c>
      <c r="B3921" s="1">
        <v>44904</v>
      </c>
      <c r="C3921" t="s">
        <v>27</v>
      </c>
      <c r="D3921" t="s">
        <v>12</v>
      </c>
      <c r="G3921" t="s">
        <v>148</v>
      </c>
      <c r="H3921">
        <v>1</v>
      </c>
      <c r="I3921">
        <v>1</v>
      </c>
      <c r="J3921" t="s">
        <v>14</v>
      </c>
      <c r="K3921" s="36" t="s">
        <v>149</v>
      </c>
    </row>
    <row r="3922" spans="1:11" x14ac:dyDescent="0.25">
      <c r="A3922">
        <v>490812264</v>
      </c>
      <c r="B3922" s="1">
        <v>44904</v>
      </c>
      <c r="C3922" t="s">
        <v>27</v>
      </c>
      <c r="D3922" t="s">
        <v>16</v>
      </c>
      <c r="E3922">
        <v>0.97</v>
      </c>
      <c r="F3922">
        <v>1</v>
      </c>
      <c r="G3922" t="s">
        <v>148</v>
      </c>
      <c r="H3922">
        <v>17</v>
      </c>
      <c r="I3922">
        <v>18</v>
      </c>
      <c r="J3922" t="s">
        <v>14</v>
      </c>
      <c r="K3922" s="36" t="s">
        <v>149</v>
      </c>
    </row>
    <row r="3923" spans="1:11" x14ac:dyDescent="0.25">
      <c r="A3923">
        <v>11749060</v>
      </c>
      <c r="B3923" s="1">
        <v>41668</v>
      </c>
      <c r="C3923" t="s">
        <v>58</v>
      </c>
      <c r="D3923" t="s">
        <v>17</v>
      </c>
      <c r="E3923">
        <v>1</v>
      </c>
      <c r="F3923">
        <v>0.96</v>
      </c>
      <c r="G3923" t="s">
        <v>149</v>
      </c>
      <c r="H3923">
        <v>1</v>
      </c>
      <c r="I3923">
        <v>3</v>
      </c>
      <c r="J3923" t="s">
        <v>14</v>
      </c>
      <c r="K3923" s="36" t="s">
        <v>149</v>
      </c>
    </row>
    <row r="3924" spans="1:11" x14ac:dyDescent="0.25">
      <c r="A3924">
        <v>473523429</v>
      </c>
      <c r="B3924" s="1">
        <v>44778</v>
      </c>
      <c r="C3924" t="s">
        <v>11</v>
      </c>
      <c r="D3924" t="s">
        <v>16</v>
      </c>
      <c r="E3924">
        <v>1</v>
      </c>
      <c r="F3924">
        <v>1</v>
      </c>
      <c r="G3924" t="s">
        <v>149</v>
      </c>
      <c r="H3924">
        <v>4</v>
      </c>
      <c r="I3924">
        <v>4</v>
      </c>
      <c r="J3924" t="s">
        <v>22</v>
      </c>
      <c r="K3924" s="36" t="s">
        <v>149</v>
      </c>
    </row>
    <row r="3925" spans="1:11" x14ac:dyDescent="0.25">
      <c r="A3925">
        <v>94778179</v>
      </c>
      <c r="B3925" s="1">
        <v>42625</v>
      </c>
      <c r="C3925" t="s">
        <v>11</v>
      </c>
      <c r="D3925" t="s">
        <v>16</v>
      </c>
      <c r="E3925">
        <v>1</v>
      </c>
      <c r="F3925">
        <v>0.97</v>
      </c>
      <c r="G3925" t="s">
        <v>149</v>
      </c>
      <c r="H3925">
        <v>3</v>
      </c>
      <c r="I3925">
        <v>4</v>
      </c>
      <c r="J3925" t="s">
        <v>14</v>
      </c>
      <c r="K3925" s="36" t="s">
        <v>149</v>
      </c>
    </row>
    <row r="3926" spans="1:11" x14ac:dyDescent="0.25">
      <c r="A3926">
        <v>463380868</v>
      </c>
      <c r="B3926" s="1">
        <v>44721</v>
      </c>
      <c r="C3926" t="s">
        <v>27</v>
      </c>
      <c r="D3926" t="s">
        <v>16</v>
      </c>
      <c r="E3926">
        <v>0.78</v>
      </c>
      <c r="F3926">
        <v>0.78</v>
      </c>
      <c r="G3926" t="s">
        <v>148</v>
      </c>
      <c r="H3926">
        <v>10</v>
      </c>
      <c r="I3926">
        <v>12</v>
      </c>
      <c r="J3926" t="s">
        <v>14</v>
      </c>
      <c r="K3926" s="36" t="s">
        <v>148</v>
      </c>
    </row>
    <row r="3927" spans="1:11" x14ac:dyDescent="0.25">
      <c r="A3927">
        <v>325389483</v>
      </c>
      <c r="B3927" s="1">
        <v>43837</v>
      </c>
      <c r="C3927" t="s">
        <v>11</v>
      </c>
      <c r="D3927" t="s">
        <v>17</v>
      </c>
      <c r="E3927">
        <v>1</v>
      </c>
      <c r="F3927">
        <v>0.84</v>
      </c>
      <c r="G3927" t="s">
        <v>149</v>
      </c>
      <c r="H3927">
        <v>1</v>
      </c>
      <c r="I3927">
        <v>6</v>
      </c>
      <c r="J3927" t="s">
        <v>14</v>
      </c>
      <c r="K3927" s="36" t="s">
        <v>149</v>
      </c>
    </row>
    <row r="3928" spans="1:11" x14ac:dyDescent="0.25">
      <c r="A3928">
        <v>195950344</v>
      </c>
      <c r="B3928" s="1">
        <v>43267</v>
      </c>
      <c r="C3928" t="s">
        <v>11</v>
      </c>
      <c r="D3928" t="s">
        <v>12</v>
      </c>
      <c r="G3928" t="s">
        <v>148</v>
      </c>
      <c r="H3928">
        <v>1</v>
      </c>
      <c r="I3928">
        <v>1</v>
      </c>
      <c r="J3928" t="s">
        <v>22</v>
      </c>
      <c r="K3928" s="36" t="s">
        <v>149</v>
      </c>
    </row>
    <row r="3929" spans="1:11" x14ac:dyDescent="0.25">
      <c r="A3929">
        <v>267013641</v>
      </c>
      <c r="B3929" s="1">
        <v>43623</v>
      </c>
      <c r="C3929" t="s">
        <v>27</v>
      </c>
      <c r="D3929" t="s">
        <v>12</v>
      </c>
      <c r="F3929">
        <v>0</v>
      </c>
      <c r="G3929" t="s">
        <v>148</v>
      </c>
      <c r="H3929">
        <v>1</v>
      </c>
      <c r="I3929">
        <v>3</v>
      </c>
      <c r="J3929" t="s">
        <v>22</v>
      </c>
      <c r="K3929" s="36" t="s">
        <v>149</v>
      </c>
    </row>
    <row r="3930" spans="1:11" x14ac:dyDescent="0.25">
      <c r="A3930">
        <v>490294432</v>
      </c>
      <c r="B3930" s="1">
        <v>44900</v>
      </c>
      <c r="C3930" t="s">
        <v>27</v>
      </c>
      <c r="D3930" t="s">
        <v>20</v>
      </c>
      <c r="E3930">
        <v>0.33</v>
      </c>
      <c r="G3930" t="s">
        <v>148</v>
      </c>
      <c r="H3930">
        <v>1</v>
      </c>
      <c r="I3930">
        <v>1</v>
      </c>
      <c r="J3930" t="s">
        <v>14</v>
      </c>
      <c r="K3930" s="36" t="s">
        <v>149</v>
      </c>
    </row>
    <row r="3931" spans="1:11" x14ac:dyDescent="0.25">
      <c r="A3931">
        <v>60968787</v>
      </c>
      <c r="B3931" s="1">
        <v>42429</v>
      </c>
      <c r="C3931" t="s">
        <v>11</v>
      </c>
      <c r="D3931" t="s">
        <v>20</v>
      </c>
      <c r="E3931">
        <v>0</v>
      </c>
      <c r="F3931">
        <v>0</v>
      </c>
      <c r="G3931" t="s">
        <v>148</v>
      </c>
      <c r="H3931">
        <v>1</v>
      </c>
      <c r="I3931">
        <v>5</v>
      </c>
      <c r="J3931" t="s">
        <v>14</v>
      </c>
      <c r="K3931" s="36" t="s">
        <v>149</v>
      </c>
    </row>
    <row r="3932" spans="1:11" x14ac:dyDescent="0.25">
      <c r="A3932">
        <v>491010863</v>
      </c>
      <c r="B3932" s="1">
        <v>44906</v>
      </c>
      <c r="C3932" t="s">
        <v>11</v>
      </c>
      <c r="D3932" t="s">
        <v>16</v>
      </c>
      <c r="E3932">
        <v>1</v>
      </c>
      <c r="F3932">
        <v>1</v>
      </c>
      <c r="G3932" t="s">
        <v>149</v>
      </c>
      <c r="H3932">
        <v>1</v>
      </c>
      <c r="I3932">
        <v>1</v>
      </c>
      <c r="J3932" t="s">
        <v>14</v>
      </c>
      <c r="K3932" s="36" t="s">
        <v>149</v>
      </c>
    </row>
    <row r="3933" spans="1:11" x14ac:dyDescent="0.25">
      <c r="A3933">
        <v>284718373</v>
      </c>
      <c r="B3933" s="1">
        <v>43688</v>
      </c>
      <c r="C3933" t="s">
        <v>11</v>
      </c>
      <c r="D3933" t="s">
        <v>16</v>
      </c>
      <c r="E3933">
        <v>1</v>
      </c>
      <c r="F3933">
        <v>0.89</v>
      </c>
      <c r="G3933" t="s">
        <v>148</v>
      </c>
      <c r="H3933">
        <v>1</v>
      </c>
      <c r="I3933">
        <v>1</v>
      </c>
      <c r="J3933" t="s">
        <v>14</v>
      </c>
      <c r="K3933" s="36" t="s">
        <v>149</v>
      </c>
    </row>
    <row r="3934" spans="1:11" x14ac:dyDescent="0.25">
      <c r="A3934">
        <v>235143175</v>
      </c>
      <c r="B3934" s="1">
        <v>43473</v>
      </c>
      <c r="C3934" t="s">
        <v>11</v>
      </c>
      <c r="D3934" t="s">
        <v>16</v>
      </c>
      <c r="E3934">
        <v>1</v>
      </c>
      <c r="F3934">
        <v>0.97</v>
      </c>
      <c r="G3934" t="s">
        <v>149</v>
      </c>
      <c r="H3934">
        <v>1</v>
      </c>
      <c r="I3934">
        <v>2</v>
      </c>
      <c r="J3934" t="s">
        <v>14</v>
      </c>
      <c r="K3934" s="36" t="s">
        <v>149</v>
      </c>
    </row>
    <row r="3935" spans="1:11" x14ac:dyDescent="0.25">
      <c r="A3935">
        <v>4230758</v>
      </c>
      <c r="B3935" s="1">
        <v>41237</v>
      </c>
      <c r="C3935" t="s">
        <v>11</v>
      </c>
      <c r="D3935" t="s">
        <v>16</v>
      </c>
      <c r="E3935">
        <v>1</v>
      </c>
      <c r="F3935">
        <v>1</v>
      </c>
      <c r="G3935" t="s">
        <v>149</v>
      </c>
      <c r="H3935">
        <v>1</v>
      </c>
      <c r="I3935">
        <v>1</v>
      </c>
      <c r="J3935" t="s">
        <v>18</v>
      </c>
      <c r="K3935" s="36" t="s">
        <v>149</v>
      </c>
    </row>
    <row r="3936" spans="1:11" x14ac:dyDescent="0.25">
      <c r="A3936">
        <v>152808547</v>
      </c>
      <c r="B3936" s="1">
        <v>43009</v>
      </c>
      <c r="C3936" t="s">
        <v>11</v>
      </c>
      <c r="D3936" t="s">
        <v>16</v>
      </c>
      <c r="E3936">
        <v>0.99</v>
      </c>
      <c r="F3936">
        <v>1</v>
      </c>
      <c r="G3936" t="s">
        <v>148</v>
      </c>
      <c r="H3936">
        <v>6</v>
      </c>
      <c r="I3936">
        <v>7</v>
      </c>
      <c r="J3936" t="s">
        <v>14</v>
      </c>
      <c r="K3936" s="36" t="s">
        <v>149</v>
      </c>
    </row>
    <row r="3937" spans="1:11" x14ac:dyDescent="0.25">
      <c r="A3937">
        <v>488585997</v>
      </c>
      <c r="B3937" s="1">
        <v>44886</v>
      </c>
      <c r="C3937" t="s">
        <v>27</v>
      </c>
      <c r="D3937" t="s">
        <v>16</v>
      </c>
      <c r="E3937">
        <v>1</v>
      </c>
      <c r="F3937">
        <v>0.99</v>
      </c>
      <c r="G3937" t="s">
        <v>149</v>
      </c>
      <c r="H3937">
        <v>4</v>
      </c>
      <c r="I3937">
        <v>4</v>
      </c>
      <c r="J3937" t="s">
        <v>14</v>
      </c>
      <c r="K3937" s="36" t="s">
        <v>149</v>
      </c>
    </row>
    <row r="3938" spans="1:11" x14ac:dyDescent="0.25">
      <c r="A3938">
        <v>109772930</v>
      </c>
      <c r="B3938" s="1">
        <v>42739</v>
      </c>
      <c r="C3938" t="s">
        <v>11</v>
      </c>
      <c r="D3938" t="s">
        <v>16</v>
      </c>
      <c r="E3938">
        <v>1</v>
      </c>
      <c r="F3938">
        <v>0.98</v>
      </c>
      <c r="G3938" t="s">
        <v>148</v>
      </c>
      <c r="H3938">
        <v>1</v>
      </c>
      <c r="I3938">
        <v>7</v>
      </c>
      <c r="J3938" t="s">
        <v>22</v>
      </c>
      <c r="K3938" s="36" t="s">
        <v>149</v>
      </c>
    </row>
    <row r="3939" spans="1:11" x14ac:dyDescent="0.25">
      <c r="A3939">
        <v>491145471</v>
      </c>
      <c r="B3939" s="1">
        <v>44907</v>
      </c>
      <c r="C3939" t="s">
        <v>27</v>
      </c>
      <c r="D3939" t="s">
        <v>16</v>
      </c>
      <c r="E3939">
        <v>1</v>
      </c>
      <c r="F3939">
        <v>1</v>
      </c>
      <c r="G3939" t="s">
        <v>148</v>
      </c>
      <c r="H3939">
        <v>8</v>
      </c>
      <c r="I3939">
        <v>8</v>
      </c>
      <c r="J3939" t="s">
        <v>22</v>
      </c>
      <c r="K3939" s="36" t="s">
        <v>149</v>
      </c>
    </row>
    <row r="3940" spans="1:11" x14ac:dyDescent="0.25">
      <c r="A3940">
        <v>490340942</v>
      </c>
      <c r="B3940" s="1">
        <v>44900</v>
      </c>
      <c r="C3940" t="s">
        <v>11</v>
      </c>
      <c r="D3940" t="s">
        <v>16</v>
      </c>
      <c r="E3940">
        <v>0.9</v>
      </c>
      <c r="F3940">
        <v>0.96</v>
      </c>
      <c r="G3940" t="s">
        <v>149</v>
      </c>
      <c r="H3940">
        <v>1</v>
      </c>
      <c r="I3940">
        <v>1</v>
      </c>
      <c r="J3940" t="s">
        <v>14</v>
      </c>
      <c r="K3940" s="36" t="s">
        <v>149</v>
      </c>
    </row>
    <row r="3941" spans="1:11" x14ac:dyDescent="0.25">
      <c r="A3941">
        <v>74116207</v>
      </c>
      <c r="B3941" s="1">
        <v>42516</v>
      </c>
      <c r="C3941" t="s">
        <v>11</v>
      </c>
      <c r="D3941" t="s">
        <v>16</v>
      </c>
      <c r="E3941">
        <v>1</v>
      </c>
      <c r="F3941">
        <v>0.98</v>
      </c>
      <c r="G3941" t="s">
        <v>27</v>
      </c>
      <c r="H3941">
        <v>3</v>
      </c>
      <c r="I3941">
        <v>14</v>
      </c>
      <c r="J3941" t="s">
        <v>14</v>
      </c>
      <c r="K3941" s="36" t="s">
        <v>149</v>
      </c>
    </row>
    <row r="3942" spans="1:11" x14ac:dyDescent="0.25">
      <c r="A3942">
        <v>131144463</v>
      </c>
      <c r="B3942" s="1">
        <v>42875</v>
      </c>
      <c r="C3942" t="s">
        <v>27</v>
      </c>
      <c r="D3942" t="s">
        <v>16</v>
      </c>
      <c r="E3942">
        <v>1</v>
      </c>
      <c r="F3942">
        <v>0.74</v>
      </c>
      <c r="G3942" t="s">
        <v>149</v>
      </c>
      <c r="H3942">
        <v>2</v>
      </c>
      <c r="I3942">
        <v>2</v>
      </c>
      <c r="J3942" t="s">
        <v>14</v>
      </c>
      <c r="K3942" s="36" t="s">
        <v>149</v>
      </c>
    </row>
    <row r="3943" spans="1:11" x14ac:dyDescent="0.25">
      <c r="A3943">
        <v>213791169</v>
      </c>
      <c r="B3943" s="1">
        <v>43348</v>
      </c>
      <c r="C3943" t="s">
        <v>11</v>
      </c>
      <c r="D3943" t="s">
        <v>16</v>
      </c>
      <c r="E3943">
        <v>1</v>
      </c>
      <c r="F3943">
        <v>1</v>
      </c>
      <c r="G3943" t="s">
        <v>148</v>
      </c>
      <c r="H3943">
        <v>1</v>
      </c>
      <c r="I3943">
        <v>1</v>
      </c>
      <c r="J3943" t="s">
        <v>14</v>
      </c>
      <c r="K3943" s="36" t="s">
        <v>149</v>
      </c>
    </row>
    <row r="3944" spans="1:11" x14ac:dyDescent="0.25">
      <c r="A3944">
        <v>4774114</v>
      </c>
      <c r="B3944" s="1">
        <v>41294</v>
      </c>
      <c r="C3944" t="s">
        <v>11</v>
      </c>
      <c r="D3944" t="s">
        <v>16</v>
      </c>
      <c r="E3944">
        <v>1</v>
      </c>
      <c r="F3944">
        <v>1</v>
      </c>
      <c r="G3944" t="s">
        <v>148</v>
      </c>
      <c r="H3944">
        <v>1</v>
      </c>
      <c r="I3944">
        <v>4</v>
      </c>
      <c r="J3944" t="s">
        <v>14</v>
      </c>
      <c r="K3944" s="36" t="s">
        <v>149</v>
      </c>
    </row>
    <row r="3945" spans="1:11" x14ac:dyDescent="0.25">
      <c r="A3945">
        <v>491208911</v>
      </c>
      <c r="B3945" s="1">
        <v>44907</v>
      </c>
      <c r="C3945" t="s">
        <v>27</v>
      </c>
      <c r="D3945" t="s">
        <v>20</v>
      </c>
      <c r="E3945">
        <v>0</v>
      </c>
      <c r="F3945">
        <v>0</v>
      </c>
      <c r="G3945" t="s">
        <v>148</v>
      </c>
      <c r="H3945">
        <v>1</v>
      </c>
      <c r="I3945">
        <v>5</v>
      </c>
      <c r="J3945" t="s">
        <v>22</v>
      </c>
      <c r="K3945" s="36" t="s">
        <v>149</v>
      </c>
    </row>
    <row r="3946" spans="1:11" x14ac:dyDescent="0.25">
      <c r="A3946">
        <v>490363823</v>
      </c>
      <c r="B3946" s="1">
        <v>44900</v>
      </c>
      <c r="C3946" t="s">
        <v>11</v>
      </c>
      <c r="D3946" t="s">
        <v>16</v>
      </c>
      <c r="E3946">
        <v>1</v>
      </c>
      <c r="F3946">
        <v>0.27</v>
      </c>
      <c r="G3946" t="s">
        <v>149</v>
      </c>
      <c r="H3946">
        <v>3</v>
      </c>
      <c r="I3946">
        <v>3</v>
      </c>
      <c r="J3946" t="s">
        <v>14</v>
      </c>
      <c r="K3946" s="36" t="s">
        <v>149</v>
      </c>
    </row>
    <row r="3947" spans="1:11" x14ac:dyDescent="0.25">
      <c r="A3947">
        <v>138958364</v>
      </c>
      <c r="B3947" s="1">
        <v>42922</v>
      </c>
      <c r="C3947" t="s">
        <v>11</v>
      </c>
      <c r="D3947" t="s">
        <v>16</v>
      </c>
      <c r="E3947">
        <v>1</v>
      </c>
      <c r="F3947">
        <v>1</v>
      </c>
      <c r="G3947" t="s">
        <v>27</v>
      </c>
      <c r="H3947">
        <v>25</v>
      </c>
      <c r="I3947">
        <v>48</v>
      </c>
      <c r="J3947" t="s">
        <v>14</v>
      </c>
      <c r="K3947" s="36" t="s">
        <v>149</v>
      </c>
    </row>
    <row r="3948" spans="1:11" x14ac:dyDescent="0.25">
      <c r="A3948">
        <v>491281034</v>
      </c>
      <c r="B3948" s="1">
        <v>44908</v>
      </c>
      <c r="C3948" t="s">
        <v>27</v>
      </c>
      <c r="D3948" t="s">
        <v>16</v>
      </c>
      <c r="E3948">
        <v>1</v>
      </c>
      <c r="F3948">
        <v>0.93</v>
      </c>
      <c r="G3948" t="s">
        <v>148</v>
      </c>
      <c r="H3948">
        <v>1</v>
      </c>
      <c r="I3948">
        <v>1</v>
      </c>
      <c r="J3948" t="s">
        <v>56</v>
      </c>
      <c r="K3948" s="36" t="s">
        <v>149</v>
      </c>
    </row>
    <row r="3949" spans="1:11" x14ac:dyDescent="0.25">
      <c r="A3949">
        <v>3595203</v>
      </c>
      <c r="B3949" s="1">
        <v>41169</v>
      </c>
      <c r="C3949" t="s">
        <v>11</v>
      </c>
      <c r="D3949" t="s">
        <v>16</v>
      </c>
      <c r="E3949">
        <v>0.9</v>
      </c>
      <c r="F3949">
        <v>0.92</v>
      </c>
      <c r="G3949" t="s">
        <v>148</v>
      </c>
      <c r="H3949">
        <v>2</v>
      </c>
      <c r="I3949">
        <v>4</v>
      </c>
      <c r="J3949" t="s">
        <v>14</v>
      </c>
      <c r="K3949" s="36" t="s">
        <v>149</v>
      </c>
    </row>
    <row r="3950" spans="1:11" x14ac:dyDescent="0.25">
      <c r="A3950">
        <v>116645943</v>
      </c>
      <c r="B3950" s="1">
        <v>42782</v>
      </c>
      <c r="C3950" t="s">
        <v>27</v>
      </c>
      <c r="D3950" t="s">
        <v>16</v>
      </c>
      <c r="E3950">
        <v>1</v>
      </c>
      <c r="F3950">
        <v>1</v>
      </c>
      <c r="G3950" t="s">
        <v>27</v>
      </c>
      <c r="H3950">
        <v>4</v>
      </c>
      <c r="I3950">
        <v>4</v>
      </c>
      <c r="J3950" t="s">
        <v>14</v>
      </c>
      <c r="K3950" s="36" t="s">
        <v>149</v>
      </c>
    </row>
    <row r="3951" spans="1:11" x14ac:dyDescent="0.25">
      <c r="A3951">
        <v>410598956</v>
      </c>
      <c r="B3951" s="1">
        <v>44380</v>
      </c>
      <c r="C3951" t="s">
        <v>11</v>
      </c>
      <c r="D3951" t="s">
        <v>16</v>
      </c>
      <c r="E3951">
        <v>1</v>
      </c>
      <c r="F3951">
        <v>0.94</v>
      </c>
      <c r="G3951" t="s">
        <v>149</v>
      </c>
      <c r="H3951">
        <v>1</v>
      </c>
      <c r="I3951">
        <v>2</v>
      </c>
      <c r="J3951" t="s">
        <v>22</v>
      </c>
      <c r="K3951" s="36" t="s">
        <v>148</v>
      </c>
    </row>
    <row r="3952" spans="1:11" x14ac:dyDescent="0.25">
      <c r="A3952">
        <v>49441177</v>
      </c>
      <c r="B3952" s="1">
        <v>42327</v>
      </c>
      <c r="C3952" t="s">
        <v>11</v>
      </c>
      <c r="D3952" t="s">
        <v>16</v>
      </c>
      <c r="E3952">
        <v>1</v>
      </c>
      <c r="F3952">
        <v>1</v>
      </c>
      <c r="G3952" t="s">
        <v>148</v>
      </c>
      <c r="H3952">
        <v>1</v>
      </c>
      <c r="I3952">
        <v>1</v>
      </c>
      <c r="J3952" t="s">
        <v>14</v>
      </c>
      <c r="K3952" s="36" t="s">
        <v>148</v>
      </c>
    </row>
    <row r="3953" spans="1:11" x14ac:dyDescent="0.25">
      <c r="A3953">
        <v>673418435</v>
      </c>
      <c r="B3953" s="1">
        <v>45673</v>
      </c>
      <c r="C3953" t="s">
        <v>27</v>
      </c>
      <c r="D3953" t="s">
        <v>12</v>
      </c>
      <c r="G3953" t="s">
        <v>148</v>
      </c>
      <c r="H3953">
        <v>1</v>
      </c>
      <c r="I3953">
        <v>1</v>
      </c>
      <c r="J3953" t="s">
        <v>14</v>
      </c>
      <c r="K3953" s="36" t="s">
        <v>149</v>
      </c>
    </row>
    <row r="3954" spans="1:11" x14ac:dyDescent="0.25">
      <c r="A3954">
        <v>277963447</v>
      </c>
      <c r="B3954" s="1">
        <v>43667</v>
      </c>
      <c r="C3954" t="s">
        <v>27</v>
      </c>
      <c r="D3954" t="s">
        <v>12</v>
      </c>
      <c r="F3954">
        <v>1</v>
      </c>
      <c r="G3954" t="s">
        <v>148</v>
      </c>
      <c r="H3954">
        <v>3</v>
      </c>
      <c r="I3954">
        <v>3</v>
      </c>
      <c r="J3954" t="s">
        <v>14</v>
      </c>
      <c r="K3954" s="36" t="s">
        <v>149</v>
      </c>
    </row>
    <row r="3955" spans="1:11" x14ac:dyDescent="0.25">
      <c r="A3955">
        <v>491343408</v>
      </c>
      <c r="B3955" s="1">
        <v>44908</v>
      </c>
      <c r="C3955" t="s">
        <v>27</v>
      </c>
      <c r="D3955" t="s">
        <v>16</v>
      </c>
      <c r="E3955">
        <v>1</v>
      </c>
      <c r="F3955">
        <v>0.98</v>
      </c>
      <c r="G3955" t="s">
        <v>148</v>
      </c>
      <c r="H3955">
        <v>1</v>
      </c>
      <c r="I3955">
        <v>1</v>
      </c>
      <c r="J3955" t="s">
        <v>14</v>
      </c>
      <c r="K3955" s="36" t="s">
        <v>149</v>
      </c>
    </row>
    <row r="3956" spans="1:11" x14ac:dyDescent="0.25">
      <c r="A3956">
        <v>491409596</v>
      </c>
      <c r="B3956" s="1">
        <v>44909</v>
      </c>
      <c r="C3956" t="s">
        <v>27</v>
      </c>
      <c r="D3956" t="s">
        <v>16</v>
      </c>
      <c r="E3956">
        <v>1</v>
      </c>
      <c r="F3956">
        <v>1</v>
      </c>
      <c r="G3956" t="s">
        <v>148</v>
      </c>
      <c r="H3956">
        <v>1</v>
      </c>
      <c r="I3956">
        <v>3</v>
      </c>
      <c r="J3956" t="s">
        <v>22</v>
      </c>
      <c r="K3956" s="36" t="s">
        <v>149</v>
      </c>
    </row>
    <row r="3957" spans="1:11" x14ac:dyDescent="0.25">
      <c r="A3957">
        <v>489877484</v>
      </c>
      <c r="B3957" s="1">
        <v>44896</v>
      </c>
      <c r="C3957" t="s">
        <v>27</v>
      </c>
      <c r="D3957" t="s">
        <v>12</v>
      </c>
      <c r="G3957" t="s">
        <v>148</v>
      </c>
      <c r="H3957">
        <v>2</v>
      </c>
      <c r="I3957">
        <v>2</v>
      </c>
      <c r="J3957" t="s">
        <v>22</v>
      </c>
      <c r="K3957" s="36" t="s">
        <v>149</v>
      </c>
    </row>
    <row r="3958" spans="1:11" x14ac:dyDescent="0.25">
      <c r="A3958">
        <v>71801745</v>
      </c>
      <c r="B3958" s="1">
        <v>42503</v>
      </c>
      <c r="C3958" t="s">
        <v>27</v>
      </c>
      <c r="D3958" t="s">
        <v>16</v>
      </c>
      <c r="E3958">
        <v>1</v>
      </c>
      <c r="F3958">
        <v>1</v>
      </c>
      <c r="G3958" t="s">
        <v>149</v>
      </c>
      <c r="H3958">
        <v>3</v>
      </c>
      <c r="I3958">
        <v>3</v>
      </c>
      <c r="J3958" t="s">
        <v>14</v>
      </c>
      <c r="K3958" s="36" t="s">
        <v>149</v>
      </c>
    </row>
    <row r="3959" spans="1:11" x14ac:dyDescent="0.25">
      <c r="A3959">
        <v>491511167</v>
      </c>
      <c r="B3959" s="1">
        <v>44910</v>
      </c>
      <c r="C3959" t="s">
        <v>27</v>
      </c>
      <c r="D3959" t="s">
        <v>16</v>
      </c>
      <c r="E3959">
        <v>1</v>
      </c>
      <c r="F3959">
        <v>1</v>
      </c>
      <c r="G3959" t="s">
        <v>148</v>
      </c>
      <c r="H3959">
        <v>1</v>
      </c>
      <c r="I3959">
        <v>1</v>
      </c>
      <c r="J3959" t="s">
        <v>14</v>
      </c>
      <c r="K3959" s="36" t="s">
        <v>149</v>
      </c>
    </row>
    <row r="3960" spans="1:11" x14ac:dyDescent="0.25">
      <c r="A3960">
        <v>7767350</v>
      </c>
      <c r="B3960" s="1">
        <v>41483</v>
      </c>
      <c r="C3960" t="s">
        <v>11</v>
      </c>
      <c r="D3960" t="s">
        <v>20</v>
      </c>
      <c r="E3960">
        <v>0.4</v>
      </c>
      <c r="F3960">
        <v>0.3</v>
      </c>
      <c r="G3960" t="s">
        <v>148</v>
      </c>
      <c r="H3960">
        <v>1</v>
      </c>
      <c r="I3960">
        <v>2</v>
      </c>
      <c r="J3960" t="s">
        <v>14</v>
      </c>
      <c r="K3960" s="36" t="s">
        <v>148</v>
      </c>
    </row>
    <row r="3961" spans="1:11" x14ac:dyDescent="0.25">
      <c r="A3961">
        <v>491524184</v>
      </c>
      <c r="B3961" s="1">
        <v>44910</v>
      </c>
      <c r="C3961" t="s">
        <v>27</v>
      </c>
      <c r="D3961" t="s">
        <v>12</v>
      </c>
      <c r="F3961">
        <v>0</v>
      </c>
      <c r="G3961" t="s">
        <v>148</v>
      </c>
      <c r="H3961">
        <v>1</v>
      </c>
      <c r="I3961">
        <v>1</v>
      </c>
      <c r="J3961" t="s">
        <v>14</v>
      </c>
      <c r="K3961" s="36" t="s">
        <v>149</v>
      </c>
    </row>
    <row r="3962" spans="1:11" x14ac:dyDescent="0.25">
      <c r="A3962">
        <v>491539237</v>
      </c>
      <c r="B3962" s="1">
        <v>44910</v>
      </c>
      <c r="C3962" t="s">
        <v>27</v>
      </c>
      <c r="D3962" t="s">
        <v>12</v>
      </c>
      <c r="F3962">
        <v>0</v>
      </c>
      <c r="G3962" t="s">
        <v>148</v>
      </c>
      <c r="H3962">
        <v>1</v>
      </c>
      <c r="I3962">
        <v>1</v>
      </c>
      <c r="J3962" t="s">
        <v>22</v>
      </c>
      <c r="K3962" s="36" t="s">
        <v>149</v>
      </c>
    </row>
    <row r="3963" spans="1:11" x14ac:dyDescent="0.25">
      <c r="A3963">
        <v>402557195</v>
      </c>
      <c r="B3963" s="1">
        <v>44336</v>
      </c>
      <c r="C3963" t="s">
        <v>27</v>
      </c>
      <c r="D3963" t="s">
        <v>20</v>
      </c>
      <c r="E3963">
        <v>0</v>
      </c>
      <c r="F3963">
        <v>0</v>
      </c>
      <c r="G3963" t="s">
        <v>148</v>
      </c>
      <c r="H3963">
        <v>1</v>
      </c>
      <c r="I3963">
        <v>1</v>
      </c>
      <c r="J3963" t="s">
        <v>14</v>
      </c>
      <c r="K3963" s="36" t="s">
        <v>149</v>
      </c>
    </row>
    <row r="3964" spans="1:11" x14ac:dyDescent="0.25">
      <c r="A3964">
        <v>456906715</v>
      </c>
      <c r="B3964" s="1">
        <v>44682</v>
      </c>
      <c r="C3964" t="s">
        <v>27</v>
      </c>
      <c r="D3964" t="s">
        <v>21</v>
      </c>
      <c r="E3964">
        <v>0.5</v>
      </c>
      <c r="F3964">
        <v>1</v>
      </c>
      <c r="G3964" t="s">
        <v>148</v>
      </c>
      <c r="H3964">
        <v>2</v>
      </c>
      <c r="I3964">
        <v>3</v>
      </c>
      <c r="J3964" t="s">
        <v>14</v>
      </c>
      <c r="K3964" s="36" t="s">
        <v>149</v>
      </c>
    </row>
    <row r="3965" spans="1:11" x14ac:dyDescent="0.25">
      <c r="A3965">
        <v>15258917</v>
      </c>
      <c r="B3965" s="1">
        <v>41767</v>
      </c>
      <c r="C3965" t="s">
        <v>11</v>
      </c>
      <c r="D3965" t="s">
        <v>17</v>
      </c>
      <c r="E3965">
        <v>1</v>
      </c>
      <c r="F3965">
        <v>0.43</v>
      </c>
      <c r="G3965" t="s">
        <v>148</v>
      </c>
      <c r="H3965">
        <v>1</v>
      </c>
      <c r="I3965">
        <v>1</v>
      </c>
      <c r="J3965" t="s">
        <v>14</v>
      </c>
      <c r="K3965" s="36" t="s">
        <v>149</v>
      </c>
    </row>
    <row r="3966" spans="1:11" x14ac:dyDescent="0.25">
      <c r="A3966">
        <v>100152046</v>
      </c>
      <c r="B3966" s="1">
        <v>42661</v>
      </c>
      <c r="C3966" t="s">
        <v>11</v>
      </c>
      <c r="D3966" t="s">
        <v>16</v>
      </c>
      <c r="E3966">
        <v>0.7</v>
      </c>
      <c r="F3966">
        <v>0.98</v>
      </c>
      <c r="G3966" t="s">
        <v>148</v>
      </c>
      <c r="H3966">
        <v>29</v>
      </c>
      <c r="I3966">
        <v>78</v>
      </c>
      <c r="J3966" t="s">
        <v>18</v>
      </c>
      <c r="K3966" s="36" t="s">
        <v>149</v>
      </c>
    </row>
    <row r="3967" spans="1:11" x14ac:dyDescent="0.25">
      <c r="A3967">
        <v>213268838</v>
      </c>
      <c r="B3967" s="1">
        <v>43346</v>
      </c>
      <c r="C3967" t="s">
        <v>11</v>
      </c>
      <c r="D3967" t="s">
        <v>12</v>
      </c>
      <c r="G3967" t="s">
        <v>148</v>
      </c>
      <c r="H3967">
        <v>1</v>
      </c>
      <c r="I3967">
        <v>2</v>
      </c>
      <c r="J3967" t="s">
        <v>14</v>
      </c>
      <c r="K3967" s="36" t="s">
        <v>149</v>
      </c>
    </row>
    <row r="3968" spans="1:11" x14ac:dyDescent="0.25">
      <c r="A3968">
        <v>491261498</v>
      </c>
      <c r="B3968" s="1">
        <v>44908</v>
      </c>
      <c r="C3968" t="s">
        <v>27</v>
      </c>
      <c r="D3968" t="s">
        <v>21</v>
      </c>
      <c r="E3968">
        <v>0.57999999999999996</v>
      </c>
      <c r="F3968">
        <v>0.4</v>
      </c>
      <c r="G3968" t="s">
        <v>148</v>
      </c>
      <c r="H3968">
        <v>5</v>
      </c>
      <c r="I3968">
        <v>10</v>
      </c>
      <c r="J3968" t="s">
        <v>22</v>
      </c>
      <c r="K3968" s="36" t="s">
        <v>149</v>
      </c>
    </row>
    <row r="3969" spans="1:11" x14ac:dyDescent="0.25">
      <c r="A3969">
        <v>74589107</v>
      </c>
      <c r="B3969" s="1">
        <v>42519</v>
      </c>
      <c r="C3969" t="s">
        <v>11</v>
      </c>
      <c r="D3969" t="s">
        <v>20</v>
      </c>
      <c r="E3969">
        <v>0.13</v>
      </c>
      <c r="F3969">
        <v>0.22</v>
      </c>
      <c r="G3969" t="s">
        <v>148</v>
      </c>
      <c r="H3969">
        <v>2</v>
      </c>
      <c r="I3969">
        <v>2</v>
      </c>
      <c r="J3969" t="s">
        <v>14</v>
      </c>
      <c r="K3969" s="36" t="s">
        <v>149</v>
      </c>
    </row>
    <row r="3970" spans="1:11" x14ac:dyDescent="0.25">
      <c r="A3970">
        <v>1606029</v>
      </c>
      <c r="B3970" s="1">
        <v>40922</v>
      </c>
      <c r="C3970" t="s">
        <v>30</v>
      </c>
      <c r="D3970" t="s">
        <v>21</v>
      </c>
      <c r="E3970">
        <v>1</v>
      </c>
      <c r="F3970">
        <v>0.74</v>
      </c>
      <c r="G3970" t="s">
        <v>149</v>
      </c>
      <c r="H3970">
        <v>2</v>
      </c>
      <c r="I3970">
        <v>4</v>
      </c>
      <c r="J3970" t="s">
        <v>18</v>
      </c>
      <c r="K3970" s="36" t="s">
        <v>149</v>
      </c>
    </row>
    <row r="3971" spans="1:11" x14ac:dyDescent="0.25">
      <c r="A3971">
        <v>222710799</v>
      </c>
      <c r="B3971" s="1">
        <v>43399</v>
      </c>
      <c r="C3971" t="s">
        <v>11</v>
      </c>
      <c r="D3971" t="s">
        <v>16</v>
      </c>
      <c r="E3971">
        <v>1</v>
      </c>
      <c r="F3971">
        <v>1</v>
      </c>
      <c r="G3971" t="s">
        <v>148</v>
      </c>
      <c r="H3971">
        <v>1</v>
      </c>
      <c r="I3971">
        <v>2</v>
      </c>
      <c r="J3971" t="s">
        <v>14</v>
      </c>
      <c r="K3971" s="36" t="s">
        <v>149</v>
      </c>
    </row>
    <row r="3972" spans="1:11" x14ac:dyDescent="0.25">
      <c r="A3972">
        <v>492484277</v>
      </c>
      <c r="B3972" s="1">
        <v>44918</v>
      </c>
      <c r="C3972" t="s">
        <v>27</v>
      </c>
      <c r="D3972" t="s">
        <v>16</v>
      </c>
      <c r="E3972">
        <v>1</v>
      </c>
      <c r="F3972">
        <v>1</v>
      </c>
      <c r="G3972" t="s">
        <v>149</v>
      </c>
      <c r="H3972">
        <v>1</v>
      </c>
      <c r="I3972">
        <v>1</v>
      </c>
      <c r="J3972" t="s">
        <v>14</v>
      </c>
      <c r="K3972" s="36" t="s">
        <v>149</v>
      </c>
    </row>
    <row r="3973" spans="1:11" x14ac:dyDescent="0.25">
      <c r="A3973">
        <v>146017578</v>
      </c>
      <c r="B3973" s="1">
        <v>42961</v>
      </c>
      <c r="C3973" t="s">
        <v>27</v>
      </c>
      <c r="D3973" t="s">
        <v>16</v>
      </c>
      <c r="E3973">
        <v>0.9</v>
      </c>
      <c r="F3973">
        <v>0.98</v>
      </c>
      <c r="G3973" t="s">
        <v>148</v>
      </c>
      <c r="H3973">
        <v>1</v>
      </c>
      <c r="I3973">
        <v>1</v>
      </c>
      <c r="J3973" t="s">
        <v>14</v>
      </c>
      <c r="K3973" s="36" t="s">
        <v>149</v>
      </c>
    </row>
    <row r="3974" spans="1:11" x14ac:dyDescent="0.25">
      <c r="A3974">
        <v>63860943</v>
      </c>
      <c r="B3974" s="1">
        <v>42450</v>
      </c>
      <c r="C3974" t="s">
        <v>11</v>
      </c>
      <c r="D3974" t="s">
        <v>21</v>
      </c>
      <c r="E3974">
        <v>1</v>
      </c>
      <c r="F3974">
        <v>0.28000000000000003</v>
      </c>
      <c r="G3974" t="s">
        <v>148</v>
      </c>
      <c r="H3974">
        <v>1</v>
      </c>
      <c r="I3974">
        <v>1</v>
      </c>
      <c r="J3974" t="s">
        <v>14</v>
      </c>
      <c r="K3974" s="36" t="s">
        <v>149</v>
      </c>
    </row>
    <row r="3975" spans="1:11" x14ac:dyDescent="0.25">
      <c r="A3975">
        <v>493209598</v>
      </c>
      <c r="B3975" s="1">
        <v>44923</v>
      </c>
      <c r="C3975" t="s">
        <v>27</v>
      </c>
      <c r="D3975" t="s">
        <v>17</v>
      </c>
      <c r="E3975">
        <v>0.6</v>
      </c>
      <c r="F3975">
        <v>0.7</v>
      </c>
      <c r="G3975" t="s">
        <v>148</v>
      </c>
      <c r="H3975">
        <v>1</v>
      </c>
      <c r="I3975">
        <v>1</v>
      </c>
      <c r="J3975" t="s">
        <v>14</v>
      </c>
      <c r="K3975" s="36" t="s">
        <v>149</v>
      </c>
    </row>
    <row r="3976" spans="1:11" x14ac:dyDescent="0.25">
      <c r="A3976">
        <v>488348544</v>
      </c>
      <c r="B3976" s="1">
        <v>44884</v>
      </c>
      <c r="C3976" t="s">
        <v>27</v>
      </c>
      <c r="D3976" t="s">
        <v>16</v>
      </c>
      <c r="E3976">
        <v>1</v>
      </c>
      <c r="F3976">
        <v>1</v>
      </c>
      <c r="G3976" t="s">
        <v>149</v>
      </c>
      <c r="H3976">
        <v>1</v>
      </c>
      <c r="I3976">
        <v>1</v>
      </c>
      <c r="J3976" t="s">
        <v>14</v>
      </c>
      <c r="K3976" s="36" t="s">
        <v>149</v>
      </c>
    </row>
    <row r="3977" spans="1:11" x14ac:dyDescent="0.25">
      <c r="A3977">
        <v>492016411</v>
      </c>
      <c r="B3977" s="1">
        <v>44914</v>
      </c>
      <c r="C3977" t="s">
        <v>27</v>
      </c>
      <c r="D3977" t="s">
        <v>16</v>
      </c>
      <c r="E3977">
        <v>1</v>
      </c>
      <c r="F3977">
        <v>1</v>
      </c>
      <c r="G3977" t="s">
        <v>149</v>
      </c>
      <c r="H3977">
        <v>1</v>
      </c>
      <c r="I3977">
        <v>1</v>
      </c>
      <c r="J3977" t="s">
        <v>14</v>
      </c>
      <c r="K3977" s="36" t="s">
        <v>149</v>
      </c>
    </row>
    <row r="3978" spans="1:11" x14ac:dyDescent="0.25">
      <c r="A3978">
        <v>492026277</v>
      </c>
      <c r="B3978" s="1">
        <v>44914</v>
      </c>
      <c r="C3978" t="s">
        <v>11</v>
      </c>
      <c r="D3978" t="s">
        <v>17</v>
      </c>
      <c r="E3978">
        <v>1</v>
      </c>
      <c r="F3978">
        <v>0.73</v>
      </c>
      <c r="G3978" t="s">
        <v>148</v>
      </c>
      <c r="H3978">
        <v>1</v>
      </c>
      <c r="I3978">
        <v>1</v>
      </c>
      <c r="J3978" t="s">
        <v>22</v>
      </c>
      <c r="K3978" s="36" t="s">
        <v>149</v>
      </c>
    </row>
    <row r="3979" spans="1:11" x14ac:dyDescent="0.25">
      <c r="A3979">
        <v>23645872</v>
      </c>
      <c r="B3979" s="1">
        <v>41955</v>
      </c>
      <c r="C3979" t="s">
        <v>11</v>
      </c>
      <c r="D3979" t="s">
        <v>12</v>
      </c>
      <c r="F3979">
        <v>1</v>
      </c>
      <c r="G3979" t="s">
        <v>27</v>
      </c>
      <c r="H3979">
        <v>13</v>
      </c>
      <c r="I3979">
        <v>18</v>
      </c>
      <c r="J3979" t="s">
        <v>14</v>
      </c>
      <c r="K3979" s="36" t="s">
        <v>149</v>
      </c>
    </row>
    <row r="3980" spans="1:11" x14ac:dyDescent="0.25">
      <c r="A3980">
        <v>490077896</v>
      </c>
      <c r="B3980" s="1">
        <v>44898</v>
      </c>
      <c r="C3980" t="s">
        <v>27</v>
      </c>
      <c r="D3980" t="s">
        <v>16</v>
      </c>
      <c r="E3980">
        <v>1</v>
      </c>
      <c r="F3980">
        <v>0.96</v>
      </c>
      <c r="G3980" t="s">
        <v>148</v>
      </c>
      <c r="H3980">
        <v>1</v>
      </c>
      <c r="I3980">
        <v>1</v>
      </c>
      <c r="J3980" t="s">
        <v>14</v>
      </c>
      <c r="K3980" s="36" t="s">
        <v>149</v>
      </c>
    </row>
    <row r="3981" spans="1:11" x14ac:dyDescent="0.25">
      <c r="A3981">
        <v>492033758</v>
      </c>
      <c r="B3981" s="1">
        <v>44914</v>
      </c>
      <c r="C3981" t="s">
        <v>27</v>
      </c>
      <c r="D3981" t="s">
        <v>16</v>
      </c>
      <c r="E3981">
        <v>1</v>
      </c>
      <c r="F3981">
        <v>1</v>
      </c>
      <c r="G3981" t="s">
        <v>27</v>
      </c>
      <c r="H3981">
        <v>16</v>
      </c>
      <c r="I3981">
        <v>17</v>
      </c>
      <c r="J3981" t="s">
        <v>14</v>
      </c>
      <c r="K3981" s="36" t="s">
        <v>149</v>
      </c>
    </row>
    <row r="3982" spans="1:11" x14ac:dyDescent="0.25">
      <c r="A3982">
        <v>469480001</v>
      </c>
      <c r="B3982" s="1">
        <v>44756</v>
      </c>
      <c r="C3982" t="s">
        <v>27</v>
      </c>
      <c r="D3982" t="s">
        <v>12</v>
      </c>
      <c r="F3982">
        <v>0.33</v>
      </c>
      <c r="G3982" t="s">
        <v>148</v>
      </c>
      <c r="H3982">
        <v>1</v>
      </c>
      <c r="I3982">
        <v>2</v>
      </c>
      <c r="J3982" t="s">
        <v>22</v>
      </c>
      <c r="K3982" s="36" t="s">
        <v>149</v>
      </c>
    </row>
    <row r="3983" spans="1:11" x14ac:dyDescent="0.25">
      <c r="A3983">
        <v>493342316</v>
      </c>
      <c r="B3983" s="1">
        <v>44924</v>
      </c>
      <c r="C3983" t="s">
        <v>27</v>
      </c>
      <c r="D3983" t="s">
        <v>21</v>
      </c>
      <c r="E3983">
        <v>1</v>
      </c>
      <c r="F3983">
        <v>0.88</v>
      </c>
      <c r="G3983" t="s">
        <v>148</v>
      </c>
      <c r="H3983">
        <v>13</v>
      </c>
      <c r="I3983">
        <v>13</v>
      </c>
      <c r="J3983" t="s">
        <v>14</v>
      </c>
      <c r="K3983" s="36" t="s">
        <v>149</v>
      </c>
    </row>
    <row r="3984" spans="1:11" x14ac:dyDescent="0.25">
      <c r="A3984">
        <v>493383985</v>
      </c>
      <c r="B3984" s="1">
        <v>44924</v>
      </c>
      <c r="C3984" t="s">
        <v>11</v>
      </c>
      <c r="D3984" t="s">
        <v>16</v>
      </c>
      <c r="E3984">
        <v>1</v>
      </c>
      <c r="F3984">
        <v>1</v>
      </c>
      <c r="G3984" t="s">
        <v>149</v>
      </c>
      <c r="H3984">
        <v>1</v>
      </c>
      <c r="I3984">
        <v>1</v>
      </c>
      <c r="J3984" t="s">
        <v>14</v>
      </c>
      <c r="K3984" s="36" t="s">
        <v>149</v>
      </c>
    </row>
    <row r="3985" spans="1:11" x14ac:dyDescent="0.25">
      <c r="A3985">
        <v>43924905</v>
      </c>
      <c r="B3985" s="1">
        <v>42258</v>
      </c>
      <c r="C3985" t="s">
        <v>27</v>
      </c>
      <c r="D3985" t="s">
        <v>20</v>
      </c>
      <c r="E3985">
        <v>0.33</v>
      </c>
      <c r="F3985">
        <v>0.08</v>
      </c>
      <c r="G3985" t="s">
        <v>148</v>
      </c>
      <c r="H3985">
        <v>1</v>
      </c>
      <c r="I3985">
        <v>2</v>
      </c>
      <c r="J3985" t="s">
        <v>14</v>
      </c>
      <c r="K3985" s="36" t="s">
        <v>149</v>
      </c>
    </row>
    <row r="3986" spans="1:11" x14ac:dyDescent="0.25">
      <c r="A3986">
        <v>492253458</v>
      </c>
      <c r="B3986" s="1">
        <v>44916</v>
      </c>
      <c r="C3986" t="s">
        <v>27</v>
      </c>
      <c r="D3986" t="s">
        <v>16</v>
      </c>
      <c r="E3986">
        <v>1</v>
      </c>
      <c r="F3986">
        <v>1</v>
      </c>
      <c r="G3986" t="s">
        <v>149</v>
      </c>
      <c r="H3986">
        <v>1</v>
      </c>
      <c r="I3986">
        <v>1</v>
      </c>
      <c r="J3986" t="s">
        <v>14</v>
      </c>
      <c r="K3986" s="36" t="s">
        <v>149</v>
      </c>
    </row>
    <row r="3987" spans="1:11" x14ac:dyDescent="0.25">
      <c r="A3987">
        <v>98973759</v>
      </c>
      <c r="B3987" s="1">
        <v>42652</v>
      </c>
      <c r="C3987" t="s">
        <v>27</v>
      </c>
      <c r="D3987" t="s">
        <v>21</v>
      </c>
      <c r="E3987">
        <v>0.6</v>
      </c>
      <c r="F3987">
        <v>0</v>
      </c>
      <c r="G3987" t="s">
        <v>148</v>
      </c>
      <c r="H3987">
        <v>1</v>
      </c>
      <c r="I3987">
        <v>1</v>
      </c>
      <c r="J3987" t="s">
        <v>14</v>
      </c>
      <c r="K3987" s="36" t="s">
        <v>149</v>
      </c>
    </row>
    <row r="3988" spans="1:11" x14ac:dyDescent="0.25">
      <c r="A3988">
        <v>480405730</v>
      </c>
      <c r="B3988" s="1">
        <v>44825</v>
      </c>
      <c r="C3988" t="s">
        <v>11</v>
      </c>
      <c r="D3988" t="s">
        <v>16</v>
      </c>
      <c r="E3988">
        <v>1</v>
      </c>
      <c r="F3988">
        <v>1</v>
      </c>
      <c r="G3988" t="s">
        <v>149</v>
      </c>
      <c r="H3988">
        <v>2</v>
      </c>
      <c r="I3988">
        <v>2</v>
      </c>
      <c r="J3988" t="s">
        <v>14</v>
      </c>
      <c r="K3988" s="36" t="s">
        <v>149</v>
      </c>
    </row>
    <row r="3989" spans="1:11" x14ac:dyDescent="0.25">
      <c r="A3989">
        <v>5262198</v>
      </c>
      <c r="B3989" s="1">
        <v>41333</v>
      </c>
      <c r="C3989" t="s">
        <v>11</v>
      </c>
      <c r="D3989" t="s">
        <v>16</v>
      </c>
      <c r="E3989">
        <v>0.9</v>
      </c>
      <c r="F3989">
        <v>0.38</v>
      </c>
      <c r="G3989" t="s">
        <v>149</v>
      </c>
      <c r="H3989">
        <v>10</v>
      </c>
      <c r="I3989">
        <v>13</v>
      </c>
      <c r="J3989" t="s">
        <v>14</v>
      </c>
      <c r="K3989" s="36" t="s">
        <v>149</v>
      </c>
    </row>
    <row r="3990" spans="1:11" x14ac:dyDescent="0.25">
      <c r="A3990">
        <v>492280007</v>
      </c>
      <c r="B3990" s="1">
        <v>44916</v>
      </c>
      <c r="C3990" t="s">
        <v>11</v>
      </c>
      <c r="D3990" t="s">
        <v>16</v>
      </c>
      <c r="E3990">
        <v>1</v>
      </c>
      <c r="F3990">
        <v>1</v>
      </c>
      <c r="G3990" t="s">
        <v>148</v>
      </c>
      <c r="H3990">
        <v>3</v>
      </c>
      <c r="I3990">
        <v>3</v>
      </c>
      <c r="J3990" t="s">
        <v>14</v>
      </c>
      <c r="K3990" s="36" t="s">
        <v>149</v>
      </c>
    </row>
    <row r="3991" spans="1:11" x14ac:dyDescent="0.25">
      <c r="A3991">
        <v>44205379</v>
      </c>
      <c r="B3991" s="1">
        <v>42261</v>
      </c>
      <c r="C3991" t="s">
        <v>11</v>
      </c>
      <c r="D3991" t="s">
        <v>17</v>
      </c>
      <c r="E3991">
        <v>1</v>
      </c>
      <c r="F3991">
        <v>0.97</v>
      </c>
      <c r="G3991" t="s">
        <v>148</v>
      </c>
      <c r="H3991">
        <v>1</v>
      </c>
      <c r="I3991">
        <v>12</v>
      </c>
      <c r="J3991" t="s">
        <v>14</v>
      </c>
      <c r="K3991" s="36" t="s">
        <v>149</v>
      </c>
    </row>
    <row r="3992" spans="1:11" x14ac:dyDescent="0.25">
      <c r="A3992">
        <v>417983251</v>
      </c>
      <c r="B3992" s="1">
        <v>44419</v>
      </c>
      <c r="C3992" t="s">
        <v>11</v>
      </c>
      <c r="D3992" t="s">
        <v>16</v>
      </c>
      <c r="E3992">
        <v>1</v>
      </c>
      <c r="F3992">
        <v>0.99</v>
      </c>
      <c r="G3992" t="s">
        <v>149</v>
      </c>
      <c r="H3992">
        <v>2</v>
      </c>
      <c r="I3992">
        <v>2</v>
      </c>
      <c r="J3992" t="s">
        <v>14</v>
      </c>
      <c r="K3992" s="36" t="s">
        <v>149</v>
      </c>
    </row>
    <row r="3993" spans="1:11" x14ac:dyDescent="0.25">
      <c r="A3993">
        <v>115210020</v>
      </c>
      <c r="B3993" s="1">
        <v>42772</v>
      </c>
      <c r="C3993" t="s">
        <v>11</v>
      </c>
      <c r="D3993" t="s">
        <v>16</v>
      </c>
      <c r="E3993">
        <v>1</v>
      </c>
      <c r="F3993">
        <v>1</v>
      </c>
      <c r="G3993" t="s">
        <v>149</v>
      </c>
      <c r="H3993">
        <v>2</v>
      </c>
      <c r="I3993">
        <v>2</v>
      </c>
      <c r="J3993" t="s">
        <v>22</v>
      </c>
      <c r="K3993" s="36" t="s">
        <v>149</v>
      </c>
    </row>
    <row r="3994" spans="1:11" x14ac:dyDescent="0.25">
      <c r="A3994">
        <v>51791726</v>
      </c>
      <c r="B3994" s="1">
        <v>42358</v>
      </c>
      <c r="C3994" t="s">
        <v>11</v>
      </c>
      <c r="D3994" t="s">
        <v>16</v>
      </c>
      <c r="E3994">
        <v>1</v>
      </c>
      <c r="F3994">
        <v>0.28999999999999998</v>
      </c>
      <c r="G3994" t="s">
        <v>149</v>
      </c>
      <c r="H3994">
        <v>1</v>
      </c>
      <c r="I3994">
        <v>1</v>
      </c>
      <c r="J3994" t="s">
        <v>14</v>
      </c>
      <c r="K3994" s="36" t="s">
        <v>149</v>
      </c>
    </row>
    <row r="3995" spans="1:11" x14ac:dyDescent="0.25">
      <c r="A3995">
        <v>472106807</v>
      </c>
      <c r="B3995" s="1">
        <v>44770</v>
      </c>
      <c r="C3995" t="s">
        <v>11</v>
      </c>
      <c r="D3995" t="s">
        <v>16</v>
      </c>
      <c r="E3995">
        <v>1</v>
      </c>
      <c r="F3995">
        <v>1</v>
      </c>
      <c r="G3995" t="s">
        <v>148</v>
      </c>
      <c r="H3995">
        <v>1</v>
      </c>
      <c r="I3995">
        <v>1</v>
      </c>
      <c r="J3995" t="s">
        <v>14</v>
      </c>
      <c r="K3995" s="36" t="s">
        <v>149</v>
      </c>
    </row>
    <row r="3996" spans="1:11" x14ac:dyDescent="0.25">
      <c r="A3996">
        <v>491146093</v>
      </c>
      <c r="B3996" s="1">
        <v>44907</v>
      </c>
      <c r="C3996" t="s">
        <v>27</v>
      </c>
      <c r="D3996" t="s">
        <v>16</v>
      </c>
      <c r="E3996">
        <v>0.9</v>
      </c>
      <c r="F3996">
        <v>0.28000000000000003</v>
      </c>
      <c r="G3996" t="s">
        <v>148</v>
      </c>
      <c r="H3996">
        <v>2</v>
      </c>
      <c r="I3996">
        <v>3</v>
      </c>
      <c r="J3996" t="s">
        <v>14</v>
      </c>
      <c r="K3996" s="36" t="s">
        <v>149</v>
      </c>
    </row>
    <row r="3997" spans="1:11" x14ac:dyDescent="0.25">
      <c r="A3997">
        <v>38250762</v>
      </c>
      <c r="B3997" s="1">
        <v>42197</v>
      </c>
      <c r="C3997" t="s">
        <v>11</v>
      </c>
      <c r="D3997" t="s">
        <v>16</v>
      </c>
      <c r="E3997">
        <v>1</v>
      </c>
      <c r="F3997">
        <v>0.88</v>
      </c>
      <c r="G3997" t="s">
        <v>148</v>
      </c>
      <c r="H3997">
        <v>2</v>
      </c>
      <c r="I3997">
        <v>5</v>
      </c>
      <c r="J3997" t="s">
        <v>14</v>
      </c>
      <c r="K3997" s="36" t="s">
        <v>149</v>
      </c>
    </row>
    <row r="3998" spans="1:11" x14ac:dyDescent="0.25">
      <c r="A3998">
        <v>9851381</v>
      </c>
      <c r="B3998" s="1">
        <v>41584</v>
      </c>
      <c r="C3998" t="s">
        <v>11</v>
      </c>
      <c r="D3998" t="s">
        <v>16</v>
      </c>
      <c r="E3998">
        <v>1</v>
      </c>
      <c r="F3998">
        <v>1</v>
      </c>
      <c r="G3998" t="s">
        <v>148</v>
      </c>
      <c r="H3998">
        <v>2</v>
      </c>
      <c r="I3998">
        <v>3</v>
      </c>
      <c r="J3998" t="s">
        <v>14</v>
      </c>
      <c r="K3998" s="36" t="s">
        <v>149</v>
      </c>
    </row>
    <row r="3999" spans="1:11" x14ac:dyDescent="0.25">
      <c r="A3999">
        <v>386076449</v>
      </c>
      <c r="B3999" s="1">
        <v>44222</v>
      </c>
      <c r="C3999" t="s">
        <v>11</v>
      </c>
      <c r="D3999" t="s">
        <v>16</v>
      </c>
      <c r="E3999">
        <v>1</v>
      </c>
      <c r="F3999">
        <v>0.9</v>
      </c>
      <c r="G3999" t="s">
        <v>149</v>
      </c>
      <c r="H3999">
        <v>1</v>
      </c>
      <c r="I3999">
        <v>1</v>
      </c>
      <c r="J3999" t="s">
        <v>14</v>
      </c>
      <c r="K3999" s="36" t="s">
        <v>149</v>
      </c>
    </row>
    <row r="4000" spans="1:11" x14ac:dyDescent="0.25">
      <c r="A4000">
        <v>494067125</v>
      </c>
      <c r="B4000" s="1">
        <v>44929</v>
      </c>
      <c r="C4000" t="s">
        <v>11</v>
      </c>
      <c r="D4000" t="s">
        <v>20</v>
      </c>
      <c r="E4000">
        <v>0.1</v>
      </c>
      <c r="F4000">
        <v>0.12</v>
      </c>
      <c r="G4000" t="s">
        <v>148</v>
      </c>
      <c r="H4000">
        <v>2</v>
      </c>
      <c r="I4000">
        <v>2</v>
      </c>
      <c r="J4000" t="s">
        <v>14</v>
      </c>
      <c r="K4000" s="36" t="s">
        <v>149</v>
      </c>
    </row>
    <row r="4001" spans="1:11" x14ac:dyDescent="0.25">
      <c r="A4001">
        <v>62023417</v>
      </c>
      <c r="B4001" s="1">
        <v>42436</v>
      </c>
      <c r="C4001" t="s">
        <v>11</v>
      </c>
      <c r="D4001" t="s">
        <v>16</v>
      </c>
      <c r="E4001">
        <v>1</v>
      </c>
      <c r="F4001">
        <v>1</v>
      </c>
      <c r="G4001" t="s">
        <v>148</v>
      </c>
      <c r="H4001">
        <v>2</v>
      </c>
      <c r="I4001">
        <v>2</v>
      </c>
      <c r="J4001" t="s">
        <v>14</v>
      </c>
      <c r="K4001" s="36" t="s">
        <v>149</v>
      </c>
    </row>
    <row r="4002" spans="1:11" x14ac:dyDescent="0.25">
      <c r="A4002">
        <v>494926890</v>
      </c>
      <c r="B4002" s="1">
        <v>44934</v>
      </c>
      <c r="C4002" t="s">
        <v>27</v>
      </c>
      <c r="D4002" t="s">
        <v>16</v>
      </c>
      <c r="E4002">
        <v>1</v>
      </c>
      <c r="F4002">
        <v>0.99</v>
      </c>
      <c r="G4002" t="s">
        <v>148</v>
      </c>
      <c r="H4002">
        <v>3</v>
      </c>
      <c r="I4002">
        <v>3</v>
      </c>
      <c r="J4002" t="s">
        <v>14</v>
      </c>
      <c r="K4002" s="36" t="s">
        <v>149</v>
      </c>
    </row>
    <row r="4003" spans="1:11" x14ac:dyDescent="0.25">
      <c r="A4003">
        <v>169169588</v>
      </c>
      <c r="B4003" s="1">
        <v>43121</v>
      </c>
      <c r="C4003" t="s">
        <v>44</v>
      </c>
      <c r="D4003" t="s">
        <v>16</v>
      </c>
      <c r="E4003">
        <v>1</v>
      </c>
      <c r="F4003">
        <v>0.98</v>
      </c>
      <c r="G4003" t="s">
        <v>148</v>
      </c>
      <c r="H4003">
        <v>3</v>
      </c>
      <c r="I4003">
        <v>3</v>
      </c>
      <c r="J4003" t="s">
        <v>18</v>
      </c>
      <c r="K4003" s="36" t="s">
        <v>149</v>
      </c>
    </row>
    <row r="4004" spans="1:11" x14ac:dyDescent="0.25">
      <c r="A4004">
        <v>85805425</v>
      </c>
      <c r="B4004" s="1">
        <v>42576</v>
      </c>
      <c r="C4004" t="s">
        <v>11</v>
      </c>
      <c r="D4004" t="s">
        <v>16</v>
      </c>
      <c r="E4004">
        <v>1</v>
      </c>
      <c r="F4004">
        <v>1</v>
      </c>
      <c r="G4004" t="s">
        <v>149</v>
      </c>
      <c r="H4004">
        <v>6</v>
      </c>
      <c r="I4004">
        <v>6</v>
      </c>
      <c r="J4004" t="s">
        <v>14</v>
      </c>
      <c r="K4004" s="36" t="s">
        <v>149</v>
      </c>
    </row>
    <row r="4005" spans="1:11" x14ac:dyDescent="0.25">
      <c r="A4005">
        <v>452300115</v>
      </c>
      <c r="B4005" s="1">
        <v>44652</v>
      </c>
      <c r="C4005" t="s">
        <v>11</v>
      </c>
      <c r="D4005" t="s">
        <v>16</v>
      </c>
      <c r="E4005">
        <v>1</v>
      </c>
      <c r="F4005">
        <v>1</v>
      </c>
      <c r="G4005" t="s">
        <v>149</v>
      </c>
      <c r="H4005">
        <v>2</v>
      </c>
      <c r="I4005">
        <v>2</v>
      </c>
      <c r="J4005" t="s">
        <v>22</v>
      </c>
      <c r="K4005" s="36" t="s">
        <v>149</v>
      </c>
    </row>
    <row r="4006" spans="1:11" x14ac:dyDescent="0.25">
      <c r="A4006">
        <v>494156063</v>
      </c>
      <c r="B4006" s="1">
        <v>44929</v>
      </c>
      <c r="C4006" t="s">
        <v>27</v>
      </c>
      <c r="D4006" t="s">
        <v>16</v>
      </c>
      <c r="E4006">
        <v>1</v>
      </c>
      <c r="F4006">
        <v>1</v>
      </c>
      <c r="G4006" t="s">
        <v>149</v>
      </c>
      <c r="H4006">
        <v>3</v>
      </c>
      <c r="I4006">
        <v>3</v>
      </c>
      <c r="J4006" t="s">
        <v>14</v>
      </c>
      <c r="K4006" s="36" t="s">
        <v>149</v>
      </c>
    </row>
    <row r="4007" spans="1:11" x14ac:dyDescent="0.25">
      <c r="A4007">
        <v>51644987</v>
      </c>
      <c r="B4007" s="1">
        <v>42356</v>
      </c>
      <c r="C4007" t="s">
        <v>11</v>
      </c>
      <c r="D4007" t="s">
        <v>16</v>
      </c>
      <c r="E4007">
        <v>0.89</v>
      </c>
      <c r="F4007">
        <v>0.96</v>
      </c>
      <c r="G4007" t="s">
        <v>148</v>
      </c>
      <c r="H4007">
        <v>14</v>
      </c>
      <c r="I4007">
        <v>21</v>
      </c>
      <c r="J4007" t="s">
        <v>14</v>
      </c>
      <c r="K4007" s="36" t="s">
        <v>149</v>
      </c>
    </row>
    <row r="4008" spans="1:11" x14ac:dyDescent="0.25">
      <c r="A4008">
        <v>665793</v>
      </c>
      <c r="B4008" s="1">
        <v>40699</v>
      </c>
      <c r="C4008" t="s">
        <v>11</v>
      </c>
      <c r="D4008" t="s">
        <v>16</v>
      </c>
      <c r="E4008">
        <v>0.92</v>
      </c>
      <c r="F4008">
        <v>0.99</v>
      </c>
      <c r="G4008" t="s">
        <v>148</v>
      </c>
      <c r="H4008">
        <v>14</v>
      </c>
      <c r="I4008">
        <v>18</v>
      </c>
      <c r="J4008" t="s">
        <v>14</v>
      </c>
      <c r="K4008" s="36" t="s">
        <v>149</v>
      </c>
    </row>
    <row r="4009" spans="1:11" x14ac:dyDescent="0.25">
      <c r="A4009">
        <v>491265979</v>
      </c>
      <c r="B4009" s="1">
        <v>44908</v>
      </c>
      <c r="C4009" t="s">
        <v>27</v>
      </c>
      <c r="D4009" t="s">
        <v>16</v>
      </c>
      <c r="E4009">
        <v>1</v>
      </c>
      <c r="F4009">
        <v>1</v>
      </c>
      <c r="G4009" t="s">
        <v>149</v>
      </c>
      <c r="H4009">
        <v>1</v>
      </c>
      <c r="I4009">
        <v>2</v>
      </c>
      <c r="J4009" t="s">
        <v>14</v>
      </c>
      <c r="K4009" s="36" t="s">
        <v>149</v>
      </c>
    </row>
    <row r="4010" spans="1:11" x14ac:dyDescent="0.25">
      <c r="A4010">
        <v>104512645</v>
      </c>
      <c r="B4010" s="1">
        <v>42694</v>
      </c>
      <c r="C4010" t="s">
        <v>11</v>
      </c>
      <c r="D4010" t="s">
        <v>17</v>
      </c>
      <c r="E4010">
        <v>0.85</v>
      </c>
      <c r="F4010">
        <v>0.66</v>
      </c>
      <c r="G4010" t="s">
        <v>148</v>
      </c>
      <c r="H4010">
        <v>1</v>
      </c>
      <c r="I4010">
        <v>1</v>
      </c>
      <c r="J4010" t="s">
        <v>22</v>
      </c>
      <c r="K4010" s="36" t="s">
        <v>149</v>
      </c>
    </row>
    <row r="4011" spans="1:11" x14ac:dyDescent="0.25">
      <c r="A4011">
        <v>167932349</v>
      </c>
      <c r="B4011" s="1">
        <v>43115</v>
      </c>
      <c r="C4011" t="s">
        <v>11</v>
      </c>
      <c r="D4011" t="s">
        <v>16</v>
      </c>
      <c r="E4011">
        <v>1</v>
      </c>
      <c r="F4011">
        <v>0.98</v>
      </c>
      <c r="G4011" t="s">
        <v>149</v>
      </c>
      <c r="H4011">
        <v>1</v>
      </c>
      <c r="I4011">
        <v>1</v>
      </c>
      <c r="J4011" t="s">
        <v>14</v>
      </c>
      <c r="K4011" s="36" t="s">
        <v>149</v>
      </c>
    </row>
    <row r="4012" spans="1:11" x14ac:dyDescent="0.25">
      <c r="A4012">
        <v>495336594</v>
      </c>
      <c r="B4012" s="1">
        <v>44936</v>
      </c>
      <c r="C4012" t="s">
        <v>11</v>
      </c>
      <c r="D4012" t="s">
        <v>16</v>
      </c>
      <c r="E4012">
        <v>1</v>
      </c>
      <c r="F4012">
        <v>0.48</v>
      </c>
      <c r="G4012" t="s">
        <v>149</v>
      </c>
      <c r="H4012">
        <v>1</v>
      </c>
      <c r="I4012">
        <v>1</v>
      </c>
      <c r="J4012" t="s">
        <v>14</v>
      </c>
      <c r="K4012" s="36" t="s">
        <v>149</v>
      </c>
    </row>
    <row r="4013" spans="1:11" x14ac:dyDescent="0.25">
      <c r="A4013">
        <v>144838867</v>
      </c>
      <c r="B4013" s="1">
        <v>42954</v>
      </c>
      <c r="C4013" t="s">
        <v>11</v>
      </c>
      <c r="D4013" t="s">
        <v>16</v>
      </c>
      <c r="E4013">
        <v>1</v>
      </c>
      <c r="F4013">
        <v>1</v>
      </c>
      <c r="G4013" t="s">
        <v>148</v>
      </c>
      <c r="H4013">
        <v>3</v>
      </c>
      <c r="I4013">
        <v>3</v>
      </c>
      <c r="J4013" t="s">
        <v>18</v>
      </c>
      <c r="K4013" s="36" t="s">
        <v>149</v>
      </c>
    </row>
    <row r="4014" spans="1:11" x14ac:dyDescent="0.25">
      <c r="A4014">
        <v>19814690</v>
      </c>
      <c r="B4014" s="1">
        <v>41862</v>
      </c>
      <c r="C4014" t="s">
        <v>11</v>
      </c>
      <c r="D4014" t="s">
        <v>16</v>
      </c>
      <c r="E4014">
        <v>1</v>
      </c>
      <c r="F4014">
        <v>0.91</v>
      </c>
      <c r="G4014" t="s">
        <v>149</v>
      </c>
      <c r="H4014">
        <v>2</v>
      </c>
      <c r="I4014">
        <v>3</v>
      </c>
      <c r="J4014" t="s">
        <v>14</v>
      </c>
      <c r="K4014" s="36" t="s">
        <v>149</v>
      </c>
    </row>
    <row r="4015" spans="1:11" x14ac:dyDescent="0.25">
      <c r="A4015">
        <v>419037298</v>
      </c>
      <c r="B4015" s="1">
        <v>44426</v>
      </c>
      <c r="C4015" t="s">
        <v>11</v>
      </c>
      <c r="D4015" t="s">
        <v>17</v>
      </c>
      <c r="E4015">
        <v>1</v>
      </c>
      <c r="F4015">
        <v>0.86</v>
      </c>
      <c r="G4015" t="s">
        <v>148</v>
      </c>
      <c r="H4015">
        <v>1</v>
      </c>
      <c r="I4015">
        <v>1</v>
      </c>
      <c r="J4015" t="s">
        <v>14</v>
      </c>
      <c r="K4015" s="36" t="s">
        <v>149</v>
      </c>
    </row>
    <row r="4016" spans="1:11" x14ac:dyDescent="0.25">
      <c r="A4016">
        <v>116983616</v>
      </c>
      <c r="B4016" s="1">
        <v>42784</v>
      </c>
      <c r="C4016" t="s">
        <v>11</v>
      </c>
      <c r="D4016" t="s">
        <v>16</v>
      </c>
      <c r="E4016">
        <v>1</v>
      </c>
      <c r="F4016">
        <v>0.93</v>
      </c>
      <c r="G4016" t="s">
        <v>149</v>
      </c>
      <c r="H4016">
        <v>1</v>
      </c>
      <c r="I4016">
        <v>1</v>
      </c>
      <c r="J4016" t="s">
        <v>14</v>
      </c>
      <c r="K4016" s="36" t="s">
        <v>149</v>
      </c>
    </row>
    <row r="4017" spans="1:11" x14ac:dyDescent="0.25">
      <c r="A4017">
        <v>90387690</v>
      </c>
      <c r="B4017" s="1">
        <v>42599</v>
      </c>
      <c r="C4017" t="s">
        <v>11</v>
      </c>
      <c r="D4017" t="s">
        <v>21</v>
      </c>
      <c r="E4017">
        <v>0.88</v>
      </c>
      <c r="F4017">
        <v>0</v>
      </c>
      <c r="G4017" t="s">
        <v>148</v>
      </c>
      <c r="H4017">
        <v>1</v>
      </c>
      <c r="I4017">
        <v>6</v>
      </c>
      <c r="J4017" t="s">
        <v>14</v>
      </c>
      <c r="K4017" s="36" t="s">
        <v>148</v>
      </c>
    </row>
    <row r="4018" spans="1:11" x14ac:dyDescent="0.25">
      <c r="A4018">
        <v>3030343</v>
      </c>
      <c r="B4018" s="1">
        <v>41113</v>
      </c>
      <c r="C4018" t="s">
        <v>11</v>
      </c>
      <c r="D4018" t="s">
        <v>16</v>
      </c>
      <c r="E4018">
        <v>1</v>
      </c>
      <c r="F4018">
        <v>1</v>
      </c>
      <c r="G4018" t="s">
        <v>149</v>
      </c>
      <c r="H4018">
        <v>2</v>
      </c>
      <c r="I4018">
        <v>3</v>
      </c>
      <c r="J4018" t="s">
        <v>14</v>
      </c>
      <c r="K4018" s="36" t="s">
        <v>149</v>
      </c>
    </row>
    <row r="4019" spans="1:11" x14ac:dyDescent="0.25">
      <c r="A4019">
        <v>193421156</v>
      </c>
      <c r="B4019" s="1">
        <v>43255</v>
      </c>
      <c r="C4019" t="s">
        <v>11</v>
      </c>
      <c r="D4019" t="s">
        <v>16</v>
      </c>
      <c r="E4019">
        <v>1</v>
      </c>
      <c r="F4019">
        <v>0.99</v>
      </c>
      <c r="G4019" t="s">
        <v>148</v>
      </c>
      <c r="H4019">
        <v>1</v>
      </c>
      <c r="I4019">
        <v>1</v>
      </c>
      <c r="J4019" t="s">
        <v>14</v>
      </c>
      <c r="K4019" s="36" t="s">
        <v>149</v>
      </c>
    </row>
    <row r="4020" spans="1:11" x14ac:dyDescent="0.25">
      <c r="A4020">
        <v>522405604</v>
      </c>
      <c r="B4020" s="1">
        <v>45104</v>
      </c>
      <c r="C4020" t="s">
        <v>11</v>
      </c>
      <c r="D4020" t="s">
        <v>12</v>
      </c>
      <c r="G4020" t="s">
        <v>148</v>
      </c>
      <c r="H4020">
        <v>2</v>
      </c>
      <c r="I4020">
        <v>2</v>
      </c>
      <c r="J4020" t="s">
        <v>14</v>
      </c>
      <c r="K4020" s="36" t="s">
        <v>149</v>
      </c>
    </row>
    <row r="4021" spans="1:11" x14ac:dyDescent="0.25">
      <c r="A4021">
        <v>423112775</v>
      </c>
      <c r="B4021" s="1">
        <v>44454</v>
      </c>
      <c r="C4021" t="s">
        <v>27</v>
      </c>
      <c r="D4021" t="s">
        <v>16</v>
      </c>
      <c r="E4021">
        <v>1</v>
      </c>
      <c r="F4021">
        <v>1</v>
      </c>
      <c r="G4021" t="s">
        <v>148</v>
      </c>
      <c r="H4021">
        <v>16</v>
      </c>
      <c r="I4021">
        <v>16</v>
      </c>
      <c r="J4021" t="s">
        <v>14</v>
      </c>
      <c r="K4021" s="36" t="s">
        <v>149</v>
      </c>
    </row>
    <row r="4022" spans="1:11" x14ac:dyDescent="0.25">
      <c r="A4022">
        <v>495559452</v>
      </c>
      <c r="B4022" s="1">
        <v>44937</v>
      </c>
      <c r="C4022" t="s">
        <v>27</v>
      </c>
      <c r="D4022" t="s">
        <v>21</v>
      </c>
      <c r="E4022">
        <v>1</v>
      </c>
      <c r="F4022">
        <v>0.83</v>
      </c>
      <c r="G4022" t="s">
        <v>149</v>
      </c>
      <c r="H4022">
        <v>1</v>
      </c>
      <c r="I4022">
        <v>1</v>
      </c>
      <c r="J4022" t="s">
        <v>14</v>
      </c>
      <c r="K4022" s="36" t="s">
        <v>149</v>
      </c>
    </row>
    <row r="4023" spans="1:11" x14ac:dyDescent="0.25">
      <c r="A4023">
        <v>151902129</v>
      </c>
      <c r="B4023" s="1">
        <v>43002</v>
      </c>
      <c r="C4023" t="s">
        <v>27</v>
      </c>
      <c r="D4023" t="s">
        <v>16</v>
      </c>
      <c r="E4023">
        <v>0.8</v>
      </c>
      <c r="F4023">
        <v>0.85</v>
      </c>
      <c r="G4023" t="s">
        <v>148</v>
      </c>
      <c r="H4023">
        <v>4</v>
      </c>
      <c r="I4023">
        <v>4</v>
      </c>
      <c r="J4023" t="s">
        <v>14</v>
      </c>
      <c r="K4023" s="36" t="s">
        <v>149</v>
      </c>
    </row>
    <row r="4024" spans="1:11" x14ac:dyDescent="0.25">
      <c r="A4024">
        <v>495702445</v>
      </c>
      <c r="B4024" s="1">
        <v>44938</v>
      </c>
      <c r="C4024" t="s">
        <v>27</v>
      </c>
      <c r="D4024" t="s">
        <v>17</v>
      </c>
      <c r="E4024">
        <v>1</v>
      </c>
      <c r="F4024">
        <v>1</v>
      </c>
      <c r="G4024" t="s">
        <v>148</v>
      </c>
      <c r="H4024">
        <v>1</v>
      </c>
      <c r="I4024">
        <v>1</v>
      </c>
      <c r="J4024" t="s">
        <v>14</v>
      </c>
      <c r="K4024" s="36" t="s">
        <v>149</v>
      </c>
    </row>
    <row r="4025" spans="1:11" x14ac:dyDescent="0.25">
      <c r="A4025">
        <v>495666470</v>
      </c>
      <c r="B4025" s="1">
        <v>44938</v>
      </c>
      <c r="C4025" t="s">
        <v>27</v>
      </c>
      <c r="D4025" t="s">
        <v>16</v>
      </c>
      <c r="E4025">
        <v>1</v>
      </c>
      <c r="F4025">
        <v>0.91</v>
      </c>
      <c r="G4025" t="s">
        <v>149</v>
      </c>
      <c r="H4025">
        <v>14</v>
      </c>
      <c r="I4025">
        <v>14</v>
      </c>
      <c r="J4025" t="s">
        <v>14</v>
      </c>
      <c r="K4025" s="36" t="s">
        <v>149</v>
      </c>
    </row>
    <row r="4026" spans="1:11" x14ac:dyDescent="0.25">
      <c r="A4026">
        <v>495333914</v>
      </c>
      <c r="B4026" s="1">
        <v>44936</v>
      </c>
      <c r="C4026" t="s">
        <v>27</v>
      </c>
      <c r="D4026" t="s">
        <v>16</v>
      </c>
      <c r="E4026">
        <v>1</v>
      </c>
      <c r="F4026">
        <v>1</v>
      </c>
      <c r="G4026" t="s">
        <v>148</v>
      </c>
      <c r="H4026">
        <v>1</v>
      </c>
      <c r="I4026">
        <v>1</v>
      </c>
      <c r="J4026" t="s">
        <v>14</v>
      </c>
      <c r="K4026" s="36" t="s">
        <v>149</v>
      </c>
    </row>
    <row r="4027" spans="1:11" x14ac:dyDescent="0.25">
      <c r="A4027">
        <v>495855253</v>
      </c>
      <c r="B4027" s="1">
        <v>44939</v>
      </c>
      <c r="C4027" t="s">
        <v>11</v>
      </c>
      <c r="D4027" t="s">
        <v>16</v>
      </c>
      <c r="E4027">
        <v>1</v>
      </c>
      <c r="F4027">
        <v>0.95</v>
      </c>
      <c r="G4027" t="s">
        <v>148</v>
      </c>
      <c r="H4027">
        <v>1</v>
      </c>
      <c r="I4027">
        <v>1</v>
      </c>
      <c r="J4027" t="s">
        <v>22</v>
      </c>
      <c r="K4027" s="36" t="s">
        <v>149</v>
      </c>
    </row>
    <row r="4028" spans="1:11" x14ac:dyDescent="0.25">
      <c r="A4028">
        <v>494775913</v>
      </c>
      <c r="B4028" s="1">
        <v>44933</v>
      </c>
      <c r="C4028" t="s">
        <v>27</v>
      </c>
      <c r="D4028" t="s">
        <v>16</v>
      </c>
      <c r="E4028">
        <v>0.95</v>
      </c>
      <c r="F4028">
        <v>0.91</v>
      </c>
      <c r="G4028" t="s">
        <v>148</v>
      </c>
      <c r="H4028">
        <v>5</v>
      </c>
      <c r="I4028">
        <v>10</v>
      </c>
      <c r="J4028" t="s">
        <v>22</v>
      </c>
      <c r="K4028" s="36" t="s">
        <v>149</v>
      </c>
    </row>
    <row r="4029" spans="1:11" x14ac:dyDescent="0.25">
      <c r="A4029">
        <v>436406729</v>
      </c>
      <c r="B4029" s="1">
        <v>44547</v>
      </c>
      <c r="C4029" t="s">
        <v>11</v>
      </c>
      <c r="D4029" t="s">
        <v>17</v>
      </c>
      <c r="E4029">
        <v>0.9</v>
      </c>
      <c r="F4029">
        <v>0.78</v>
      </c>
      <c r="G4029" t="s">
        <v>148</v>
      </c>
      <c r="H4029">
        <v>2</v>
      </c>
      <c r="I4029">
        <v>2</v>
      </c>
      <c r="J4029" t="s">
        <v>14</v>
      </c>
      <c r="K4029" s="36" t="s">
        <v>149</v>
      </c>
    </row>
    <row r="4030" spans="1:11" x14ac:dyDescent="0.25">
      <c r="A4030">
        <v>467666802</v>
      </c>
      <c r="B4030" s="1">
        <v>44746</v>
      </c>
      <c r="C4030" t="s">
        <v>27</v>
      </c>
      <c r="D4030" t="s">
        <v>16</v>
      </c>
      <c r="E4030">
        <v>1</v>
      </c>
      <c r="F4030">
        <v>0.99</v>
      </c>
      <c r="G4030" t="s">
        <v>148</v>
      </c>
      <c r="H4030">
        <v>4</v>
      </c>
      <c r="I4030">
        <v>5</v>
      </c>
      <c r="J4030" t="s">
        <v>22</v>
      </c>
      <c r="K4030" s="36" t="s">
        <v>149</v>
      </c>
    </row>
    <row r="4031" spans="1:11" x14ac:dyDescent="0.25">
      <c r="A4031">
        <v>207146058</v>
      </c>
      <c r="B4031" s="1">
        <v>43315</v>
      </c>
      <c r="C4031" t="s">
        <v>11</v>
      </c>
      <c r="D4031" t="s">
        <v>17</v>
      </c>
      <c r="E4031">
        <v>1</v>
      </c>
      <c r="F4031">
        <v>0.2</v>
      </c>
      <c r="G4031" t="s">
        <v>148</v>
      </c>
      <c r="H4031">
        <v>1</v>
      </c>
      <c r="I4031">
        <v>1</v>
      </c>
      <c r="J4031" t="s">
        <v>14</v>
      </c>
      <c r="K4031" s="36" t="s">
        <v>149</v>
      </c>
    </row>
    <row r="4032" spans="1:11" x14ac:dyDescent="0.25">
      <c r="A4032">
        <v>495985820</v>
      </c>
      <c r="B4032" s="1">
        <v>44940</v>
      </c>
      <c r="C4032" t="s">
        <v>11</v>
      </c>
      <c r="D4032" t="s">
        <v>16</v>
      </c>
      <c r="E4032">
        <v>1</v>
      </c>
      <c r="F4032">
        <v>0.98</v>
      </c>
      <c r="G4032" t="s">
        <v>148</v>
      </c>
      <c r="H4032">
        <v>1</v>
      </c>
      <c r="I4032">
        <v>1</v>
      </c>
      <c r="J4032" t="s">
        <v>14</v>
      </c>
      <c r="K4032" s="36" t="s">
        <v>149</v>
      </c>
    </row>
    <row r="4033" spans="1:11" x14ac:dyDescent="0.25">
      <c r="A4033">
        <v>495882861</v>
      </c>
      <c r="B4033" s="1">
        <v>44939</v>
      </c>
      <c r="C4033" t="s">
        <v>27</v>
      </c>
      <c r="D4033" t="s">
        <v>20</v>
      </c>
      <c r="E4033">
        <v>0</v>
      </c>
      <c r="G4033" t="s">
        <v>148</v>
      </c>
      <c r="H4033">
        <v>3</v>
      </c>
      <c r="I4033">
        <v>3</v>
      </c>
      <c r="J4033" t="s">
        <v>14</v>
      </c>
      <c r="K4033" s="36" t="s">
        <v>149</v>
      </c>
    </row>
    <row r="4034" spans="1:11" x14ac:dyDescent="0.25">
      <c r="A4034">
        <v>401916112</v>
      </c>
      <c r="B4034" s="1">
        <v>44332</v>
      </c>
      <c r="C4034" t="s">
        <v>11</v>
      </c>
      <c r="D4034" t="s">
        <v>21</v>
      </c>
      <c r="E4034">
        <v>1</v>
      </c>
      <c r="F4034">
        <v>0.89</v>
      </c>
      <c r="G4034" t="s">
        <v>149</v>
      </c>
      <c r="H4034">
        <v>1</v>
      </c>
      <c r="I4034">
        <v>1</v>
      </c>
      <c r="J4034" t="s">
        <v>14</v>
      </c>
      <c r="K4034" s="36" t="s">
        <v>149</v>
      </c>
    </row>
    <row r="4035" spans="1:11" x14ac:dyDescent="0.25">
      <c r="A4035">
        <v>496178764</v>
      </c>
      <c r="B4035" s="1">
        <v>44941</v>
      </c>
      <c r="C4035" t="s">
        <v>27</v>
      </c>
      <c r="D4035" t="s">
        <v>12</v>
      </c>
      <c r="F4035">
        <v>0.96</v>
      </c>
      <c r="G4035" t="s">
        <v>149</v>
      </c>
      <c r="H4035">
        <v>1</v>
      </c>
      <c r="I4035">
        <v>1</v>
      </c>
      <c r="J4035" t="s">
        <v>14</v>
      </c>
      <c r="K4035" s="36" t="s">
        <v>149</v>
      </c>
    </row>
    <row r="4036" spans="1:11" x14ac:dyDescent="0.25">
      <c r="A4036">
        <v>423009014</v>
      </c>
      <c r="B4036" s="1">
        <v>44453</v>
      </c>
      <c r="C4036" t="s">
        <v>27</v>
      </c>
      <c r="D4036" t="s">
        <v>17</v>
      </c>
      <c r="E4036">
        <v>1</v>
      </c>
      <c r="F4036">
        <v>1</v>
      </c>
      <c r="G4036" t="s">
        <v>149</v>
      </c>
      <c r="H4036">
        <v>4</v>
      </c>
      <c r="I4036">
        <v>5</v>
      </c>
      <c r="J4036" t="s">
        <v>22</v>
      </c>
      <c r="K4036" s="36" t="s">
        <v>149</v>
      </c>
    </row>
    <row r="4037" spans="1:11" x14ac:dyDescent="0.25">
      <c r="A4037">
        <v>378459299</v>
      </c>
      <c r="B4037" s="1">
        <v>44171</v>
      </c>
      <c r="C4037" t="s">
        <v>27</v>
      </c>
      <c r="D4037" t="s">
        <v>20</v>
      </c>
      <c r="E4037">
        <v>0.2</v>
      </c>
      <c r="F4037">
        <v>0</v>
      </c>
      <c r="G4037" t="s">
        <v>148</v>
      </c>
      <c r="H4037">
        <v>2</v>
      </c>
      <c r="I4037">
        <v>3</v>
      </c>
      <c r="J4037" t="s">
        <v>22</v>
      </c>
      <c r="K4037" s="36" t="s">
        <v>149</v>
      </c>
    </row>
    <row r="4038" spans="1:11" x14ac:dyDescent="0.25">
      <c r="A4038">
        <v>435953375</v>
      </c>
      <c r="B4038" s="1">
        <v>44544</v>
      </c>
      <c r="C4038" t="s">
        <v>11</v>
      </c>
      <c r="D4038" t="s">
        <v>16</v>
      </c>
      <c r="E4038">
        <v>1</v>
      </c>
      <c r="F4038">
        <v>1</v>
      </c>
      <c r="G4038" t="s">
        <v>149</v>
      </c>
      <c r="H4038">
        <v>1</v>
      </c>
      <c r="I4038">
        <v>2</v>
      </c>
      <c r="J4038" t="s">
        <v>14</v>
      </c>
      <c r="K4038" s="36" t="s">
        <v>149</v>
      </c>
    </row>
    <row r="4039" spans="1:11" x14ac:dyDescent="0.25">
      <c r="A4039">
        <v>115484751</v>
      </c>
      <c r="B4039" s="1">
        <v>42774</v>
      </c>
      <c r="C4039" t="s">
        <v>11</v>
      </c>
      <c r="D4039" t="s">
        <v>16</v>
      </c>
      <c r="E4039">
        <v>1</v>
      </c>
      <c r="F4039">
        <v>0.67</v>
      </c>
      <c r="G4039" t="s">
        <v>148</v>
      </c>
      <c r="H4039">
        <v>1</v>
      </c>
      <c r="I4039">
        <v>3</v>
      </c>
      <c r="J4039" t="s">
        <v>14</v>
      </c>
      <c r="K4039" s="36" t="s">
        <v>149</v>
      </c>
    </row>
    <row r="4040" spans="1:11" x14ac:dyDescent="0.25">
      <c r="A4040">
        <v>6774354</v>
      </c>
      <c r="B4040" s="1">
        <v>41431</v>
      </c>
      <c r="C4040" t="s">
        <v>11</v>
      </c>
      <c r="D4040" t="s">
        <v>16</v>
      </c>
      <c r="E4040">
        <v>0.99</v>
      </c>
      <c r="F4040">
        <v>0.99</v>
      </c>
      <c r="G4040" t="s">
        <v>148</v>
      </c>
      <c r="H4040">
        <v>14</v>
      </c>
      <c r="I4040">
        <v>29</v>
      </c>
      <c r="J4040" t="s">
        <v>18</v>
      </c>
      <c r="K4040" s="36" t="s">
        <v>149</v>
      </c>
    </row>
    <row r="4041" spans="1:11" x14ac:dyDescent="0.25">
      <c r="A4041">
        <v>496375350</v>
      </c>
      <c r="B4041" s="1">
        <v>44942</v>
      </c>
      <c r="C4041" t="s">
        <v>27</v>
      </c>
      <c r="D4041" t="s">
        <v>12</v>
      </c>
      <c r="G4041" t="s">
        <v>148</v>
      </c>
      <c r="H4041">
        <v>1</v>
      </c>
      <c r="I4041">
        <v>1</v>
      </c>
      <c r="J4041" t="s">
        <v>14</v>
      </c>
      <c r="K4041" s="36" t="s">
        <v>149</v>
      </c>
    </row>
    <row r="4042" spans="1:11" x14ac:dyDescent="0.25">
      <c r="A4042">
        <v>497050783</v>
      </c>
      <c r="B4042" s="1">
        <v>44946</v>
      </c>
      <c r="C4042" t="s">
        <v>27</v>
      </c>
      <c r="D4042" t="s">
        <v>20</v>
      </c>
      <c r="E4042">
        <v>0</v>
      </c>
      <c r="F4042">
        <v>0</v>
      </c>
      <c r="G4042" t="s">
        <v>148</v>
      </c>
      <c r="H4042">
        <v>1</v>
      </c>
      <c r="I4042">
        <v>1</v>
      </c>
      <c r="J4042" t="s">
        <v>22</v>
      </c>
      <c r="K4042" s="36" t="s">
        <v>149</v>
      </c>
    </row>
    <row r="4043" spans="1:11" x14ac:dyDescent="0.25">
      <c r="A4043">
        <v>61359680</v>
      </c>
      <c r="B4043" s="1">
        <v>42432</v>
      </c>
      <c r="C4043" t="s">
        <v>27</v>
      </c>
      <c r="D4043" t="s">
        <v>16</v>
      </c>
      <c r="E4043">
        <v>1</v>
      </c>
      <c r="F4043">
        <v>0.94</v>
      </c>
      <c r="G4043" t="s">
        <v>149</v>
      </c>
      <c r="H4043">
        <v>1</v>
      </c>
      <c r="I4043">
        <v>1</v>
      </c>
      <c r="J4043" t="s">
        <v>18</v>
      </c>
      <c r="K4043" s="36" t="s">
        <v>149</v>
      </c>
    </row>
    <row r="4044" spans="1:11" x14ac:dyDescent="0.25">
      <c r="A4044">
        <v>496430113</v>
      </c>
      <c r="B4044" s="1">
        <v>44942</v>
      </c>
      <c r="C4044" t="s">
        <v>11</v>
      </c>
      <c r="D4044" t="s">
        <v>16</v>
      </c>
      <c r="E4044">
        <v>1</v>
      </c>
      <c r="F4044">
        <v>0.96</v>
      </c>
      <c r="G4044" t="s">
        <v>149</v>
      </c>
      <c r="H4044">
        <v>1</v>
      </c>
      <c r="I4044">
        <v>1</v>
      </c>
      <c r="J4044" t="s">
        <v>14</v>
      </c>
      <c r="K4044" s="36" t="s">
        <v>149</v>
      </c>
    </row>
    <row r="4045" spans="1:11" x14ac:dyDescent="0.25">
      <c r="A4045">
        <v>496358149</v>
      </c>
      <c r="B4045" s="1">
        <v>44942</v>
      </c>
      <c r="C4045" t="s">
        <v>11</v>
      </c>
      <c r="D4045" t="s">
        <v>16</v>
      </c>
      <c r="E4045">
        <v>1</v>
      </c>
      <c r="F4045">
        <v>1</v>
      </c>
      <c r="G4045" t="s">
        <v>148</v>
      </c>
      <c r="H4045">
        <v>3</v>
      </c>
      <c r="I4045">
        <v>3</v>
      </c>
      <c r="J4045" t="s">
        <v>14</v>
      </c>
      <c r="K4045" s="36" t="s">
        <v>149</v>
      </c>
    </row>
    <row r="4046" spans="1:11" x14ac:dyDescent="0.25">
      <c r="A4046">
        <v>496549681</v>
      </c>
      <c r="B4046" s="1">
        <v>44943</v>
      </c>
      <c r="C4046" t="s">
        <v>27</v>
      </c>
      <c r="D4046" t="s">
        <v>17</v>
      </c>
      <c r="E4046">
        <v>1</v>
      </c>
      <c r="F4046">
        <v>0.96</v>
      </c>
      <c r="G4046" t="s">
        <v>149</v>
      </c>
      <c r="H4046">
        <v>1</v>
      </c>
      <c r="I4046">
        <v>2</v>
      </c>
      <c r="J4046" t="s">
        <v>14</v>
      </c>
      <c r="K4046" s="36" t="s">
        <v>149</v>
      </c>
    </row>
    <row r="4047" spans="1:11" x14ac:dyDescent="0.25">
      <c r="A4047">
        <v>12876661</v>
      </c>
      <c r="B4047" s="1">
        <v>41704</v>
      </c>
      <c r="C4047" t="s">
        <v>11</v>
      </c>
      <c r="D4047" t="s">
        <v>16</v>
      </c>
      <c r="E4047">
        <v>1</v>
      </c>
      <c r="F4047">
        <v>0.74</v>
      </c>
      <c r="G4047" t="s">
        <v>149</v>
      </c>
      <c r="H4047">
        <v>4</v>
      </c>
      <c r="I4047">
        <v>7</v>
      </c>
      <c r="J4047" t="s">
        <v>18</v>
      </c>
      <c r="K4047" s="36" t="s">
        <v>149</v>
      </c>
    </row>
    <row r="4048" spans="1:11" x14ac:dyDescent="0.25">
      <c r="A4048">
        <v>482024398</v>
      </c>
      <c r="B4048" s="1">
        <v>44837</v>
      </c>
      <c r="C4048" t="s">
        <v>27</v>
      </c>
      <c r="D4048" t="s">
        <v>16</v>
      </c>
      <c r="E4048">
        <v>1</v>
      </c>
      <c r="F4048">
        <v>0.9</v>
      </c>
      <c r="G4048" t="s">
        <v>148</v>
      </c>
      <c r="H4048">
        <v>2</v>
      </c>
      <c r="I4048">
        <v>2</v>
      </c>
      <c r="J4048" t="s">
        <v>14</v>
      </c>
      <c r="K4048" s="36" t="s">
        <v>149</v>
      </c>
    </row>
    <row r="4049" spans="1:11" x14ac:dyDescent="0.25">
      <c r="A4049">
        <v>217406193</v>
      </c>
      <c r="B4049" s="1">
        <v>43369</v>
      </c>
      <c r="C4049" t="s">
        <v>34</v>
      </c>
      <c r="D4049" t="s">
        <v>16</v>
      </c>
      <c r="E4049">
        <v>1</v>
      </c>
      <c r="F4049">
        <v>0.88</v>
      </c>
      <c r="G4049" t="s">
        <v>149</v>
      </c>
      <c r="H4049">
        <v>4</v>
      </c>
      <c r="I4049">
        <v>4</v>
      </c>
      <c r="J4049" t="s">
        <v>14</v>
      </c>
      <c r="K4049" s="36" t="s">
        <v>149</v>
      </c>
    </row>
    <row r="4050" spans="1:11" x14ac:dyDescent="0.25">
      <c r="A4050">
        <v>134555143</v>
      </c>
      <c r="B4050" s="1">
        <v>42897</v>
      </c>
      <c r="C4050" t="s">
        <v>11</v>
      </c>
      <c r="D4050" t="s">
        <v>16</v>
      </c>
      <c r="E4050">
        <v>0.94</v>
      </c>
      <c r="F4050">
        <v>1</v>
      </c>
      <c r="G4050" t="s">
        <v>148</v>
      </c>
      <c r="H4050">
        <v>1</v>
      </c>
      <c r="I4050">
        <v>2</v>
      </c>
      <c r="J4050" t="s">
        <v>14</v>
      </c>
      <c r="K4050" s="36" t="s">
        <v>149</v>
      </c>
    </row>
    <row r="4051" spans="1:11" x14ac:dyDescent="0.25">
      <c r="A4051">
        <v>17518805</v>
      </c>
      <c r="B4051" s="1">
        <v>41821</v>
      </c>
      <c r="C4051" t="s">
        <v>11</v>
      </c>
      <c r="D4051" t="s">
        <v>16</v>
      </c>
      <c r="E4051">
        <v>1</v>
      </c>
      <c r="F4051">
        <v>0.97</v>
      </c>
      <c r="G4051" t="s">
        <v>148</v>
      </c>
      <c r="H4051">
        <v>3</v>
      </c>
      <c r="I4051">
        <v>4</v>
      </c>
      <c r="J4051" t="s">
        <v>14</v>
      </c>
      <c r="K4051" s="36" t="s">
        <v>149</v>
      </c>
    </row>
    <row r="4052" spans="1:11" x14ac:dyDescent="0.25">
      <c r="A4052">
        <v>496599866</v>
      </c>
      <c r="B4052" s="1">
        <v>44943</v>
      </c>
      <c r="C4052" t="s">
        <v>11</v>
      </c>
      <c r="D4052" t="s">
        <v>16</v>
      </c>
      <c r="E4052">
        <v>1</v>
      </c>
      <c r="F4052">
        <v>0.98</v>
      </c>
      <c r="G4052" t="s">
        <v>148</v>
      </c>
      <c r="H4052">
        <v>1</v>
      </c>
      <c r="I4052">
        <v>1</v>
      </c>
      <c r="J4052" t="s">
        <v>22</v>
      </c>
      <c r="K4052" s="36" t="s">
        <v>149</v>
      </c>
    </row>
    <row r="4053" spans="1:11" x14ac:dyDescent="0.25">
      <c r="A4053">
        <v>495653264</v>
      </c>
      <c r="B4053" s="1">
        <v>44938</v>
      </c>
      <c r="C4053" t="s">
        <v>27</v>
      </c>
      <c r="D4053" t="s">
        <v>16</v>
      </c>
      <c r="E4053">
        <v>1</v>
      </c>
      <c r="F4053">
        <v>1</v>
      </c>
      <c r="G4053" t="s">
        <v>148</v>
      </c>
      <c r="H4053">
        <v>1</v>
      </c>
      <c r="I4053">
        <v>1</v>
      </c>
      <c r="J4053" t="s">
        <v>22</v>
      </c>
      <c r="K4053" s="36" t="s">
        <v>149</v>
      </c>
    </row>
    <row r="4054" spans="1:11" x14ac:dyDescent="0.25">
      <c r="A4054">
        <v>487521477</v>
      </c>
      <c r="B4054" s="1">
        <v>44878</v>
      </c>
      <c r="C4054" t="s">
        <v>11</v>
      </c>
      <c r="D4054" t="s">
        <v>16</v>
      </c>
      <c r="E4054">
        <v>1</v>
      </c>
      <c r="F4054">
        <v>0.99</v>
      </c>
      <c r="G4054" t="s">
        <v>149</v>
      </c>
      <c r="H4054">
        <v>9</v>
      </c>
      <c r="I4054">
        <v>9</v>
      </c>
      <c r="J4054" t="s">
        <v>14</v>
      </c>
      <c r="K4054" s="36" t="s">
        <v>149</v>
      </c>
    </row>
    <row r="4055" spans="1:11" x14ac:dyDescent="0.25">
      <c r="A4055">
        <v>3908006</v>
      </c>
      <c r="B4055" s="1">
        <v>41200</v>
      </c>
      <c r="C4055" t="s">
        <v>11</v>
      </c>
      <c r="D4055" t="s">
        <v>16</v>
      </c>
      <c r="E4055">
        <v>1</v>
      </c>
      <c r="F4055">
        <v>0.63</v>
      </c>
      <c r="G4055" t="s">
        <v>148</v>
      </c>
      <c r="H4055">
        <v>1</v>
      </c>
      <c r="I4055">
        <v>5</v>
      </c>
      <c r="J4055" t="s">
        <v>14</v>
      </c>
      <c r="K4055" s="36" t="s">
        <v>149</v>
      </c>
    </row>
    <row r="4056" spans="1:11" x14ac:dyDescent="0.25">
      <c r="A4056">
        <v>464017486</v>
      </c>
      <c r="B4056" s="1">
        <v>44725</v>
      </c>
      <c r="C4056" t="s">
        <v>11</v>
      </c>
      <c r="D4056" t="s">
        <v>12</v>
      </c>
      <c r="F4056">
        <v>0.17</v>
      </c>
      <c r="G4056" t="s">
        <v>148</v>
      </c>
      <c r="H4056">
        <v>1</v>
      </c>
      <c r="I4056">
        <v>2</v>
      </c>
      <c r="J4056" t="s">
        <v>22</v>
      </c>
      <c r="K4056" s="36" t="s">
        <v>149</v>
      </c>
    </row>
    <row r="4057" spans="1:11" x14ac:dyDescent="0.25">
      <c r="A4057">
        <v>325604169</v>
      </c>
      <c r="B4057" s="1">
        <v>43838</v>
      </c>
      <c r="C4057" t="s">
        <v>11</v>
      </c>
      <c r="D4057" t="s">
        <v>12</v>
      </c>
      <c r="F4057">
        <v>1</v>
      </c>
      <c r="G4057" t="s">
        <v>149</v>
      </c>
      <c r="H4057">
        <v>2</v>
      </c>
      <c r="I4057">
        <v>2</v>
      </c>
      <c r="J4057" t="s">
        <v>14</v>
      </c>
      <c r="K4057" s="36" t="s">
        <v>149</v>
      </c>
    </row>
    <row r="4058" spans="1:11" x14ac:dyDescent="0.25">
      <c r="A4058">
        <v>3412006</v>
      </c>
      <c r="B4058" s="1">
        <v>41150</v>
      </c>
      <c r="C4058" t="s">
        <v>34</v>
      </c>
      <c r="D4058" t="s">
        <v>16</v>
      </c>
      <c r="E4058">
        <v>1</v>
      </c>
      <c r="F4058">
        <v>1</v>
      </c>
      <c r="G4058" t="s">
        <v>149</v>
      </c>
      <c r="H4058">
        <v>1</v>
      </c>
      <c r="I4058">
        <v>1</v>
      </c>
      <c r="J4058" t="s">
        <v>14</v>
      </c>
      <c r="K4058" s="36" t="s">
        <v>149</v>
      </c>
    </row>
    <row r="4059" spans="1:11" x14ac:dyDescent="0.25">
      <c r="A4059">
        <v>497513992</v>
      </c>
      <c r="B4059" s="1">
        <v>44949</v>
      </c>
      <c r="C4059" t="s">
        <v>27</v>
      </c>
      <c r="D4059" t="s">
        <v>21</v>
      </c>
      <c r="E4059">
        <v>0.96</v>
      </c>
      <c r="F4059">
        <v>0.64</v>
      </c>
      <c r="G4059" t="s">
        <v>149</v>
      </c>
      <c r="H4059">
        <v>1</v>
      </c>
      <c r="I4059">
        <v>1</v>
      </c>
      <c r="J4059" t="s">
        <v>14</v>
      </c>
      <c r="K4059" s="36" t="s">
        <v>149</v>
      </c>
    </row>
    <row r="4060" spans="1:11" x14ac:dyDescent="0.25">
      <c r="A4060">
        <v>490325631</v>
      </c>
      <c r="B4060" s="1">
        <v>44900</v>
      </c>
      <c r="C4060" t="s">
        <v>27</v>
      </c>
      <c r="D4060" t="s">
        <v>12</v>
      </c>
      <c r="F4060">
        <v>0.4</v>
      </c>
      <c r="G4060" t="s">
        <v>148</v>
      </c>
      <c r="H4060">
        <v>1</v>
      </c>
      <c r="I4060">
        <v>1</v>
      </c>
      <c r="J4060" t="s">
        <v>22</v>
      </c>
      <c r="K4060" s="36" t="s">
        <v>149</v>
      </c>
    </row>
    <row r="4061" spans="1:11" x14ac:dyDescent="0.25">
      <c r="A4061">
        <v>497914882</v>
      </c>
      <c r="B4061" s="1">
        <v>44951</v>
      </c>
      <c r="C4061" t="s">
        <v>11</v>
      </c>
      <c r="D4061" t="s">
        <v>16</v>
      </c>
      <c r="E4061">
        <v>1</v>
      </c>
      <c r="F4061">
        <v>0.97</v>
      </c>
      <c r="G4061" t="s">
        <v>149</v>
      </c>
      <c r="H4061">
        <v>2</v>
      </c>
      <c r="I4061">
        <v>2</v>
      </c>
      <c r="J4061" t="s">
        <v>14</v>
      </c>
      <c r="K4061" s="36" t="s">
        <v>149</v>
      </c>
    </row>
    <row r="4062" spans="1:11" x14ac:dyDescent="0.25">
      <c r="A4062">
        <v>70535097</v>
      </c>
      <c r="B4062" s="1">
        <v>42495</v>
      </c>
      <c r="C4062" t="s">
        <v>11</v>
      </c>
      <c r="D4062" t="s">
        <v>21</v>
      </c>
      <c r="E4062">
        <v>0.5</v>
      </c>
      <c r="F4062">
        <v>0</v>
      </c>
      <c r="G4062" t="s">
        <v>148</v>
      </c>
      <c r="H4062">
        <v>1</v>
      </c>
      <c r="I4062">
        <v>2</v>
      </c>
      <c r="J4062" t="s">
        <v>14</v>
      </c>
      <c r="K4062" s="36" t="s">
        <v>149</v>
      </c>
    </row>
    <row r="4063" spans="1:11" x14ac:dyDescent="0.25">
      <c r="A4063">
        <v>17789078</v>
      </c>
      <c r="B4063" s="1">
        <v>41827</v>
      </c>
      <c r="C4063" t="s">
        <v>11</v>
      </c>
      <c r="D4063" t="s">
        <v>16</v>
      </c>
      <c r="E4063">
        <v>0.88</v>
      </c>
      <c r="F4063">
        <v>0.95</v>
      </c>
      <c r="G4063" t="s">
        <v>148</v>
      </c>
      <c r="H4063">
        <v>1</v>
      </c>
      <c r="I4063">
        <v>1</v>
      </c>
      <c r="J4063" t="s">
        <v>14</v>
      </c>
      <c r="K4063" s="36" t="s">
        <v>149</v>
      </c>
    </row>
    <row r="4064" spans="1:11" x14ac:dyDescent="0.25">
      <c r="A4064">
        <v>498422466</v>
      </c>
      <c r="B4064" s="1">
        <v>44954</v>
      </c>
      <c r="C4064" t="s">
        <v>11</v>
      </c>
      <c r="D4064" t="s">
        <v>16</v>
      </c>
      <c r="E4064">
        <v>1</v>
      </c>
      <c r="F4064">
        <v>0.94</v>
      </c>
      <c r="G4064" t="s">
        <v>149</v>
      </c>
      <c r="H4064">
        <v>1</v>
      </c>
      <c r="I4064">
        <v>1</v>
      </c>
      <c r="J4064" t="s">
        <v>14</v>
      </c>
      <c r="K4064" s="36" t="s">
        <v>149</v>
      </c>
    </row>
    <row r="4065" spans="1:11" x14ac:dyDescent="0.25">
      <c r="A4065">
        <v>284783746</v>
      </c>
      <c r="B4065" s="1">
        <v>43688</v>
      </c>
      <c r="C4065" t="s">
        <v>11</v>
      </c>
      <c r="D4065" t="s">
        <v>12</v>
      </c>
      <c r="F4065">
        <v>0</v>
      </c>
      <c r="G4065" t="s">
        <v>148</v>
      </c>
      <c r="H4065">
        <v>1</v>
      </c>
      <c r="I4065">
        <v>1</v>
      </c>
      <c r="J4065" t="s">
        <v>14</v>
      </c>
      <c r="K4065" s="36" t="s">
        <v>149</v>
      </c>
    </row>
    <row r="4066" spans="1:11" x14ac:dyDescent="0.25">
      <c r="A4066">
        <v>243693444</v>
      </c>
      <c r="B4066" s="1">
        <v>43513</v>
      </c>
      <c r="C4066" t="s">
        <v>11</v>
      </c>
      <c r="D4066" t="s">
        <v>16</v>
      </c>
      <c r="E4066">
        <v>1</v>
      </c>
      <c r="F4066">
        <v>0.93</v>
      </c>
      <c r="G4066" t="s">
        <v>149</v>
      </c>
      <c r="H4066">
        <v>1</v>
      </c>
      <c r="I4066">
        <v>1</v>
      </c>
      <c r="J4066" t="s">
        <v>14</v>
      </c>
      <c r="K4066" s="36" t="s">
        <v>149</v>
      </c>
    </row>
    <row r="4067" spans="1:11" x14ac:dyDescent="0.25">
      <c r="A4067">
        <v>194764985</v>
      </c>
      <c r="B4067" s="1">
        <v>43261</v>
      </c>
      <c r="C4067" t="s">
        <v>11</v>
      </c>
      <c r="D4067" t="s">
        <v>16</v>
      </c>
      <c r="E4067">
        <v>1</v>
      </c>
      <c r="F4067">
        <v>1</v>
      </c>
      <c r="G4067" t="s">
        <v>149</v>
      </c>
      <c r="H4067">
        <v>1</v>
      </c>
      <c r="I4067">
        <v>2</v>
      </c>
      <c r="J4067" t="s">
        <v>14</v>
      </c>
      <c r="K4067" s="36" t="s">
        <v>149</v>
      </c>
    </row>
    <row r="4068" spans="1:11" x14ac:dyDescent="0.25">
      <c r="A4068">
        <v>497707636</v>
      </c>
      <c r="B4068" s="1">
        <v>44950</v>
      </c>
      <c r="C4068" t="s">
        <v>27</v>
      </c>
      <c r="D4068" t="s">
        <v>16</v>
      </c>
      <c r="E4068">
        <v>1</v>
      </c>
      <c r="F4068">
        <v>1</v>
      </c>
      <c r="G4068" t="s">
        <v>149</v>
      </c>
      <c r="H4068">
        <v>1</v>
      </c>
      <c r="I4068">
        <v>2</v>
      </c>
      <c r="J4068" t="s">
        <v>14</v>
      </c>
      <c r="K4068" s="36" t="s">
        <v>149</v>
      </c>
    </row>
    <row r="4069" spans="1:11" x14ac:dyDescent="0.25">
      <c r="A4069">
        <v>498186402</v>
      </c>
      <c r="B4069" s="1">
        <v>44953</v>
      </c>
      <c r="C4069" t="s">
        <v>27</v>
      </c>
      <c r="D4069" t="s">
        <v>16</v>
      </c>
      <c r="E4069">
        <v>1</v>
      </c>
      <c r="F4069">
        <v>0.98</v>
      </c>
      <c r="G4069" t="s">
        <v>149</v>
      </c>
      <c r="H4069">
        <v>1</v>
      </c>
      <c r="I4069">
        <v>1</v>
      </c>
      <c r="J4069" t="s">
        <v>22</v>
      </c>
      <c r="K4069" s="36" t="s">
        <v>149</v>
      </c>
    </row>
    <row r="4070" spans="1:11" x14ac:dyDescent="0.25">
      <c r="A4070">
        <v>54387648</v>
      </c>
      <c r="B4070" s="1">
        <v>42381</v>
      </c>
      <c r="C4070" t="s">
        <v>11</v>
      </c>
      <c r="D4070" t="s">
        <v>16</v>
      </c>
      <c r="E4070">
        <v>1</v>
      </c>
      <c r="F4070">
        <v>0.99</v>
      </c>
      <c r="G4070" t="s">
        <v>149</v>
      </c>
      <c r="H4070">
        <v>4</v>
      </c>
      <c r="I4070">
        <v>4</v>
      </c>
      <c r="J4070" t="s">
        <v>18</v>
      </c>
      <c r="K4070" s="36" t="s">
        <v>149</v>
      </c>
    </row>
    <row r="4071" spans="1:11" x14ac:dyDescent="0.25">
      <c r="A4071">
        <v>498666451</v>
      </c>
      <c r="B4071" s="1">
        <v>44956</v>
      </c>
      <c r="C4071" t="s">
        <v>27</v>
      </c>
      <c r="D4071" t="s">
        <v>16</v>
      </c>
      <c r="E4071">
        <v>1</v>
      </c>
      <c r="F4071">
        <v>0.98</v>
      </c>
      <c r="G4071" t="s">
        <v>148</v>
      </c>
      <c r="H4071">
        <v>1</v>
      </c>
      <c r="I4071">
        <v>1</v>
      </c>
      <c r="J4071" t="s">
        <v>22</v>
      </c>
      <c r="K4071" s="36" t="s">
        <v>149</v>
      </c>
    </row>
    <row r="4072" spans="1:11" x14ac:dyDescent="0.25">
      <c r="A4072">
        <v>498682234</v>
      </c>
      <c r="B4072" s="1">
        <v>44956</v>
      </c>
      <c r="C4072" t="s">
        <v>11</v>
      </c>
      <c r="D4072" t="s">
        <v>12</v>
      </c>
      <c r="G4072" t="s">
        <v>148</v>
      </c>
      <c r="H4072">
        <v>1</v>
      </c>
      <c r="I4072">
        <v>1</v>
      </c>
      <c r="J4072" t="s">
        <v>14</v>
      </c>
      <c r="K4072" s="36" t="s">
        <v>149</v>
      </c>
    </row>
    <row r="4073" spans="1:11" x14ac:dyDescent="0.25">
      <c r="A4073">
        <v>5556487</v>
      </c>
      <c r="B4073" s="1">
        <v>41354</v>
      </c>
      <c r="C4073" t="s">
        <v>11</v>
      </c>
      <c r="D4073" t="s">
        <v>17</v>
      </c>
      <c r="E4073">
        <v>0.9</v>
      </c>
      <c r="F4073">
        <v>0.79</v>
      </c>
      <c r="G4073" t="s">
        <v>149</v>
      </c>
      <c r="H4073">
        <v>1</v>
      </c>
      <c r="I4073">
        <v>1</v>
      </c>
      <c r="J4073" t="s">
        <v>14</v>
      </c>
      <c r="K4073" s="36" t="s">
        <v>149</v>
      </c>
    </row>
    <row r="4074" spans="1:11" x14ac:dyDescent="0.25">
      <c r="A4074">
        <v>489884115</v>
      </c>
      <c r="B4074" s="1">
        <v>44896</v>
      </c>
      <c r="C4074" t="s">
        <v>27</v>
      </c>
      <c r="D4074" t="s">
        <v>17</v>
      </c>
      <c r="E4074">
        <v>1</v>
      </c>
      <c r="F4074">
        <v>0.56000000000000005</v>
      </c>
      <c r="G4074" t="s">
        <v>148</v>
      </c>
      <c r="H4074">
        <v>1</v>
      </c>
      <c r="I4074">
        <v>1</v>
      </c>
      <c r="J4074" t="s">
        <v>14</v>
      </c>
      <c r="K4074" s="36" t="s">
        <v>149</v>
      </c>
    </row>
    <row r="4075" spans="1:11" x14ac:dyDescent="0.25">
      <c r="A4075">
        <v>3636412</v>
      </c>
      <c r="B4075" s="1">
        <v>41173</v>
      </c>
      <c r="C4075" t="s">
        <v>11</v>
      </c>
      <c r="D4075" t="s">
        <v>17</v>
      </c>
      <c r="E4075">
        <v>0.9</v>
      </c>
      <c r="F4075">
        <v>0.86</v>
      </c>
      <c r="G4075" t="s">
        <v>148</v>
      </c>
      <c r="H4075">
        <v>1</v>
      </c>
      <c r="I4075">
        <v>1</v>
      </c>
      <c r="J4075" t="s">
        <v>14</v>
      </c>
      <c r="K4075" s="36" t="s">
        <v>149</v>
      </c>
    </row>
    <row r="4076" spans="1:11" x14ac:dyDescent="0.25">
      <c r="A4076">
        <v>497772515</v>
      </c>
      <c r="B4076" s="1">
        <v>44950</v>
      </c>
      <c r="C4076" t="s">
        <v>27</v>
      </c>
      <c r="D4076" t="s">
        <v>16</v>
      </c>
      <c r="E4076">
        <v>1</v>
      </c>
      <c r="F4076">
        <v>1</v>
      </c>
      <c r="G4076" t="s">
        <v>149</v>
      </c>
      <c r="H4076">
        <v>1</v>
      </c>
      <c r="I4076">
        <v>1</v>
      </c>
      <c r="J4076" t="s">
        <v>22</v>
      </c>
      <c r="K4076" s="36" t="s">
        <v>149</v>
      </c>
    </row>
    <row r="4077" spans="1:11" x14ac:dyDescent="0.25">
      <c r="A4077">
        <v>494454853</v>
      </c>
      <c r="B4077" s="1">
        <v>44931</v>
      </c>
      <c r="C4077" t="s">
        <v>11</v>
      </c>
      <c r="D4077" t="s">
        <v>12</v>
      </c>
      <c r="F4077">
        <v>0.88</v>
      </c>
      <c r="G4077" t="s">
        <v>148</v>
      </c>
      <c r="H4077">
        <v>2</v>
      </c>
      <c r="I4077">
        <v>2</v>
      </c>
      <c r="J4077" t="s">
        <v>14</v>
      </c>
      <c r="K4077" s="36" t="s">
        <v>149</v>
      </c>
    </row>
    <row r="4078" spans="1:11" x14ac:dyDescent="0.25">
      <c r="A4078">
        <v>35119277</v>
      </c>
      <c r="B4078" s="1">
        <v>42161</v>
      </c>
      <c r="C4078" t="s">
        <v>11</v>
      </c>
      <c r="D4078" t="s">
        <v>16</v>
      </c>
      <c r="E4078">
        <v>1</v>
      </c>
      <c r="F4078">
        <v>1</v>
      </c>
      <c r="G4078" t="s">
        <v>148</v>
      </c>
      <c r="H4078">
        <v>1</v>
      </c>
      <c r="I4078">
        <v>2</v>
      </c>
      <c r="J4078" t="s">
        <v>14</v>
      </c>
      <c r="K4078" s="36" t="s">
        <v>149</v>
      </c>
    </row>
    <row r="4079" spans="1:11" x14ac:dyDescent="0.25">
      <c r="A4079">
        <v>499006374</v>
      </c>
      <c r="B4079" s="1">
        <v>44958</v>
      </c>
      <c r="C4079" t="s">
        <v>27</v>
      </c>
      <c r="D4079" t="s">
        <v>16</v>
      </c>
      <c r="E4079">
        <v>1</v>
      </c>
      <c r="F4079">
        <v>1</v>
      </c>
      <c r="G4079" t="s">
        <v>148</v>
      </c>
      <c r="H4079">
        <v>1</v>
      </c>
      <c r="I4079">
        <v>1</v>
      </c>
      <c r="J4079" t="s">
        <v>14</v>
      </c>
      <c r="K4079" s="36" t="s">
        <v>149</v>
      </c>
    </row>
    <row r="4080" spans="1:11" x14ac:dyDescent="0.25">
      <c r="A4080">
        <v>209767276</v>
      </c>
      <c r="B4080" s="1">
        <v>43327</v>
      </c>
      <c r="C4080" t="s">
        <v>11</v>
      </c>
      <c r="D4080" t="s">
        <v>20</v>
      </c>
      <c r="E4080">
        <v>0</v>
      </c>
      <c r="F4080">
        <v>0.54</v>
      </c>
      <c r="G4080" t="s">
        <v>149</v>
      </c>
      <c r="H4080">
        <v>1</v>
      </c>
      <c r="I4080">
        <v>1</v>
      </c>
      <c r="J4080" t="s">
        <v>14</v>
      </c>
      <c r="K4080" s="36" t="s">
        <v>149</v>
      </c>
    </row>
    <row r="4081" spans="1:11" x14ac:dyDescent="0.25">
      <c r="A4081">
        <v>470838356</v>
      </c>
      <c r="B4081" s="1">
        <v>44763</v>
      </c>
      <c r="C4081" t="s">
        <v>11</v>
      </c>
      <c r="D4081" t="s">
        <v>16</v>
      </c>
      <c r="E4081">
        <v>1</v>
      </c>
      <c r="F4081">
        <v>1</v>
      </c>
      <c r="G4081" t="s">
        <v>149</v>
      </c>
      <c r="H4081">
        <v>2</v>
      </c>
      <c r="I4081">
        <v>2</v>
      </c>
      <c r="J4081" t="s">
        <v>14</v>
      </c>
      <c r="K4081" s="36" t="s">
        <v>149</v>
      </c>
    </row>
    <row r="4082" spans="1:11" x14ac:dyDescent="0.25">
      <c r="A4082">
        <v>101250154</v>
      </c>
      <c r="B4082" s="1">
        <v>42668</v>
      </c>
      <c r="C4082" t="s">
        <v>11</v>
      </c>
      <c r="D4082" t="s">
        <v>16</v>
      </c>
      <c r="E4082">
        <v>1</v>
      </c>
      <c r="F4082">
        <v>0.98</v>
      </c>
      <c r="G4082" t="s">
        <v>148</v>
      </c>
      <c r="H4082">
        <v>4</v>
      </c>
      <c r="I4082">
        <v>5</v>
      </c>
      <c r="J4082" t="s">
        <v>18</v>
      </c>
      <c r="K4082" s="36" t="s">
        <v>149</v>
      </c>
    </row>
    <row r="4083" spans="1:11" x14ac:dyDescent="0.25">
      <c r="A4083">
        <v>25816068</v>
      </c>
      <c r="B4083" s="1">
        <v>42012</v>
      </c>
      <c r="C4083" t="s">
        <v>11</v>
      </c>
      <c r="D4083" t="s">
        <v>16</v>
      </c>
      <c r="E4083">
        <v>1</v>
      </c>
      <c r="F4083">
        <v>1</v>
      </c>
      <c r="G4083" t="s">
        <v>149</v>
      </c>
      <c r="H4083">
        <v>1</v>
      </c>
      <c r="I4083">
        <v>1</v>
      </c>
      <c r="J4083" t="s">
        <v>14</v>
      </c>
      <c r="K4083" s="36" t="s">
        <v>149</v>
      </c>
    </row>
    <row r="4084" spans="1:11" x14ac:dyDescent="0.25">
      <c r="A4084">
        <v>497728802</v>
      </c>
      <c r="B4084" s="1">
        <v>44950</v>
      </c>
      <c r="C4084" t="s">
        <v>11</v>
      </c>
      <c r="D4084" t="s">
        <v>20</v>
      </c>
      <c r="E4084">
        <v>0.17</v>
      </c>
      <c r="F4084">
        <v>0</v>
      </c>
      <c r="G4084" t="s">
        <v>148</v>
      </c>
      <c r="H4084">
        <v>1</v>
      </c>
      <c r="I4084">
        <v>1</v>
      </c>
      <c r="J4084" t="s">
        <v>22</v>
      </c>
      <c r="K4084" s="36" t="s">
        <v>149</v>
      </c>
    </row>
    <row r="4085" spans="1:11" x14ac:dyDescent="0.25">
      <c r="A4085">
        <v>497864255</v>
      </c>
      <c r="B4085" s="1">
        <v>44951</v>
      </c>
      <c r="C4085" t="s">
        <v>27</v>
      </c>
      <c r="D4085" t="s">
        <v>12</v>
      </c>
      <c r="F4085">
        <v>1</v>
      </c>
      <c r="G4085" t="s">
        <v>148</v>
      </c>
      <c r="H4085">
        <v>2</v>
      </c>
      <c r="I4085">
        <v>3</v>
      </c>
      <c r="J4085" t="s">
        <v>14</v>
      </c>
      <c r="K4085" s="36" t="s">
        <v>149</v>
      </c>
    </row>
    <row r="4086" spans="1:11" x14ac:dyDescent="0.25">
      <c r="A4086">
        <v>126240387</v>
      </c>
      <c r="B4086" s="1">
        <v>42842</v>
      </c>
      <c r="C4086" t="s">
        <v>11</v>
      </c>
      <c r="D4086" t="s">
        <v>20</v>
      </c>
      <c r="E4086">
        <v>0.33</v>
      </c>
      <c r="F4086">
        <v>0.2</v>
      </c>
      <c r="G4086" t="s">
        <v>148</v>
      </c>
      <c r="H4086">
        <v>1</v>
      </c>
      <c r="I4086">
        <v>1</v>
      </c>
      <c r="J4086" t="s">
        <v>14</v>
      </c>
      <c r="K4086" s="36" t="s">
        <v>149</v>
      </c>
    </row>
    <row r="4087" spans="1:11" x14ac:dyDescent="0.25">
      <c r="A4087">
        <v>342500454</v>
      </c>
      <c r="B4087" s="1">
        <v>43916</v>
      </c>
      <c r="C4087" t="s">
        <v>11</v>
      </c>
      <c r="D4087" t="s">
        <v>16</v>
      </c>
      <c r="E4087">
        <v>1</v>
      </c>
      <c r="F4087">
        <v>0.95</v>
      </c>
      <c r="G4087" t="s">
        <v>148</v>
      </c>
      <c r="H4087">
        <v>1</v>
      </c>
      <c r="I4087">
        <v>1</v>
      </c>
      <c r="J4087" t="s">
        <v>14</v>
      </c>
      <c r="K4087" s="36" t="s">
        <v>149</v>
      </c>
    </row>
    <row r="4088" spans="1:11" x14ac:dyDescent="0.25">
      <c r="A4088">
        <v>499192910</v>
      </c>
      <c r="B4088" s="1">
        <v>44959</v>
      </c>
      <c r="C4088" t="s">
        <v>27</v>
      </c>
      <c r="D4088" t="s">
        <v>16</v>
      </c>
      <c r="E4088">
        <v>1</v>
      </c>
      <c r="F4088">
        <v>1</v>
      </c>
      <c r="G4088" t="s">
        <v>148</v>
      </c>
      <c r="H4088">
        <v>20</v>
      </c>
      <c r="I4088">
        <v>21</v>
      </c>
      <c r="J4088" t="s">
        <v>18</v>
      </c>
      <c r="K4088" s="36" t="s">
        <v>149</v>
      </c>
    </row>
    <row r="4089" spans="1:11" x14ac:dyDescent="0.25">
      <c r="A4089">
        <v>498051877</v>
      </c>
      <c r="B4089" s="1">
        <v>44952</v>
      </c>
      <c r="C4089" t="s">
        <v>27</v>
      </c>
      <c r="D4089" t="s">
        <v>16</v>
      </c>
      <c r="E4089">
        <v>1</v>
      </c>
      <c r="F4089">
        <v>1</v>
      </c>
      <c r="G4089" t="s">
        <v>148</v>
      </c>
      <c r="H4089">
        <v>1</v>
      </c>
      <c r="I4089">
        <v>1</v>
      </c>
      <c r="J4089" t="s">
        <v>14</v>
      </c>
      <c r="K4089" s="36" t="s">
        <v>149</v>
      </c>
    </row>
    <row r="4090" spans="1:11" x14ac:dyDescent="0.25">
      <c r="A4090">
        <v>35217913</v>
      </c>
      <c r="B4090" s="1">
        <v>42162</v>
      </c>
      <c r="C4090" t="s">
        <v>11</v>
      </c>
      <c r="D4090" t="s">
        <v>17</v>
      </c>
      <c r="E4090">
        <v>1</v>
      </c>
      <c r="F4090">
        <v>0.63</v>
      </c>
      <c r="G4090" t="s">
        <v>148</v>
      </c>
      <c r="H4090">
        <v>2</v>
      </c>
      <c r="I4090">
        <v>3</v>
      </c>
      <c r="J4090" t="s">
        <v>14</v>
      </c>
      <c r="K4090" s="36" t="s">
        <v>149</v>
      </c>
    </row>
    <row r="4091" spans="1:11" x14ac:dyDescent="0.25">
      <c r="A4091">
        <v>31868650</v>
      </c>
      <c r="B4091" s="1">
        <v>42118</v>
      </c>
      <c r="C4091" t="s">
        <v>11</v>
      </c>
      <c r="D4091" t="s">
        <v>16</v>
      </c>
      <c r="E4091">
        <v>1</v>
      </c>
      <c r="F4091">
        <v>0.94</v>
      </c>
      <c r="G4091" t="s">
        <v>149</v>
      </c>
      <c r="H4091">
        <v>2</v>
      </c>
      <c r="I4091">
        <v>2</v>
      </c>
      <c r="J4091" t="s">
        <v>14</v>
      </c>
      <c r="K4091" s="36" t="s">
        <v>149</v>
      </c>
    </row>
    <row r="4092" spans="1:11" x14ac:dyDescent="0.25">
      <c r="A4092">
        <v>51350461</v>
      </c>
      <c r="B4092" s="1">
        <v>42352</v>
      </c>
      <c r="C4092" t="s">
        <v>44</v>
      </c>
      <c r="D4092" t="s">
        <v>17</v>
      </c>
      <c r="E4092">
        <v>1</v>
      </c>
      <c r="F4092">
        <v>0.83</v>
      </c>
      <c r="G4092" t="s">
        <v>148</v>
      </c>
      <c r="H4092">
        <v>2</v>
      </c>
      <c r="I4092">
        <v>2</v>
      </c>
      <c r="J4092" t="s">
        <v>14</v>
      </c>
      <c r="K4092" s="36" t="s">
        <v>149</v>
      </c>
    </row>
    <row r="4093" spans="1:11" x14ac:dyDescent="0.25">
      <c r="A4093">
        <v>482666491</v>
      </c>
      <c r="B4093" s="1">
        <v>44841</v>
      </c>
      <c r="C4093" t="s">
        <v>27</v>
      </c>
      <c r="D4093" t="s">
        <v>16</v>
      </c>
      <c r="E4093">
        <v>1</v>
      </c>
      <c r="F4093">
        <v>0.99</v>
      </c>
      <c r="G4093" t="s">
        <v>148</v>
      </c>
      <c r="H4093">
        <v>2</v>
      </c>
      <c r="I4093">
        <v>2</v>
      </c>
      <c r="J4093" t="s">
        <v>14</v>
      </c>
      <c r="K4093" s="36" t="s">
        <v>149</v>
      </c>
    </row>
    <row r="4094" spans="1:11" x14ac:dyDescent="0.25">
      <c r="A4094">
        <v>498840208</v>
      </c>
      <c r="B4094" s="1">
        <v>44957</v>
      </c>
      <c r="C4094" t="s">
        <v>11</v>
      </c>
      <c r="D4094" t="s">
        <v>16</v>
      </c>
      <c r="E4094">
        <v>1</v>
      </c>
      <c r="F4094">
        <v>0.73</v>
      </c>
      <c r="G4094" t="s">
        <v>148</v>
      </c>
      <c r="H4094">
        <v>1</v>
      </c>
      <c r="I4094">
        <v>3</v>
      </c>
      <c r="J4094" t="s">
        <v>14</v>
      </c>
      <c r="K4094" s="36" t="s">
        <v>149</v>
      </c>
    </row>
    <row r="4095" spans="1:11" x14ac:dyDescent="0.25">
      <c r="A4095">
        <v>499325680</v>
      </c>
      <c r="B4095" s="1">
        <v>44960</v>
      </c>
      <c r="C4095" t="s">
        <v>11</v>
      </c>
      <c r="D4095" t="s">
        <v>16</v>
      </c>
      <c r="E4095">
        <v>0.96</v>
      </c>
      <c r="F4095">
        <v>0.99</v>
      </c>
      <c r="G4095" t="s">
        <v>148</v>
      </c>
      <c r="H4095">
        <v>2</v>
      </c>
      <c r="I4095">
        <v>2</v>
      </c>
      <c r="J4095" t="s">
        <v>14</v>
      </c>
      <c r="K4095" s="36" t="s">
        <v>149</v>
      </c>
    </row>
    <row r="4096" spans="1:11" x14ac:dyDescent="0.25">
      <c r="A4096">
        <v>16878014</v>
      </c>
      <c r="B4096" s="1">
        <v>41806</v>
      </c>
      <c r="C4096" t="s">
        <v>11</v>
      </c>
      <c r="D4096" t="s">
        <v>16</v>
      </c>
      <c r="E4096">
        <v>1</v>
      </c>
      <c r="F4096">
        <v>0.71</v>
      </c>
      <c r="G4096" t="s">
        <v>148</v>
      </c>
      <c r="H4096">
        <v>1</v>
      </c>
      <c r="I4096">
        <v>1</v>
      </c>
      <c r="J4096" t="s">
        <v>14</v>
      </c>
      <c r="K4096" s="36" t="s">
        <v>149</v>
      </c>
    </row>
    <row r="4097" spans="1:11" x14ac:dyDescent="0.25">
      <c r="A4097">
        <v>407261450</v>
      </c>
      <c r="B4097" s="1">
        <v>44362</v>
      </c>
      <c r="C4097" t="s">
        <v>11</v>
      </c>
      <c r="D4097" t="s">
        <v>20</v>
      </c>
      <c r="E4097">
        <v>0.3</v>
      </c>
      <c r="F4097">
        <v>0.05</v>
      </c>
      <c r="G4097" t="s">
        <v>148</v>
      </c>
      <c r="H4097">
        <v>1</v>
      </c>
      <c r="I4097">
        <v>1</v>
      </c>
      <c r="J4097" t="s">
        <v>22</v>
      </c>
      <c r="K4097" s="36" t="s">
        <v>149</v>
      </c>
    </row>
    <row r="4098" spans="1:11" x14ac:dyDescent="0.25">
      <c r="A4098">
        <v>477532472</v>
      </c>
      <c r="B4098" s="1">
        <v>44804</v>
      </c>
      <c r="C4098" t="s">
        <v>11</v>
      </c>
      <c r="D4098" t="s">
        <v>12</v>
      </c>
      <c r="F4098">
        <v>1</v>
      </c>
      <c r="G4098" t="s">
        <v>148</v>
      </c>
      <c r="H4098">
        <v>5</v>
      </c>
      <c r="I4098">
        <v>19</v>
      </c>
      <c r="J4098" t="s">
        <v>14</v>
      </c>
      <c r="K4098" s="36" t="s">
        <v>149</v>
      </c>
    </row>
    <row r="4099" spans="1:11" x14ac:dyDescent="0.25">
      <c r="A4099">
        <v>9568648</v>
      </c>
      <c r="B4099" s="1">
        <v>41569</v>
      </c>
      <c r="C4099" t="s">
        <v>46</v>
      </c>
      <c r="D4099" t="s">
        <v>17</v>
      </c>
      <c r="E4099">
        <v>1</v>
      </c>
      <c r="F4099">
        <v>0.89</v>
      </c>
      <c r="G4099" t="s">
        <v>148</v>
      </c>
      <c r="H4099">
        <v>6</v>
      </c>
      <c r="I4099">
        <v>6</v>
      </c>
      <c r="J4099" t="s">
        <v>14</v>
      </c>
      <c r="K4099" s="36" t="s">
        <v>149</v>
      </c>
    </row>
    <row r="4100" spans="1:11" x14ac:dyDescent="0.25">
      <c r="A4100">
        <v>35626245</v>
      </c>
      <c r="B4100" s="1">
        <v>42167</v>
      </c>
      <c r="C4100" t="s">
        <v>11</v>
      </c>
      <c r="D4100" t="s">
        <v>16</v>
      </c>
      <c r="E4100">
        <v>1</v>
      </c>
      <c r="F4100">
        <v>0.62</v>
      </c>
      <c r="G4100" t="s">
        <v>148</v>
      </c>
      <c r="H4100">
        <v>1</v>
      </c>
      <c r="I4100">
        <v>2</v>
      </c>
      <c r="J4100" t="s">
        <v>14</v>
      </c>
      <c r="K4100" s="36" t="s">
        <v>149</v>
      </c>
    </row>
    <row r="4101" spans="1:11" x14ac:dyDescent="0.25">
      <c r="A4101">
        <v>339785072</v>
      </c>
      <c r="B4101" s="1">
        <v>43892</v>
      </c>
      <c r="C4101" t="s">
        <v>27</v>
      </c>
      <c r="D4101" t="s">
        <v>17</v>
      </c>
      <c r="E4101">
        <v>1</v>
      </c>
      <c r="F4101">
        <v>1</v>
      </c>
      <c r="G4101" t="s">
        <v>27</v>
      </c>
      <c r="H4101">
        <v>5</v>
      </c>
      <c r="I4101">
        <v>10</v>
      </c>
      <c r="J4101" t="s">
        <v>14</v>
      </c>
      <c r="K4101" s="36" t="s">
        <v>149</v>
      </c>
    </row>
    <row r="4102" spans="1:11" x14ac:dyDescent="0.25">
      <c r="A4102">
        <v>278326693</v>
      </c>
      <c r="B4102" s="1">
        <v>43668</v>
      </c>
      <c r="C4102" t="s">
        <v>11</v>
      </c>
      <c r="D4102" t="s">
        <v>16</v>
      </c>
      <c r="E4102">
        <v>0.96</v>
      </c>
      <c r="F4102">
        <v>0.78</v>
      </c>
      <c r="G4102" t="s">
        <v>148</v>
      </c>
      <c r="H4102">
        <v>9</v>
      </c>
      <c r="I4102">
        <v>12</v>
      </c>
      <c r="J4102" t="s">
        <v>14</v>
      </c>
      <c r="K4102" s="36" t="s">
        <v>149</v>
      </c>
    </row>
    <row r="4103" spans="1:11" x14ac:dyDescent="0.25">
      <c r="A4103">
        <v>13910255</v>
      </c>
      <c r="B4103" s="1">
        <v>41734</v>
      </c>
      <c r="C4103" t="s">
        <v>11</v>
      </c>
      <c r="D4103" t="s">
        <v>17</v>
      </c>
      <c r="E4103">
        <v>1</v>
      </c>
      <c r="F4103">
        <v>0.81</v>
      </c>
      <c r="G4103" t="s">
        <v>148</v>
      </c>
      <c r="H4103">
        <v>1</v>
      </c>
      <c r="I4103">
        <v>1</v>
      </c>
      <c r="J4103" t="s">
        <v>14</v>
      </c>
      <c r="K4103" s="36" t="s">
        <v>149</v>
      </c>
    </row>
    <row r="4104" spans="1:11" x14ac:dyDescent="0.25">
      <c r="A4104">
        <v>499680772</v>
      </c>
      <c r="B4104" s="1">
        <v>44962</v>
      </c>
      <c r="C4104" t="s">
        <v>11</v>
      </c>
      <c r="D4104" t="s">
        <v>16</v>
      </c>
      <c r="E4104">
        <v>1</v>
      </c>
      <c r="F4104">
        <v>0.97</v>
      </c>
      <c r="G4104" t="s">
        <v>149</v>
      </c>
      <c r="H4104">
        <v>1</v>
      </c>
      <c r="I4104">
        <v>1</v>
      </c>
      <c r="J4104" t="s">
        <v>14</v>
      </c>
      <c r="K4104" s="36" t="s">
        <v>149</v>
      </c>
    </row>
    <row r="4105" spans="1:11" x14ac:dyDescent="0.25">
      <c r="A4105">
        <v>499794953</v>
      </c>
      <c r="B4105" s="1">
        <v>44963</v>
      </c>
      <c r="C4105" t="s">
        <v>11</v>
      </c>
      <c r="D4105" t="s">
        <v>16</v>
      </c>
      <c r="E4105">
        <v>1</v>
      </c>
      <c r="F4105">
        <v>1</v>
      </c>
      <c r="G4105" t="s">
        <v>148</v>
      </c>
      <c r="H4105">
        <v>1</v>
      </c>
      <c r="I4105">
        <v>1</v>
      </c>
      <c r="J4105" t="s">
        <v>14</v>
      </c>
      <c r="K4105" s="36" t="s">
        <v>149</v>
      </c>
    </row>
    <row r="4106" spans="1:11" x14ac:dyDescent="0.25">
      <c r="A4106">
        <v>493526976</v>
      </c>
      <c r="B4106" s="1">
        <v>44925</v>
      </c>
      <c r="C4106" t="s">
        <v>11</v>
      </c>
      <c r="D4106" t="s">
        <v>16</v>
      </c>
      <c r="E4106">
        <v>1</v>
      </c>
      <c r="F4106">
        <v>1</v>
      </c>
      <c r="G4106" t="s">
        <v>149</v>
      </c>
      <c r="H4106">
        <v>1</v>
      </c>
      <c r="I4106">
        <v>1</v>
      </c>
      <c r="J4106" t="s">
        <v>18</v>
      </c>
      <c r="K4106" s="36" t="s">
        <v>149</v>
      </c>
    </row>
    <row r="4107" spans="1:11" x14ac:dyDescent="0.25">
      <c r="A4107">
        <v>499971083</v>
      </c>
      <c r="B4107" s="1">
        <v>44964</v>
      </c>
      <c r="C4107" t="s">
        <v>11</v>
      </c>
      <c r="D4107" t="s">
        <v>16</v>
      </c>
      <c r="E4107">
        <v>1</v>
      </c>
      <c r="F4107">
        <v>1</v>
      </c>
      <c r="G4107" t="s">
        <v>149</v>
      </c>
      <c r="H4107">
        <v>1</v>
      </c>
      <c r="I4107">
        <v>3</v>
      </c>
      <c r="J4107" t="s">
        <v>22</v>
      </c>
      <c r="K4107" s="36" t="s">
        <v>149</v>
      </c>
    </row>
    <row r="4108" spans="1:11" x14ac:dyDescent="0.25">
      <c r="A4108">
        <v>499823566</v>
      </c>
      <c r="B4108" s="1">
        <v>44963</v>
      </c>
      <c r="C4108" t="s">
        <v>11</v>
      </c>
      <c r="D4108" t="s">
        <v>16</v>
      </c>
      <c r="E4108">
        <v>1</v>
      </c>
      <c r="F4108">
        <v>0.96</v>
      </c>
      <c r="G4108" t="s">
        <v>27</v>
      </c>
      <c r="H4108">
        <v>4</v>
      </c>
      <c r="I4108">
        <v>4</v>
      </c>
      <c r="J4108" t="s">
        <v>14</v>
      </c>
      <c r="K4108" s="36" t="s">
        <v>149</v>
      </c>
    </row>
    <row r="4109" spans="1:11" x14ac:dyDescent="0.25">
      <c r="A4109">
        <v>495549615</v>
      </c>
      <c r="B4109" s="1">
        <v>44937</v>
      </c>
      <c r="C4109" t="s">
        <v>11</v>
      </c>
      <c r="D4109" t="s">
        <v>17</v>
      </c>
      <c r="E4109">
        <v>1</v>
      </c>
      <c r="F4109">
        <v>0.71</v>
      </c>
      <c r="G4109" t="s">
        <v>148</v>
      </c>
      <c r="H4109">
        <v>1</v>
      </c>
      <c r="I4109">
        <v>1</v>
      </c>
      <c r="J4109" t="s">
        <v>14</v>
      </c>
      <c r="K4109" s="36" t="s">
        <v>149</v>
      </c>
    </row>
    <row r="4110" spans="1:11" x14ac:dyDescent="0.25">
      <c r="A4110">
        <v>498073500</v>
      </c>
      <c r="B4110" s="1">
        <v>44952</v>
      </c>
      <c r="C4110" t="s">
        <v>11</v>
      </c>
      <c r="D4110" t="s">
        <v>12</v>
      </c>
      <c r="F4110">
        <v>0</v>
      </c>
      <c r="G4110" t="s">
        <v>148</v>
      </c>
      <c r="H4110">
        <v>1</v>
      </c>
      <c r="I4110">
        <v>1</v>
      </c>
      <c r="J4110" t="s">
        <v>22</v>
      </c>
      <c r="K4110" s="36" t="s">
        <v>149</v>
      </c>
    </row>
    <row r="4111" spans="1:11" x14ac:dyDescent="0.25">
      <c r="A4111">
        <v>500123580</v>
      </c>
      <c r="B4111" s="1">
        <v>44965</v>
      </c>
      <c r="C4111" t="s">
        <v>27</v>
      </c>
      <c r="D4111" t="s">
        <v>16</v>
      </c>
      <c r="E4111">
        <v>1</v>
      </c>
      <c r="F4111">
        <v>0.94</v>
      </c>
      <c r="G4111" t="s">
        <v>148</v>
      </c>
      <c r="H4111">
        <v>1</v>
      </c>
      <c r="I4111">
        <v>1</v>
      </c>
      <c r="J4111" t="s">
        <v>14</v>
      </c>
      <c r="K4111" s="36" t="s">
        <v>149</v>
      </c>
    </row>
    <row r="4112" spans="1:11" x14ac:dyDescent="0.25">
      <c r="A4112">
        <v>501575934</v>
      </c>
      <c r="B4112" s="1">
        <v>44974</v>
      </c>
      <c r="C4112" t="s">
        <v>27</v>
      </c>
      <c r="D4112" t="s">
        <v>20</v>
      </c>
      <c r="E4112">
        <v>0.1</v>
      </c>
      <c r="F4112">
        <v>0</v>
      </c>
      <c r="G4112" t="s">
        <v>148</v>
      </c>
      <c r="H4112">
        <v>1</v>
      </c>
      <c r="I4112">
        <v>1</v>
      </c>
      <c r="J4112" t="s">
        <v>22</v>
      </c>
      <c r="K4112" s="36" t="s">
        <v>149</v>
      </c>
    </row>
    <row r="4113" spans="1:11" x14ac:dyDescent="0.25">
      <c r="A4113">
        <v>493916828</v>
      </c>
      <c r="B4113" s="1">
        <v>44928</v>
      </c>
      <c r="C4113" t="s">
        <v>27</v>
      </c>
      <c r="D4113" t="s">
        <v>16</v>
      </c>
      <c r="E4113">
        <v>0.99</v>
      </c>
      <c r="F4113">
        <v>1</v>
      </c>
      <c r="G4113" t="s">
        <v>148</v>
      </c>
      <c r="H4113">
        <v>17</v>
      </c>
      <c r="I4113">
        <v>23</v>
      </c>
      <c r="J4113" t="s">
        <v>14</v>
      </c>
      <c r="K4113" s="36" t="s">
        <v>149</v>
      </c>
    </row>
    <row r="4114" spans="1:11" x14ac:dyDescent="0.25">
      <c r="A4114">
        <v>498292026</v>
      </c>
      <c r="B4114" s="1">
        <v>44953</v>
      </c>
      <c r="C4114" t="s">
        <v>11</v>
      </c>
      <c r="D4114" t="s">
        <v>16</v>
      </c>
      <c r="E4114">
        <v>1</v>
      </c>
      <c r="F4114">
        <v>1</v>
      </c>
      <c r="G4114" t="s">
        <v>149</v>
      </c>
      <c r="H4114">
        <v>1</v>
      </c>
      <c r="I4114">
        <v>3</v>
      </c>
      <c r="J4114" t="s">
        <v>14</v>
      </c>
      <c r="K4114" s="36" t="s">
        <v>149</v>
      </c>
    </row>
    <row r="4115" spans="1:11" x14ac:dyDescent="0.25">
      <c r="A4115">
        <v>480547381</v>
      </c>
      <c r="B4115" s="1">
        <v>44826</v>
      </c>
      <c r="C4115" t="s">
        <v>27</v>
      </c>
      <c r="D4115" t="s">
        <v>16</v>
      </c>
      <c r="E4115">
        <v>1</v>
      </c>
      <c r="F4115">
        <v>1</v>
      </c>
      <c r="G4115" t="s">
        <v>148</v>
      </c>
      <c r="H4115">
        <v>1</v>
      </c>
      <c r="I4115">
        <v>3</v>
      </c>
      <c r="J4115" t="s">
        <v>14</v>
      </c>
      <c r="K4115" s="36" t="s">
        <v>149</v>
      </c>
    </row>
    <row r="4116" spans="1:11" x14ac:dyDescent="0.25">
      <c r="A4116">
        <v>4462053</v>
      </c>
      <c r="B4116" s="1">
        <v>41264</v>
      </c>
      <c r="C4116" t="s">
        <v>11</v>
      </c>
      <c r="D4116" t="s">
        <v>17</v>
      </c>
      <c r="E4116">
        <v>1</v>
      </c>
      <c r="F4116">
        <v>1</v>
      </c>
      <c r="G4116" t="s">
        <v>148</v>
      </c>
      <c r="H4116">
        <v>1</v>
      </c>
      <c r="I4116">
        <v>2</v>
      </c>
      <c r="J4116" t="s">
        <v>14</v>
      </c>
      <c r="K4116" s="36" t="s">
        <v>149</v>
      </c>
    </row>
    <row r="4117" spans="1:11" x14ac:dyDescent="0.25">
      <c r="A4117">
        <v>501927198</v>
      </c>
      <c r="B4117" s="1">
        <v>44977</v>
      </c>
      <c r="C4117" t="s">
        <v>27</v>
      </c>
      <c r="D4117" t="s">
        <v>17</v>
      </c>
      <c r="E4117">
        <v>0.92</v>
      </c>
      <c r="F4117">
        <v>0.61</v>
      </c>
      <c r="G4117" t="s">
        <v>148</v>
      </c>
      <c r="H4117">
        <v>3</v>
      </c>
      <c r="I4117">
        <v>4</v>
      </c>
      <c r="J4117" t="s">
        <v>14</v>
      </c>
      <c r="K4117" s="36" t="s">
        <v>149</v>
      </c>
    </row>
    <row r="4118" spans="1:11" x14ac:dyDescent="0.25">
      <c r="A4118">
        <v>532476813</v>
      </c>
      <c r="B4118" s="1">
        <v>45155</v>
      </c>
      <c r="C4118" t="s">
        <v>11</v>
      </c>
      <c r="D4118" t="s">
        <v>12</v>
      </c>
      <c r="G4118" t="s">
        <v>148</v>
      </c>
      <c r="H4118">
        <v>31</v>
      </c>
      <c r="I4118">
        <v>36</v>
      </c>
      <c r="J4118" t="s">
        <v>14</v>
      </c>
      <c r="K4118" s="36" t="s">
        <v>149</v>
      </c>
    </row>
    <row r="4119" spans="1:11" x14ac:dyDescent="0.25">
      <c r="A4119">
        <v>376238101</v>
      </c>
      <c r="B4119" s="1">
        <v>44154</v>
      </c>
      <c r="C4119" t="s">
        <v>11</v>
      </c>
      <c r="D4119" t="s">
        <v>16</v>
      </c>
      <c r="E4119">
        <v>1</v>
      </c>
      <c r="F4119">
        <v>0.94</v>
      </c>
      <c r="G4119" t="s">
        <v>149</v>
      </c>
      <c r="H4119">
        <v>1</v>
      </c>
      <c r="I4119">
        <v>1</v>
      </c>
      <c r="J4119" t="s">
        <v>14</v>
      </c>
      <c r="K4119" s="36" t="s">
        <v>149</v>
      </c>
    </row>
    <row r="4120" spans="1:11" x14ac:dyDescent="0.25">
      <c r="A4120">
        <v>431124003</v>
      </c>
      <c r="B4120" s="1">
        <v>44509</v>
      </c>
      <c r="C4120" t="s">
        <v>27</v>
      </c>
      <c r="D4120" t="s">
        <v>16</v>
      </c>
      <c r="E4120">
        <v>1</v>
      </c>
      <c r="F4120">
        <v>0.99</v>
      </c>
      <c r="G4120" t="s">
        <v>148</v>
      </c>
      <c r="H4120">
        <v>16</v>
      </c>
      <c r="I4120">
        <v>29</v>
      </c>
      <c r="J4120" t="s">
        <v>14</v>
      </c>
      <c r="K4120" s="36" t="s">
        <v>149</v>
      </c>
    </row>
    <row r="4121" spans="1:11" x14ac:dyDescent="0.25">
      <c r="A4121">
        <v>489440367</v>
      </c>
      <c r="B4121" s="1">
        <v>44893</v>
      </c>
      <c r="C4121" t="s">
        <v>27</v>
      </c>
      <c r="D4121" t="s">
        <v>16</v>
      </c>
      <c r="E4121">
        <v>1</v>
      </c>
      <c r="F4121">
        <v>1</v>
      </c>
      <c r="G4121" t="s">
        <v>148</v>
      </c>
      <c r="H4121">
        <v>1</v>
      </c>
      <c r="I4121">
        <v>1</v>
      </c>
      <c r="J4121" t="s">
        <v>14</v>
      </c>
      <c r="K4121" s="36" t="s">
        <v>149</v>
      </c>
    </row>
    <row r="4122" spans="1:11" x14ac:dyDescent="0.25">
      <c r="A4122">
        <v>59229887</v>
      </c>
      <c r="B4122" s="1">
        <v>42417</v>
      </c>
      <c r="C4122" t="s">
        <v>11</v>
      </c>
      <c r="D4122" t="s">
        <v>16</v>
      </c>
      <c r="E4122">
        <v>1</v>
      </c>
      <c r="F4122">
        <v>1</v>
      </c>
      <c r="G4122" t="s">
        <v>148</v>
      </c>
      <c r="H4122">
        <v>1</v>
      </c>
      <c r="I4122">
        <v>1</v>
      </c>
      <c r="J4122" t="s">
        <v>14</v>
      </c>
      <c r="K4122" s="36" t="s">
        <v>148</v>
      </c>
    </row>
    <row r="4123" spans="1:11" x14ac:dyDescent="0.25">
      <c r="A4123">
        <v>256258077</v>
      </c>
      <c r="B4123" s="1">
        <v>43571</v>
      </c>
      <c r="C4123" t="s">
        <v>27</v>
      </c>
      <c r="D4123" t="s">
        <v>17</v>
      </c>
      <c r="E4123">
        <v>0.9</v>
      </c>
      <c r="F4123">
        <v>0.69</v>
      </c>
      <c r="G4123" t="s">
        <v>148</v>
      </c>
      <c r="H4123">
        <v>1</v>
      </c>
      <c r="I4123">
        <v>1</v>
      </c>
      <c r="J4123" t="s">
        <v>14</v>
      </c>
      <c r="K4123" s="36" t="s">
        <v>149</v>
      </c>
    </row>
    <row r="4124" spans="1:11" x14ac:dyDescent="0.25">
      <c r="A4124">
        <v>501482953</v>
      </c>
      <c r="B4124" s="1">
        <v>44974</v>
      </c>
      <c r="C4124" t="s">
        <v>11</v>
      </c>
      <c r="D4124" t="s">
        <v>16</v>
      </c>
      <c r="E4124">
        <v>0.97</v>
      </c>
      <c r="F4124">
        <v>1</v>
      </c>
      <c r="G4124" t="s">
        <v>148</v>
      </c>
      <c r="H4124">
        <v>7</v>
      </c>
      <c r="I4124">
        <v>11</v>
      </c>
      <c r="J4124" t="s">
        <v>14</v>
      </c>
      <c r="K4124" s="36" t="s">
        <v>149</v>
      </c>
    </row>
    <row r="4125" spans="1:11" x14ac:dyDescent="0.25">
      <c r="A4125">
        <v>59783556</v>
      </c>
      <c r="B4125" s="1">
        <v>42421</v>
      </c>
      <c r="C4125" t="s">
        <v>11</v>
      </c>
      <c r="D4125" t="s">
        <v>17</v>
      </c>
      <c r="E4125">
        <v>1</v>
      </c>
      <c r="F4125">
        <v>0.97</v>
      </c>
      <c r="G4125" t="s">
        <v>149</v>
      </c>
      <c r="H4125">
        <v>1</v>
      </c>
      <c r="I4125">
        <v>1</v>
      </c>
      <c r="J4125" t="s">
        <v>14</v>
      </c>
      <c r="K4125" s="36" t="s">
        <v>149</v>
      </c>
    </row>
    <row r="4126" spans="1:11" x14ac:dyDescent="0.25">
      <c r="A4126">
        <v>465723700</v>
      </c>
      <c r="B4126" s="1">
        <v>44735</v>
      </c>
      <c r="C4126" t="s">
        <v>11</v>
      </c>
      <c r="D4126" t="s">
        <v>12</v>
      </c>
      <c r="F4126">
        <v>1</v>
      </c>
      <c r="G4126" t="s">
        <v>148</v>
      </c>
      <c r="H4126">
        <v>1</v>
      </c>
      <c r="I4126">
        <v>2</v>
      </c>
      <c r="J4126" t="s">
        <v>14</v>
      </c>
      <c r="K4126" s="36" t="s">
        <v>149</v>
      </c>
    </row>
    <row r="4127" spans="1:11" x14ac:dyDescent="0.25">
      <c r="A4127">
        <v>344940857</v>
      </c>
      <c r="B4127" s="1">
        <v>43950</v>
      </c>
      <c r="C4127" t="s">
        <v>27</v>
      </c>
      <c r="D4127" t="s">
        <v>16</v>
      </c>
      <c r="E4127">
        <v>0.91</v>
      </c>
      <c r="F4127">
        <v>0.99</v>
      </c>
      <c r="G4127" t="s">
        <v>148</v>
      </c>
      <c r="H4127">
        <v>1</v>
      </c>
      <c r="I4127">
        <v>1</v>
      </c>
      <c r="J4127" t="s">
        <v>22</v>
      </c>
      <c r="K4127" s="36" t="s">
        <v>149</v>
      </c>
    </row>
    <row r="4128" spans="1:11" x14ac:dyDescent="0.25">
      <c r="A4128">
        <v>448569938</v>
      </c>
      <c r="B4128" s="1">
        <v>44628</v>
      </c>
      <c r="C4128" t="s">
        <v>11</v>
      </c>
      <c r="D4128" t="s">
        <v>16</v>
      </c>
      <c r="E4128">
        <v>1</v>
      </c>
      <c r="F4128">
        <v>0.98</v>
      </c>
      <c r="G4128" t="s">
        <v>148</v>
      </c>
      <c r="H4128">
        <v>1</v>
      </c>
      <c r="I4128">
        <v>1</v>
      </c>
      <c r="J4128" t="s">
        <v>14</v>
      </c>
      <c r="K4128" s="36" t="s">
        <v>149</v>
      </c>
    </row>
    <row r="4129" spans="1:11" x14ac:dyDescent="0.25">
      <c r="A4129">
        <v>414849763</v>
      </c>
      <c r="B4129" s="1">
        <v>44401</v>
      </c>
      <c r="C4129" t="s">
        <v>27</v>
      </c>
      <c r="D4129" t="s">
        <v>20</v>
      </c>
      <c r="E4129">
        <v>0.1</v>
      </c>
      <c r="F4129">
        <v>0.21</v>
      </c>
      <c r="G4129" t="s">
        <v>148</v>
      </c>
      <c r="H4129">
        <v>1</v>
      </c>
      <c r="I4129">
        <v>2</v>
      </c>
      <c r="J4129" t="s">
        <v>14</v>
      </c>
      <c r="K4129" s="36" t="s">
        <v>149</v>
      </c>
    </row>
    <row r="4130" spans="1:11" x14ac:dyDescent="0.25">
      <c r="A4130">
        <v>500867396</v>
      </c>
      <c r="B4130" s="1">
        <v>44970</v>
      </c>
      <c r="C4130" t="s">
        <v>27</v>
      </c>
      <c r="D4130" t="s">
        <v>17</v>
      </c>
      <c r="E4130">
        <v>0.91</v>
      </c>
      <c r="F4130">
        <v>0.45</v>
      </c>
      <c r="G4130" t="s">
        <v>148</v>
      </c>
      <c r="H4130">
        <v>3</v>
      </c>
      <c r="I4130">
        <v>3</v>
      </c>
      <c r="J4130" t="s">
        <v>22</v>
      </c>
      <c r="K4130" s="36" t="s">
        <v>149</v>
      </c>
    </row>
    <row r="4131" spans="1:11" x14ac:dyDescent="0.25">
      <c r="A4131">
        <v>500874285</v>
      </c>
      <c r="B4131" s="1">
        <v>44970</v>
      </c>
      <c r="C4131" t="s">
        <v>11</v>
      </c>
      <c r="D4131" t="s">
        <v>16</v>
      </c>
      <c r="E4131">
        <v>1</v>
      </c>
      <c r="F4131">
        <v>1</v>
      </c>
      <c r="G4131" t="s">
        <v>149</v>
      </c>
      <c r="H4131">
        <v>1</v>
      </c>
      <c r="I4131">
        <v>1</v>
      </c>
      <c r="J4131" t="s">
        <v>14</v>
      </c>
      <c r="K4131" s="36" t="s">
        <v>149</v>
      </c>
    </row>
    <row r="4132" spans="1:11" x14ac:dyDescent="0.25">
      <c r="A4132">
        <v>502345292</v>
      </c>
      <c r="B4132" s="1">
        <v>44979</v>
      </c>
      <c r="C4132" t="s">
        <v>11</v>
      </c>
      <c r="D4132" t="s">
        <v>16</v>
      </c>
      <c r="E4132">
        <v>0.97</v>
      </c>
      <c r="F4132">
        <v>0.88</v>
      </c>
      <c r="G4132" t="s">
        <v>148</v>
      </c>
      <c r="H4132">
        <v>8</v>
      </c>
      <c r="I4132">
        <v>11</v>
      </c>
      <c r="J4132" t="s">
        <v>22</v>
      </c>
      <c r="K4132" s="36" t="s">
        <v>149</v>
      </c>
    </row>
    <row r="4133" spans="1:11" x14ac:dyDescent="0.25">
      <c r="A4133">
        <v>500920364</v>
      </c>
      <c r="B4133" s="1">
        <v>44970</v>
      </c>
      <c r="C4133" t="s">
        <v>11</v>
      </c>
      <c r="D4133" t="s">
        <v>16</v>
      </c>
      <c r="E4133">
        <v>1</v>
      </c>
      <c r="F4133">
        <v>0.87</v>
      </c>
      <c r="G4133" t="s">
        <v>148</v>
      </c>
      <c r="H4133">
        <v>3</v>
      </c>
      <c r="I4133">
        <v>3</v>
      </c>
      <c r="J4133" t="s">
        <v>14</v>
      </c>
      <c r="K4133" s="36" t="s">
        <v>149</v>
      </c>
    </row>
    <row r="4134" spans="1:11" x14ac:dyDescent="0.25">
      <c r="A4134">
        <v>502417694</v>
      </c>
      <c r="B4134" s="1">
        <v>44980</v>
      </c>
      <c r="C4134" t="s">
        <v>11</v>
      </c>
      <c r="D4134" t="s">
        <v>12</v>
      </c>
      <c r="F4134">
        <v>0</v>
      </c>
      <c r="G4134" t="s">
        <v>148</v>
      </c>
      <c r="H4134">
        <v>1</v>
      </c>
      <c r="I4134">
        <v>1</v>
      </c>
      <c r="J4134" t="s">
        <v>22</v>
      </c>
      <c r="K4134" s="36" t="s">
        <v>149</v>
      </c>
    </row>
    <row r="4135" spans="1:11" x14ac:dyDescent="0.25">
      <c r="A4135">
        <v>297363177</v>
      </c>
      <c r="B4135" s="1">
        <v>43731</v>
      </c>
      <c r="C4135" t="s">
        <v>11</v>
      </c>
      <c r="D4135" t="s">
        <v>16</v>
      </c>
      <c r="E4135">
        <v>1</v>
      </c>
      <c r="F4135">
        <v>1</v>
      </c>
      <c r="G4135" t="s">
        <v>148</v>
      </c>
      <c r="H4135">
        <v>1</v>
      </c>
      <c r="I4135">
        <v>1</v>
      </c>
      <c r="J4135" t="s">
        <v>14</v>
      </c>
      <c r="K4135" s="36" t="s">
        <v>149</v>
      </c>
    </row>
    <row r="4136" spans="1:11" x14ac:dyDescent="0.25">
      <c r="A4136">
        <v>500002968</v>
      </c>
      <c r="B4136" s="1">
        <v>44964</v>
      </c>
      <c r="C4136" t="s">
        <v>27</v>
      </c>
      <c r="D4136" t="s">
        <v>16</v>
      </c>
      <c r="E4136">
        <v>1</v>
      </c>
      <c r="F4136">
        <v>1</v>
      </c>
      <c r="G4136" t="s">
        <v>149</v>
      </c>
      <c r="H4136">
        <v>1</v>
      </c>
      <c r="I4136">
        <v>1</v>
      </c>
      <c r="J4136" t="s">
        <v>14</v>
      </c>
      <c r="K4136" s="36" t="s">
        <v>149</v>
      </c>
    </row>
    <row r="4137" spans="1:11" x14ac:dyDescent="0.25">
      <c r="A4137">
        <v>501016003</v>
      </c>
      <c r="B4137" s="1">
        <v>44971</v>
      </c>
      <c r="C4137" t="s">
        <v>27</v>
      </c>
      <c r="D4137" t="s">
        <v>16</v>
      </c>
      <c r="E4137">
        <v>1</v>
      </c>
      <c r="F4137">
        <v>0.94</v>
      </c>
      <c r="G4137" t="s">
        <v>149</v>
      </c>
      <c r="H4137">
        <v>1</v>
      </c>
      <c r="I4137">
        <v>1</v>
      </c>
      <c r="J4137" t="s">
        <v>14</v>
      </c>
      <c r="K4137" s="36" t="s">
        <v>149</v>
      </c>
    </row>
    <row r="4138" spans="1:11" x14ac:dyDescent="0.25">
      <c r="A4138">
        <v>495402442</v>
      </c>
      <c r="B4138" s="1">
        <v>44936</v>
      </c>
      <c r="C4138" t="s">
        <v>27</v>
      </c>
      <c r="D4138" t="s">
        <v>16</v>
      </c>
      <c r="E4138">
        <v>1</v>
      </c>
      <c r="F4138">
        <v>0.98</v>
      </c>
      <c r="G4138" t="s">
        <v>149</v>
      </c>
      <c r="H4138">
        <v>5</v>
      </c>
      <c r="I4138">
        <v>17</v>
      </c>
      <c r="J4138" t="s">
        <v>14</v>
      </c>
      <c r="K4138" s="36" t="s">
        <v>149</v>
      </c>
    </row>
    <row r="4139" spans="1:11" x14ac:dyDescent="0.25">
      <c r="A4139">
        <v>108998840</v>
      </c>
      <c r="B4139" s="1">
        <v>42733</v>
      </c>
      <c r="C4139" t="s">
        <v>11</v>
      </c>
      <c r="D4139" t="s">
        <v>16</v>
      </c>
      <c r="E4139">
        <v>1</v>
      </c>
      <c r="F4139">
        <v>1</v>
      </c>
      <c r="G4139" t="s">
        <v>149</v>
      </c>
      <c r="H4139">
        <v>2</v>
      </c>
      <c r="I4139">
        <v>3</v>
      </c>
      <c r="J4139" t="s">
        <v>14</v>
      </c>
      <c r="K4139" s="36" t="s">
        <v>149</v>
      </c>
    </row>
    <row r="4140" spans="1:11" x14ac:dyDescent="0.25">
      <c r="A4140">
        <v>407071100</v>
      </c>
      <c r="B4140" s="1">
        <v>44361</v>
      </c>
      <c r="C4140" t="s">
        <v>11</v>
      </c>
      <c r="D4140" t="s">
        <v>16</v>
      </c>
      <c r="E4140">
        <v>1</v>
      </c>
      <c r="F4140">
        <v>0.86</v>
      </c>
      <c r="G4140" t="s">
        <v>149</v>
      </c>
      <c r="H4140">
        <v>1</v>
      </c>
      <c r="I4140">
        <v>1</v>
      </c>
      <c r="J4140" t="s">
        <v>22</v>
      </c>
      <c r="K4140" s="36" t="s">
        <v>149</v>
      </c>
    </row>
    <row r="4141" spans="1:11" x14ac:dyDescent="0.25">
      <c r="A4141">
        <v>472329041</v>
      </c>
      <c r="B4141" s="1">
        <v>44772</v>
      </c>
      <c r="C4141" t="s">
        <v>11</v>
      </c>
      <c r="D4141" t="s">
        <v>12</v>
      </c>
      <c r="F4141">
        <v>0.94</v>
      </c>
      <c r="G4141" t="s">
        <v>148</v>
      </c>
      <c r="H4141">
        <v>1</v>
      </c>
      <c r="I4141">
        <v>1</v>
      </c>
      <c r="J4141" t="s">
        <v>14</v>
      </c>
      <c r="K4141" s="36" t="s">
        <v>149</v>
      </c>
    </row>
    <row r="4142" spans="1:11" x14ac:dyDescent="0.25">
      <c r="A4142">
        <v>344251208</v>
      </c>
      <c r="B4142" s="1">
        <v>43940</v>
      </c>
      <c r="C4142" t="s">
        <v>27</v>
      </c>
      <c r="D4142" t="s">
        <v>16</v>
      </c>
      <c r="E4142">
        <v>1</v>
      </c>
      <c r="F4142">
        <v>0.95</v>
      </c>
      <c r="G4142" t="s">
        <v>149</v>
      </c>
      <c r="H4142">
        <v>2</v>
      </c>
      <c r="I4142">
        <v>2</v>
      </c>
      <c r="J4142" t="s">
        <v>22</v>
      </c>
      <c r="K4142" s="36" t="s">
        <v>149</v>
      </c>
    </row>
    <row r="4143" spans="1:11" x14ac:dyDescent="0.25">
      <c r="A4143">
        <v>392375423</v>
      </c>
      <c r="B4143" s="1">
        <v>44268</v>
      </c>
      <c r="C4143" t="s">
        <v>27</v>
      </c>
      <c r="D4143" t="s">
        <v>20</v>
      </c>
      <c r="E4143">
        <v>0</v>
      </c>
      <c r="F4143">
        <v>0</v>
      </c>
      <c r="G4143" t="s">
        <v>148</v>
      </c>
      <c r="H4143">
        <v>1</v>
      </c>
      <c r="I4143">
        <v>1</v>
      </c>
      <c r="J4143" t="s">
        <v>22</v>
      </c>
      <c r="K4143" s="36" t="s">
        <v>149</v>
      </c>
    </row>
    <row r="4144" spans="1:11" x14ac:dyDescent="0.25">
      <c r="A4144">
        <v>293593737</v>
      </c>
      <c r="B4144" s="1">
        <v>43718</v>
      </c>
      <c r="C4144" t="s">
        <v>27</v>
      </c>
      <c r="D4144" t="s">
        <v>16</v>
      </c>
      <c r="E4144">
        <v>1</v>
      </c>
      <c r="F4144">
        <v>0.98</v>
      </c>
      <c r="G4144" t="s">
        <v>149</v>
      </c>
      <c r="H4144">
        <v>1</v>
      </c>
      <c r="I4144">
        <v>2</v>
      </c>
      <c r="J4144" t="s">
        <v>22</v>
      </c>
      <c r="K4144" s="36" t="s">
        <v>149</v>
      </c>
    </row>
    <row r="4145" spans="1:11" x14ac:dyDescent="0.25">
      <c r="A4145">
        <v>208240099</v>
      </c>
      <c r="B4145" s="1">
        <v>43320</v>
      </c>
      <c r="C4145" t="s">
        <v>27</v>
      </c>
      <c r="D4145" t="s">
        <v>16</v>
      </c>
      <c r="E4145">
        <v>1</v>
      </c>
      <c r="F4145">
        <v>1</v>
      </c>
      <c r="G4145" t="s">
        <v>148</v>
      </c>
      <c r="H4145">
        <v>1</v>
      </c>
      <c r="I4145">
        <v>2</v>
      </c>
      <c r="J4145" t="s">
        <v>14</v>
      </c>
      <c r="K4145" s="36" t="s">
        <v>149</v>
      </c>
    </row>
    <row r="4146" spans="1:11" x14ac:dyDescent="0.25">
      <c r="A4146">
        <v>439265888</v>
      </c>
      <c r="B4146" s="1">
        <v>44567</v>
      </c>
      <c r="C4146" t="s">
        <v>11</v>
      </c>
      <c r="D4146" t="s">
        <v>16</v>
      </c>
      <c r="E4146">
        <v>1</v>
      </c>
      <c r="F4146">
        <v>0.88</v>
      </c>
      <c r="G4146" t="s">
        <v>149</v>
      </c>
      <c r="H4146">
        <v>1</v>
      </c>
      <c r="I4146">
        <v>1</v>
      </c>
      <c r="J4146" t="s">
        <v>14</v>
      </c>
      <c r="K4146" s="36" t="s">
        <v>149</v>
      </c>
    </row>
    <row r="4147" spans="1:11" x14ac:dyDescent="0.25">
      <c r="A4147">
        <v>502906038</v>
      </c>
      <c r="B4147" s="1">
        <v>44983</v>
      </c>
      <c r="C4147" t="s">
        <v>27</v>
      </c>
      <c r="D4147" t="s">
        <v>20</v>
      </c>
      <c r="E4147">
        <v>0</v>
      </c>
      <c r="F4147">
        <v>0</v>
      </c>
      <c r="G4147" t="s">
        <v>148</v>
      </c>
      <c r="H4147">
        <v>1</v>
      </c>
      <c r="I4147">
        <v>1</v>
      </c>
      <c r="J4147" t="s">
        <v>14</v>
      </c>
      <c r="K4147" s="36" t="s">
        <v>149</v>
      </c>
    </row>
    <row r="4148" spans="1:11" x14ac:dyDescent="0.25">
      <c r="A4148">
        <v>502907170</v>
      </c>
      <c r="B4148" s="1">
        <v>44983</v>
      </c>
      <c r="C4148" t="s">
        <v>11</v>
      </c>
      <c r="D4148" t="s">
        <v>16</v>
      </c>
      <c r="E4148">
        <v>1</v>
      </c>
      <c r="F4148">
        <v>0.98</v>
      </c>
      <c r="G4148" t="s">
        <v>149</v>
      </c>
      <c r="H4148">
        <v>1</v>
      </c>
      <c r="I4148">
        <v>1</v>
      </c>
      <c r="J4148" t="s">
        <v>14</v>
      </c>
      <c r="K4148" s="36" t="s">
        <v>149</v>
      </c>
    </row>
    <row r="4149" spans="1:11" x14ac:dyDescent="0.25">
      <c r="A4149">
        <v>77647271</v>
      </c>
      <c r="B4149" s="1">
        <v>42535</v>
      </c>
      <c r="C4149" t="s">
        <v>11</v>
      </c>
      <c r="D4149" t="s">
        <v>16</v>
      </c>
      <c r="E4149">
        <v>1</v>
      </c>
      <c r="F4149">
        <v>1</v>
      </c>
      <c r="G4149" t="s">
        <v>149</v>
      </c>
      <c r="H4149">
        <v>1</v>
      </c>
      <c r="I4149">
        <v>1</v>
      </c>
      <c r="J4149" t="s">
        <v>14</v>
      </c>
      <c r="K4149" s="36" t="s">
        <v>149</v>
      </c>
    </row>
    <row r="4150" spans="1:11" x14ac:dyDescent="0.25">
      <c r="A4150">
        <v>502926904</v>
      </c>
      <c r="B4150" s="1">
        <v>44983</v>
      </c>
      <c r="C4150" t="s">
        <v>27</v>
      </c>
      <c r="D4150" t="s">
        <v>12</v>
      </c>
      <c r="F4150">
        <v>0</v>
      </c>
      <c r="G4150" t="s">
        <v>148</v>
      </c>
      <c r="H4150">
        <v>1</v>
      </c>
      <c r="I4150">
        <v>1</v>
      </c>
      <c r="J4150" t="s">
        <v>22</v>
      </c>
      <c r="K4150" s="36" t="s">
        <v>149</v>
      </c>
    </row>
    <row r="4151" spans="1:11" x14ac:dyDescent="0.25">
      <c r="A4151">
        <v>492262145</v>
      </c>
      <c r="B4151" s="1">
        <v>44916</v>
      </c>
      <c r="C4151" t="s">
        <v>27</v>
      </c>
      <c r="D4151" t="s">
        <v>16</v>
      </c>
      <c r="E4151">
        <v>1</v>
      </c>
      <c r="F4151">
        <v>0.98</v>
      </c>
      <c r="G4151" t="s">
        <v>149</v>
      </c>
      <c r="H4151">
        <v>1</v>
      </c>
      <c r="I4151">
        <v>1</v>
      </c>
      <c r="J4151" t="s">
        <v>14</v>
      </c>
      <c r="K4151" s="36" t="s">
        <v>148</v>
      </c>
    </row>
    <row r="4152" spans="1:11" x14ac:dyDescent="0.25">
      <c r="A4152">
        <v>29446134</v>
      </c>
      <c r="B4152" s="1">
        <v>42079</v>
      </c>
      <c r="C4152" t="s">
        <v>11</v>
      </c>
      <c r="D4152" t="s">
        <v>21</v>
      </c>
      <c r="E4152">
        <v>0.75</v>
      </c>
      <c r="F4152">
        <v>0.56000000000000005</v>
      </c>
      <c r="G4152" t="s">
        <v>148</v>
      </c>
      <c r="H4152">
        <v>1</v>
      </c>
      <c r="I4152">
        <v>1</v>
      </c>
      <c r="J4152" t="s">
        <v>14</v>
      </c>
      <c r="K4152" s="36" t="s">
        <v>149</v>
      </c>
    </row>
    <row r="4153" spans="1:11" x14ac:dyDescent="0.25">
      <c r="A4153">
        <v>24310137</v>
      </c>
      <c r="B4153" s="1">
        <v>41973</v>
      </c>
      <c r="C4153" t="s">
        <v>11</v>
      </c>
      <c r="D4153" t="s">
        <v>12</v>
      </c>
      <c r="G4153" t="s">
        <v>148</v>
      </c>
      <c r="H4153">
        <v>1</v>
      </c>
      <c r="I4153">
        <v>4</v>
      </c>
      <c r="J4153" t="s">
        <v>14</v>
      </c>
      <c r="K4153" s="36" t="s">
        <v>149</v>
      </c>
    </row>
    <row r="4154" spans="1:11" x14ac:dyDescent="0.25">
      <c r="A4154">
        <v>472867051</v>
      </c>
      <c r="B4154" s="1">
        <v>44775</v>
      </c>
      <c r="C4154" t="s">
        <v>27</v>
      </c>
      <c r="D4154" t="s">
        <v>16</v>
      </c>
      <c r="E4154">
        <v>0.93</v>
      </c>
      <c r="F4154">
        <v>1</v>
      </c>
      <c r="G4154" t="s">
        <v>148</v>
      </c>
      <c r="H4154">
        <v>19</v>
      </c>
      <c r="I4154">
        <v>19</v>
      </c>
      <c r="J4154" t="s">
        <v>14</v>
      </c>
      <c r="K4154" s="36" t="s">
        <v>149</v>
      </c>
    </row>
    <row r="4155" spans="1:11" x14ac:dyDescent="0.25">
      <c r="A4155">
        <v>148383521</v>
      </c>
      <c r="B4155" s="1">
        <v>42977</v>
      </c>
      <c r="C4155" t="s">
        <v>11</v>
      </c>
      <c r="D4155" t="s">
        <v>21</v>
      </c>
      <c r="E4155">
        <v>0.67</v>
      </c>
      <c r="F4155">
        <v>0.73</v>
      </c>
      <c r="G4155" t="s">
        <v>148</v>
      </c>
      <c r="H4155">
        <v>1</v>
      </c>
      <c r="I4155">
        <v>1</v>
      </c>
      <c r="J4155" t="s">
        <v>14</v>
      </c>
      <c r="K4155" s="36" t="s">
        <v>149</v>
      </c>
    </row>
    <row r="4156" spans="1:11" x14ac:dyDescent="0.25">
      <c r="A4156">
        <v>485304726</v>
      </c>
      <c r="B4156" s="1">
        <v>44861</v>
      </c>
      <c r="C4156" t="s">
        <v>27</v>
      </c>
      <c r="D4156" t="s">
        <v>16</v>
      </c>
      <c r="E4156">
        <v>1</v>
      </c>
      <c r="F4156">
        <v>0.99</v>
      </c>
      <c r="G4156" t="s">
        <v>149</v>
      </c>
      <c r="H4156">
        <v>2</v>
      </c>
      <c r="I4156">
        <v>2</v>
      </c>
      <c r="J4156" t="s">
        <v>22</v>
      </c>
      <c r="K4156" s="36" t="s">
        <v>149</v>
      </c>
    </row>
    <row r="4157" spans="1:11" x14ac:dyDescent="0.25">
      <c r="A4157">
        <v>129584698</v>
      </c>
      <c r="B4157" s="1">
        <v>42864</v>
      </c>
      <c r="C4157" t="s">
        <v>11</v>
      </c>
      <c r="D4157" t="s">
        <v>16</v>
      </c>
      <c r="E4157">
        <v>1</v>
      </c>
      <c r="F4157">
        <v>1</v>
      </c>
      <c r="G4157" t="s">
        <v>148</v>
      </c>
      <c r="H4157">
        <v>1</v>
      </c>
      <c r="I4157">
        <v>4</v>
      </c>
      <c r="J4157" t="s">
        <v>14</v>
      </c>
      <c r="K4157" s="36" t="s">
        <v>149</v>
      </c>
    </row>
    <row r="4158" spans="1:11" x14ac:dyDescent="0.25">
      <c r="A4158">
        <v>407492831</v>
      </c>
      <c r="B4158" s="1">
        <v>44363</v>
      </c>
      <c r="C4158" t="s">
        <v>27</v>
      </c>
      <c r="D4158" t="s">
        <v>16</v>
      </c>
      <c r="E4158">
        <v>1</v>
      </c>
      <c r="F4158">
        <v>0.85</v>
      </c>
      <c r="G4158" t="s">
        <v>149</v>
      </c>
      <c r="H4158">
        <v>2</v>
      </c>
      <c r="I4158">
        <v>6</v>
      </c>
      <c r="J4158" t="s">
        <v>14</v>
      </c>
      <c r="K4158" s="36" t="s">
        <v>149</v>
      </c>
    </row>
    <row r="4159" spans="1:11" x14ac:dyDescent="0.25">
      <c r="A4159">
        <v>501360163</v>
      </c>
      <c r="B4159" s="1">
        <v>44973</v>
      </c>
      <c r="C4159" t="s">
        <v>27</v>
      </c>
      <c r="D4159" t="s">
        <v>16</v>
      </c>
      <c r="E4159">
        <v>0.94</v>
      </c>
      <c r="F4159">
        <v>0.94</v>
      </c>
      <c r="G4159" t="s">
        <v>149</v>
      </c>
      <c r="H4159">
        <v>1</v>
      </c>
      <c r="I4159">
        <v>2</v>
      </c>
      <c r="J4159" t="s">
        <v>14</v>
      </c>
      <c r="K4159" s="36" t="s">
        <v>149</v>
      </c>
    </row>
    <row r="4160" spans="1:11" x14ac:dyDescent="0.25">
      <c r="A4160">
        <v>66952923</v>
      </c>
      <c r="B4160" s="1">
        <v>42472</v>
      </c>
      <c r="C4160" t="s">
        <v>11</v>
      </c>
      <c r="D4160" t="s">
        <v>17</v>
      </c>
      <c r="E4160">
        <v>0.88</v>
      </c>
      <c r="F4160">
        <v>0.78</v>
      </c>
      <c r="G4160" t="s">
        <v>148</v>
      </c>
      <c r="H4160">
        <v>3</v>
      </c>
      <c r="I4160">
        <v>3</v>
      </c>
      <c r="J4160" t="s">
        <v>14</v>
      </c>
      <c r="K4160" s="36" t="s">
        <v>149</v>
      </c>
    </row>
    <row r="4161" spans="1:11" x14ac:dyDescent="0.25">
      <c r="A4161">
        <v>25201276</v>
      </c>
      <c r="B4161" s="1">
        <v>41998</v>
      </c>
      <c r="C4161" t="s">
        <v>11</v>
      </c>
      <c r="D4161" t="s">
        <v>16</v>
      </c>
      <c r="E4161">
        <v>1</v>
      </c>
      <c r="F4161">
        <v>1</v>
      </c>
      <c r="G4161" t="s">
        <v>149</v>
      </c>
      <c r="H4161">
        <v>1</v>
      </c>
      <c r="I4161">
        <v>2</v>
      </c>
      <c r="J4161" t="s">
        <v>14</v>
      </c>
      <c r="K4161" s="36" t="s">
        <v>149</v>
      </c>
    </row>
    <row r="4162" spans="1:11" x14ac:dyDescent="0.25">
      <c r="A4162">
        <v>23202103</v>
      </c>
      <c r="B4162" s="1">
        <v>41944</v>
      </c>
      <c r="C4162" t="s">
        <v>11</v>
      </c>
      <c r="D4162" t="s">
        <v>12</v>
      </c>
      <c r="F4162">
        <v>0.33</v>
      </c>
      <c r="G4162" t="s">
        <v>148</v>
      </c>
      <c r="H4162">
        <v>1</v>
      </c>
      <c r="I4162">
        <v>1</v>
      </c>
      <c r="J4162" t="s">
        <v>14</v>
      </c>
      <c r="K4162" s="36" t="s">
        <v>149</v>
      </c>
    </row>
    <row r="4163" spans="1:11" x14ac:dyDescent="0.25">
      <c r="A4163">
        <v>501462746</v>
      </c>
      <c r="B4163" s="1">
        <v>44974</v>
      </c>
      <c r="C4163" t="s">
        <v>11</v>
      </c>
      <c r="D4163" t="s">
        <v>17</v>
      </c>
      <c r="E4163">
        <v>1</v>
      </c>
      <c r="F4163">
        <v>1</v>
      </c>
      <c r="G4163" t="s">
        <v>149</v>
      </c>
      <c r="H4163">
        <v>1</v>
      </c>
      <c r="I4163">
        <v>1</v>
      </c>
      <c r="J4163" t="s">
        <v>14</v>
      </c>
      <c r="K4163" s="36" t="s">
        <v>149</v>
      </c>
    </row>
    <row r="4164" spans="1:11" x14ac:dyDescent="0.25">
      <c r="A4164">
        <v>316831838</v>
      </c>
      <c r="B4164" s="1">
        <v>43811</v>
      </c>
      <c r="C4164" t="s">
        <v>27</v>
      </c>
      <c r="D4164" t="s">
        <v>16</v>
      </c>
      <c r="E4164">
        <v>1</v>
      </c>
      <c r="F4164">
        <v>1</v>
      </c>
      <c r="G4164" t="s">
        <v>148</v>
      </c>
      <c r="H4164">
        <v>1</v>
      </c>
      <c r="I4164">
        <v>2</v>
      </c>
      <c r="J4164" t="s">
        <v>14</v>
      </c>
      <c r="K4164" s="36" t="s">
        <v>149</v>
      </c>
    </row>
    <row r="4165" spans="1:11" x14ac:dyDescent="0.25">
      <c r="A4165">
        <v>368097582</v>
      </c>
      <c r="B4165" s="1">
        <v>44092</v>
      </c>
      <c r="C4165" t="s">
        <v>11</v>
      </c>
      <c r="D4165" t="s">
        <v>21</v>
      </c>
      <c r="E4165">
        <v>0.8</v>
      </c>
      <c r="F4165">
        <v>0.65</v>
      </c>
      <c r="G4165" t="s">
        <v>149</v>
      </c>
      <c r="H4165">
        <v>3</v>
      </c>
      <c r="I4165">
        <v>4</v>
      </c>
      <c r="J4165" t="s">
        <v>14</v>
      </c>
      <c r="K4165" s="36" t="s">
        <v>149</v>
      </c>
    </row>
    <row r="4166" spans="1:11" x14ac:dyDescent="0.25">
      <c r="A4166">
        <v>26213351</v>
      </c>
      <c r="B4166" s="1">
        <v>42020</v>
      </c>
      <c r="C4166" t="s">
        <v>11</v>
      </c>
      <c r="D4166" t="s">
        <v>12</v>
      </c>
      <c r="F4166">
        <v>1</v>
      </c>
      <c r="G4166" t="s">
        <v>148</v>
      </c>
      <c r="H4166">
        <v>1</v>
      </c>
      <c r="I4166">
        <v>3</v>
      </c>
      <c r="J4166" t="s">
        <v>18</v>
      </c>
      <c r="K4166" s="36" t="s">
        <v>149</v>
      </c>
    </row>
    <row r="4167" spans="1:11" x14ac:dyDescent="0.25">
      <c r="A4167">
        <v>264795318</v>
      </c>
      <c r="B4167" s="1">
        <v>43613</v>
      </c>
      <c r="C4167" t="s">
        <v>11</v>
      </c>
      <c r="D4167" t="s">
        <v>16</v>
      </c>
      <c r="E4167">
        <v>1</v>
      </c>
      <c r="F4167">
        <v>0.3</v>
      </c>
      <c r="G4167" t="s">
        <v>148</v>
      </c>
      <c r="H4167">
        <v>1</v>
      </c>
      <c r="I4167">
        <v>1</v>
      </c>
      <c r="J4167" t="s">
        <v>14</v>
      </c>
      <c r="K4167" s="36" t="s">
        <v>149</v>
      </c>
    </row>
    <row r="4168" spans="1:11" x14ac:dyDescent="0.25">
      <c r="A4168">
        <v>6311649</v>
      </c>
      <c r="B4168" s="1">
        <v>41403</v>
      </c>
      <c r="C4168" t="s">
        <v>11</v>
      </c>
      <c r="D4168" t="s">
        <v>20</v>
      </c>
      <c r="E4168">
        <v>0</v>
      </c>
      <c r="F4168">
        <v>0</v>
      </c>
      <c r="G4168" t="s">
        <v>148</v>
      </c>
      <c r="H4168">
        <v>2</v>
      </c>
      <c r="I4168">
        <v>2</v>
      </c>
      <c r="J4168" t="s">
        <v>18</v>
      </c>
      <c r="K4168" s="36" t="s">
        <v>149</v>
      </c>
    </row>
    <row r="4169" spans="1:11" x14ac:dyDescent="0.25">
      <c r="A4169">
        <v>233936307</v>
      </c>
      <c r="B4169" s="1">
        <v>43467</v>
      </c>
      <c r="C4169" t="s">
        <v>11</v>
      </c>
      <c r="D4169" t="s">
        <v>16</v>
      </c>
      <c r="E4169">
        <v>1</v>
      </c>
      <c r="F4169">
        <v>1</v>
      </c>
      <c r="G4169" t="s">
        <v>148</v>
      </c>
      <c r="H4169">
        <v>1</v>
      </c>
      <c r="I4169">
        <v>1</v>
      </c>
      <c r="J4169" t="s">
        <v>14</v>
      </c>
      <c r="K4169" s="36" t="s">
        <v>149</v>
      </c>
    </row>
    <row r="4170" spans="1:11" x14ac:dyDescent="0.25">
      <c r="A4170">
        <v>489618331</v>
      </c>
      <c r="B4170" s="1">
        <v>44894</v>
      </c>
      <c r="C4170" t="s">
        <v>27</v>
      </c>
      <c r="D4170" t="s">
        <v>20</v>
      </c>
      <c r="E4170">
        <v>0</v>
      </c>
      <c r="F4170">
        <v>0.56000000000000005</v>
      </c>
      <c r="G4170" t="s">
        <v>148</v>
      </c>
      <c r="H4170">
        <v>1</v>
      </c>
      <c r="I4170">
        <v>2</v>
      </c>
      <c r="J4170" t="s">
        <v>14</v>
      </c>
      <c r="K4170" s="36" t="s">
        <v>149</v>
      </c>
    </row>
    <row r="4171" spans="1:11" x14ac:dyDescent="0.25">
      <c r="A4171">
        <v>181101751</v>
      </c>
      <c r="B4171" s="1">
        <v>43187</v>
      </c>
      <c r="C4171" t="s">
        <v>11</v>
      </c>
      <c r="D4171" t="s">
        <v>16</v>
      </c>
      <c r="E4171">
        <v>1</v>
      </c>
      <c r="F4171">
        <v>1</v>
      </c>
      <c r="G4171" t="s">
        <v>148</v>
      </c>
      <c r="H4171">
        <v>1</v>
      </c>
      <c r="I4171">
        <v>3</v>
      </c>
      <c r="J4171" t="s">
        <v>14</v>
      </c>
      <c r="K4171" s="36" t="s">
        <v>149</v>
      </c>
    </row>
    <row r="4172" spans="1:11" x14ac:dyDescent="0.25">
      <c r="A4172">
        <v>205886245</v>
      </c>
      <c r="B4172" s="1">
        <v>43310</v>
      </c>
      <c r="C4172" t="s">
        <v>11</v>
      </c>
      <c r="D4172" t="s">
        <v>16</v>
      </c>
      <c r="E4172">
        <v>1</v>
      </c>
      <c r="F4172">
        <v>0.99</v>
      </c>
      <c r="G4172" t="s">
        <v>149</v>
      </c>
      <c r="H4172">
        <v>13</v>
      </c>
      <c r="I4172">
        <v>14</v>
      </c>
      <c r="J4172" t="s">
        <v>14</v>
      </c>
      <c r="K4172" s="36" t="s">
        <v>149</v>
      </c>
    </row>
    <row r="4173" spans="1:11" x14ac:dyDescent="0.25">
      <c r="A4173">
        <v>19666854</v>
      </c>
      <c r="B4173" s="1">
        <v>41859</v>
      </c>
      <c r="C4173" t="s">
        <v>11</v>
      </c>
      <c r="D4173" t="s">
        <v>17</v>
      </c>
      <c r="E4173">
        <v>0.9</v>
      </c>
      <c r="F4173">
        <v>0.72</v>
      </c>
      <c r="G4173" t="s">
        <v>148</v>
      </c>
      <c r="H4173">
        <v>1</v>
      </c>
      <c r="I4173">
        <v>1</v>
      </c>
      <c r="J4173" t="s">
        <v>14</v>
      </c>
      <c r="K4173" s="36" t="s">
        <v>149</v>
      </c>
    </row>
    <row r="4174" spans="1:11" x14ac:dyDescent="0.25">
      <c r="A4174">
        <v>75259562</v>
      </c>
      <c r="B4174" s="1">
        <v>42522</v>
      </c>
      <c r="C4174" t="s">
        <v>11</v>
      </c>
      <c r="D4174" t="s">
        <v>20</v>
      </c>
      <c r="E4174">
        <v>0</v>
      </c>
      <c r="F4174">
        <v>0</v>
      </c>
      <c r="G4174" t="s">
        <v>148</v>
      </c>
      <c r="H4174">
        <v>1</v>
      </c>
      <c r="I4174">
        <v>1</v>
      </c>
      <c r="J4174" t="s">
        <v>22</v>
      </c>
      <c r="K4174" s="36" t="s">
        <v>149</v>
      </c>
    </row>
    <row r="4175" spans="1:11" x14ac:dyDescent="0.25">
      <c r="A4175">
        <v>24378463</v>
      </c>
      <c r="B4175" s="1">
        <v>41974</v>
      </c>
      <c r="C4175" t="s">
        <v>11</v>
      </c>
      <c r="D4175" t="s">
        <v>16</v>
      </c>
      <c r="E4175">
        <v>1</v>
      </c>
      <c r="F4175">
        <v>1</v>
      </c>
      <c r="G4175" t="s">
        <v>148</v>
      </c>
      <c r="H4175">
        <v>3</v>
      </c>
      <c r="I4175">
        <v>3</v>
      </c>
      <c r="J4175" t="s">
        <v>14</v>
      </c>
      <c r="K4175" s="36" t="s">
        <v>149</v>
      </c>
    </row>
    <row r="4176" spans="1:11" x14ac:dyDescent="0.25">
      <c r="A4176">
        <v>69331314</v>
      </c>
      <c r="B4176" s="1">
        <v>42488</v>
      </c>
      <c r="C4176" t="s">
        <v>11</v>
      </c>
      <c r="D4176" t="s">
        <v>17</v>
      </c>
      <c r="E4176">
        <v>1</v>
      </c>
      <c r="F4176">
        <v>0.67</v>
      </c>
      <c r="G4176" t="s">
        <v>148</v>
      </c>
      <c r="H4176">
        <v>1</v>
      </c>
      <c r="I4176">
        <v>1</v>
      </c>
      <c r="J4176" t="s">
        <v>14</v>
      </c>
      <c r="K4176" s="36" t="s">
        <v>149</v>
      </c>
    </row>
    <row r="4177" spans="1:11" x14ac:dyDescent="0.25">
      <c r="A4177">
        <v>500017390</v>
      </c>
      <c r="B4177" s="1">
        <v>44964</v>
      </c>
      <c r="C4177" t="s">
        <v>27</v>
      </c>
      <c r="D4177" t="s">
        <v>16</v>
      </c>
      <c r="E4177">
        <v>1</v>
      </c>
      <c r="F4177">
        <v>1</v>
      </c>
      <c r="G4177" t="s">
        <v>149</v>
      </c>
      <c r="H4177">
        <v>8</v>
      </c>
      <c r="I4177">
        <v>18</v>
      </c>
      <c r="J4177" t="s">
        <v>14</v>
      </c>
      <c r="K4177" s="36" t="s">
        <v>149</v>
      </c>
    </row>
    <row r="4178" spans="1:11" x14ac:dyDescent="0.25">
      <c r="A4178">
        <v>266973813</v>
      </c>
      <c r="B4178" s="1">
        <v>43623</v>
      </c>
      <c r="C4178" t="s">
        <v>11</v>
      </c>
      <c r="D4178" t="s">
        <v>12</v>
      </c>
      <c r="F4178">
        <v>0</v>
      </c>
      <c r="G4178" t="s">
        <v>148</v>
      </c>
      <c r="H4178">
        <v>1</v>
      </c>
      <c r="I4178">
        <v>1</v>
      </c>
      <c r="J4178" t="s">
        <v>14</v>
      </c>
      <c r="K4178" s="36" t="s">
        <v>149</v>
      </c>
    </row>
    <row r="4179" spans="1:11" x14ac:dyDescent="0.25">
      <c r="A4179">
        <v>503504843</v>
      </c>
      <c r="B4179" s="1">
        <v>44987</v>
      </c>
      <c r="C4179" t="s">
        <v>11</v>
      </c>
      <c r="D4179" t="s">
        <v>12</v>
      </c>
      <c r="F4179">
        <v>1</v>
      </c>
      <c r="G4179" t="s">
        <v>148</v>
      </c>
      <c r="H4179">
        <v>2</v>
      </c>
      <c r="I4179">
        <v>3</v>
      </c>
      <c r="J4179" t="s">
        <v>14</v>
      </c>
      <c r="K4179" s="36" t="s">
        <v>149</v>
      </c>
    </row>
    <row r="4180" spans="1:11" x14ac:dyDescent="0.25">
      <c r="A4180">
        <v>30585314</v>
      </c>
      <c r="B4180" s="1">
        <v>42098</v>
      </c>
      <c r="C4180" t="s">
        <v>30</v>
      </c>
      <c r="D4180" t="s">
        <v>16</v>
      </c>
      <c r="E4180">
        <v>1</v>
      </c>
      <c r="F4180">
        <v>0.96</v>
      </c>
      <c r="G4180" t="s">
        <v>27</v>
      </c>
      <c r="H4180">
        <v>3</v>
      </c>
      <c r="I4180">
        <v>4</v>
      </c>
      <c r="J4180" t="s">
        <v>14</v>
      </c>
      <c r="K4180" s="36" t="s">
        <v>149</v>
      </c>
    </row>
    <row r="4181" spans="1:11" x14ac:dyDescent="0.25">
      <c r="A4181">
        <v>503640668</v>
      </c>
      <c r="B4181" s="1">
        <v>44988</v>
      </c>
      <c r="C4181" t="s">
        <v>27</v>
      </c>
      <c r="D4181" t="s">
        <v>16</v>
      </c>
      <c r="E4181">
        <v>1</v>
      </c>
      <c r="F4181">
        <v>0.99</v>
      </c>
      <c r="G4181" t="s">
        <v>148</v>
      </c>
      <c r="H4181">
        <v>1</v>
      </c>
      <c r="I4181">
        <v>1</v>
      </c>
      <c r="J4181" t="s">
        <v>14</v>
      </c>
      <c r="K4181" s="36" t="s">
        <v>149</v>
      </c>
    </row>
    <row r="4182" spans="1:11" x14ac:dyDescent="0.25">
      <c r="A4182">
        <v>206837080</v>
      </c>
      <c r="B4182" s="1">
        <v>43314</v>
      </c>
      <c r="C4182" t="s">
        <v>27</v>
      </c>
      <c r="D4182" t="s">
        <v>17</v>
      </c>
      <c r="E4182">
        <v>1</v>
      </c>
      <c r="F4182">
        <v>0.72</v>
      </c>
      <c r="G4182" t="s">
        <v>149</v>
      </c>
      <c r="H4182">
        <v>1</v>
      </c>
      <c r="I4182">
        <v>1</v>
      </c>
      <c r="J4182" t="s">
        <v>18</v>
      </c>
      <c r="K4182" s="36" t="s">
        <v>149</v>
      </c>
    </row>
    <row r="4183" spans="1:11" x14ac:dyDescent="0.25">
      <c r="A4183">
        <v>292805305</v>
      </c>
      <c r="B4183" s="1">
        <v>43715</v>
      </c>
      <c r="C4183" t="s">
        <v>11</v>
      </c>
      <c r="D4183" t="s">
        <v>16</v>
      </c>
      <c r="E4183">
        <v>1</v>
      </c>
      <c r="F4183">
        <v>1</v>
      </c>
      <c r="G4183" t="s">
        <v>149</v>
      </c>
      <c r="H4183">
        <v>1</v>
      </c>
      <c r="I4183">
        <v>1</v>
      </c>
      <c r="J4183" t="s">
        <v>14</v>
      </c>
      <c r="K4183" s="36" t="s">
        <v>149</v>
      </c>
    </row>
    <row r="4184" spans="1:11" x14ac:dyDescent="0.25">
      <c r="A4184">
        <v>45678654</v>
      </c>
      <c r="B4184" s="1">
        <v>42280</v>
      </c>
      <c r="C4184" t="s">
        <v>11</v>
      </c>
      <c r="D4184" t="s">
        <v>16</v>
      </c>
      <c r="E4184">
        <v>1</v>
      </c>
      <c r="F4184">
        <v>0.96</v>
      </c>
      <c r="G4184" t="s">
        <v>27</v>
      </c>
      <c r="H4184">
        <v>12</v>
      </c>
      <c r="I4184">
        <v>16</v>
      </c>
      <c r="J4184" t="s">
        <v>14</v>
      </c>
      <c r="K4184" s="36" t="s">
        <v>149</v>
      </c>
    </row>
    <row r="4185" spans="1:11" x14ac:dyDescent="0.25">
      <c r="A4185">
        <v>503694199</v>
      </c>
      <c r="B4185" s="1">
        <v>44988</v>
      </c>
      <c r="C4185" t="s">
        <v>11</v>
      </c>
      <c r="D4185" t="s">
        <v>16</v>
      </c>
      <c r="E4185">
        <v>1</v>
      </c>
      <c r="F4185">
        <v>0.96</v>
      </c>
      <c r="G4185" t="s">
        <v>27</v>
      </c>
      <c r="H4185">
        <v>18</v>
      </c>
      <c r="I4185">
        <v>18</v>
      </c>
      <c r="J4185" t="s">
        <v>14</v>
      </c>
      <c r="K4185" s="36" t="s">
        <v>149</v>
      </c>
    </row>
    <row r="4186" spans="1:11" x14ac:dyDescent="0.25">
      <c r="A4186">
        <v>503707545</v>
      </c>
      <c r="B4186" s="1">
        <v>44988</v>
      </c>
      <c r="C4186" t="s">
        <v>27</v>
      </c>
      <c r="D4186" t="s">
        <v>12</v>
      </c>
      <c r="F4186">
        <v>1</v>
      </c>
      <c r="G4186" t="s">
        <v>148</v>
      </c>
      <c r="H4186">
        <v>1</v>
      </c>
      <c r="I4186">
        <v>1</v>
      </c>
      <c r="J4186" t="s">
        <v>14</v>
      </c>
      <c r="K4186" s="36" t="s">
        <v>149</v>
      </c>
    </row>
    <row r="4187" spans="1:11" x14ac:dyDescent="0.25">
      <c r="A4187">
        <v>504113213</v>
      </c>
      <c r="B4187" s="1">
        <v>44991</v>
      </c>
      <c r="C4187" t="s">
        <v>27</v>
      </c>
      <c r="D4187" t="s">
        <v>16</v>
      </c>
      <c r="E4187">
        <v>1</v>
      </c>
      <c r="F4187">
        <v>1</v>
      </c>
      <c r="G4187" t="s">
        <v>148</v>
      </c>
      <c r="H4187">
        <v>29</v>
      </c>
      <c r="I4187">
        <v>30</v>
      </c>
      <c r="J4187" t="s">
        <v>14</v>
      </c>
      <c r="K4187" s="36" t="s">
        <v>149</v>
      </c>
    </row>
    <row r="4188" spans="1:11" x14ac:dyDescent="0.25">
      <c r="A4188">
        <v>91223850</v>
      </c>
      <c r="B4188" s="1">
        <v>42604</v>
      </c>
      <c r="C4188" t="s">
        <v>28</v>
      </c>
      <c r="D4188" t="s">
        <v>16</v>
      </c>
      <c r="E4188">
        <v>1</v>
      </c>
      <c r="F4188">
        <v>0.67</v>
      </c>
      <c r="G4188" t="s">
        <v>148</v>
      </c>
      <c r="H4188">
        <v>1</v>
      </c>
      <c r="I4188">
        <v>1</v>
      </c>
      <c r="J4188" t="s">
        <v>18</v>
      </c>
      <c r="K4188" s="36" t="s">
        <v>149</v>
      </c>
    </row>
    <row r="4189" spans="1:11" x14ac:dyDescent="0.25">
      <c r="A4189">
        <v>330216398</v>
      </c>
      <c r="B4189" s="1">
        <v>43853</v>
      </c>
      <c r="C4189" t="s">
        <v>11</v>
      </c>
      <c r="D4189" t="s">
        <v>16</v>
      </c>
      <c r="E4189">
        <v>1</v>
      </c>
      <c r="F4189">
        <v>1</v>
      </c>
      <c r="G4189" t="s">
        <v>148</v>
      </c>
      <c r="H4189">
        <v>1</v>
      </c>
      <c r="I4189">
        <v>1</v>
      </c>
      <c r="J4189" t="s">
        <v>14</v>
      </c>
      <c r="K4189" s="36" t="s">
        <v>149</v>
      </c>
    </row>
    <row r="4190" spans="1:11" x14ac:dyDescent="0.25">
      <c r="A4190">
        <v>36735861</v>
      </c>
      <c r="B4190" s="1">
        <v>42180</v>
      </c>
      <c r="C4190" t="s">
        <v>11</v>
      </c>
      <c r="D4190" t="s">
        <v>17</v>
      </c>
      <c r="E4190">
        <v>0.9</v>
      </c>
      <c r="F4190">
        <v>0.77</v>
      </c>
      <c r="G4190" t="s">
        <v>149</v>
      </c>
      <c r="H4190">
        <v>3</v>
      </c>
      <c r="I4190">
        <v>5</v>
      </c>
      <c r="J4190" t="s">
        <v>14</v>
      </c>
      <c r="K4190" s="36" t="s">
        <v>149</v>
      </c>
    </row>
    <row r="4191" spans="1:11" x14ac:dyDescent="0.25">
      <c r="A4191">
        <v>35446749</v>
      </c>
      <c r="B4191" s="1">
        <v>42165</v>
      </c>
      <c r="C4191" t="s">
        <v>11</v>
      </c>
      <c r="D4191" t="s">
        <v>16</v>
      </c>
      <c r="E4191">
        <v>1</v>
      </c>
      <c r="F4191">
        <v>0.96</v>
      </c>
      <c r="G4191" t="s">
        <v>149</v>
      </c>
      <c r="H4191">
        <v>2</v>
      </c>
      <c r="I4191">
        <v>2</v>
      </c>
      <c r="J4191" t="s">
        <v>14</v>
      </c>
      <c r="K4191" s="36" t="s">
        <v>149</v>
      </c>
    </row>
    <row r="4192" spans="1:11" x14ac:dyDescent="0.25">
      <c r="A4192">
        <v>487138580</v>
      </c>
      <c r="B4192" s="1">
        <v>44875</v>
      </c>
      <c r="C4192" t="s">
        <v>27</v>
      </c>
      <c r="D4192" t="s">
        <v>16</v>
      </c>
      <c r="E4192">
        <v>1</v>
      </c>
      <c r="F4192">
        <v>1</v>
      </c>
      <c r="G4192" t="s">
        <v>27</v>
      </c>
      <c r="H4192">
        <v>66</v>
      </c>
      <c r="I4192">
        <v>70</v>
      </c>
      <c r="J4192" t="s">
        <v>14</v>
      </c>
      <c r="K4192" s="36" t="s">
        <v>149</v>
      </c>
    </row>
    <row r="4193" spans="1:11" x14ac:dyDescent="0.25">
      <c r="A4193">
        <v>8734026</v>
      </c>
      <c r="B4193" s="1">
        <v>41526</v>
      </c>
      <c r="C4193" t="s">
        <v>11</v>
      </c>
      <c r="D4193" t="s">
        <v>16</v>
      </c>
      <c r="E4193">
        <v>1</v>
      </c>
      <c r="F4193">
        <v>0.99</v>
      </c>
      <c r="G4193" t="s">
        <v>149</v>
      </c>
      <c r="H4193">
        <v>1</v>
      </c>
      <c r="I4193">
        <v>2</v>
      </c>
      <c r="J4193" t="s">
        <v>14</v>
      </c>
      <c r="K4193" s="36" t="s">
        <v>149</v>
      </c>
    </row>
    <row r="4194" spans="1:11" x14ac:dyDescent="0.25">
      <c r="A4194">
        <v>17797425</v>
      </c>
      <c r="B4194" s="1">
        <v>41828</v>
      </c>
      <c r="C4194" t="s">
        <v>11</v>
      </c>
      <c r="D4194" t="s">
        <v>16</v>
      </c>
      <c r="E4194">
        <v>1</v>
      </c>
      <c r="F4194">
        <v>0.82</v>
      </c>
      <c r="G4194" t="s">
        <v>148</v>
      </c>
      <c r="H4194">
        <v>1</v>
      </c>
      <c r="I4194">
        <v>2</v>
      </c>
      <c r="J4194" t="s">
        <v>14</v>
      </c>
      <c r="K4194" s="36" t="s">
        <v>149</v>
      </c>
    </row>
    <row r="4195" spans="1:11" x14ac:dyDescent="0.25">
      <c r="A4195">
        <v>38084338</v>
      </c>
      <c r="B4195" s="1">
        <v>42195</v>
      </c>
      <c r="C4195" t="s">
        <v>11</v>
      </c>
      <c r="D4195" t="s">
        <v>16</v>
      </c>
      <c r="E4195">
        <v>1</v>
      </c>
      <c r="F4195">
        <v>0.95</v>
      </c>
      <c r="G4195" t="s">
        <v>149</v>
      </c>
      <c r="H4195">
        <v>1</v>
      </c>
      <c r="I4195">
        <v>1</v>
      </c>
      <c r="J4195" t="s">
        <v>14</v>
      </c>
      <c r="K4195" s="36" t="s">
        <v>149</v>
      </c>
    </row>
    <row r="4196" spans="1:11" x14ac:dyDescent="0.25">
      <c r="A4196">
        <v>28020981</v>
      </c>
      <c r="B4196" s="1">
        <v>42054</v>
      </c>
      <c r="C4196" t="s">
        <v>11</v>
      </c>
      <c r="D4196" t="s">
        <v>12</v>
      </c>
      <c r="G4196" t="s">
        <v>148</v>
      </c>
      <c r="H4196">
        <v>1</v>
      </c>
      <c r="I4196">
        <v>1</v>
      </c>
      <c r="J4196" t="s">
        <v>14</v>
      </c>
      <c r="K4196" s="36" t="s">
        <v>149</v>
      </c>
    </row>
    <row r="4197" spans="1:11" x14ac:dyDescent="0.25">
      <c r="A4197">
        <v>207109354</v>
      </c>
      <c r="B4197" s="1">
        <v>43315</v>
      </c>
      <c r="C4197" t="s">
        <v>30</v>
      </c>
      <c r="D4197" t="s">
        <v>21</v>
      </c>
      <c r="E4197">
        <v>1</v>
      </c>
      <c r="F4197">
        <v>0.95</v>
      </c>
      <c r="G4197" t="s">
        <v>148</v>
      </c>
      <c r="H4197">
        <v>3</v>
      </c>
      <c r="I4197">
        <v>3</v>
      </c>
      <c r="J4197" t="s">
        <v>14</v>
      </c>
      <c r="K4197" s="36" t="s">
        <v>149</v>
      </c>
    </row>
    <row r="4198" spans="1:11" x14ac:dyDescent="0.25">
      <c r="A4198">
        <v>256656491</v>
      </c>
      <c r="B4198" s="1">
        <v>43573</v>
      </c>
      <c r="C4198" t="s">
        <v>27</v>
      </c>
      <c r="D4198" t="s">
        <v>16</v>
      </c>
      <c r="E4198">
        <v>1</v>
      </c>
      <c r="F4198">
        <v>1</v>
      </c>
      <c r="G4198" t="s">
        <v>148</v>
      </c>
      <c r="H4198">
        <v>1</v>
      </c>
      <c r="I4198">
        <v>3</v>
      </c>
      <c r="J4198" t="s">
        <v>14</v>
      </c>
      <c r="K4198" s="36" t="s">
        <v>149</v>
      </c>
    </row>
    <row r="4199" spans="1:11" x14ac:dyDescent="0.25">
      <c r="A4199">
        <v>503495337</v>
      </c>
      <c r="B4199" s="1">
        <v>44987</v>
      </c>
      <c r="C4199" t="s">
        <v>27</v>
      </c>
      <c r="D4199" t="s">
        <v>16</v>
      </c>
      <c r="E4199">
        <v>1</v>
      </c>
      <c r="F4199">
        <v>0.98</v>
      </c>
      <c r="G4199" t="s">
        <v>149</v>
      </c>
      <c r="H4199">
        <v>1</v>
      </c>
      <c r="I4199">
        <v>1</v>
      </c>
      <c r="J4199" t="s">
        <v>14</v>
      </c>
      <c r="K4199" s="36" t="s">
        <v>149</v>
      </c>
    </row>
    <row r="4200" spans="1:11" x14ac:dyDescent="0.25">
      <c r="A4200">
        <v>184959620</v>
      </c>
      <c r="B4200" s="1">
        <v>43208</v>
      </c>
      <c r="C4200" t="s">
        <v>11</v>
      </c>
      <c r="D4200" t="s">
        <v>16</v>
      </c>
      <c r="E4200">
        <v>0.98</v>
      </c>
      <c r="F4200">
        <v>0.82</v>
      </c>
      <c r="G4200" t="s">
        <v>148</v>
      </c>
      <c r="H4200">
        <v>3</v>
      </c>
      <c r="I4200">
        <v>3</v>
      </c>
      <c r="J4200" t="s">
        <v>14</v>
      </c>
      <c r="K4200" s="36" t="s">
        <v>149</v>
      </c>
    </row>
    <row r="4201" spans="1:11" x14ac:dyDescent="0.25">
      <c r="A4201">
        <v>502461312</v>
      </c>
      <c r="B4201" s="1">
        <v>44980</v>
      </c>
      <c r="C4201" t="s">
        <v>27</v>
      </c>
      <c r="D4201" t="s">
        <v>16</v>
      </c>
      <c r="E4201">
        <v>1</v>
      </c>
      <c r="F4201">
        <v>0.97</v>
      </c>
      <c r="G4201" t="s">
        <v>149</v>
      </c>
      <c r="H4201">
        <v>5</v>
      </c>
      <c r="I4201">
        <v>5</v>
      </c>
      <c r="J4201" t="s">
        <v>14</v>
      </c>
      <c r="K4201" s="36" t="s">
        <v>149</v>
      </c>
    </row>
    <row r="4202" spans="1:11" x14ac:dyDescent="0.25">
      <c r="A4202">
        <v>485231945</v>
      </c>
      <c r="B4202" s="1">
        <v>44860</v>
      </c>
      <c r="C4202" t="s">
        <v>27</v>
      </c>
      <c r="D4202" t="s">
        <v>16</v>
      </c>
      <c r="E4202">
        <v>1</v>
      </c>
      <c r="F4202">
        <v>1</v>
      </c>
      <c r="G4202" t="s">
        <v>148</v>
      </c>
      <c r="H4202">
        <v>1</v>
      </c>
      <c r="I4202">
        <v>1</v>
      </c>
      <c r="J4202" t="s">
        <v>22</v>
      </c>
      <c r="K4202" s="36" t="s">
        <v>149</v>
      </c>
    </row>
    <row r="4203" spans="1:11" x14ac:dyDescent="0.25">
      <c r="A4203">
        <v>504263690</v>
      </c>
      <c r="B4203" s="1">
        <v>44992</v>
      </c>
      <c r="C4203" t="s">
        <v>11</v>
      </c>
      <c r="D4203" t="s">
        <v>16</v>
      </c>
      <c r="E4203">
        <v>1</v>
      </c>
      <c r="F4203">
        <v>1</v>
      </c>
      <c r="G4203" t="s">
        <v>148</v>
      </c>
      <c r="H4203">
        <v>1</v>
      </c>
      <c r="I4203">
        <v>2</v>
      </c>
      <c r="J4203" t="s">
        <v>14</v>
      </c>
      <c r="K4203" s="36" t="s">
        <v>149</v>
      </c>
    </row>
    <row r="4204" spans="1:11" x14ac:dyDescent="0.25">
      <c r="A4204">
        <v>102263790</v>
      </c>
      <c r="B4204" s="1">
        <v>42676</v>
      </c>
      <c r="C4204" t="s">
        <v>11</v>
      </c>
      <c r="D4204" t="s">
        <v>16</v>
      </c>
      <c r="E4204">
        <v>1</v>
      </c>
      <c r="F4204">
        <v>0.95</v>
      </c>
      <c r="G4204" t="s">
        <v>149</v>
      </c>
      <c r="H4204">
        <v>2</v>
      </c>
      <c r="I4204">
        <v>2</v>
      </c>
      <c r="J4204" t="s">
        <v>14</v>
      </c>
      <c r="K4204" s="36" t="s">
        <v>149</v>
      </c>
    </row>
    <row r="4205" spans="1:11" x14ac:dyDescent="0.25">
      <c r="A4205">
        <v>8488595</v>
      </c>
      <c r="B4205" s="1">
        <v>41514</v>
      </c>
      <c r="C4205" t="s">
        <v>11</v>
      </c>
      <c r="D4205" t="s">
        <v>16</v>
      </c>
      <c r="E4205">
        <v>1</v>
      </c>
      <c r="F4205">
        <v>0.99</v>
      </c>
      <c r="G4205" t="s">
        <v>149</v>
      </c>
      <c r="H4205">
        <v>1</v>
      </c>
      <c r="I4205">
        <v>1</v>
      </c>
      <c r="J4205" t="s">
        <v>14</v>
      </c>
      <c r="K4205" s="36" t="s">
        <v>149</v>
      </c>
    </row>
    <row r="4206" spans="1:11" x14ac:dyDescent="0.25">
      <c r="A4206">
        <v>486017674</v>
      </c>
      <c r="B4206" s="1">
        <v>44867</v>
      </c>
      <c r="C4206" t="s">
        <v>27</v>
      </c>
      <c r="D4206" t="s">
        <v>16</v>
      </c>
      <c r="E4206">
        <v>1</v>
      </c>
      <c r="F4206">
        <v>1</v>
      </c>
      <c r="G4206" t="s">
        <v>149</v>
      </c>
      <c r="H4206">
        <v>3</v>
      </c>
      <c r="I4206">
        <v>3</v>
      </c>
      <c r="J4206" t="s">
        <v>18</v>
      </c>
      <c r="K4206" s="36" t="s">
        <v>149</v>
      </c>
    </row>
    <row r="4207" spans="1:11" x14ac:dyDescent="0.25">
      <c r="A4207">
        <v>503213897</v>
      </c>
      <c r="B4207" s="1">
        <v>44985</v>
      </c>
      <c r="C4207" t="s">
        <v>27</v>
      </c>
      <c r="D4207" t="s">
        <v>16</v>
      </c>
      <c r="E4207">
        <v>1</v>
      </c>
      <c r="F4207">
        <v>0.93</v>
      </c>
      <c r="G4207" t="s">
        <v>149</v>
      </c>
      <c r="H4207">
        <v>1</v>
      </c>
      <c r="I4207">
        <v>1</v>
      </c>
      <c r="J4207" t="s">
        <v>22</v>
      </c>
      <c r="K4207" s="36" t="s">
        <v>149</v>
      </c>
    </row>
    <row r="4208" spans="1:11" x14ac:dyDescent="0.25">
      <c r="A4208">
        <v>504562930</v>
      </c>
      <c r="B4208" s="1">
        <v>44994</v>
      </c>
      <c r="C4208" t="s">
        <v>27</v>
      </c>
      <c r="D4208" t="s">
        <v>16</v>
      </c>
      <c r="E4208">
        <v>1</v>
      </c>
      <c r="F4208">
        <v>1</v>
      </c>
      <c r="G4208" t="s">
        <v>148</v>
      </c>
      <c r="H4208">
        <v>4</v>
      </c>
      <c r="I4208">
        <v>4</v>
      </c>
      <c r="J4208" t="s">
        <v>14</v>
      </c>
      <c r="K4208" s="36" t="s">
        <v>149</v>
      </c>
    </row>
    <row r="4209" spans="1:11" x14ac:dyDescent="0.25">
      <c r="A4209">
        <v>255926200</v>
      </c>
      <c r="B4209" s="1">
        <v>43570</v>
      </c>
      <c r="C4209" t="s">
        <v>11</v>
      </c>
      <c r="D4209" t="s">
        <v>17</v>
      </c>
      <c r="E4209">
        <v>1</v>
      </c>
      <c r="F4209">
        <v>0.68</v>
      </c>
      <c r="G4209" t="s">
        <v>148</v>
      </c>
      <c r="H4209">
        <v>1</v>
      </c>
      <c r="I4209">
        <v>1</v>
      </c>
      <c r="J4209" t="s">
        <v>14</v>
      </c>
      <c r="K4209" s="36" t="s">
        <v>149</v>
      </c>
    </row>
    <row r="4210" spans="1:11" x14ac:dyDescent="0.25">
      <c r="A4210">
        <v>455852114</v>
      </c>
      <c r="B4210" s="1">
        <v>44675</v>
      </c>
      <c r="C4210" t="s">
        <v>27</v>
      </c>
      <c r="D4210" t="s">
        <v>16</v>
      </c>
      <c r="E4210">
        <v>0.67</v>
      </c>
      <c r="F4210">
        <v>0.87</v>
      </c>
      <c r="G4210" t="s">
        <v>148</v>
      </c>
      <c r="H4210">
        <v>5</v>
      </c>
      <c r="I4210">
        <v>5</v>
      </c>
      <c r="J4210" t="s">
        <v>14</v>
      </c>
      <c r="K4210" s="36" t="s">
        <v>149</v>
      </c>
    </row>
    <row r="4211" spans="1:11" x14ac:dyDescent="0.25">
      <c r="A4211">
        <v>504700061</v>
      </c>
      <c r="B4211" s="1">
        <v>44995</v>
      </c>
      <c r="C4211" t="s">
        <v>27</v>
      </c>
      <c r="D4211" t="s">
        <v>16</v>
      </c>
      <c r="E4211">
        <v>1</v>
      </c>
      <c r="F4211">
        <v>1</v>
      </c>
      <c r="G4211" t="s">
        <v>149</v>
      </c>
      <c r="H4211">
        <v>1</v>
      </c>
      <c r="I4211">
        <v>1</v>
      </c>
      <c r="J4211" t="s">
        <v>14</v>
      </c>
      <c r="K4211" s="36" t="s">
        <v>149</v>
      </c>
    </row>
    <row r="4212" spans="1:11" x14ac:dyDescent="0.25">
      <c r="A4212">
        <v>25633808</v>
      </c>
      <c r="B4212" s="1">
        <v>42009</v>
      </c>
      <c r="C4212" t="s">
        <v>11</v>
      </c>
      <c r="D4212" t="s">
        <v>17</v>
      </c>
      <c r="E4212">
        <v>1</v>
      </c>
      <c r="F4212">
        <v>0.61</v>
      </c>
      <c r="G4212" t="s">
        <v>149</v>
      </c>
      <c r="H4212">
        <v>1</v>
      </c>
      <c r="I4212">
        <v>3</v>
      </c>
      <c r="J4212" t="s">
        <v>14</v>
      </c>
      <c r="K4212" s="36" t="s">
        <v>149</v>
      </c>
    </row>
    <row r="4213" spans="1:11" x14ac:dyDescent="0.25">
      <c r="A4213">
        <v>458215310</v>
      </c>
      <c r="B4213" s="1">
        <v>44690</v>
      </c>
      <c r="C4213" t="s">
        <v>27</v>
      </c>
      <c r="D4213" t="s">
        <v>16</v>
      </c>
      <c r="E4213">
        <v>1</v>
      </c>
      <c r="F4213">
        <v>1</v>
      </c>
      <c r="G4213" t="s">
        <v>148</v>
      </c>
      <c r="H4213">
        <v>1</v>
      </c>
      <c r="I4213">
        <v>3</v>
      </c>
      <c r="J4213" t="s">
        <v>14</v>
      </c>
      <c r="K4213" s="36" t="s">
        <v>149</v>
      </c>
    </row>
    <row r="4214" spans="1:11" x14ac:dyDescent="0.25">
      <c r="A4214">
        <v>482309669</v>
      </c>
      <c r="B4214" s="1">
        <v>44839</v>
      </c>
      <c r="C4214" t="s">
        <v>11</v>
      </c>
      <c r="D4214" t="s">
        <v>21</v>
      </c>
      <c r="E4214">
        <v>0.5</v>
      </c>
      <c r="F4214">
        <v>0.43</v>
      </c>
      <c r="G4214" t="s">
        <v>148</v>
      </c>
      <c r="H4214">
        <v>13</v>
      </c>
      <c r="I4214">
        <v>15</v>
      </c>
      <c r="J4214" t="s">
        <v>14</v>
      </c>
      <c r="K4214" s="36" t="s">
        <v>149</v>
      </c>
    </row>
    <row r="4215" spans="1:11" x14ac:dyDescent="0.25">
      <c r="A4215">
        <v>250468262</v>
      </c>
      <c r="B4215" s="1">
        <v>43546</v>
      </c>
      <c r="C4215" t="s">
        <v>27</v>
      </c>
      <c r="D4215" t="s">
        <v>20</v>
      </c>
      <c r="E4215">
        <v>0</v>
      </c>
      <c r="F4215">
        <v>7.0000000000000007E-2</v>
      </c>
      <c r="G4215" t="s">
        <v>148</v>
      </c>
      <c r="H4215">
        <v>2</v>
      </c>
      <c r="I4215">
        <v>5</v>
      </c>
      <c r="J4215" t="s">
        <v>14</v>
      </c>
      <c r="K4215" s="36" t="s">
        <v>149</v>
      </c>
    </row>
    <row r="4216" spans="1:11" x14ac:dyDescent="0.25">
      <c r="A4216">
        <v>226793524</v>
      </c>
      <c r="B4216" s="1">
        <v>43425</v>
      </c>
      <c r="C4216" t="s">
        <v>11</v>
      </c>
      <c r="D4216" t="s">
        <v>16</v>
      </c>
      <c r="E4216">
        <v>0.98</v>
      </c>
      <c r="F4216">
        <v>0.99</v>
      </c>
      <c r="G4216" t="s">
        <v>148</v>
      </c>
      <c r="H4216">
        <v>3</v>
      </c>
      <c r="I4216">
        <v>9</v>
      </c>
      <c r="J4216" t="s">
        <v>14</v>
      </c>
      <c r="K4216" s="36" t="s">
        <v>149</v>
      </c>
    </row>
    <row r="4217" spans="1:11" x14ac:dyDescent="0.25">
      <c r="A4217">
        <v>501924428</v>
      </c>
      <c r="B4217" s="1">
        <v>44977</v>
      </c>
      <c r="C4217" t="s">
        <v>27</v>
      </c>
      <c r="D4217" t="s">
        <v>16</v>
      </c>
      <c r="E4217">
        <v>1</v>
      </c>
      <c r="F4217">
        <v>1</v>
      </c>
      <c r="G4217" t="s">
        <v>148</v>
      </c>
      <c r="H4217">
        <v>2</v>
      </c>
      <c r="I4217">
        <v>4</v>
      </c>
      <c r="J4217" t="s">
        <v>14</v>
      </c>
      <c r="K4217" s="36" t="s">
        <v>149</v>
      </c>
    </row>
    <row r="4218" spans="1:11" x14ac:dyDescent="0.25">
      <c r="A4218">
        <v>109217314</v>
      </c>
      <c r="B4218" s="1">
        <v>42735</v>
      </c>
      <c r="C4218" t="s">
        <v>46</v>
      </c>
      <c r="D4218" t="s">
        <v>17</v>
      </c>
      <c r="E4218">
        <v>0.97</v>
      </c>
      <c r="F4218">
        <v>0.99</v>
      </c>
      <c r="G4218" t="s">
        <v>149</v>
      </c>
      <c r="H4218">
        <v>4</v>
      </c>
      <c r="I4218">
        <v>5</v>
      </c>
      <c r="J4218" t="s">
        <v>14</v>
      </c>
      <c r="K4218" s="36" t="s">
        <v>149</v>
      </c>
    </row>
    <row r="4219" spans="1:11" x14ac:dyDescent="0.25">
      <c r="A4219">
        <v>504740655</v>
      </c>
      <c r="B4219" s="1">
        <v>44995</v>
      </c>
      <c r="C4219" t="s">
        <v>27</v>
      </c>
      <c r="D4219" t="s">
        <v>16</v>
      </c>
      <c r="E4219">
        <v>0.96</v>
      </c>
      <c r="F4219">
        <v>0.99</v>
      </c>
      <c r="G4219" t="s">
        <v>148</v>
      </c>
      <c r="H4219">
        <v>3</v>
      </c>
      <c r="I4219">
        <v>3</v>
      </c>
      <c r="J4219" t="s">
        <v>14</v>
      </c>
      <c r="K4219" s="36" t="s">
        <v>149</v>
      </c>
    </row>
    <row r="4220" spans="1:11" x14ac:dyDescent="0.25">
      <c r="A4220">
        <v>505633770</v>
      </c>
      <c r="B4220" s="1">
        <v>45001</v>
      </c>
      <c r="C4220" t="s">
        <v>27</v>
      </c>
      <c r="D4220" t="s">
        <v>16</v>
      </c>
      <c r="E4220">
        <v>1</v>
      </c>
      <c r="F4220">
        <v>1</v>
      </c>
      <c r="G4220" t="s">
        <v>149</v>
      </c>
      <c r="H4220">
        <v>1</v>
      </c>
      <c r="I4220">
        <v>1</v>
      </c>
      <c r="J4220" t="s">
        <v>14</v>
      </c>
      <c r="K4220" s="36" t="s">
        <v>149</v>
      </c>
    </row>
    <row r="4221" spans="1:11" x14ac:dyDescent="0.25">
      <c r="A4221">
        <v>499324651</v>
      </c>
      <c r="B4221" s="1">
        <v>44960</v>
      </c>
      <c r="C4221" t="s">
        <v>27</v>
      </c>
      <c r="D4221" t="s">
        <v>16</v>
      </c>
      <c r="E4221">
        <v>0.9</v>
      </c>
      <c r="F4221">
        <v>1</v>
      </c>
      <c r="G4221" t="s">
        <v>149</v>
      </c>
      <c r="H4221">
        <v>2</v>
      </c>
      <c r="I4221">
        <v>2</v>
      </c>
      <c r="J4221" t="s">
        <v>14</v>
      </c>
      <c r="K4221" s="36" t="s">
        <v>149</v>
      </c>
    </row>
    <row r="4222" spans="1:11" x14ac:dyDescent="0.25">
      <c r="A4222">
        <v>13411543</v>
      </c>
      <c r="B4222" s="1">
        <v>41720</v>
      </c>
      <c r="C4222" t="s">
        <v>27</v>
      </c>
      <c r="D4222" t="s">
        <v>16</v>
      </c>
      <c r="E4222">
        <v>1</v>
      </c>
      <c r="F4222">
        <v>0.97</v>
      </c>
      <c r="G4222" t="s">
        <v>148</v>
      </c>
      <c r="H4222">
        <v>1</v>
      </c>
      <c r="I4222">
        <v>1</v>
      </c>
      <c r="J4222" t="s">
        <v>14</v>
      </c>
      <c r="K4222" s="36" t="s">
        <v>149</v>
      </c>
    </row>
    <row r="4223" spans="1:11" x14ac:dyDescent="0.25">
      <c r="A4223">
        <v>315320778</v>
      </c>
      <c r="B4223" s="1">
        <v>43806</v>
      </c>
      <c r="C4223" t="s">
        <v>11</v>
      </c>
      <c r="D4223" t="s">
        <v>12</v>
      </c>
      <c r="F4223">
        <v>0</v>
      </c>
      <c r="G4223" t="s">
        <v>148</v>
      </c>
      <c r="H4223">
        <v>1</v>
      </c>
      <c r="I4223">
        <v>1</v>
      </c>
      <c r="J4223" t="s">
        <v>14</v>
      </c>
      <c r="K4223" s="36" t="s">
        <v>149</v>
      </c>
    </row>
    <row r="4224" spans="1:11" x14ac:dyDescent="0.25">
      <c r="A4224">
        <v>460568135</v>
      </c>
      <c r="B4224" s="1">
        <v>44704</v>
      </c>
      <c r="C4224" t="s">
        <v>27</v>
      </c>
      <c r="D4224" t="s">
        <v>16</v>
      </c>
      <c r="E4224">
        <v>1</v>
      </c>
      <c r="F4224">
        <v>0.97</v>
      </c>
      <c r="G4224" t="s">
        <v>149</v>
      </c>
      <c r="H4224">
        <v>1</v>
      </c>
      <c r="I4224">
        <v>1</v>
      </c>
      <c r="J4224" t="s">
        <v>14</v>
      </c>
      <c r="K4224" s="36" t="s">
        <v>149</v>
      </c>
    </row>
    <row r="4225" spans="1:11" x14ac:dyDescent="0.25">
      <c r="A4225">
        <v>504780427</v>
      </c>
      <c r="B4225" s="1">
        <v>44995</v>
      </c>
      <c r="C4225" t="s">
        <v>27</v>
      </c>
      <c r="D4225" t="s">
        <v>16</v>
      </c>
      <c r="E4225">
        <v>1</v>
      </c>
      <c r="F4225">
        <v>0.99</v>
      </c>
      <c r="G4225" t="s">
        <v>149</v>
      </c>
      <c r="H4225">
        <v>2</v>
      </c>
      <c r="I4225">
        <v>2</v>
      </c>
      <c r="J4225" t="s">
        <v>14</v>
      </c>
      <c r="K4225" s="36" t="s">
        <v>149</v>
      </c>
    </row>
    <row r="4226" spans="1:11" x14ac:dyDescent="0.25">
      <c r="A4226">
        <v>505784718</v>
      </c>
      <c r="B4226" s="1">
        <v>45002</v>
      </c>
      <c r="C4226" t="s">
        <v>27</v>
      </c>
      <c r="D4226" t="s">
        <v>16</v>
      </c>
      <c r="E4226">
        <v>1</v>
      </c>
      <c r="F4226">
        <v>0.5</v>
      </c>
      <c r="G4226" t="s">
        <v>148</v>
      </c>
      <c r="H4226">
        <v>4</v>
      </c>
      <c r="I4226">
        <v>6</v>
      </c>
      <c r="J4226" t="s">
        <v>22</v>
      </c>
      <c r="K4226" s="36" t="s">
        <v>149</v>
      </c>
    </row>
    <row r="4227" spans="1:11" x14ac:dyDescent="0.25">
      <c r="A4227">
        <v>24904616</v>
      </c>
      <c r="B4227" s="1">
        <v>41989</v>
      </c>
      <c r="C4227" t="s">
        <v>11</v>
      </c>
      <c r="D4227" t="s">
        <v>16</v>
      </c>
      <c r="E4227">
        <v>1</v>
      </c>
      <c r="F4227">
        <v>0.99</v>
      </c>
      <c r="G4227" t="s">
        <v>149</v>
      </c>
      <c r="H4227">
        <v>8</v>
      </c>
      <c r="I4227">
        <v>9</v>
      </c>
      <c r="J4227" t="s">
        <v>14</v>
      </c>
      <c r="K4227" s="36" t="s">
        <v>149</v>
      </c>
    </row>
    <row r="4228" spans="1:11" x14ac:dyDescent="0.25">
      <c r="A4228">
        <v>46711699</v>
      </c>
      <c r="B4228" s="1">
        <v>42293</v>
      </c>
      <c r="C4228" t="s">
        <v>11</v>
      </c>
      <c r="D4228" t="s">
        <v>16</v>
      </c>
      <c r="E4228">
        <v>1</v>
      </c>
      <c r="F4228">
        <v>0.99</v>
      </c>
      <c r="G4228" t="s">
        <v>148</v>
      </c>
      <c r="H4228">
        <v>1</v>
      </c>
      <c r="I4228">
        <v>1</v>
      </c>
      <c r="J4228" t="s">
        <v>14</v>
      </c>
      <c r="K4228" s="36" t="s">
        <v>149</v>
      </c>
    </row>
    <row r="4229" spans="1:11" x14ac:dyDescent="0.25">
      <c r="A4229">
        <v>135548742</v>
      </c>
      <c r="B4229" s="1">
        <v>42903</v>
      </c>
      <c r="C4229" t="s">
        <v>11</v>
      </c>
      <c r="D4229" t="s">
        <v>12</v>
      </c>
      <c r="F4229">
        <v>0</v>
      </c>
      <c r="G4229" t="s">
        <v>148</v>
      </c>
      <c r="H4229">
        <v>1</v>
      </c>
      <c r="I4229">
        <v>3</v>
      </c>
      <c r="J4229" t="s">
        <v>14</v>
      </c>
      <c r="K4229" s="36" t="s">
        <v>149</v>
      </c>
    </row>
    <row r="4230" spans="1:11" x14ac:dyDescent="0.25">
      <c r="A4230">
        <v>411620303</v>
      </c>
      <c r="B4230" s="1">
        <v>44385</v>
      </c>
      <c r="C4230" t="s">
        <v>11</v>
      </c>
      <c r="D4230" t="s">
        <v>16</v>
      </c>
      <c r="E4230">
        <v>1</v>
      </c>
      <c r="F4230">
        <v>0.96</v>
      </c>
      <c r="G4230" t="s">
        <v>149</v>
      </c>
      <c r="H4230">
        <v>2</v>
      </c>
      <c r="I4230">
        <v>2</v>
      </c>
      <c r="J4230" t="s">
        <v>22</v>
      </c>
      <c r="K4230" s="36" t="s">
        <v>149</v>
      </c>
    </row>
    <row r="4231" spans="1:11" x14ac:dyDescent="0.25">
      <c r="A4231">
        <v>478311228</v>
      </c>
      <c r="B4231" s="1">
        <v>44809</v>
      </c>
      <c r="C4231" t="s">
        <v>11</v>
      </c>
      <c r="D4231" t="s">
        <v>16</v>
      </c>
      <c r="E4231">
        <v>1</v>
      </c>
      <c r="F4231">
        <v>0.9</v>
      </c>
      <c r="G4231" t="s">
        <v>148</v>
      </c>
      <c r="H4231">
        <v>2</v>
      </c>
      <c r="I4231">
        <v>2</v>
      </c>
      <c r="J4231" t="s">
        <v>14</v>
      </c>
      <c r="K4231" s="36" t="s">
        <v>149</v>
      </c>
    </row>
    <row r="4232" spans="1:11" x14ac:dyDescent="0.25">
      <c r="A4232">
        <v>124553090</v>
      </c>
      <c r="B4232" s="1">
        <v>42831</v>
      </c>
      <c r="C4232" t="s">
        <v>27</v>
      </c>
      <c r="D4232" t="s">
        <v>12</v>
      </c>
      <c r="G4232" t="s">
        <v>148</v>
      </c>
      <c r="H4232">
        <v>3</v>
      </c>
      <c r="I4232">
        <v>3</v>
      </c>
      <c r="J4232" t="s">
        <v>14</v>
      </c>
      <c r="K4232" s="36" t="s">
        <v>149</v>
      </c>
    </row>
    <row r="4233" spans="1:11" x14ac:dyDescent="0.25">
      <c r="A4233">
        <v>14754196</v>
      </c>
      <c r="B4233" s="1">
        <v>41755</v>
      </c>
      <c r="C4233" t="s">
        <v>11</v>
      </c>
      <c r="D4233" t="s">
        <v>16</v>
      </c>
      <c r="E4233">
        <v>1</v>
      </c>
      <c r="F4233">
        <v>0.92</v>
      </c>
      <c r="G4233" t="s">
        <v>149</v>
      </c>
      <c r="H4233">
        <v>1</v>
      </c>
      <c r="I4233">
        <v>3</v>
      </c>
      <c r="J4233" t="s">
        <v>14</v>
      </c>
      <c r="K4233" s="36" t="s">
        <v>149</v>
      </c>
    </row>
    <row r="4234" spans="1:11" x14ac:dyDescent="0.25">
      <c r="A4234">
        <v>217739752</v>
      </c>
      <c r="B4234" s="1">
        <v>43371</v>
      </c>
      <c r="C4234" t="s">
        <v>27</v>
      </c>
      <c r="D4234" t="s">
        <v>16</v>
      </c>
      <c r="E4234">
        <v>1</v>
      </c>
      <c r="F4234">
        <v>0.71</v>
      </c>
      <c r="G4234" t="s">
        <v>149</v>
      </c>
      <c r="H4234">
        <v>2</v>
      </c>
      <c r="I4234">
        <v>2</v>
      </c>
      <c r="J4234" t="s">
        <v>14</v>
      </c>
      <c r="K4234" s="36" t="s">
        <v>149</v>
      </c>
    </row>
    <row r="4235" spans="1:11" x14ac:dyDescent="0.25">
      <c r="A4235">
        <v>505075273</v>
      </c>
      <c r="B4235" s="1">
        <v>44997</v>
      </c>
      <c r="C4235" t="s">
        <v>27</v>
      </c>
      <c r="D4235" t="s">
        <v>12</v>
      </c>
      <c r="F4235">
        <v>0.4</v>
      </c>
      <c r="G4235" t="s">
        <v>148</v>
      </c>
      <c r="H4235">
        <v>1</v>
      </c>
      <c r="I4235">
        <v>1</v>
      </c>
      <c r="J4235" t="s">
        <v>14</v>
      </c>
      <c r="K4235" s="36" t="s">
        <v>149</v>
      </c>
    </row>
    <row r="4236" spans="1:11" x14ac:dyDescent="0.25">
      <c r="A4236">
        <v>505078252</v>
      </c>
      <c r="B4236" s="1">
        <v>44997</v>
      </c>
      <c r="C4236" t="s">
        <v>27</v>
      </c>
      <c r="D4236" t="s">
        <v>12</v>
      </c>
      <c r="G4236" t="s">
        <v>148</v>
      </c>
      <c r="H4236">
        <v>1</v>
      </c>
      <c r="I4236">
        <v>2</v>
      </c>
      <c r="J4236" t="s">
        <v>22</v>
      </c>
      <c r="K4236" s="36" t="s">
        <v>149</v>
      </c>
    </row>
    <row r="4237" spans="1:11" x14ac:dyDescent="0.25">
      <c r="A4237">
        <v>505086025</v>
      </c>
      <c r="B4237" s="1">
        <v>44997</v>
      </c>
      <c r="C4237" t="s">
        <v>11</v>
      </c>
      <c r="D4237" t="s">
        <v>16</v>
      </c>
      <c r="E4237">
        <v>1</v>
      </c>
      <c r="F4237">
        <v>0.99</v>
      </c>
      <c r="G4237" t="s">
        <v>148</v>
      </c>
      <c r="H4237">
        <v>1</v>
      </c>
      <c r="I4237">
        <v>1</v>
      </c>
      <c r="J4237" t="s">
        <v>14</v>
      </c>
      <c r="K4237" s="36" t="s">
        <v>149</v>
      </c>
    </row>
    <row r="4238" spans="1:11" x14ac:dyDescent="0.25">
      <c r="A4238">
        <v>505834886</v>
      </c>
      <c r="B4238" s="1">
        <v>45002</v>
      </c>
      <c r="C4238" t="s">
        <v>11</v>
      </c>
      <c r="D4238" t="s">
        <v>17</v>
      </c>
      <c r="E4238">
        <v>1</v>
      </c>
      <c r="F4238">
        <v>0.79</v>
      </c>
      <c r="G4238" t="s">
        <v>149</v>
      </c>
      <c r="H4238">
        <v>3</v>
      </c>
      <c r="I4238">
        <v>3</v>
      </c>
      <c r="J4238" t="s">
        <v>14</v>
      </c>
      <c r="K4238" s="36" t="s">
        <v>149</v>
      </c>
    </row>
    <row r="4239" spans="1:11" x14ac:dyDescent="0.25">
      <c r="A4239">
        <v>301553662</v>
      </c>
      <c r="B4239" s="1">
        <v>43748</v>
      </c>
      <c r="C4239" t="s">
        <v>27</v>
      </c>
      <c r="D4239" t="s">
        <v>21</v>
      </c>
      <c r="E4239">
        <v>0.7</v>
      </c>
      <c r="F4239">
        <v>0.72</v>
      </c>
      <c r="G4239" t="s">
        <v>148</v>
      </c>
      <c r="H4239">
        <v>2</v>
      </c>
      <c r="I4239">
        <v>5</v>
      </c>
      <c r="J4239" t="s">
        <v>14</v>
      </c>
      <c r="K4239" s="36" t="s">
        <v>149</v>
      </c>
    </row>
    <row r="4240" spans="1:11" x14ac:dyDescent="0.25">
      <c r="A4240">
        <v>8257474</v>
      </c>
      <c r="B4240" s="1">
        <v>41505</v>
      </c>
      <c r="C4240" t="s">
        <v>11</v>
      </c>
      <c r="D4240" t="s">
        <v>16</v>
      </c>
      <c r="E4240">
        <v>1</v>
      </c>
      <c r="F4240">
        <v>0.97</v>
      </c>
      <c r="G4240" t="s">
        <v>149</v>
      </c>
      <c r="H4240">
        <v>2</v>
      </c>
      <c r="I4240">
        <v>2</v>
      </c>
      <c r="J4240" t="s">
        <v>14</v>
      </c>
      <c r="K4240" s="36" t="s">
        <v>149</v>
      </c>
    </row>
    <row r="4241" spans="1:11" x14ac:dyDescent="0.25">
      <c r="A4241">
        <v>21565210</v>
      </c>
      <c r="B4241" s="1">
        <v>41902</v>
      </c>
      <c r="C4241" t="s">
        <v>11</v>
      </c>
      <c r="D4241" t="s">
        <v>16</v>
      </c>
      <c r="E4241">
        <v>1</v>
      </c>
      <c r="F4241">
        <v>1</v>
      </c>
      <c r="G4241" t="s">
        <v>149</v>
      </c>
      <c r="H4241">
        <v>1</v>
      </c>
      <c r="I4241">
        <v>1</v>
      </c>
      <c r="J4241" t="s">
        <v>14</v>
      </c>
      <c r="K4241" s="36" t="s">
        <v>149</v>
      </c>
    </row>
    <row r="4242" spans="1:11" x14ac:dyDescent="0.25">
      <c r="A4242">
        <v>502289023</v>
      </c>
      <c r="B4242" s="1">
        <v>44979</v>
      </c>
      <c r="C4242" t="s">
        <v>27</v>
      </c>
      <c r="D4242" t="s">
        <v>16</v>
      </c>
      <c r="E4242">
        <v>1</v>
      </c>
      <c r="F4242">
        <v>1</v>
      </c>
      <c r="G4242" t="s">
        <v>148</v>
      </c>
      <c r="H4242">
        <v>1</v>
      </c>
      <c r="I4242">
        <v>2</v>
      </c>
      <c r="J4242" t="s">
        <v>14</v>
      </c>
      <c r="K4242" s="36" t="s">
        <v>149</v>
      </c>
    </row>
    <row r="4243" spans="1:11" x14ac:dyDescent="0.25">
      <c r="A4243">
        <v>57714608</v>
      </c>
      <c r="B4243" s="1">
        <v>42407</v>
      </c>
      <c r="C4243" t="s">
        <v>11</v>
      </c>
      <c r="D4243" t="s">
        <v>16</v>
      </c>
      <c r="E4243">
        <v>1</v>
      </c>
      <c r="F4243">
        <v>1</v>
      </c>
      <c r="G4243" t="s">
        <v>149</v>
      </c>
      <c r="H4243">
        <v>1</v>
      </c>
      <c r="I4243">
        <v>1</v>
      </c>
      <c r="J4243" t="s">
        <v>14</v>
      </c>
      <c r="K4243" s="36" t="s">
        <v>149</v>
      </c>
    </row>
    <row r="4244" spans="1:11" x14ac:dyDescent="0.25">
      <c r="A4244">
        <v>204429216</v>
      </c>
      <c r="B4244" s="1">
        <v>43304</v>
      </c>
      <c r="C4244" t="s">
        <v>11</v>
      </c>
      <c r="D4244" t="s">
        <v>16</v>
      </c>
      <c r="E4244">
        <v>1</v>
      </c>
      <c r="F4244">
        <v>0.97</v>
      </c>
      <c r="G4244" t="s">
        <v>148</v>
      </c>
      <c r="H4244">
        <v>1</v>
      </c>
      <c r="I4244">
        <v>3</v>
      </c>
      <c r="J4244" t="s">
        <v>14</v>
      </c>
      <c r="K4244" s="36" t="s">
        <v>149</v>
      </c>
    </row>
    <row r="4245" spans="1:11" x14ac:dyDescent="0.25">
      <c r="A4245">
        <v>50798353</v>
      </c>
      <c r="B4245" s="1">
        <v>42346</v>
      </c>
      <c r="C4245" t="s">
        <v>11</v>
      </c>
      <c r="D4245" t="s">
        <v>17</v>
      </c>
      <c r="E4245">
        <v>1</v>
      </c>
      <c r="F4245">
        <v>0.53</v>
      </c>
      <c r="G4245" t="s">
        <v>149</v>
      </c>
      <c r="H4245">
        <v>1</v>
      </c>
      <c r="I4245">
        <v>3</v>
      </c>
      <c r="J4245" t="s">
        <v>14</v>
      </c>
      <c r="K4245" s="36" t="s">
        <v>149</v>
      </c>
    </row>
    <row r="4246" spans="1:11" x14ac:dyDescent="0.25">
      <c r="A4246">
        <v>176720990</v>
      </c>
      <c r="B4246" s="1">
        <v>43164</v>
      </c>
      <c r="C4246" t="s">
        <v>11</v>
      </c>
      <c r="D4246" t="s">
        <v>16</v>
      </c>
      <c r="E4246">
        <v>1</v>
      </c>
      <c r="F4246">
        <v>0.87</v>
      </c>
      <c r="G4246" t="s">
        <v>148</v>
      </c>
      <c r="H4246">
        <v>2</v>
      </c>
      <c r="I4246">
        <v>4</v>
      </c>
      <c r="J4246" t="s">
        <v>22</v>
      </c>
      <c r="K4246" s="36" t="s">
        <v>149</v>
      </c>
    </row>
    <row r="4247" spans="1:11" x14ac:dyDescent="0.25">
      <c r="A4247">
        <v>144209226</v>
      </c>
      <c r="B4247" s="1">
        <v>42951</v>
      </c>
      <c r="C4247" t="s">
        <v>11</v>
      </c>
      <c r="D4247" t="s">
        <v>16</v>
      </c>
      <c r="E4247">
        <v>1</v>
      </c>
      <c r="F4247">
        <v>1</v>
      </c>
      <c r="G4247" t="s">
        <v>148</v>
      </c>
      <c r="H4247">
        <v>1</v>
      </c>
      <c r="I4247">
        <v>1</v>
      </c>
      <c r="J4247" t="s">
        <v>14</v>
      </c>
      <c r="K4247" s="36" t="s">
        <v>149</v>
      </c>
    </row>
    <row r="4248" spans="1:11" x14ac:dyDescent="0.25">
      <c r="A4248">
        <v>115686981</v>
      </c>
      <c r="B4248" s="1">
        <v>42775</v>
      </c>
      <c r="C4248" t="s">
        <v>11</v>
      </c>
      <c r="D4248" t="s">
        <v>17</v>
      </c>
      <c r="E4248">
        <v>1</v>
      </c>
      <c r="F4248">
        <v>0.64</v>
      </c>
      <c r="G4248" t="s">
        <v>149</v>
      </c>
      <c r="H4248">
        <v>12</v>
      </c>
      <c r="I4248">
        <v>13</v>
      </c>
      <c r="J4248" t="s">
        <v>14</v>
      </c>
      <c r="K4248" s="36" t="s">
        <v>149</v>
      </c>
    </row>
    <row r="4249" spans="1:11" x14ac:dyDescent="0.25">
      <c r="A4249">
        <v>406092803</v>
      </c>
      <c r="B4249" s="1">
        <v>44355</v>
      </c>
      <c r="C4249" t="s">
        <v>11</v>
      </c>
      <c r="D4249" t="s">
        <v>12</v>
      </c>
      <c r="F4249">
        <v>1</v>
      </c>
      <c r="G4249" t="s">
        <v>149</v>
      </c>
      <c r="H4249">
        <v>1</v>
      </c>
      <c r="I4249">
        <v>1</v>
      </c>
      <c r="J4249" t="s">
        <v>22</v>
      </c>
      <c r="K4249" s="36" t="s">
        <v>149</v>
      </c>
    </row>
    <row r="4250" spans="1:11" x14ac:dyDescent="0.25">
      <c r="A4250">
        <v>312813621</v>
      </c>
      <c r="B4250" s="1">
        <v>43797</v>
      </c>
      <c r="C4250" t="s">
        <v>11</v>
      </c>
      <c r="D4250" t="s">
        <v>16</v>
      </c>
      <c r="E4250">
        <v>1</v>
      </c>
      <c r="F4250">
        <v>1</v>
      </c>
      <c r="G4250" t="s">
        <v>148</v>
      </c>
      <c r="H4250">
        <v>4</v>
      </c>
      <c r="I4250">
        <v>4</v>
      </c>
      <c r="J4250" t="s">
        <v>22</v>
      </c>
      <c r="K4250" s="36" t="s">
        <v>149</v>
      </c>
    </row>
    <row r="4251" spans="1:11" x14ac:dyDescent="0.25">
      <c r="A4251">
        <v>79793870</v>
      </c>
      <c r="B4251" s="1">
        <v>42546</v>
      </c>
      <c r="C4251" t="s">
        <v>11</v>
      </c>
      <c r="D4251" t="s">
        <v>16</v>
      </c>
      <c r="E4251">
        <v>1</v>
      </c>
      <c r="F4251">
        <v>0.92</v>
      </c>
      <c r="G4251" t="s">
        <v>149</v>
      </c>
      <c r="H4251">
        <v>1</v>
      </c>
      <c r="I4251">
        <v>1</v>
      </c>
      <c r="J4251" t="s">
        <v>14</v>
      </c>
      <c r="K4251" s="36" t="s">
        <v>149</v>
      </c>
    </row>
    <row r="4252" spans="1:11" x14ac:dyDescent="0.25">
      <c r="A4252">
        <v>508014909</v>
      </c>
      <c r="B4252" s="1">
        <v>45017</v>
      </c>
      <c r="C4252" t="s">
        <v>27</v>
      </c>
      <c r="D4252" t="s">
        <v>16</v>
      </c>
      <c r="E4252">
        <v>1</v>
      </c>
      <c r="F4252">
        <v>0.96</v>
      </c>
      <c r="G4252" t="s">
        <v>149</v>
      </c>
      <c r="H4252">
        <v>2</v>
      </c>
      <c r="I4252">
        <v>2</v>
      </c>
      <c r="J4252" t="s">
        <v>14</v>
      </c>
      <c r="K4252" s="36" t="s">
        <v>149</v>
      </c>
    </row>
    <row r="4253" spans="1:11" x14ac:dyDescent="0.25">
      <c r="A4253">
        <v>17010136</v>
      </c>
      <c r="B4253" s="1">
        <v>41809</v>
      </c>
      <c r="C4253" t="s">
        <v>27</v>
      </c>
      <c r="D4253" t="s">
        <v>16</v>
      </c>
      <c r="E4253">
        <v>1</v>
      </c>
      <c r="F4253">
        <v>1</v>
      </c>
      <c r="G4253" t="s">
        <v>149</v>
      </c>
      <c r="H4253">
        <v>1</v>
      </c>
      <c r="I4253">
        <v>1</v>
      </c>
      <c r="J4253" t="s">
        <v>14</v>
      </c>
      <c r="K4253" s="36" t="s">
        <v>149</v>
      </c>
    </row>
    <row r="4254" spans="1:11" x14ac:dyDescent="0.25">
      <c r="A4254">
        <v>30227115</v>
      </c>
      <c r="B4254" s="1">
        <v>42092</v>
      </c>
      <c r="C4254" t="s">
        <v>27</v>
      </c>
      <c r="D4254" t="s">
        <v>16</v>
      </c>
      <c r="E4254">
        <v>1</v>
      </c>
      <c r="F4254">
        <v>1</v>
      </c>
      <c r="G4254" t="s">
        <v>149</v>
      </c>
      <c r="H4254">
        <v>1</v>
      </c>
      <c r="I4254">
        <v>1</v>
      </c>
      <c r="J4254" t="s">
        <v>22</v>
      </c>
      <c r="K4254" s="36" t="s">
        <v>149</v>
      </c>
    </row>
    <row r="4255" spans="1:11" x14ac:dyDescent="0.25">
      <c r="A4255">
        <v>56871928</v>
      </c>
      <c r="B4255" s="1">
        <v>42400</v>
      </c>
      <c r="C4255" t="s">
        <v>11</v>
      </c>
      <c r="D4255" t="s">
        <v>20</v>
      </c>
      <c r="E4255">
        <v>0.38</v>
      </c>
      <c r="F4255">
        <v>0.61</v>
      </c>
      <c r="G4255" t="s">
        <v>148</v>
      </c>
      <c r="H4255">
        <v>1</v>
      </c>
      <c r="I4255">
        <v>3</v>
      </c>
      <c r="J4255" t="s">
        <v>14</v>
      </c>
      <c r="K4255" s="36" t="s">
        <v>149</v>
      </c>
    </row>
    <row r="4256" spans="1:11" x14ac:dyDescent="0.25">
      <c r="A4256">
        <v>366306347</v>
      </c>
      <c r="B4256" s="1">
        <v>44080</v>
      </c>
      <c r="C4256" t="s">
        <v>11</v>
      </c>
      <c r="D4256" t="s">
        <v>16</v>
      </c>
      <c r="E4256">
        <v>1</v>
      </c>
      <c r="F4256">
        <v>0.89</v>
      </c>
      <c r="G4256" t="s">
        <v>149</v>
      </c>
      <c r="H4256">
        <v>2</v>
      </c>
      <c r="I4256">
        <v>2</v>
      </c>
      <c r="J4256" t="s">
        <v>14</v>
      </c>
      <c r="K4256" s="36" t="s">
        <v>149</v>
      </c>
    </row>
    <row r="4257" spans="1:11" x14ac:dyDescent="0.25">
      <c r="A4257">
        <v>386318675</v>
      </c>
      <c r="B4257" s="1">
        <v>44224</v>
      </c>
      <c r="C4257" t="s">
        <v>11</v>
      </c>
      <c r="D4257" t="s">
        <v>16</v>
      </c>
      <c r="E4257">
        <v>1</v>
      </c>
      <c r="F4257">
        <v>1</v>
      </c>
      <c r="G4257" t="s">
        <v>149</v>
      </c>
      <c r="H4257">
        <v>4</v>
      </c>
      <c r="I4257">
        <v>4</v>
      </c>
      <c r="J4257" t="s">
        <v>18</v>
      </c>
      <c r="K4257" s="36" t="s">
        <v>149</v>
      </c>
    </row>
    <row r="4258" spans="1:11" x14ac:dyDescent="0.25">
      <c r="A4258">
        <v>103348320</v>
      </c>
      <c r="B4258" s="1">
        <v>42685</v>
      </c>
      <c r="C4258" t="s">
        <v>11</v>
      </c>
      <c r="D4258" t="s">
        <v>16</v>
      </c>
      <c r="E4258">
        <v>1</v>
      </c>
      <c r="F4258">
        <v>0.56000000000000005</v>
      </c>
      <c r="G4258" t="s">
        <v>149</v>
      </c>
      <c r="H4258">
        <v>1</v>
      </c>
      <c r="I4258">
        <v>1</v>
      </c>
      <c r="J4258" t="s">
        <v>14</v>
      </c>
      <c r="K4258" s="36" t="s">
        <v>149</v>
      </c>
    </row>
    <row r="4259" spans="1:11" x14ac:dyDescent="0.25">
      <c r="A4259">
        <v>267332998</v>
      </c>
      <c r="B4259" s="1">
        <v>43625</v>
      </c>
      <c r="C4259" t="s">
        <v>27</v>
      </c>
      <c r="D4259" t="s">
        <v>16</v>
      </c>
      <c r="E4259">
        <v>1</v>
      </c>
      <c r="F4259">
        <v>1</v>
      </c>
      <c r="G4259" t="s">
        <v>149</v>
      </c>
      <c r="H4259">
        <v>1</v>
      </c>
      <c r="I4259">
        <v>1</v>
      </c>
      <c r="J4259" t="s">
        <v>14</v>
      </c>
      <c r="K4259" s="36" t="s">
        <v>149</v>
      </c>
    </row>
    <row r="4260" spans="1:11" x14ac:dyDescent="0.25">
      <c r="A4260">
        <v>2063957</v>
      </c>
      <c r="B4260" s="1">
        <v>41002</v>
      </c>
      <c r="C4260" t="s">
        <v>11</v>
      </c>
      <c r="D4260" t="s">
        <v>20</v>
      </c>
      <c r="E4260">
        <v>0.11</v>
      </c>
      <c r="F4260">
        <v>0</v>
      </c>
      <c r="G4260" t="s">
        <v>148</v>
      </c>
      <c r="H4260">
        <v>1</v>
      </c>
      <c r="I4260">
        <v>1</v>
      </c>
      <c r="J4260" t="s">
        <v>14</v>
      </c>
      <c r="K4260" s="36" t="s">
        <v>149</v>
      </c>
    </row>
    <row r="4261" spans="1:11" x14ac:dyDescent="0.25">
      <c r="A4261">
        <v>232400671</v>
      </c>
      <c r="B4261" s="1">
        <v>43459</v>
      </c>
      <c r="C4261" t="s">
        <v>27</v>
      </c>
      <c r="D4261" t="s">
        <v>16</v>
      </c>
      <c r="E4261">
        <v>1</v>
      </c>
      <c r="F4261">
        <v>1</v>
      </c>
      <c r="G4261" t="s">
        <v>149</v>
      </c>
      <c r="H4261">
        <v>1</v>
      </c>
      <c r="I4261">
        <v>1</v>
      </c>
      <c r="J4261" t="s">
        <v>14</v>
      </c>
      <c r="K4261" s="36" t="s">
        <v>149</v>
      </c>
    </row>
    <row r="4262" spans="1:11" x14ac:dyDescent="0.25">
      <c r="A4262">
        <v>473474851</v>
      </c>
      <c r="B4262" s="1">
        <v>44778</v>
      </c>
      <c r="C4262" t="s">
        <v>11</v>
      </c>
      <c r="D4262" t="s">
        <v>16</v>
      </c>
      <c r="E4262">
        <v>1</v>
      </c>
      <c r="F4262">
        <v>1</v>
      </c>
      <c r="G4262" t="s">
        <v>148</v>
      </c>
      <c r="H4262">
        <v>11</v>
      </c>
      <c r="I4262">
        <v>11</v>
      </c>
      <c r="J4262" t="s">
        <v>14</v>
      </c>
      <c r="K4262" s="36" t="s">
        <v>149</v>
      </c>
    </row>
    <row r="4263" spans="1:11" x14ac:dyDescent="0.25">
      <c r="A4263">
        <v>93054326</v>
      </c>
      <c r="B4263" s="1">
        <v>42614</v>
      </c>
      <c r="C4263" t="s">
        <v>11</v>
      </c>
      <c r="D4263" t="s">
        <v>16</v>
      </c>
      <c r="E4263">
        <v>1</v>
      </c>
      <c r="F4263">
        <v>0.02</v>
      </c>
      <c r="G4263" t="s">
        <v>149</v>
      </c>
      <c r="H4263">
        <v>1</v>
      </c>
      <c r="I4263">
        <v>2</v>
      </c>
      <c r="J4263" t="s">
        <v>18</v>
      </c>
      <c r="K4263" s="36" t="s">
        <v>149</v>
      </c>
    </row>
    <row r="4264" spans="1:11" x14ac:dyDescent="0.25">
      <c r="A4264">
        <v>372206573</v>
      </c>
      <c r="B4264" s="1">
        <v>44120</v>
      </c>
      <c r="C4264" t="s">
        <v>27</v>
      </c>
      <c r="D4264" t="s">
        <v>12</v>
      </c>
      <c r="F4264">
        <v>0</v>
      </c>
      <c r="G4264" t="s">
        <v>148</v>
      </c>
      <c r="H4264">
        <v>1</v>
      </c>
      <c r="I4264">
        <v>3</v>
      </c>
      <c r="J4264" t="s">
        <v>14</v>
      </c>
      <c r="K4264" s="36" t="s">
        <v>149</v>
      </c>
    </row>
    <row r="4265" spans="1:11" x14ac:dyDescent="0.25">
      <c r="A4265">
        <v>508113863</v>
      </c>
      <c r="B4265" s="1">
        <v>45017</v>
      </c>
      <c r="C4265" t="s">
        <v>27</v>
      </c>
      <c r="D4265" t="s">
        <v>12</v>
      </c>
      <c r="G4265" t="s">
        <v>148</v>
      </c>
      <c r="H4265">
        <v>1</v>
      </c>
      <c r="I4265">
        <v>1</v>
      </c>
      <c r="J4265" t="s">
        <v>14</v>
      </c>
      <c r="K4265" s="36" t="s">
        <v>149</v>
      </c>
    </row>
    <row r="4266" spans="1:11" x14ac:dyDescent="0.25">
      <c r="A4266">
        <v>196627659</v>
      </c>
      <c r="B4266" s="1">
        <v>43270</v>
      </c>
      <c r="C4266" t="s">
        <v>11</v>
      </c>
      <c r="D4266" t="s">
        <v>21</v>
      </c>
      <c r="E4266">
        <v>0.5</v>
      </c>
      <c r="F4266">
        <v>0.1</v>
      </c>
      <c r="G4266" t="s">
        <v>148</v>
      </c>
      <c r="H4266">
        <v>1</v>
      </c>
      <c r="I4266">
        <v>1</v>
      </c>
      <c r="J4266" t="s">
        <v>14</v>
      </c>
      <c r="K4266" s="36" t="s">
        <v>149</v>
      </c>
    </row>
    <row r="4267" spans="1:11" x14ac:dyDescent="0.25">
      <c r="A4267">
        <v>37457492</v>
      </c>
      <c r="B4267" s="1">
        <v>42189</v>
      </c>
      <c r="C4267" t="s">
        <v>11</v>
      </c>
      <c r="D4267" t="s">
        <v>16</v>
      </c>
      <c r="E4267">
        <v>1</v>
      </c>
      <c r="F4267">
        <v>1</v>
      </c>
      <c r="G4267" t="s">
        <v>149</v>
      </c>
      <c r="H4267">
        <v>1</v>
      </c>
      <c r="I4267">
        <v>3</v>
      </c>
      <c r="J4267" t="s">
        <v>14</v>
      </c>
      <c r="K4267" s="36" t="s">
        <v>149</v>
      </c>
    </row>
    <row r="4268" spans="1:11" x14ac:dyDescent="0.25">
      <c r="A4268">
        <v>14123755</v>
      </c>
      <c r="B4268" s="1">
        <v>41739</v>
      </c>
      <c r="C4268" t="s">
        <v>11</v>
      </c>
      <c r="D4268" t="s">
        <v>12</v>
      </c>
      <c r="G4268" t="s">
        <v>148</v>
      </c>
      <c r="H4268">
        <v>1</v>
      </c>
      <c r="I4268">
        <v>1</v>
      </c>
      <c r="J4268" t="s">
        <v>14</v>
      </c>
      <c r="K4268" s="36" t="s">
        <v>149</v>
      </c>
    </row>
    <row r="4269" spans="1:11" x14ac:dyDescent="0.25">
      <c r="A4269">
        <v>171926345</v>
      </c>
      <c r="B4269" s="1">
        <v>43137</v>
      </c>
      <c r="C4269" t="s">
        <v>11</v>
      </c>
      <c r="D4269" t="s">
        <v>16</v>
      </c>
      <c r="E4269">
        <v>0.92</v>
      </c>
      <c r="F4269">
        <v>1</v>
      </c>
      <c r="G4269" t="s">
        <v>148</v>
      </c>
      <c r="H4269">
        <v>4</v>
      </c>
      <c r="I4269">
        <v>12</v>
      </c>
      <c r="J4269" t="s">
        <v>18</v>
      </c>
      <c r="K4269" s="36" t="s">
        <v>149</v>
      </c>
    </row>
    <row r="4270" spans="1:11" x14ac:dyDescent="0.25">
      <c r="A4270">
        <v>505801747</v>
      </c>
      <c r="B4270" s="1">
        <v>45002</v>
      </c>
      <c r="C4270" t="s">
        <v>11</v>
      </c>
      <c r="D4270" t="s">
        <v>16</v>
      </c>
      <c r="E4270">
        <v>1</v>
      </c>
      <c r="F4270">
        <v>0.97</v>
      </c>
      <c r="G4270" t="s">
        <v>149</v>
      </c>
      <c r="H4270">
        <v>1</v>
      </c>
      <c r="I4270">
        <v>1</v>
      </c>
      <c r="J4270" t="s">
        <v>14</v>
      </c>
      <c r="K4270" s="36" t="s">
        <v>149</v>
      </c>
    </row>
    <row r="4271" spans="1:11" x14ac:dyDescent="0.25">
      <c r="A4271">
        <v>12603845</v>
      </c>
      <c r="B4271" s="1">
        <v>41696</v>
      </c>
      <c r="C4271" t="s">
        <v>11</v>
      </c>
      <c r="D4271" t="s">
        <v>21</v>
      </c>
      <c r="E4271">
        <v>1</v>
      </c>
      <c r="F4271">
        <v>0.91</v>
      </c>
      <c r="G4271" t="s">
        <v>149</v>
      </c>
      <c r="H4271">
        <v>1</v>
      </c>
      <c r="I4271">
        <v>1</v>
      </c>
      <c r="J4271" t="s">
        <v>14</v>
      </c>
      <c r="K4271" s="36" t="s">
        <v>149</v>
      </c>
    </row>
    <row r="4272" spans="1:11" x14ac:dyDescent="0.25">
      <c r="A4272">
        <v>75630494</v>
      </c>
      <c r="B4272" s="1">
        <v>42524</v>
      </c>
      <c r="C4272" t="s">
        <v>28</v>
      </c>
      <c r="D4272" t="s">
        <v>16</v>
      </c>
      <c r="E4272">
        <v>1</v>
      </c>
      <c r="F4272">
        <v>1</v>
      </c>
      <c r="G4272" t="s">
        <v>148</v>
      </c>
      <c r="H4272">
        <v>4</v>
      </c>
      <c r="I4272">
        <v>5</v>
      </c>
      <c r="J4272" t="s">
        <v>14</v>
      </c>
      <c r="K4272" s="36" t="s">
        <v>149</v>
      </c>
    </row>
    <row r="4273" spans="1:11" x14ac:dyDescent="0.25">
      <c r="A4273">
        <v>240962959</v>
      </c>
      <c r="B4273" s="1">
        <v>43500</v>
      </c>
      <c r="C4273" t="s">
        <v>11</v>
      </c>
      <c r="D4273" t="s">
        <v>20</v>
      </c>
      <c r="E4273">
        <v>0</v>
      </c>
      <c r="F4273">
        <v>0.67</v>
      </c>
      <c r="G4273" t="s">
        <v>148</v>
      </c>
      <c r="H4273">
        <v>2</v>
      </c>
      <c r="I4273">
        <v>6</v>
      </c>
      <c r="J4273" t="s">
        <v>14</v>
      </c>
      <c r="K4273" s="36" t="s">
        <v>149</v>
      </c>
    </row>
    <row r="4274" spans="1:11" x14ac:dyDescent="0.25">
      <c r="A4274">
        <v>507329997</v>
      </c>
      <c r="B4274" s="1">
        <v>45012</v>
      </c>
      <c r="C4274" t="s">
        <v>27</v>
      </c>
      <c r="D4274" t="s">
        <v>16</v>
      </c>
      <c r="E4274">
        <v>1</v>
      </c>
      <c r="F4274">
        <v>1</v>
      </c>
      <c r="G4274" t="s">
        <v>149</v>
      </c>
      <c r="H4274">
        <v>1</v>
      </c>
      <c r="I4274">
        <v>1</v>
      </c>
      <c r="J4274" t="s">
        <v>14</v>
      </c>
      <c r="K4274" s="36" t="s">
        <v>148</v>
      </c>
    </row>
    <row r="4275" spans="1:11" x14ac:dyDescent="0.25">
      <c r="A4275">
        <v>116371966</v>
      </c>
      <c r="B4275" s="1">
        <v>42780</v>
      </c>
      <c r="C4275" t="s">
        <v>27</v>
      </c>
      <c r="D4275" t="s">
        <v>16</v>
      </c>
      <c r="E4275">
        <v>1</v>
      </c>
      <c r="F4275">
        <v>1</v>
      </c>
      <c r="G4275" t="s">
        <v>149</v>
      </c>
      <c r="H4275">
        <v>1</v>
      </c>
      <c r="I4275">
        <v>1</v>
      </c>
      <c r="J4275" t="s">
        <v>14</v>
      </c>
      <c r="K4275" s="36" t="s">
        <v>149</v>
      </c>
    </row>
    <row r="4276" spans="1:11" x14ac:dyDescent="0.25">
      <c r="A4276">
        <v>96313169</v>
      </c>
      <c r="B4276" s="1">
        <v>42635</v>
      </c>
      <c r="C4276" t="s">
        <v>11</v>
      </c>
      <c r="D4276" t="s">
        <v>17</v>
      </c>
      <c r="E4276">
        <v>1</v>
      </c>
      <c r="F4276">
        <v>0.69</v>
      </c>
      <c r="G4276" t="s">
        <v>148</v>
      </c>
      <c r="H4276">
        <v>1</v>
      </c>
      <c r="I4276">
        <v>1</v>
      </c>
      <c r="J4276" t="s">
        <v>18</v>
      </c>
      <c r="K4276" s="36" t="s">
        <v>149</v>
      </c>
    </row>
    <row r="4277" spans="1:11" x14ac:dyDescent="0.25">
      <c r="A4277">
        <v>506586959</v>
      </c>
      <c r="B4277" s="1">
        <v>45007</v>
      </c>
      <c r="C4277" t="s">
        <v>11</v>
      </c>
      <c r="D4277" t="s">
        <v>17</v>
      </c>
      <c r="E4277">
        <v>1</v>
      </c>
      <c r="F4277">
        <v>1</v>
      </c>
      <c r="G4277" t="s">
        <v>148</v>
      </c>
      <c r="H4277">
        <v>1</v>
      </c>
      <c r="I4277">
        <v>1</v>
      </c>
      <c r="J4277" t="s">
        <v>14</v>
      </c>
      <c r="K4277" s="36" t="s">
        <v>149</v>
      </c>
    </row>
    <row r="4278" spans="1:11" x14ac:dyDescent="0.25">
      <c r="A4278">
        <v>562048819</v>
      </c>
      <c r="B4278" s="1">
        <v>45336</v>
      </c>
      <c r="C4278" t="s">
        <v>11</v>
      </c>
      <c r="D4278" t="s">
        <v>16</v>
      </c>
      <c r="E4278">
        <v>1</v>
      </c>
      <c r="F4278">
        <v>0.99</v>
      </c>
      <c r="G4278" t="s">
        <v>148</v>
      </c>
      <c r="H4278">
        <v>10</v>
      </c>
      <c r="I4278">
        <v>11</v>
      </c>
      <c r="J4278" t="s">
        <v>14</v>
      </c>
      <c r="K4278" s="36" t="s">
        <v>149</v>
      </c>
    </row>
    <row r="4279" spans="1:11" x14ac:dyDescent="0.25">
      <c r="A4279">
        <v>166018976</v>
      </c>
      <c r="B4279" s="1">
        <v>43105</v>
      </c>
      <c r="C4279" t="s">
        <v>11</v>
      </c>
      <c r="D4279" t="s">
        <v>16</v>
      </c>
      <c r="E4279">
        <v>1</v>
      </c>
      <c r="F4279">
        <v>0.97</v>
      </c>
      <c r="G4279" t="s">
        <v>149</v>
      </c>
      <c r="H4279">
        <v>1</v>
      </c>
      <c r="I4279">
        <v>1</v>
      </c>
      <c r="J4279" t="s">
        <v>18</v>
      </c>
      <c r="K4279" s="36" t="s">
        <v>149</v>
      </c>
    </row>
    <row r="4280" spans="1:11" x14ac:dyDescent="0.25">
      <c r="A4280">
        <v>237612725</v>
      </c>
      <c r="B4280" s="1">
        <v>43484</v>
      </c>
      <c r="C4280" t="s">
        <v>11</v>
      </c>
      <c r="D4280" t="s">
        <v>16</v>
      </c>
      <c r="E4280">
        <v>1</v>
      </c>
      <c r="F4280">
        <v>0.89</v>
      </c>
      <c r="G4280" t="s">
        <v>148</v>
      </c>
      <c r="H4280">
        <v>7</v>
      </c>
      <c r="I4280">
        <v>8</v>
      </c>
      <c r="J4280" t="s">
        <v>14</v>
      </c>
      <c r="K4280" s="36" t="s">
        <v>149</v>
      </c>
    </row>
    <row r="4281" spans="1:11" x14ac:dyDescent="0.25">
      <c r="A4281">
        <v>17628109</v>
      </c>
      <c r="B4281" s="1">
        <v>41824</v>
      </c>
      <c r="C4281" t="s">
        <v>11</v>
      </c>
      <c r="D4281" t="s">
        <v>21</v>
      </c>
      <c r="E4281">
        <v>0.9</v>
      </c>
      <c r="F4281">
        <v>0.51</v>
      </c>
      <c r="G4281" t="s">
        <v>149</v>
      </c>
      <c r="H4281">
        <v>1</v>
      </c>
      <c r="I4281">
        <v>1</v>
      </c>
      <c r="J4281" t="s">
        <v>14</v>
      </c>
      <c r="K4281" s="36" t="s">
        <v>149</v>
      </c>
    </row>
    <row r="4282" spans="1:11" x14ac:dyDescent="0.25">
      <c r="A4282">
        <v>507462749</v>
      </c>
      <c r="B4282" s="1">
        <v>45013</v>
      </c>
      <c r="C4282" t="s">
        <v>27</v>
      </c>
      <c r="D4282" t="s">
        <v>16</v>
      </c>
      <c r="E4282">
        <v>1</v>
      </c>
      <c r="F4282">
        <v>0.96</v>
      </c>
      <c r="G4282" t="s">
        <v>148</v>
      </c>
      <c r="H4282">
        <v>1</v>
      </c>
      <c r="I4282">
        <v>1</v>
      </c>
      <c r="J4282" t="s">
        <v>14</v>
      </c>
      <c r="K4282" s="36" t="s">
        <v>149</v>
      </c>
    </row>
    <row r="4283" spans="1:11" x14ac:dyDescent="0.25">
      <c r="A4283">
        <v>351796498</v>
      </c>
      <c r="B4283" s="1">
        <v>44007</v>
      </c>
      <c r="C4283" t="s">
        <v>11</v>
      </c>
      <c r="D4283" t="s">
        <v>16</v>
      </c>
      <c r="E4283">
        <v>1</v>
      </c>
      <c r="F4283">
        <v>0.99</v>
      </c>
      <c r="G4283" t="s">
        <v>149</v>
      </c>
      <c r="H4283">
        <v>2</v>
      </c>
      <c r="I4283">
        <v>2</v>
      </c>
      <c r="J4283" t="s">
        <v>14</v>
      </c>
      <c r="K4283" s="36" t="s">
        <v>149</v>
      </c>
    </row>
    <row r="4284" spans="1:11" x14ac:dyDescent="0.25">
      <c r="A4284">
        <v>508413341</v>
      </c>
      <c r="B4284" s="1">
        <v>45019</v>
      </c>
      <c r="C4284" t="s">
        <v>11</v>
      </c>
      <c r="D4284" t="s">
        <v>20</v>
      </c>
      <c r="E4284">
        <v>0</v>
      </c>
      <c r="G4284" t="s">
        <v>148</v>
      </c>
      <c r="H4284">
        <v>1</v>
      </c>
      <c r="I4284">
        <v>1</v>
      </c>
      <c r="J4284" t="s">
        <v>14</v>
      </c>
      <c r="K4284" s="36" t="s">
        <v>149</v>
      </c>
    </row>
    <row r="4285" spans="1:11" x14ac:dyDescent="0.25">
      <c r="A4285">
        <v>154138958</v>
      </c>
      <c r="B4285" s="1">
        <v>43019</v>
      </c>
      <c r="C4285" t="s">
        <v>11</v>
      </c>
      <c r="D4285" t="s">
        <v>16</v>
      </c>
      <c r="E4285">
        <v>1</v>
      </c>
      <c r="F4285">
        <v>1</v>
      </c>
      <c r="G4285" t="s">
        <v>148</v>
      </c>
      <c r="H4285">
        <v>2</v>
      </c>
      <c r="I4285">
        <v>2</v>
      </c>
      <c r="J4285" t="s">
        <v>14</v>
      </c>
      <c r="K4285" s="36" t="s">
        <v>149</v>
      </c>
    </row>
    <row r="4286" spans="1:11" x14ac:dyDescent="0.25">
      <c r="A4286">
        <v>27257075</v>
      </c>
      <c r="B4286" s="1">
        <v>42040</v>
      </c>
      <c r="C4286" t="s">
        <v>11</v>
      </c>
      <c r="D4286" t="s">
        <v>20</v>
      </c>
      <c r="E4286">
        <v>0.2</v>
      </c>
      <c r="F4286">
        <v>0</v>
      </c>
      <c r="G4286" t="s">
        <v>148</v>
      </c>
      <c r="H4286">
        <v>1</v>
      </c>
      <c r="I4286">
        <v>2</v>
      </c>
      <c r="J4286" t="s">
        <v>14</v>
      </c>
      <c r="K4286" s="36" t="s">
        <v>149</v>
      </c>
    </row>
    <row r="4287" spans="1:11" x14ac:dyDescent="0.25">
      <c r="A4287">
        <v>503508081</v>
      </c>
      <c r="B4287" s="1">
        <v>44987</v>
      </c>
      <c r="C4287" t="s">
        <v>27</v>
      </c>
      <c r="D4287" t="s">
        <v>16</v>
      </c>
      <c r="E4287">
        <v>1</v>
      </c>
      <c r="F4287">
        <v>1</v>
      </c>
      <c r="G4287" t="s">
        <v>148</v>
      </c>
      <c r="H4287">
        <v>1</v>
      </c>
      <c r="I4287">
        <v>1</v>
      </c>
      <c r="J4287" t="s">
        <v>22</v>
      </c>
      <c r="K4287" s="36" t="s">
        <v>149</v>
      </c>
    </row>
    <row r="4288" spans="1:11" x14ac:dyDescent="0.25">
      <c r="A4288">
        <v>26713033</v>
      </c>
      <c r="B4288" s="1">
        <v>42030</v>
      </c>
      <c r="C4288" t="s">
        <v>11</v>
      </c>
      <c r="D4288" t="s">
        <v>16</v>
      </c>
      <c r="E4288">
        <v>1</v>
      </c>
      <c r="F4288">
        <v>0.8</v>
      </c>
      <c r="G4288" t="s">
        <v>149</v>
      </c>
      <c r="H4288">
        <v>1</v>
      </c>
      <c r="I4288">
        <v>2</v>
      </c>
      <c r="J4288" t="s">
        <v>14</v>
      </c>
      <c r="K4288" s="36" t="s">
        <v>149</v>
      </c>
    </row>
    <row r="4289" spans="1:11" x14ac:dyDescent="0.25">
      <c r="A4289">
        <v>507891137</v>
      </c>
      <c r="B4289" s="1">
        <v>45016</v>
      </c>
      <c r="C4289" t="s">
        <v>11</v>
      </c>
      <c r="D4289" t="s">
        <v>17</v>
      </c>
      <c r="E4289">
        <v>1</v>
      </c>
      <c r="F4289">
        <v>1</v>
      </c>
      <c r="G4289" t="s">
        <v>149</v>
      </c>
      <c r="H4289">
        <v>2</v>
      </c>
      <c r="I4289">
        <v>2</v>
      </c>
      <c r="J4289" t="s">
        <v>14</v>
      </c>
      <c r="K4289" s="36" t="s">
        <v>149</v>
      </c>
    </row>
    <row r="4290" spans="1:11" x14ac:dyDescent="0.25">
      <c r="A4290">
        <v>72023867</v>
      </c>
      <c r="B4290" s="1">
        <v>42504</v>
      </c>
      <c r="C4290" t="s">
        <v>25</v>
      </c>
      <c r="D4290" t="s">
        <v>16</v>
      </c>
      <c r="E4290">
        <v>1</v>
      </c>
      <c r="F4290">
        <v>0.96</v>
      </c>
      <c r="G4290" t="s">
        <v>149</v>
      </c>
      <c r="H4290">
        <v>1</v>
      </c>
      <c r="I4290">
        <v>1</v>
      </c>
      <c r="J4290" t="s">
        <v>14</v>
      </c>
      <c r="K4290" s="36" t="s">
        <v>149</v>
      </c>
    </row>
    <row r="4291" spans="1:11" x14ac:dyDescent="0.25">
      <c r="A4291">
        <v>242733970</v>
      </c>
      <c r="B4291" s="1">
        <v>43508</v>
      </c>
      <c r="C4291" t="s">
        <v>27</v>
      </c>
      <c r="D4291" t="s">
        <v>21</v>
      </c>
      <c r="E4291">
        <v>0.97</v>
      </c>
      <c r="F4291">
        <v>0.47</v>
      </c>
      <c r="G4291" t="s">
        <v>149</v>
      </c>
      <c r="H4291">
        <v>3</v>
      </c>
      <c r="I4291">
        <v>7</v>
      </c>
      <c r="J4291" t="s">
        <v>26</v>
      </c>
      <c r="K4291" s="36" t="s">
        <v>149</v>
      </c>
    </row>
    <row r="4292" spans="1:11" x14ac:dyDescent="0.25">
      <c r="A4292">
        <v>77283187</v>
      </c>
      <c r="B4292" s="1">
        <v>42533</v>
      </c>
      <c r="C4292" t="s">
        <v>11</v>
      </c>
      <c r="D4292" t="s">
        <v>16</v>
      </c>
      <c r="E4292">
        <v>1</v>
      </c>
      <c r="F4292">
        <v>0.96</v>
      </c>
      <c r="G4292" t="s">
        <v>27</v>
      </c>
      <c r="H4292">
        <v>2</v>
      </c>
      <c r="I4292">
        <v>2</v>
      </c>
      <c r="J4292" t="s">
        <v>14</v>
      </c>
      <c r="K4292" s="36" t="s">
        <v>149</v>
      </c>
    </row>
    <row r="4293" spans="1:11" x14ac:dyDescent="0.25">
      <c r="A4293">
        <v>5394516</v>
      </c>
      <c r="B4293" s="1">
        <v>41343</v>
      </c>
      <c r="C4293" t="s">
        <v>25</v>
      </c>
      <c r="D4293" t="s">
        <v>16</v>
      </c>
      <c r="E4293">
        <v>1</v>
      </c>
      <c r="F4293">
        <v>1</v>
      </c>
      <c r="G4293" t="s">
        <v>148</v>
      </c>
      <c r="H4293">
        <v>2</v>
      </c>
      <c r="I4293">
        <v>2</v>
      </c>
      <c r="J4293" t="s">
        <v>18</v>
      </c>
      <c r="K4293" s="36" t="s">
        <v>149</v>
      </c>
    </row>
    <row r="4294" spans="1:11" x14ac:dyDescent="0.25">
      <c r="A4294">
        <v>503362134</v>
      </c>
      <c r="B4294" s="1">
        <v>44986</v>
      </c>
      <c r="C4294" t="s">
        <v>27</v>
      </c>
      <c r="D4294" t="s">
        <v>16</v>
      </c>
      <c r="E4294">
        <v>1</v>
      </c>
      <c r="F4294">
        <v>1</v>
      </c>
      <c r="G4294" t="s">
        <v>148</v>
      </c>
      <c r="H4294">
        <v>3</v>
      </c>
      <c r="I4294">
        <v>3</v>
      </c>
      <c r="J4294" t="s">
        <v>14</v>
      </c>
      <c r="K4294" s="36" t="s">
        <v>149</v>
      </c>
    </row>
    <row r="4295" spans="1:11" x14ac:dyDescent="0.25">
      <c r="A4295">
        <v>497890785</v>
      </c>
      <c r="B4295" s="1">
        <v>44951</v>
      </c>
      <c r="C4295" t="s">
        <v>27</v>
      </c>
      <c r="D4295" t="s">
        <v>16</v>
      </c>
      <c r="E4295">
        <v>1</v>
      </c>
      <c r="F4295">
        <v>1</v>
      </c>
      <c r="G4295" t="s">
        <v>148</v>
      </c>
      <c r="H4295">
        <v>2</v>
      </c>
      <c r="I4295">
        <v>3</v>
      </c>
      <c r="J4295" t="s">
        <v>14</v>
      </c>
      <c r="K4295" s="36" t="s">
        <v>149</v>
      </c>
    </row>
    <row r="4296" spans="1:11" x14ac:dyDescent="0.25">
      <c r="A4296">
        <v>412939305</v>
      </c>
      <c r="B4296" s="1">
        <v>44391</v>
      </c>
      <c r="C4296" t="s">
        <v>27</v>
      </c>
      <c r="D4296" t="s">
        <v>16</v>
      </c>
      <c r="E4296">
        <v>1</v>
      </c>
      <c r="F4296">
        <v>1</v>
      </c>
      <c r="G4296" t="s">
        <v>148</v>
      </c>
      <c r="H4296">
        <v>2</v>
      </c>
      <c r="I4296">
        <v>2</v>
      </c>
      <c r="J4296" t="s">
        <v>22</v>
      </c>
      <c r="K4296" s="36" t="s">
        <v>149</v>
      </c>
    </row>
    <row r="4297" spans="1:11" x14ac:dyDescent="0.25">
      <c r="A4297">
        <v>483031966</v>
      </c>
      <c r="B4297" s="1">
        <v>44844</v>
      </c>
      <c r="C4297" t="s">
        <v>11</v>
      </c>
      <c r="D4297" t="s">
        <v>12</v>
      </c>
      <c r="F4297">
        <v>0.5</v>
      </c>
      <c r="G4297" t="s">
        <v>148</v>
      </c>
      <c r="H4297">
        <v>1</v>
      </c>
      <c r="I4297">
        <v>3</v>
      </c>
      <c r="J4297" t="s">
        <v>14</v>
      </c>
      <c r="K4297" s="36" t="s">
        <v>149</v>
      </c>
    </row>
    <row r="4298" spans="1:11" x14ac:dyDescent="0.25">
      <c r="A4298">
        <v>45125882</v>
      </c>
      <c r="B4298" s="1">
        <v>42273</v>
      </c>
      <c r="C4298" t="s">
        <v>11</v>
      </c>
      <c r="D4298" t="s">
        <v>17</v>
      </c>
      <c r="E4298">
        <v>1</v>
      </c>
      <c r="F4298">
        <v>0.98</v>
      </c>
      <c r="G4298" t="s">
        <v>148</v>
      </c>
      <c r="H4298">
        <v>1</v>
      </c>
      <c r="I4298">
        <v>4</v>
      </c>
      <c r="J4298" t="s">
        <v>14</v>
      </c>
      <c r="K4298" s="36" t="s">
        <v>149</v>
      </c>
    </row>
    <row r="4299" spans="1:11" x14ac:dyDescent="0.25">
      <c r="A4299">
        <v>35471452</v>
      </c>
      <c r="B4299" s="1">
        <v>42165</v>
      </c>
      <c r="C4299" t="s">
        <v>11</v>
      </c>
      <c r="D4299" t="s">
        <v>16</v>
      </c>
      <c r="E4299">
        <v>0.9</v>
      </c>
      <c r="F4299">
        <v>0.99</v>
      </c>
      <c r="G4299" t="s">
        <v>148</v>
      </c>
      <c r="H4299">
        <v>1</v>
      </c>
      <c r="I4299">
        <v>1</v>
      </c>
      <c r="J4299" t="s">
        <v>14</v>
      </c>
      <c r="K4299" s="36" t="s">
        <v>149</v>
      </c>
    </row>
    <row r="4300" spans="1:11" x14ac:dyDescent="0.25">
      <c r="A4300">
        <v>302340226</v>
      </c>
      <c r="B4300" s="1">
        <v>43752</v>
      </c>
      <c r="C4300" t="s">
        <v>27</v>
      </c>
      <c r="D4300" t="s">
        <v>12</v>
      </c>
      <c r="F4300">
        <v>0</v>
      </c>
      <c r="G4300" t="s">
        <v>148</v>
      </c>
      <c r="H4300">
        <v>1</v>
      </c>
      <c r="I4300">
        <v>2</v>
      </c>
      <c r="J4300" t="s">
        <v>14</v>
      </c>
      <c r="K4300" s="36" t="s">
        <v>149</v>
      </c>
    </row>
    <row r="4301" spans="1:11" x14ac:dyDescent="0.25">
      <c r="A4301">
        <v>509423377</v>
      </c>
      <c r="B4301" s="1">
        <v>45026</v>
      </c>
      <c r="C4301" t="s">
        <v>27</v>
      </c>
      <c r="D4301" t="s">
        <v>16</v>
      </c>
      <c r="E4301">
        <v>1</v>
      </c>
      <c r="F4301">
        <v>1</v>
      </c>
      <c r="G4301" t="s">
        <v>149</v>
      </c>
      <c r="H4301">
        <v>1</v>
      </c>
      <c r="I4301">
        <v>4</v>
      </c>
      <c r="J4301" t="s">
        <v>22</v>
      </c>
      <c r="K4301" s="36" t="s">
        <v>149</v>
      </c>
    </row>
    <row r="4302" spans="1:11" x14ac:dyDescent="0.25">
      <c r="A4302">
        <v>154434375</v>
      </c>
      <c r="B4302" s="1">
        <v>43021</v>
      </c>
      <c r="C4302" t="s">
        <v>11</v>
      </c>
      <c r="D4302" t="s">
        <v>16</v>
      </c>
      <c r="E4302">
        <v>0.88</v>
      </c>
      <c r="F4302">
        <v>0.71</v>
      </c>
      <c r="G4302" t="s">
        <v>149</v>
      </c>
      <c r="H4302">
        <v>1</v>
      </c>
      <c r="I4302">
        <v>1</v>
      </c>
      <c r="J4302" t="s">
        <v>14</v>
      </c>
      <c r="K4302" s="36" t="s">
        <v>149</v>
      </c>
    </row>
    <row r="4303" spans="1:11" x14ac:dyDescent="0.25">
      <c r="A4303">
        <v>447585608</v>
      </c>
      <c r="B4303" s="1">
        <v>44622</v>
      </c>
      <c r="C4303" t="s">
        <v>11</v>
      </c>
      <c r="D4303" t="s">
        <v>16</v>
      </c>
      <c r="E4303">
        <v>0.92</v>
      </c>
      <c r="F4303">
        <v>1</v>
      </c>
      <c r="G4303" t="s">
        <v>148</v>
      </c>
      <c r="H4303">
        <v>1</v>
      </c>
      <c r="I4303">
        <v>8</v>
      </c>
      <c r="J4303" t="s">
        <v>14</v>
      </c>
      <c r="K4303" s="36" t="s">
        <v>149</v>
      </c>
    </row>
    <row r="4304" spans="1:11" x14ac:dyDescent="0.25">
      <c r="A4304">
        <v>508797136</v>
      </c>
      <c r="B4304" s="1">
        <v>45022</v>
      </c>
      <c r="C4304" t="s">
        <v>27</v>
      </c>
      <c r="D4304" t="s">
        <v>16</v>
      </c>
      <c r="E4304">
        <v>1</v>
      </c>
      <c r="F4304">
        <v>1</v>
      </c>
      <c r="G4304" t="s">
        <v>149</v>
      </c>
      <c r="H4304">
        <v>1</v>
      </c>
      <c r="I4304">
        <v>1</v>
      </c>
      <c r="J4304" t="s">
        <v>14</v>
      </c>
      <c r="K4304" s="36" t="s">
        <v>149</v>
      </c>
    </row>
    <row r="4305" spans="1:11" x14ac:dyDescent="0.25">
      <c r="A4305">
        <v>508800184</v>
      </c>
      <c r="B4305" s="1">
        <v>45022</v>
      </c>
      <c r="C4305" t="s">
        <v>34</v>
      </c>
      <c r="D4305" t="s">
        <v>16</v>
      </c>
      <c r="E4305">
        <v>1</v>
      </c>
      <c r="F4305">
        <v>0.94</v>
      </c>
      <c r="G4305" t="s">
        <v>149</v>
      </c>
      <c r="H4305">
        <v>2</v>
      </c>
      <c r="I4305">
        <v>2</v>
      </c>
      <c r="J4305" t="s">
        <v>14</v>
      </c>
      <c r="K4305" s="36" t="s">
        <v>149</v>
      </c>
    </row>
    <row r="4306" spans="1:11" x14ac:dyDescent="0.25">
      <c r="A4306">
        <v>106518825</v>
      </c>
      <c r="B4306" s="1">
        <v>42711</v>
      </c>
      <c r="C4306" t="s">
        <v>11</v>
      </c>
      <c r="D4306" t="s">
        <v>16</v>
      </c>
      <c r="E4306">
        <v>1</v>
      </c>
      <c r="F4306">
        <v>1</v>
      </c>
      <c r="G4306" t="s">
        <v>149</v>
      </c>
      <c r="H4306">
        <v>2</v>
      </c>
      <c r="I4306">
        <v>2</v>
      </c>
      <c r="J4306" t="s">
        <v>14</v>
      </c>
      <c r="K4306" s="36" t="s">
        <v>149</v>
      </c>
    </row>
    <row r="4307" spans="1:11" x14ac:dyDescent="0.25">
      <c r="A4307">
        <v>466040800</v>
      </c>
      <c r="B4307" s="1">
        <v>44737</v>
      </c>
      <c r="C4307" t="s">
        <v>27</v>
      </c>
      <c r="D4307" t="s">
        <v>16</v>
      </c>
      <c r="E4307">
        <v>0.96</v>
      </c>
      <c r="F4307">
        <v>0.98</v>
      </c>
      <c r="G4307" t="s">
        <v>148</v>
      </c>
      <c r="H4307">
        <v>2</v>
      </c>
      <c r="I4307">
        <v>2</v>
      </c>
      <c r="J4307" t="s">
        <v>14</v>
      </c>
      <c r="K4307" s="36" t="s">
        <v>149</v>
      </c>
    </row>
    <row r="4308" spans="1:11" x14ac:dyDescent="0.25">
      <c r="A4308">
        <v>509739540</v>
      </c>
      <c r="B4308" s="1">
        <v>45028</v>
      </c>
      <c r="C4308" t="s">
        <v>27</v>
      </c>
      <c r="D4308" t="s">
        <v>16</v>
      </c>
      <c r="E4308">
        <v>0.95</v>
      </c>
      <c r="F4308">
        <v>1</v>
      </c>
      <c r="G4308" t="s">
        <v>149</v>
      </c>
      <c r="H4308">
        <v>1</v>
      </c>
      <c r="I4308">
        <v>1</v>
      </c>
      <c r="J4308" t="s">
        <v>14</v>
      </c>
      <c r="K4308" s="36" t="s">
        <v>149</v>
      </c>
    </row>
    <row r="4309" spans="1:11" x14ac:dyDescent="0.25">
      <c r="A4309">
        <v>7872919</v>
      </c>
      <c r="B4309" s="1">
        <v>41487</v>
      </c>
      <c r="C4309" t="s">
        <v>11</v>
      </c>
      <c r="D4309" t="s">
        <v>21</v>
      </c>
      <c r="E4309">
        <v>1</v>
      </c>
      <c r="F4309">
        <v>0.6</v>
      </c>
      <c r="G4309" t="s">
        <v>148</v>
      </c>
      <c r="H4309">
        <v>1</v>
      </c>
      <c r="I4309">
        <v>2</v>
      </c>
      <c r="J4309" t="s">
        <v>14</v>
      </c>
      <c r="K4309" s="36" t="s">
        <v>149</v>
      </c>
    </row>
    <row r="4310" spans="1:11" x14ac:dyDescent="0.25">
      <c r="A4310">
        <v>508958244</v>
      </c>
      <c r="B4310" s="1">
        <v>45023</v>
      </c>
      <c r="C4310" t="s">
        <v>27</v>
      </c>
      <c r="D4310" t="s">
        <v>16</v>
      </c>
      <c r="E4310">
        <v>1</v>
      </c>
      <c r="F4310">
        <v>1</v>
      </c>
      <c r="G4310" t="s">
        <v>148</v>
      </c>
      <c r="H4310">
        <v>1</v>
      </c>
      <c r="I4310">
        <v>1</v>
      </c>
      <c r="J4310" t="s">
        <v>14</v>
      </c>
      <c r="K4310" s="36" t="s">
        <v>149</v>
      </c>
    </row>
    <row r="4311" spans="1:11" x14ac:dyDescent="0.25">
      <c r="A4311">
        <v>11780707</v>
      </c>
      <c r="B4311" s="1">
        <v>41669</v>
      </c>
      <c r="C4311" t="s">
        <v>34</v>
      </c>
      <c r="D4311" t="s">
        <v>12</v>
      </c>
      <c r="F4311">
        <v>0</v>
      </c>
      <c r="G4311" t="s">
        <v>148</v>
      </c>
      <c r="H4311">
        <v>1</v>
      </c>
      <c r="I4311">
        <v>1</v>
      </c>
      <c r="J4311" t="s">
        <v>14</v>
      </c>
      <c r="K4311" s="36" t="s">
        <v>149</v>
      </c>
    </row>
    <row r="4312" spans="1:11" x14ac:dyDescent="0.25">
      <c r="A4312">
        <v>509839903</v>
      </c>
      <c r="B4312" s="1">
        <v>45029</v>
      </c>
      <c r="C4312" t="s">
        <v>27</v>
      </c>
      <c r="D4312" t="s">
        <v>16</v>
      </c>
      <c r="E4312">
        <v>1</v>
      </c>
      <c r="F4312">
        <v>1</v>
      </c>
      <c r="G4312" t="s">
        <v>148</v>
      </c>
      <c r="H4312">
        <v>2</v>
      </c>
      <c r="I4312">
        <v>2</v>
      </c>
      <c r="J4312" t="s">
        <v>14</v>
      </c>
      <c r="K4312" s="36" t="s">
        <v>149</v>
      </c>
    </row>
    <row r="4313" spans="1:11" x14ac:dyDescent="0.25">
      <c r="A4313">
        <v>2509252</v>
      </c>
      <c r="B4313" s="1">
        <v>41060</v>
      </c>
      <c r="C4313" t="s">
        <v>11</v>
      </c>
      <c r="D4313" t="s">
        <v>17</v>
      </c>
      <c r="E4313">
        <v>1</v>
      </c>
      <c r="F4313">
        <v>0.99</v>
      </c>
      <c r="G4313" t="s">
        <v>27</v>
      </c>
      <c r="H4313">
        <v>37</v>
      </c>
      <c r="I4313">
        <v>41</v>
      </c>
      <c r="J4313" t="s">
        <v>14</v>
      </c>
      <c r="K4313" s="36" t="s">
        <v>149</v>
      </c>
    </row>
    <row r="4314" spans="1:11" x14ac:dyDescent="0.25">
      <c r="A4314">
        <v>508971797</v>
      </c>
      <c r="B4314" s="1">
        <v>45023</v>
      </c>
      <c r="C4314" t="s">
        <v>27</v>
      </c>
      <c r="D4314" t="s">
        <v>16</v>
      </c>
      <c r="E4314">
        <v>1</v>
      </c>
      <c r="F4314">
        <v>1</v>
      </c>
      <c r="G4314" t="s">
        <v>148</v>
      </c>
      <c r="H4314">
        <v>1</v>
      </c>
      <c r="I4314">
        <v>1</v>
      </c>
      <c r="J4314" t="s">
        <v>14</v>
      </c>
      <c r="K4314" s="36" t="s">
        <v>149</v>
      </c>
    </row>
    <row r="4315" spans="1:11" x14ac:dyDescent="0.25">
      <c r="A4315">
        <v>508826623</v>
      </c>
      <c r="B4315" s="1">
        <v>45022</v>
      </c>
      <c r="C4315" t="s">
        <v>11</v>
      </c>
      <c r="D4315" t="s">
        <v>16</v>
      </c>
      <c r="E4315">
        <v>1</v>
      </c>
      <c r="F4315">
        <v>0.99</v>
      </c>
      <c r="G4315" t="s">
        <v>148</v>
      </c>
      <c r="H4315">
        <v>1</v>
      </c>
      <c r="I4315">
        <v>1</v>
      </c>
      <c r="J4315" t="s">
        <v>14</v>
      </c>
      <c r="K4315" s="36" t="s">
        <v>149</v>
      </c>
    </row>
    <row r="4316" spans="1:11" x14ac:dyDescent="0.25">
      <c r="A4316">
        <v>487697623</v>
      </c>
      <c r="B4316" s="1">
        <v>44879</v>
      </c>
      <c r="C4316" t="s">
        <v>27</v>
      </c>
      <c r="D4316" t="s">
        <v>21</v>
      </c>
      <c r="E4316">
        <v>0.5</v>
      </c>
      <c r="F4316">
        <v>0.98</v>
      </c>
      <c r="G4316" t="s">
        <v>148</v>
      </c>
      <c r="H4316">
        <v>1</v>
      </c>
      <c r="I4316">
        <v>2</v>
      </c>
      <c r="J4316" t="s">
        <v>22</v>
      </c>
      <c r="K4316" s="36" t="s">
        <v>149</v>
      </c>
    </row>
    <row r="4317" spans="1:11" x14ac:dyDescent="0.25">
      <c r="A4317">
        <v>509238181</v>
      </c>
      <c r="B4317" s="1">
        <v>45025</v>
      </c>
      <c r="C4317" t="s">
        <v>27</v>
      </c>
      <c r="D4317" t="s">
        <v>16</v>
      </c>
      <c r="E4317">
        <v>1</v>
      </c>
      <c r="F4317">
        <v>1</v>
      </c>
      <c r="G4317" t="s">
        <v>149</v>
      </c>
      <c r="H4317">
        <v>1</v>
      </c>
      <c r="I4317">
        <v>1</v>
      </c>
      <c r="J4317" t="s">
        <v>14</v>
      </c>
      <c r="K4317" s="36" t="s">
        <v>149</v>
      </c>
    </row>
    <row r="4318" spans="1:11" x14ac:dyDescent="0.25">
      <c r="A4318">
        <v>509242838</v>
      </c>
      <c r="B4318" s="1">
        <v>45025</v>
      </c>
      <c r="C4318" t="s">
        <v>27</v>
      </c>
      <c r="D4318" t="s">
        <v>20</v>
      </c>
      <c r="E4318">
        <v>0</v>
      </c>
      <c r="F4318">
        <v>0</v>
      </c>
      <c r="G4318" t="s">
        <v>148</v>
      </c>
      <c r="H4318">
        <v>1</v>
      </c>
      <c r="I4318">
        <v>1</v>
      </c>
      <c r="J4318" t="s">
        <v>22</v>
      </c>
      <c r="K4318" s="36" t="s">
        <v>149</v>
      </c>
    </row>
    <row r="4319" spans="1:11" x14ac:dyDescent="0.25">
      <c r="A4319">
        <v>471612955</v>
      </c>
      <c r="B4319" s="1">
        <v>44768</v>
      </c>
      <c r="C4319" t="s">
        <v>27</v>
      </c>
      <c r="D4319" t="s">
        <v>16</v>
      </c>
      <c r="E4319">
        <v>1</v>
      </c>
      <c r="F4319">
        <v>1</v>
      </c>
      <c r="G4319" t="s">
        <v>149</v>
      </c>
      <c r="H4319">
        <v>1</v>
      </c>
      <c r="I4319">
        <v>1</v>
      </c>
      <c r="J4319" t="s">
        <v>14</v>
      </c>
      <c r="K4319" s="36" t="s">
        <v>149</v>
      </c>
    </row>
    <row r="4320" spans="1:11" x14ac:dyDescent="0.25">
      <c r="A4320">
        <v>507769744</v>
      </c>
      <c r="B4320" s="1">
        <v>45015</v>
      </c>
      <c r="C4320" t="s">
        <v>27</v>
      </c>
      <c r="D4320" t="s">
        <v>16</v>
      </c>
      <c r="E4320">
        <v>1</v>
      </c>
      <c r="F4320">
        <v>1</v>
      </c>
      <c r="G4320" t="s">
        <v>148</v>
      </c>
      <c r="H4320">
        <v>2</v>
      </c>
      <c r="I4320">
        <v>2</v>
      </c>
      <c r="J4320" t="s">
        <v>14</v>
      </c>
      <c r="K4320" s="36" t="s">
        <v>149</v>
      </c>
    </row>
    <row r="4321" spans="1:11" x14ac:dyDescent="0.25">
      <c r="A4321">
        <v>508642248</v>
      </c>
      <c r="B4321" s="1">
        <v>45021</v>
      </c>
      <c r="C4321" t="s">
        <v>27</v>
      </c>
      <c r="D4321" t="s">
        <v>16</v>
      </c>
      <c r="E4321">
        <v>0.99</v>
      </c>
      <c r="F4321">
        <v>1</v>
      </c>
      <c r="G4321" t="s">
        <v>148</v>
      </c>
      <c r="H4321">
        <v>23</v>
      </c>
      <c r="I4321">
        <v>23</v>
      </c>
      <c r="J4321" t="s">
        <v>14</v>
      </c>
      <c r="K4321" s="36" t="s">
        <v>149</v>
      </c>
    </row>
    <row r="4322" spans="1:11" x14ac:dyDescent="0.25">
      <c r="A4322">
        <v>96713121</v>
      </c>
      <c r="B4322" s="1">
        <v>42638</v>
      </c>
      <c r="C4322" t="s">
        <v>11</v>
      </c>
      <c r="D4322" t="s">
        <v>17</v>
      </c>
      <c r="E4322">
        <v>1</v>
      </c>
      <c r="F4322">
        <v>0.93</v>
      </c>
      <c r="G4322" t="s">
        <v>149</v>
      </c>
      <c r="H4322">
        <v>1</v>
      </c>
      <c r="I4322">
        <v>1</v>
      </c>
      <c r="J4322" t="s">
        <v>14</v>
      </c>
      <c r="K4322" s="36" t="s">
        <v>149</v>
      </c>
    </row>
    <row r="4323" spans="1:11" x14ac:dyDescent="0.25">
      <c r="A4323">
        <v>422255530</v>
      </c>
      <c r="B4323" s="1">
        <v>44448</v>
      </c>
      <c r="C4323" t="s">
        <v>27</v>
      </c>
      <c r="D4323" t="s">
        <v>12</v>
      </c>
      <c r="F4323">
        <v>0.88</v>
      </c>
      <c r="G4323" t="s">
        <v>148</v>
      </c>
      <c r="H4323">
        <v>1</v>
      </c>
      <c r="I4323">
        <v>2</v>
      </c>
      <c r="J4323" t="s">
        <v>22</v>
      </c>
      <c r="K4323" s="36" t="s">
        <v>149</v>
      </c>
    </row>
    <row r="4324" spans="1:11" x14ac:dyDescent="0.25">
      <c r="A4324">
        <v>40940608</v>
      </c>
      <c r="B4324" s="1">
        <v>42225</v>
      </c>
      <c r="C4324" t="s">
        <v>11</v>
      </c>
      <c r="D4324" t="s">
        <v>17</v>
      </c>
      <c r="E4324">
        <v>1</v>
      </c>
      <c r="F4324">
        <v>0.53</v>
      </c>
      <c r="G4324" t="s">
        <v>149</v>
      </c>
      <c r="H4324">
        <v>1</v>
      </c>
      <c r="I4324">
        <v>1</v>
      </c>
      <c r="J4324" t="s">
        <v>14</v>
      </c>
      <c r="K4324" s="36" t="s">
        <v>149</v>
      </c>
    </row>
    <row r="4325" spans="1:11" x14ac:dyDescent="0.25">
      <c r="A4325">
        <v>460749776</v>
      </c>
      <c r="B4325" s="1">
        <v>44705</v>
      </c>
      <c r="C4325" t="s">
        <v>27</v>
      </c>
      <c r="D4325" t="s">
        <v>16</v>
      </c>
      <c r="E4325">
        <v>1</v>
      </c>
      <c r="F4325">
        <v>1</v>
      </c>
      <c r="G4325" t="s">
        <v>148</v>
      </c>
      <c r="H4325">
        <v>12</v>
      </c>
      <c r="I4325">
        <v>13</v>
      </c>
      <c r="J4325" t="s">
        <v>14</v>
      </c>
      <c r="K4325" s="36" t="s">
        <v>149</v>
      </c>
    </row>
    <row r="4326" spans="1:11" x14ac:dyDescent="0.25">
      <c r="A4326">
        <v>508648509</v>
      </c>
      <c r="B4326" s="1">
        <v>45021</v>
      </c>
      <c r="C4326" t="s">
        <v>11</v>
      </c>
      <c r="D4326" t="s">
        <v>16</v>
      </c>
      <c r="E4326">
        <v>1</v>
      </c>
      <c r="F4326">
        <v>0.98</v>
      </c>
      <c r="G4326" t="s">
        <v>149</v>
      </c>
      <c r="H4326">
        <v>2</v>
      </c>
      <c r="I4326">
        <v>3</v>
      </c>
      <c r="J4326" t="s">
        <v>14</v>
      </c>
      <c r="K4326" s="36" t="s">
        <v>149</v>
      </c>
    </row>
    <row r="4327" spans="1:11" x14ac:dyDescent="0.25">
      <c r="A4327">
        <v>435024960</v>
      </c>
      <c r="B4327" s="1">
        <v>44537</v>
      </c>
      <c r="C4327" t="s">
        <v>27</v>
      </c>
      <c r="D4327" t="s">
        <v>16</v>
      </c>
      <c r="E4327">
        <v>1</v>
      </c>
      <c r="F4327">
        <v>0.89</v>
      </c>
      <c r="G4327" t="s">
        <v>149</v>
      </c>
      <c r="H4327">
        <v>3</v>
      </c>
      <c r="I4327">
        <v>3</v>
      </c>
      <c r="J4327" t="s">
        <v>14</v>
      </c>
      <c r="K4327" s="36" t="s">
        <v>149</v>
      </c>
    </row>
    <row r="4328" spans="1:11" x14ac:dyDescent="0.25">
      <c r="A4328">
        <v>509995349</v>
      </c>
      <c r="B4328" s="1">
        <v>45030</v>
      </c>
      <c r="C4328" t="s">
        <v>27</v>
      </c>
      <c r="D4328" t="s">
        <v>16</v>
      </c>
      <c r="E4328">
        <v>1</v>
      </c>
      <c r="F4328">
        <v>1</v>
      </c>
      <c r="G4328" t="s">
        <v>148</v>
      </c>
      <c r="H4328">
        <v>4</v>
      </c>
      <c r="I4328">
        <v>4</v>
      </c>
      <c r="J4328" t="s">
        <v>22</v>
      </c>
      <c r="K4328" s="36" t="s">
        <v>149</v>
      </c>
    </row>
    <row r="4329" spans="1:11" x14ac:dyDescent="0.25">
      <c r="A4329">
        <v>172505768</v>
      </c>
      <c r="B4329" s="1">
        <v>43140</v>
      </c>
      <c r="C4329" t="s">
        <v>11</v>
      </c>
      <c r="D4329" t="s">
        <v>20</v>
      </c>
      <c r="E4329">
        <v>0</v>
      </c>
      <c r="F4329">
        <v>0.13</v>
      </c>
      <c r="G4329" t="s">
        <v>148</v>
      </c>
      <c r="H4329">
        <v>1</v>
      </c>
      <c r="I4329">
        <v>1</v>
      </c>
      <c r="J4329" t="s">
        <v>22</v>
      </c>
      <c r="K4329" s="36" t="s">
        <v>149</v>
      </c>
    </row>
    <row r="4330" spans="1:11" x14ac:dyDescent="0.25">
      <c r="A4330">
        <v>184194397</v>
      </c>
      <c r="B4330" s="1">
        <v>43204</v>
      </c>
      <c r="C4330" t="s">
        <v>11</v>
      </c>
      <c r="D4330" t="s">
        <v>16</v>
      </c>
      <c r="E4330">
        <v>1</v>
      </c>
      <c r="F4330">
        <v>0.99</v>
      </c>
      <c r="G4330" t="s">
        <v>148</v>
      </c>
      <c r="H4330">
        <v>1</v>
      </c>
      <c r="I4330">
        <v>1</v>
      </c>
      <c r="J4330" t="s">
        <v>14</v>
      </c>
      <c r="K4330" s="36" t="s">
        <v>149</v>
      </c>
    </row>
    <row r="4331" spans="1:11" x14ac:dyDescent="0.25">
      <c r="A4331">
        <v>506672451</v>
      </c>
      <c r="B4331" s="1">
        <v>45008</v>
      </c>
      <c r="C4331" t="s">
        <v>27</v>
      </c>
      <c r="D4331" t="s">
        <v>16</v>
      </c>
      <c r="E4331">
        <v>1</v>
      </c>
      <c r="F4331">
        <v>0.96</v>
      </c>
      <c r="G4331" t="s">
        <v>148</v>
      </c>
      <c r="H4331">
        <v>1</v>
      </c>
      <c r="I4331">
        <v>1</v>
      </c>
      <c r="J4331" t="s">
        <v>14</v>
      </c>
      <c r="K4331" s="36" t="s">
        <v>149</v>
      </c>
    </row>
    <row r="4332" spans="1:11" x14ac:dyDescent="0.25">
      <c r="A4332">
        <v>173725357</v>
      </c>
      <c r="B4332" s="1">
        <v>43147</v>
      </c>
      <c r="C4332" t="s">
        <v>11</v>
      </c>
      <c r="D4332" t="s">
        <v>16</v>
      </c>
      <c r="E4332">
        <v>1</v>
      </c>
      <c r="F4332">
        <v>0.88</v>
      </c>
      <c r="G4332" t="s">
        <v>148</v>
      </c>
      <c r="H4332">
        <v>3</v>
      </c>
      <c r="I4332">
        <v>3</v>
      </c>
      <c r="J4332" t="s">
        <v>14</v>
      </c>
      <c r="K4332" s="36" t="s">
        <v>149</v>
      </c>
    </row>
    <row r="4333" spans="1:11" x14ac:dyDescent="0.25">
      <c r="A4333">
        <v>487156843</v>
      </c>
      <c r="B4333" s="1">
        <v>44875</v>
      </c>
      <c r="C4333" t="s">
        <v>27</v>
      </c>
      <c r="D4333" t="s">
        <v>20</v>
      </c>
      <c r="E4333">
        <v>0.2</v>
      </c>
      <c r="F4333">
        <v>0</v>
      </c>
      <c r="G4333" t="s">
        <v>148</v>
      </c>
      <c r="H4333">
        <v>1</v>
      </c>
      <c r="I4333">
        <v>2</v>
      </c>
      <c r="J4333" t="s">
        <v>22</v>
      </c>
      <c r="K4333" s="36" t="s">
        <v>149</v>
      </c>
    </row>
    <row r="4334" spans="1:11" x14ac:dyDescent="0.25">
      <c r="A4334">
        <v>304906625</v>
      </c>
      <c r="B4334" s="1">
        <v>43765</v>
      </c>
      <c r="C4334" t="s">
        <v>11</v>
      </c>
      <c r="D4334" t="s">
        <v>16</v>
      </c>
      <c r="E4334">
        <v>1</v>
      </c>
      <c r="F4334">
        <v>0.91</v>
      </c>
      <c r="G4334" t="s">
        <v>148</v>
      </c>
      <c r="H4334">
        <v>2</v>
      </c>
      <c r="I4334">
        <v>3</v>
      </c>
      <c r="J4334" t="s">
        <v>14</v>
      </c>
      <c r="K4334" s="36" t="s">
        <v>149</v>
      </c>
    </row>
    <row r="4335" spans="1:11" x14ac:dyDescent="0.25">
      <c r="A4335">
        <v>210872966</v>
      </c>
      <c r="B4335" s="1">
        <v>43333</v>
      </c>
      <c r="C4335" t="s">
        <v>11</v>
      </c>
      <c r="D4335" t="s">
        <v>21</v>
      </c>
      <c r="E4335">
        <v>1</v>
      </c>
      <c r="F4335">
        <v>1</v>
      </c>
      <c r="G4335" t="s">
        <v>149</v>
      </c>
      <c r="H4335">
        <v>1</v>
      </c>
      <c r="I4335">
        <v>1</v>
      </c>
      <c r="J4335" t="s">
        <v>22</v>
      </c>
      <c r="K4335" s="36" t="s">
        <v>149</v>
      </c>
    </row>
    <row r="4336" spans="1:11" x14ac:dyDescent="0.25">
      <c r="A4336">
        <v>491291438</v>
      </c>
      <c r="B4336" s="1">
        <v>44908</v>
      </c>
      <c r="C4336" t="s">
        <v>27</v>
      </c>
      <c r="D4336" t="s">
        <v>16</v>
      </c>
      <c r="E4336">
        <v>1</v>
      </c>
      <c r="F4336">
        <v>0.96</v>
      </c>
      <c r="G4336" t="s">
        <v>148</v>
      </c>
      <c r="H4336">
        <v>7</v>
      </c>
      <c r="I4336">
        <v>7</v>
      </c>
      <c r="J4336" t="s">
        <v>14</v>
      </c>
      <c r="K4336" s="36" t="s">
        <v>149</v>
      </c>
    </row>
    <row r="4337" spans="1:11" x14ac:dyDescent="0.25">
      <c r="A4337">
        <v>510275072</v>
      </c>
      <c r="B4337" s="1">
        <v>45032</v>
      </c>
      <c r="C4337" t="s">
        <v>11</v>
      </c>
      <c r="D4337" t="s">
        <v>20</v>
      </c>
      <c r="E4337">
        <v>0</v>
      </c>
      <c r="F4337">
        <v>0.96</v>
      </c>
      <c r="G4337" t="s">
        <v>149</v>
      </c>
      <c r="H4337">
        <v>2</v>
      </c>
      <c r="I4337">
        <v>2</v>
      </c>
      <c r="J4337" t="s">
        <v>14</v>
      </c>
      <c r="K4337" s="36" t="s">
        <v>149</v>
      </c>
    </row>
    <row r="4338" spans="1:11" x14ac:dyDescent="0.25">
      <c r="A4338">
        <v>65508657</v>
      </c>
      <c r="B4338" s="1">
        <v>42462</v>
      </c>
      <c r="C4338" t="s">
        <v>11</v>
      </c>
      <c r="D4338" t="s">
        <v>16</v>
      </c>
      <c r="E4338">
        <v>0.67</v>
      </c>
      <c r="F4338">
        <v>0.94</v>
      </c>
      <c r="G4338" t="s">
        <v>148</v>
      </c>
      <c r="H4338">
        <v>1</v>
      </c>
      <c r="I4338">
        <v>1</v>
      </c>
      <c r="J4338" t="s">
        <v>14</v>
      </c>
      <c r="K4338" s="36" t="s">
        <v>149</v>
      </c>
    </row>
    <row r="4339" spans="1:11" x14ac:dyDescent="0.25">
      <c r="A4339">
        <v>19570305</v>
      </c>
      <c r="B4339" s="1">
        <v>41857</v>
      </c>
      <c r="C4339" t="s">
        <v>11</v>
      </c>
      <c r="D4339" t="s">
        <v>20</v>
      </c>
      <c r="E4339">
        <v>0</v>
      </c>
      <c r="F4339">
        <v>0</v>
      </c>
      <c r="G4339" t="s">
        <v>148</v>
      </c>
      <c r="H4339">
        <v>1</v>
      </c>
      <c r="I4339">
        <v>1</v>
      </c>
      <c r="J4339" t="s">
        <v>14</v>
      </c>
      <c r="K4339" s="36" t="s">
        <v>149</v>
      </c>
    </row>
    <row r="4340" spans="1:11" x14ac:dyDescent="0.25">
      <c r="A4340">
        <v>173230641</v>
      </c>
      <c r="B4340" s="1">
        <v>43144</v>
      </c>
      <c r="C4340" t="s">
        <v>11</v>
      </c>
      <c r="D4340" t="s">
        <v>16</v>
      </c>
      <c r="E4340">
        <v>1</v>
      </c>
      <c r="F4340">
        <v>0.94</v>
      </c>
      <c r="G4340" t="s">
        <v>148</v>
      </c>
      <c r="H4340">
        <v>5</v>
      </c>
      <c r="I4340">
        <v>5</v>
      </c>
      <c r="J4340" t="s">
        <v>18</v>
      </c>
      <c r="K4340" s="36" t="s">
        <v>149</v>
      </c>
    </row>
    <row r="4341" spans="1:11" x14ac:dyDescent="0.25">
      <c r="A4341">
        <v>506368968</v>
      </c>
      <c r="B4341" s="1">
        <v>45006</v>
      </c>
      <c r="C4341" t="s">
        <v>11</v>
      </c>
      <c r="D4341" t="s">
        <v>16</v>
      </c>
      <c r="E4341">
        <v>1</v>
      </c>
      <c r="F4341">
        <v>0.47</v>
      </c>
      <c r="G4341" t="s">
        <v>148</v>
      </c>
      <c r="H4341">
        <v>1</v>
      </c>
      <c r="I4341">
        <v>1</v>
      </c>
      <c r="J4341" t="s">
        <v>14</v>
      </c>
      <c r="K4341" s="36" t="s">
        <v>149</v>
      </c>
    </row>
    <row r="4342" spans="1:11" x14ac:dyDescent="0.25">
      <c r="A4342">
        <v>510840680</v>
      </c>
      <c r="B4342" s="1">
        <v>45035</v>
      </c>
      <c r="C4342" t="s">
        <v>27</v>
      </c>
      <c r="D4342" t="s">
        <v>21</v>
      </c>
      <c r="E4342">
        <v>0.6</v>
      </c>
      <c r="F4342">
        <v>0</v>
      </c>
      <c r="G4342" t="s">
        <v>148</v>
      </c>
      <c r="H4342">
        <v>3</v>
      </c>
      <c r="I4342">
        <v>4</v>
      </c>
      <c r="J4342" t="s">
        <v>22</v>
      </c>
      <c r="K4342" s="36" t="s">
        <v>149</v>
      </c>
    </row>
    <row r="4343" spans="1:11" x14ac:dyDescent="0.25">
      <c r="A4343">
        <v>510482135</v>
      </c>
      <c r="B4343" s="1">
        <v>45033</v>
      </c>
      <c r="C4343" t="s">
        <v>11</v>
      </c>
      <c r="D4343" t="s">
        <v>16</v>
      </c>
      <c r="E4343">
        <v>1</v>
      </c>
      <c r="F4343">
        <v>0.68</v>
      </c>
      <c r="G4343" t="s">
        <v>148</v>
      </c>
      <c r="H4343">
        <v>2</v>
      </c>
      <c r="I4343">
        <v>2</v>
      </c>
      <c r="J4343" t="s">
        <v>14</v>
      </c>
      <c r="K4343" s="36" t="s">
        <v>149</v>
      </c>
    </row>
    <row r="4344" spans="1:11" x14ac:dyDescent="0.25">
      <c r="A4344">
        <v>510505151</v>
      </c>
      <c r="B4344" s="1">
        <v>45033</v>
      </c>
      <c r="C4344" t="s">
        <v>11</v>
      </c>
      <c r="D4344" t="s">
        <v>16</v>
      </c>
      <c r="E4344">
        <v>1</v>
      </c>
      <c r="F4344">
        <v>0.36</v>
      </c>
      <c r="G4344" t="s">
        <v>148</v>
      </c>
      <c r="H4344">
        <v>2</v>
      </c>
      <c r="I4344">
        <v>2</v>
      </c>
      <c r="J4344" t="s">
        <v>14</v>
      </c>
      <c r="K4344" s="36" t="s">
        <v>149</v>
      </c>
    </row>
    <row r="4345" spans="1:11" x14ac:dyDescent="0.25">
      <c r="A4345">
        <v>510510920</v>
      </c>
      <c r="B4345" s="1">
        <v>45033</v>
      </c>
      <c r="C4345" t="s">
        <v>27</v>
      </c>
      <c r="D4345" t="s">
        <v>16</v>
      </c>
      <c r="E4345">
        <v>1</v>
      </c>
      <c r="F4345">
        <v>0.89</v>
      </c>
      <c r="G4345" t="s">
        <v>148</v>
      </c>
      <c r="H4345">
        <v>1</v>
      </c>
      <c r="I4345">
        <v>1</v>
      </c>
      <c r="J4345" t="s">
        <v>22</v>
      </c>
      <c r="K4345" s="36" t="s">
        <v>149</v>
      </c>
    </row>
    <row r="4346" spans="1:11" x14ac:dyDescent="0.25">
      <c r="A4346">
        <v>510586059</v>
      </c>
      <c r="B4346" s="1">
        <v>45034</v>
      </c>
      <c r="C4346" t="s">
        <v>27</v>
      </c>
      <c r="D4346" t="s">
        <v>16</v>
      </c>
      <c r="E4346">
        <v>1</v>
      </c>
      <c r="F4346">
        <v>0.99</v>
      </c>
      <c r="G4346" t="s">
        <v>148</v>
      </c>
      <c r="H4346">
        <v>36</v>
      </c>
      <c r="I4346">
        <v>37</v>
      </c>
      <c r="J4346" t="s">
        <v>14</v>
      </c>
      <c r="K4346" s="36" t="s">
        <v>149</v>
      </c>
    </row>
    <row r="4347" spans="1:11" x14ac:dyDescent="0.25">
      <c r="A4347">
        <v>476454747</v>
      </c>
      <c r="B4347" s="1">
        <v>44796</v>
      </c>
      <c r="C4347" t="s">
        <v>11</v>
      </c>
      <c r="D4347" t="s">
        <v>12</v>
      </c>
      <c r="F4347">
        <v>1</v>
      </c>
      <c r="G4347" t="s">
        <v>148</v>
      </c>
      <c r="H4347">
        <v>7</v>
      </c>
      <c r="I4347">
        <v>15</v>
      </c>
      <c r="J4347" t="s">
        <v>14</v>
      </c>
      <c r="K4347" s="36" t="s">
        <v>149</v>
      </c>
    </row>
    <row r="4348" spans="1:11" x14ac:dyDescent="0.25">
      <c r="A4348">
        <v>127963007</v>
      </c>
      <c r="B4348" s="1">
        <v>42853</v>
      </c>
      <c r="C4348" t="s">
        <v>11</v>
      </c>
      <c r="D4348" t="s">
        <v>21</v>
      </c>
      <c r="E4348">
        <v>1</v>
      </c>
      <c r="F4348">
        <v>0.64</v>
      </c>
      <c r="G4348" t="s">
        <v>148</v>
      </c>
      <c r="H4348">
        <v>1</v>
      </c>
      <c r="I4348">
        <v>1</v>
      </c>
      <c r="J4348" t="s">
        <v>18</v>
      </c>
      <c r="K4348" s="36" t="s">
        <v>149</v>
      </c>
    </row>
    <row r="4349" spans="1:11" x14ac:dyDescent="0.25">
      <c r="A4349">
        <v>510934911</v>
      </c>
      <c r="B4349" s="1">
        <v>45036</v>
      </c>
      <c r="C4349" t="s">
        <v>27</v>
      </c>
      <c r="D4349" t="s">
        <v>16</v>
      </c>
      <c r="E4349">
        <v>1</v>
      </c>
      <c r="F4349">
        <v>0.99</v>
      </c>
      <c r="G4349" t="s">
        <v>149</v>
      </c>
      <c r="H4349">
        <v>3</v>
      </c>
      <c r="I4349">
        <v>3</v>
      </c>
      <c r="J4349" t="s">
        <v>22</v>
      </c>
      <c r="K4349" s="36" t="s">
        <v>149</v>
      </c>
    </row>
    <row r="4350" spans="1:11" x14ac:dyDescent="0.25">
      <c r="A4350">
        <v>409478571</v>
      </c>
      <c r="B4350" s="1">
        <v>44374</v>
      </c>
      <c r="C4350" t="s">
        <v>27</v>
      </c>
      <c r="D4350" t="s">
        <v>20</v>
      </c>
      <c r="E4350">
        <v>0</v>
      </c>
      <c r="F4350">
        <v>0</v>
      </c>
      <c r="G4350" t="s">
        <v>148</v>
      </c>
      <c r="H4350">
        <v>2</v>
      </c>
      <c r="I4350">
        <v>2</v>
      </c>
      <c r="J4350" t="s">
        <v>14</v>
      </c>
      <c r="K4350" s="36" t="s">
        <v>149</v>
      </c>
    </row>
    <row r="4351" spans="1:11" x14ac:dyDescent="0.25">
      <c r="A4351">
        <v>285234298</v>
      </c>
      <c r="B4351" s="1">
        <v>43690</v>
      </c>
      <c r="C4351" t="s">
        <v>11</v>
      </c>
      <c r="D4351" t="s">
        <v>21</v>
      </c>
      <c r="E4351">
        <v>1</v>
      </c>
      <c r="F4351">
        <v>0.72</v>
      </c>
      <c r="G4351" t="s">
        <v>149</v>
      </c>
      <c r="H4351">
        <v>1</v>
      </c>
      <c r="I4351">
        <v>1</v>
      </c>
      <c r="J4351" t="s">
        <v>14</v>
      </c>
      <c r="K4351" s="36" t="s">
        <v>149</v>
      </c>
    </row>
    <row r="4352" spans="1:11" x14ac:dyDescent="0.25">
      <c r="A4352">
        <v>30358627</v>
      </c>
      <c r="B4352" s="1">
        <v>42094</v>
      </c>
      <c r="C4352" t="s">
        <v>11</v>
      </c>
      <c r="D4352" t="s">
        <v>20</v>
      </c>
      <c r="E4352">
        <v>0</v>
      </c>
      <c r="F4352">
        <v>0.44</v>
      </c>
      <c r="G4352" t="s">
        <v>148</v>
      </c>
      <c r="H4352">
        <v>3</v>
      </c>
      <c r="I4352">
        <v>3</v>
      </c>
      <c r="J4352" t="s">
        <v>14</v>
      </c>
      <c r="K4352" s="36" t="s">
        <v>149</v>
      </c>
    </row>
    <row r="4353" spans="1:11" x14ac:dyDescent="0.25">
      <c r="A4353">
        <v>410611664</v>
      </c>
      <c r="B4353" s="1">
        <v>44380</v>
      </c>
      <c r="C4353" t="s">
        <v>11</v>
      </c>
      <c r="D4353" t="s">
        <v>12</v>
      </c>
      <c r="G4353" t="s">
        <v>148</v>
      </c>
      <c r="H4353">
        <v>1</v>
      </c>
      <c r="I4353">
        <v>1</v>
      </c>
      <c r="J4353" t="s">
        <v>22</v>
      </c>
      <c r="K4353" s="36" t="s">
        <v>149</v>
      </c>
    </row>
    <row r="4354" spans="1:11" x14ac:dyDescent="0.25">
      <c r="A4354">
        <v>511060541</v>
      </c>
      <c r="B4354" s="1">
        <v>45037</v>
      </c>
      <c r="C4354" t="s">
        <v>27</v>
      </c>
      <c r="D4354" t="s">
        <v>16</v>
      </c>
      <c r="E4354">
        <v>1</v>
      </c>
      <c r="F4354">
        <v>1</v>
      </c>
      <c r="G4354" t="s">
        <v>27</v>
      </c>
      <c r="H4354">
        <v>12</v>
      </c>
      <c r="I4354">
        <v>12</v>
      </c>
      <c r="J4354" t="s">
        <v>14</v>
      </c>
      <c r="K4354" s="36" t="s">
        <v>149</v>
      </c>
    </row>
    <row r="4355" spans="1:11" x14ac:dyDescent="0.25">
      <c r="A4355">
        <v>510740562</v>
      </c>
      <c r="B4355" s="1">
        <v>45035</v>
      </c>
      <c r="C4355" t="s">
        <v>11</v>
      </c>
      <c r="D4355" t="s">
        <v>16</v>
      </c>
      <c r="E4355">
        <v>1</v>
      </c>
      <c r="F4355">
        <v>1</v>
      </c>
      <c r="G4355" t="s">
        <v>149</v>
      </c>
      <c r="H4355">
        <v>1</v>
      </c>
      <c r="I4355">
        <v>1</v>
      </c>
      <c r="J4355" t="s">
        <v>14</v>
      </c>
      <c r="K4355" s="36" t="s">
        <v>149</v>
      </c>
    </row>
    <row r="4356" spans="1:11" x14ac:dyDescent="0.25">
      <c r="A4356">
        <v>511066770</v>
      </c>
      <c r="B4356" s="1">
        <v>45037</v>
      </c>
      <c r="C4356" t="s">
        <v>11</v>
      </c>
      <c r="D4356" t="s">
        <v>16</v>
      </c>
      <c r="E4356">
        <v>1</v>
      </c>
      <c r="F4356">
        <v>1</v>
      </c>
      <c r="G4356" t="s">
        <v>149</v>
      </c>
      <c r="H4356">
        <v>1</v>
      </c>
      <c r="I4356">
        <v>1</v>
      </c>
      <c r="J4356" t="s">
        <v>14</v>
      </c>
      <c r="K4356" s="36" t="s">
        <v>149</v>
      </c>
    </row>
    <row r="4357" spans="1:11" x14ac:dyDescent="0.25">
      <c r="A4357">
        <v>140232028</v>
      </c>
      <c r="B4357" s="1">
        <v>42929</v>
      </c>
      <c r="C4357" t="s">
        <v>11</v>
      </c>
      <c r="D4357" t="s">
        <v>16</v>
      </c>
      <c r="E4357">
        <v>1</v>
      </c>
      <c r="F4357">
        <v>0.99</v>
      </c>
      <c r="G4357" t="s">
        <v>148</v>
      </c>
      <c r="H4357">
        <v>2</v>
      </c>
      <c r="I4357">
        <v>2</v>
      </c>
      <c r="J4357" t="s">
        <v>18</v>
      </c>
      <c r="K4357" s="36" t="s">
        <v>149</v>
      </c>
    </row>
    <row r="4358" spans="1:11" x14ac:dyDescent="0.25">
      <c r="A4358">
        <v>511495021</v>
      </c>
      <c r="B4358" s="1">
        <v>45040</v>
      </c>
      <c r="C4358" t="s">
        <v>27</v>
      </c>
      <c r="D4358" t="s">
        <v>16</v>
      </c>
      <c r="E4358">
        <v>0.9</v>
      </c>
      <c r="F4358">
        <v>1</v>
      </c>
      <c r="G4358" t="s">
        <v>149</v>
      </c>
      <c r="H4358">
        <v>1</v>
      </c>
      <c r="I4358">
        <v>1</v>
      </c>
      <c r="J4358" t="s">
        <v>14</v>
      </c>
      <c r="K4358" s="36" t="s">
        <v>148</v>
      </c>
    </row>
    <row r="4359" spans="1:11" x14ac:dyDescent="0.25">
      <c r="A4359">
        <v>511500563</v>
      </c>
      <c r="B4359" s="1">
        <v>45040</v>
      </c>
      <c r="C4359" t="s">
        <v>11</v>
      </c>
      <c r="D4359" t="s">
        <v>16</v>
      </c>
      <c r="E4359">
        <v>1</v>
      </c>
      <c r="F4359">
        <v>1</v>
      </c>
      <c r="G4359" t="s">
        <v>149</v>
      </c>
      <c r="H4359">
        <v>1</v>
      </c>
      <c r="I4359">
        <v>1</v>
      </c>
      <c r="J4359" t="s">
        <v>14</v>
      </c>
      <c r="K4359" s="36" t="s">
        <v>149</v>
      </c>
    </row>
    <row r="4360" spans="1:11" x14ac:dyDescent="0.25">
      <c r="A4360">
        <v>511667445</v>
      </c>
      <c r="B4360" s="1">
        <v>45041</v>
      </c>
      <c r="C4360" t="s">
        <v>11</v>
      </c>
      <c r="D4360" t="s">
        <v>12</v>
      </c>
      <c r="G4360" t="s">
        <v>148</v>
      </c>
      <c r="H4360">
        <v>1</v>
      </c>
      <c r="I4360">
        <v>1</v>
      </c>
      <c r="J4360" t="s">
        <v>14</v>
      </c>
      <c r="K4360" s="36" t="s">
        <v>149</v>
      </c>
    </row>
    <row r="4361" spans="1:11" x14ac:dyDescent="0.25">
      <c r="A4361">
        <v>5452185</v>
      </c>
      <c r="B4361" s="1">
        <v>41346</v>
      </c>
      <c r="C4361" t="s">
        <v>11</v>
      </c>
      <c r="D4361" t="s">
        <v>16</v>
      </c>
      <c r="E4361">
        <v>1</v>
      </c>
      <c r="F4361">
        <v>0.93</v>
      </c>
      <c r="G4361" t="s">
        <v>149</v>
      </c>
      <c r="H4361">
        <v>1</v>
      </c>
      <c r="I4361">
        <v>1</v>
      </c>
      <c r="J4361" t="s">
        <v>22</v>
      </c>
      <c r="K4361" s="36" t="s">
        <v>149</v>
      </c>
    </row>
    <row r="4362" spans="1:11" x14ac:dyDescent="0.25">
      <c r="A4362">
        <v>511409956</v>
      </c>
      <c r="B4362" s="1">
        <v>45039</v>
      </c>
      <c r="C4362" t="s">
        <v>27</v>
      </c>
      <c r="D4362" t="s">
        <v>17</v>
      </c>
      <c r="E4362">
        <v>1</v>
      </c>
      <c r="F4362">
        <v>0.85</v>
      </c>
      <c r="G4362" t="s">
        <v>148</v>
      </c>
      <c r="H4362">
        <v>1</v>
      </c>
      <c r="I4362">
        <v>3</v>
      </c>
      <c r="J4362" t="s">
        <v>14</v>
      </c>
      <c r="K4362" s="36" t="s">
        <v>149</v>
      </c>
    </row>
    <row r="4363" spans="1:11" x14ac:dyDescent="0.25">
      <c r="A4363">
        <v>511411650</v>
      </c>
      <c r="B4363" s="1">
        <v>45039</v>
      </c>
      <c r="C4363" t="s">
        <v>11</v>
      </c>
      <c r="D4363" t="s">
        <v>16</v>
      </c>
      <c r="E4363">
        <v>1</v>
      </c>
      <c r="F4363">
        <v>1</v>
      </c>
      <c r="G4363" t="s">
        <v>149</v>
      </c>
      <c r="H4363">
        <v>1</v>
      </c>
      <c r="I4363">
        <v>1</v>
      </c>
      <c r="J4363" t="s">
        <v>14</v>
      </c>
      <c r="K4363" s="36" t="s">
        <v>149</v>
      </c>
    </row>
    <row r="4364" spans="1:11" x14ac:dyDescent="0.25">
      <c r="A4364">
        <v>257926461</v>
      </c>
      <c r="B4364" s="1">
        <v>43580</v>
      </c>
      <c r="C4364" t="s">
        <v>11</v>
      </c>
      <c r="D4364" t="s">
        <v>16</v>
      </c>
      <c r="E4364">
        <v>1</v>
      </c>
      <c r="F4364">
        <v>0.92</v>
      </c>
      <c r="G4364" t="s">
        <v>148</v>
      </c>
      <c r="H4364">
        <v>7</v>
      </c>
      <c r="I4364">
        <v>7</v>
      </c>
      <c r="J4364" t="s">
        <v>14</v>
      </c>
      <c r="K4364" s="36" t="s">
        <v>149</v>
      </c>
    </row>
    <row r="4365" spans="1:11" x14ac:dyDescent="0.25">
      <c r="A4365">
        <v>467570537</v>
      </c>
      <c r="B4365" s="1">
        <v>44746</v>
      </c>
      <c r="C4365" t="s">
        <v>11</v>
      </c>
      <c r="D4365" t="s">
        <v>17</v>
      </c>
      <c r="E4365">
        <v>1</v>
      </c>
      <c r="F4365">
        <v>0.64</v>
      </c>
      <c r="G4365" t="s">
        <v>148</v>
      </c>
      <c r="H4365">
        <v>24</v>
      </c>
      <c r="I4365">
        <v>37</v>
      </c>
      <c r="J4365" t="s">
        <v>22</v>
      </c>
      <c r="K4365" s="36" t="s">
        <v>149</v>
      </c>
    </row>
    <row r="4366" spans="1:11" x14ac:dyDescent="0.25">
      <c r="A4366">
        <v>4958968</v>
      </c>
      <c r="B4366" s="1">
        <v>41309</v>
      </c>
      <c r="C4366" t="s">
        <v>11</v>
      </c>
      <c r="D4366" t="s">
        <v>17</v>
      </c>
      <c r="E4366">
        <v>0.9</v>
      </c>
      <c r="F4366">
        <v>0.56000000000000005</v>
      </c>
      <c r="G4366" t="s">
        <v>148</v>
      </c>
      <c r="H4366">
        <v>2</v>
      </c>
      <c r="I4366">
        <v>5</v>
      </c>
      <c r="J4366" t="s">
        <v>14</v>
      </c>
      <c r="K4366" s="36" t="s">
        <v>149</v>
      </c>
    </row>
    <row r="4367" spans="1:11" x14ac:dyDescent="0.25">
      <c r="A4367">
        <v>511713408</v>
      </c>
      <c r="B4367" s="1">
        <v>45041</v>
      </c>
      <c r="C4367" t="s">
        <v>11</v>
      </c>
      <c r="D4367" t="s">
        <v>20</v>
      </c>
      <c r="E4367">
        <v>0.2</v>
      </c>
      <c r="F4367">
        <v>0.54</v>
      </c>
      <c r="G4367" t="s">
        <v>148</v>
      </c>
      <c r="H4367">
        <v>1</v>
      </c>
      <c r="I4367">
        <v>1</v>
      </c>
      <c r="J4367" t="s">
        <v>14</v>
      </c>
      <c r="K4367" s="36" t="s">
        <v>149</v>
      </c>
    </row>
    <row r="4368" spans="1:11" x14ac:dyDescent="0.25">
      <c r="A4368">
        <v>511843750</v>
      </c>
      <c r="B4368" s="1">
        <v>45042</v>
      </c>
      <c r="C4368" t="s">
        <v>27</v>
      </c>
      <c r="D4368" t="s">
        <v>16</v>
      </c>
      <c r="E4368">
        <v>1</v>
      </c>
      <c r="F4368">
        <v>1</v>
      </c>
      <c r="G4368" t="s">
        <v>149</v>
      </c>
      <c r="H4368">
        <v>1</v>
      </c>
      <c r="I4368">
        <v>1</v>
      </c>
      <c r="J4368" t="s">
        <v>14</v>
      </c>
      <c r="K4368" s="36" t="s">
        <v>149</v>
      </c>
    </row>
    <row r="4369" spans="1:11" x14ac:dyDescent="0.25">
      <c r="A4369">
        <v>401028237</v>
      </c>
      <c r="B4369" s="1">
        <v>44327</v>
      </c>
      <c r="C4369" t="s">
        <v>27</v>
      </c>
      <c r="D4369" t="s">
        <v>16</v>
      </c>
      <c r="E4369">
        <v>1</v>
      </c>
      <c r="F4369">
        <v>1</v>
      </c>
      <c r="G4369" t="s">
        <v>149</v>
      </c>
      <c r="H4369">
        <v>9</v>
      </c>
      <c r="I4369">
        <v>11</v>
      </c>
      <c r="J4369" t="s">
        <v>22</v>
      </c>
      <c r="K4369" s="36" t="s">
        <v>149</v>
      </c>
    </row>
    <row r="4370" spans="1:11" x14ac:dyDescent="0.25">
      <c r="A4370">
        <v>511489138</v>
      </c>
      <c r="B4370" s="1">
        <v>45040</v>
      </c>
      <c r="C4370" t="s">
        <v>27</v>
      </c>
      <c r="D4370" t="s">
        <v>17</v>
      </c>
      <c r="E4370">
        <v>1</v>
      </c>
      <c r="F4370">
        <v>0.98</v>
      </c>
      <c r="G4370" t="s">
        <v>149</v>
      </c>
      <c r="H4370">
        <v>1</v>
      </c>
      <c r="I4370">
        <v>2</v>
      </c>
      <c r="J4370" t="s">
        <v>22</v>
      </c>
      <c r="K4370" s="36" t="s">
        <v>149</v>
      </c>
    </row>
    <row r="4371" spans="1:11" x14ac:dyDescent="0.25">
      <c r="A4371">
        <v>475437546</v>
      </c>
      <c r="B4371" s="1">
        <v>44790</v>
      </c>
      <c r="C4371" t="s">
        <v>27</v>
      </c>
      <c r="D4371" t="s">
        <v>16</v>
      </c>
      <c r="E4371">
        <v>1</v>
      </c>
      <c r="F4371">
        <v>1</v>
      </c>
      <c r="G4371" t="s">
        <v>149</v>
      </c>
      <c r="H4371">
        <v>1</v>
      </c>
      <c r="I4371">
        <v>1</v>
      </c>
      <c r="J4371" t="s">
        <v>14</v>
      </c>
      <c r="K4371" s="36" t="s">
        <v>149</v>
      </c>
    </row>
    <row r="4372" spans="1:11" x14ac:dyDescent="0.25">
      <c r="A4372">
        <v>436144601</v>
      </c>
      <c r="B4372" s="1">
        <v>44545</v>
      </c>
      <c r="C4372" t="s">
        <v>27</v>
      </c>
      <c r="D4372" t="s">
        <v>16</v>
      </c>
      <c r="E4372">
        <v>1</v>
      </c>
      <c r="F4372">
        <v>0.42</v>
      </c>
      <c r="G4372" t="s">
        <v>148</v>
      </c>
      <c r="H4372">
        <v>2</v>
      </c>
      <c r="I4372">
        <v>2</v>
      </c>
      <c r="J4372" t="s">
        <v>14</v>
      </c>
      <c r="K4372" s="36" t="s">
        <v>149</v>
      </c>
    </row>
    <row r="4373" spans="1:11" x14ac:dyDescent="0.25">
      <c r="A4373">
        <v>119004071</v>
      </c>
      <c r="B4373" s="1">
        <v>42797</v>
      </c>
      <c r="C4373" t="s">
        <v>59</v>
      </c>
      <c r="D4373" t="s">
        <v>12</v>
      </c>
      <c r="F4373">
        <v>1</v>
      </c>
      <c r="G4373" t="s">
        <v>148</v>
      </c>
      <c r="H4373">
        <v>1</v>
      </c>
      <c r="I4373">
        <v>1</v>
      </c>
      <c r="J4373" t="s">
        <v>14</v>
      </c>
      <c r="K4373" s="36" t="s">
        <v>149</v>
      </c>
    </row>
    <row r="4374" spans="1:11" x14ac:dyDescent="0.25">
      <c r="A4374">
        <v>511904097</v>
      </c>
      <c r="B4374" s="1">
        <v>45042</v>
      </c>
      <c r="C4374" t="s">
        <v>11</v>
      </c>
      <c r="D4374" t="s">
        <v>16</v>
      </c>
      <c r="E4374">
        <v>1</v>
      </c>
      <c r="F4374">
        <v>0.96</v>
      </c>
      <c r="G4374" t="s">
        <v>148</v>
      </c>
      <c r="H4374">
        <v>10</v>
      </c>
      <c r="I4374">
        <v>16</v>
      </c>
      <c r="J4374" t="s">
        <v>14</v>
      </c>
      <c r="K4374" s="36" t="s">
        <v>149</v>
      </c>
    </row>
    <row r="4375" spans="1:11" x14ac:dyDescent="0.25">
      <c r="A4375">
        <v>14054782</v>
      </c>
      <c r="B4375" s="1">
        <v>41737</v>
      </c>
      <c r="C4375" t="s">
        <v>11</v>
      </c>
      <c r="D4375" t="s">
        <v>16</v>
      </c>
      <c r="E4375">
        <v>1</v>
      </c>
      <c r="F4375">
        <v>1</v>
      </c>
      <c r="G4375" t="s">
        <v>149</v>
      </c>
      <c r="H4375">
        <v>1</v>
      </c>
      <c r="I4375">
        <v>1</v>
      </c>
      <c r="J4375" t="s">
        <v>14</v>
      </c>
      <c r="K4375" s="36" t="s">
        <v>149</v>
      </c>
    </row>
    <row r="4376" spans="1:11" x14ac:dyDescent="0.25">
      <c r="A4376">
        <v>85835562</v>
      </c>
      <c r="B4376" s="1">
        <v>42576</v>
      </c>
      <c r="C4376" t="s">
        <v>11</v>
      </c>
      <c r="D4376" t="s">
        <v>16</v>
      </c>
      <c r="E4376">
        <v>1</v>
      </c>
      <c r="F4376">
        <v>0.94</v>
      </c>
      <c r="G4376" t="s">
        <v>148</v>
      </c>
      <c r="H4376">
        <v>1</v>
      </c>
      <c r="I4376">
        <v>1</v>
      </c>
      <c r="J4376" t="s">
        <v>22</v>
      </c>
      <c r="K4376" s="36" t="s">
        <v>149</v>
      </c>
    </row>
    <row r="4377" spans="1:11" x14ac:dyDescent="0.25">
      <c r="A4377">
        <v>436250624</v>
      </c>
      <c r="B4377" s="1">
        <v>44546</v>
      </c>
      <c r="C4377" t="s">
        <v>27</v>
      </c>
      <c r="D4377" t="s">
        <v>21</v>
      </c>
      <c r="E4377">
        <v>0.8</v>
      </c>
      <c r="F4377">
        <v>0.06</v>
      </c>
      <c r="G4377" t="s">
        <v>148</v>
      </c>
      <c r="H4377">
        <v>1</v>
      </c>
      <c r="I4377">
        <v>1</v>
      </c>
      <c r="J4377" t="s">
        <v>14</v>
      </c>
      <c r="K4377" s="36" t="s">
        <v>149</v>
      </c>
    </row>
    <row r="4378" spans="1:11" x14ac:dyDescent="0.25">
      <c r="A4378">
        <v>96080396</v>
      </c>
      <c r="B4378" s="1">
        <v>42633</v>
      </c>
      <c r="C4378" t="s">
        <v>11</v>
      </c>
      <c r="D4378" t="s">
        <v>17</v>
      </c>
      <c r="E4378">
        <v>0.97</v>
      </c>
      <c r="F4378">
        <v>0.51</v>
      </c>
      <c r="G4378" t="s">
        <v>148</v>
      </c>
      <c r="H4378">
        <v>1</v>
      </c>
      <c r="I4378">
        <v>5</v>
      </c>
      <c r="J4378" t="s">
        <v>14</v>
      </c>
      <c r="K4378" s="36" t="s">
        <v>149</v>
      </c>
    </row>
    <row r="4379" spans="1:11" x14ac:dyDescent="0.25">
      <c r="A4379">
        <v>512006210</v>
      </c>
      <c r="B4379" s="1">
        <v>45043</v>
      </c>
      <c r="C4379" t="s">
        <v>11</v>
      </c>
      <c r="D4379" t="s">
        <v>17</v>
      </c>
      <c r="E4379">
        <v>1</v>
      </c>
      <c r="F4379">
        <v>1</v>
      </c>
      <c r="G4379" t="s">
        <v>148</v>
      </c>
      <c r="H4379">
        <v>1</v>
      </c>
      <c r="I4379">
        <v>3</v>
      </c>
      <c r="J4379" t="s">
        <v>22</v>
      </c>
      <c r="K4379" s="36" t="s">
        <v>149</v>
      </c>
    </row>
    <row r="4380" spans="1:11" x14ac:dyDescent="0.25">
      <c r="A4380">
        <v>2966344</v>
      </c>
      <c r="B4380" s="1">
        <v>41107</v>
      </c>
      <c r="C4380" t="s">
        <v>11</v>
      </c>
      <c r="D4380" t="s">
        <v>21</v>
      </c>
      <c r="E4380">
        <v>1</v>
      </c>
      <c r="F4380">
        <v>0.56000000000000005</v>
      </c>
      <c r="G4380" t="s">
        <v>148</v>
      </c>
      <c r="H4380">
        <v>1</v>
      </c>
      <c r="I4380">
        <v>1</v>
      </c>
      <c r="J4380" t="s">
        <v>14</v>
      </c>
      <c r="K4380" s="36" t="s">
        <v>149</v>
      </c>
    </row>
    <row r="4381" spans="1:11" x14ac:dyDescent="0.25">
      <c r="A4381">
        <v>512920983</v>
      </c>
      <c r="B4381" s="1">
        <v>45049</v>
      </c>
      <c r="C4381" t="s">
        <v>27</v>
      </c>
      <c r="D4381" t="s">
        <v>12</v>
      </c>
      <c r="F4381">
        <v>0</v>
      </c>
      <c r="G4381" t="s">
        <v>148</v>
      </c>
      <c r="H4381">
        <v>1</v>
      </c>
      <c r="I4381">
        <v>1</v>
      </c>
      <c r="J4381" t="s">
        <v>14</v>
      </c>
      <c r="K4381" s="36" t="s">
        <v>149</v>
      </c>
    </row>
    <row r="4382" spans="1:11" x14ac:dyDescent="0.25">
      <c r="A4382">
        <v>367231040</v>
      </c>
      <c r="B4382" s="1">
        <v>44086</v>
      </c>
      <c r="C4382" t="s">
        <v>11</v>
      </c>
      <c r="D4382" t="s">
        <v>16</v>
      </c>
      <c r="E4382">
        <v>1</v>
      </c>
      <c r="F4382">
        <v>0.99</v>
      </c>
      <c r="G4382" t="s">
        <v>149</v>
      </c>
      <c r="H4382">
        <v>1</v>
      </c>
      <c r="I4382">
        <v>2</v>
      </c>
      <c r="J4382" t="s">
        <v>14</v>
      </c>
      <c r="K4382" s="36" t="s">
        <v>149</v>
      </c>
    </row>
    <row r="4383" spans="1:11" x14ac:dyDescent="0.25">
      <c r="A4383">
        <v>512230314</v>
      </c>
      <c r="B4383" s="1">
        <v>45044</v>
      </c>
      <c r="C4383" t="s">
        <v>11</v>
      </c>
      <c r="D4383" t="s">
        <v>16</v>
      </c>
      <c r="E4383">
        <v>1</v>
      </c>
      <c r="F4383">
        <v>1</v>
      </c>
      <c r="G4383" t="s">
        <v>148</v>
      </c>
      <c r="H4383">
        <v>1</v>
      </c>
      <c r="I4383">
        <v>1</v>
      </c>
      <c r="J4383" t="s">
        <v>14</v>
      </c>
      <c r="K4383" s="36" t="s">
        <v>149</v>
      </c>
    </row>
    <row r="4384" spans="1:11" x14ac:dyDescent="0.25">
      <c r="A4384">
        <v>37435991</v>
      </c>
      <c r="B4384" s="1">
        <v>42188</v>
      </c>
      <c r="C4384" t="s">
        <v>11</v>
      </c>
      <c r="D4384" t="s">
        <v>16</v>
      </c>
      <c r="E4384">
        <v>1</v>
      </c>
      <c r="F4384">
        <v>1</v>
      </c>
      <c r="G4384" t="s">
        <v>149</v>
      </c>
      <c r="H4384">
        <v>1</v>
      </c>
      <c r="I4384">
        <v>2</v>
      </c>
      <c r="J4384" t="s">
        <v>18</v>
      </c>
      <c r="K4384" s="36" t="s">
        <v>149</v>
      </c>
    </row>
    <row r="4385" spans="1:11" x14ac:dyDescent="0.25">
      <c r="A4385">
        <v>142868023</v>
      </c>
      <c r="B4385" s="1">
        <v>42943</v>
      </c>
      <c r="C4385" t="s">
        <v>11</v>
      </c>
      <c r="D4385" t="s">
        <v>16</v>
      </c>
      <c r="E4385">
        <v>1</v>
      </c>
      <c r="F4385">
        <v>0.98</v>
      </c>
      <c r="G4385" t="s">
        <v>148</v>
      </c>
      <c r="H4385">
        <v>2</v>
      </c>
      <c r="I4385">
        <v>2</v>
      </c>
      <c r="J4385" t="s">
        <v>14</v>
      </c>
      <c r="K4385" s="36" t="s">
        <v>149</v>
      </c>
    </row>
    <row r="4386" spans="1:11" x14ac:dyDescent="0.25">
      <c r="A4386">
        <v>37923736</v>
      </c>
      <c r="B4386" s="1">
        <v>42193</v>
      </c>
      <c r="C4386" t="s">
        <v>11</v>
      </c>
      <c r="D4386" t="s">
        <v>12</v>
      </c>
      <c r="F4386">
        <v>0.25</v>
      </c>
      <c r="G4386" t="s">
        <v>148</v>
      </c>
      <c r="H4386">
        <v>1</v>
      </c>
      <c r="I4386">
        <v>1</v>
      </c>
      <c r="J4386" t="s">
        <v>26</v>
      </c>
      <c r="K4386" s="36" t="s">
        <v>149</v>
      </c>
    </row>
    <row r="4387" spans="1:11" x14ac:dyDescent="0.25">
      <c r="A4387">
        <v>379851173</v>
      </c>
      <c r="B4387" s="1">
        <v>44177</v>
      </c>
      <c r="C4387" t="s">
        <v>27</v>
      </c>
      <c r="D4387" t="s">
        <v>21</v>
      </c>
      <c r="E4387">
        <v>1</v>
      </c>
      <c r="F4387">
        <v>0.88</v>
      </c>
      <c r="G4387" t="s">
        <v>148</v>
      </c>
      <c r="H4387">
        <v>3</v>
      </c>
      <c r="I4387">
        <v>7</v>
      </c>
      <c r="J4387" t="s">
        <v>14</v>
      </c>
      <c r="K4387" s="36" t="s">
        <v>149</v>
      </c>
    </row>
    <row r="4388" spans="1:11" x14ac:dyDescent="0.25">
      <c r="A4388">
        <v>195844933</v>
      </c>
      <c r="B4388" s="1">
        <v>43266</v>
      </c>
      <c r="C4388" t="s">
        <v>11</v>
      </c>
      <c r="D4388" t="s">
        <v>20</v>
      </c>
      <c r="E4388">
        <v>0</v>
      </c>
      <c r="F4388">
        <v>0</v>
      </c>
      <c r="G4388" t="s">
        <v>148</v>
      </c>
      <c r="H4388">
        <v>1</v>
      </c>
      <c r="I4388">
        <v>2</v>
      </c>
      <c r="J4388" t="s">
        <v>14</v>
      </c>
      <c r="K4388" s="36" t="s">
        <v>149</v>
      </c>
    </row>
    <row r="4389" spans="1:11" x14ac:dyDescent="0.25">
      <c r="A4389">
        <v>10130188</v>
      </c>
      <c r="B4389" s="1">
        <v>41597</v>
      </c>
      <c r="C4389" t="s">
        <v>11</v>
      </c>
      <c r="D4389" t="s">
        <v>16</v>
      </c>
      <c r="E4389">
        <v>1</v>
      </c>
      <c r="F4389">
        <v>0.89</v>
      </c>
      <c r="G4389" t="s">
        <v>149</v>
      </c>
      <c r="H4389">
        <v>2</v>
      </c>
      <c r="I4389">
        <v>2</v>
      </c>
      <c r="J4389" t="s">
        <v>18</v>
      </c>
      <c r="K4389" s="36" t="s">
        <v>149</v>
      </c>
    </row>
    <row r="4390" spans="1:11" x14ac:dyDescent="0.25">
      <c r="A4390">
        <v>76143229</v>
      </c>
      <c r="B4390" s="1">
        <v>42527</v>
      </c>
      <c r="C4390" t="s">
        <v>11</v>
      </c>
      <c r="D4390" t="s">
        <v>12</v>
      </c>
      <c r="F4390">
        <v>0</v>
      </c>
      <c r="G4390" t="s">
        <v>148</v>
      </c>
      <c r="H4390">
        <v>2</v>
      </c>
      <c r="I4390">
        <v>3</v>
      </c>
      <c r="J4390" t="s">
        <v>18</v>
      </c>
      <c r="K4390" s="36" t="s">
        <v>149</v>
      </c>
    </row>
    <row r="4391" spans="1:11" x14ac:dyDescent="0.25">
      <c r="A4391">
        <v>14660509</v>
      </c>
      <c r="B4391" s="1">
        <v>41753</v>
      </c>
      <c r="C4391" t="s">
        <v>19</v>
      </c>
      <c r="D4391" t="s">
        <v>17</v>
      </c>
      <c r="E4391">
        <v>1</v>
      </c>
      <c r="F4391">
        <v>1</v>
      </c>
      <c r="G4391" t="s">
        <v>149</v>
      </c>
      <c r="H4391">
        <v>1</v>
      </c>
      <c r="I4391">
        <v>1</v>
      </c>
      <c r="J4391" t="s">
        <v>14</v>
      </c>
      <c r="K4391" s="36" t="s">
        <v>149</v>
      </c>
    </row>
    <row r="4392" spans="1:11" x14ac:dyDescent="0.25">
      <c r="A4392">
        <v>466924165</v>
      </c>
      <c r="B4392" s="1">
        <v>44742</v>
      </c>
      <c r="C4392" t="s">
        <v>27</v>
      </c>
      <c r="D4392" t="s">
        <v>16</v>
      </c>
      <c r="E4392">
        <v>1</v>
      </c>
      <c r="F4392">
        <v>0.98</v>
      </c>
      <c r="G4392" t="s">
        <v>148</v>
      </c>
      <c r="H4392">
        <v>5</v>
      </c>
      <c r="I4392">
        <v>5</v>
      </c>
      <c r="J4392" t="s">
        <v>14</v>
      </c>
      <c r="K4392" s="36" t="s">
        <v>149</v>
      </c>
    </row>
    <row r="4393" spans="1:11" x14ac:dyDescent="0.25">
      <c r="A4393">
        <v>461634064</v>
      </c>
      <c r="B4393" s="1">
        <v>44711</v>
      </c>
      <c r="C4393" t="s">
        <v>11</v>
      </c>
      <c r="D4393" t="s">
        <v>16</v>
      </c>
      <c r="E4393">
        <v>1</v>
      </c>
      <c r="F4393">
        <v>1</v>
      </c>
      <c r="G4393" t="s">
        <v>148</v>
      </c>
      <c r="H4393">
        <v>9</v>
      </c>
      <c r="I4393">
        <v>10</v>
      </c>
      <c r="J4393" t="s">
        <v>14</v>
      </c>
      <c r="K4393" s="36" t="s">
        <v>149</v>
      </c>
    </row>
    <row r="4394" spans="1:11" x14ac:dyDescent="0.25">
      <c r="A4394">
        <v>513086378</v>
      </c>
      <c r="B4394" s="1">
        <v>45050</v>
      </c>
      <c r="C4394" t="s">
        <v>27</v>
      </c>
      <c r="D4394" t="s">
        <v>16</v>
      </c>
      <c r="E4394">
        <v>1</v>
      </c>
      <c r="F4394">
        <v>0.99</v>
      </c>
      <c r="G4394" t="s">
        <v>148</v>
      </c>
      <c r="H4394">
        <v>6</v>
      </c>
      <c r="I4394">
        <v>6</v>
      </c>
      <c r="J4394" t="s">
        <v>14</v>
      </c>
      <c r="K4394" s="36" t="s">
        <v>149</v>
      </c>
    </row>
    <row r="4395" spans="1:11" x14ac:dyDescent="0.25">
      <c r="A4395">
        <v>513267413</v>
      </c>
      <c r="B4395" s="1">
        <v>45051</v>
      </c>
      <c r="C4395" t="s">
        <v>27</v>
      </c>
      <c r="D4395" t="s">
        <v>12</v>
      </c>
      <c r="F4395">
        <v>1</v>
      </c>
      <c r="G4395" t="s">
        <v>148</v>
      </c>
      <c r="H4395">
        <v>1</v>
      </c>
      <c r="I4395">
        <v>1</v>
      </c>
      <c r="J4395" t="s">
        <v>14</v>
      </c>
      <c r="K4395" s="36" t="s">
        <v>149</v>
      </c>
    </row>
    <row r="4396" spans="1:11" x14ac:dyDescent="0.25">
      <c r="A4396">
        <v>24459033</v>
      </c>
      <c r="B4396" s="1">
        <v>41976</v>
      </c>
      <c r="C4396" t="s">
        <v>11</v>
      </c>
      <c r="D4396" t="s">
        <v>17</v>
      </c>
      <c r="E4396">
        <v>1</v>
      </c>
      <c r="F4396">
        <v>0.74</v>
      </c>
      <c r="G4396" t="s">
        <v>148</v>
      </c>
      <c r="H4396">
        <v>1</v>
      </c>
      <c r="I4396">
        <v>1</v>
      </c>
      <c r="J4396" t="s">
        <v>14</v>
      </c>
      <c r="K4396" s="36" t="s">
        <v>149</v>
      </c>
    </row>
    <row r="4397" spans="1:11" x14ac:dyDescent="0.25">
      <c r="A4397">
        <v>125807101</v>
      </c>
      <c r="B4397" s="1">
        <v>42839</v>
      </c>
      <c r="C4397" t="s">
        <v>11</v>
      </c>
      <c r="D4397" t="s">
        <v>16</v>
      </c>
      <c r="E4397">
        <v>1</v>
      </c>
      <c r="F4397">
        <v>0.87</v>
      </c>
      <c r="G4397" t="s">
        <v>149</v>
      </c>
      <c r="H4397">
        <v>1</v>
      </c>
      <c r="I4397">
        <v>1</v>
      </c>
      <c r="J4397" t="s">
        <v>14</v>
      </c>
      <c r="K4397" s="36" t="s">
        <v>149</v>
      </c>
    </row>
    <row r="4398" spans="1:11" x14ac:dyDescent="0.25">
      <c r="A4398">
        <v>262747757</v>
      </c>
      <c r="B4398" s="1">
        <v>43604</v>
      </c>
      <c r="C4398" t="s">
        <v>27</v>
      </c>
      <c r="D4398" t="s">
        <v>21</v>
      </c>
      <c r="E4398">
        <v>0.65</v>
      </c>
      <c r="F4398">
        <v>0.79</v>
      </c>
      <c r="G4398" t="s">
        <v>148</v>
      </c>
      <c r="H4398">
        <v>1</v>
      </c>
      <c r="I4398">
        <v>1</v>
      </c>
      <c r="J4398" t="s">
        <v>14</v>
      </c>
      <c r="K4398" s="36" t="s">
        <v>149</v>
      </c>
    </row>
    <row r="4399" spans="1:11" x14ac:dyDescent="0.25">
      <c r="A4399">
        <v>512657898</v>
      </c>
      <c r="B4399" s="1">
        <v>45047</v>
      </c>
      <c r="C4399" t="s">
        <v>11</v>
      </c>
      <c r="D4399" t="s">
        <v>16</v>
      </c>
      <c r="E4399">
        <v>1</v>
      </c>
      <c r="F4399">
        <v>0.95</v>
      </c>
      <c r="G4399" t="s">
        <v>149</v>
      </c>
      <c r="H4399">
        <v>1</v>
      </c>
      <c r="I4399">
        <v>1</v>
      </c>
      <c r="J4399" t="s">
        <v>14</v>
      </c>
      <c r="K4399" s="36" t="s">
        <v>149</v>
      </c>
    </row>
    <row r="4400" spans="1:11" x14ac:dyDescent="0.25">
      <c r="A4400">
        <v>145745975</v>
      </c>
      <c r="B4400" s="1">
        <v>42960</v>
      </c>
      <c r="C4400" t="s">
        <v>11</v>
      </c>
      <c r="D4400" t="s">
        <v>16</v>
      </c>
      <c r="E4400">
        <v>1</v>
      </c>
      <c r="F4400">
        <v>0.96</v>
      </c>
      <c r="G4400" t="s">
        <v>149</v>
      </c>
      <c r="H4400">
        <v>4</v>
      </c>
      <c r="I4400">
        <v>4</v>
      </c>
      <c r="J4400" t="s">
        <v>18</v>
      </c>
      <c r="K4400" s="36" t="s">
        <v>149</v>
      </c>
    </row>
    <row r="4401" spans="1:11" x14ac:dyDescent="0.25">
      <c r="A4401">
        <v>375325101</v>
      </c>
      <c r="B4401" s="1">
        <v>44146</v>
      </c>
      <c r="C4401" t="s">
        <v>11</v>
      </c>
      <c r="D4401" t="s">
        <v>16</v>
      </c>
      <c r="E4401">
        <v>0.67</v>
      </c>
      <c r="F4401">
        <v>0.21</v>
      </c>
      <c r="G4401" t="s">
        <v>148</v>
      </c>
      <c r="H4401">
        <v>1</v>
      </c>
      <c r="I4401">
        <v>1</v>
      </c>
      <c r="J4401" t="s">
        <v>22</v>
      </c>
      <c r="K4401" s="36" t="s">
        <v>149</v>
      </c>
    </row>
    <row r="4402" spans="1:11" x14ac:dyDescent="0.25">
      <c r="A4402">
        <v>346372184</v>
      </c>
      <c r="B4402" s="1">
        <v>43966</v>
      </c>
      <c r="C4402" t="s">
        <v>11</v>
      </c>
      <c r="D4402" t="s">
        <v>16</v>
      </c>
      <c r="E4402">
        <v>1</v>
      </c>
      <c r="F4402">
        <v>0.75</v>
      </c>
      <c r="G4402" t="s">
        <v>149</v>
      </c>
      <c r="H4402">
        <v>1</v>
      </c>
      <c r="I4402">
        <v>1</v>
      </c>
      <c r="J4402" t="s">
        <v>14</v>
      </c>
      <c r="K4402" s="36" t="s">
        <v>149</v>
      </c>
    </row>
    <row r="4403" spans="1:11" x14ac:dyDescent="0.25">
      <c r="A4403">
        <v>512830485</v>
      </c>
      <c r="B4403" s="1">
        <v>45048</v>
      </c>
      <c r="C4403" t="s">
        <v>11</v>
      </c>
      <c r="D4403" t="s">
        <v>16</v>
      </c>
      <c r="E4403">
        <v>0.86</v>
      </c>
      <c r="F4403">
        <v>0.9</v>
      </c>
      <c r="G4403" t="s">
        <v>148</v>
      </c>
      <c r="H4403">
        <v>5</v>
      </c>
      <c r="I4403">
        <v>6</v>
      </c>
      <c r="J4403" t="s">
        <v>22</v>
      </c>
      <c r="K4403" s="36" t="s">
        <v>149</v>
      </c>
    </row>
    <row r="4404" spans="1:11" x14ac:dyDescent="0.25">
      <c r="A4404">
        <v>4142883</v>
      </c>
      <c r="B4404" s="1">
        <v>41226</v>
      </c>
      <c r="C4404" t="s">
        <v>11</v>
      </c>
      <c r="D4404" t="s">
        <v>16</v>
      </c>
      <c r="E4404">
        <v>1</v>
      </c>
      <c r="F4404">
        <v>0.99</v>
      </c>
      <c r="G4404" t="s">
        <v>149</v>
      </c>
      <c r="H4404">
        <v>5</v>
      </c>
      <c r="I4404">
        <v>5</v>
      </c>
      <c r="J4404" t="s">
        <v>14</v>
      </c>
      <c r="K4404" s="36" t="s">
        <v>149</v>
      </c>
    </row>
    <row r="4405" spans="1:11" x14ac:dyDescent="0.25">
      <c r="A4405">
        <v>484674208</v>
      </c>
      <c r="B4405" s="1">
        <v>44856</v>
      </c>
      <c r="C4405" t="s">
        <v>11</v>
      </c>
      <c r="D4405" t="s">
        <v>21</v>
      </c>
      <c r="E4405">
        <v>1</v>
      </c>
      <c r="F4405">
        <v>0</v>
      </c>
      <c r="G4405" t="s">
        <v>148</v>
      </c>
      <c r="H4405">
        <v>1</v>
      </c>
      <c r="I4405">
        <v>1</v>
      </c>
      <c r="J4405" t="s">
        <v>14</v>
      </c>
      <c r="K4405" s="36" t="s">
        <v>149</v>
      </c>
    </row>
    <row r="4406" spans="1:11" x14ac:dyDescent="0.25">
      <c r="A4406">
        <v>218646220</v>
      </c>
      <c r="B4406" s="1">
        <v>43376</v>
      </c>
      <c r="C4406" t="s">
        <v>27</v>
      </c>
      <c r="D4406" t="s">
        <v>16</v>
      </c>
      <c r="E4406">
        <v>1</v>
      </c>
      <c r="F4406">
        <v>1</v>
      </c>
      <c r="G4406" t="s">
        <v>149</v>
      </c>
      <c r="H4406">
        <v>1</v>
      </c>
      <c r="I4406">
        <v>2</v>
      </c>
      <c r="J4406" t="s">
        <v>22</v>
      </c>
      <c r="K4406" s="36" t="s">
        <v>149</v>
      </c>
    </row>
    <row r="4407" spans="1:11" x14ac:dyDescent="0.25">
      <c r="A4407">
        <v>512005161</v>
      </c>
      <c r="B4407" s="1">
        <v>45043</v>
      </c>
      <c r="C4407" t="s">
        <v>27</v>
      </c>
      <c r="D4407" t="s">
        <v>16</v>
      </c>
      <c r="E4407">
        <v>1</v>
      </c>
      <c r="F4407">
        <v>1</v>
      </c>
      <c r="G4407" t="s">
        <v>149</v>
      </c>
      <c r="H4407">
        <v>1</v>
      </c>
      <c r="I4407">
        <v>1</v>
      </c>
      <c r="J4407" t="s">
        <v>14</v>
      </c>
      <c r="K4407" s="36" t="s">
        <v>149</v>
      </c>
    </row>
    <row r="4408" spans="1:11" x14ac:dyDescent="0.25">
      <c r="A4408">
        <v>145788215</v>
      </c>
      <c r="B4408" s="1">
        <v>42960</v>
      </c>
      <c r="C4408" t="s">
        <v>11</v>
      </c>
      <c r="D4408" t="s">
        <v>16</v>
      </c>
      <c r="E4408">
        <v>1</v>
      </c>
      <c r="F4408">
        <v>0.94</v>
      </c>
      <c r="G4408" t="s">
        <v>149</v>
      </c>
      <c r="H4408">
        <v>2</v>
      </c>
      <c r="I4408">
        <v>2</v>
      </c>
      <c r="J4408" t="s">
        <v>14</v>
      </c>
      <c r="K4408" s="36" t="s">
        <v>149</v>
      </c>
    </row>
    <row r="4409" spans="1:11" x14ac:dyDescent="0.25">
      <c r="A4409">
        <v>24950195</v>
      </c>
      <c r="B4409" s="1">
        <v>41990</v>
      </c>
      <c r="C4409" t="s">
        <v>11</v>
      </c>
      <c r="D4409" t="s">
        <v>16</v>
      </c>
      <c r="E4409">
        <v>1</v>
      </c>
      <c r="F4409">
        <v>1</v>
      </c>
      <c r="G4409" t="s">
        <v>148</v>
      </c>
      <c r="H4409">
        <v>1</v>
      </c>
      <c r="I4409">
        <v>3</v>
      </c>
      <c r="J4409" t="s">
        <v>14</v>
      </c>
      <c r="K4409" s="36" t="s">
        <v>149</v>
      </c>
    </row>
    <row r="4410" spans="1:11" x14ac:dyDescent="0.25">
      <c r="A4410">
        <v>236831755</v>
      </c>
      <c r="B4410" s="1">
        <v>43480</v>
      </c>
      <c r="C4410" t="s">
        <v>11</v>
      </c>
      <c r="D4410" t="s">
        <v>17</v>
      </c>
      <c r="E4410">
        <v>1</v>
      </c>
      <c r="F4410">
        <v>0.81</v>
      </c>
      <c r="G4410" t="s">
        <v>149</v>
      </c>
      <c r="H4410">
        <v>7</v>
      </c>
      <c r="I4410">
        <v>7</v>
      </c>
      <c r="J4410" t="s">
        <v>14</v>
      </c>
      <c r="K4410" s="36" t="s">
        <v>149</v>
      </c>
    </row>
    <row r="4411" spans="1:11" x14ac:dyDescent="0.25">
      <c r="A4411">
        <v>354008064</v>
      </c>
      <c r="B4411" s="1">
        <v>44018</v>
      </c>
      <c r="C4411" t="s">
        <v>11</v>
      </c>
      <c r="D4411" t="s">
        <v>16</v>
      </c>
      <c r="E4411">
        <v>1</v>
      </c>
      <c r="F4411">
        <v>0.82</v>
      </c>
      <c r="G4411" t="s">
        <v>149</v>
      </c>
      <c r="H4411">
        <v>1</v>
      </c>
      <c r="I4411">
        <v>1</v>
      </c>
      <c r="J4411" t="s">
        <v>22</v>
      </c>
      <c r="K4411" s="36" t="s">
        <v>149</v>
      </c>
    </row>
    <row r="4412" spans="1:11" x14ac:dyDescent="0.25">
      <c r="A4412">
        <v>513945068</v>
      </c>
      <c r="B4412" s="1">
        <v>45055</v>
      </c>
      <c r="C4412" t="s">
        <v>11</v>
      </c>
      <c r="D4412" t="s">
        <v>16</v>
      </c>
      <c r="E4412">
        <v>1</v>
      </c>
      <c r="F4412">
        <v>0.99</v>
      </c>
      <c r="G4412" t="s">
        <v>149</v>
      </c>
      <c r="H4412">
        <v>1</v>
      </c>
      <c r="I4412">
        <v>1</v>
      </c>
      <c r="J4412" t="s">
        <v>22</v>
      </c>
      <c r="K4412" s="36" t="s">
        <v>149</v>
      </c>
    </row>
    <row r="4413" spans="1:11" x14ac:dyDescent="0.25">
      <c r="A4413">
        <v>513096419</v>
      </c>
      <c r="B4413" s="1">
        <v>45050</v>
      </c>
      <c r="C4413" t="s">
        <v>11</v>
      </c>
      <c r="D4413" t="s">
        <v>20</v>
      </c>
      <c r="E4413">
        <v>0</v>
      </c>
      <c r="F4413">
        <v>0</v>
      </c>
      <c r="G4413" t="s">
        <v>148</v>
      </c>
      <c r="H4413">
        <v>1</v>
      </c>
      <c r="I4413">
        <v>1</v>
      </c>
      <c r="J4413" t="s">
        <v>22</v>
      </c>
      <c r="K4413" s="36" t="s">
        <v>149</v>
      </c>
    </row>
    <row r="4414" spans="1:11" x14ac:dyDescent="0.25">
      <c r="A4414">
        <v>16219667</v>
      </c>
      <c r="B4414" s="1">
        <v>41790</v>
      </c>
      <c r="C4414" t="s">
        <v>27</v>
      </c>
      <c r="D4414" t="s">
        <v>16</v>
      </c>
      <c r="E4414">
        <v>1</v>
      </c>
      <c r="F4414">
        <v>1</v>
      </c>
      <c r="G4414" t="s">
        <v>149</v>
      </c>
      <c r="H4414">
        <v>5</v>
      </c>
      <c r="I4414">
        <v>8</v>
      </c>
      <c r="J4414" t="s">
        <v>18</v>
      </c>
      <c r="K4414" s="36" t="s">
        <v>149</v>
      </c>
    </row>
    <row r="4415" spans="1:11" x14ac:dyDescent="0.25">
      <c r="A4415">
        <v>63950168</v>
      </c>
      <c r="B4415" s="1">
        <v>42450</v>
      </c>
      <c r="C4415" t="s">
        <v>11</v>
      </c>
      <c r="D4415" t="s">
        <v>16</v>
      </c>
      <c r="E4415">
        <v>0.98</v>
      </c>
      <c r="F4415">
        <v>0.97</v>
      </c>
      <c r="G4415" t="s">
        <v>148</v>
      </c>
      <c r="H4415">
        <v>5</v>
      </c>
      <c r="I4415">
        <v>5</v>
      </c>
      <c r="J4415" t="s">
        <v>18</v>
      </c>
      <c r="K4415" s="36" t="s">
        <v>149</v>
      </c>
    </row>
    <row r="4416" spans="1:11" x14ac:dyDescent="0.25">
      <c r="A4416">
        <v>513670447</v>
      </c>
      <c r="B4416" s="1">
        <v>45053</v>
      </c>
      <c r="C4416" t="s">
        <v>11</v>
      </c>
      <c r="D4416" t="s">
        <v>21</v>
      </c>
      <c r="E4416">
        <v>1</v>
      </c>
      <c r="F4416">
        <v>0.69</v>
      </c>
      <c r="G4416" t="s">
        <v>148</v>
      </c>
      <c r="H4416">
        <v>1</v>
      </c>
      <c r="I4416">
        <v>3</v>
      </c>
      <c r="J4416" t="s">
        <v>22</v>
      </c>
      <c r="K4416" s="36" t="s">
        <v>149</v>
      </c>
    </row>
    <row r="4417" spans="1:11" x14ac:dyDescent="0.25">
      <c r="A4417">
        <v>14987117</v>
      </c>
      <c r="B4417" s="1">
        <v>41760</v>
      </c>
      <c r="C4417" t="s">
        <v>11</v>
      </c>
      <c r="D4417" t="s">
        <v>16</v>
      </c>
      <c r="E4417">
        <v>1</v>
      </c>
      <c r="F4417">
        <v>0.67</v>
      </c>
      <c r="G4417" t="s">
        <v>149</v>
      </c>
      <c r="H4417">
        <v>1</v>
      </c>
      <c r="I4417">
        <v>1</v>
      </c>
      <c r="J4417" t="s">
        <v>14</v>
      </c>
      <c r="K4417" s="36" t="s">
        <v>149</v>
      </c>
    </row>
    <row r="4418" spans="1:11" x14ac:dyDescent="0.25">
      <c r="A4418">
        <v>252506687</v>
      </c>
      <c r="B4418" s="1">
        <v>43556</v>
      </c>
      <c r="C4418" t="s">
        <v>11</v>
      </c>
      <c r="D4418" t="s">
        <v>17</v>
      </c>
      <c r="E4418">
        <v>0.89</v>
      </c>
      <c r="F4418">
        <v>0.56000000000000005</v>
      </c>
      <c r="G4418" t="s">
        <v>148</v>
      </c>
      <c r="H4418">
        <v>1</v>
      </c>
      <c r="I4418">
        <v>2</v>
      </c>
      <c r="J4418" t="s">
        <v>14</v>
      </c>
      <c r="K4418" s="36" t="s">
        <v>149</v>
      </c>
    </row>
    <row r="4419" spans="1:11" x14ac:dyDescent="0.25">
      <c r="A4419">
        <v>513709282</v>
      </c>
      <c r="B4419" s="1">
        <v>45054</v>
      </c>
      <c r="C4419" t="s">
        <v>27</v>
      </c>
      <c r="D4419" t="s">
        <v>16</v>
      </c>
      <c r="E4419">
        <v>1</v>
      </c>
      <c r="F4419">
        <v>1</v>
      </c>
      <c r="G4419" t="s">
        <v>148</v>
      </c>
      <c r="H4419">
        <v>1</v>
      </c>
      <c r="I4419">
        <v>1</v>
      </c>
      <c r="J4419" t="s">
        <v>14</v>
      </c>
      <c r="K4419" s="36" t="s">
        <v>149</v>
      </c>
    </row>
    <row r="4420" spans="1:11" x14ac:dyDescent="0.25">
      <c r="A4420">
        <v>72464837</v>
      </c>
      <c r="B4420" s="1">
        <v>42507</v>
      </c>
      <c r="C4420" t="s">
        <v>11</v>
      </c>
      <c r="D4420" t="s">
        <v>16</v>
      </c>
      <c r="E4420">
        <v>1</v>
      </c>
      <c r="F4420">
        <v>0.69</v>
      </c>
      <c r="G4420" t="s">
        <v>148</v>
      </c>
      <c r="H4420">
        <v>3</v>
      </c>
      <c r="I4420">
        <v>3</v>
      </c>
      <c r="J4420" t="s">
        <v>14</v>
      </c>
      <c r="K4420" s="36" t="s">
        <v>149</v>
      </c>
    </row>
    <row r="4421" spans="1:11" x14ac:dyDescent="0.25">
      <c r="A4421">
        <v>514071809</v>
      </c>
      <c r="B4421" s="1">
        <v>45056</v>
      </c>
      <c r="C4421" t="s">
        <v>27</v>
      </c>
      <c r="D4421" t="s">
        <v>16</v>
      </c>
      <c r="E4421">
        <v>1</v>
      </c>
      <c r="F4421">
        <v>1</v>
      </c>
      <c r="G4421" t="s">
        <v>148</v>
      </c>
      <c r="H4421">
        <v>1</v>
      </c>
      <c r="I4421">
        <v>1</v>
      </c>
      <c r="J4421" t="s">
        <v>14</v>
      </c>
      <c r="K4421" s="36" t="s">
        <v>149</v>
      </c>
    </row>
    <row r="4422" spans="1:11" x14ac:dyDescent="0.25">
      <c r="A4422">
        <v>510285338</v>
      </c>
      <c r="B4422" s="1">
        <v>45032</v>
      </c>
      <c r="C4422" t="s">
        <v>27</v>
      </c>
      <c r="D4422" t="s">
        <v>16</v>
      </c>
      <c r="E4422">
        <v>1</v>
      </c>
      <c r="F4422">
        <v>0.87</v>
      </c>
      <c r="G4422" t="s">
        <v>148</v>
      </c>
      <c r="H4422">
        <v>2</v>
      </c>
      <c r="I4422">
        <v>2</v>
      </c>
      <c r="J4422" t="s">
        <v>14</v>
      </c>
      <c r="K4422" s="36" t="s">
        <v>149</v>
      </c>
    </row>
    <row r="4423" spans="1:11" x14ac:dyDescent="0.25">
      <c r="A4423">
        <v>458695995</v>
      </c>
      <c r="B4423" s="1">
        <v>44693</v>
      </c>
      <c r="C4423" t="s">
        <v>11</v>
      </c>
      <c r="D4423" t="s">
        <v>21</v>
      </c>
      <c r="E4423">
        <v>0.92</v>
      </c>
      <c r="F4423">
        <v>0.87</v>
      </c>
      <c r="G4423" t="s">
        <v>148</v>
      </c>
      <c r="H4423">
        <v>1</v>
      </c>
      <c r="I4423">
        <v>1</v>
      </c>
      <c r="J4423" t="s">
        <v>14</v>
      </c>
      <c r="K4423" s="36" t="s">
        <v>149</v>
      </c>
    </row>
    <row r="4424" spans="1:11" x14ac:dyDescent="0.25">
      <c r="A4424">
        <v>121214247</v>
      </c>
      <c r="B4424" s="1">
        <v>42811</v>
      </c>
      <c r="C4424" t="s">
        <v>11</v>
      </c>
      <c r="D4424" t="s">
        <v>16</v>
      </c>
      <c r="E4424">
        <v>1</v>
      </c>
      <c r="F4424">
        <v>0.99</v>
      </c>
      <c r="G4424" t="s">
        <v>149</v>
      </c>
      <c r="H4424">
        <v>1</v>
      </c>
      <c r="I4424">
        <v>1</v>
      </c>
      <c r="J4424" t="s">
        <v>14</v>
      </c>
      <c r="K4424" s="36" t="s">
        <v>149</v>
      </c>
    </row>
    <row r="4425" spans="1:11" x14ac:dyDescent="0.25">
      <c r="A4425">
        <v>16803425</v>
      </c>
      <c r="B4425" s="1">
        <v>41805</v>
      </c>
      <c r="C4425" t="s">
        <v>11</v>
      </c>
      <c r="D4425" t="s">
        <v>17</v>
      </c>
      <c r="E4425">
        <v>1</v>
      </c>
      <c r="F4425">
        <v>0.82</v>
      </c>
      <c r="G4425" t="s">
        <v>149</v>
      </c>
      <c r="H4425">
        <v>1</v>
      </c>
      <c r="I4425">
        <v>1</v>
      </c>
      <c r="J4425" t="s">
        <v>14</v>
      </c>
      <c r="K4425" s="36" t="s">
        <v>149</v>
      </c>
    </row>
    <row r="4426" spans="1:11" x14ac:dyDescent="0.25">
      <c r="A4426">
        <v>265789580</v>
      </c>
      <c r="B4426" s="1">
        <v>43618</v>
      </c>
      <c r="C4426" t="s">
        <v>27</v>
      </c>
      <c r="D4426" t="s">
        <v>21</v>
      </c>
      <c r="E4426">
        <v>0.9</v>
      </c>
      <c r="F4426">
        <v>0.88</v>
      </c>
      <c r="G4426" t="s">
        <v>149</v>
      </c>
      <c r="H4426">
        <v>2</v>
      </c>
      <c r="I4426">
        <v>2</v>
      </c>
      <c r="J4426" t="s">
        <v>14</v>
      </c>
      <c r="K4426" s="36" t="s">
        <v>149</v>
      </c>
    </row>
    <row r="4427" spans="1:11" x14ac:dyDescent="0.25">
      <c r="A4427">
        <v>512150243</v>
      </c>
      <c r="B4427" s="1">
        <v>45044</v>
      </c>
      <c r="C4427" t="s">
        <v>27</v>
      </c>
      <c r="D4427" t="s">
        <v>16</v>
      </c>
      <c r="E4427">
        <v>1</v>
      </c>
      <c r="F4427">
        <v>1</v>
      </c>
      <c r="G4427" t="s">
        <v>149</v>
      </c>
      <c r="H4427">
        <v>2</v>
      </c>
      <c r="I4427">
        <v>2</v>
      </c>
      <c r="J4427" t="s">
        <v>22</v>
      </c>
      <c r="K4427" s="36" t="s">
        <v>149</v>
      </c>
    </row>
    <row r="4428" spans="1:11" x14ac:dyDescent="0.25">
      <c r="A4428">
        <v>474688725</v>
      </c>
      <c r="B4428" s="1">
        <v>44785</v>
      </c>
      <c r="C4428" t="s">
        <v>11</v>
      </c>
      <c r="D4428" t="s">
        <v>12</v>
      </c>
      <c r="F4428">
        <v>0.95</v>
      </c>
      <c r="G4428" t="s">
        <v>148</v>
      </c>
      <c r="H4428">
        <v>1</v>
      </c>
      <c r="I4428">
        <v>1</v>
      </c>
      <c r="J4428" t="s">
        <v>22</v>
      </c>
      <c r="K4428" s="36" t="s">
        <v>149</v>
      </c>
    </row>
    <row r="4429" spans="1:11" x14ac:dyDescent="0.25">
      <c r="A4429">
        <v>174381789</v>
      </c>
      <c r="B4429" s="1">
        <v>43151</v>
      </c>
      <c r="C4429" t="s">
        <v>11</v>
      </c>
      <c r="D4429" t="s">
        <v>16</v>
      </c>
      <c r="E4429">
        <v>1</v>
      </c>
      <c r="F4429">
        <v>0.98</v>
      </c>
      <c r="G4429" t="s">
        <v>27</v>
      </c>
      <c r="H4429">
        <v>16</v>
      </c>
      <c r="I4429">
        <v>28</v>
      </c>
      <c r="J4429" t="s">
        <v>14</v>
      </c>
      <c r="K4429" s="36" t="s">
        <v>149</v>
      </c>
    </row>
    <row r="4430" spans="1:11" x14ac:dyDescent="0.25">
      <c r="A4430">
        <v>513235104</v>
      </c>
      <c r="B4430" s="1">
        <v>45051</v>
      </c>
      <c r="C4430" t="s">
        <v>27</v>
      </c>
      <c r="D4430" t="s">
        <v>16</v>
      </c>
      <c r="E4430">
        <v>1</v>
      </c>
      <c r="F4430">
        <v>1</v>
      </c>
      <c r="G4430" t="s">
        <v>149</v>
      </c>
      <c r="H4430">
        <v>1</v>
      </c>
      <c r="I4430">
        <v>1</v>
      </c>
      <c r="J4430" t="s">
        <v>14</v>
      </c>
      <c r="K4430" s="36" t="s">
        <v>149</v>
      </c>
    </row>
    <row r="4431" spans="1:11" x14ac:dyDescent="0.25">
      <c r="A4431">
        <v>413279382</v>
      </c>
      <c r="B4431" s="1">
        <v>44393</v>
      </c>
      <c r="C4431" t="s">
        <v>11</v>
      </c>
      <c r="D4431" t="s">
        <v>16</v>
      </c>
      <c r="E4431">
        <v>1</v>
      </c>
      <c r="F4431">
        <v>1</v>
      </c>
      <c r="G4431" t="s">
        <v>149</v>
      </c>
      <c r="H4431">
        <v>1</v>
      </c>
      <c r="I4431">
        <v>1</v>
      </c>
      <c r="J4431" t="s">
        <v>14</v>
      </c>
      <c r="K4431" s="36" t="s">
        <v>149</v>
      </c>
    </row>
    <row r="4432" spans="1:11" x14ac:dyDescent="0.25">
      <c r="A4432">
        <v>87518096</v>
      </c>
      <c r="B4432" s="1">
        <v>42584</v>
      </c>
      <c r="C4432" t="s">
        <v>11</v>
      </c>
      <c r="D4432" t="s">
        <v>17</v>
      </c>
      <c r="E4432">
        <v>0.86</v>
      </c>
      <c r="F4432">
        <v>0.77</v>
      </c>
      <c r="G4432" t="s">
        <v>148</v>
      </c>
      <c r="H4432">
        <v>2</v>
      </c>
      <c r="I4432">
        <v>2</v>
      </c>
      <c r="J4432" t="s">
        <v>14</v>
      </c>
      <c r="K4432" s="36" t="s">
        <v>149</v>
      </c>
    </row>
    <row r="4433" spans="1:11" x14ac:dyDescent="0.25">
      <c r="A4433">
        <v>59178234</v>
      </c>
      <c r="B4433" s="1">
        <v>42417</v>
      </c>
      <c r="C4433" t="s">
        <v>11</v>
      </c>
      <c r="D4433" t="s">
        <v>16</v>
      </c>
      <c r="E4433">
        <v>1</v>
      </c>
      <c r="F4433">
        <v>0.42</v>
      </c>
      <c r="G4433" t="s">
        <v>148</v>
      </c>
      <c r="H4433">
        <v>1</v>
      </c>
      <c r="I4433">
        <v>3</v>
      </c>
      <c r="J4433" t="s">
        <v>22</v>
      </c>
      <c r="K4433" s="36" t="s">
        <v>149</v>
      </c>
    </row>
    <row r="4434" spans="1:11" x14ac:dyDescent="0.25">
      <c r="A4434">
        <v>514227840</v>
      </c>
      <c r="B4434" s="1">
        <v>45057</v>
      </c>
      <c r="C4434" t="s">
        <v>27</v>
      </c>
      <c r="D4434" t="s">
        <v>20</v>
      </c>
      <c r="E4434">
        <v>0.13</v>
      </c>
      <c r="F4434">
        <v>0</v>
      </c>
      <c r="G4434" t="s">
        <v>148</v>
      </c>
      <c r="H4434">
        <v>14</v>
      </c>
      <c r="I4434">
        <v>14</v>
      </c>
      <c r="J4434" t="s">
        <v>14</v>
      </c>
      <c r="K4434" s="36" t="s">
        <v>149</v>
      </c>
    </row>
    <row r="4435" spans="1:11" x14ac:dyDescent="0.25">
      <c r="A4435">
        <v>514213964</v>
      </c>
      <c r="B4435" s="1">
        <v>45057</v>
      </c>
      <c r="C4435" t="s">
        <v>27</v>
      </c>
      <c r="D4435" t="s">
        <v>16</v>
      </c>
      <c r="E4435">
        <v>0.9</v>
      </c>
      <c r="F4435">
        <v>1</v>
      </c>
      <c r="G4435" t="s">
        <v>148</v>
      </c>
      <c r="H4435">
        <v>5</v>
      </c>
      <c r="I4435">
        <v>5</v>
      </c>
      <c r="J4435" t="s">
        <v>14</v>
      </c>
      <c r="K4435" s="36" t="s">
        <v>149</v>
      </c>
    </row>
    <row r="4436" spans="1:11" x14ac:dyDescent="0.25">
      <c r="A4436">
        <v>512637840</v>
      </c>
      <c r="B4436" s="1">
        <v>45047</v>
      </c>
      <c r="C4436" t="s">
        <v>27</v>
      </c>
      <c r="D4436" t="s">
        <v>16</v>
      </c>
      <c r="E4436">
        <v>1</v>
      </c>
      <c r="F4436">
        <v>0.23</v>
      </c>
      <c r="G4436" t="s">
        <v>148</v>
      </c>
      <c r="H4436">
        <v>1</v>
      </c>
      <c r="I4436">
        <v>3</v>
      </c>
      <c r="J4436" t="s">
        <v>14</v>
      </c>
      <c r="K4436" s="36" t="s">
        <v>149</v>
      </c>
    </row>
    <row r="4437" spans="1:11" x14ac:dyDescent="0.25">
      <c r="A4437">
        <v>178983527</v>
      </c>
      <c r="B4437" s="1">
        <v>43176</v>
      </c>
      <c r="C4437" t="s">
        <v>11</v>
      </c>
      <c r="D4437" t="s">
        <v>21</v>
      </c>
      <c r="E4437">
        <v>1</v>
      </c>
      <c r="F4437">
        <v>0.64</v>
      </c>
      <c r="G4437" t="s">
        <v>149</v>
      </c>
      <c r="H4437">
        <v>1</v>
      </c>
      <c r="I4437">
        <v>1</v>
      </c>
      <c r="J4437" t="s">
        <v>22</v>
      </c>
      <c r="K4437" s="36" t="s">
        <v>149</v>
      </c>
    </row>
    <row r="4438" spans="1:11" x14ac:dyDescent="0.25">
      <c r="A4438">
        <v>514283438</v>
      </c>
      <c r="B4438" s="1">
        <v>45057</v>
      </c>
      <c r="C4438" t="s">
        <v>11</v>
      </c>
      <c r="D4438" t="s">
        <v>16</v>
      </c>
      <c r="E4438">
        <v>1</v>
      </c>
      <c r="F4438">
        <v>0.99</v>
      </c>
      <c r="G4438" t="s">
        <v>148</v>
      </c>
      <c r="H4438">
        <v>1</v>
      </c>
      <c r="I4438">
        <v>1</v>
      </c>
      <c r="J4438" t="s">
        <v>14</v>
      </c>
      <c r="K4438" s="36" t="s">
        <v>149</v>
      </c>
    </row>
    <row r="4439" spans="1:11" x14ac:dyDescent="0.25">
      <c r="A4439">
        <v>53027643</v>
      </c>
      <c r="B4439" s="1">
        <v>42371</v>
      </c>
      <c r="C4439" t="s">
        <v>28</v>
      </c>
      <c r="D4439" t="s">
        <v>20</v>
      </c>
      <c r="E4439">
        <v>0</v>
      </c>
      <c r="F4439">
        <v>0</v>
      </c>
      <c r="G4439" t="s">
        <v>148</v>
      </c>
      <c r="H4439">
        <v>1</v>
      </c>
      <c r="I4439">
        <v>2</v>
      </c>
      <c r="J4439" t="s">
        <v>14</v>
      </c>
      <c r="K4439" s="36" t="s">
        <v>149</v>
      </c>
    </row>
    <row r="4440" spans="1:11" x14ac:dyDescent="0.25">
      <c r="A4440">
        <v>448890645</v>
      </c>
      <c r="B4440" s="1">
        <v>44630</v>
      </c>
      <c r="C4440" t="s">
        <v>27</v>
      </c>
      <c r="D4440" t="s">
        <v>20</v>
      </c>
      <c r="E4440">
        <v>0.39</v>
      </c>
      <c r="F4440">
        <v>0.21</v>
      </c>
      <c r="G4440" t="s">
        <v>148</v>
      </c>
      <c r="H4440">
        <v>37</v>
      </c>
      <c r="I4440">
        <v>55</v>
      </c>
      <c r="J4440" t="s">
        <v>14</v>
      </c>
      <c r="K4440" s="36" t="s">
        <v>149</v>
      </c>
    </row>
    <row r="4441" spans="1:11" x14ac:dyDescent="0.25">
      <c r="A4441">
        <v>89169550</v>
      </c>
      <c r="B4441" s="1">
        <v>42592</v>
      </c>
      <c r="C4441" t="s">
        <v>11</v>
      </c>
      <c r="D4441" t="s">
        <v>16</v>
      </c>
      <c r="E4441">
        <v>1</v>
      </c>
      <c r="F4441">
        <v>0.67</v>
      </c>
      <c r="G4441" t="s">
        <v>148</v>
      </c>
      <c r="H4441">
        <v>3</v>
      </c>
      <c r="I4441">
        <v>3</v>
      </c>
      <c r="J4441" t="s">
        <v>18</v>
      </c>
      <c r="K4441" s="36" t="s">
        <v>149</v>
      </c>
    </row>
    <row r="4442" spans="1:11" x14ac:dyDescent="0.25">
      <c r="A4442">
        <v>116370398</v>
      </c>
      <c r="B4442" s="1">
        <v>42780</v>
      </c>
      <c r="C4442" t="s">
        <v>11</v>
      </c>
      <c r="D4442" t="s">
        <v>16</v>
      </c>
      <c r="E4442">
        <v>1</v>
      </c>
      <c r="F4442">
        <v>0.98</v>
      </c>
      <c r="G4442" t="s">
        <v>148</v>
      </c>
      <c r="H4442">
        <v>1</v>
      </c>
      <c r="I4442">
        <v>1</v>
      </c>
      <c r="J4442" t="s">
        <v>14</v>
      </c>
      <c r="K4442" s="36" t="s">
        <v>149</v>
      </c>
    </row>
    <row r="4443" spans="1:11" x14ac:dyDescent="0.25">
      <c r="A4443">
        <v>499464631</v>
      </c>
      <c r="B4443" s="1">
        <v>44961</v>
      </c>
      <c r="C4443" t="s">
        <v>11</v>
      </c>
      <c r="D4443" t="s">
        <v>17</v>
      </c>
      <c r="E4443">
        <v>1</v>
      </c>
      <c r="F4443">
        <v>0.87</v>
      </c>
      <c r="G4443" t="s">
        <v>148</v>
      </c>
      <c r="H4443">
        <v>5</v>
      </c>
      <c r="I4443">
        <v>14</v>
      </c>
      <c r="J4443" t="s">
        <v>14</v>
      </c>
      <c r="K4443" s="36" t="s">
        <v>149</v>
      </c>
    </row>
    <row r="4444" spans="1:11" x14ac:dyDescent="0.25">
      <c r="A4444">
        <v>173500829</v>
      </c>
      <c r="B4444" s="1">
        <v>43146</v>
      </c>
      <c r="C4444" t="s">
        <v>27</v>
      </c>
      <c r="D4444" t="s">
        <v>12</v>
      </c>
      <c r="F4444">
        <v>0</v>
      </c>
      <c r="G4444" t="s">
        <v>148</v>
      </c>
      <c r="H4444">
        <v>1</v>
      </c>
      <c r="I4444">
        <v>1</v>
      </c>
      <c r="J4444" t="s">
        <v>14</v>
      </c>
      <c r="K4444" s="36" t="s">
        <v>149</v>
      </c>
    </row>
    <row r="4445" spans="1:11" x14ac:dyDescent="0.25">
      <c r="A4445">
        <v>514377122</v>
      </c>
      <c r="B4445" s="1">
        <v>45058</v>
      </c>
      <c r="C4445" t="s">
        <v>27</v>
      </c>
      <c r="D4445" t="s">
        <v>16</v>
      </c>
      <c r="E4445">
        <v>1</v>
      </c>
      <c r="F4445">
        <v>1</v>
      </c>
      <c r="G4445" t="s">
        <v>148</v>
      </c>
      <c r="H4445">
        <v>1</v>
      </c>
      <c r="I4445">
        <v>1</v>
      </c>
      <c r="J4445" t="s">
        <v>14</v>
      </c>
      <c r="K4445" s="36" t="s">
        <v>149</v>
      </c>
    </row>
    <row r="4446" spans="1:11" x14ac:dyDescent="0.25">
      <c r="A4446">
        <v>513600143</v>
      </c>
      <c r="B4446" s="1">
        <v>45053</v>
      </c>
      <c r="C4446" t="s">
        <v>11</v>
      </c>
      <c r="D4446" t="s">
        <v>16</v>
      </c>
      <c r="E4446">
        <v>1</v>
      </c>
      <c r="F4446">
        <v>1</v>
      </c>
      <c r="G4446" t="s">
        <v>149</v>
      </c>
      <c r="H4446">
        <v>1</v>
      </c>
      <c r="I4446">
        <v>1</v>
      </c>
      <c r="J4446" t="s">
        <v>14</v>
      </c>
      <c r="K4446" s="36" t="s">
        <v>149</v>
      </c>
    </row>
    <row r="4447" spans="1:11" x14ac:dyDescent="0.25">
      <c r="A4447">
        <v>362170290</v>
      </c>
      <c r="B4447" s="1">
        <v>44056</v>
      </c>
      <c r="C4447" t="s">
        <v>11</v>
      </c>
      <c r="D4447" t="s">
        <v>16</v>
      </c>
      <c r="E4447">
        <v>1</v>
      </c>
      <c r="F4447">
        <v>0.99</v>
      </c>
      <c r="G4447" t="s">
        <v>149</v>
      </c>
      <c r="H4447">
        <v>3</v>
      </c>
      <c r="I4447">
        <v>5</v>
      </c>
      <c r="J4447" t="s">
        <v>14</v>
      </c>
      <c r="K4447" s="36" t="s">
        <v>149</v>
      </c>
    </row>
    <row r="4448" spans="1:11" x14ac:dyDescent="0.25">
      <c r="A4448">
        <v>513880840</v>
      </c>
      <c r="B4448" s="1">
        <v>45055</v>
      </c>
      <c r="C4448" t="s">
        <v>11</v>
      </c>
      <c r="D4448" t="s">
        <v>12</v>
      </c>
      <c r="F4448">
        <v>0.98</v>
      </c>
      <c r="G4448" t="s">
        <v>148</v>
      </c>
      <c r="H4448">
        <v>1</v>
      </c>
      <c r="I4448">
        <v>1</v>
      </c>
      <c r="J4448" t="s">
        <v>14</v>
      </c>
      <c r="K4448" s="36" t="s">
        <v>149</v>
      </c>
    </row>
    <row r="4449" spans="1:11" x14ac:dyDescent="0.25">
      <c r="A4449">
        <v>504570811</v>
      </c>
      <c r="B4449" s="1">
        <v>44994</v>
      </c>
      <c r="C4449" t="s">
        <v>27</v>
      </c>
      <c r="D4449" t="s">
        <v>16</v>
      </c>
      <c r="E4449">
        <v>1</v>
      </c>
      <c r="F4449">
        <v>0.99</v>
      </c>
      <c r="G4449" t="s">
        <v>148</v>
      </c>
      <c r="H4449">
        <v>1</v>
      </c>
      <c r="I4449">
        <v>1</v>
      </c>
      <c r="J4449" t="s">
        <v>22</v>
      </c>
      <c r="K4449" s="36" t="s">
        <v>149</v>
      </c>
    </row>
    <row r="4450" spans="1:11" x14ac:dyDescent="0.25">
      <c r="A4450">
        <v>514431098</v>
      </c>
      <c r="B4450" s="1">
        <v>45058</v>
      </c>
      <c r="C4450" t="s">
        <v>11</v>
      </c>
      <c r="D4450" t="s">
        <v>21</v>
      </c>
      <c r="E4450">
        <v>0.9</v>
      </c>
      <c r="F4450">
        <v>0.5</v>
      </c>
      <c r="G4450" t="s">
        <v>149</v>
      </c>
      <c r="H4450">
        <v>5</v>
      </c>
      <c r="I4450">
        <v>5</v>
      </c>
      <c r="J4450" t="s">
        <v>22</v>
      </c>
      <c r="K4450" s="36" t="s">
        <v>149</v>
      </c>
    </row>
    <row r="4451" spans="1:11" x14ac:dyDescent="0.25">
      <c r="A4451">
        <v>289200885</v>
      </c>
      <c r="B4451" s="1">
        <v>43703</v>
      </c>
      <c r="C4451" t="s">
        <v>11</v>
      </c>
      <c r="D4451" t="s">
        <v>16</v>
      </c>
      <c r="E4451">
        <v>1</v>
      </c>
      <c r="F4451">
        <v>1</v>
      </c>
      <c r="G4451" t="s">
        <v>149</v>
      </c>
      <c r="H4451">
        <v>1</v>
      </c>
      <c r="I4451">
        <v>2</v>
      </c>
      <c r="J4451" t="s">
        <v>14</v>
      </c>
      <c r="K4451" s="36" t="s">
        <v>149</v>
      </c>
    </row>
    <row r="4452" spans="1:11" x14ac:dyDescent="0.25">
      <c r="A4452">
        <v>35865927</v>
      </c>
      <c r="B4452" s="1">
        <v>42170</v>
      </c>
      <c r="C4452" t="s">
        <v>11</v>
      </c>
      <c r="D4452" t="s">
        <v>17</v>
      </c>
      <c r="E4452">
        <v>1</v>
      </c>
      <c r="F4452">
        <v>0.53</v>
      </c>
      <c r="G4452" t="s">
        <v>149</v>
      </c>
      <c r="H4452">
        <v>12</v>
      </c>
      <c r="I4452">
        <v>13</v>
      </c>
      <c r="J4452" t="s">
        <v>14</v>
      </c>
      <c r="K4452" s="36" t="s">
        <v>149</v>
      </c>
    </row>
    <row r="4453" spans="1:11" x14ac:dyDescent="0.25">
      <c r="A4453">
        <v>385989386</v>
      </c>
      <c r="B4453" s="1">
        <v>44221</v>
      </c>
      <c r="C4453" t="s">
        <v>11</v>
      </c>
      <c r="D4453" t="s">
        <v>21</v>
      </c>
      <c r="E4453">
        <v>0.5</v>
      </c>
      <c r="F4453">
        <v>0.42</v>
      </c>
      <c r="G4453" t="s">
        <v>148</v>
      </c>
      <c r="H4453">
        <v>1</v>
      </c>
      <c r="I4453">
        <v>2</v>
      </c>
      <c r="J4453" t="s">
        <v>22</v>
      </c>
      <c r="K4453" s="36" t="s">
        <v>149</v>
      </c>
    </row>
    <row r="4454" spans="1:11" x14ac:dyDescent="0.25">
      <c r="A4454">
        <v>505985727</v>
      </c>
      <c r="B4454" s="1">
        <v>45003</v>
      </c>
      <c r="C4454" t="s">
        <v>11</v>
      </c>
      <c r="D4454" t="s">
        <v>16</v>
      </c>
      <c r="E4454">
        <v>1</v>
      </c>
      <c r="F4454">
        <v>1</v>
      </c>
      <c r="G4454" t="s">
        <v>149</v>
      </c>
      <c r="H4454">
        <v>1</v>
      </c>
      <c r="I4454">
        <v>1</v>
      </c>
      <c r="J4454" t="s">
        <v>22</v>
      </c>
      <c r="K4454" s="36" t="s">
        <v>149</v>
      </c>
    </row>
    <row r="4455" spans="1:11" x14ac:dyDescent="0.25">
      <c r="A4455">
        <v>514519865</v>
      </c>
      <c r="B4455" s="1">
        <v>45059</v>
      </c>
      <c r="C4455" t="s">
        <v>27</v>
      </c>
      <c r="D4455" t="s">
        <v>17</v>
      </c>
      <c r="E4455">
        <v>1</v>
      </c>
      <c r="F4455">
        <v>1</v>
      </c>
      <c r="G4455" t="s">
        <v>148</v>
      </c>
      <c r="H4455">
        <v>1</v>
      </c>
      <c r="I4455">
        <v>1</v>
      </c>
      <c r="J4455" t="s">
        <v>14</v>
      </c>
      <c r="K4455" s="36" t="s">
        <v>149</v>
      </c>
    </row>
    <row r="4456" spans="1:11" x14ac:dyDescent="0.25">
      <c r="A4456">
        <v>514527882</v>
      </c>
      <c r="B4456" s="1">
        <v>45059</v>
      </c>
      <c r="C4456" t="s">
        <v>27</v>
      </c>
      <c r="D4456" t="s">
        <v>16</v>
      </c>
      <c r="E4456">
        <v>1</v>
      </c>
      <c r="F4456">
        <v>0.69</v>
      </c>
      <c r="G4456" t="s">
        <v>149</v>
      </c>
      <c r="H4456">
        <v>1</v>
      </c>
      <c r="I4456">
        <v>1</v>
      </c>
      <c r="J4456" t="s">
        <v>14</v>
      </c>
      <c r="K4456" s="36" t="s">
        <v>149</v>
      </c>
    </row>
    <row r="4457" spans="1:11" x14ac:dyDescent="0.25">
      <c r="A4457">
        <v>514572818</v>
      </c>
      <c r="B4457" s="1">
        <v>45059</v>
      </c>
      <c r="C4457" t="s">
        <v>27</v>
      </c>
      <c r="D4457" t="s">
        <v>12</v>
      </c>
      <c r="F4457">
        <v>0</v>
      </c>
      <c r="G4457" t="s">
        <v>148</v>
      </c>
      <c r="H4457">
        <v>1</v>
      </c>
      <c r="I4457">
        <v>1</v>
      </c>
      <c r="J4457" t="s">
        <v>22</v>
      </c>
      <c r="K4457" s="36" t="s">
        <v>149</v>
      </c>
    </row>
    <row r="4458" spans="1:11" x14ac:dyDescent="0.25">
      <c r="A4458">
        <v>333712570</v>
      </c>
      <c r="B4458" s="1">
        <v>43866</v>
      </c>
      <c r="C4458" t="s">
        <v>11</v>
      </c>
      <c r="D4458" t="s">
        <v>16</v>
      </c>
      <c r="E4458">
        <v>1</v>
      </c>
      <c r="F4458">
        <v>0.64</v>
      </c>
      <c r="G4458" t="s">
        <v>149</v>
      </c>
      <c r="H4458">
        <v>5</v>
      </c>
      <c r="I4458">
        <v>8</v>
      </c>
      <c r="J4458" t="s">
        <v>14</v>
      </c>
      <c r="K4458" s="36" t="s">
        <v>149</v>
      </c>
    </row>
    <row r="4459" spans="1:11" x14ac:dyDescent="0.25">
      <c r="A4459">
        <v>362296187</v>
      </c>
      <c r="B4459" s="1">
        <v>44057</v>
      </c>
      <c r="C4459" t="s">
        <v>11</v>
      </c>
      <c r="D4459" t="s">
        <v>17</v>
      </c>
      <c r="E4459">
        <v>1</v>
      </c>
      <c r="F4459">
        <v>0.8</v>
      </c>
      <c r="G4459" t="s">
        <v>148</v>
      </c>
      <c r="H4459">
        <v>1</v>
      </c>
      <c r="I4459">
        <v>1</v>
      </c>
      <c r="J4459" t="s">
        <v>14</v>
      </c>
      <c r="K4459" s="36" t="s">
        <v>149</v>
      </c>
    </row>
    <row r="4460" spans="1:11" x14ac:dyDescent="0.25">
      <c r="A4460">
        <v>510498737</v>
      </c>
      <c r="B4460" s="1">
        <v>45033</v>
      </c>
      <c r="C4460" t="s">
        <v>27</v>
      </c>
      <c r="D4460" t="s">
        <v>16</v>
      </c>
      <c r="E4460">
        <v>1</v>
      </c>
      <c r="F4460">
        <v>0.63</v>
      </c>
      <c r="G4460" t="s">
        <v>148</v>
      </c>
      <c r="H4460">
        <v>4</v>
      </c>
      <c r="I4460">
        <v>4</v>
      </c>
      <c r="J4460" t="s">
        <v>14</v>
      </c>
      <c r="K4460" s="36" t="s">
        <v>149</v>
      </c>
    </row>
    <row r="4461" spans="1:11" x14ac:dyDescent="0.25">
      <c r="A4461">
        <v>99178890</v>
      </c>
      <c r="B4461" s="1">
        <v>42654</v>
      </c>
      <c r="C4461" t="s">
        <v>19</v>
      </c>
      <c r="D4461" t="s">
        <v>16</v>
      </c>
      <c r="E4461">
        <v>1</v>
      </c>
      <c r="F4461">
        <v>0.8</v>
      </c>
      <c r="G4461" t="s">
        <v>148</v>
      </c>
      <c r="H4461">
        <v>1</v>
      </c>
      <c r="I4461">
        <v>1</v>
      </c>
      <c r="J4461" t="s">
        <v>22</v>
      </c>
      <c r="K4461" s="36" t="s">
        <v>149</v>
      </c>
    </row>
    <row r="4462" spans="1:11" x14ac:dyDescent="0.25">
      <c r="A4462">
        <v>252746407</v>
      </c>
      <c r="B4462" s="1">
        <v>43557</v>
      </c>
      <c r="C4462" t="s">
        <v>11</v>
      </c>
      <c r="D4462" t="s">
        <v>21</v>
      </c>
      <c r="E4462">
        <v>0.8</v>
      </c>
      <c r="F4462">
        <v>0.62</v>
      </c>
      <c r="G4462" t="s">
        <v>148</v>
      </c>
      <c r="H4462">
        <v>2</v>
      </c>
      <c r="I4462">
        <v>4</v>
      </c>
      <c r="J4462" t="s">
        <v>18</v>
      </c>
      <c r="K4462" s="36" t="s">
        <v>149</v>
      </c>
    </row>
    <row r="4463" spans="1:11" x14ac:dyDescent="0.25">
      <c r="A4463">
        <v>511463989</v>
      </c>
      <c r="B4463" s="1">
        <v>45039</v>
      </c>
      <c r="C4463" t="s">
        <v>11</v>
      </c>
      <c r="D4463" t="s">
        <v>16</v>
      </c>
      <c r="E4463">
        <v>1</v>
      </c>
      <c r="F4463">
        <v>0.94</v>
      </c>
      <c r="G4463" t="s">
        <v>148</v>
      </c>
      <c r="H4463">
        <v>2</v>
      </c>
      <c r="I4463">
        <v>2</v>
      </c>
      <c r="J4463" t="s">
        <v>14</v>
      </c>
      <c r="K4463" s="36" t="s">
        <v>149</v>
      </c>
    </row>
    <row r="4464" spans="1:11" x14ac:dyDescent="0.25">
      <c r="A4464">
        <v>48468200</v>
      </c>
      <c r="B4464" s="1">
        <v>42316</v>
      </c>
      <c r="C4464" t="s">
        <v>11</v>
      </c>
      <c r="D4464" t="s">
        <v>16</v>
      </c>
      <c r="E4464">
        <v>1</v>
      </c>
      <c r="F4464">
        <v>1</v>
      </c>
      <c r="G4464" t="s">
        <v>148</v>
      </c>
      <c r="H4464">
        <v>8</v>
      </c>
      <c r="I4464">
        <v>13</v>
      </c>
      <c r="J4464" t="s">
        <v>14</v>
      </c>
      <c r="K4464" s="36" t="s">
        <v>149</v>
      </c>
    </row>
    <row r="4465" spans="1:11" x14ac:dyDescent="0.25">
      <c r="A4465">
        <v>7860215</v>
      </c>
      <c r="B4465" s="1">
        <v>41486</v>
      </c>
      <c r="C4465" t="s">
        <v>11</v>
      </c>
      <c r="D4465" t="s">
        <v>17</v>
      </c>
      <c r="E4465">
        <v>0.9</v>
      </c>
      <c r="F4465">
        <v>0.55000000000000004</v>
      </c>
      <c r="G4465" t="s">
        <v>149</v>
      </c>
      <c r="H4465">
        <v>1</v>
      </c>
      <c r="I4465">
        <v>2</v>
      </c>
      <c r="J4465" t="s">
        <v>14</v>
      </c>
      <c r="K4465" s="36" t="s">
        <v>149</v>
      </c>
    </row>
    <row r="4466" spans="1:11" x14ac:dyDescent="0.25">
      <c r="A4466">
        <v>315014400</v>
      </c>
      <c r="B4466" s="1">
        <v>43805</v>
      </c>
      <c r="C4466" t="s">
        <v>11</v>
      </c>
      <c r="D4466" t="s">
        <v>16</v>
      </c>
      <c r="E4466">
        <v>1</v>
      </c>
      <c r="F4466">
        <v>1</v>
      </c>
      <c r="G4466" t="s">
        <v>149</v>
      </c>
      <c r="H4466">
        <v>3</v>
      </c>
      <c r="I4466">
        <v>4</v>
      </c>
      <c r="J4466" t="s">
        <v>14</v>
      </c>
      <c r="K4466" s="36" t="s">
        <v>149</v>
      </c>
    </row>
    <row r="4467" spans="1:11" x14ac:dyDescent="0.25">
      <c r="A4467">
        <v>514309603</v>
      </c>
      <c r="B4467" s="1">
        <v>45057</v>
      </c>
      <c r="C4467" t="s">
        <v>11</v>
      </c>
      <c r="D4467" t="s">
        <v>20</v>
      </c>
      <c r="E4467">
        <v>0</v>
      </c>
      <c r="F4467">
        <v>0</v>
      </c>
      <c r="G4467" t="s">
        <v>148</v>
      </c>
      <c r="H4467">
        <v>1</v>
      </c>
      <c r="I4467">
        <v>1</v>
      </c>
      <c r="J4467" t="s">
        <v>22</v>
      </c>
      <c r="K4467" s="36" t="s">
        <v>149</v>
      </c>
    </row>
    <row r="4468" spans="1:11" x14ac:dyDescent="0.25">
      <c r="A4468">
        <v>512582181</v>
      </c>
      <c r="B4468" s="1">
        <v>45047</v>
      </c>
      <c r="C4468" t="s">
        <v>27</v>
      </c>
      <c r="D4468" t="s">
        <v>17</v>
      </c>
      <c r="E4468">
        <v>0.91</v>
      </c>
      <c r="F4468">
        <v>0.33</v>
      </c>
      <c r="G4468" t="s">
        <v>148</v>
      </c>
      <c r="H4468">
        <v>9</v>
      </c>
      <c r="I4468">
        <v>10</v>
      </c>
      <c r="J4468" t="s">
        <v>22</v>
      </c>
      <c r="K4468" s="36" t="s">
        <v>149</v>
      </c>
    </row>
    <row r="4469" spans="1:11" x14ac:dyDescent="0.25">
      <c r="A4469">
        <v>478216497</v>
      </c>
      <c r="B4469" s="1">
        <v>44809</v>
      </c>
      <c r="C4469" t="s">
        <v>27</v>
      </c>
      <c r="D4469" t="s">
        <v>20</v>
      </c>
      <c r="E4469">
        <v>0</v>
      </c>
      <c r="F4469">
        <v>0</v>
      </c>
      <c r="G4469" t="s">
        <v>148</v>
      </c>
      <c r="H4469">
        <v>1</v>
      </c>
      <c r="I4469">
        <v>2</v>
      </c>
      <c r="J4469" t="s">
        <v>22</v>
      </c>
      <c r="K4469" s="36" t="s">
        <v>149</v>
      </c>
    </row>
    <row r="4470" spans="1:11" x14ac:dyDescent="0.25">
      <c r="A4470">
        <v>515153130</v>
      </c>
      <c r="B4470" s="1">
        <v>45063</v>
      </c>
      <c r="C4470" t="s">
        <v>27</v>
      </c>
      <c r="D4470" t="s">
        <v>16</v>
      </c>
      <c r="E4470">
        <v>0.97</v>
      </c>
      <c r="F4470">
        <v>1</v>
      </c>
      <c r="G4470" t="s">
        <v>149</v>
      </c>
      <c r="H4470">
        <v>3</v>
      </c>
      <c r="I4470">
        <v>4</v>
      </c>
      <c r="J4470" t="s">
        <v>22</v>
      </c>
      <c r="K4470" s="36" t="s">
        <v>149</v>
      </c>
    </row>
    <row r="4471" spans="1:11" x14ac:dyDescent="0.25">
      <c r="A4471">
        <v>45795648</v>
      </c>
      <c r="B4471" s="1">
        <v>42282</v>
      </c>
      <c r="C4471" t="s">
        <v>11</v>
      </c>
      <c r="D4471" t="s">
        <v>16</v>
      </c>
      <c r="E4471">
        <v>1</v>
      </c>
      <c r="F4471">
        <v>1</v>
      </c>
      <c r="G4471" t="s">
        <v>148</v>
      </c>
      <c r="H4471">
        <v>1</v>
      </c>
      <c r="I4471">
        <v>1</v>
      </c>
      <c r="J4471" t="s">
        <v>14</v>
      </c>
      <c r="K4471" s="36" t="s">
        <v>149</v>
      </c>
    </row>
    <row r="4472" spans="1:11" x14ac:dyDescent="0.25">
      <c r="A4472">
        <v>511831404</v>
      </c>
      <c r="B4472" s="1">
        <v>45042</v>
      </c>
      <c r="C4472" t="s">
        <v>27</v>
      </c>
      <c r="D4472" t="s">
        <v>16</v>
      </c>
      <c r="E4472">
        <v>1</v>
      </c>
      <c r="F4472">
        <v>1</v>
      </c>
      <c r="G4472" t="s">
        <v>148</v>
      </c>
      <c r="H4472">
        <v>2</v>
      </c>
      <c r="I4472">
        <v>2</v>
      </c>
      <c r="J4472" t="s">
        <v>22</v>
      </c>
      <c r="K4472" s="36" t="s">
        <v>149</v>
      </c>
    </row>
    <row r="4473" spans="1:11" x14ac:dyDescent="0.25">
      <c r="A4473">
        <v>516179981</v>
      </c>
      <c r="B4473" s="1">
        <v>45069</v>
      </c>
      <c r="C4473" t="s">
        <v>27</v>
      </c>
      <c r="D4473" t="s">
        <v>17</v>
      </c>
      <c r="E4473">
        <v>1</v>
      </c>
      <c r="F4473">
        <v>1</v>
      </c>
      <c r="G4473" t="s">
        <v>149</v>
      </c>
      <c r="H4473">
        <v>1</v>
      </c>
      <c r="I4473">
        <v>1</v>
      </c>
      <c r="J4473" t="s">
        <v>14</v>
      </c>
      <c r="K4473" s="36" t="s">
        <v>149</v>
      </c>
    </row>
    <row r="4474" spans="1:11" x14ac:dyDescent="0.25">
      <c r="A4474">
        <v>515032240</v>
      </c>
      <c r="B4474" s="1">
        <v>45062</v>
      </c>
      <c r="C4474" t="s">
        <v>11</v>
      </c>
      <c r="D4474" t="s">
        <v>20</v>
      </c>
      <c r="E4474">
        <v>0</v>
      </c>
      <c r="F4474">
        <v>0.6</v>
      </c>
      <c r="G4474" t="s">
        <v>148</v>
      </c>
      <c r="H4474">
        <v>1</v>
      </c>
      <c r="I4474">
        <v>1</v>
      </c>
      <c r="J4474" t="s">
        <v>14</v>
      </c>
      <c r="K4474" s="36" t="s">
        <v>148</v>
      </c>
    </row>
    <row r="4475" spans="1:11" x14ac:dyDescent="0.25">
      <c r="A4475">
        <v>513328747</v>
      </c>
      <c r="B4475" s="1">
        <v>45051</v>
      </c>
      <c r="C4475" t="s">
        <v>11</v>
      </c>
      <c r="D4475" t="s">
        <v>16</v>
      </c>
      <c r="E4475">
        <v>1</v>
      </c>
      <c r="F4475">
        <v>0.95</v>
      </c>
      <c r="G4475" t="s">
        <v>148</v>
      </c>
      <c r="H4475">
        <v>1</v>
      </c>
      <c r="I4475">
        <v>1</v>
      </c>
      <c r="J4475" t="s">
        <v>14</v>
      </c>
      <c r="K4475" s="36" t="s">
        <v>149</v>
      </c>
    </row>
    <row r="4476" spans="1:11" x14ac:dyDescent="0.25">
      <c r="A4476">
        <v>515174720</v>
      </c>
      <c r="B4476" s="1">
        <v>45063</v>
      </c>
      <c r="C4476" t="s">
        <v>11</v>
      </c>
      <c r="D4476" t="s">
        <v>16</v>
      </c>
      <c r="E4476">
        <v>1</v>
      </c>
      <c r="F4476">
        <v>0.97</v>
      </c>
      <c r="G4476" t="s">
        <v>149</v>
      </c>
      <c r="H4476">
        <v>1</v>
      </c>
      <c r="I4476">
        <v>3</v>
      </c>
      <c r="J4476" t="s">
        <v>14</v>
      </c>
      <c r="K4476" s="36" t="s">
        <v>149</v>
      </c>
    </row>
    <row r="4477" spans="1:11" x14ac:dyDescent="0.25">
      <c r="A4477">
        <v>416321593</v>
      </c>
      <c r="B4477" s="1">
        <v>44409</v>
      </c>
      <c r="C4477" t="s">
        <v>11</v>
      </c>
      <c r="D4477" t="s">
        <v>12</v>
      </c>
      <c r="F4477">
        <v>0</v>
      </c>
      <c r="G4477" t="s">
        <v>148</v>
      </c>
      <c r="H4477">
        <v>1</v>
      </c>
      <c r="I4477">
        <v>2</v>
      </c>
      <c r="J4477" t="s">
        <v>22</v>
      </c>
      <c r="K4477" s="36" t="s">
        <v>149</v>
      </c>
    </row>
    <row r="4478" spans="1:11" x14ac:dyDescent="0.25">
      <c r="A4478">
        <v>514245592</v>
      </c>
      <c r="B4478" s="1">
        <v>45057</v>
      </c>
      <c r="C4478" t="s">
        <v>27</v>
      </c>
      <c r="D4478" t="s">
        <v>16</v>
      </c>
      <c r="E4478">
        <v>1</v>
      </c>
      <c r="F4478">
        <v>0.87</v>
      </c>
      <c r="G4478" t="s">
        <v>148</v>
      </c>
      <c r="H4478">
        <v>20</v>
      </c>
      <c r="I4478">
        <v>22</v>
      </c>
      <c r="J4478" t="s">
        <v>14</v>
      </c>
      <c r="K4478" s="36" t="s">
        <v>149</v>
      </c>
    </row>
    <row r="4479" spans="1:11" x14ac:dyDescent="0.25">
      <c r="A4479">
        <v>389605038</v>
      </c>
      <c r="B4479" s="1">
        <v>44249</v>
      </c>
      <c r="C4479" t="s">
        <v>27</v>
      </c>
      <c r="D4479" t="s">
        <v>16</v>
      </c>
      <c r="E4479">
        <v>0.96</v>
      </c>
      <c r="F4479">
        <v>1</v>
      </c>
      <c r="G4479" t="s">
        <v>148</v>
      </c>
      <c r="H4479">
        <v>207</v>
      </c>
      <c r="I4479">
        <v>342</v>
      </c>
      <c r="J4479" t="s">
        <v>18</v>
      </c>
      <c r="K4479" s="36" t="s">
        <v>149</v>
      </c>
    </row>
    <row r="4480" spans="1:11" x14ac:dyDescent="0.25">
      <c r="A4480">
        <v>4381873</v>
      </c>
      <c r="B4480" s="1">
        <v>41254</v>
      </c>
      <c r="C4480" t="s">
        <v>11</v>
      </c>
      <c r="D4480" t="s">
        <v>20</v>
      </c>
      <c r="E4480">
        <v>0</v>
      </c>
      <c r="F4480">
        <v>1</v>
      </c>
      <c r="G4480" t="s">
        <v>148</v>
      </c>
      <c r="H4480">
        <v>1</v>
      </c>
      <c r="I4480">
        <v>1</v>
      </c>
      <c r="J4480" t="s">
        <v>14</v>
      </c>
      <c r="K4480" s="36" t="s">
        <v>149</v>
      </c>
    </row>
    <row r="4481" spans="1:11" x14ac:dyDescent="0.25">
      <c r="A4481">
        <v>249402198</v>
      </c>
      <c r="B4481" s="1">
        <v>43541</v>
      </c>
      <c r="C4481" t="s">
        <v>11</v>
      </c>
      <c r="D4481" t="s">
        <v>17</v>
      </c>
      <c r="E4481">
        <v>1</v>
      </c>
      <c r="F4481">
        <v>0.82</v>
      </c>
      <c r="G4481" t="s">
        <v>148</v>
      </c>
      <c r="H4481">
        <v>1</v>
      </c>
      <c r="I4481">
        <v>1</v>
      </c>
      <c r="J4481" t="s">
        <v>14</v>
      </c>
      <c r="K4481" s="36" t="s">
        <v>149</v>
      </c>
    </row>
    <row r="4482" spans="1:11" x14ac:dyDescent="0.25">
      <c r="A4482">
        <v>101575904</v>
      </c>
      <c r="B4482" s="1">
        <v>42671</v>
      </c>
      <c r="C4482" t="s">
        <v>11</v>
      </c>
      <c r="D4482" t="s">
        <v>12</v>
      </c>
      <c r="F4482">
        <v>0.75</v>
      </c>
      <c r="G4482" t="s">
        <v>148</v>
      </c>
      <c r="H4482">
        <v>1</v>
      </c>
      <c r="I4482">
        <v>1</v>
      </c>
      <c r="J4482" t="s">
        <v>14</v>
      </c>
      <c r="K4482" s="36" t="s">
        <v>149</v>
      </c>
    </row>
    <row r="4483" spans="1:11" x14ac:dyDescent="0.25">
      <c r="A4483">
        <v>428026052</v>
      </c>
      <c r="B4483" s="1">
        <v>44487</v>
      </c>
      <c r="C4483" t="s">
        <v>27</v>
      </c>
      <c r="D4483" t="s">
        <v>20</v>
      </c>
      <c r="E4483">
        <v>0</v>
      </c>
      <c r="F4483">
        <v>0</v>
      </c>
      <c r="G4483" t="s">
        <v>148</v>
      </c>
      <c r="H4483">
        <v>1</v>
      </c>
      <c r="I4483">
        <v>1</v>
      </c>
      <c r="J4483" t="s">
        <v>22</v>
      </c>
      <c r="K4483" s="36" t="s">
        <v>149</v>
      </c>
    </row>
    <row r="4484" spans="1:11" x14ac:dyDescent="0.25">
      <c r="A4484">
        <v>516341520</v>
      </c>
      <c r="B4484" s="1">
        <v>45070</v>
      </c>
      <c r="C4484" t="s">
        <v>27</v>
      </c>
      <c r="D4484" t="s">
        <v>16</v>
      </c>
      <c r="E4484">
        <v>0.99</v>
      </c>
      <c r="F4484">
        <v>0.99</v>
      </c>
      <c r="G4484" t="s">
        <v>149</v>
      </c>
      <c r="H4484">
        <v>3</v>
      </c>
      <c r="I4484">
        <v>3</v>
      </c>
      <c r="J4484" t="s">
        <v>14</v>
      </c>
      <c r="K4484" s="36" t="s">
        <v>149</v>
      </c>
    </row>
    <row r="4485" spans="1:11" x14ac:dyDescent="0.25">
      <c r="A4485">
        <v>369498522</v>
      </c>
      <c r="B4485" s="1">
        <v>44101</v>
      </c>
      <c r="C4485" t="s">
        <v>11</v>
      </c>
      <c r="D4485" t="s">
        <v>16</v>
      </c>
      <c r="E4485">
        <v>0.97</v>
      </c>
      <c r="F4485">
        <v>0.99</v>
      </c>
      <c r="G4485" t="s">
        <v>148</v>
      </c>
      <c r="H4485">
        <v>18</v>
      </c>
      <c r="I4485">
        <v>19</v>
      </c>
      <c r="J4485" t="s">
        <v>18</v>
      </c>
      <c r="K4485" s="36" t="s">
        <v>149</v>
      </c>
    </row>
    <row r="4486" spans="1:11" x14ac:dyDescent="0.25">
      <c r="A4486">
        <v>354356906</v>
      </c>
      <c r="B4486" s="1">
        <v>44019</v>
      </c>
      <c r="C4486" t="s">
        <v>11</v>
      </c>
      <c r="D4486" t="s">
        <v>16</v>
      </c>
      <c r="E4486">
        <v>1</v>
      </c>
      <c r="F4486">
        <v>1</v>
      </c>
      <c r="G4486" t="s">
        <v>149</v>
      </c>
      <c r="H4486">
        <v>1</v>
      </c>
      <c r="I4486">
        <v>1</v>
      </c>
      <c r="J4486" t="s">
        <v>22</v>
      </c>
      <c r="K4486" s="36" t="s">
        <v>149</v>
      </c>
    </row>
    <row r="4487" spans="1:11" x14ac:dyDescent="0.25">
      <c r="A4487">
        <v>52149297</v>
      </c>
      <c r="B4487" s="1">
        <v>42362</v>
      </c>
      <c r="C4487" t="s">
        <v>11</v>
      </c>
      <c r="D4487" t="s">
        <v>16</v>
      </c>
      <c r="E4487">
        <v>1</v>
      </c>
      <c r="F4487">
        <v>1</v>
      </c>
      <c r="G4487" t="s">
        <v>149</v>
      </c>
      <c r="H4487">
        <v>1</v>
      </c>
      <c r="I4487">
        <v>1</v>
      </c>
      <c r="J4487" t="s">
        <v>14</v>
      </c>
      <c r="K4487" s="36" t="s">
        <v>149</v>
      </c>
    </row>
    <row r="4488" spans="1:11" x14ac:dyDescent="0.25">
      <c r="A4488">
        <v>140446987</v>
      </c>
      <c r="B4488" s="1">
        <v>42930</v>
      </c>
      <c r="C4488" t="s">
        <v>11</v>
      </c>
      <c r="D4488" t="s">
        <v>17</v>
      </c>
      <c r="E4488">
        <v>1</v>
      </c>
      <c r="F4488">
        <v>0.98</v>
      </c>
      <c r="G4488" t="s">
        <v>149</v>
      </c>
      <c r="H4488">
        <v>3</v>
      </c>
      <c r="I4488">
        <v>14</v>
      </c>
      <c r="J4488" t="s">
        <v>14</v>
      </c>
      <c r="K4488" s="36" t="s">
        <v>149</v>
      </c>
    </row>
    <row r="4489" spans="1:11" x14ac:dyDescent="0.25">
      <c r="A4489">
        <v>154647594</v>
      </c>
      <c r="B4489" s="1">
        <v>43023</v>
      </c>
      <c r="C4489" t="s">
        <v>11</v>
      </c>
      <c r="D4489" t="s">
        <v>16</v>
      </c>
      <c r="E4489">
        <v>1</v>
      </c>
      <c r="F4489">
        <v>0.23</v>
      </c>
      <c r="G4489" t="s">
        <v>148</v>
      </c>
      <c r="H4489">
        <v>1</v>
      </c>
      <c r="I4489">
        <v>1</v>
      </c>
      <c r="J4489" t="s">
        <v>22</v>
      </c>
      <c r="K4489" s="36" t="s">
        <v>149</v>
      </c>
    </row>
    <row r="4490" spans="1:11" x14ac:dyDescent="0.25">
      <c r="A4490">
        <v>28971917</v>
      </c>
      <c r="B4490" s="1">
        <v>42071</v>
      </c>
      <c r="C4490" t="s">
        <v>11</v>
      </c>
      <c r="D4490" t="s">
        <v>16</v>
      </c>
      <c r="E4490">
        <v>1</v>
      </c>
      <c r="F4490">
        <v>1</v>
      </c>
      <c r="G4490" t="s">
        <v>149</v>
      </c>
      <c r="H4490">
        <v>1</v>
      </c>
      <c r="I4490">
        <v>1</v>
      </c>
      <c r="J4490" t="s">
        <v>14</v>
      </c>
      <c r="K4490" s="36" t="s">
        <v>149</v>
      </c>
    </row>
    <row r="4491" spans="1:11" x14ac:dyDescent="0.25">
      <c r="A4491">
        <v>139401725</v>
      </c>
      <c r="B4491" s="1">
        <v>42925</v>
      </c>
      <c r="C4491" t="s">
        <v>11</v>
      </c>
      <c r="D4491" t="s">
        <v>20</v>
      </c>
      <c r="E4491">
        <v>0</v>
      </c>
      <c r="F4491">
        <v>0</v>
      </c>
      <c r="G4491" t="s">
        <v>148</v>
      </c>
      <c r="H4491">
        <v>1</v>
      </c>
      <c r="I4491">
        <v>1</v>
      </c>
      <c r="J4491" t="s">
        <v>14</v>
      </c>
      <c r="K4491" s="36" t="s">
        <v>149</v>
      </c>
    </row>
    <row r="4492" spans="1:11" x14ac:dyDescent="0.25">
      <c r="A4492">
        <v>272532788</v>
      </c>
      <c r="B4492" s="1">
        <v>43646</v>
      </c>
      <c r="C4492" t="s">
        <v>11</v>
      </c>
      <c r="D4492" t="s">
        <v>17</v>
      </c>
      <c r="E4492">
        <v>1</v>
      </c>
      <c r="F4492">
        <v>1</v>
      </c>
      <c r="G4492" t="s">
        <v>148</v>
      </c>
      <c r="H4492">
        <v>2</v>
      </c>
      <c r="I4492">
        <v>2</v>
      </c>
      <c r="J4492" t="s">
        <v>14</v>
      </c>
      <c r="K4492" s="36" t="s">
        <v>149</v>
      </c>
    </row>
    <row r="4493" spans="1:11" x14ac:dyDescent="0.25">
      <c r="A4493">
        <v>564233</v>
      </c>
      <c r="B4493" s="1">
        <v>40670</v>
      </c>
      <c r="C4493" t="s">
        <v>11</v>
      </c>
      <c r="D4493" t="s">
        <v>16</v>
      </c>
      <c r="E4493">
        <v>1</v>
      </c>
      <c r="F4493">
        <v>0.72</v>
      </c>
      <c r="G4493" t="s">
        <v>148</v>
      </c>
      <c r="H4493">
        <v>1</v>
      </c>
      <c r="I4493">
        <v>4</v>
      </c>
      <c r="J4493" t="s">
        <v>18</v>
      </c>
      <c r="K4493" s="36" t="s">
        <v>149</v>
      </c>
    </row>
    <row r="4494" spans="1:11" x14ac:dyDescent="0.25">
      <c r="A4494">
        <v>515995469</v>
      </c>
      <c r="B4494" s="1">
        <v>45068</v>
      </c>
      <c r="C4494" t="s">
        <v>27</v>
      </c>
      <c r="D4494" t="s">
        <v>16</v>
      </c>
      <c r="E4494">
        <v>1</v>
      </c>
      <c r="F4494">
        <v>0.98</v>
      </c>
      <c r="G4494" t="s">
        <v>148</v>
      </c>
      <c r="H4494">
        <v>1</v>
      </c>
      <c r="I4494">
        <v>1</v>
      </c>
      <c r="J4494" t="s">
        <v>14</v>
      </c>
      <c r="K4494" s="36" t="s">
        <v>148</v>
      </c>
    </row>
    <row r="4495" spans="1:11" x14ac:dyDescent="0.25">
      <c r="A4495">
        <v>445683940</v>
      </c>
      <c r="B4495" s="1">
        <v>44610</v>
      </c>
      <c r="C4495" t="s">
        <v>11</v>
      </c>
      <c r="D4495" t="s">
        <v>16</v>
      </c>
      <c r="E4495">
        <v>1</v>
      </c>
      <c r="F4495">
        <v>0.98</v>
      </c>
      <c r="G4495" t="s">
        <v>149</v>
      </c>
      <c r="H4495">
        <v>1</v>
      </c>
      <c r="I4495">
        <v>1</v>
      </c>
      <c r="J4495" t="s">
        <v>14</v>
      </c>
      <c r="K4495" s="36" t="s">
        <v>149</v>
      </c>
    </row>
    <row r="4496" spans="1:11" x14ac:dyDescent="0.25">
      <c r="A4496">
        <v>365959613</v>
      </c>
      <c r="B4496" s="1">
        <v>44078</v>
      </c>
      <c r="C4496" t="s">
        <v>11</v>
      </c>
      <c r="D4496" t="s">
        <v>12</v>
      </c>
      <c r="F4496">
        <v>0</v>
      </c>
      <c r="G4496" t="s">
        <v>148</v>
      </c>
      <c r="H4496">
        <v>1</v>
      </c>
      <c r="I4496">
        <v>3</v>
      </c>
      <c r="J4496" t="s">
        <v>14</v>
      </c>
      <c r="K4496" s="36" t="s">
        <v>149</v>
      </c>
    </row>
    <row r="4497" spans="1:11" x14ac:dyDescent="0.25">
      <c r="A4497">
        <v>141922469</v>
      </c>
      <c r="B4497" s="1">
        <v>42938</v>
      </c>
      <c r="C4497" t="s">
        <v>11</v>
      </c>
      <c r="D4497" t="s">
        <v>12</v>
      </c>
      <c r="F4497">
        <v>0.82</v>
      </c>
      <c r="G4497" t="s">
        <v>149</v>
      </c>
      <c r="H4497">
        <v>2</v>
      </c>
      <c r="I4497">
        <v>2</v>
      </c>
      <c r="J4497" t="s">
        <v>14</v>
      </c>
      <c r="K4497" s="36" t="s">
        <v>149</v>
      </c>
    </row>
    <row r="4498" spans="1:11" x14ac:dyDescent="0.25">
      <c r="A4498">
        <v>516797443</v>
      </c>
      <c r="B4498" s="1">
        <v>45073</v>
      </c>
      <c r="C4498" t="s">
        <v>11</v>
      </c>
      <c r="D4498" t="s">
        <v>12</v>
      </c>
      <c r="G4498" t="s">
        <v>148</v>
      </c>
      <c r="H4498">
        <v>1</v>
      </c>
      <c r="I4498">
        <v>1</v>
      </c>
      <c r="J4498" t="s">
        <v>14</v>
      </c>
      <c r="K4498" s="36" t="s">
        <v>149</v>
      </c>
    </row>
    <row r="4499" spans="1:11" x14ac:dyDescent="0.25">
      <c r="A4499">
        <v>459854387</v>
      </c>
      <c r="B4499" s="1">
        <v>44700</v>
      </c>
      <c r="C4499" t="s">
        <v>27</v>
      </c>
      <c r="D4499" t="s">
        <v>17</v>
      </c>
      <c r="E4499">
        <v>1</v>
      </c>
      <c r="F4499">
        <v>0.72</v>
      </c>
      <c r="G4499" t="s">
        <v>149</v>
      </c>
      <c r="H4499">
        <v>3</v>
      </c>
      <c r="I4499">
        <v>4</v>
      </c>
      <c r="J4499" t="s">
        <v>14</v>
      </c>
      <c r="K4499" s="36" t="s">
        <v>149</v>
      </c>
    </row>
    <row r="4500" spans="1:11" x14ac:dyDescent="0.25">
      <c r="A4500">
        <v>515677685</v>
      </c>
      <c r="B4500" s="1">
        <v>45066</v>
      </c>
      <c r="C4500" t="s">
        <v>11</v>
      </c>
      <c r="D4500" t="s">
        <v>16</v>
      </c>
      <c r="E4500">
        <v>1</v>
      </c>
      <c r="F4500">
        <v>1</v>
      </c>
      <c r="G4500" t="s">
        <v>149</v>
      </c>
      <c r="H4500">
        <v>2</v>
      </c>
      <c r="I4500">
        <v>2</v>
      </c>
      <c r="J4500" t="s">
        <v>14</v>
      </c>
      <c r="K4500" s="36" t="s">
        <v>149</v>
      </c>
    </row>
    <row r="4501" spans="1:11" x14ac:dyDescent="0.25">
      <c r="A4501">
        <v>447062928</v>
      </c>
      <c r="B4501" s="1">
        <v>44619</v>
      </c>
      <c r="C4501" t="s">
        <v>27</v>
      </c>
      <c r="D4501" t="s">
        <v>16</v>
      </c>
      <c r="E4501">
        <v>1</v>
      </c>
      <c r="F4501">
        <v>0.89</v>
      </c>
      <c r="G4501" t="s">
        <v>148</v>
      </c>
      <c r="H4501">
        <v>1</v>
      </c>
      <c r="I4501">
        <v>2</v>
      </c>
      <c r="J4501" t="s">
        <v>14</v>
      </c>
      <c r="K4501" s="36" t="s">
        <v>149</v>
      </c>
    </row>
    <row r="4502" spans="1:11" x14ac:dyDescent="0.25">
      <c r="A4502">
        <v>201506605</v>
      </c>
      <c r="B4502" s="1">
        <v>43292</v>
      </c>
      <c r="C4502" t="s">
        <v>11</v>
      </c>
      <c r="D4502" t="s">
        <v>21</v>
      </c>
      <c r="E4502">
        <v>0.5</v>
      </c>
      <c r="F4502">
        <v>0.75</v>
      </c>
      <c r="G4502" t="s">
        <v>149</v>
      </c>
      <c r="H4502">
        <v>1</v>
      </c>
      <c r="I4502">
        <v>1</v>
      </c>
      <c r="J4502" t="s">
        <v>14</v>
      </c>
      <c r="K4502" s="36" t="s">
        <v>149</v>
      </c>
    </row>
    <row r="4503" spans="1:11" x14ac:dyDescent="0.25">
      <c r="A4503">
        <v>421019838</v>
      </c>
      <c r="B4503" s="1">
        <v>44439</v>
      </c>
      <c r="C4503" t="s">
        <v>11</v>
      </c>
      <c r="D4503" t="s">
        <v>12</v>
      </c>
      <c r="F4503">
        <v>1</v>
      </c>
      <c r="G4503" t="s">
        <v>148</v>
      </c>
      <c r="H4503">
        <v>1</v>
      </c>
      <c r="I4503">
        <v>1</v>
      </c>
      <c r="J4503" t="s">
        <v>22</v>
      </c>
      <c r="K4503" s="36" t="s">
        <v>149</v>
      </c>
    </row>
    <row r="4504" spans="1:11" x14ac:dyDescent="0.25">
      <c r="A4504">
        <v>442024988</v>
      </c>
      <c r="B4504" s="1">
        <v>44586</v>
      </c>
      <c r="C4504" t="s">
        <v>11</v>
      </c>
      <c r="D4504" t="s">
        <v>16</v>
      </c>
      <c r="E4504">
        <v>1</v>
      </c>
      <c r="F4504">
        <v>0.97</v>
      </c>
      <c r="G4504" t="s">
        <v>27</v>
      </c>
      <c r="H4504">
        <v>2</v>
      </c>
      <c r="I4504">
        <v>2</v>
      </c>
      <c r="J4504" t="s">
        <v>14</v>
      </c>
      <c r="K4504" s="36" t="s">
        <v>149</v>
      </c>
    </row>
    <row r="4505" spans="1:11" x14ac:dyDescent="0.25">
      <c r="A4505">
        <v>145813916</v>
      </c>
      <c r="B4505" s="1">
        <v>42960</v>
      </c>
      <c r="C4505" t="s">
        <v>11</v>
      </c>
      <c r="D4505" t="s">
        <v>12</v>
      </c>
      <c r="F4505">
        <v>0.5</v>
      </c>
      <c r="G4505" t="s">
        <v>148</v>
      </c>
      <c r="H4505">
        <v>1</v>
      </c>
      <c r="I4505">
        <v>6</v>
      </c>
      <c r="J4505" t="s">
        <v>14</v>
      </c>
      <c r="K4505" s="36" t="s">
        <v>149</v>
      </c>
    </row>
    <row r="4506" spans="1:11" x14ac:dyDescent="0.25">
      <c r="A4506">
        <v>151764256</v>
      </c>
      <c r="B4506" s="1">
        <v>43001</v>
      </c>
      <c r="C4506" t="s">
        <v>11</v>
      </c>
      <c r="D4506" t="s">
        <v>17</v>
      </c>
      <c r="E4506">
        <v>1</v>
      </c>
      <c r="F4506">
        <v>0.47</v>
      </c>
      <c r="G4506" t="s">
        <v>149</v>
      </c>
      <c r="H4506">
        <v>1</v>
      </c>
      <c r="I4506">
        <v>1</v>
      </c>
      <c r="J4506" t="s">
        <v>22</v>
      </c>
      <c r="K4506" s="36" t="s">
        <v>149</v>
      </c>
    </row>
    <row r="4507" spans="1:11" x14ac:dyDescent="0.25">
      <c r="A4507">
        <v>223883396</v>
      </c>
      <c r="B4507" s="1">
        <v>43406</v>
      </c>
      <c r="C4507" t="s">
        <v>11</v>
      </c>
      <c r="D4507" t="s">
        <v>17</v>
      </c>
      <c r="E4507">
        <v>1</v>
      </c>
      <c r="F4507">
        <v>0.97</v>
      </c>
      <c r="G4507" t="s">
        <v>149</v>
      </c>
      <c r="H4507">
        <v>2</v>
      </c>
      <c r="I4507">
        <v>4</v>
      </c>
      <c r="J4507" t="s">
        <v>14</v>
      </c>
      <c r="K4507" s="36" t="s">
        <v>149</v>
      </c>
    </row>
    <row r="4508" spans="1:11" x14ac:dyDescent="0.25">
      <c r="A4508">
        <v>28326884</v>
      </c>
      <c r="B4508" s="1">
        <v>42060</v>
      </c>
      <c r="C4508" t="s">
        <v>11</v>
      </c>
      <c r="D4508" t="s">
        <v>16</v>
      </c>
      <c r="E4508">
        <v>1</v>
      </c>
      <c r="F4508">
        <v>0.98</v>
      </c>
      <c r="G4508" t="s">
        <v>148</v>
      </c>
      <c r="H4508">
        <v>2</v>
      </c>
      <c r="I4508">
        <v>4</v>
      </c>
      <c r="J4508" t="s">
        <v>14</v>
      </c>
      <c r="K4508" s="36" t="s">
        <v>149</v>
      </c>
    </row>
    <row r="4509" spans="1:11" x14ac:dyDescent="0.25">
      <c r="A4509">
        <v>447125521</v>
      </c>
      <c r="B4509" s="1">
        <v>44619</v>
      </c>
      <c r="C4509" t="s">
        <v>11</v>
      </c>
      <c r="D4509" t="s">
        <v>16</v>
      </c>
      <c r="E4509">
        <v>1</v>
      </c>
      <c r="F4509">
        <v>0.99</v>
      </c>
      <c r="G4509" t="s">
        <v>149</v>
      </c>
      <c r="H4509">
        <v>5</v>
      </c>
      <c r="I4509">
        <v>5</v>
      </c>
      <c r="J4509" t="s">
        <v>18</v>
      </c>
      <c r="K4509" s="36" t="s">
        <v>149</v>
      </c>
    </row>
    <row r="4510" spans="1:11" x14ac:dyDescent="0.25">
      <c r="A4510">
        <v>292618050</v>
      </c>
      <c r="B4510" s="1">
        <v>43714</v>
      </c>
      <c r="C4510" t="s">
        <v>11</v>
      </c>
      <c r="D4510" t="s">
        <v>16</v>
      </c>
      <c r="E4510">
        <v>1</v>
      </c>
      <c r="F4510">
        <v>1</v>
      </c>
      <c r="G4510" t="s">
        <v>149</v>
      </c>
      <c r="H4510">
        <v>1</v>
      </c>
      <c r="I4510">
        <v>2</v>
      </c>
      <c r="J4510" t="s">
        <v>22</v>
      </c>
      <c r="K4510" s="36" t="s">
        <v>149</v>
      </c>
    </row>
    <row r="4511" spans="1:11" x14ac:dyDescent="0.25">
      <c r="A4511">
        <v>517069488</v>
      </c>
      <c r="B4511" s="1">
        <v>45075</v>
      </c>
      <c r="C4511" t="s">
        <v>11</v>
      </c>
      <c r="D4511" t="s">
        <v>16</v>
      </c>
      <c r="E4511">
        <v>1</v>
      </c>
      <c r="F4511">
        <v>0.96</v>
      </c>
      <c r="G4511" t="s">
        <v>149</v>
      </c>
      <c r="H4511">
        <v>1</v>
      </c>
      <c r="I4511">
        <v>2</v>
      </c>
      <c r="J4511" t="s">
        <v>14</v>
      </c>
      <c r="K4511" s="36" t="s">
        <v>149</v>
      </c>
    </row>
    <row r="4512" spans="1:11" x14ac:dyDescent="0.25">
      <c r="A4512">
        <v>359008257</v>
      </c>
      <c r="B4512" s="1">
        <v>44040</v>
      </c>
      <c r="C4512" t="s">
        <v>11</v>
      </c>
      <c r="D4512" t="s">
        <v>16</v>
      </c>
      <c r="E4512">
        <v>1</v>
      </c>
      <c r="F4512">
        <v>0.98</v>
      </c>
      <c r="G4512" t="s">
        <v>149</v>
      </c>
      <c r="H4512">
        <v>1</v>
      </c>
      <c r="I4512">
        <v>1</v>
      </c>
      <c r="J4512" t="s">
        <v>22</v>
      </c>
      <c r="K4512" s="36" t="s">
        <v>149</v>
      </c>
    </row>
    <row r="4513" spans="1:11" x14ac:dyDescent="0.25">
      <c r="A4513">
        <v>515835008</v>
      </c>
      <c r="B4513" s="1">
        <v>45067</v>
      </c>
      <c r="C4513" t="s">
        <v>11</v>
      </c>
      <c r="D4513" t="s">
        <v>17</v>
      </c>
      <c r="E4513">
        <v>1</v>
      </c>
      <c r="F4513">
        <v>1</v>
      </c>
      <c r="G4513" t="s">
        <v>148</v>
      </c>
      <c r="H4513">
        <v>18</v>
      </c>
      <c r="I4513">
        <v>18</v>
      </c>
      <c r="J4513" t="s">
        <v>14</v>
      </c>
      <c r="K4513" s="36" t="s">
        <v>149</v>
      </c>
    </row>
    <row r="4514" spans="1:11" x14ac:dyDescent="0.25">
      <c r="A4514">
        <v>411693313</v>
      </c>
      <c r="B4514" s="1">
        <v>44385</v>
      </c>
      <c r="C4514" t="s">
        <v>27</v>
      </c>
      <c r="D4514" t="s">
        <v>16</v>
      </c>
      <c r="E4514">
        <v>0.98</v>
      </c>
      <c r="F4514">
        <v>0.99</v>
      </c>
      <c r="G4514" t="s">
        <v>148</v>
      </c>
      <c r="H4514">
        <v>22</v>
      </c>
      <c r="I4514">
        <v>43</v>
      </c>
      <c r="J4514" t="s">
        <v>18</v>
      </c>
      <c r="K4514" s="36" t="s">
        <v>149</v>
      </c>
    </row>
    <row r="4515" spans="1:11" x14ac:dyDescent="0.25">
      <c r="A4515">
        <v>514284535</v>
      </c>
      <c r="B4515" s="1">
        <v>45057</v>
      </c>
      <c r="C4515" t="s">
        <v>27</v>
      </c>
      <c r="D4515" t="s">
        <v>16</v>
      </c>
      <c r="E4515">
        <v>1</v>
      </c>
      <c r="F4515">
        <v>1</v>
      </c>
      <c r="G4515" t="s">
        <v>148</v>
      </c>
      <c r="H4515">
        <v>1</v>
      </c>
      <c r="I4515">
        <v>1</v>
      </c>
      <c r="J4515" t="s">
        <v>14</v>
      </c>
      <c r="K4515" s="36" t="s">
        <v>149</v>
      </c>
    </row>
    <row r="4516" spans="1:11" x14ac:dyDescent="0.25">
      <c r="A4516">
        <v>514285683</v>
      </c>
      <c r="B4516" s="1">
        <v>45057</v>
      </c>
      <c r="C4516" t="s">
        <v>27</v>
      </c>
      <c r="D4516" t="s">
        <v>16</v>
      </c>
      <c r="E4516">
        <v>1</v>
      </c>
      <c r="F4516">
        <v>1</v>
      </c>
      <c r="G4516" t="s">
        <v>148</v>
      </c>
      <c r="H4516">
        <v>1</v>
      </c>
      <c r="I4516">
        <v>1</v>
      </c>
      <c r="J4516" t="s">
        <v>14</v>
      </c>
      <c r="K4516" s="36" t="s">
        <v>149</v>
      </c>
    </row>
    <row r="4517" spans="1:11" x14ac:dyDescent="0.25">
      <c r="A4517">
        <v>7578281</v>
      </c>
      <c r="B4517" s="1">
        <v>41473</v>
      </c>
      <c r="C4517" t="s">
        <v>11</v>
      </c>
      <c r="D4517" t="s">
        <v>21</v>
      </c>
      <c r="E4517">
        <v>0.7</v>
      </c>
      <c r="F4517">
        <v>0.56000000000000005</v>
      </c>
      <c r="G4517" t="s">
        <v>148</v>
      </c>
      <c r="H4517">
        <v>1</v>
      </c>
      <c r="I4517">
        <v>3</v>
      </c>
      <c r="J4517" t="s">
        <v>14</v>
      </c>
      <c r="K4517" s="36" t="s">
        <v>149</v>
      </c>
    </row>
    <row r="4518" spans="1:11" x14ac:dyDescent="0.25">
      <c r="A4518">
        <v>371171858</v>
      </c>
      <c r="B4518" s="1">
        <v>44112</v>
      </c>
      <c r="C4518" t="s">
        <v>11</v>
      </c>
      <c r="D4518" t="s">
        <v>17</v>
      </c>
      <c r="E4518">
        <v>1</v>
      </c>
      <c r="F4518">
        <v>0.86</v>
      </c>
      <c r="G4518" t="s">
        <v>148</v>
      </c>
      <c r="H4518">
        <v>3</v>
      </c>
      <c r="I4518">
        <v>3</v>
      </c>
      <c r="J4518" t="s">
        <v>14</v>
      </c>
      <c r="K4518" s="36" t="s">
        <v>149</v>
      </c>
    </row>
    <row r="4519" spans="1:11" x14ac:dyDescent="0.25">
      <c r="A4519">
        <v>42555172</v>
      </c>
      <c r="B4519" s="1">
        <v>42242</v>
      </c>
      <c r="C4519" t="s">
        <v>11</v>
      </c>
      <c r="D4519" t="s">
        <v>16</v>
      </c>
      <c r="E4519">
        <v>1</v>
      </c>
      <c r="F4519">
        <v>1</v>
      </c>
      <c r="G4519" t="s">
        <v>148</v>
      </c>
      <c r="H4519">
        <v>3</v>
      </c>
      <c r="I4519">
        <v>3</v>
      </c>
      <c r="J4519" t="s">
        <v>14</v>
      </c>
      <c r="K4519" s="36" t="s">
        <v>149</v>
      </c>
    </row>
    <row r="4520" spans="1:11" x14ac:dyDescent="0.25">
      <c r="A4520">
        <v>62219359</v>
      </c>
      <c r="B4520" s="1">
        <v>42438</v>
      </c>
      <c r="C4520" t="s">
        <v>11</v>
      </c>
      <c r="D4520" t="s">
        <v>16</v>
      </c>
      <c r="E4520">
        <v>1</v>
      </c>
      <c r="F4520">
        <v>1</v>
      </c>
      <c r="G4520" t="s">
        <v>149</v>
      </c>
      <c r="H4520">
        <v>1</v>
      </c>
      <c r="I4520">
        <v>1</v>
      </c>
      <c r="J4520" t="s">
        <v>14</v>
      </c>
      <c r="K4520" s="36" t="s">
        <v>149</v>
      </c>
    </row>
    <row r="4521" spans="1:11" x14ac:dyDescent="0.25">
      <c r="A4521">
        <v>53881596</v>
      </c>
      <c r="B4521" s="1">
        <v>42377</v>
      </c>
      <c r="C4521" t="s">
        <v>11</v>
      </c>
      <c r="D4521" t="s">
        <v>17</v>
      </c>
      <c r="E4521">
        <v>0.9</v>
      </c>
      <c r="F4521">
        <v>0.89</v>
      </c>
      <c r="G4521" t="s">
        <v>148</v>
      </c>
      <c r="H4521">
        <v>1</v>
      </c>
      <c r="I4521">
        <v>1</v>
      </c>
      <c r="J4521" t="s">
        <v>14</v>
      </c>
      <c r="K4521" s="36" t="s">
        <v>149</v>
      </c>
    </row>
    <row r="4522" spans="1:11" x14ac:dyDescent="0.25">
      <c r="A4522">
        <v>37553489</v>
      </c>
      <c r="B4522" s="1">
        <v>42190</v>
      </c>
      <c r="C4522" t="s">
        <v>11</v>
      </c>
      <c r="D4522" t="s">
        <v>16</v>
      </c>
      <c r="E4522">
        <v>1</v>
      </c>
      <c r="F4522">
        <v>0.81</v>
      </c>
      <c r="G4522" t="s">
        <v>149</v>
      </c>
      <c r="H4522">
        <v>2</v>
      </c>
      <c r="I4522">
        <v>2</v>
      </c>
      <c r="J4522" t="s">
        <v>14</v>
      </c>
      <c r="K4522" s="36" t="s">
        <v>149</v>
      </c>
    </row>
    <row r="4523" spans="1:11" x14ac:dyDescent="0.25">
      <c r="A4523">
        <v>50218813</v>
      </c>
      <c r="B4523" s="1">
        <v>42338</v>
      </c>
      <c r="C4523" t="s">
        <v>11</v>
      </c>
      <c r="D4523" t="s">
        <v>16</v>
      </c>
      <c r="E4523">
        <v>1</v>
      </c>
      <c r="F4523">
        <v>0.96</v>
      </c>
      <c r="G4523" t="s">
        <v>149</v>
      </c>
      <c r="H4523">
        <v>9</v>
      </c>
      <c r="I4523">
        <v>9</v>
      </c>
      <c r="J4523" t="s">
        <v>18</v>
      </c>
      <c r="K4523" s="36" t="s">
        <v>149</v>
      </c>
    </row>
    <row r="4524" spans="1:11" x14ac:dyDescent="0.25">
      <c r="A4524">
        <v>517288301</v>
      </c>
      <c r="B4524" s="1">
        <v>45076</v>
      </c>
      <c r="C4524" t="s">
        <v>27</v>
      </c>
      <c r="D4524" t="s">
        <v>16</v>
      </c>
      <c r="E4524">
        <v>0.83</v>
      </c>
      <c r="F4524">
        <v>1</v>
      </c>
      <c r="G4524" t="s">
        <v>149</v>
      </c>
      <c r="H4524">
        <v>1</v>
      </c>
      <c r="I4524">
        <v>1</v>
      </c>
      <c r="J4524" t="s">
        <v>14</v>
      </c>
      <c r="K4524" s="36" t="s">
        <v>149</v>
      </c>
    </row>
    <row r="4525" spans="1:11" x14ac:dyDescent="0.25">
      <c r="A4525">
        <v>512748742</v>
      </c>
      <c r="B4525" s="1">
        <v>45048</v>
      </c>
      <c r="C4525" t="s">
        <v>11</v>
      </c>
      <c r="D4525" t="s">
        <v>16</v>
      </c>
      <c r="E4525">
        <v>0.98</v>
      </c>
      <c r="F4525">
        <v>1</v>
      </c>
      <c r="G4525" t="s">
        <v>149</v>
      </c>
      <c r="H4525">
        <v>2</v>
      </c>
      <c r="I4525">
        <v>2</v>
      </c>
      <c r="J4525" t="s">
        <v>22</v>
      </c>
      <c r="K4525" s="36" t="s">
        <v>149</v>
      </c>
    </row>
    <row r="4526" spans="1:11" x14ac:dyDescent="0.25">
      <c r="A4526">
        <v>517371497</v>
      </c>
      <c r="B4526" s="1">
        <v>45076</v>
      </c>
      <c r="C4526" t="s">
        <v>27</v>
      </c>
      <c r="D4526" t="s">
        <v>17</v>
      </c>
      <c r="E4526">
        <v>1</v>
      </c>
      <c r="F4526">
        <v>0.98</v>
      </c>
      <c r="G4526" t="s">
        <v>149</v>
      </c>
      <c r="H4526">
        <v>1</v>
      </c>
      <c r="I4526">
        <v>1</v>
      </c>
      <c r="J4526" t="s">
        <v>22</v>
      </c>
      <c r="K4526" s="36" t="s">
        <v>149</v>
      </c>
    </row>
    <row r="4527" spans="1:11" x14ac:dyDescent="0.25">
      <c r="A4527">
        <v>509624747</v>
      </c>
      <c r="B4527" s="1">
        <v>45027</v>
      </c>
      <c r="C4527" t="s">
        <v>11</v>
      </c>
      <c r="D4527" t="s">
        <v>16</v>
      </c>
      <c r="E4527">
        <v>1</v>
      </c>
      <c r="F4527">
        <v>1</v>
      </c>
      <c r="G4527" t="s">
        <v>149</v>
      </c>
      <c r="H4527">
        <v>2</v>
      </c>
      <c r="I4527">
        <v>2</v>
      </c>
      <c r="J4527" t="s">
        <v>14</v>
      </c>
      <c r="K4527" s="36" t="s">
        <v>149</v>
      </c>
    </row>
    <row r="4528" spans="1:11" x14ac:dyDescent="0.25">
      <c r="A4528">
        <v>457391751</v>
      </c>
      <c r="B4528" s="1">
        <v>44685</v>
      </c>
      <c r="C4528" t="s">
        <v>11</v>
      </c>
      <c r="D4528" t="s">
        <v>16</v>
      </c>
      <c r="E4528">
        <v>1</v>
      </c>
      <c r="F4528">
        <v>1</v>
      </c>
      <c r="G4528" t="s">
        <v>148</v>
      </c>
      <c r="H4528">
        <v>10</v>
      </c>
      <c r="I4528">
        <v>13</v>
      </c>
      <c r="J4528" t="s">
        <v>14</v>
      </c>
      <c r="K4528" s="36" t="s">
        <v>149</v>
      </c>
    </row>
    <row r="4529" spans="1:11" x14ac:dyDescent="0.25">
      <c r="A4529">
        <v>34576559</v>
      </c>
      <c r="B4529" s="1">
        <v>42154</v>
      </c>
      <c r="C4529" t="s">
        <v>11</v>
      </c>
      <c r="D4529" t="s">
        <v>17</v>
      </c>
      <c r="E4529">
        <v>1</v>
      </c>
      <c r="F4529">
        <v>0.72</v>
      </c>
      <c r="G4529" t="s">
        <v>148</v>
      </c>
      <c r="H4529">
        <v>1</v>
      </c>
      <c r="I4529">
        <v>1</v>
      </c>
      <c r="J4529" t="s">
        <v>14</v>
      </c>
      <c r="K4529" s="36" t="s">
        <v>149</v>
      </c>
    </row>
    <row r="4530" spans="1:11" x14ac:dyDescent="0.25">
      <c r="A4530">
        <v>517466371</v>
      </c>
      <c r="B4530" s="1">
        <v>45077</v>
      </c>
      <c r="C4530" t="s">
        <v>27</v>
      </c>
      <c r="D4530" t="s">
        <v>16</v>
      </c>
      <c r="E4530">
        <v>1</v>
      </c>
      <c r="F4530">
        <v>1</v>
      </c>
      <c r="G4530" t="s">
        <v>148</v>
      </c>
      <c r="H4530">
        <v>1</v>
      </c>
      <c r="I4530">
        <v>1</v>
      </c>
      <c r="J4530" t="s">
        <v>14</v>
      </c>
      <c r="K4530" s="36" t="s">
        <v>149</v>
      </c>
    </row>
    <row r="4531" spans="1:11" x14ac:dyDescent="0.25">
      <c r="A4531">
        <v>81665440</v>
      </c>
      <c r="B4531" s="1">
        <v>42555</v>
      </c>
      <c r="C4531" t="s">
        <v>11</v>
      </c>
      <c r="D4531" t="s">
        <v>20</v>
      </c>
      <c r="E4531">
        <v>0.17</v>
      </c>
      <c r="F4531">
        <v>0</v>
      </c>
      <c r="G4531" t="s">
        <v>148</v>
      </c>
      <c r="H4531">
        <v>2</v>
      </c>
      <c r="I4531">
        <v>2</v>
      </c>
      <c r="J4531" t="s">
        <v>14</v>
      </c>
      <c r="K4531" s="36" t="s">
        <v>149</v>
      </c>
    </row>
    <row r="4532" spans="1:11" x14ac:dyDescent="0.25">
      <c r="A4532">
        <v>518331793</v>
      </c>
      <c r="B4532" s="1">
        <v>45082</v>
      </c>
      <c r="C4532" t="s">
        <v>11</v>
      </c>
      <c r="D4532" t="s">
        <v>16</v>
      </c>
      <c r="E4532">
        <v>0.98</v>
      </c>
      <c r="F4532">
        <v>1</v>
      </c>
      <c r="G4532" t="s">
        <v>148</v>
      </c>
      <c r="H4532">
        <v>27</v>
      </c>
      <c r="I4532">
        <v>28</v>
      </c>
      <c r="J4532" t="s">
        <v>14</v>
      </c>
      <c r="K4532" s="36" t="s">
        <v>149</v>
      </c>
    </row>
    <row r="4533" spans="1:11" x14ac:dyDescent="0.25">
      <c r="A4533">
        <v>517537261</v>
      </c>
      <c r="B4533" s="1">
        <v>45077</v>
      </c>
      <c r="C4533" t="s">
        <v>27</v>
      </c>
      <c r="D4533" t="s">
        <v>16</v>
      </c>
      <c r="E4533">
        <v>1</v>
      </c>
      <c r="F4533">
        <v>1</v>
      </c>
      <c r="G4533" t="s">
        <v>148</v>
      </c>
      <c r="H4533">
        <v>1</v>
      </c>
      <c r="I4533">
        <v>1</v>
      </c>
      <c r="J4533" t="s">
        <v>14</v>
      </c>
      <c r="K4533" s="36" t="s">
        <v>149</v>
      </c>
    </row>
    <row r="4534" spans="1:11" x14ac:dyDescent="0.25">
      <c r="A4534">
        <v>249430845</v>
      </c>
      <c r="B4534" s="1">
        <v>43541</v>
      </c>
      <c r="C4534" t="s">
        <v>11</v>
      </c>
      <c r="D4534" t="s">
        <v>12</v>
      </c>
      <c r="G4534" t="s">
        <v>148</v>
      </c>
      <c r="H4534">
        <v>1</v>
      </c>
      <c r="I4534">
        <v>1</v>
      </c>
      <c r="J4534" t="s">
        <v>14</v>
      </c>
      <c r="K4534" s="36" t="s">
        <v>149</v>
      </c>
    </row>
    <row r="4535" spans="1:11" x14ac:dyDescent="0.25">
      <c r="A4535">
        <v>313103906</v>
      </c>
      <c r="B4535" s="1">
        <v>43798</v>
      </c>
      <c r="C4535" t="s">
        <v>27</v>
      </c>
      <c r="D4535" t="s">
        <v>12</v>
      </c>
      <c r="F4535">
        <v>0.14000000000000001</v>
      </c>
      <c r="G4535" t="s">
        <v>148</v>
      </c>
      <c r="H4535">
        <v>2</v>
      </c>
      <c r="I4535">
        <v>2</v>
      </c>
      <c r="J4535" t="s">
        <v>14</v>
      </c>
      <c r="K4535" s="36" t="s">
        <v>149</v>
      </c>
    </row>
    <row r="4536" spans="1:11" x14ac:dyDescent="0.25">
      <c r="A4536">
        <v>3608386</v>
      </c>
      <c r="B4536" s="1">
        <v>41170</v>
      </c>
      <c r="C4536" t="s">
        <v>11</v>
      </c>
      <c r="D4536" t="s">
        <v>12</v>
      </c>
      <c r="G4536" t="s">
        <v>148</v>
      </c>
      <c r="H4536">
        <v>1</v>
      </c>
      <c r="I4536">
        <v>1</v>
      </c>
      <c r="J4536" t="s">
        <v>14</v>
      </c>
      <c r="K4536" s="36" t="s">
        <v>149</v>
      </c>
    </row>
    <row r="4537" spans="1:11" x14ac:dyDescent="0.25">
      <c r="A4537">
        <v>62911171</v>
      </c>
      <c r="B4537" s="1">
        <v>42443</v>
      </c>
      <c r="C4537" t="s">
        <v>11</v>
      </c>
      <c r="D4537" t="s">
        <v>16</v>
      </c>
      <c r="E4537">
        <v>1</v>
      </c>
      <c r="F4537">
        <v>1</v>
      </c>
      <c r="G4537" t="s">
        <v>148</v>
      </c>
      <c r="H4537">
        <v>1</v>
      </c>
      <c r="I4537">
        <v>1</v>
      </c>
      <c r="J4537" t="s">
        <v>18</v>
      </c>
      <c r="K4537" s="36" t="s">
        <v>149</v>
      </c>
    </row>
    <row r="4538" spans="1:11" x14ac:dyDescent="0.25">
      <c r="A4538">
        <v>11502216</v>
      </c>
      <c r="B4538" s="1">
        <v>41660</v>
      </c>
      <c r="C4538" t="s">
        <v>11</v>
      </c>
      <c r="D4538" t="s">
        <v>21</v>
      </c>
      <c r="E4538">
        <v>0.75</v>
      </c>
      <c r="F4538">
        <v>0.67</v>
      </c>
      <c r="G4538" t="s">
        <v>148</v>
      </c>
      <c r="H4538">
        <v>2</v>
      </c>
      <c r="I4538">
        <v>7</v>
      </c>
      <c r="J4538" t="s">
        <v>14</v>
      </c>
      <c r="K4538" s="36" t="s">
        <v>148</v>
      </c>
    </row>
    <row r="4539" spans="1:11" x14ac:dyDescent="0.25">
      <c r="A4539">
        <v>175501114</v>
      </c>
      <c r="B4539" s="1">
        <v>43157</v>
      </c>
      <c r="C4539" t="s">
        <v>11</v>
      </c>
      <c r="D4539" t="s">
        <v>16</v>
      </c>
      <c r="E4539">
        <v>1</v>
      </c>
      <c r="F4539">
        <v>0.56000000000000005</v>
      </c>
      <c r="G4539" t="s">
        <v>149</v>
      </c>
      <c r="H4539">
        <v>1</v>
      </c>
      <c r="I4539">
        <v>2</v>
      </c>
      <c r="J4539" t="s">
        <v>14</v>
      </c>
      <c r="K4539" s="36" t="s">
        <v>149</v>
      </c>
    </row>
    <row r="4540" spans="1:11" x14ac:dyDescent="0.25">
      <c r="A4540">
        <v>504545871</v>
      </c>
      <c r="B4540" s="1">
        <v>44993</v>
      </c>
      <c r="C4540" t="s">
        <v>27</v>
      </c>
      <c r="D4540" t="s">
        <v>12</v>
      </c>
      <c r="F4540">
        <v>0</v>
      </c>
      <c r="G4540" t="s">
        <v>148</v>
      </c>
      <c r="H4540">
        <v>1</v>
      </c>
      <c r="I4540">
        <v>1</v>
      </c>
      <c r="J4540" t="s">
        <v>14</v>
      </c>
      <c r="K4540" s="36" t="s">
        <v>149</v>
      </c>
    </row>
    <row r="4541" spans="1:11" x14ac:dyDescent="0.25">
      <c r="A4541">
        <v>435864386</v>
      </c>
      <c r="B4541" s="1">
        <v>44543</v>
      </c>
      <c r="C4541" t="s">
        <v>11</v>
      </c>
      <c r="D4541" t="s">
        <v>16</v>
      </c>
      <c r="E4541">
        <v>1</v>
      </c>
      <c r="F4541">
        <v>0.92</v>
      </c>
      <c r="G4541" t="s">
        <v>149</v>
      </c>
      <c r="H4541">
        <v>1</v>
      </c>
      <c r="I4541">
        <v>1</v>
      </c>
      <c r="J4541" t="s">
        <v>14</v>
      </c>
      <c r="K4541" s="36" t="s">
        <v>149</v>
      </c>
    </row>
    <row r="4542" spans="1:11" x14ac:dyDescent="0.25">
      <c r="A4542">
        <v>518684598</v>
      </c>
      <c r="B4542" s="1">
        <v>45084</v>
      </c>
      <c r="C4542" t="s">
        <v>27</v>
      </c>
      <c r="D4542" t="s">
        <v>17</v>
      </c>
      <c r="E4542">
        <v>1</v>
      </c>
      <c r="F4542">
        <v>0.3</v>
      </c>
      <c r="G4542" t="s">
        <v>148</v>
      </c>
      <c r="H4542">
        <v>1</v>
      </c>
      <c r="I4542">
        <v>1</v>
      </c>
      <c r="J4542" t="s">
        <v>14</v>
      </c>
      <c r="K4542" s="36" t="s">
        <v>149</v>
      </c>
    </row>
    <row r="4543" spans="1:11" x14ac:dyDescent="0.25">
      <c r="A4543">
        <v>511981798</v>
      </c>
      <c r="B4543" s="1">
        <v>45043</v>
      </c>
      <c r="C4543" t="s">
        <v>27</v>
      </c>
      <c r="D4543" t="s">
        <v>12</v>
      </c>
      <c r="G4543" t="s">
        <v>148</v>
      </c>
      <c r="H4543">
        <v>1</v>
      </c>
      <c r="I4543">
        <v>1</v>
      </c>
      <c r="J4543" t="s">
        <v>14</v>
      </c>
      <c r="K4543" s="36" t="s">
        <v>149</v>
      </c>
    </row>
    <row r="4544" spans="1:11" x14ac:dyDescent="0.25">
      <c r="A4544">
        <v>371660719</v>
      </c>
      <c r="B4544" s="1">
        <v>44116</v>
      </c>
      <c r="C4544" t="s">
        <v>11</v>
      </c>
      <c r="D4544" t="s">
        <v>12</v>
      </c>
      <c r="F4544">
        <v>0</v>
      </c>
      <c r="G4544" t="s">
        <v>148</v>
      </c>
      <c r="H4544">
        <v>1</v>
      </c>
      <c r="I4544">
        <v>2</v>
      </c>
      <c r="J4544" t="s">
        <v>22</v>
      </c>
      <c r="K4544" s="36" t="s">
        <v>149</v>
      </c>
    </row>
    <row r="4545" spans="1:11" x14ac:dyDescent="0.25">
      <c r="A4545">
        <v>35131900</v>
      </c>
      <c r="B4545" s="1">
        <v>42161</v>
      </c>
      <c r="C4545" t="s">
        <v>11</v>
      </c>
      <c r="D4545" t="s">
        <v>16</v>
      </c>
      <c r="E4545">
        <v>1</v>
      </c>
      <c r="F4545">
        <v>0.98</v>
      </c>
      <c r="G4545" t="s">
        <v>149</v>
      </c>
      <c r="H4545">
        <v>1</v>
      </c>
      <c r="I4545">
        <v>1</v>
      </c>
      <c r="J4545" t="s">
        <v>14</v>
      </c>
      <c r="K4545" s="36" t="s">
        <v>149</v>
      </c>
    </row>
    <row r="4546" spans="1:11" x14ac:dyDescent="0.25">
      <c r="A4546">
        <v>518713670</v>
      </c>
      <c r="B4546" s="1">
        <v>45084</v>
      </c>
      <c r="C4546" t="s">
        <v>27</v>
      </c>
      <c r="D4546" t="s">
        <v>21</v>
      </c>
      <c r="E4546">
        <v>0.65</v>
      </c>
      <c r="F4546">
        <v>0.55000000000000004</v>
      </c>
      <c r="G4546" t="s">
        <v>148</v>
      </c>
      <c r="H4546">
        <v>256</v>
      </c>
      <c r="I4546">
        <v>288</v>
      </c>
      <c r="J4546" t="s">
        <v>14</v>
      </c>
      <c r="K4546" s="36" t="s">
        <v>149</v>
      </c>
    </row>
    <row r="4547" spans="1:11" x14ac:dyDescent="0.25">
      <c r="A4547">
        <v>518754471</v>
      </c>
      <c r="B4547" s="1">
        <v>45084</v>
      </c>
      <c r="C4547" t="s">
        <v>11</v>
      </c>
      <c r="D4547" t="s">
        <v>21</v>
      </c>
      <c r="E4547">
        <v>1</v>
      </c>
      <c r="F4547">
        <v>0.33</v>
      </c>
      <c r="G4547" t="s">
        <v>148</v>
      </c>
      <c r="H4547">
        <v>1</v>
      </c>
      <c r="I4547">
        <v>1</v>
      </c>
      <c r="J4547" t="s">
        <v>14</v>
      </c>
      <c r="K4547" s="36" t="s">
        <v>149</v>
      </c>
    </row>
    <row r="4548" spans="1:11" x14ac:dyDescent="0.25">
      <c r="A4548">
        <v>463609046</v>
      </c>
      <c r="B4548" s="1">
        <v>44722</v>
      </c>
      <c r="C4548" t="s">
        <v>11</v>
      </c>
      <c r="D4548" t="s">
        <v>17</v>
      </c>
      <c r="E4548">
        <v>0.9</v>
      </c>
      <c r="F4548">
        <v>0.93</v>
      </c>
      <c r="G4548" t="s">
        <v>148</v>
      </c>
      <c r="H4548">
        <v>1</v>
      </c>
      <c r="I4548">
        <v>1</v>
      </c>
      <c r="J4548" t="s">
        <v>22</v>
      </c>
      <c r="K4548" s="36" t="s">
        <v>149</v>
      </c>
    </row>
    <row r="4549" spans="1:11" x14ac:dyDescent="0.25">
      <c r="A4549">
        <v>517880670</v>
      </c>
      <c r="B4549" s="1">
        <v>45079</v>
      </c>
      <c r="C4549" t="s">
        <v>11</v>
      </c>
      <c r="D4549" t="s">
        <v>16</v>
      </c>
      <c r="E4549">
        <v>0.97</v>
      </c>
      <c r="F4549">
        <v>0.23</v>
      </c>
      <c r="G4549" t="s">
        <v>148</v>
      </c>
      <c r="H4549">
        <v>3</v>
      </c>
      <c r="I4549">
        <v>3</v>
      </c>
      <c r="J4549" t="s">
        <v>14</v>
      </c>
      <c r="K4549" s="36" t="s">
        <v>149</v>
      </c>
    </row>
    <row r="4550" spans="1:11" x14ac:dyDescent="0.25">
      <c r="A4550">
        <v>211870581</v>
      </c>
      <c r="B4550" s="1">
        <v>43338</v>
      </c>
      <c r="C4550" t="s">
        <v>11</v>
      </c>
      <c r="D4550" t="s">
        <v>20</v>
      </c>
      <c r="E4550">
        <v>0.13</v>
      </c>
      <c r="F4550">
        <v>0.21</v>
      </c>
      <c r="G4550" t="s">
        <v>148</v>
      </c>
      <c r="H4550">
        <v>1</v>
      </c>
      <c r="I4550">
        <v>2</v>
      </c>
      <c r="J4550" t="s">
        <v>14</v>
      </c>
      <c r="K4550" s="36" t="s">
        <v>149</v>
      </c>
    </row>
    <row r="4551" spans="1:11" x14ac:dyDescent="0.25">
      <c r="A4551">
        <v>46025125</v>
      </c>
      <c r="B4551" s="1">
        <v>42284</v>
      </c>
      <c r="C4551" t="s">
        <v>11</v>
      </c>
      <c r="D4551" t="s">
        <v>17</v>
      </c>
      <c r="E4551">
        <v>1</v>
      </c>
      <c r="F4551">
        <v>0.91</v>
      </c>
      <c r="G4551" t="s">
        <v>149</v>
      </c>
      <c r="H4551">
        <v>2</v>
      </c>
      <c r="I4551">
        <v>2</v>
      </c>
      <c r="J4551" t="s">
        <v>22</v>
      </c>
      <c r="K4551" s="36" t="s">
        <v>149</v>
      </c>
    </row>
    <row r="4552" spans="1:11" x14ac:dyDescent="0.25">
      <c r="A4552">
        <v>517984353</v>
      </c>
      <c r="B4552" s="1">
        <v>45080</v>
      </c>
      <c r="C4552" t="s">
        <v>11</v>
      </c>
      <c r="D4552" t="s">
        <v>17</v>
      </c>
      <c r="E4552">
        <v>1</v>
      </c>
      <c r="F4552">
        <v>0.94</v>
      </c>
      <c r="G4552" t="s">
        <v>149</v>
      </c>
      <c r="H4552">
        <v>1</v>
      </c>
      <c r="I4552">
        <v>1</v>
      </c>
      <c r="J4552" t="s">
        <v>14</v>
      </c>
      <c r="K4552" s="36" t="s">
        <v>149</v>
      </c>
    </row>
    <row r="4553" spans="1:11" x14ac:dyDescent="0.25">
      <c r="A4553">
        <v>518006616</v>
      </c>
      <c r="B4553" s="1">
        <v>45080</v>
      </c>
      <c r="C4553" t="s">
        <v>11</v>
      </c>
      <c r="D4553" t="s">
        <v>16</v>
      </c>
      <c r="E4553">
        <v>1</v>
      </c>
      <c r="F4553">
        <v>1</v>
      </c>
      <c r="G4553" t="s">
        <v>149</v>
      </c>
      <c r="H4553">
        <v>2</v>
      </c>
      <c r="I4553">
        <v>2</v>
      </c>
      <c r="J4553" t="s">
        <v>14</v>
      </c>
      <c r="K4553" s="36" t="s">
        <v>149</v>
      </c>
    </row>
    <row r="4554" spans="1:11" x14ac:dyDescent="0.25">
      <c r="A4554">
        <v>89655373</v>
      </c>
      <c r="B4554" s="1">
        <v>42595</v>
      </c>
      <c r="C4554" t="s">
        <v>11</v>
      </c>
      <c r="D4554" t="s">
        <v>16</v>
      </c>
      <c r="E4554">
        <v>1</v>
      </c>
      <c r="F4554">
        <v>1</v>
      </c>
      <c r="G4554" t="s">
        <v>149</v>
      </c>
      <c r="H4554">
        <v>1</v>
      </c>
      <c r="I4554">
        <v>1</v>
      </c>
      <c r="J4554" t="s">
        <v>14</v>
      </c>
      <c r="K4554" s="36" t="s">
        <v>149</v>
      </c>
    </row>
    <row r="4555" spans="1:11" x14ac:dyDescent="0.25">
      <c r="A4555">
        <v>370143672</v>
      </c>
      <c r="B4555" s="1">
        <v>44105</v>
      </c>
      <c r="C4555" t="s">
        <v>11</v>
      </c>
      <c r="D4555" t="s">
        <v>16</v>
      </c>
      <c r="E4555">
        <v>1</v>
      </c>
      <c r="F4555">
        <v>1</v>
      </c>
      <c r="G4555" t="s">
        <v>148</v>
      </c>
      <c r="H4555">
        <v>7</v>
      </c>
      <c r="I4555">
        <v>7</v>
      </c>
      <c r="J4555" t="s">
        <v>14</v>
      </c>
      <c r="K4555" s="36" t="s">
        <v>149</v>
      </c>
    </row>
    <row r="4556" spans="1:11" x14ac:dyDescent="0.25">
      <c r="A4556">
        <v>341500626</v>
      </c>
      <c r="B4556" s="1">
        <v>43903</v>
      </c>
      <c r="C4556" t="s">
        <v>11</v>
      </c>
      <c r="D4556" t="s">
        <v>12</v>
      </c>
      <c r="F4556">
        <v>0.61</v>
      </c>
      <c r="G4556" t="s">
        <v>149</v>
      </c>
      <c r="H4556">
        <v>1</v>
      </c>
      <c r="I4556">
        <v>1</v>
      </c>
      <c r="J4556" t="s">
        <v>14</v>
      </c>
      <c r="K4556" s="36" t="s">
        <v>149</v>
      </c>
    </row>
    <row r="4557" spans="1:11" x14ac:dyDescent="0.25">
      <c r="A4557">
        <v>73906411</v>
      </c>
      <c r="B4557" s="1">
        <v>42515</v>
      </c>
      <c r="C4557" t="s">
        <v>11</v>
      </c>
      <c r="D4557" t="s">
        <v>21</v>
      </c>
      <c r="E4557">
        <v>1</v>
      </c>
      <c r="F4557">
        <v>0</v>
      </c>
      <c r="G4557" t="s">
        <v>148</v>
      </c>
      <c r="H4557">
        <v>1</v>
      </c>
      <c r="I4557">
        <v>1</v>
      </c>
      <c r="J4557" t="s">
        <v>18</v>
      </c>
      <c r="K4557" s="36" t="s">
        <v>149</v>
      </c>
    </row>
    <row r="4558" spans="1:11" x14ac:dyDescent="0.25">
      <c r="A4558">
        <v>206632541</v>
      </c>
      <c r="B4558" s="1">
        <v>43313</v>
      </c>
      <c r="C4558" t="s">
        <v>11</v>
      </c>
      <c r="D4558" t="s">
        <v>17</v>
      </c>
      <c r="E4558">
        <v>1</v>
      </c>
      <c r="F4558">
        <v>0.77</v>
      </c>
      <c r="G4558" t="s">
        <v>148</v>
      </c>
      <c r="H4558">
        <v>1</v>
      </c>
      <c r="I4558">
        <v>1</v>
      </c>
      <c r="J4558" t="s">
        <v>22</v>
      </c>
      <c r="K4558" s="36" t="s">
        <v>149</v>
      </c>
    </row>
    <row r="4559" spans="1:11" x14ac:dyDescent="0.25">
      <c r="A4559">
        <v>517930649</v>
      </c>
      <c r="B4559" s="1">
        <v>45079</v>
      </c>
      <c r="C4559" t="s">
        <v>27</v>
      </c>
      <c r="D4559" t="s">
        <v>12</v>
      </c>
      <c r="F4559">
        <v>1</v>
      </c>
      <c r="G4559" t="s">
        <v>149</v>
      </c>
      <c r="H4559">
        <v>1</v>
      </c>
      <c r="I4559">
        <v>1</v>
      </c>
      <c r="J4559" t="s">
        <v>14</v>
      </c>
      <c r="K4559" s="36" t="s">
        <v>149</v>
      </c>
    </row>
    <row r="4560" spans="1:11" x14ac:dyDescent="0.25">
      <c r="A4560">
        <v>16655968</v>
      </c>
      <c r="B4560" s="1">
        <v>41801</v>
      </c>
      <c r="C4560" t="s">
        <v>11</v>
      </c>
      <c r="D4560" t="s">
        <v>16</v>
      </c>
      <c r="E4560">
        <v>1</v>
      </c>
      <c r="F4560">
        <v>0.63</v>
      </c>
      <c r="G4560" t="s">
        <v>148</v>
      </c>
      <c r="H4560">
        <v>1</v>
      </c>
      <c r="I4560">
        <v>4</v>
      </c>
      <c r="J4560" t="s">
        <v>14</v>
      </c>
      <c r="K4560" s="36" t="s">
        <v>149</v>
      </c>
    </row>
    <row r="4561" spans="1:11" x14ac:dyDescent="0.25">
      <c r="A4561">
        <v>61746190</v>
      </c>
      <c r="B4561" s="1">
        <v>42435</v>
      </c>
      <c r="C4561" t="s">
        <v>11</v>
      </c>
      <c r="D4561" t="s">
        <v>16</v>
      </c>
      <c r="E4561">
        <v>1</v>
      </c>
      <c r="F4561">
        <v>1</v>
      </c>
      <c r="G4561" t="s">
        <v>148</v>
      </c>
      <c r="H4561">
        <v>1</v>
      </c>
      <c r="I4561">
        <v>1</v>
      </c>
      <c r="J4561" t="s">
        <v>14</v>
      </c>
      <c r="K4561" s="36" t="s">
        <v>149</v>
      </c>
    </row>
    <row r="4562" spans="1:11" x14ac:dyDescent="0.25">
      <c r="A4562">
        <v>125660595</v>
      </c>
      <c r="B4562" s="1">
        <v>42838</v>
      </c>
      <c r="C4562" t="s">
        <v>11</v>
      </c>
      <c r="D4562" t="s">
        <v>16</v>
      </c>
      <c r="E4562">
        <v>1</v>
      </c>
      <c r="F4562">
        <v>0.99</v>
      </c>
      <c r="G4562" t="s">
        <v>148</v>
      </c>
      <c r="H4562">
        <v>2</v>
      </c>
      <c r="I4562">
        <v>2</v>
      </c>
      <c r="J4562" t="s">
        <v>14</v>
      </c>
      <c r="K4562" s="36" t="s">
        <v>149</v>
      </c>
    </row>
    <row r="4563" spans="1:11" x14ac:dyDescent="0.25">
      <c r="A4563">
        <v>234010589</v>
      </c>
      <c r="B4563" s="1">
        <v>43468</v>
      </c>
      <c r="C4563" t="s">
        <v>11</v>
      </c>
      <c r="D4563" t="s">
        <v>20</v>
      </c>
      <c r="E4563">
        <v>0.1</v>
      </c>
      <c r="F4563">
        <v>0.52</v>
      </c>
      <c r="G4563" t="s">
        <v>148</v>
      </c>
      <c r="H4563">
        <v>2</v>
      </c>
      <c r="I4563">
        <v>2</v>
      </c>
      <c r="J4563" t="s">
        <v>14</v>
      </c>
      <c r="K4563" s="36" t="s">
        <v>149</v>
      </c>
    </row>
    <row r="4564" spans="1:11" x14ac:dyDescent="0.25">
      <c r="A4564">
        <v>4135685</v>
      </c>
      <c r="B4564" s="1">
        <v>41226</v>
      </c>
      <c r="C4564" t="s">
        <v>11</v>
      </c>
      <c r="D4564" t="s">
        <v>12</v>
      </c>
      <c r="G4564" t="s">
        <v>148</v>
      </c>
      <c r="H4564">
        <v>1</v>
      </c>
      <c r="I4564">
        <v>1</v>
      </c>
      <c r="J4564" t="s">
        <v>14</v>
      </c>
      <c r="K4564" s="36" t="s">
        <v>149</v>
      </c>
    </row>
    <row r="4565" spans="1:11" x14ac:dyDescent="0.25">
      <c r="A4565">
        <v>18083606</v>
      </c>
      <c r="B4565" s="1">
        <v>41834</v>
      </c>
      <c r="C4565" t="s">
        <v>11</v>
      </c>
      <c r="D4565" t="s">
        <v>17</v>
      </c>
      <c r="E4565">
        <v>1</v>
      </c>
      <c r="F4565">
        <v>0.41</v>
      </c>
      <c r="G4565" t="s">
        <v>148</v>
      </c>
      <c r="H4565">
        <v>1</v>
      </c>
      <c r="I4565">
        <v>1</v>
      </c>
      <c r="J4565" t="s">
        <v>14</v>
      </c>
      <c r="K4565" s="36" t="s">
        <v>149</v>
      </c>
    </row>
    <row r="4566" spans="1:11" x14ac:dyDescent="0.25">
      <c r="A4566">
        <v>95435653</v>
      </c>
      <c r="B4566" s="1">
        <v>42629</v>
      </c>
      <c r="C4566" t="s">
        <v>11</v>
      </c>
      <c r="D4566" t="s">
        <v>21</v>
      </c>
      <c r="E4566">
        <v>0.64</v>
      </c>
      <c r="F4566">
        <v>0.5</v>
      </c>
      <c r="G4566" t="s">
        <v>148</v>
      </c>
      <c r="H4566">
        <v>1</v>
      </c>
      <c r="I4566">
        <v>1</v>
      </c>
      <c r="J4566" t="s">
        <v>14</v>
      </c>
      <c r="K4566" s="36" t="s">
        <v>149</v>
      </c>
    </row>
    <row r="4567" spans="1:11" x14ac:dyDescent="0.25">
      <c r="A4567">
        <v>513299532</v>
      </c>
      <c r="B4567" s="1">
        <v>45051</v>
      </c>
      <c r="C4567" t="s">
        <v>11</v>
      </c>
      <c r="D4567" t="s">
        <v>16</v>
      </c>
      <c r="E4567">
        <v>1</v>
      </c>
      <c r="F4567">
        <v>0.89</v>
      </c>
      <c r="G4567" t="s">
        <v>148</v>
      </c>
      <c r="H4567">
        <v>4</v>
      </c>
      <c r="I4567">
        <v>5</v>
      </c>
      <c r="J4567" t="s">
        <v>14</v>
      </c>
      <c r="K4567" s="36" t="s">
        <v>149</v>
      </c>
    </row>
    <row r="4568" spans="1:11" x14ac:dyDescent="0.25">
      <c r="A4568">
        <v>498134099</v>
      </c>
      <c r="B4568" s="1">
        <v>44952</v>
      </c>
      <c r="C4568" t="s">
        <v>11</v>
      </c>
      <c r="D4568" t="s">
        <v>16</v>
      </c>
      <c r="E4568">
        <v>1</v>
      </c>
      <c r="F4568">
        <v>0.74</v>
      </c>
      <c r="G4568" t="s">
        <v>148</v>
      </c>
      <c r="H4568">
        <v>3</v>
      </c>
      <c r="I4568">
        <v>3</v>
      </c>
      <c r="J4568" t="s">
        <v>14</v>
      </c>
      <c r="K4568" s="36" t="s">
        <v>149</v>
      </c>
    </row>
    <row r="4569" spans="1:11" x14ac:dyDescent="0.25">
      <c r="A4569">
        <v>519031865</v>
      </c>
      <c r="B4569" s="1">
        <v>45086</v>
      </c>
      <c r="C4569" t="s">
        <v>27</v>
      </c>
      <c r="D4569" t="s">
        <v>16</v>
      </c>
      <c r="E4569">
        <v>1</v>
      </c>
      <c r="F4569">
        <v>1</v>
      </c>
      <c r="G4569" t="s">
        <v>148</v>
      </c>
      <c r="H4569">
        <v>3</v>
      </c>
      <c r="I4569">
        <v>3</v>
      </c>
      <c r="J4569" t="s">
        <v>14</v>
      </c>
      <c r="K4569" s="36" t="s">
        <v>149</v>
      </c>
    </row>
    <row r="4570" spans="1:11" x14ac:dyDescent="0.25">
      <c r="A4570">
        <v>2546882</v>
      </c>
      <c r="B4570" s="1">
        <v>41064</v>
      </c>
      <c r="C4570" t="s">
        <v>11</v>
      </c>
      <c r="D4570" t="s">
        <v>12</v>
      </c>
      <c r="F4570">
        <v>0</v>
      </c>
      <c r="G4570" t="s">
        <v>148</v>
      </c>
      <c r="H4570">
        <v>1</v>
      </c>
      <c r="I4570">
        <v>1</v>
      </c>
      <c r="J4570" t="s">
        <v>14</v>
      </c>
      <c r="K4570" s="36" t="s">
        <v>149</v>
      </c>
    </row>
    <row r="4571" spans="1:11" x14ac:dyDescent="0.25">
      <c r="A4571">
        <v>5089741</v>
      </c>
      <c r="B4571" s="1">
        <v>41319</v>
      </c>
      <c r="C4571" t="s">
        <v>11</v>
      </c>
      <c r="D4571" t="s">
        <v>16</v>
      </c>
      <c r="E4571">
        <v>1</v>
      </c>
      <c r="F4571">
        <v>1</v>
      </c>
      <c r="G4571" t="s">
        <v>149</v>
      </c>
      <c r="H4571">
        <v>2</v>
      </c>
      <c r="I4571">
        <v>4</v>
      </c>
      <c r="J4571" t="s">
        <v>14</v>
      </c>
      <c r="K4571" s="36" t="s">
        <v>149</v>
      </c>
    </row>
    <row r="4572" spans="1:11" x14ac:dyDescent="0.25">
      <c r="A4572">
        <v>519262210</v>
      </c>
      <c r="B4572" s="1">
        <v>45087</v>
      </c>
      <c r="C4572" t="s">
        <v>27</v>
      </c>
      <c r="D4572" t="s">
        <v>16</v>
      </c>
      <c r="E4572">
        <v>1</v>
      </c>
      <c r="F4572">
        <v>0.97</v>
      </c>
      <c r="G4572" t="s">
        <v>149</v>
      </c>
      <c r="H4572">
        <v>1</v>
      </c>
      <c r="I4572">
        <v>1</v>
      </c>
      <c r="J4572" t="s">
        <v>14</v>
      </c>
      <c r="K4572" s="36" t="s">
        <v>149</v>
      </c>
    </row>
    <row r="4573" spans="1:11" x14ac:dyDescent="0.25">
      <c r="A4573">
        <v>517502310</v>
      </c>
      <c r="B4573" s="1">
        <v>45077</v>
      </c>
      <c r="C4573" t="s">
        <v>11</v>
      </c>
      <c r="D4573" t="s">
        <v>16</v>
      </c>
      <c r="E4573">
        <v>1</v>
      </c>
      <c r="F4573">
        <v>0.54</v>
      </c>
      <c r="G4573" t="s">
        <v>148</v>
      </c>
      <c r="H4573">
        <v>1</v>
      </c>
      <c r="I4573">
        <v>1</v>
      </c>
      <c r="J4573" t="s">
        <v>14</v>
      </c>
      <c r="K4573" s="36" t="s">
        <v>149</v>
      </c>
    </row>
    <row r="4574" spans="1:11" x14ac:dyDescent="0.25">
      <c r="A4574">
        <v>225024509</v>
      </c>
      <c r="B4574" s="1">
        <v>43413</v>
      </c>
      <c r="C4574" t="s">
        <v>11</v>
      </c>
      <c r="D4574" t="s">
        <v>16</v>
      </c>
      <c r="E4574">
        <v>1</v>
      </c>
      <c r="F4574">
        <v>0.92</v>
      </c>
      <c r="G4574" t="s">
        <v>149</v>
      </c>
      <c r="H4574">
        <v>1</v>
      </c>
      <c r="I4574">
        <v>1</v>
      </c>
      <c r="J4574" t="s">
        <v>18</v>
      </c>
      <c r="K4574" s="36" t="s">
        <v>149</v>
      </c>
    </row>
    <row r="4575" spans="1:11" x14ac:dyDescent="0.25">
      <c r="A4575">
        <v>132164258</v>
      </c>
      <c r="B4575" s="1">
        <v>42882</v>
      </c>
      <c r="C4575" t="s">
        <v>27</v>
      </c>
      <c r="D4575" t="s">
        <v>16</v>
      </c>
      <c r="E4575">
        <v>1</v>
      </c>
      <c r="F4575">
        <v>0.71</v>
      </c>
      <c r="G4575" t="s">
        <v>149</v>
      </c>
      <c r="H4575">
        <v>1</v>
      </c>
      <c r="I4575">
        <v>1</v>
      </c>
      <c r="J4575" t="s">
        <v>14</v>
      </c>
      <c r="K4575" s="36" t="s">
        <v>149</v>
      </c>
    </row>
    <row r="4576" spans="1:11" x14ac:dyDescent="0.25">
      <c r="A4576">
        <v>50838157</v>
      </c>
      <c r="B4576" s="1">
        <v>42346</v>
      </c>
      <c r="C4576" t="s">
        <v>11</v>
      </c>
      <c r="D4576" t="s">
        <v>21</v>
      </c>
      <c r="E4576">
        <v>0.57999999999999996</v>
      </c>
      <c r="F4576">
        <v>0.44</v>
      </c>
      <c r="G4576" t="s">
        <v>148</v>
      </c>
      <c r="H4576">
        <v>3</v>
      </c>
      <c r="I4576">
        <v>4</v>
      </c>
      <c r="J4576" t="s">
        <v>14</v>
      </c>
      <c r="K4576" s="36" t="s">
        <v>149</v>
      </c>
    </row>
    <row r="4577" spans="1:11" x14ac:dyDescent="0.25">
      <c r="A4577">
        <v>197070958</v>
      </c>
      <c r="B4577" s="1">
        <v>43272</v>
      </c>
      <c r="C4577" t="s">
        <v>11</v>
      </c>
      <c r="D4577" t="s">
        <v>12</v>
      </c>
      <c r="F4577">
        <v>0</v>
      </c>
      <c r="G4577" t="s">
        <v>148</v>
      </c>
      <c r="H4577">
        <v>1</v>
      </c>
      <c r="I4577">
        <v>2</v>
      </c>
      <c r="J4577" t="s">
        <v>14</v>
      </c>
      <c r="K4577" s="36" t="s">
        <v>149</v>
      </c>
    </row>
    <row r="4578" spans="1:11" x14ac:dyDescent="0.25">
      <c r="A4578">
        <v>46972752</v>
      </c>
      <c r="B4578" s="1">
        <v>42296</v>
      </c>
      <c r="C4578" t="s">
        <v>11</v>
      </c>
      <c r="D4578" t="s">
        <v>20</v>
      </c>
      <c r="E4578">
        <v>0</v>
      </c>
      <c r="F4578">
        <v>0.42</v>
      </c>
      <c r="G4578" t="s">
        <v>148</v>
      </c>
      <c r="H4578">
        <v>1</v>
      </c>
      <c r="I4578">
        <v>1</v>
      </c>
      <c r="J4578" t="s">
        <v>14</v>
      </c>
      <c r="K4578" s="36" t="s">
        <v>149</v>
      </c>
    </row>
    <row r="4579" spans="1:11" x14ac:dyDescent="0.25">
      <c r="A4579">
        <v>519096282</v>
      </c>
      <c r="B4579" s="1">
        <v>45086</v>
      </c>
      <c r="C4579" t="s">
        <v>11</v>
      </c>
      <c r="D4579" t="s">
        <v>12</v>
      </c>
      <c r="G4579" t="s">
        <v>148</v>
      </c>
      <c r="H4579">
        <v>1</v>
      </c>
      <c r="I4579">
        <v>1</v>
      </c>
      <c r="J4579" t="s">
        <v>22</v>
      </c>
      <c r="K4579" s="36" t="s">
        <v>149</v>
      </c>
    </row>
    <row r="4580" spans="1:11" x14ac:dyDescent="0.25">
      <c r="A4580">
        <v>47816118</v>
      </c>
      <c r="B4580" s="1">
        <v>42308</v>
      </c>
      <c r="C4580" t="s">
        <v>11</v>
      </c>
      <c r="D4580" t="s">
        <v>16</v>
      </c>
      <c r="E4580">
        <v>1</v>
      </c>
      <c r="F4580">
        <v>0.92</v>
      </c>
      <c r="G4580" t="s">
        <v>149</v>
      </c>
      <c r="H4580">
        <v>1</v>
      </c>
      <c r="I4580">
        <v>1</v>
      </c>
      <c r="J4580" t="s">
        <v>14</v>
      </c>
      <c r="K4580" s="36" t="s">
        <v>149</v>
      </c>
    </row>
    <row r="4581" spans="1:11" x14ac:dyDescent="0.25">
      <c r="A4581">
        <v>39694757</v>
      </c>
      <c r="B4581" s="1">
        <v>42212</v>
      </c>
      <c r="C4581" t="s">
        <v>11</v>
      </c>
      <c r="D4581" t="s">
        <v>16</v>
      </c>
      <c r="E4581">
        <v>1</v>
      </c>
      <c r="F4581">
        <v>0.21</v>
      </c>
      <c r="G4581" t="s">
        <v>148</v>
      </c>
      <c r="H4581">
        <v>1</v>
      </c>
      <c r="I4581">
        <v>1</v>
      </c>
      <c r="J4581" t="s">
        <v>14</v>
      </c>
      <c r="K4581" s="36" t="s">
        <v>149</v>
      </c>
    </row>
    <row r="4582" spans="1:11" x14ac:dyDescent="0.25">
      <c r="A4582">
        <v>36854703</v>
      </c>
      <c r="B4582" s="1">
        <v>42182</v>
      </c>
      <c r="C4582" t="s">
        <v>11</v>
      </c>
      <c r="D4582" t="s">
        <v>16</v>
      </c>
      <c r="E4582">
        <v>1</v>
      </c>
      <c r="F4582">
        <v>1</v>
      </c>
      <c r="G4582" t="s">
        <v>149</v>
      </c>
      <c r="H4582">
        <v>1</v>
      </c>
      <c r="I4582">
        <v>1</v>
      </c>
      <c r="J4582" t="s">
        <v>14</v>
      </c>
      <c r="K4582" s="36" t="s">
        <v>149</v>
      </c>
    </row>
    <row r="4583" spans="1:11" x14ac:dyDescent="0.25">
      <c r="A4583">
        <v>240001528</v>
      </c>
      <c r="B4583" s="1">
        <v>43495</v>
      </c>
      <c r="C4583" t="s">
        <v>27</v>
      </c>
      <c r="D4583" t="s">
        <v>16</v>
      </c>
      <c r="E4583">
        <v>0.91</v>
      </c>
      <c r="F4583">
        <v>0.99</v>
      </c>
      <c r="G4583" t="s">
        <v>149</v>
      </c>
      <c r="H4583">
        <v>2</v>
      </c>
      <c r="I4583">
        <v>3</v>
      </c>
      <c r="J4583" t="s">
        <v>18</v>
      </c>
      <c r="K4583" s="36" t="s">
        <v>149</v>
      </c>
    </row>
    <row r="4584" spans="1:11" x14ac:dyDescent="0.25">
      <c r="A4584">
        <v>519542431</v>
      </c>
      <c r="B4584" s="1">
        <v>45089</v>
      </c>
      <c r="C4584" t="s">
        <v>27</v>
      </c>
      <c r="D4584" t="s">
        <v>12</v>
      </c>
      <c r="F4584">
        <v>1</v>
      </c>
      <c r="G4584" t="s">
        <v>148</v>
      </c>
      <c r="H4584">
        <v>1</v>
      </c>
      <c r="I4584">
        <v>1</v>
      </c>
      <c r="J4584" t="s">
        <v>14</v>
      </c>
      <c r="K4584" s="36" t="s">
        <v>149</v>
      </c>
    </row>
    <row r="4585" spans="1:11" x14ac:dyDescent="0.25">
      <c r="A4585">
        <v>45687247</v>
      </c>
      <c r="B4585" s="1">
        <v>42280</v>
      </c>
      <c r="C4585" t="s">
        <v>11</v>
      </c>
      <c r="D4585" t="s">
        <v>16</v>
      </c>
      <c r="E4585">
        <v>1</v>
      </c>
      <c r="F4585">
        <v>0.93</v>
      </c>
      <c r="G4585" t="s">
        <v>149</v>
      </c>
      <c r="H4585">
        <v>1</v>
      </c>
      <c r="I4585">
        <v>1</v>
      </c>
      <c r="J4585" t="s">
        <v>14</v>
      </c>
      <c r="K4585" s="36" t="s">
        <v>149</v>
      </c>
    </row>
    <row r="4586" spans="1:11" x14ac:dyDescent="0.25">
      <c r="A4586">
        <v>5270686</v>
      </c>
      <c r="B4586" s="1">
        <v>41333</v>
      </c>
      <c r="C4586" t="s">
        <v>11</v>
      </c>
      <c r="D4586" t="s">
        <v>12</v>
      </c>
      <c r="G4586" t="s">
        <v>148</v>
      </c>
      <c r="H4586">
        <v>1</v>
      </c>
      <c r="I4586">
        <v>3</v>
      </c>
      <c r="J4586" t="s">
        <v>14</v>
      </c>
      <c r="K4586" s="36" t="s">
        <v>149</v>
      </c>
    </row>
    <row r="4587" spans="1:11" x14ac:dyDescent="0.25">
      <c r="A4587">
        <v>508788647</v>
      </c>
      <c r="B4587" s="1">
        <v>45022</v>
      </c>
      <c r="C4587" t="s">
        <v>27</v>
      </c>
      <c r="D4587" t="s">
        <v>16</v>
      </c>
      <c r="E4587">
        <v>1</v>
      </c>
      <c r="F4587">
        <v>0.62</v>
      </c>
      <c r="G4587" t="s">
        <v>149</v>
      </c>
      <c r="H4587">
        <v>9</v>
      </c>
      <c r="I4587">
        <v>9</v>
      </c>
      <c r="J4587" t="s">
        <v>14</v>
      </c>
      <c r="K4587" s="36" t="s">
        <v>149</v>
      </c>
    </row>
    <row r="4588" spans="1:11" x14ac:dyDescent="0.25">
      <c r="A4588">
        <v>2540230</v>
      </c>
      <c r="B4588" s="1">
        <v>41064</v>
      </c>
      <c r="C4588" t="s">
        <v>11</v>
      </c>
      <c r="D4588" t="s">
        <v>16</v>
      </c>
      <c r="E4588">
        <v>0.67</v>
      </c>
      <c r="F4588">
        <v>1</v>
      </c>
      <c r="G4588" t="s">
        <v>148</v>
      </c>
      <c r="H4588">
        <v>1</v>
      </c>
      <c r="I4588">
        <v>1</v>
      </c>
      <c r="J4588" t="s">
        <v>18</v>
      </c>
      <c r="K4588" s="36" t="s">
        <v>149</v>
      </c>
    </row>
    <row r="4589" spans="1:11" x14ac:dyDescent="0.25">
      <c r="A4589">
        <v>519035262</v>
      </c>
      <c r="B4589" s="1">
        <v>45086</v>
      </c>
      <c r="C4589" t="s">
        <v>11</v>
      </c>
      <c r="D4589" t="s">
        <v>16</v>
      </c>
      <c r="E4589">
        <v>0.91</v>
      </c>
      <c r="F4589">
        <v>0.92</v>
      </c>
      <c r="G4589" t="s">
        <v>148</v>
      </c>
      <c r="H4589">
        <v>1</v>
      </c>
      <c r="I4589">
        <v>3</v>
      </c>
      <c r="J4589" t="s">
        <v>14</v>
      </c>
      <c r="K4589" s="36" t="s">
        <v>149</v>
      </c>
    </row>
    <row r="4590" spans="1:11" x14ac:dyDescent="0.25">
      <c r="A4590">
        <v>519552453</v>
      </c>
      <c r="B4590" s="1">
        <v>45089</v>
      </c>
      <c r="C4590" t="s">
        <v>27</v>
      </c>
      <c r="D4590" t="s">
        <v>16</v>
      </c>
      <c r="E4590">
        <v>1</v>
      </c>
      <c r="F4590">
        <v>1</v>
      </c>
      <c r="G4590" t="s">
        <v>148</v>
      </c>
      <c r="H4590">
        <v>1</v>
      </c>
      <c r="I4590">
        <v>1</v>
      </c>
      <c r="J4590" t="s">
        <v>14</v>
      </c>
      <c r="K4590" s="36" t="s">
        <v>149</v>
      </c>
    </row>
    <row r="4591" spans="1:11" x14ac:dyDescent="0.25">
      <c r="A4591">
        <v>508475997</v>
      </c>
      <c r="B4591" s="1">
        <v>45020</v>
      </c>
      <c r="C4591" t="s">
        <v>27</v>
      </c>
      <c r="D4591" t="s">
        <v>12</v>
      </c>
      <c r="F4591">
        <v>1</v>
      </c>
      <c r="G4591" t="s">
        <v>148</v>
      </c>
      <c r="H4591">
        <v>1</v>
      </c>
      <c r="I4591">
        <v>2</v>
      </c>
      <c r="J4591" t="s">
        <v>14</v>
      </c>
      <c r="K4591" s="36" t="s">
        <v>149</v>
      </c>
    </row>
    <row r="4592" spans="1:11" x14ac:dyDescent="0.25">
      <c r="A4592">
        <v>488190941</v>
      </c>
      <c r="B4592" s="1">
        <v>44883</v>
      </c>
      <c r="C4592" t="s">
        <v>27</v>
      </c>
      <c r="D4592" t="s">
        <v>16</v>
      </c>
      <c r="E4592">
        <v>1</v>
      </c>
      <c r="F4592">
        <v>1</v>
      </c>
      <c r="G4592" t="s">
        <v>149</v>
      </c>
      <c r="H4592">
        <v>2</v>
      </c>
      <c r="I4592">
        <v>2</v>
      </c>
      <c r="J4592" t="s">
        <v>14</v>
      </c>
      <c r="K4592" s="36" t="s">
        <v>149</v>
      </c>
    </row>
    <row r="4593" spans="1:11" x14ac:dyDescent="0.25">
      <c r="A4593">
        <v>520204685</v>
      </c>
      <c r="B4593" s="1">
        <v>45092</v>
      </c>
      <c r="C4593" t="s">
        <v>27</v>
      </c>
      <c r="D4593" t="s">
        <v>16</v>
      </c>
      <c r="E4593">
        <v>1</v>
      </c>
      <c r="F4593">
        <v>0.97</v>
      </c>
      <c r="G4593" t="s">
        <v>148</v>
      </c>
      <c r="H4593">
        <v>1</v>
      </c>
      <c r="I4593">
        <v>1</v>
      </c>
      <c r="J4593" t="s">
        <v>14</v>
      </c>
      <c r="K4593" s="36" t="s">
        <v>149</v>
      </c>
    </row>
    <row r="4594" spans="1:11" x14ac:dyDescent="0.25">
      <c r="A4594">
        <v>215855289</v>
      </c>
      <c r="B4594" s="1">
        <v>43360</v>
      </c>
      <c r="C4594" t="s">
        <v>11</v>
      </c>
      <c r="D4594" t="s">
        <v>12</v>
      </c>
      <c r="F4594">
        <v>1</v>
      </c>
      <c r="G4594" t="s">
        <v>148</v>
      </c>
      <c r="H4594">
        <v>1</v>
      </c>
      <c r="I4594">
        <v>1</v>
      </c>
      <c r="J4594" t="s">
        <v>14</v>
      </c>
      <c r="K4594" s="36" t="s">
        <v>149</v>
      </c>
    </row>
    <row r="4595" spans="1:11" x14ac:dyDescent="0.25">
      <c r="A4595">
        <v>135506886</v>
      </c>
      <c r="B4595" s="1">
        <v>42903</v>
      </c>
      <c r="C4595" t="s">
        <v>11</v>
      </c>
      <c r="D4595" t="s">
        <v>16</v>
      </c>
      <c r="E4595">
        <v>1</v>
      </c>
      <c r="F4595">
        <v>1</v>
      </c>
      <c r="G4595" t="s">
        <v>149</v>
      </c>
      <c r="H4595">
        <v>1</v>
      </c>
      <c r="I4595">
        <v>2</v>
      </c>
      <c r="J4595" t="s">
        <v>14</v>
      </c>
      <c r="K4595" s="36" t="s">
        <v>149</v>
      </c>
    </row>
    <row r="4596" spans="1:11" x14ac:dyDescent="0.25">
      <c r="A4596">
        <v>43440137</v>
      </c>
      <c r="B4596" s="1">
        <v>42252</v>
      </c>
      <c r="C4596" t="s">
        <v>11</v>
      </c>
      <c r="D4596" t="s">
        <v>17</v>
      </c>
      <c r="E4596">
        <v>1</v>
      </c>
      <c r="F4596">
        <v>0.35</v>
      </c>
      <c r="G4596" t="s">
        <v>149</v>
      </c>
      <c r="H4596">
        <v>1</v>
      </c>
      <c r="I4596">
        <v>1</v>
      </c>
      <c r="J4596" t="s">
        <v>14</v>
      </c>
      <c r="K4596" s="36" t="s">
        <v>149</v>
      </c>
    </row>
    <row r="4597" spans="1:11" x14ac:dyDescent="0.25">
      <c r="A4597">
        <v>510503403</v>
      </c>
      <c r="B4597" s="1">
        <v>45033</v>
      </c>
      <c r="C4597" t="s">
        <v>11</v>
      </c>
      <c r="D4597" t="s">
        <v>16</v>
      </c>
      <c r="E4597">
        <v>1</v>
      </c>
      <c r="F4597">
        <v>1</v>
      </c>
      <c r="G4597" t="s">
        <v>149</v>
      </c>
      <c r="H4597">
        <v>3</v>
      </c>
      <c r="I4597">
        <v>3</v>
      </c>
      <c r="J4597" t="s">
        <v>14</v>
      </c>
      <c r="K4597" s="36" t="s">
        <v>149</v>
      </c>
    </row>
    <row r="4598" spans="1:11" x14ac:dyDescent="0.25">
      <c r="A4598">
        <v>85056956</v>
      </c>
      <c r="B4598" s="1">
        <v>42572</v>
      </c>
      <c r="C4598" t="s">
        <v>11</v>
      </c>
      <c r="D4598" t="s">
        <v>16</v>
      </c>
      <c r="E4598">
        <v>1</v>
      </c>
      <c r="F4598">
        <v>0.97</v>
      </c>
      <c r="G4598" t="s">
        <v>149</v>
      </c>
      <c r="H4598">
        <v>3</v>
      </c>
      <c r="I4598">
        <v>3</v>
      </c>
      <c r="J4598" t="s">
        <v>14</v>
      </c>
      <c r="K4598" s="36" t="s">
        <v>149</v>
      </c>
    </row>
    <row r="4599" spans="1:11" x14ac:dyDescent="0.25">
      <c r="A4599">
        <v>519741398</v>
      </c>
      <c r="B4599" s="1">
        <v>45090</v>
      </c>
      <c r="C4599" t="s">
        <v>27</v>
      </c>
      <c r="D4599" t="s">
        <v>16</v>
      </c>
      <c r="E4599">
        <v>0.92</v>
      </c>
      <c r="F4599">
        <v>1</v>
      </c>
      <c r="G4599" t="s">
        <v>148</v>
      </c>
      <c r="H4599">
        <v>1</v>
      </c>
      <c r="I4599">
        <v>1</v>
      </c>
      <c r="J4599" t="s">
        <v>14</v>
      </c>
      <c r="K4599" s="36" t="s">
        <v>149</v>
      </c>
    </row>
    <row r="4600" spans="1:11" x14ac:dyDescent="0.25">
      <c r="A4600">
        <v>509234851</v>
      </c>
      <c r="B4600" s="1">
        <v>45025</v>
      </c>
      <c r="C4600" t="s">
        <v>27</v>
      </c>
      <c r="D4600" t="s">
        <v>16</v>
      </c>
      <c r="E4600">
        <v>1</v>
      </c>
      <c r="F4600">
        <v>1</v>
      </c>
      <c r="G4600" t="s">
        <v>148</v>
      </c>
      <c r="H4600">
        <v>1</v>
      </c>
      <c r="I4600">
        <v>1</v>
      </c>
      <c r="J4600" t="s">
        <v>14</v>
      </c>
      <c r="K4600" s="36" t="s">
        <v>149</v>
      </c>
    </row>
    <row r="4601" spans="1:11" x14ac:dyDescent="0.25">
      <c r="A4601">
        <v>130969722</v>
      </c>
      <c r="B4601" s="1">
        <v>42873</v>
      </c>
      <c r="C4601" t="s">
        <v>60</v>
      </c>
      <c r="D4601" t="s">
        <v>17</v>
      </c>
      <c r="E4601">
        <v>1</v>
      </c>
      <c r="F4601">
        <v>0.93</v>
      </c>
      <c r="G4601" t="s">
        <v>149</v>
      </c>
      <c r="H4601">
        <v>2</v>
      </c>
      <c r="I4601">
        <v>3</v>
      </c>
      <c r="J4601" t="s">
        <v>18</v>
      </c>
      <c r="K4601" s="36" t="s">
        <v>149</v>
      </c>
    </row>
    <row r="4602" spans="1:11" x14ac:dyDescent="0.25">
      <c r="A4602">
        <v>135505201</v>
      </c>
      <c r="B4602" s="1">
        <v>42903</v>
      </c>
      <c r="C4602" t="s">
        <v>11</v>
      </c>
      <c r="D4602" t="s">
        <v>16</v>
      </c>
      <c r="E4602">
        <v>1</v>
      </c>
      <c r="F4602">
        <v>1</v>
      </c>
      <c r="G4602" t="s">
        <v>148</v>
      </c>
      <c r="H4602">
        <v>2</v>
      </c>
      <c r="I4602">
        <v>2</v>
      </c>
      <c r="J4602" t="s">
        <v>22</v>
      </c>
      <c r="K4602" s="36" t="s">
        <v>149</v>
      </c>
    </row>
    <row r="4603" spans="1:11" x14ac:dyDescent="0.25">
      <c r="A4603">
        <v>69761147</v>
      </c>
      <c r="B4603" s="1">
        <v>42491</v>
      </c>
      <c r="C4603" t="s">
        <v>11</v>
      </c>
      <c r="D4603" t="s">
        <v>17</v>
      </c>
      <c r="E4603">
        <v>1</v>
      </c>
      <c r="F4603">
        <v>0.92</v>
      </c>
      <c r="G4603" t="s">
        <v>149</v>
      </c>
      <c r="H4603">
        <v>3</v>
      </c>
      <c r="I4603">
        <v>3</v>
      </c>
      <c r="J4603" t="s">
        <v>14</v>
      </c>
      <c r="K4603" s="36" t="s">
        <v>149</v>
      </c>
    </row>
    <row r="4604" spans="1:11" x14ac:dyDescent="0.25">
      <c r="A4604">
        <v>430857032</v>
      </c>
      <c r="B4604" s="1">
        <v>44507</v>
      </c>
      <c r="C4604" t="s">
        <v>11</v>
      </c>
      <c r="D4604" t="s">
        <v>17</v>
      </c>
      <c r="E4604">
        <v>1</v>
      </c>
      <c r="F4604">
        <v>0.72</v>
      </c>
      <c r="G4604" t="s">
        <v>148</v>
      </c>
      <c r="H4604">
        <v>1</v>
      </c>
      <c r="I4604">
        <v>1</v>
      </c>
      <c r="J4604" t="s">
        <v>14</v>
      </c>
      <c r="K4604" s="36" t="s">
        <v>149</v>
      </c>
    </row>
    <row r="4605" spans="1:11" x14ac:dyDescent="0.25">
      <c r="A4605">
        <v>404716100</v>
      </c>
      <c r="B4605" s="1">
        <v>44348</v>
      </c>
      <c r="C4605" t="s">
        <v>11</v>
      </c>
      <c r="D4605" t="s">
        <v>16</v>
      </c>
      <c r="E4605">
        <v>1</v>
      </c>
      <c r="F4605">
        <v>1</v>
      </c>
      <c r="G4605" t="s">
        <v>149</v>
      </c>
      <c r="H4605">
        <v>1</v>
      </c>
      <c r="I4605">
        <v>1</v>
      </c>
      <c r="J4605" t="s">
        <v>18</v>
      </c>
      <c r="K4605" s="36" t="s">
        <v>149</v>
      </c>
    </row>
    <row r="4606" spans="1:11" x14ac:dyDescent="0.25">
      <c r="A4606">
        <v>414764817</v>
      </c>
      <c r="B4606" s="1">
        <v>44400</v>
      </c>
      <c r="C4606" t="s">
        <v>27</v>
      </c>
      <c r="D4606" t="s">
        <v>20</v>
      </c>
      <c r="E4606">
        <v>0</v>
      </c>
      <c r="F4606">
        <v>0</v>
      </c>
      <c r="G4606" t="s">
        <v>148</v>
      </c>
      <c r="H4606">
        <v>1</v>
      </c>
      <c r="I4606">
        <v>2</v>
      </c>
      <c r="J4606" t="s">
        <v>22</v>
      </c>
      <c r="K4606" s="36" t="s">
        <v>148</v>
      </c>
    </row>
    <row r="4607" spans="1:11" x14ac:dyDescent="0.25">
      <c r="A4607">
        <v>83530283</v>
      </c>
      <c r="B4607" s="1">
        <v>42564</v>
      </c>
      <c r="C4607" t="s">
        <v>11</v>
      </c>
      <c r="D4607" t="s">
        <v>16</v>
      </c>
      <c r="E4607">
        <v>1</v>
      </c>
      <c r="F4607">
        <v>1</v>
      </c>
      <c r="G4607" t="s">
        <v>149</v>
      </c>
      <c r="H4607">
        <v>1</v>
      </c>
      <c r="I4607">
        <v>1</v>
      </c>
      <c r="J4607" t="s">
        <v>14</v>
      </c>
      <c r="K4607" s="36" t="s">
        <v>149</v>
      </c>
    </row>
    <row r="4608" spans="1:11" x14ac:dyDescent="0.25">
      <c r="A4608">
        <v>520006975</v>
      </c>
      <c r="B4608" s="1">
        <v>45091</v>
      </c>
      <c r="C4608" t="s">
        <v>11</v>
      </c>
      <c r="D4608" t="s">
        <v>20</v>
      </c>
      <c r="E4608">
        <v>0</v>
      </c>
      <c r="F4608">
        <v>0</v>
      </c>
      <c r="G4608" t="s">
        <v>148</v>
      </c>
      <c r="H4608">
        <v>1</v>
      </c>
      <c r="I4608">
        <v>6</v>
      </c>
      <c r="J4608" t="s">
        <v>22</v>
      </c>
      <c r="K4608" s="36" t="s">
        <v>149</v>
      </c>
    </row>
    <row r="4609" spans="1:11" x14ac:dyDescent="0.25">
      <c r="A4609">
        <v>290265081</v>
      </c>
      <c r="B4609" s="1">
        <v>43707</v>
      </c>
      <c r="C4609" t="s">
        <v>11</v>
      </c>
      <c r="D4609" t="s">
        <v>17</v>
      </c>
      <c r="E4609">
        <v>1</v>
      </c>
      <c r="F4609">
        <v>0.93</v>
      </c>
      <c r="G4609" t="s">
        <v>149</v>
      </c>
      <c r="H4609">
        <v>6</v>
      </c>
      <c r="I4609">
        <v>7</v>
      </c>
      <c r="J4609" t="s">
        <v>14</v>
      </c>
      <c r="K4609" s="36" t="s">
        <v>149</v>
      </c>
    </row>
    <row r="4610" spans="1:11" x14ac:dyDescent="0.25">
      <c r="A4610">
        <v>98976666</v>
      </c>
      <c r="B4610" s="1">
        <v>42652</v>
      </c>
      <c r="C4610" t="s">
        <v>11</v>
      </c>
      <c r="D4610" t="s">
        <v>17</v>
      </c>
      <c r="E4610">
        <v>0.9</v>
      </c>
      <c r="F4610">
        <v>0.96</v>
      </c>
      <c r="G4610" t="s">
        <v>149</v>
      </c>
      <c r="H4610">
        <v>1</v>
      </c>
      <c r="I4610">
        <v>1</v>
      </c>
      <c r="J4610" t="s">
        <v>14</v>
      </c>
      <c r="K4610" s="36" t="s">
        <v>149</v>
      </c>
    </row>
    <row r="4611" spans="1:11" x14ac:dyDescent="0.25">
      <c r="A4611">
        <v>379915726</v>
      </c>
      <c r="B4611" s="1">
        <v>44178</v>
      </c>
      <c r="C4611" t="s">
        <v>11</v>
      </c>
      <c r="D4611" t="s">
        <v>16</v>
      </c>
      <c r="E4611">
        <v>1</v>
      </c>
      <c r="F4611">
        <v>1</v>
      </c>
      <c r="G4611" t="s">
        <v>149</v>
      </c>
      <c r="H4611">
        <v>2</v>
      </c>
      <c r="I4611">
        <v>3</v>
      </c>
      <c r="J4611" t="s">
        <v>14</v>
      </c>
      <c r="K4611" s="36" t="s">
        <v>149</v>
      </c>
    </row>
    <row r="4612" spans="1:11" x14ac:dyDescent="0.25">
      <c r="A4612">
        <v>503810186</v>
      </c>
      <c r="B4612" s="1">
        <v>44989</v>
      </c>
      <c r="C4612" t="s">
        <v>11</v>
      </c>
      <c r="D4612" t="s">
        <v>16</v>
      </c>
      <c r="E4612">
        <v>0.83</v>
      </c>
      <c r="F4612">
        <v>0.2</v>
      </c>
      <c r="G4612" t="s">
        <v>148</v>
      </c>
      <c r="H4612">
        <v>2</v>
      </c>
      <c r="I4612">
        <v>2</v>
      </c>
      <c r="J4612" t="s">
        <v>14</v>
      </c>
      <c r="K4612" s="36" t="s">
        <v>149</v>
      </c>
    </row>
    <row r="4613" spans="1:11" x14ac:dyDescent="0.25">
      <c r="A4613">
        <v>451066405</v>
      </c>
      <c r="B4613" s="1">
        <v>44644</v>
      </c>
      <c r="C4613" t="s">
        <v>27</v>
      </c>
      <c r="D4613" t="s">
        <v>16</v>
      </c>
      <c r="E4613">
        <v>1</v>
      </c>
      <c r="F4613">
        <v>1</v>
      </c>
      <c r="G4613" t="s">
        <v>148</v>
      </c>
      <c r="H4613">
        <v>1</v>
      </c>
      <c r="I4613">
        <v>1</v>
      </c>
      <c r="J4613" t="s">
        <v>14</v>
      </c>
      <c r="K4613" s="36" t="s">
        <v>149</v>
      </c>
    </row>
    <row r="4614" spans="1:11" x14ac:dyDescent="0.25">
      <c r="A4614">
        <v>35337667</v>
      </c>
      <c r="B4614" s="1">
        <v>42163</v>
      </c>
      <c r="C4614" t="s">
        <v>11</v>
      </c>
      <c r="D4614" t="s">
        <v>16</v>
      </c>
      <c r="E4614">
        <v>1</v>
      </c>
      <c r="F4614">
        <v>1</v>
      </c>
      <c r="G4614" t="s">
        <v>149</v>
      </c>
      <c r="H4614">
        <v>1</v>
      </c>
      <c r="I4614">
        <v>1</v>
      </c>
      <c r="J4614" t="s">
        <v>14</v>
      </c>
      <c r="K4614" s="36" t="s">
        <v>149</v>
      </c>
    </row>
    <row r="4615" spans="1:11" x14ac:dyDescent="0.25">
      <c r="A4615">
        <v>79122371</v>
      </c>
      <c r="B4615" s="1">
        <v>42542</v>
      </c>
      <c r="C4615" t="s">
        <v>11</v>
      </c>
      <c r="D4615" t="s">
        <v>16</v>
      </c>
      <c r="E4615">
        <v>1</v>
      </c>
      <c r="F4615">
        <v>1</v>
      </c>
      <c r="G4615" t="s">
        <v>149</v>
      </c>
      <c r="H4615">
        <v>8</v>
      </c>
      <c r="I4615">
        <v>8</v>
      </c>
      <c r="J4615" t="s">
        <v>14</v>
      </c>
      <c r="K4615" s="36" t="s">
        <v>149</v>
      </c>
    </row>
    <row r="4616" spans="1:11" x14ac:dyDescent="0.25">
      <c r="A4616">
        <v>407300350</v>
      </c>
      <c r="B4616" s="1">
        <v>44362</v>
      </c>
      <c r="C4616" t="s">
        <v>11</v>
      </c>
      <c r="D4616" t="s">
        <v>20</v>
      </c>
      <c r="E4616">
        <v>0</v>
      </c>
      <c r="F4616">
        <v>0.31</v>
      </c>
      <c r="G4616" t="s">
        <v>148</v>
      </c>
      <c r="H4616">
        <v>1</v>
      </c>
      <c r="I4616">
        <v>2</v>
      </c>
      <c r="J4616" t="s">
        <v>14</v>
      </c>
      <c r="K4616" s="36" t="s">
        <v>149</v>
      </c>
    </row>
    <row r="4617" spans="1:11" x14ac:dyDescent="0.25">
      <c r="A4617">
        <v>520787593</v>
      </c>
      <c r="B4617" s="1">
        <v>45096</v>
      </c>
      <c r="C4617" t="s">
        <v>11</v>
      </c>
      <c r="D4617" t="s">
        <v>21</v>
      </c>
      <c r="E4617">
        <v>1</v>
      </c>
      <c r="F4617">
        <v>0.42</v>
      </c>
      <c r="G4617" t="s">
        <v>148</v>
      </c>
      <c r="H4617">
        <v>1</v>
      </c>
      <c r="I4617">
        <v>3</v>
      </c>
      <c r="J4617" t="s">
        <v>22</v>
      </c>
      <c r="K4617" s="36" t="s">
        <v>149</v>
      </c>
    </row>
    <row r="4618" spans="1:11" x14ac:dyDescent="0.25">
      <c r="A4618">
        <v>521036380</v>
      </c>
      <c r="B4618" s="1">
        <v>45097</v>
      </c>
      <c r="C4618" t="s">
        <v>11</v>
      </c>
      <c r="D4618" t="s">
        <v>12</v>
      </c>
      <c r="G4618" t="s">
        <v>148</v>
      </c>
      <c r="H4618">
        <v>1</v>
      </c>
      <c r="I4618">
        <v>1</v>
      </c>
      <c r="J4618" t="s">
        <v>22</v>
      </c>
      <c r="K4618" s="36" t="s">
        <v>149</v>
      </c>
    </row>
    <row r="4619" spans="1:11" x14ac:dyDescent="0.25">
      <c r="A4619">
        <v>521051361</v>
      </c>
      <c r="B4619" s="1">
        <v>45097</v>
      </c>
      <c r="C4619" t="s">
        <v>11</v>
      </c>
      <c r="D4619" t="s">
        <v>16</v>
      </c>
      <c r="E4619">
        <v>1</v>
      </c>
      <c r="F4619">
        <v>1</v>
      </c>
      <c r="G4619" t="s">
        <v>148</v>
      </c>
      <c r="H4619">
        <v>1</v>
      </c>
      <c r="I4619">
        <v>1</v>
      </c>
      <c r="J4619" t="s">
        <v>22</v>
      </c>
      <c r="K4619" s="36" t="s">
        <v>149</v>
      </c>
    </row>
    <row r="4620" spans="1:11" x14ac:dyDescent="0.25">
      <c r="A4620">
        <v>399029789</v>
      </c>
      <c r="B4620" s="1">
        <v>44314</v>
      </c>
      <c r="C4620" t="s">
        <v>11</v>
      </c>
      <c r="D4620" t="s">
        <v>16</v>
      </c>
      <c r="E4620">
        <v>1</v>
      </c>
      <c r="F4620">
        <v>0.94</v>
      </c>
      <c r="G4620" t="s">
        <v>148</v>
      </c>
      <c r="H4620">
        <v>3</v>
      </c>
      <c r="I4620">
        <v>13</v>
      </c>
      <c r="J4620" t="s">
        <v>14</v>
      </c>
      <c r="K4620" s="36" t="s">
        <v>149</v>
      </c>
    </row>
    <row r="4621" spans="1:11" x14ac:dyDescent="0.25">
      <c r="A4621">
        <v>5650939</v>
      </c>
      <c r="B4621" s="1">
        <v>41360</v>
      </c>
      <c r="C4621" t="s">
        <v>11</v>
      </c>
      <c r="D4621" t="s">
        <v>16</v>
      </c>
      <c r="E4621">
        <v>1</v>
      </c>
      <c r="F4621">
        <v>0.99</v>
      </c>
      <c r="G4621" t="s">
        <v>149</v>
      </c>
      <c r="H4621">
        <v>1</v>
      </c>
      <c r="I4621">
        <v>1</v>
      </c>
      <c r="J4621" t="s">
        <v>14</v>
      </c>
      <c r="K4621" s="36" t="s">
        <v>149</v>
      </c>
    </row>
    <row r="4622" spans="1:11" x14ac:dyDescent="0.25">
      <c r="A4622">
        <v>19741432</v>
      </c>
      <c r="B4622" s="1">
        <v>41860</v>
      </c>
      <c r="C4622" t="s">
        <v>27</v>
      </c>
      <c r="D4622" t="s">
        <v>12</v>
      </c>
      <c r="F4622">
        <v>1</v>
      </c>
      <c r="G4622" t="s">
        <v>149</v>
      </c>
      <c r="H4622">
        <v>1</v>
      </c>
      <c r="I4622">
        <v>1</v>
      </c>
      <c r="J4622" t="s">
        <v>14</v>
      </c>
      <c r="K4622" s="36" t="s">
        <v>149</v>
      </c>
    </row>
    <row r="4623" spans="1:11" x14ac:dyDescent="0.25">
      <c r="A4623">
        <v>4288830</v>
      </c>
      <c r="B4623" s="1">
        <v>41243</v>
      </c>
      <c r="C4623" t="s">
        <v>11</v>
      </c>
      <c r="D4623" t="s">
        <v>20</v>
      </c>
      <c r="E4623">
        <v>0.2</v>
      </c>
      <c r="F4623">
        <v>0.54</v>
      </c>
      <c r="G4623" t="s">
        <v>148</v>
      </c>
      <c r="H4623">
        <v>1</v>
      </c>
      <c r="I4623">
        <v>2</v>
      </c>
      <c r="J4623" t="s">
        <v>14</v>
      </c>
      <c r="K4623" s="36" t="s">
        <v>149</v>
      </c>
    </row>
    <row r="4624" spans="1:11" x14ac:dyDescent="0.25">
      <c r="A4624">
        <v>520824212</v>
      </c>
      <c r="B4624" s="1">
        <v>45096</v>
      </c>
      <c r="C4624" t="s">
        <v>27</v>
      </c>
      <c r="D4624" t="s">
        <v>16</v>
      </c>
      <c r="E4624">
        <v>1</v>
      </c>
      <c r="F4624">
        <v>1</v>
      </c>
      <c r="G4624" t="s">
        <v>148</v>
      </c>
      <c r="H4624">
        <v>1</v>
      </c>
      <c r="I4624">
        <v>1</v>
      </c>
      <c r="J4624" t="s">
        <v>14</v>
      </c>
      <c r="K4624" s="36" t="s">
        <v>149</v>
      </c>
    </row>
    <row r="4625" spans="1:11" x14ac:dyDescent="0.25">
      <c r="A4625">
        <v>26737435</v>
      </c>
      <c r="B4625" s="1">
        <v>42030</v>
      </c>
      <c r="C4625" t="s">
        <v>11</v>
      </c>
      <c r="D4625" t="s">
        <v>17</v>
      </c>
      <c r="E4625">
        <v>1</v>
      </c>
      <c r="F4625">
        <v>0.84</v>
      </c>
      <c r="G4625" t="s">
        <v>149</v>
      </c>
      <c r="H4625">
        <v>3</v>
      </c>
      <c r="I4625">
        <v>3</v>
      </c>
      <c r="J4625" t="s">
        <v>14</v>
      </c>
      <c r="K4625" s="36" t="s">
        <v>149</v>
      </c>
    </row>
    <row r="4626" spans="1:11" x14ac:dyDescent="0.25">
      <c r="A4626">
        <v>111129718</v>
      </c>
      <c r="B4626" s="1">
        <v>42747</v>
      </c>
      <c r="C4626" t="s">
        <v>11</v>
      </c>
      <c r="D4626" t="s">
        <v>16</v>
      </c>
      <c r="E4626">
        <v>1</v>
      </c>
      <c r="F4626">
        <v>0.78</v>
      </c>
      <c r="G4626" t="s">
        <v>149</v>
      </c>
      <c r="H4626">
        <v>1</v>
      </c>
      <c r="I4626">
        <v>1</v>
      </c>
      <c r="J4626" t="s">
        <v>14</v>
      </c>
      <c r="K4626" s="36" t="s">
        <v>149</v>
      </c>
    </row>
    <row r="4627" spans="1:11" x14ac:dyDescent="0.25">
      <c r="A4627">
        <v>520385665</v>
      </c>
      <c r="B4627" s="1">
        <v>45093</v>
      </c>
      <c r="C4627" t="s">
        <v>11</v>
      </c>
      <c r="D4627" t="s">
        <v>20</v>
      </c>
      <c r="E4627">
        <v>0.13</v>
      </c>
      <c r="F4627">
        <v>0</v>
      </c>
      <c r="G4627" t="s">
        <v>148</v>
      </c>
      <c r="H4627">
        <v>1</v>
      </c>
      <c r="I4627">
        <v>1</v>
      </c>
      <c r="J4627" t="s">
        <v>22</v>
      </c>
      <c r="K4627" s="36" t="s">
        <v>149</v>
      </c>
    </row>
    <row r="4628" spans="1:11" x14ac:dyDescent="0.25">
      <c r="A4628">
        <v>115903179</v>
      </c>
      <c r="B4628" s="1">
        <v>42777</v>
      </c>
      <c r="C4628" t="s">
        <v>11</v>
      </c>
      <c r="D4628" t="s">
        <v>16</v>
      </c>
      <c r="E4628">
        <v>1</v>
      </c>
      <c r="F4628">
        <v>0.84</v>
      </c>
      <c r="G4628" t="s">
        <v>149</v>
      </c>
      <c r="H4628">
        <v>1</v>
      </c>
      <c r="I4628">
        <v>1</v>
      </c>
      <c r="J4628" t="s">
        <v>14</v>
      </c>
      <c r="K4628" s="36" t="s">
        <v>149</v>
      </c>
    </row>
    <row r="4629" spans="1:11" x14ac:dyDescent="0.25">
      <c r="A4629">
        <v>447783550</v>
      </c>
      <c r="B4629" s="1">
        <v>44623</v>
      </c>
      <c r="C4629" t="s">
        <v>11</v>
      </c>
      <c r="D4629" t="s">
        <v>16</v>
      </c>
      <c r="E4629">
        <v>1</v>
      </c>
      <c r="F4629">
        <v>0.93</v>
      </c>
      <c r="G4629" t="s">
        <v>149</v>
      </c>
      <c r="H4629">
        <v>1</v>
      </c>
      <c r="I4629">
        <v>1</v>
      </c>
      <c r="J4629" t="s">
        <v>22</v>
      </c>
      <c r="K4629" s="36" t="s">
        <v>149</v>
      </c>
    </row>
    <row r="4630" spans="1:11" x14ac:dyDescent="0.25">
      <c r="A4630">
        <v>273699271</v>
      </c>
      <c r="B4630" s="1">
        <v>43651</v>
      </c>
      <c r="C4630" t="s">
        <v>11</v>
      </c>
      <c r="D4630" t="s">
        <v>12</v>
      </c>
      <c r="F4630">
        <v>0.64</v>
      </c>
      <c r="G4630" t="s">
        <v>148</v>
      </c>
      <c r="H4630">
        <v>1</v>
      </c>
      <c r="I4630">
        <v>1</v>
      </c>
      <c r="J4630" t="s">
        <v>14</v>
      </c>
      <c r="K4630" s="36" t="s">
        <v>149</v>
      </c>
    </row>
    <row r="4631" spans="1:11" x14ac:dyDescent="0.25">
      <c r="A4631">
        <v>9531324</v>
      </c>
      <c r="B4631" s="1">
        <v>41567</v>
      </c>
      <c r="C4631" t="s">
        <v>11</v>
      </c>
      <c r="D4631" t="s">
        <v>17</v>
      </c>
      <c r="E4631">
        <v>0.8</v>
      </c>
      <c r="F4631">
        <v>0.71</v>
      </c>
      <c r="G4631" t="s">
        <v>148</v>
      </c>
      <c r="H4631">
        <v>1</v>
      </c>
      <c r="I4631">
        <v>2</v>
      </c>
      <c r="J4631" t="s">
        <v>14</v>
      </c>
      <c r="K4631" s="36" t="s">
        <v>149</v>
      </c>
    </row>
    <row r="4632" spans="1:11" x14ac:dyDescent="0.25">
      <c r="A4632">
        <v>171333584</v>
      </c>
      <c r="B4632" s="1">
        <v>43133</v>
      </c>
      <c r="C4632" t="s">
        <v>11</v>
      </c>
      <c r="D4632" t="s">
        <v>16</v>
      </c>
      <c r="E4632">
        <v>1</v>
      </c>
      <c r="F4632">
        <v>1</v>
      </c>
      <c r="G4632" t="s">
        <v>149</v>
      </c>
      <c r="H4632">
        <v>2</v>
      </c>
      <c r="I4632">
        <v>2</v>
      </c>
      <c r="J4632" t="s">
        <v>14</v>
      </c>
      <c r="K4632" s="36" t="s">
        <v>149</v>
      </c>
    </row>
    <row r="4633" spans="1:11" x14ac:dyDescent="0.25">
      <c r="A4633">
        <v>516475643</v>
      </c>
      <c r="B4633" s="1">
        <v>45071</v>
      </c>
      <c r="C4633" t="s">
        <v>11</v>
      </c>
      <c r="D4633" t="s">
        <v>16</v>
      </c>
      <c r="E4633">
        <v>1</v>
      </c>
      <c r="F4633">
        <v>1</v>
      </c>
      <c r="G4633" t="s">
        <v>148</v>
      </c>
      <c r="H4633">
        <v>1</v>
      </c>
      <c r="I4633">
        <v>1</v>
      </c>
      <c r="J4633" t="s">
        <v>14</v>
      </c>
      <c r="K4633" s="36" t="s">
        <v>149</v>
      </c>
    </row>
    <row r="4634" spans="1:11" x14ac:dyDescent="0.25">
      <c r="A4634">
        <v>519763795</v>
      </c>
      <c r="B4634" s="1">
        <v>45090</v>
      </c>
      <c r="C4634" t="s">
        <v>27</v>
      </c>
      <c r="D4634" t="s">
        <v>16</v>
      </c>
      <c r="E4634">
        <v>1</v>
      </c>
      <c r="F4634">
        <v>1</v>
      </c>
      <c r="G4634" t="s">
        <v>149</v>
      </c>
      <c r="H4634">
        <v>1</v>
      </c>
      <c r="I4634">
        <v>1</v>
      </c>
      <c r="J4634" t="s">
        <v>14</v>
      </c>
      <c r="K4634" s="36" t="s">
        <v>149</v>
      </c>
    </row>
    <row r="4635" spans="1:11" x14ac:dyDescent="0.25">
      <c r="A4635">
        <v>520990133</v>
      </c>
      <c r="B4635" s="1">
        <v>45097</v>
      </c>
      <c r="C4635" t="s">
        <v>11</v>
      </c>
      <c r="D4635" t="s">
        <v>16</v>
      </c>
      <c r="E4635">
        <v>1</v>
      </c>
      <c r="F4635">
        <v>0.46</v>
      </c>
      <c r="G4635" t="s">
        <v>148</v>
      </c>
      <c r="H4635">
        <v>5</v>
      </c>
      <c r="I4635">
        <v>5</v>
      </c>
      <c r="J4635" t="s">
        <v>14</v>
      </c>
      <c r="K4635" s="36" t="s">
        <v>149</v>
      </c>
    </row>
    <row r="4636" spans="1:11" x14ac:dyDescent="0.25">
      <c r="A4636">
        <v>521266746</v>
      </c>
      <c r="B4636" s="1">
        <v>45098</v>
      </c>
      <c r="C4636" t="s">
        <v>11</v>
      </c>
      <c r="D4636" t="s">
        <v>16</v>
      </c>
      <c r="E4636">
        <v>1</v>
      </c>
      <c r="F4636">
        <v>0.98</v>
      </c>
      <c r="G4636" t="s">
        <v>148</v>
      </c>
      <c r="H4636">
        <v>2</v>
      </c>
      <c r="I4636">
        <v>2</v>
      </c>
      <c r="J4636" t="s">
        <v>14</v>
      </c>
      <c r="K4636" s="36" t="s">
        <v>149</v>
      </c>
    </row>
    <row r="4637" spans="1:11" x14ac:dyDescent="0.25">
      <c r="A4637">
        <v>16406561</v>
      </c>
      <c r="B4637" s="1">
        <v>41795</v>
      </c>
      <c r="C4637" t="s">
        <v>11</v>
      </c>
      <c r="D4637" t="s">
        <v>20</v>
      </c>
      <c r="E4637">
        <v>0</v>
      </c>
      <c r="F4637">
        <v>0</v>
      </c>
      <c r="G4637" t="s">
        <v>148</v>
      </c>
      <c r="H4637">
        <v>1</v>
      </c>
      <c r="I4637">
        <v>3</v>
      </c>
      <c r="J4637" t="s">
        <v>14</v>
      </c>
      <c r="K4637" s="36" t="s">
        <v>149</v>
      </c>
    </row>
    <row r="4638" spans="1:11" x14ac:dyDescent="0.25">
      <c r="A4638">
        <v>520975568</v>
      </c>
      <c r="B4638" s="1">
        <v>45097</v>
      </c>
      <c r="C4638" t="s">
        <v>27</v>
      </c>
      <c r="D4638" t="s">
        <v>12</v>
      </c>
      <c r="G4638" t="s">
        <v>148</v>
      </c>
      <c r="H4638">
        <v>1</v>
      </c>
      <c r="I4638">
        <v>1</v>
      </c>
      <c r="J4638" t="s">
        <v>14</v>
      </c>
      <c r="K4638" s="36" t="s">
        <v>149</v>
      </c>
    </row>
    <row r="4639" spans="1:11" x14ac:dyDescent="0.25">
      <c r="A4639">
        <v>120185039</v>
      </c>
      <c r="B4639" s="1">
        <v>42805</v>
      </c>
      <c r="C4639" t="s">
        <v>11</v>
      </c>
      <c r="D4639" t="s">
        <v>16</v>
      </c>
      <c r="E4639">
        <v>1</v>
      </c>
      <c r="F4639">
        <v>0.99</v>
      </c>
      <c r="G4639" t="s">
        <v>27</v>
      </c>
      <c r="H4639">
        <v>2</v>
      </c>
      <c r="I4639">
        <v>2</v>
      </c>
      <c r="J4639" t="s">
        <v>14</v>
      </c>
      <c r="K4639" s="36" t="s">
        <v>148</v>
      </c>
    </row>
    <row r="4640" spans="1:11" x14ac:dyDescent="0.25">
      <c r="A4640">
        <v>50352420</v>
      </c>
      <c r="B4640" s="1">
        <v>42340</v>
      </c>
      <c r="C4640" t="s">
        <v>11</v>
      </c>
      <c r="D4640" t="s">
        <v>12</v>
      </c>
      <c r="F4640">
        <v>0.44</v>
      </c>
      <c r="G4640" t="s">
        <v>148</v>
      </c>
      <c r="H4640">
        <v>3</v>
      </c>
      <c r="I4640">
        <v>3</v>
      </c>
      <c r="J4640" t="s">
        <v>14</v>
      </c>
      <c r="K4640" s="36" t="s">
        <v>149</v>
      </c>
    </row>
    <row r="4641" spans="1:11" x14ac:dyDescent="0.25">
      <c r="A4641">
        <v>110601066</v>
      </c>
      <c r="B4641" s="1">
        <v>42744</v>
      </c>
      <c r="C4641" t="s">
        <v>11</v>
      </c>
      <c r="D4641" t="s">
        <v>16</v>
      </c>
      <c r="E4641">
        <v>1</v>
      </c>
      <c r="F4641">
        <v>0.59</v>
      </c>
      <c r="G4641" t="s">
        <v>148</v>
      </c>
      <c r="H4641">
        <v>1</v>
      </c>
      <c r="I4641">
        <v>3</v>
      </c>
      <c r="J4641" t="s">
        <v>14</v>
      </c>
      <c r="K4641" s="36" t="s">
        <v>149</v>
      </c>
    </row>
    <row r="4642" spans="1:11" x14ac:dyDescent="0.25">
      <c r="A4642">
        <v>521030454</v>
      </c>
      <c r="B4642" s="1">
        <v>45097</v>
      </c>
      <c r="C4642" t="s">
        <v>11</v>
      </c>
      <c r="D4642" t="s">
        <v>16</v>
      </c>
      <c r="E4642">
        <v>1</v>
      </c>
      <c r="F4642">
        <v>1</v>
      </c>
      <c r="G4642" t="s">
        <v>148</v>
      </c>
      <c r="H4642">
        <v>2</v>
      </c>
      <c r="I4642">
        <v>2</v>
      </c>
      <c r="J4642" t="s">
        <v>14</v>
      </c>
      <c r="K4642" s="36" t="s">
        <v>149</v>
      </c>
    </row>
    <row r="4643" spans="1:11" x14ac:dyDescent="0.25">
      <c r="A4643">
        <v>81734062</v>
      </c>
      <c r="B4643" s="1">
        <v>42555</v>
      </c>
      <c r="C4643" t="s">
        <v>11</v>
      </c>
      <c r="D4643" t="s">
        <v>20</v>
      </c>
      <c r="E4643">
        <v>0</v>
      </c>
      <c r="F4643">
        <v>0.53</v>
      </c>
      <c r="G4643" t="s">
        <v>148</v>
      </c>
      <c r="H4643">
        <v>1</v>
      </c>
      <c r="I4643">
        <v>1</v>
      </c>
      <c r="J4643" t="s">
        <v>26</v>
      </c>
      <c r="K4643" s="36" t="s">
        <v>149</v>
      </c>
    </row>
    <row r="4644" spans="1:11" x14ac:dyDescent="0.25">
      <c r="A4644">
        <v>211993023</v>
      </c>
      <c r="B4644" s="1">
        <v>43339</v>
      </c>
      <c r="C4644" t="s">
        <v>11</v>
      </c>
      <c r="D4644" t="s">
        <v>20</v>
      </c>
      <c r="E4644">
        <v>0</v>
      </c>
      <c r="F4644">
        <v>0</v>
      </c>
      <c r="G4644" t="s">
        <v>148</v>
      </c>
      <c r="H4644">
        <v>1</v>
      </c>
      <c r="I4644">
        <v>2</v>
      </c>
      <c r="J4644" t="s">
        <v>14</v>
      </c>
      <c r="K4644" s="36" t="s">
        <v>149</v>
      </c>
    </row>
    <row r="4645" spans="1:11" x14ac:dyDescent="0.25">
      <c r="A4645">
        <v>521427947</v>
      </c>
      <c r="B4645" s="1">
        <v>45099</v>
      </c>
      <c r="C4645" t="s">
        <v>27</v>
      </c>
      <c r="D4645" t="s">
        <v>16</v>
      </c>
      <c r="E4645">
        <v>1</v>
      </c>
      <c r="F4645">
        <v>0.97</v>
      </c>
      <c r="G4645" t="s">
        <v>149</v>
      </c>
      <c r="H4645">
        <v>2</v>
      </c>
      <c r="I4645">
        <v>2</v>
      </c>
      <c r="J4645" t="s">
        <v>14</v>
      </c>
      <c r="K4645" s="36" t="s">
        <v>149</v>
      </c>
    </row>
    <row r="4646" spans="1:11" x14ac:dyDescent="0.25">
      <c r="A4646">
        <v>59232509</v>
      </c>
      <c r="B4646" s="1">
        <v>42417</v>
      </c>
      <c r="C4646" t="s">
        <v>11</v>
      </c>
      <c r="D4646" t="s">
        <v>16</v>
      </c>
      <c r="E4646">
        <v>1</v>
      </c>
      <c r="F4646">
        <v>1</v>
      </c>
      <c r="G4646" t="s">
        <v>149</v>
      </c>
      <c r="H4646">
        <v>1</v>
      </c>
      <c r="I4646">
        <v>1</v>
      </c>
      <c r="J4646" t="s">
        <v>14</v>
      </c>
      <c r="K4646" s="36" t="s">
        <v>149</v>
      </c>
    </row>
    <row r="4647" spans="1:11" x14ac:dyDescent="0.25">
      <c r="A4647">
        <v>205068582</v>
      </c>
      <c r="B4647" s="1">
        <v>43306</v>
      </c>
      <c r="C4647" t="s">
        <v>11</v>
      </c>
      <c r="D4647" t="s">
        <v>21</v>
      </c>
      <c r="E4647">
        <v>0.67</v>
      </c>
      <c r="F4647">
        <v>0.96</v>
      </c>
      <c r="G4647" t="s">
        <v>149</v>
      </c>
      <c r="H4647">
        <v>1</v>
      </c>
      <c r="I4647">
        <v>2</v>
      </c>
      <c r="J4647" t="s">
        <v>18</v>
      </c>
      <c r="K4647" s="36" t="s">
        <v>149</v>
      </c>
    </row>
    <row r="4648" spans="1:11" x14ac:dyDescent="0.25">
      <c r="A4648">
        <v>13393243</v>
      </c>
      <c r="B4648" s="1">
        <v>41719</v>
      </c>
      <c r="C4648" t="s">
        <v>11</v>
      </c>
      <c r="D4648" t="s">
        <v>21</v>
      </c>
      <c r="E4648">
        <v>1</v>
      </c>
      <c r="F4648">
        <v>0.57999999999999996</v>
      </c>
      <c r="G4648" t="s">
        <v>148</v>
      </c>
      <c r="H4648">
        <v>3</v>
      </c>
      <c r="I4648">
        <v>4</v>
      </c>
      <c r="J4648" t="s">
        <v>14</v>
      </c>
      <c r="K4648" s="36" t="s">
        <v>149</v>
      </c>
    </row>
    <row r="4649" spans="1:11" x14ac:dyDescent="0.25">
      <c r="A4649">
        <v>521550195</v>
      </c>
      <c r="B4649" s="1">
        <v>45100</v>
      </c>
      <c r="C4649" t="s">
        <v>27</v>
      </c>
      <c r="D4649" t="s">
        <v>20</v>
      </c>
      <c r="E4649">
        <v>0.1</v>
      </c>
      <c r="F4649">
        <v>0</v>
      </c>
      <c r="G4649" t="s">
        <v>148</v>
      </c>
      <c r="H4649">
        <v>1</v>
      </c>
      <c r="I4649">
        <v>1</v>
      </c>
      <c r="J4649" t="s">
        <v>22</v>
      </c>
      <c r="K4649" s="36" t="s">
        <v>149</v>
      </c>
    </row>
    <row r="4650" spans="1:11" x14ac:dyDescent="0.25">
      <c r="A4650">
        <v>34403860</v>
      </c>
      <c r="B4650" s="1">
        <v>42151</v>
      </c>
      <c r="C4650" t="s">
        <v>11</v>
      </c>
      <c r="D4650" t="s">
        <v>16</v>
      </c>
      <c r="E4650">
        <v>1</v>
      </c>
      <c r="F4650">
        <v>1</v>
      </c>
      <c r="G4650" t="s">
        <v>149</v>
      </c>
      <c r="H4650">
        <v>3</v>
      </c>
      <c r="I4650">
        <v>4</v>
      </c>
      <c r="J4650" t="s">
        <v>14</v>
      </c>
      <c r="K4650" s="36" t="s">
        <v>149</v>
      </c>
    </row>
    <row r="4651" spans="1:11" x14ac:dyDescent="0.25">
      <c r="A4651">
        <v>266349014</v>
      </c>
      <c r="B4651" s="1">
        <v>43620</v>
      </c>
      <c r="C4651" t="s">
        <v>11</v>
      </c>
      <c r="D4651" t="s">
        <v>20</v>
      </c>
      <c r="E4651">
        <v>0</v>
      </c>
      <c r="F4651">
        <v>0</v>
      </c>
      <c r="G4651" t="s">
        <v>148</v>
      </c>
      <c r="H4651">
        <v>1</v>
      </c>
      <c r="I4651">
        <v>1</v>
      </c>
      <c r="J4651" t="s">
        <v>14</v>
      </c>
      <c r="K4651" s="36" t="s">
        <v>149</v>
      </c>
    </row>
    <row r="4652" spans="1:11" x14ac:dyDescent="0.25">
      <c r="A4652">
        <v>520846168</v>
      </c>
      <c r="B4652" s="1">
        <v>45096</v>
      </c>
      <c r="C4652" t="s">
        <v>11</v>
      </c>
      <c r="D4652" t="s">
        <v>17</v>
      </c>
      <c r="E4652">
        <v>1</v>
      </c>
      <c r="F4652">
        <v>0.69</v>
      </c>
      <c r="G4652" t="s">
        <v>148</v>
      </c>
      <c r="H4652">
        <v>1</v>
      </c>
      <c r="I4652">
        <v>1</v>
      </c>
      <c r="J4652" t="s">
        <v>14</v>
      </c>
      <c r="K4652" s="36" t="s">
        <v>149</v>
      </c>
    </row>
    <row r="4653" spans="1:11" x14ac:dyDescent="0.25">
      <c r="A4653">
        <v>302290677</v>
      </c>
      <c r="B4653" s="1">
        <v>43752</v>
      </c>
      <c r="C4653" t="s">
        <v>27</v>
      </c>
      <c r="D4653" t="s">
        <v>16</v>
      </c>
      <c r="E4653">
        <v>1</v>
      </c>
      <c r="F4653">
        <v>0.7</v>
      </c>
      <c r="G4653" t="s">
        <v>149</v>
      </c>
      <c r="H4653">
        <v>1</v>
      </c>
      <c r="I4653">
        <v>1</v>
      </c>
      <c r="J4653" t="s">
        <v>14</v>
      </c>
      <c r="K4653" s="36" t="s">
        <v>149</v>
      </c>
    </row>
    <row r="4654" spans="1:11" x14ac:dyDescent="0.25">
      <c r="A4654">
        <v>521666015</v>
      </c>
      <c r="B4654" s="1">
        <v>45100</v>
      </c>
      <c r="C4654" t="s">
        <v>11</v>
      </c>
      <c r="D4654" t="s">
        <v>16</v>
      </c>
      <c r="E4654">
        <v>0.97</v>
      </c>
      <c r="F4654">
        <v>0.97</v>
      </c>
      <c r="G4654" t="s">
        <v>149</v>
      </c>
      <c r="H4654">
        <v>3</v>
      </c>
      <c r="I4654">
        <v>3</v>
      </c>
      <c r="J4654" t="s">
        <v>14</v>
      </c>
      <c r="K4654" s="36" t="s">
        <v>149</v>
      </c>
    </row>
    <row r="4655" spans="1:11" x14ac:dyDescent="0.25">
      <c r="A4655">
        <v>17728398</v>
      </c>
      <c r="B4655" s="1">
        <v>41826</v>
      </c>
      <c r="C4655" t="s">
        <v>11</v>
      </c>
      <c r="D4655" t="s">
        <v>16</v>
      </c>
      <c r="E4655">
        <v>1</v>
      </c>
      <c r="F4655">
        <v>1</v>
      </c>
      <c r="G4655" t="s">
        <v>148</v>
      </c>
      <c r="H4655">
        <v>1</v>
      </c>
      <c r="I4655">
        <v>4</v>
      </c>
      <c r="J4655" t="s">
        <v>14</v>
      </c>
      <c r="K4655" s="36" t="s">
        <v>149</v>
      </c>
    </row>
    <row r="4656" spans="1:11" x14ac:dyDescent="0.25">
      <c r="A4656">
        <v>305633459</v>
      </c>
      <c r="B4656" s="1">
        <v>43769</v>
      </c>
      <c r="C4656" t="s">
        <v>11</v>
      </c>
      <c r="D4656" t="s">
        <v>16</v>
      </c>
      <c r="E4656">
        <v>1</v>
      </c>
      <c r="F4656">
        <v>0.95</v>
      </c>
      <c r="G4656" t="s">
        <v>148</v>
      </c>
      <c r="H4656">
        <v>2</v>
      </c>
      <c r="I4656">
        <v>2</v>
      </c>
      <c r="J4656" t="s">
        <v>14</v>
      </c>
      <c r="K4656" s="36" t="s">
        <v>149</v>
      </c>
    </row>
    <row r="4657" spans="1:11" x14ac:dyDescent="0.25">
      <c r="A4657">
        <v>521724915</v>
      </c>
      <c r="B4657" s="1">
        <v>45101</v>
      </c>
      <c r="C4657" t="s">
        <v>27</v>
      </c>
      <c r="D4657" t="s">
        <v>16</v>
      </c>
      <c r="E4657">
        <v>1</v>
      </c>
      <c r="F4657">
        <v>0.98</v>
      </c>
      <c r="G4657" t="s">
        <v>149</v>
      </c>
      <c r="H4657">
        <v>2</v>
      </c>
      <c r="I4657">
        <v>2</v>
      </c>
      <c r="J4657" t="s">
        <v>14</v>
      </c>
      <c r="K4657" s="36" t="s">
        <v>149</v>
      </c>
    </row>
    <row r="4658" spans="1:11" x14ac:dyDescent="0.25">
      <c r="A4658">
        <v>97231645</v>
      </c>
      <c r="B4658" s="1">
        <v>42642</v>
      </c>
      <c r="C4658" t="s">
        <v>27</v>
      </c>
      <c r="D4658" t="s">
        <v>20</v>
      </c>
      <c r="E4658">
        <v>0.1</v>
      </c>
      <c r="F4658">
        <v>0</v>
      </c>
      <c r="G4658" t="s">
        <v>148</v>
      </c>
      <c r="H4658">
        <v>1</v>
      </c>
      <c r="I4658">
        <v>3</v>
      </c>
      <c r="J4658" t="s">
        <v>14</v>
      </c>
      <c r="K4658" s="36" t="s">
        <v>149</v>
      </c>
    </row>
    <row r="4659" spans="1:11" x14ac:dyDescent="0.25">
      <c r="A4659">
        <v>521916254</v>
      </c>
      <c r="B4659" s="1">
        <v>45102</v>
      </c>
      <c r="C4659" t="s">
        <v>27</v>
      </c>
      <c r="D4659" t="s">
        <v>12</v>
      </c>
      <c r="G4659" t="s">
        <v>148</v>
      </c>
      <c r="H4659">
        <v>1</v>
      </c>
      <c r="I4659">
        <v>1</v>
      </c>
      <c r="J4659" t="s">
        <v>22</v>
      </c>
      <c r="K4659" s="36" t="s">
        <v>149</v>
      </c>
    </row>
    <row r="4660" spans="1:11" x14ac:dyDescent="0.25">
      <c r="A4660">
        <v>522165347</v>
      </c>
      <c r="B4660" s="1">
        <v>45103</v>
      </c>
      <c r="C4660" t="s">
        <v>11</v>
      </c>
      <c r="D4660" t="s">
        <v>12</v>
      </c>
      <c r="G4660" t="s">
        <v>148</v>
      </c>
      <c r="H4660">
        <v>1</v>
      </c>
      <c r="I4660">
        <v>1</v>
      </c>
      <c r="J4660" t="s">
        <v>14</v>
      </c>
      <c r="K4660" s="36" t="s">
        <v>149</v>
      </c>
    </row>
    <row r="4661" spans="1:11" x14ac:dyDescent="0.25">
      <c r="A4661">
        <v>34464960</v>
      </c>
      <c r="B4661" s="1">
        <v>42152</v>
      </c>
      <c r="C4661" t="s">
        <v>11</v>
      </c>
      <c r="D4661" t="s">
        <v>12</v>
      </c>
      <c r="F4661">
        <v>1</v>
      </c>
      <c r="G4661" t="s">
        <v>148</v>
      </c>
      <c r="H4661">
        <v>1</v>
      </c>
      <c r="I4661">
        <v>1</v>
      </c>
      <c r="J4661" t="s">
        <v>14</v>
      </c>
      <c r="K4661" s="36" t="s">
        <v>149</v>
      </c>
    </row>
    <row r="4662" spans="1:11" x14ac:dyDescent="0.25">
      <c r="A4662">
        <v>468117226</v>
      </c>
      <c r="B4662" s="1">
        <v>44749</v>
      </c>
      <c r="C4662" t="s">
        <v>11</v>
      </c>
      <c r="D4662" t="s">
        <v>16</v>
      </c>
      <c r="E4662">
        <v>1</v>
      </c>
      <c r="F4662">
        <v>1</v>
      </c>
      <c r="G4662" t="s">
        <v>148</v>
      </c>
      <c r="H4662">
        <v>3</v>
      </c>
      <c r="I4662">
        <v>3</v>
      </c>
      <c r="J4662" t="s">
        <v>14</v>
      </c>
      <c r="K4662" s="36" t="s">
        <v>149</v>
      </c>
    </row>
    <row r="4663" spans="1:11" x14ac:dyDescent="0.25">
      <c r="A4663">
        <v>118232676</v>
      </c>
      <c r="B4663" s="1">
        <v>42792</v>
      </c>
      <c r="C4663" t="s">
        <v>11</v>
      </c>
      <c r="D4663" t="s">
        <v>12</v>
      </c>
      <c r="F4663">
        <v>1</v>
      </c>
      <c r="G4663" t="s">
        <v>148</v>
      </c>
      <c r="H4663">
        <v>4</v>
      </c>
      <c r="I4663">
        <v>4</v>
      </c>
      <c r="J4663" t="s">
        <v>14</v>
      </c>
      <c r="K4663" s="36" t="s">
        <v>149</v>
      </c>
    </row>
    <row r="4664" spans="1:11" x14ac:dyDescent="0.25">
      <c r="A4664">
        <v>407104327</v>
      </c>
      <c r="B4664" s="1">
        <v>44361</v>
      </c>
      <c r="C4664" t="s">
        <v>27</v>
      </c>
      <c r="D4664" t="s">
        <v>16</v>
      </c>
      <c r="E4664">
        <v>1</v>
      </c>
      <c r="F4664">
        <v>0.75</v>
      </c>
      <c r="G4664" t="s">
        <v>148</v>
      </c>
      <c r="H4664">
        <v>1</v>
      </c>
      <c r="I4664">
        <v>1</v>
      </c>
      <c r="J4664" t="s">
        <v>14</v>
      </c>
      <c r="K4664" s="36" t="s">
        <v>149</v>
      </c>
    </row>
    <row r="4665" spans="1:11" x14ac:dyDescent="0.25">
      <c r="A4665">
        <v>18164736</v>
      </c>
      <c r="B4665" s="1">
        <v>41835</v>
      </c>
      <c r="C4665" t="s">
        <v>25</v>
      </c>
      <c r="D4665" t="s">
        <v>16</v>
      </c>
      <c r="E4665">
        <v>1</v>
      </c>
      <c r="F4665">
        <v>1</v>
      </c>
      <c r="G4665" t="s">
        <v>148</v>
      </c>
      <c r="H4665">
        <v>12</v>
      </c>
      <c r="I4665">
        <v>12</v>
      </c>
      <c r="J4665" t="s">
        <v>14</v>
      </c>
      <c r="K4665" s="36" t="s">
        <v>149</v>
      </c>
    </row>
    <row r="4666" spans="1:11" x14ac:dyDescent="0.25">
      <c r="A4666">
        <v>164648788</v>
      </c>
      <c r="B4666" s="1">
        <v>43097</v>
      </c>
      <c r="C4666" t="s">
        <v>11</v>
      </c>
      <c r="D4666" t="s">
        <v>16</v>
      </c>
      <c r="E4666">
        <v>1</v>
      </c>
      <c r="F4666">
        <v>1</v>
      </c>
      <c r="G4666" t="s">
        <v>148</v>
      </c>
      <c r="H4666">
        <v>4</v>
      </c>
      <c r="I4666">
        <v>4</v>
      </c>
      <c r="J4666" t="s">
        <v>14</v>
      </c>
      <c r="K4666" s="36" t="s">
        <v>149</v>
      </c>
    </row>
    <row r="4667" spans="1:11" x14ac:dyDescent="0.25">
      <c r="A4667">
        <v>178181275</v>
      </c>
      <c r="B4667" s="1">
        <v>43172</v>
      </c>
      <c r="C4667" t="s">
        <v>11</v>
      </c>
      <c r="D4667" t="s">
        <v>16</v>
      </c>
      <c r="E4667">
        <v>1</v>
      </c>
      <c r="F4667">
        <v>1</v>
      </c>
      <c r="G4667" t="s">
        <v>149</v>
      </c>
      <c r="H4667">
        <v>1</v>
      </c>
      <c r="I4667">
        <v>1</v>
      </c>
      <c r="J4667" t="s">
        <v>14</v>
      </c>
      <c r="K4667" s="36" t="s">
        <v>149</v>
      </c>
    </row>
    <row r="4668" spans="1:11" x14ac:dyDescent="0.25">
      <c r="A4668">
        <v>209480925</v>
      </c>
      <c r="B4668" s="1">
        <v>43326</v>
      </c>
      <c r="C4668" t="s">
        <v>11</v>
      </c>
      <c r="D4668" t="s">
        <v>21</v>
      </c>
      <c r="E4668">
        <v>1</v>
      </c>
      <c r="F4668">
        <v>0.28999999999999998</v>
      </c>
      <c r="G4668" t="s">
        <v>148</v>
      </c>
      <c r="H4668">
        <v>1</v>
      </c>
      <c r="I4668">
        <v>1</v>
      </c>
      <c r="J4668" t="s">
        <v>14</v>
      </c>
      <c r="K4668" s="36" t="s">
        <v>149</v>
      </c>
    </row>
    <row r="4669" spans="1:11" x14ac:dyDescent="0.25">
      <c r="A4669">
        <v>522221095</v>
      </c>
      <c r="B4669" s="1">
        <v>45103</v>
      </c>
      <c r="C4669" t="s">
        <v>27</v>
      </c>
      <c r="D4669" t="s">
        <v>16</v>
      </c>
      <c r="E4669">
        <v>1</v>
      </c>
      <c r="F4669">
        <v>0.85</v>
      </c>
      <c r="G4669" t="s">
        <v>148</v>
      </c>
      <c r="H4669">
        <v>1</v>
      </c>
      <c r="I4669">
        <v>1</v>
      </c>
      <c r="J4669" t="s">
        <v>14</v>
      </c>
      <c r="K4669" s="36" t="s">
        <v>149</v>
      </c>
    </row>
    <row r="4670" spans="1:11" x14ac:dyDescent="0.25">
      <c r="A4670">
        <v>252160925</v>
      </c>
      <c r="B4670" s="1">
        <v>43554</v>
      </c>
      <c r="C4670" t="s">
        <v>11</v>
      </c>
      <c r="D4670" t="s">
        <v>16</v>
      </c>
      <c r="E4670">
        <v>1</v>
      </c>
      <c r="F4670">
        <v>1</v>
      </c>
      <c r="G4670" t="s">
        <v>149</v>
      </c>
      <c r="H4670">
        <v>2</v>
      </c>
      <c r="I4670">
        <v>2</v>
      </c>
      <c r="J4670" t="s">
        <v>14</v>
      </c>
      <c r="K4670" s="36" t="s">
        <v>149</v>
      </c>
    </row>
    <row r="4671" spans="1:11" x14ac:dyDescent="0.25">
      <c r="A4671">
        <v>511376102</v>
      </c>
      <c r="B4671" s="1">
        <v>45039</v>
      </c>
      <c r="C4671" t="s">
        <v>11</v>
      </c>
      <c r="D4671" t="s">
        <v>16</v>
      </c>
      <c r="E4671">
        <v>1</v>
      </c>
      <c r="F4671">
        <v>1</v>
      </c>
      <c r="G4671" t="s">
        <v>148</v>
      </c>
      <c r="H4671">
        <v>1</v>
      </c>
      <c r="I4671">
        <v>2</v>
      </c>
      <c r="J4671" t="s">
        <v>14</v>
      </c>
      <c r="K4671" s="36" t="s">
        <v>149</v>
      </c>
    </row>
    <row r="4672" spans="1:11" x14ac:dyDescent="0.25">
      <c r="A4672">
        <v>213004787</v>
      </c>
      <c r="B4672" s="1">
        <v>43344</v>
      </c>
      <c r="C4672" t="s">
        <v>11</v>
      </c>
      <c r="D4672" t="s">
        <v>16</v>
      </c>
      <c r="E4672">
        <v>1</v>
      </c>
      <c r="F4672">
        <v>0.66</v>
      </c>
      <c r="G4672" t="s">
        <v>148</v>
      </c>
      <c r="H4672">
        <v>1</v>
      </c>
      <c r="I4672">
        <v>2</v>
      </c>
      <c r="J4672" t="s">
        <v>14</v>
      </c>
      <c r="K4672" s="36" t="s">
        <v>149</v>
      </c>
    </row>
    <row r="4673" spans="1:11" x14ac:dyDescent="0.25">
      <c r="A4673">
        <v>111213670</v>
      </c>
      <c r="B4673" s="1">
        <v>42748</v>
      </c>
      <c r="C4673" t="s">
        <v>11</v>
      </c>
      <c r="D4673" t="s">
        <v>17</v>
      </c>
      <c r="E4673">
        <v>1</v>
      </c>
      <c r="F4673">
        <v>0.64</v>
      </c>
      <c r="G4673" t="s">
        <v>148</v>
      </c>
      <c r="H4673">
        <v>1</v>
      </c>
      <c r="I4673">
        <v>1</v>
      </c>
      <c r="J4673" t="s">
        <v>14</v>
      </c>
      <c r="K4673" s="36" t="s">
        <v>149</v>
      </c>
    </row>
    <row r="4674" spans="1:11" x14ac:dyDescent="0.25">
      <c r="A4674">
        <v>511649938</v>
      </c>
      <c r="B4674" s="1">
        <v>45041</v>
      </c>
      <c r="C4674" t="s">
        <v>27</v>
      </c>
      <c r="D4674" t="s">
        <v>16</v>
      </c>
      <c r="E4674">
        <v>0.95</v>
      </c>
      <c r="F4674">
        <v>0.98</v>
      </c>
      <c r="G4674" t="s">
        <v>148</v>
      </c>
      <c r="H4674">
        <v>28</v>
      </c>
      <c r="I4674">
        <v>30</v>
      </c>
      <c r="J4674" t="s">
        <v>14</v>
      </c>
      <c r="K4674" s="36" t="s">
        <v>149</v>
      </c>
    </row>
    <row r="4675" spans="1:11" x14ac:dyDescent="0.25">
      <c r="A4675">
        <v>522351723</v>
      </c>
      <c r="B4675" s="1">
        <v>45104</v>
      </c>
      <c r="C4675" t="s">
        <v>27</v>
      </c>
      <c r="D4675" t="s">
        <v>16</v>
      </c>
      <c r="E4675">
        <v>1</v>
      </c>
      <c r="F4675">
        <v>1</v>
      </c>
      <c r="G4675" t="s">
        <v>149</v>
      </c>
      <c r="H4675">
        <v>1</v>
      </c>
      <c r="I4675">
        <v>1</v>
      </c>
      <c r="J4675" t="s">
        <v>14</v>
      </c>
      <c r="K4675" s="36" t="s">
        <v>149</v>
      </c>
    </row>
    <row r="4676" spans="1:11" x14ac:dyDescent="0.25">
      <c r="A4676">
        <v>522294028</v>
      </c>
      <c r="B4676" s="1">
        <v>45104</v>
      </c>
      <c r="C4676" t="s">
        <v>11</v>
      </c>
      <c r="D4676" t="s">
        <v>16</v>
      </c>
      <c r="E4676">
        <v>1</v>
      </c>
      <c r="F4676">
        <v>1</v>
      </c>
      <c r="G4676" t="s">
        <v>149</v>
      </c>
      <c r="H4676">
        <v>1</v>
      </c>
      <c r="I4676">
        <v>1</v>
      </c>
      <c r="J4676" t="s">
        <v>22</v>
      </c>
      <c r="K4676" s="36" t="s">
        <v>149</v>
      </c>
    </row>
    <row r="4677" spans="1:11" x14ac:dyDescent="0.25">
      <c r="A4677">
        <v>448734354</v>
      </c>
      <c r="B4677" s="1">
        <v>44629</v>
      </c>
      <c r="C4677" t="s">
        <v>11</v>
      </c>
      <c r="D4677" t="s">
        <v>16</v>
      </c>
      <c r="E4677">
        <v>1</v>
      </c>
      <c r="F4677">
        <v>0.67</v>
      </c>
      <c r="G4677" t="s">
        <v>149</v>
      </c>
      <c r="H4677">
        <v>1</v>
      </c>
      <c r="I4677">
        <v>1</v>
      </c>
      <c r="J4677" t="s">
        <v>14</v>
      </c>
      <c r="K4677" s="36" t="s">
        <v>149</v>
      </c>
    </row>
    <row r="4678" spans="1:11" x14ac:dyDescent="0.25">
      <c r="A4678">
        <v>10671073</v>
      </c>
      <c r="B4678" s="1">
        <v>41625</v>
      </c>
      <c r="C4678" t="s">
        <v>11</v>
      </c>
      <c r="D4678" t="s">
        <v>12</v>
      </c>
      <c r="F4678">
        <v>0.25</v>
      </c>
      <c r="G4678" t="s">
        <v>148</v>
      </c>
      <c r="H4678">
        <v>2</v>
      </c>
      <c r="I4678">
        <v>6</v>
      </c>
      <c r="J4678" t="s">
        <v>14</v>
      </c>
      <c r="K4678" s="36" t="s">
        <v>149</v>
      </c>
    </row>
    <row r="4679" spans="1:11" x14ac:dyDescent="0.25">
      <c r="A4679">
        <v>522923029</v>
      </c>
      <c r="B4679" s="1">
        <v>45107</v>
      </c>
      <c r="C4679" t="s">
        <v>27</v>
      </c>
      <c r="D4679" t="s">
        <v>16</v>
      </c>
      <c r="E4679">
        <v>1</v>
      </c>
      <c r="F4679">
        <v>1</v>
      </c>
      <c r="G4679" t="s">
        <v>148</v>
      </c>
      <c r="H4679">
        <v>1</v>
      </c>
      <c r="I4679">
        <v>1</v>
      </c>
      <c r="J4679" t="s">
        <v>14</v>
      </c>
      <c r="K4679" s="36" t="s">
        <v>149</v>
      </c>
    </row>
    <row r="4680" spans="1:11" x14ac:dyDescent="0.25">
      <c r="A4680">
        <v>198889113</v>
      </c>
      <c r="B4680" s="1">
        <v>43280</v>
      </c>
      <c r="C4680" t="s">
        <v>11</v>
      </c>
      <c r="D4680" t="s">
        <v>16</v>
      </c>
      <c r="E4680">
        <v>1</v>
      </c>
      <c r="F4680">
        <v>1</v>
      </c>
      <c r="G4680" t="s">
        <v>148</v>
      </c>
      <c r="H4680">
        <v>1</v>
      </c>
      <c r="I4680">
        <v>2</v>
      </c>
      <c r="J4680" t="s">
        <v>14</v>
      </c>
      <c r="K4680" s="36" t="s">
        <v>149</v>
      </c>
    </row>
    <row r="4681" spans="1:11" x14ac:dyDescent="0.25">
      <c r="A4681">
        <v>175865</v>
      </c>
      <c r="B4681" s="1">
        <v>40380</v>
      </c>
      <c r="C4681" t="s">
        <v>11</v>
      </c>
      <c r="D4681" t="s">
        <v>16</v>
      </c>
      <c r="E4681">
        <v>1</v>
      </c>
      <c r="F4681">
        <v>0.98</v>
      </c>
      <c r="G4681" t="s">
        <v>149</v>
      </c>
      <c r="H4681">
        <v>1</v>
      </c>
      <c r="I4681">
        <v>1</v>
      </c>
      <c r="J4681" t="s">
        <v>14</v>
      </c>
      <c r="K4681" s="36" t="s">
        <v>149</v>
      </c>
    </row>
    <row r="4682" spans="1:11" x14ac:dyDescent="0.25">
      <c r="A4682">
        <v>284959379</v>
      </c>
      <c r="B4682" s="1">
        <v>43689</v>
      </c>
      <c r="C4682" t="s">
        <v>11</v>
      </c>
      <c r="D4682" t="s">
        <v>16</v>
      </c>
      <c r="E4682">
        <v>1</v>
      </c>
      <c r="F4682">
        <v>0.71</v>
      </c>
      <c r="G4682" t="s">
        <v>149</v>
      </c>
      <c r="H4682">
        <v>2</v>
      </c>
      <c r="I4682">
        <v>2</v>
      </c>
      <c r="J4682" t="s">
        <v>14</v>
      </c>
      <c r="K4682" s="36" t="s">
        <v>149</v>
      </c>
    </row>
    <row r="4683" spans="1:11" x14ac:dyDescent="0.25">
      <c r="A4683">
        <v>438984240</v>
      </c>
      <c r="B4683" s="1">
        <v>44565</v>
      </c>
      <c r="C4683" t="s">
        <v>27</v>
      </c>
      <c r="D4683" t="s">
        <v>16</v>
      </c>
      <c r="E4683">
        <v>1</v>
      </c>
      <c r="F4683">
        <v>0.99</v>
      </c>
      <c r="G4683" t="s">
        <v>148</v>
      </c>
      <c r="H4683">
        <v>13</v>
      </c>
      <c r="I4683">
        <v>16</v>
      </c>
      <c r="J4683" t="s">
        <v>14</v>
      </c>
      <c r="K4683" s="36" t="s">
        <v>149</v>
      </c>
    </row>
    <row r="4684" spans="1:11" x14ac:dyDescent="0.25">
      <c r="A4684">
        <v>496990020</v>
      </c>
      <c r="B4684" s="1">
        <v>44945</v>
      </c>
      <c r="C4684" t="s">
        <v>11</v>
      </c>
      <c r="D4684" t="s">
        <v>16</v>
      </c>
      <c r="E4684">
        <v>1</v>
      </c>
      <c r="F4684">
        <v>0.95</v>
      </c>
      <c r="G4684" t="s">
        <v>148</v>
      </c>
      <c r="H4684">
        <v>1</v>
      </c>
      <c r="I4684">
        <v>3</v>
      </c>
      <c r="J4684" t="s">
        <v>14</v>
      </c>
      <c r="K4684" s="36" t="s">
        <v>149</v>
      </c>
    </row>
    <row r="4685" spans="1:11" x14ac:dyDescent="0.25">
      <c r="A4685">
        <v>461404851</v>
      </c>
      <c r="B4685" s="1">
        <v>44709</v>
      </c>
      <c r="C4685" t="s">
        <v>11</v>
      </c>
      <c r="D4685" t="s">
        <v>17</v>
      </c>
      <c r="E4685">
        <v>1</v>
      </c>
      <c r="F4685">
        <v>1</v>
      </c>
      <c r="G4685" t="s">
        <v>148</v>
      </c>
      <c r="H4685">
        <v>1</v>
      </c>
      <c r="I4685">
        <v>9</v>
      </c>
      <c r="J4685" t="s">
        <v>14</v>
      </c>
      <c r="K4685" s="36" t="s">
        <v>149</v>
      </c>
    </row>
    <row r="4686" spans="1:11" x14ac:dyDescent="0.25">
      <c r="A4686">
        <v>421999208</v>
      </c>
      <c r="B4686" s="1">
        <v>44446</v>
      </c>
      <c r="C4686" t="s">
        <v>27</v>
      </c>
      <c r="D4686" t="s">
        <v>16</v>
      </c>
      <c r="E4686">
        <v>1</v>
      </c>
      <c r="F4686">
        <v>1</v>
      </c>
      <c r="G4686" t="s">
        <v>148</v>
      </c>
      <c r="H4686">
        <v>3</v>
      </c>
      <c r="I4686">
        <v>5</v>
      </c>
      <c r="J4686" t="s">
        <v>14</v>
      </c>
      <c r="K4686" s="36" t="s">
        <v>149</v>
      </c>
    </row>
    <row r="4687" spans="1:11" x14ac:dyDescent="0.25">
      <c r="A4687">
        <v>523240088</v>
      </c>
      <c r="B4687" s="1">
        <v>45109</v>
      </c>
      <c r="C4687" t="s">
        <v>27</v>
      </c>
      <c r="D4687" t="s">
        <v>21</v>
      </c>
      <c r="E4687">
        <v>1</v>
      </c>
      <c r="F4687">
        <v>1</v>
      </c>
      <c r="G4687" t="s">
        <v>148</v>
      </c>
      <c r="H4687">
        <v>1</v>
      </c>
      <c r="I4687">
        <v>1</v>
      </c>
      <c r="J4687" t="s">
        <v>14</v>
      </c>
      <c r="K4687" s="36" t="s">
        <v>149</v>
      </c>
    </row>
    <row r="4688" spans="1:11" x14ac:dyDescent="0.25">
      <c r="A4688">
        <v>126637398</v>
      </c>
      <c r="B4688" s="1">
        <v>42844</v>
      </c>
      <c r="C4688" t="s">
        <v>27</v>
      </c>
      <c r="D4688" t="s">
        <v>17</v>
      </c>
      <c r="E4688">
        <v>1</v>
      </c>
      <c r="F4688">
        <v>0</v>
      </c>
      <c r="G4688" t="s">
        <v>148</v>
      </c>
      <c r="H4688">
        <v>1</v>
      </c>
      <c r="I4688">
        <v>1</v>
      </c>
      <c r="J4688" t="s">
        <v>14</v>
      </c>
      <c r="K4688" s="36" t="s">
        <v>149</v>
      </c>
    </row>
    <row r="4689" spans="1:11" x14ac:dyDescent="0.25">
      <c r="A4689">
        <v>181965622</v>
      </c>
      <c r="B4689" s="1">
        <v>43192</v>
      </c>
      <c r="C4689" t="s">
        <v>11</v>
      </c>
      <c r="D4689" t="s">
        <v>16</v>
      </c>
      <c r="E4689">
        <v>1</v>
      </c>
      <c r="F4689">
        <v>0.97</v>
      </c>
      <c r="G4689" t="s">
        <v>149</v>
      </c>
      <c r="H4689">
        <v>1</v>
      </c>
      <c r="I4689">
        <v>1</v>
      </c>
      <c r="J4689" t="s">
        <v>14</v>
      </c>
      <c r="K4689" s="36" t="s">
        <v>149</v>
      </c>
    </row>
    <row r="4690" spans="1:11" x14ac:dyDescent="0.25">
      <c r="A4690">
        <v>65656674</v>
      </c>
      <c r="B4690" s="1">
        <v>42463</v>
      </c>
      <c r="C4690" t="s">
        <v>11</v>
      </c>
      <c r="D4690" t="s">
        <v>16</v>
      </c>
      <c r="E4690">
        <v>1</v>
      </c>
      <c r="F4690">
        <v>1</v>
      </c>
      <c r="G4690" t="s">
        <v>148</v>
      </c>
      <c r="H4690">
        <v>33</v>
      </c>
      <c r="I4690">
        <v>45</v>
      </c>
      <c r="J4690" t="s">
        <v>14</v>
      </c>
      <c r="K4690" s="36" t="s">
        <v>149</v>
      </c>
    </row>
    <row r="4691" spans="1:11" x14ac:dyDescent="0.25">
      <c r="A4691">
        <v>241947618</v>
      </c>
      <c r="B4691" s="1">
        <v>43504</v>
      </c>
      <c r="C4691" t="s">
        <v>11</v>
      </c>
      <c r="D4691" t="s">
        <v>12</v>
      </c>
      <c r="F4691">
        <v>0.96</v>
      </c>
      <c r="G4691" t="s">
        <v>149</v>
      </c>
      <c r="H4691">
        <v>1</v>
      </c>
      <c r="I4691">
        <v>1</v>
      </c>
      <c r="J4691" t="s">
        <v>14</v>
      </c>
      <c r="K4691" s="36" t="s">
        <v>149</v>
      </c>
    </row>
    <row r="4692" spans="1:11" x14ac:dyDescent="0.25">
      <c r="A4692">
        <v>384136188</v>
      </c>
      <c r="B4692" s="1">
        <v>44207</v>
      </c>
      <c r="C4692" t="s">
        <v>11</v>
      </c>
      <c r="D4692" t="s">
        <v>17</v>
      </c>
      <c r="E4692">
        <v>1</v>
      </c>
      <c r="F4692">
        <v>0.86</v>
      </c>
      <c r="G4692" t="s">
        <v>148</v>
      </c>
      <c r="H4692">
        <v>2</v>
      </c>
      <c r="I4692">
        <v>3</v>
      </c>
      <c r="J4692" t="s">
        <v>14</v>
      </c>
      <c r="K4692" s="36" t="s">
        <v>149</v>
      </c>
    </row>
    <row r="4693" spans="1:11" x14ac:dyDescent="0.25">
      <c r="A4693">
        <v>466506473</v>
      </c>
      <c r="B4693" s="1">
        <v>44740</v>
      </c>
      <c r="C4693" t="s">
        <v>11</v>
      </c>
      <c r="D4693" t="s">
        <v>12</v>
      </c>
      <c r="G4693" t="s">
        <v>148</v>
      </c>
      <c r="H4693">
        <v>1</v>
      </c>
      <c r="I4693">
        <v>1</v>
      </c>
      <c r="J4693" t="s">
        <v>22</v>
      </c>
      <c r="K4693" s="36" t="s">
        <v>149</v>
      </c>
    </row>
    <row r="4694" spans="1:11" x14ac:dyDescent="0.25">
      <c r="A4694">
        <v>523284471</v>
      </c>
      <c r="B4694" s="1">
        <v>45109</v>
      </c>
      <c r="C4694" t="s">
        <v>47</v>
      </c>
      <c r="D4694" t="s">
        <v>16</v>
      </c>
      <c r="E4694">
        <v>1</v>
      </c>
      <c r="F4694">
        <v>0.97</v>
      </c>
      <c r="G4694" t="s">
        <v>149</v>
      </c>
      <c r="H4694">
        <v>3</v>
      </c>
      <c r="I4694">
        <v>4</v>
      </c>
      <c r="J4694" t="s">
        <v>14</v>
      </c>
      <c r="K4694" s="36" t="s">
        <v>149</v>
      </c>
    </row>
    <row r="4695" spans="1:11" x14ac:dyDescent="0.25">
      <c r="A4695">
        <v>179065862</v>
      </c>
      <c r="B4695" s="1">
        <v>43177</v>
      </c>
      <c r="C4695" t="s">
        <v>11</v>
      </c>
      <c r="D4695" t="s">
        <v>16</v>
      </c>
      <c r="E4695">
        <v>1</v>
      </c>
      <c r="F4695">
        <v>1</v>
      </c>
      <c r="G4695" t="s">
        <v>148</v>
      </c>
      <c r="H4695">
        <v>1</v>
      </c>
      <c r="I4695">
        <v>1</v>
      </c>
      <c r="J4695" t="s">
        <v>14</v>
      </c>
      <c r="K4695" s="36" t="s">
        <v>149</v>
      </c>
    </row>
    <row r="4696" spans="1:11" x14ac:dyDescent="0.25">
      <c r="A4696">
        <v>523424342</v>
      </c>
      <c r="B4696" s="1">
        <v>45110</v>
      </c>
      <c r="C4696" t="s">
        <v>27</v>
      </c>
      <c r="D4696" t="s">
        <v>17</v>
      </c>
      <c r="E4696">
        <v>1</v>
      </c>
      <c r="F4696">
        <v>0.75</v>
      </c>
      <c r="G4696" t="s">
        <v>148</v>
      </c>
      <c r="H4696">
        <v>1</v>
      </c>
      <c r="I4696">
        <v>1</v>
      </c>
      <c r="J4696" t="s">
        <v>14</v>
      </c>
      <c r="K4696" s="36" t="s">
        <v>149</v>
      </c>
    </row>
    <row r="4697" spans="1:11" x14ac:dyDescent="0.25">
      <c r="A4697">
        <v>148608411</v>
      </c>
      <c r="B4697" s="1">
        <v>42978</v>
      </c>
      <c r="C4697" t="s">
        <v>11</v>
      </c>
      <c r="D4697" t="s">
        <v>12</v>
      </c>
      <c r="G4697" t="s">
        <v>148</v>
      </c>
      <c r="H4697">
        <v>1</v>
      </c>
      <c r="I4697">
        <v>3</v>
      </c>
      <c r="J4697" t="s">
        <v>14</v>
      </c>
      <c r="K4697" s="36" t="s">
        <v>149</v>
      </c>
    </row>
    <row r="4698" spans="1:11" x14ac:dyDescent="0.25">
      <c r="A4698">
        <v>477144842</v>
      </c>
      <c r="B4698" s="1">
        <v>44801</v>
      </c>
      <c r="C4698" t="s">
        <v>27</v>
      </c>
      <c r="D4698" t="s">
        <v>16</v>
      </c>
      <c r="E4698">
        <v>1</v>
      </c>
      <c r="F4698">
        <v>1</v>
      </c>
      <c r="G4698" t="s">
        <v>149</v>
      </c>
      <c r="H4698">
        <v>2</v>
      </c>
      <c r="I4698">
        <v>2</v>
      </c>
      <c r="J4698" t="s">
        <v>14</v>
      </c>
      <c r="K4698" s="36" t="s">
        <v>149</v>
      </c>
    </row>
    <row r="4699" spans="1:11" x14ac:dyDescent="0.25">
      <c r="A4699">
        <v>523502733</v>
      </c>
      <c r="B4699" s="1">
        <v>45110</v>
      </c>
      <c r="C4699" t="s">
        <v>11</v>
      </c>
      <c r="D4699" t="s">
        <v>17</v>
      </c>
      <c r="E4699">
        <v>1</v>
      </c>
      <c r="F4699">
        <v>0.83</v>
      </c>
      <c r="G4699" t="s">
        <v>149</v>
      </c>
      <c r="H4699">
        <v>1</v>
      </c>
      <c r="I4699">
        <v>1</v>
      </c>
      <c r="J4699" t="s">
        <v>14</v>
      </c>
      <c r="K4699" s="36" t="s">
        <v>149</v>
      </c>
    </row>
    <row r="4700" spans="1:11" x14ac:dyDescent="0.25">
      <c r="A4700">
        <v>383918683</v>
      </c>
      <c r="B4700" s="1">
        <v>44206</v>
      </c>
      <c r="C4700" t="s">
        <v>61</v>
      </c>
      <c r="D4700" t="s">
        <v>12</v>
      </c>
      <c r="F4700">
        <v>1</v>
      </c>
      <c r="G4700" t="s">
        <v>148</v>
      </c>
      <c r="H4700">
        <v>2</v>
      </c>
      <c r="I4700">
        <v>2</v>
      </c>
      <c r="J4700" t="s">
        <v>14</v>
      </c>
      <c r="K4700" s="36" t="s">
        <v>149</v>
      </c>
    </row>
    <row r="4701" spans="1:11" x14ac:dyDescent="0.25">
      <c r="A4701">
        <v>226714135</v>
      </c>
      <c r="B4701" s="1">
        <v>43424</v>
      </c>
      <c r="C4701" t="s">
        <v>42</v>
      </c>
      <c r="D4701" t="s">
        <v>20</v>
      </c>
      <c r="E4701">
        <v>0.33</v>
      </c>
      <c r="F4701">
        <v>0.13</v>
      </c>
      <c r="G4701" t="s">
        <v>148</v>
      </c>
      <c r="H4701">
        <v>1</v>
      </c>
      <c r="I4701">
        <v>3</v>
      </c>
      <c r="J4701" t="s">
        <v>14</v>
      </c>
      <c r="K4701" s="36" t="s">
        <v>149</v>
      </c>
    </row>
    <row r="4702" spans="1:11" x14ac:dyDescent="0.25">
      <c r="A4702">
        <v>520310129</v>
      </c>
      <c r="B4702" s="1">
        <v>45093</v>
      </c>
      <c r="C4702" t="s">
        <v>27</v>
      </c>
      <c r="D4702" t="s">
        <v>16</v>
      </c>
      <c r="E4702">
        <v>1</v>
      </c>
      <c r="F4702">
        <v>1</v>
      </c>
      <c r="G4702" t="s">
        <v>148</v>
      </c>
      <c r="H4702">
        <v>1</v>
      </c>
      <c r="I4702">
        <v>1</v>
      </c>
      <c r="J4702" t="s">
        <v>14</v>
      </c>
      <c r="K4702" s="36" t="s">
        <v>149</v>
      </c>
    </row>
    <row r="4703" spans="1:11" x14ac:dyDescent="0.25">
      <c r="A4703">
        <v>41799015</v>
      </c>
      <c r="B4703" s="1">
        <v>42234</v>
      </c>
      <c r="C4703" t="s">
        <v>11</v>
      </c>
      <c r="D4703" t="s">
        <v>16</v>
      </c>
      <c r="E4703">
        <v>1</v>
      </c>
      <c r="F4703">
        <v>0.94</v>
      </c>
      <c r="G4703" t="s">
        <v>149</v>
      </c>
      <c r="H4703">
        <v>1</v>
      </c>
      <c r="I4703">
        <v>1</v>
      </c>
      <c r="J4703" t="s">
        <v>14</v>
      </c>
      <c r="K4703" s="36" t="s">
        <v>149</v>
      </c>
    </row>
    <row r="4704" spans="1:11" x14ac:dyDescent="0.25">
      <c r="A4704">
        <v>501061878</v>
      </c>
      <c r="B4704" s="1">
        <v>44971</v>
      </c>
      <c r="C4704" t="s">
        <v>27</v>
      </c>
      <c r="D4704" t="s">
        <v>20</v>
      </c>
      <c r="E4704">
        <v>0</v>
      </c>
      <c r="F4704">
        <v>0</v>
      </c>
      <c r="G4704" t="s">
        <v>148</v>
      </c>
      <c r="H4704">
        <v>1</v>
      </c>
      <c r="I4704">
        <v>1</v>
      </c>
      <c r="J4704" t="s">
        <v>22</v>
      </c>
      <c r="K4704" s="36" t="s">
        <v>149</v>
      </c>
    </row>
    <row r="4705" spans="1:11" x14ac:dyDescent="0.25">
      <c r="A4705">
        <v>98838752</v>
      </c>
      <c r="B4705" s="1">
        <v>42651</v>
      </c>
      <c r="C4705" t="s">
        <v>11</v>
      </c>
      <c r="D4705" t="s">
        <v>16</v>
      </c>
      <c r="E4705">
        <v>1</v>
      </c>
      <c r="F4705">
        <v>0.84</v>
      </c>
      <c r="G4705" t="s">
        <v>148</v>
      </c>
      <c r="H4705">
        <v>1</v>
      </c>
      <c r="I4705">
        <v>5</v>
      </c>
      <c r="J4705" t="s">
        <v>22</v>
      </c>
      <c r="K4705" s="36" t="s">
        <v>149</v>
      </c>
    </row>
    <row r="4706" spans="1:11" x14ac:dyDescent="0.25">
      <c r="A4706">
        <v>23656496</v>
      </c>
      <c r="B4706" s="1">
        <v>41955</v>
      </c>
      <c r="C4706" t="s">
        <v>11</v>
      </c>
      <c r="D4706" t="s">
        <v>21</v>
      </c>
      <c r="E4706">
        <v>1</v>
      </c>
      <c r="F4706">
        <v>0.5</v>
      </c>
      <c r="G4706" t="s">
        <v>149</v>
      </c>
      <c r="H4706">
        <v>3</v>
      </c>
      <c r="I4706">
        <v>3</v>
      </c>
      <c r="J4706" t="s">
        <v>18</v>
      </c>
      <c r="K4706" s="36" t="s">
        <v>149</v>
      </c>
    </row>
    <row r="4707" spans="1:11" x14ac:dyDescent="0.25">
      <c r="A4707">
        <v>521381901</v>
      </c>
      <c r="B4707" s="1">
        <v>45099</v>
      </c>
      <c r="C4707" t="s">
        <v>27</v>
      </c>
      <c r="D4707" t="s">
        <v>16</v>
      </c>
      <c r="E4707">
        <v>0.88</v>
      </c>
      <c r="F4707">
        <v>1</v>
      </c>
      <c r="G4707" t="s">
        <v>148</v>
      </c>
      <c r="H4707">
        <v>11</v>
      </c>
      <c r="I4707">
        <v>12</v>
      </c>
      <c r="J4707" t="s">
        <v>14</v>
      </c>
      <c r="K4707" s="36" t="s">
        <v>149</v>
      </c>
    </row>
    <row r="4708" spans="1:11" x14ac:dyDescent="0.25">
      <c r="A4708">
        <v>503888616</v>
      </c>
      <c r="B4708" s="1">
        <v>44989</v>
      </c>
      <c r="C4708" t="s">
        <v>11</v>
      </c>
      <c r="D4708" t="s">
        <v>16</v>
      </c>
      <c r="E4708">
        <v>1</v>
      </c>
      <c r="F4708">
        <v>0.95</v>
      </c>
      <c r="G4708" t="s">
        <v>149</v>
      </c>
      <c r="H4708">
        <v>2</v>
      </c>
      <c r="I4708">
        <v>3</v>
      </c>
      <c r="J4708" t="s">
        <v>14</v>
      </c>
      <c r="K4708" s="36" t="s">
        <v>149</v>
      </c>
    </row>
    <row r="4709" spans="1:11" x14ac:dyDescent="0.25">
      <c r="A4709">
        <v>6038964</v>
      </c>
      <c r="B4709" s="1">
        <v>41386</v>
      </c>
      <c r="C4709" t="s">
        <v>11</v>
      </c>
      <c r="D4709" t="s">
        <v>21</v>
      </c>
      <c r="E4709">
        <v>0.5</v>
      </c>
      <c r="F4709">
        <v>0</v>
      </c>
      <c r="G4709" t="s">
        <v>148</v>
      </c>
      <c r="H4709">
        <v>4</v>
      </c>
      <c r="I4709">
        <v>5</v>
      </c>
      <c r="J4709" t="s">
        <v>18</v>
      </c>
      <c r="K4709" s="36" t="s">
        <v>149</v>
      </c>
    </row>
    <row r="4710" spans="1:11" x14ac:dyDescent="0.25">
      <c r="A4710">
        <v>590372342</v>
      </c>
      <c r="B4710" s="1">
        <v>45490</v>
      </c>
      <c r="C4710" t="s">
        <v>11</v>
      </c>
      <c r="D4710" t="s">
        <v>12</v>
      </c>
      <c r="G4710" t="s">
        <v>148</v>
      </c>
      <c r="H4710">
        <v>19</v>
      </c>
      <c r="I4710">
        <v>20</v>
      </c>
      <c r="J4710" t="s">
        <v>14</v>
      </c>
      <c r="K4710" s="36" t="s">
        <v>149</v>
      </c>
    </row>
    <row r="4711" spans="1:11" x14ac:dyDescent="0.25">
      <c r="A4711">
        <v>497008248</v>
      </c>
      <c r="B4711" s="1">
        <v>44945</v>
      </c>
      <c r="C4711" t="s">
        <v>11</v>
      </c>
      <c r="D4711" t="s">
        <v>16</v>
      </c>
      <c r="E4711">
        <v>1</v>
      </c>
      <c r="F4711">
        <v>1</v>
      </c>
      <c r="G4711" t="s">
        <v>148</v>
      </c>
      <c r="H4711">
        <v>1</v>
      </c>
      <c r="I4711">
        <v>1</v>
      </c>
      <c r="J4711" t="s">
        <v>14</v>
      </c>
      <c r="K4711" s="36" t="s">
        <v>149</v>
      </c>
    </row>
    <row r="4712" spans="1:11" x14ac:dyDescent="0.25">
      <c r="A4712">
        <v>205879857</v>
      </c>
      <c r="B4712" s="1">
        <v>43310</v>
      </c>
      <c r="C4712" t="s">
        <v>11</v>
      </c>
      <c r="D4712" t="s">
        <v>16</v>
      </c>
      <c r="E4712">
        <v>0.97</v>
      </c>
      <c r="F4712">
        <v>0.51</v>
      </c>
      <c r="G4712" t="s">
        <v>148</v>
      </c>
      <c r="H4712">
        <v>2</v>
      </c>
      <c r="I4712">
        <v>2</v>
      </c>
      <c r="J4712" t="s">
        <v>14</v>
      </c>
      <c r="K4712" s="36" t="s">
        <v>149</v>
      </c>
    </row>
    <row r="4713" spans="1:11" x14ac:dyDescent="0.25">
      <c r="A4713">
        <v>523954584</v>
      </c>
      <c r="B4713" s="1">
        <v>45112</v>
      </c>
      <c r="C4713" t="s">
        <v>27</v>
      </c>
      <c r="D4713" t="s">
        <v>16</v>
      </c>
      <c r="E4713">
        <v>1</v>
      </c>
      <c r="F4713">
        <v>1</v>
      </c>
      <c r="G4713" t="s">
        <v>148</v>
      </c>
      <c r="H4713">
        <v>3</v>
      </c>
      <c r="I4713">
        <v>3</v>
      </c>
      <c r="J4713" t="s">
        <v>14</v>
      </c>
      <c r="K4713" s="36" t="s">
        <v>149</v>
      </c>
    </row>
    <row r="4714" spans="1:11" x14ac:dyDescent="0.25">
      <c r="A4714">
        <v>61625674</v>
      </c>
      <c r="B4714" s="1">
        <v>42434</v>
      </c>
      <c r="C4714" t="s">
        <v>31</v>
      </c>
      <c r="D4714" t="s">
        <v>17</v>
      </c>
      <c r="E4714">
        <v>1</v>
      </c>
      <c r="F4714">
        <v>0.97</v>
      </c>
      <c r="G4714" t="s">
        <v>149</v>
      </c>
      <c r="H4714">
        <v>1</v>
      </c>
      <c r="I4714">
        <v>1</v>
      </c>
      <c r="J4714" t="s">
        <v>14</v>
      </c>
      <c r="K4714" s="36" t="s">
        <v>149</v>
      </c>
    </row>
    <row r="4715" spans="1:11" x14ac:dyDescent="0.25">
      <c r="A4715">
        <v>492804109</v>
      </c>
      <c r="B4715" s="1">
        <v>44921</v>
      </c>
      <c r="C4715" t="s">
        <v>11</v>
      </c>
      <c r="D4715" t="s">
        <v>20</v>
      </c>
      <c r="E4715">
        <v>0</v>
      </c>
      <c r="F4715">
        <v>0.76</v>
      </c>
      <c r="G4715" t="s">
        <v>149</v>
      </c>
      <c r="H4715">
        <v>2</v>
      </c>
      <c r="I4715">
        <v>4</v>
      </c>
      <c r="J4715" t="s">
        <v>22</v>
      </c>
      <c r="K4715" s="36" t="s">
        <v>149</v>
      </c>
    </row>
    <row r="4716" spans="1:11" x14ac:dyDescent="0.25">
      <c r="A4716">
        <v>524029374</v>
      </c>
      <c r="B4716" s="1">
        <v>45113</v>
      </c>
      <c r="C4716" t="s">
        <v>11</v>
      </c>
      <c r="D4716" t="s">
        <v>12</v>
      </c>
      <c r="F4716">
        <v>0.87</v>
      </c>
      <c r="G4716" t="s">
        <v>148</v>
      </c>
      <c r="H4716">
        <v>1</v>
      </c>
      <c r="I4716">
        <v>1</v>
      </c>
      <c r="J4716" t="s">
        <v>14</v>
      </c>
      <c r="K4716" s="36" t="s">
        <v>149</v>
      </c>
    </row>
    <row r="4717" spans="1:11" x14ac:dyDescent="0.25">
      <c r="A4717">
        <v>524025496</v>
      </c>
      <c r="B4717" s="1">
        <v>45113</v>
      </c>
      <c r="C4717" t="s">
        <v>27</v>
      </c>
      <c r="D4717" t="s">
        <v>16</v>
      </c>
      <c r="E4717">
        <v>1</v>
      </c>
      <c r="F4717">
        <v>1</v>
      </c>
      <c r="G4717" t="s">
        <v>149</v>
      </c>
      <c r="H4717">
        <v>1</v>
      </c>
      <c r="I4717">
        <v>1</v>
      </c>
      <c r="J4717" t="s">
        <v>14</v>
      </c>
      <c r="K4717" s="36" t="s">
        <v>149</v>
      </c>
    </row>
    <row r="4718" spans="1:11" x14ac:dyDescent="0.25">
      <c r="A4718">
        <v>74028891</v>
      </c>
      <c r="B4718" s="1">
        <v>42515</v>
      </c>
      <c r="C4718" t="s">
        <v>11</v>
      </c>
      <c r="D4718" t="s">
        <v>16</v>
      </c>
      <c r="E4718">
        <v>1</v>
      </c>
      <c r="F4718">
        <v>0.99</v>
      </c>
      <c r="G4718" t="s">
        <v>148</v>
      </c>
      <c r="H4718">
        <v>1</v>
      </c>
      <c r="I4718">
        <v>6</v>
      </c>
      <c r="J4718" t="s">
        <v>14</v>
      </c>
      <c r="K4718" s="36" t="s">
        <v>149</v>
      </c>
    </row>
    <row r="4719" spans="1:11" x14ac:dyDescent="0.25">
      <c r="A4719">
        <v>5561885</v>
      </c>
      <c r="B4719" s="1">
        <v>41354</v>
      </c>
      <c r="C4719" t="s">
        <v>11</v>
      </c>
      <c r="D4719" t="s">
        <v>16</v>
      </c>
      <c r="E4719">
        <v>1</v>
      </c>
      <c r="F4719">
        <v>0.97</v>
      </c>
      <c r="G4719" t="s">
        <v>148</v>
      </c>
      <c r="H4719">
        <v>1</v>
      </c>
      <c r="I4719">
        <v>1</v>
      </c>
      <c r="J4719" t="s">
        <v>14</v>
      </c>
      <c r="K4719" s="36" t="s">
        <v>148</v>
      </c>
    </row>
    <row r="4720" spans="1:11" x14ac:dyDescent="0.25">
      <c r="A4720">
        <v>524299913</v>
      </c>
      <c r="B4720" s="1">
        <v>45114</v>
      </c>
      <c r="C4720" t="s">
        <v>11</v>
      </c>
      <c r="D4720" t="s">
        <v>12</v>
      </c>
      <c r="G4720" t="s">
        <v>148</v>
      </c>
      <c r="H4720">
        <v>1</v>
      </c>
      <c r="I4720">
        <v>1</v>
      </c>
      <c r="J4720" t="s">
        <v>22</v>
      </c>
      <c r="K4720" s="36" t="s">
        <v>149</v>
      </c>
    </row>
    <row r="4721" spans="1:11" x14ac:dyDescent="0.25">
      <c r="A4721">
        <v>524309092</v>
      </c>
      <c r="B4721" s="1">
        <v>45114</v>
      </c>
      <c r="C4721" t="s">
        <v>11</v>
      </c>
      <c r="D4721" t="s">
        <v>16</v>
      </c>
      <c r="E4721">
        <v>1</v>
      </c>
      <c r="F4721">
        <v>1</v>
      </c>
      <c r="G4721" t="s">
        <v>149</v>
      </c>
      <c r="H4721">
        <v>4</v>
      </c>
      <c r="I4721">
        <v>4</v>
      </c>
      <c r="J4721" t="s">
        <v>14</v>
      </c>
      <c r="K4721" s="36" t="s">
        <v>149</v>
      </c>
    </row>
    <row r="4722" spans="1:11" x14ac:dyDescent="0.25">
      <c r="A4722">
        <v>20563777</v>
      </c>
      <c r="B4722" s="1">
        <v>41877</v>
      </c>
      <c r="C4722" t="s">
        <v>11</v>
      </c>
      <c r="D4722" t="s">
        <v>16</v>
      </c>
      <c r="E4722">
        <v>1</v>
      </c>
      <c r="F4722">
        <v>0.86</v>
      </c>
      <c r="G4722" t="s">
        <v>149</v>
      </c>
      <c r="H4722">
        <v>1</v>
      </c>
      <c r="I4722">
        <v>1</v>
      </c>
      <c r="J4722" t="s">
        <v>14</v>
      </c>
      <c r="K4722" s="36" t="s">
        <v>149</v>
      </c>
    </row>
    <row r="4723" spans="1:11" x14ac:dyDescent="0.25">
      <c r="A4723">
        <v>210909808</v>
      </c>
      <c r="B4723" s="1">
        <v>43333</v>
      </c>
      <c r="C4723" t="s">
        <v>11</v>
      </c>
      <c r="D4723" t="s">
        <v>17</v>
      </c>
      <c r="E4723">
        <v>0.9</v>
      </c>
      <c r="F4723">
        <v>0.55000000000000004</v>
      </c>
      <c r="G4723" t="s">
        <v>27</v>
      </c>
      <c r="H4723">
        <v>2</v>
      </c>
      <c r="I4723">
        <v>2</v>
      </c>
      <c r="J4723" t="s">
        <v>14</v>
      </c>
      <c r="K4723" s="36" t="s">
        <v>149</v>
      </c>
    </row>
    <row r="4724" spans="1:11" x14ac:dyDescent="0.25">
      <c r="A4724">
        <v>210360225</v>
      </c>
      <c r="B4724" s="1">
        <v>43330</v>
      </c>
      <c r="C4724" t="s">
        <v>11</v>
      </c>
      <c r="D4724" t="s">
        <v>16</v>
      </c>
      <c r="E4724">
        <v>1</v>
      </c>
      <c r="F4724">
        <v>0.99</v>
      </c>
      <c r="G4724" t="s">
        <v>149</v>
      </c>
      <c r="H4724">
        <v>2</v>
      </c>
      <c r="I4724">
        <v>2</v>
      </c>
      <c r="J4724" t="s">
        <v>14</v>
      </c>
      <c r="K4724" s="36" t="s">
        <v>149</v>
      </c>
    </row>
    <row r="4725" spans="1:11" x14ac:dyDescent="0.25">
      <c r="A4725">
        <v>419923799</v>
      </c>
      <c r="B4725" s="1">
        <v>44432</v>
      </c>
      <c r="C4725" t="s">
        <v>11</v>
      </c>
      <c r="D4725" t="s">
        <v>12</v>
      </c>
      <c r="F4725">
        <v>0</v>
      </c>
      <c r="G4725" t="s">
        <v>148</v>
      </c>
      <c r="H4725">
        <v>2</v>
      </c>
      <c r="I4725">
        <v>3</v>
      </c>
      <c r="J4725" t="s">
        <v>26</v>
      </c>
      <c r="K4725" s="36" t="s">
        <v>149</v>
      </c>
    </row>
    <row r="4726" spans="1:11" x14ac:dyDescent="0.25">
      <c r="A4726">
        <v>52458389</v>
      </c>
      <c r="B4726" s="1">
        <v>42365</v>
      </c>
      <c r="C4726" t="s">
        <v>33</v>
      </c>
      <c r="D4726" t="s">
        <v>16</v>
      </c>
      <c r="E4726">
        <v>1</v>
      </c>
      <c r="F4726">
        <v>0.99</v>
      </c>
      <c r="G4726" t="s">
        <v>148</v>
      </c>
      <c r="H4726">
        <v>1</v>
      </c>
      <c r="I4726">
        <v>1</v>
      </c>
      <c r="J4726" t="s">
        <v>14</v>
      </c>
      <c r="K4726" s="36" t="s">
        <v>149</v>
      </c>
    </row>
    <row r="4727" spans="1:11" x14ac:dyDescent="0.25">
      <c r="A4727">
        <v>1673679</v>
      </c>
      <c r="B4727" s="1">
        <v>40938</v>
      </c>
      <c r="C4727" t="s">
        <v>32</v>
      </c>
      <c r="D4727" t="s">
        <v>16</v>
      </c>
      <c r="E4727">
        <v>1</v>
      </c>
      <c r="F4727">
        <v>0.95</v>
      </c>
      <c r="G4727" t="s">
        <v>149</v>
      </c>
      <c r="H4727">
        <v>15</v>
      </c>
      <c r="I4727">
        <v>19</v>
      </c>
      <c r="J4727" t="s">
        <v>14</v>
      </c>
      <c r="K4727" s="36" t="s">
        <v>149</v>
      </c>
    </row>
    <row r="4728" spans="1:11" x14ac:dyDescent="0.25">
      <c r="A4728">
        <v>338404744</v>
      </c>
      <c r="B4728" s="1">
        <v>43884</v>
      </c>
      <c r="C4728" t="s">
        <v>11</v>
      </c>
      <c r="D4728" t="s">
        <v>12</v>
      </c>
      <c r="F4728">
        <v>0</v>
      </c>
      <c r="G4728" t="s">
        <v>148</v>
      </c>
      <c r="H4728">
        <v>1</v>
      </c>
      <c r="I4728">
        <v>1</v>
      </c>
      <c r="J4728" t="s">
        <v>14</v>
      </c>
      <c r="K4728" s="36" t="s">
        <v>149</v>
      </c>
    </row>
    <row r="4729" spans="1:11" x14ac:dyDescent="0.25">
      <c r="A4729">
        <v>442944608</v>
      </c>
      <c r="B4729" s="1">
        <v>44592</v>
      </c>
      <c r="C4729" t="s">
        <v>11</v>
      </c>
      <c r="D4729" t="s">
        <v>17</v>
      </c>
      <c r="E4729">
        <v>1</v>
      </c>
      <c r="F4729">
        <v>0</v>
      </c>
      <c r="G4729" t="s">
        <v>148</v>
      </c>
      <c r="H4729">
        <v>2</v>
      </c>
      <c r="I4729">
        <v>4</v>
      </c>
      <c r="J4729" t="s">
        <v>22</v>
      </c>
      <c r="K4729" s="36" t="s">
        <v>149</v>
      </c>
    </row>
    <row r="4730" spans="1:11" x14ac:dyDescent="0.25">
      <c r="A4730">
        <v>248412692</v>
      </c>
      <c r="B4730" s="1">
        <v>43536</v>
      </c>
      <c r="C4730" t="s">
        <v>11</v>
      </c>
      <c r="D4730" t="s">
        <v>16</v>
      </c>
      <c r="E4730">
        <v>1</v>
      </c>
      <c r="F4730">
        <v>0.99</v>
      </c>
      <c r="G4730" t="s">
        <v>148</v>
      </c>
      <c r="H4730">
        <v>4</v>
      </c>
      <c r="I4730">
        <v>4</v>
      </c>
      <c r="J4730" t="s">
        <v>14</v>
      </c>
      <c r="K4730" s="36" t="s">
        <v>149</v>
      </c>
    </row>
    <row r="4731" spans="1:11" x14ac:dyDescent="0.25">
      <c r="A4731">
        <v>6476704</v>
      </c>
      <c r="B4731" s="1">
        <v>41414</v>
      </c>
      <c r="C4731" t="s">
        <v>11</v>
      </c>
      <c r="D4731" t="s">
        <v>16</v>
      </c>
      <c r="E4731">
        <v>1</v>
      </c>
      <c r="F4731">
        <v>0.67</v>
      </c>
      <c r="G4731" t="s">
        <v>149</v>
      </c>
      <c r="H4731">
        <v>1</v>
      </c>
      <c r="I4731">
        <v>1</v>
      </c>
      <c r="J4731" t="s">
        <v>14</v>
      </c>
      <c r="K4731" s="36" t="s">
        <v>149</v>
      </c>
    </row>
    <row r="4732" spans="1:11" x14ac:dyDescent="0.25">
      <c r="A4732">
        <v>105015604</v>
      </c>
      <c r="B4732" s="1">
        <v>42698</v>
      </c>
      <c r="C4732" t="s">
        <v>11</v>
      </c>
      <c r="D4732" t="s">
        <v>16</v>
      </c>
      <c r="E4732">
        <v>0.99</v>
      </c>
      <c r="F4732">
        <v>1</v>
      </c>
      <c r="G4732" t="s">
        <v>149</v>
      </c>
      <c r="H4732">
        <v>7</v>
      </c>
      <c r="I4732">
        <v>9</v>
      </c>
      <c r="J4732" t="s">
        <v>14</v>
      </c>
      <c r="K4732" s="36" t="s">
        <v>149</v>
      </c>
    </row>
    <row r="4733" spans="1:11" x14ac:dyDescent="0.25">
      <c r="A4733">
        <v>524872947</v>
      </c>
      <c r="B4733" s="1">
        <v>45117</v>
      </c>
      <c r="C4733" t="s">
        <v>27</v>
      </c>
      <c r="D4733" t="s">
        <v>16</v>
      </c>
      <c r="E4733">
        <v>1</v>
      </c>
      <c r="F4733">
        <v>1</v>
      </c>
      <c r="G4733" t="s">
        <v>148</v>
      </c>
      <c r="H4733">
        <v>1</v>
      </c>
      <c r="I4733">
        <v>1</v>
      </c>
      <c r="J4733" t="s">
        <v>14</v>
      </c>
      <c r="K4733" s="36" t="s">
        <v>149</v>
      </c>
    </row>
    <row r="4734" spans="1:11" x14ac:dyDescent="0.25">
      <c r="A4734">
        <v>264077787</v>
      </c>
      <c r="B4734" s="1">
        <v>43610</v>
      </c>
      <c r="C4734" t="s">
        <v>11</v>
      </c>
      <c r="D4734" t="s">
        <v>16</v>
      </c>
      <c r="E4734">
        <v>1</v>
      </c>
      <c r="F4734">
        <v>1</v>
      </c>
      <c r="G4734" t="s">
        <v>149</v>
      </c>
      <c r="H4734">
        <v>2</v>
      </c>
      <c r="I4734">
        <v>3</v>
      </c>
      <c r="J4734" t="s">
        <v>14</v>
      </c>
      <c r="K4734" s="36" t="s">
        <v>149</v>
      </c>
    </row>
    <row r="4735" spans="1:11" x14ac:dyDescent="0.25">
      <c r="A4735">
        <v>525466601</v>
      </c>
      <c r="B4735" s="1">
        <v>45120</v>
      </c>
      <c r="C4735" t="s">
        <v>11</v>
      </c>
      <c r="D4735" t="s">
        <v>16</v>
      </c>
      <c r="E4735">
        <v>1</v>
      </c>
      <c r="F4735">
        <v>0.98</v>
      </c>
      <c r="G4735" t="s">
        <v>149</v>
      </c>
      <c r="H4735">
        <v>1</v>
      </c>
      <c r="I4735">
        <v>2</v>
      </c>
      <c r="J4735" t="s">
        <v>22</v>
      </c>
      <c r="K4735" s="36" t="s">
        <v>149</v>
      </c>
    </row>
    <row r="4736" spans="1:11" x14ac:dyDescent="0.25">
      <c r="A4736">
        <v>169765625</v>
      </c>
      <c r="B4736" s="1">
        <v>43124</v>
      </c>
      <c r="C4736" t="s">
        <v>11</v>
      </c>
      <c r="D4736" t="s">
        <v>12</v>
      </c>
      <c r="F4736">
        <v>0</v>
      </c>
      <c r="G4736" t="s">
        <v>148</v>
      </c>
      <c r="H4736">
        <v>2</v>
      </c>
      <c r="I4736">
        <v>4</v>
      </c>
      <c r="J4736" t="s">
        <v>14</v>
      </c>
      <c r="K4736" s="36" t="s">
        <v>149</v>
      </c>
    </row>
    <row r="4737" spans="1:11" x14ac:dyDescent="0.25">
      <c r="A4737">
        <v>7681897</v>
      </c>
      <c r="B4737" s="1">
        <v>41478</v>
      </c>
      <c r="C4737" t="s">
        <v>11</v>
      </c>
      <c r="D4737" t="s">
        <v>16</v>
      </c>
      <c r="E4737">
        <v>1</v>
      </c>
      <c r="F4737">
        <v>1</v>
      </c>
      <c r="G4737" t="s">
        <v>149</v>
      </c>
      <c r="H4737">
        <v>2</v>
      </c>
      <c r="I4737">
        <v>2</v>
      </c>
      <c r="J4737" t="s">
        <v>14</v>
      </c>
      <c r="K4737" s="36" t="s">
        <v>149</v>
      </c>
    </row>
    <row r="4738" spans="1:11" x14ac:dyDescent="0.25">
      <c r="A4738">
        <v>13293810</v>
      </c>
      <c r="B4738" s="1">
        <v>41717</v>
      </c>
      <c r="C4738" t="s">
        <v>11</v>
      </c>
      <c r="D4738" t="s">
        <v>16</v>
      </c>
      <c r="E4738">
        <v>1</v>
      </c>
      <c r="F4738">
        <v>0.97</v>
      </c>
      <c r="G4738" t="s">
        <v>149</v>
      </c>
      <c r="H4738">
        <v>1</v>
      </c>
      <c r="I4738">
        <v>2</v>
      </c>
      <c r="J4738" t="s">
        <v>14</v>
      </c>
      <c r="K4738" s="36" t="s">
        <v>149</v>
      </c>
    </row>
    <row r="4739" spans="1:11" x14ac:dyDescent="0.25">
      <c r="A4739">
        <v>525592314</v>
      </c>
      <c r="B4739" s="1">
        <v>45121</v>
      </c>
      <c r="C4739" t="s">
        <v>27</v>
      </c>
      <c r="D4739" t="s">
        <v>16</v>
      </c>
      <c r="E4739">
        <v>1</v>
      </c>
      <c r="F4739">
        <v>1</v>
      </c>
      <c r="G4739" t="s">
        <v>148</v>
      </c>
      <c r="H4739">
        <v>1</v>
      </c>
      <c r="I4739">
        <v>1</v>
      </c>
      <c r="J4739" t="s">
        <v>14</v>
      </c>
      <c r="K4739" s="36" t="s">
        <v>149</v>
      </c>
    </row>
    <row r="4740" spans="1:11" x14ac:dyDescent="0.25">
      <c r="A4740">
        <v>507462912</v>
      </c>
      <c r="B4740" s="1">
        <v>45013</v>
      </c>
      <c r="C4740" t="s">
        <v>27</v>
      </c>
      <c r="D4740" t="s">
        <v>16</v>
      </c>
      <c r="E4740">
        <v>1</v>
      </c>
      <c r="F4740">
        <v>1</v>
      </c>
      <c r="G4740" t="s">
        <v>148</v>
      </c>
      <c r="H4740">
        <v>1</v>
      </c>
      <c r="I4740">
        <v>1</v>
      </c>
      <c r="J4740" t="s">
        <v>14</v>
      </c>
      <c r="K4740" s="36" t="s">
        <v>149</v>
      </c>
    </row>
    <row r="4741" spans="1:11" x14ac:dyDescent="0.25">
      <c r="A4741">
        <v>525605698</v>
      </c>
      <c r="B4741" s="1">
        <v>45121</v>
      </c>
      <c r="C4741" t="s">
        <v>27</v>
      </c>
      <c r="D4741" t="s">
        <v>12</v>
      </c>
      <c r="G4741" t="s">
        <v>148</v>
      </c>
      <c r="H4741">
        <v>1</v>
      </c>
      <c r="I4741">
        <v>1</v>
      </c>
      <c r="J4741" t="s">
        <v>22</v>
      </c>
      <c r="K4741" s="36" t="s">
        <v>149</v>
      </c>
    </row>
    <row r="4742" spans="1:11" x14ac:dyDescent="0.25">
      <c r="A4742">
        <v>116281704</v>
      </c>
      <c r="B4742" s="1">
        <v>42779</v>
      </c>
      <c r="C4742" t="s">
        <v>11</v>
      </c>
      <c r="D4742" t="s">
        <v>16</v>
      </c>
      <c r="E4742">
        <v>1</v>
      </c>
      <c r="F4742">
        <v>0.93</v>
      </c>
      <c r="G4742" t="s">
        <v>148</v>
      </c>
      <c r="H4742">
        <v>3</v>
      </c>
      <c r="I4742">
        <v>5</v>
      </c>
      <c r="J4742" t="s">
        <v>14</v>
      </c>
      <c r="K4742" s="36" t="s">
        <v>149</v>
      </c>
    </row>
    <row r="4743" spans="1:11" x14ac:dyDescent="0.25">
      <c r="A4743">
        <v>718762</v>
      </c>
      <c r="B4743" s="1">
        <v>40713</v>
      </c>
      <c r="C4743" t="s">
        <v>11</v>
      </c>
      <c r="D4743" t="s">
        <v>16</v>
      </c>
      <c r="E4743">
        <v>0.92</v>
      </c>
      <c r="F4743">
        <v>0.94</v>
      </c>
      <c r="G4743" t="s">
        <v>149</v>
      </c>
      <c r="H4743">
        <v>2</v>
      </c>
      <c r="I4743">
        <v>11</v>
      </c>
      <c r="J4743" t="s">
        <v>14</v>
      </c>
      <c r="K4743" s="36" t="s">
        <v>149</v>
      </c>
    </row>
    <row r="4744" spans="1:11" x14ac:dyDescent="0.25">
      <c r="A4744">
        <v>30731326</v>
      </c>
      <c r="B4744" s="1">
        <v>42100</v>
      </c>
      <c r="C4744" t="s">
        <v>11</v>
      </c>
      <c r="D4744" t="s">
        <v>16</v>
      </c>
      <c r="E4744">
        <v>1</v>
      </c>
      <c r="F4744">
        <v>1</v>
      </c>
      <c r="G4744" t="s">
        <v>149</v>
      </c>
      <c r="H4744">
        <v>1</v>
      </c>
      <c r="I4744">
        <v>2</v>
      </c>
      <c r="J4744" t="s">
        <v>14</v>
      </c>
      <c r="K4744" s="36" t="s">
        <v>149</v>
      </c>
    </row>
    <row r="4745" spans="1:11" x14ac:dyDescent="0.25">
      <c r="A4745">
        <v>482711529</v>
      </c>
      <c r="B4745" s="1">
        <v>44842</v>
      </c>
      <c r="C4745" t="s">
        <v>11</v>
      </c>
      <c r="D4745" t="s">
        <v>16</v>
      </c>
      <c r="E4745">
        <v>1</v>
      </c>
      <c r="F4745">
        <v>0.99</v>
      </c>
      <c r="G4745" t="s">
        <v>149</v>
      </c>
      <c r="H4745">
        <v>4</v>
      </c>
      <c r="I4745">
        <v>4</v>
      </c>
      <c r="J4745" t="s">
        <v>14</v>
      </c>
      <c r="K4745" s="36" t="s">
        <v>149</v>
      </c>
    </row>
    <row r="4746" spans="1:11" x14ac:dyDescent="0.25">
      <c r="A4746">
        <v>62773757</v>
      </c>
      <c r="B4746" s="1">
        <v>42442</v>
      </c>
      <c r="C4746" t="s">
        <v>11</v>
      </c>
      <c r="D4746" t="s">
        <v>21</v>
      </c>
      <c r="E4746">
        <v>1</v>
      </c>
      <c r="F4746">
        <v>0.77</v>
      </c>
      <c r="G4746" t="s">
        <v>148</v>
      </c>
      <c r="H4746">
        <v>5</v>
      </c>
      <c r="I4746">
        <v>6</v>
      </c>
      <c r="J4746" t="s">
        <v>14</v>
      </c>
      <c r="K4746" s="36" t="s">
        <v>149</v>
      </c>
    </row>
    <row r="4747" spans="1:11" x14ac:dyDescent="0.25">
      <c r="A4747">
        <v>525057896</v>
      </c>
      <c r="B4747" s="1">
        <v>45118</v>
      </c>
      <c r="C4747" t="s">
        <v>27</v>
      </c>
      <c r="D4747" t="s">
        <v>12</v>
      </c>
      <c r="F4747">
        <v>0.38</v>
      </c>
      <c r="G4747" t="s">
        <v>149</v>
      </c>
      <c r="H4747">
        <v>1</v>
      </c>
      <c r="I4747">
        <v>2</v>
      </c>
      <c r="J4747" t="s">
        <v>14</v>
      </c>
      <c r="K4747" s="36" t="s">
        <v>149</v>
      </c>
    </row>
    <row r="4748" spans="1:11" x14ac:dyDescent="0.25">
      <c r="A4748">
        <v>510989110</v>
      </c>
      <c r="B4748" s="1">
        <v>45036</v>
      </c>
      <c r="C4748" t="s">
        <v>27</v>
      </c>
      <c r="D4748" t="s">
        <v>17</v>
      </c>
      <c r="E4748">
        <v>1</v>
      </c>
      <c r="F4748">
        <v>0.99</v>
      </c>
      <c r="G4748" t="s">
        <v>149</v>
      </c>
      <c r="H4748">
        <v>1</v>
      </c>
      <c r="I4748">
        <v>2</v>
      </c>
      <c r="J4748" t="s">
        <v>22</v>
      </c>
      <c r="K4748" s="36" t="s">
        <v>149</v>
      </c>
    </row>
    <row r="4749" spans="1:11" x14ac:dyDescent="0.25">
      <c r="A4749">
        <v>80717458</v>
      </c>
      <c r="B4749" s="1">
        <v>42550</v>
      </c>
      <c r="C4749" t="s">
        <v>11</v>
      </c>
      <c r="D4749" t="s">
        <v>21</v>
      </c>
      <c r="E4749">
        <v>1</v>
      </c>
      <c r="F4749">
        <v>0.89</v>
      </c>
      <c r="G4749" t="s">
        <v>148</v>
      </c>
      <c r="H4749">
        <v>1</v>
      </c>
      <c r="I4749">
        <v>1</v>
      </c>
      <c r="J4749" t="s">
        <v>14</v>
      </c>
      <c r="K4749" s="36" t="s">
        <v>149</v>
      </c>
    </row>
    <row r="4750" spans="1:11" x14ac:dyDescent="0.25">
      <c r="A4750">
        <v>102675796</v>
      </c>
      <c r="B4750" s="1">
        <v>42680</v>
      </c>
      <c r="C4750" t="s">
        <v>11</v>
      </c>
      <c r="D4750" t="s">
        <v>21</v>
      </c>
      <c r="E4750">
        <v>1</v>
      </c>
      <c r="F4750">
        <v>0.64</v>
      </c>
      <c r="G4750" t="s">
        <v>148</v>
      </c>
      <c r="H4750">
        <v>1</v>
      </c>
      <c r="I4750">
        <v>2</v>
      </c>
      <c r="J4750" t="s">
        <v>14</v>
      </c>
      <c r="K4750" s="36" t="s">
        <v>149</v>
      </c>
    </row>
    <row r="4751" spans="1:11" x14ac:dyDescent="0.25">
      <c r="A4751">
        <v>524645179</v>
      </c>
      <c r="B4751" s="1">
        <v>45116</v>
      </c>
      <c r="C4751" t="s">
        <v>27</v>
      </c>
      <c r="D4751" t="s">
        <v>16</v>
      </c>
      <c r="E4751">
        <v>0.94</v>
      </c>
      <c r="F4751">
        <v>0.98</v>
      </c>
      <c r="G4751" t="s">
        <v>149</v>
      </c>
      <c r="H4751">
        <v>10</v>
      </c>
      <c r="I4751">
        <v>11</v>
      </c>
      <c r="J4751" t="s">
        <v>14</v>
      </c>
      <c r="K4751" s="36" t="s">
        <v>149</v>
      </c>
    </row>
    <row r="4752" spans="1:11" x14ac:dyDescent="0.25">
      <c r="A4752">
        <v>9189670</v>
      </c>
      <c r="B4752" s="1">
        <v>41549</v>
      </c>
      <c r="C4752" t="s">
        <v>11</v>
      </c>
      <c r="D4752" t="s">
        <v>16</v>
      </c>
      <c r="E4752">
        <v>1</v>
      </c>
      <c r="F4752">
        <v>1</v>
      </c>
      <c r="G4752" t="s">
        <v>148</v>
      </c>
      <c r="H4752">
        <v>1</v>
      </c>
      <c r="I4752">
        <v>1</v>
      </c>
      <c r="J4752" t="s">
        <v>14</v>
      </c>
      <c r="K4752" s="36" t="s">
        <v>149</v>
      </c>
    </row>
    <row r="4753" spans="1:11" x14ac:dyDescent="0.25">
      <c r="A4753">
        <v>6290324</v>
      </c>
      <c r="B4753" s="1">
        <v>41402</v>
      </c>
      <c r="C4753" t="s">
        <v>11</v>
      </c>
      <c r="D4753" t="s">
        <v>17</v>
      </c>
      <c r="E4753">
        <v>1</v>
      </c>
      <c r="F4753">
        <v>0.27</v>
      </c>
      <c r="G4753" t="s">
        <v>149</v>
      </c>
      <c r="H4753">
        <v>1</v>
      </c>
      <c r="I4753">
        <v>1</v>
      </c>
      <c r="J4753" t="s">
        <v>14</v>
      </c>
      <c r="K4753" s="36" t="s">
        <v>149</v>
      </c>
    </row>
    <row r="4754" spans="1:11" x14ac:dyDescent="0.25">
      <c r="A4754">
        <v>520405059</v>
      </c>
      <c r="B4754" s="1">
        <v>45093</v>
      </c>
      <c r="C4754" t="s">
        <v>11</v>
      </c>
      <c r="D4754" t="s">
        <v>20</v>
      </c>
      <c r="E4754">
        <v>0</v>
      </c>
      <c r="F4754">
        <v>0.36</v>
      </c>
      <c r="G4754" t="s">
        <v>148</v>
      </c>
      <c r="H4754">
        <v>1</v>
      </c>
      <c r="I4754">
        <v>1</v>
      </c>
      <c r="J4754" t="s">
        <v>14</v>
      </c>
      <c r="K4754" s="36" t="s">
        <v>149</v>
      </c>
    </row>
    <row r="4755" spans="1:11" x14ac:dyDescent="0.25">
      <c r="A4755">
        <v>471869129</v>
      </c>
      <c r="B4755" s="1">
        <v>44769</v>
      </c>
      <c r="C4755" t="s">
        <v>27</v>
      </c>
      <c r="D4755" t="s">
        <v>20</v>
      </c>
      <c r="E4755">
        <v>0.2</v>
      </c>
      <c r="F4755">
        <v>0</v>
      </c>
      <c r="G4755" t="s">
        <v>148</v>
      </c>
      <c r="H4755">
        <v>1</v>
      </c>
      <c r="I4755">
        <v>1</v>
      </c>
      <c r="J4755" t="s">
        <v>14</v>
      </c>
      <c r="K4755" s="36" t="s">
        <v>149</v>
      </c>
    </row>
    <row r="4756" spans="1:11" x14ac:dyDescent="0.25">
      <c r="A4756">
        <v>525808155</v>
      </c>
      <c r="B4756" s="1">
        <v>45122</v>
      </c>
      <c r="C4756" t="s">
        <v>27</v>
      </c>
      <c r="D4756" t="s">
        <v>16</v>
      </c>
      <c r="E4756">
        <v>1</v>
      </c>
      <c r="F4756">
        <v>0.96</v>
      </c>
      <c r="G4756" t="s">
        <v>148</v>
      </c>
      <c r="H4756">
        <v>1</v>
      </c>
      <c r="I4756">
        <v>1</v>
      </c>
      <c r="J4756" t="s">
        <v>22</v>
      </c>
      <c r="K4756" s="36" t="s">
        <v>149</v>
      </c>
    </row>
    <row r="4757" spans="1:11" x14ac:dyDescent="0.25">
      <c r="A4757">
        <v>42459869</v>
      </c>
      <c r="B4757" s="1">
        <v>42241</v>
      </c>
      <c r="C4757" t="s">
        <v>27</v>
      </c>
      <c r="D4757" t="s">
        <v>21</v>
      </c>
      <c r="E4757">
        <v>1</v>
      </c>
      <c r="F4757">
        <v>0.7</v>
      </c>
      <c r="G4757" t="s">
        <v>148</v>
      </c>
      <c r="H4757">
        <v>1</v>
      </c>
      <c r="I4757">
        <v>1</v>
      </c>
      <c r="J4757" t="s">
        <v>22</v>
      </c>
      <c r="K4757" s="36" t="s">
        <v>149</v>
      </c>
    </row>
    <row r="4758" spans="1:11" x14ac:dyDescent="0.25">
      <c r="A4758">
        <v>182817344</v>
      </c>
      <c r="B4758" s="1">
        <v>43196</v>
      </c>
      <c r="C4758" t="s">
        <v>27</v>
      </c>
      <c r="D4758" t="s">
        <v>17</v>
      </c>
      <c r="E4758">
        <v>0.8</v>
      </c>
      <c r="F4758">
        <v>0.88</v>
      </c>
      <c r="G4758" t="s">
        <v>149</v>
      </c>
      <c r="H4758">
        <v>2</v>
      </c>
      <c r="I4758">
        <v>2</v>
      </c>
      <c r="J4758" t="s">
        <v>14</v>
      </c>
      <c r="K4758" s="36" t="s">
        <v>149</v>
      </c>
    </row>
    <row r="4759" spans="1:11" x14ac:dyDescent="0.25">
      <c r="A4759">
        <v>525981050</v>
      </c>
      <c r="B4759" s="1">
        <v>45123</v>
      </c>
      <c r="C4759" t="s">
        <v>27</v>
      </c>
      <c r="D4759" t="s">
        <v>17</v>
      </c>
      <c r="E4759">
        <v>0.9</v>
      </c>
      <c r="F4759">
        <v>0.86</v>
      </c>
      <c r="G4759" t="s">
        <v>149</v>
      </c>
      <c r="H4759">
        <v>1</v>
      </c>
      <c r="I4759">
        <v>1</v>
      </c>
      <c r="J4759" t="s">
        <v>14</v>
      </c>
      <c r="K4759" s="36" t="s">
        <v>149</v>
      </c>
    </row>
    <row r="4760" spans="1:11" x14ac:dyDescent="0.25">
      <c r="A4760">
        <v>487936142</v>
      </c>
      <c r="B4760" s="1">
        <v>44881</v>
      </c>
      <c r="C4760" t="s">
        <v>11</v>
      </c>
      <c r="D4760" t="s">
        <v>16</v>
      </c>
      <c r="E4760">
        <v>1</v>
      </c>
      <c r="F4760">
        <v>1</v>
      </c>
      <c r="G4760" t="s">
        <v>148</v>
      </c>
      <c r="H4760">
        <v>18</v>
      </c>
      <c r="I4760">
        <v>20</v>
      </c>
      <c r="J4760" t="s">
        <v>22</v>
      </c>
      <c r="K4760" s="36" t="s">
        <v>149</v>
      </c>
    </row>
    <row r="4761" spans="1:11" x14ac:dyDescent="0.25">
      <c r="A4761">
        <v>524509707</v>
      </c>
      <c r="B4761" s="1">
        <v>45115</v>
      </c>
      <c r="C4761" t="s">
        <v>27</v>
      </c>
      <c r="D4761" t="s">
        <v>16</v>
      </c>
      <c r="E4761">
        <v>1</v>
      </c>
      <c r="F4761">
        <v>1</v>
      </c>
      <c r="G4761" t="s">
        <v>148</v>
      </c>
      <c r="H4761">
        <v>1</v>
      </c>
      <c r="I4761">
        <v>1</v>
      </c>
      <c r="J4761" t="s">
        <v>14</v>
      </c>
      <c r="K4761" s="36" t="s">
        <v>149</v>
      </c>
    </row>
    <row r="4762" spans="1:11" x14ac:dyDescent="0.25">
      <c r="A4762">
        <v>300354770</v>
      </c>
      <c r="B4762" s="1">
        <v>43743</v>
      </c>
      <c r="C4762" t="s">
        <v>11</v>
      </c>
      <c r="D4762" t="s">
        <v>21</v>
      </c>
      <c r="E4762">
        <v>1</v>
      </c>
      <c r="F4762">
        <v>1</v>
      </c>
      <c r="G4762" t="s">
        <v>148</v>
      </c>
      <c r="H4762">
        <v>2</v>
      </c>
      <c r="I4762">
        <v>2</v>
      </c>
      <c r="J4762" t="s">
        <v>14</v>
      </c>
      <c r="K4762" s="36" t="s">
        <v>149</v>
      </c>
    </row>
    <row r="4763" spans="1:11" x14ac:dyDescent="0.25">
      <c r="A4763">
        <v>522543716</v>
      </c>
      <c r="B4763" s="1">
        <v>45105</v>
      </c>
      <c r="C4763" t="s">
        <v>27</v>
      </c>
      <c r="D4763" t="s">
        <v>12</v>
      </c>
      <c r="F4763">
        <v>0.63</v>
      </c>
      <c r="G4763" t="s">
        <v>148</v>
      </c>
      <c r="H4763">
        <v>1</v>
      </c>
      <c r="I4763">
        <v>1</v>
      </c>
      <c r="J4763" t="s">
        <v>14</v>
      </c>
      <c r="K4763" s="36" t="s">
        <v>149</v>
      </c>
    </row>
    <row r="4764" spans="1:11" x14ac:dyDescent="0.25">
      <c r="A4764">
        <v>9963784</v>
      </c>
      <c r="B4764" s="1">
        <v>41590</v>
      </c>
      <c r="C4764" t="s">
        <v>11</v>
      </c>
      <c r="D4764" t="s">
        <v>16</v>
      </c>
      <c r="E4764">
        <v>1</v>
      </c>
      <c r="F4764">
        <v>0.95</v>
      </c>
      <c r="G4764" t="s">
        <v>148</v>
      </c>
      <c r="H4764">
        <v>1</v>
      </c>
      <c r="I4764">
        <v>1</v>
      </c>
      <c r="J4764" t="s">
        <v>14</v>
      </c>
      <c r="K4764" s="36" t="s">
        <v>149</v>
      </c>
    </row>
    <row r="4765" spans="1:11" x14ac:dyDescent="0.25">
      <c r="A4765">
        <v>207298868</v>
      </c>
      <c r="B4765" s="1">
        <v>43316</v>
      </c>
      <c r="C4765" t="s">
        <v>11</v>
      </c>
      <c r="D4765" t="s">
        <v>12</v>
      </c>
      <c r="F4765">
        <v>0.5</v>
      </c>
      <c r="G4765" t="s">
        <v>148</v>
      </c>
      <c r="H4765">
        <v>1</v>
      </c>
      <c r="I4765">
        <v>1</v>
      </c>
      <c r="J4765" t="s">
        <v>14</v>
      </c>
      <c r="K4765" s="36" t="s">
        <v>149</v>
      </c>
    </row>
    <row r="4766" spans="1:11" x14ac:dyDescent="0.25">
      <c r="A4766">
        <v>10381408</v>
      </c>
      <c r="B4766" s="1">
        <v>41610</v>
      </c>
      <c r="C4766" t="s">
        <v>11</v>
      </c>
      <c r="D4766" t="s">
        <v>16</v>
      </c>
      <c r="E4766">
        <v>1</v>
      </c>
      <c r="F4766">
        <v>0.3</v>
      </c>
      <c r="G4766" t="s">
        <v>149</v>
      </c>
      <c r="H4766">
        <v>3</v>
      </c>
      <c r="I4766">
        <v>3</v>
      </c>
      <c r="J4766" t="s">
        <v>14</v>
      </c>
      <c r="K4766" s="36" t="s">
        <v>149</v>
      </c>
    </row>
    <row r="4767" spans="1:11" x14ac:dyDescent="0.25">
      <c r="A4767">
        <v>526128827</v>
      </c>
      <c r="B4767" s="1">
        <v>45123</v>
      </c>
      <c r="C4767" t="s">
        <v>27</v>
      </c>
      <c r="D4767" t="s">
        <v>16</v>
      </c>
      <c r="E4767">
        <v>1</v>
      </c>
      <c r="F4767">
        <v>0.93</v>
      </c>
      <c r="G4767" t="s">
        <v>149</v>
      </c>
      <c r="H4767">
        <v>1</v>
      </c>
      <c r="I4767">
        <v>1</v>
      </c>
      <c r="J4767" t="s">
        <v>14</v>
      </c>
      <c r="K4767" s="36" t="s">
        <v>149</v>
      </c>
    </row>
    <row r="4768" spans="1:11" x14ac:dyDescent="0.25">
      <c r="A4768">
        <v>525611978</v>
      </c>
      <c r="B4768" s="1">
        <v>45121</v>
      </c>
      <c r="C4768" t="s">
        <v>27</v>
      </c>
      <c r="D4768" t="s">
        <v>16</v>
      </c>
      <c r="E4768">
        <v>1</v>
      </c>
      <c r="F4768">
        <v>0.99</v>
      </c>
      <c r="G4768" t="s">
        <v>149</v>
      </c>
      <c r="H4768">
        <v>1</v>
      </c>
      <c r="I4768">
        <v>1</v>
      </c>
      <c r="J4768" t="s">
        <v>14</v>
      </c>
      <c r="K4768" s="36" t="s">
        <v>149</v>
      </c>
    </row>
    <row r="4769" spans="1:11" x14ac:dyDescent="0.25">
      <c r="A4769">
        <v>12508202</v>
      </c>
      <c r="B4769" s="1">
        <v>41693</v>
      </c>
      <c r="C4769" t="s">
        <v>27</v>
      </c>
      <c r="D4769" t="s">
        <v>21</v>
      </c>
      <c r="E4769">
        <v>1</v>
      </c>
      <c r="F4769">
        <v>0.95</v>
      </c>
      <c r="G4769" t="s">
        <v>149</v>
      </c>
      <c r="H4769">
        <v>1</v>
      </c>
      <c r="I4769">
        <v>1</v>
      </c>
      <c r="J4769" t="s">
        <v>14</v>
      </c>
      <c r="K4769" s="36" t="s">
        <v>149</v>
      </c>
    </row>
    <row r="4770" spans="1:11" x14ac:dyDescent="0.25">
      <c r="A4770">
        <v>36129202</v>
      </c>
      <c r="B4770" s="1">
        <v>42173</v>
      </c>
      <c r="C4770" t="s">
        <v>11</v>
      </c>
      <c r="D4770" t="s">
        <v>17</v>
      </c>
      <c r="E4770">
        <v>1</v>
      </c>
      <c r="F4770">
        <v>0.5</v>
      </c>
      <c r="G4770" t="s">
        <v>148</v>
      </c>
      <c r="H4770">
        <v>1</v>
      </c>
      <c r="I4770">
        <v>1</v>
      </c>
      <c r="J4770" t="s">
        <v>14</v>
      </c>
      <c r="K4770" s="36" t="s">
        <v>149</v>
      </c>
    </row>
    <row r="4771" spans="1:11" x14ac:dyDescent="0.25">
      <c r="A4771">
        <v>526215814</v>
      </c>
      <c r="B4771" s="1">
        <v>45124</v>
      </c>
      <c r="C4771" t="s">
        <v>27</v>
      </c>
      <c r="D4771" t="s">
        <v>16</v>
      </c>
      <c r="E4771">
        <v>1</v>
      </c>
      <c r="F4771">
        <v>1</v>
      </c>
      <c r="G4771" t="s">
        <v>148</v>
      </c>
      <c r="H4771">
        <v>1</v>
      </c>
      <c r="I4771">
        <v>1</v>
      </c>
      <c r="J4771" t="s">
        <v>22</v>
      </c>
      <c r="K4771" s="36" t="s">
        <v>149</v>
      </c>
    </row>
    <row r="4772" spans="1:11" x14ac:dyDescent="0.25">
      <c r="A4772">
        <v>524990847</v>
      </c>
      <c r="B4772" s="1">
        <v>45118</v>
      </c>
      <c r="C4772" t="s">
        <v>27</v>
      </c>
      <c r="D4772" t="s">
        <v>17</v>
      </c>
      <c r="E4772">
        <v>0.56999999999999995</v>
      </c>
      <c r="F4772">
        <v>1</v>
      </c>
      <c r="G4772" t="s">
        <v>148</v>
      </c>
      <c r="H4772">
        <v>4</v>
      </c>
      <c r="I4772">
        <v>4</v>
      </c>
      <c r="J4772" t="s">
        <v>14</v>
      </c>
      <c r="K4772" s="36" t="s">
        <v>149</v>
      </c>
    </row>
    <row r="4773" spans="1:11" x14ac:dyDescent="0.25">
      <c r="A4773">
        <v>349926378</v>
      </c>
      <c r="B4773" s="1">
        <v>43995</v>
      </c>
      <c r="C4773" t="s">
        <v>27</v>
      </c>
      <c r="D4773" t="s">
        <v>12</v>
      </c>
      <c r="F4773">
        <v>0</v>
      </c>
      <c r="G4773" t="s">
        <v>148</v>
      </c>
      <c r="H4773">
        <v>1</v>
      </c>
      <c r="I4773">
        <v>1</v>
      </c>
      <c r="J4773" t="s">
        <v>14</v>
      </c>
      <c r="K4773" s="36" t="s">
        <v>149</v>
      </c>
    </row>
    <row r="4774" spans="1:11" x14ac:dyDescent="0.25">
      <c r="A4774">
        <v>524996609</v>
      </c>
      <c r="B4774" s="1">
        <v>45118</v>
      </c>
      <c r="C4774" t="s">
        <v>11</v>
      </c>
      <c r="D4774" t="s">
        <v>16</v>
      </c>
      <c r="E4774">
        <v>1</v>
      </c>
      <c r="F4774">
        <v>1</v>
      </c>
      <c r="G4774" t="s">
        <v>149</v>
      </c>
      <c r="H4774">
        <v>2</v>
      </c>
      <c r="I4774">
        <v>2</v>
      </c>
      <c r="J4774" t="s">
        <v>14</v>
      </c>
      <c r="K4774" s="36" t="s">
        <v>149</v>
      </c>
    </row>
    <row r="4775" spans="1:11" x14ac:dyDescent="0.25">
      <c r="A4775">
        <v>360510792</v>
      </c>
      <c r="B4775" s="1">
        <v>44047</v>
      </c>
      <c r="C4775" t="s">
        <v>11</v>
      </c>
      <c r="D4775" t="s">
        <v>12</v>
      </c>
      <c r="F4775">
        <v>0</v>
      </c>
      <c r="G4775" t="s">
        <v>148</v>
      </c>
      <c r="H4775">
        <v>1</v>
      </c>
      <c r="I4775">
        <v>5</v>
      </c>
      <c r="J4775" t="s">
        <v>18</v>
      </c>
      <c r="K4775" s="36" t="s">
        <v>149</v>
      </c>
    </row>
    <row r="4776" spans="1:11" x14ac:dyDescent="0.25">
      <c r="A4776">
        <v>459056924</v>
      </c>
      <c r="B4776" s="1">
        <v>44695</v>
      </c>
      <c r="C4776" t="s">
        <v>11</v>
      </c>
      <c r="D4776" t="s">
        <v>16</v>
      </c>
      <c r="E4776">
        <v>1</v>
      </c>
      <c r="F4776">
        <v>0.84</v>
      </c>
      <c r="G4776" t="s">
        <v>148</v>
      </c>
      <c r="H4776">
        <v>1</v>
      </c>
      <c r="I4776">
        <v>1</v>
      </c>
      <c r="J4776" t="s">
        <v>22</v>
      </c>
      <c r="K4776" s="36" t="s">
        <v>149</v>
      </c>
    </row>
    <row r="4777" spans="1:11" x14ac:dyDescent="0.25">
      <c r="A4777">
        <v>18206447</v>
      </c>
      <c r="B4777" s="1">
        <v>41836</v>
      </c>
      <c r="C4777" t="s">
        <v>27</v>
      </c>
      <c r="D4777" t="s">
        <v>12</v>
      </c>
      <c r="F4777">
        <v>0</v>
      </c>
      <c r="G4777" t="s">
        <v>148</v>
      </c>
      <c r="H4777">
        <v>2</v>
      </c>
      <c r="I4777">
        <v>2</v>
      </c>
      <c r="J4777" t="s">
        <v>14</v>
      </c>
      <c r="K4777" s="36" t="s">
        <v>149</v>
      </c>
    </row>
    <row r="4778" spans="1:11" x14ac:dyDescent="0.25">
      <c r="A4778">
        <v>457954771</v>
      </c>
      <c r="B4778" s="1">
        <v>44688</v>
      </c>
      <c r="C4778" t="s">
        <v>11</v>
      </c>
      <c r="D4778" t="s">
        <v>12</v>
      </c>
      <c r="F4778">
        <v>0.81</v>
      </c>
      <c r="G4778" t="s">
        <v>148</v>
      </c>
      <c r="H4778">
        <v>1</v>
      </c>
      <c r="I4778">
        <v>1</v>
      </c>
      <c r="J4778" t="s">
        <v>14</v>
      </c>
      <c r="K4778" s="36" t="s">
        <v>149</v>
      </c>
    </row>
    <row r="4779" spans="1:11" x14ac:dyDescent="0.25">
      <c r="A4779">
        <v>50664380</v>
      </c>
      <c r="B4779" s="1">
        <v>42344</v>
      </c>
      <c r="C4779" t="s">
        <v>11</v>
      </c>
      <c r="D4779" t="s">
        <v>12</v>
      </c>
      <c r="G4779" t="s">
        <v>148</v>
      </c>
      <c r="H4779">
        <v>1</v>
      </c>
      <c r="I4779">
        <v>2</v>
      </c>
      <c r="J4779" t="s">
        <v>14</v>
      </c>
      <c r="K4779" s="36" t="s">
        <v>149</v>
      </c>
    </row>
    <row r="4780" spans="1:11" x14ac:dyDescent="0.25">
      <c r="A4780">
        <v>522584279</v>
      </c>
      <c r="B4780" s="1">
        <v>45105</v>
      </c>
      <c r="C4780" t="s">
        <v>11</v>
      </c>
      <c r="D4780" t="s">
        <v>20</v>
      </c>
      <c r="E4780">
        <v>0.17</v>
      </c>
      <c r="F4780">
        <v>0</v>
      </c>
      <c r="G4780" t="s">
        <v>148</v>
      </c>
      <c r="H4780">
        <v>1</v>
      </c>
      <c r="I4780">
        <v>1</v>
      </c>
      <c r="J4780" t="s">
        <v>22</v>
      </c>
      <c r="K4780" s="36" t="s">
        <v>149</v>
      </c>
    </row>
    <row r="4781" spans="1:11" x14ac:dyDescent="0.25">
      <c r="A4781">
        <v>4063691</v>
      </c>
      <c r="B4781" s="1">
        <v>41218</v>
      </c>
      <c r="C4781" t="s">
        <v>11</v>
      </c>
      <c r="D4781" t="s">
        <v>16</v>
      </c>
      <c r="E4781">
        <v>1</v>
      </c>
      <c r="F4781">
        <v>0.9</v>
      </c>
      <c r="G4781" t="s">
        <v>148</v>
      </c>
      <c r="H4781">
        <v>2</v>
      </c>
      <c r="I4781">
        <v>4</v>
      </c>
      <c r="J4781" t="s">
        <v>14</v>
      </c>
      <c r="K4781" s="36" t="s">
        <v>149</v>
      </c>
    </row>
    <row r="4782" spans="1:11" x14ac:dyDescent="0.25">
      <c r="A4782">
        <v>523905039</v>
      </c>
      <c r="B4782" s="1">
        <v>45112</v>
      </c>
      <c r="C4782" t="s">
        <v>27</v>
      </c>
      <c r="D4782" t="s">
        <v>16</v>
      </c>
      <c r="E4782">
        <v>1</v>
      </c>
      <c r="F4782">
        <v>1</v>
      </c>
      <c r="G4782" t="s">
        <v>149</v>
      </c>
      <c r="H4782">
        <v>5</v>
      </c>
      <c r="I4782">
        <v>7</v>
      </c>
      <c r="J4782" t="s">
        <v>14</v>
      </c>
      <c r="K4782" s="36" t="s">
        <v>149</v>
      </c>
    </row>
    <row r="4783" spans="1:11" x14ac:dyDescent="0.25">
      <c r="A4783">
        <v>523033431</v>
      </c>
      <c r="B4783" s="1">
        <v>45108</v>
      </c>
      <c r="C4783" t="s">
        <v>11</v>
      </c>
      <c r="D4783" t="s">
        <v>12</v>
      </c>
      <c r="G4783" t="s">
        <v>148</v>
      </c>
      <c r="H4783">
        <v>1</v>
      </c>
      <c r="I4783">
        <v>3</v>
      </c>
      <c r="J4783" t="s">
        <v>14</v>
      </c>
      <c r="K4783" s="36" t="s">
        <v>149</v>
      </c>
    </row>
    <row r="4784" spans="1:11" x14ac:dyDescent="0.25">
      <c r="A4784">
        <v>507175208</v>
      </c>
      <c r="B4784" s="1">
        <v>45011</v>
      </c>
      <c r="C4784" t="s">
        <v>27</v>
      </c>
      <c r="D4784" t="s">
        <v>16</v>
      </c>
      <c r="E4784">
        <v>0.89</v>
      </c>
      <c r="F4784">
        <v>0.95</v>
      </c>
      <c r="G4784" t="s">
        <v>148</v>
      </c>
      <c r="H4784">
        <v>1</v>
      </c>
      <c r="I4784">
        <v>1</v>
      </c>
      <c r="J4784" t="s">
        <v>14</v>
      </c>
      <c r="K4784" s="36" t="s">
        <v>149</v>
      </c>
    </row>
    <row r="4785" spans="1:11" x14ac:dyDescent="0.25">
      <c r="A4785">
        <v>526639976</v>
      </c>
      <c r="B4785" s="1">
        <v>45126</v>
      </c>
      <c r="C4785" t="s">
        <v>27</v>
      </c>
      <c r="D4785" t="s">
        <v>16</v>
      </c>
      <c r="E4785">
        <v>1</v>
      </c>
      <c r="F4785">
        <v>1</v>
      </c>
      <c r="G4785" t="s">
        <v>148</v>
      </c>
      <c r="H4785">
        <v>2</v>
      </c>
      <c r="I4785">
        <v>2</v>
      </c>
      <c r="J4785" t="s">
        <v>14</v>
      </c>
      <c r="K4785" s="36" t="s">
        <v>149</v>
      </c>
    </row>
    <row r="4786" spans="1:11" x14ac:dyDescent="0.25">
      <c r="A4786">
        <v>526309424</v>
      </c>
      <c r="B4786" s="1">
        <v>45124</v>
      </c>
      <c r="C4786" t="s">
        <v>11</v>
      </c>
      <c r="D4786" t="s">
        <v>16</v>
      </c>
      <c r="E4786">
        <v>1</v>
      </c>
      <c r="F4786">
        <v>0.91</v>
      </c>
      <c r="G4786" t="s">
        <v>27</v>
      </c>
      <c r="H4786">
        <v>5</v>
      </c>
      <c r="I4786">
        <v>5</v>
      </c>
      <c r="J4786" t="s">
        <v>22</v>
      </c>
      <c r="K4786" s="36" t="s">
        <v>149</v>
      </c>
    </row>
    <row r="4787" spans="1:11" x14ac:dyDescent="0.25">
      <c r="A4787">
        <v>526878650</v>
      </c>
      <c r="B4787" s="1">
        <v>45127</v>
      </c>
      <c r="C4787" t="s">
        <v>11</v>
      </c>
      <c r="D4787" t="s">
        <v>12</v>
      </c>
      <c r="F4787">
        <v>1</v>
      </c>
      <c r="G4787" t="s">
        <v>148</v>
      </c>
      <c r="H4787">
        <v>1</v>
      </c>
      <c r="I4787">
        <v>2</v>
      </c>
      <c r="J4787" t="s">
        <v>14</v>
      </c>
      <c r="K4787" s="36" t="s">
        <v>149</v>
      </c>
    </row>
    <row r="4788" spans="1:11" x14ac:dyDescent="0.25">
      <c r="A4788">
        <v>456596129</v>
      </c>
      <c r="B4788" s="1">
        <v>44680</v>
      </c>
      <c r="C4788" t="s">
        <v>27</v>
      </c>
      <c r="D4788" t="s">
        <v>16</v>
      </c>
      <c r="E4788">
        <v>1</v>
      </c>
      <c r="F4788">
        <v>1</v>
      </c>
      <c r="G4788" t="s">
        <v>148</v>
      </c>
      <c r="H4788">
        <v>1</v>
      </c>
      <c r="I4788">
        <v>1</v>
      </c>
      <c r="J4788" t="s">
        <v>14</v>
      </c>
      <c r="K4788" s="36" t="s">
        <v>149</v>
      </c>
    </row>
    <row r="4789" spans="1:11" x14ac:dyDescent="0.25">
      <c r="A4789">
        <v>483014383</v>
      </c>
      <c r="B4789" s="1">
        <v>44844</v>
      </c>
      <c r="C4789" t="s">
        <v>27</v>
      </c>
      <c r="D4789" t="s">
        <v>16</v>
      </c>
      <c r="E4789">
        <v>1</v>
      </c>
      <c r="F4789">
        <v>1</v>
      </c>
      <c r="G4789" t="s">
        <v>148</v>
      </c>
      <c r="H4789">
        <v>1</v>
      </c>
      <c r="I4789">
        <v>1</v>
      </c>
      <c r="J4789" t="s">
        <v>14</v>
      </c>
      <c r="K4789" s="36" t="s">
        <v>149</v>
      </c>
    </row>
    <row r="4790" spans="1:11" x14ac:dyDescent="0.25">
      <c r="A4790">
        <v>472030604</v>
      </c>
      <c r="B4790" s="1">
        <v>44770</v>
      </c>
      <c r="C4790" t="s">
        <v>27</v>
      </c>
      <c r="D4790" t="s">
        <v>16</v>
      </c>
      <c r="E4790">
        <v>1</v>
      </c>
      <c r="F4790">
        <v>0.97</v>
      </c>
      <c r="G4790" t="s">
        <v>148</v>
      </c>
      <c r="H4790">
        <v>1</v>
      </c>
      <c r="I4790">
        <v>1</v>
      </c>
      <c r="J4790" t="s">
        <v>14</v>
      </c>
      <c r="K4790" s="36" t="s">
        <v>149</v>
      </c>
    </row>
    <row r="4791" spans="1:11" x14ac:dyDescent="0.25">
      <c r="A4791">
        <v>30456006</v>
      </c>
      <c r="B4791" s="1">
        <v>42096</v>
      </c>
      <c r="C4791" t="s">
        <v>11</v>
      </c>
      <c r="D4791" t="s">
        <v>16</v>
      </c>
      <c r="E4791">
        <v>0.9</v>
      </c>
      <c r="F4791">
        <v>1</v>
      </c>
      <c r="G4791" t="s">
        <v>148</v>
      </c>
      <c r="H4791">
        <v>2</v>
      </c>
      <c r="I4791">
        <v>2</v>
      </c>
      <c r="J4791" t="s">
        <v>18</v>
      </c>
      <c r="K4791" s="36" t="s">
        <v>149</v>
      </c>
    </row>
    <row r="4792" spans="1:11" x14ac:dyDescent="0.25">
      <c r="A4792">
        <v>488212566</v>
      </c>
      <c r="B4792" s="1">
        <v>44883</v>
      </c>
      <c r="C4792" t="s">
        <v>27</v>
      </c>
      <c r="D4792" t="s">
        <v>12</v>
      </c>
      <c r="G4792" t="s">
        <v>148</v>
      </c>
      <c r="H4792">
        <v>1</v>
      </c>
      <c r="I4792">
        <v>1</v>
      </c>
      <c r="J4792" t="s">
        <v>14</v>
      </c>
      <c r="K4792" s="36" t="s">
        <v>149</v>
      </c>
    </row>
    <row r="4793" spans="1:11" x14ac:dyDescent="0.25">
      <c r="A4793">
        <v>526830590</v>
      </c>
      <c r="B4793" s="1">
        <v>45127</v>
      </c>
      <c r="C4793" t="s">
        <v>27</v>
      </c>
      <c r="D4793" t="s">
        <v>16</v>
      </c>
      <c r="E4793">
        <v>0.99</v>
      </c>
      <c r="F4793">
        <v>1</v>
      </c>
      <c r="G4793" t="s">
        <v>149</v>
      </c>
      <c r="H4793">
        <v>4</v>
      </c>
      <c r="I4793">
        <v>4</v>
      </c>
      <c r="J4793" t="s">
        <v>14</v>
      </c>
      <c r="K4793" s="36" t="s">
        <v>149</v>
      </c>
    </row>
    <row r="4794" spans="1:11" x14ac:dyDescent="0.25">
      <c r="A4794">
        <v>526850077</v>
      </c>
      <c r="B4794" s="1">
        <v>45127</v>
      </c>
      <c r="C4794" t="s">
        <v>27</v>
      </c>
      <c r="D4794" t="s">
        <v>16</v>
      </c>
      <c r="E4794">
        <v>1</v>
      </c>
      <c r="F4794">
        <v>1</v>
      </c>
      <c r="G4794" t="s">
        <v>148</v>
      </c>
      <c r="H4794">
        <v>1</v>
      </c>
      <c r="I4794">
        <v>1</v>
      </c>
      <c r="J4794" t="s">
        <v>14</v>
      </c>
      <c r="K4794" s="36" t="s">
        <v>149</v>
      </c>
    </row>
    <row r="4795" spans="1:11" x14ac:dyDescent="0.25">
      <c r="A4795">
        <v>45014768</v>
      </c>
      <c r="B4795" s="1">
        <v>42271</v>
      </c>
      <c r="C4795" t="s">
        <v>11</v>
      </c>
      <c r="D4795" t="s">
        <v>16</v>
      </c>
      <c r="E4795">
        <v>1</v>
      </c>
      <c r="F4795">
        <v>0.62</v>
      </c>
      <c r="G4795" t="s">
        <v>148</v>
      </c>
      <c r="H4795">
        <v>4</v>
      </c>
      <c r="I4795">
        <v>11</v>
      </c>
      <c r="J4795" t="s">
        <v>14</v>
      </c>
      <c r="K4795" s="36" t="s">
        <v>149</v>
      </c>
    </row>
    <row r="4796" spans="1:11" x14ac:dyDescent="0.25">
      <c r="A4796">
        <v>184673266</v>
      </c>
      <c r="B4796" s="1">
        <v>43206</v>
      </c>
      <c r="C4796" t="s">
        <v>11</v>
      </c>
      <c r="D4796" t="s">
        <v>17</v>
      </c>
      <c r="E4796">
        <v>1</v>
      </c>
      <c r="F4796">
        <v>0.81</v>
      </c>
      <c r="G4796" t="s">
        <v>148</v>
      </c>
      <c r="H4796">
        <v>1</v>
      </c>
      <c r="I4796">
        <v>1</v>
      </c>
      <c r="J4796" t="s">
        <v>14</v>
      </c>
      <c r="K4796" s="36" t="s">
        <v>149</v>
      </c>
    </row>
    <row r="4797" spans="1:11" x14ac:dyDescent="0.25">
      <c r="A4797">
        <v>266268060</v>
      </c>
      <c r="B4797" s="1">
        <v>43620</v>
      </c>
      <c r="C4797" t="s">
        <v>11</v>
      </c>
      <c r="D4797" t="s">
        <v>17</v>
      </c>
      <c r="E4797">
        <v>1</v>
      </c>
      <c r="F4797">
        <v>0.86</v>
      </c>
      <c r="G4797" t="s">
        <v>149</v>
      </c>
      <c r="H4797">
        <v>1</v>
      </c>
      <c r="I4797">
        <v>2</v>
      </c>
      <c r="J4797" t="s">
        <v>14</v>
      </c>
      <c r="K4797" s="36" t="s">
        <v>149</v>
      </c>
    </row>
    <row r="4798" spans="1:11" x14ac:dyDescent="0.25">
      <c r="A4798">
        <v>309401524</v>
      </c>
      <c r="B4798" s="1">
        <v>43782</v>
      </c>
      <c r="C4798" t="s">
        <v>27</v>
      </c>
      <c r="D4798" t="s">
        <v>16</v>
      </c>
      <c r="E4798">
        <v>1</v>
      </c>
      <c r="F4798">
        <v>0.92</v>
      </c>
      <c r="G4798" t="s">
        <v>149</v>
      </c>
      <c r="H4798">
        <v>1</v>
      </c>
      <c r="I4798">
        <v>2</v>
      </c>
      <c r="J4798" t="s">
        <v>14</v>
      </c>
      <c r="K4798" s="36" t="s">
        <v>149</v>
      </c>
    </row>
    <row r="4799" spans="1:11" x14ac:dyDescent="0.25">
      <c r="A4799">
        <v>133735890</v>
      </c>
      <c r="B4799" s="1">
        <v>42892</v>
      </c>
      <c r="C4799" t="s">
        <v>11</v>
      </c>
      <c r="D4799" t="s">
        <v>16</v>
      </c>
      <c r="E4799">
        <v>0.99</v>
      </c>
      <c r="F4799">
        <v>0.99</v>
      </c>
      <c r="G4799" t="s">
        <v>27</v>
      </c>
      <c r="H4799">
        <v>21</v>
      </c>
      <c r="I4799">
        <v>23</v>
      </c>
      <c r="J4799" t="s">
        <v>22</v>
      </c>
      <c r="K4799" s="36" t="s">
        <v>149</v>
      </c>
    </row>
    <row r="4800" spans="1:11" x14ac:dyDescent="0.25">
      <c r="A4800">
        <v>100322041</v>
      </c>
      <c r="B4800" s="1">
        <v>42662</v>
      </c>
      <c r="C4800" t="s">
        <v>11</v>
      </c>
      <c r="D4800" t="s">
        <v>16</v>
      </c>
      <c r="E4800">
        <v>1</v>
      </c>
      <c r="F4800">
        <v>0.97</v>
      </c>
      <c r="G4800" t="s">
        <v>148</v>
      </c>
      <c r="H4800">
        <v>1</v>
      </c>
      <c r="I4800">
        <v>1</v>
      </c>
      <c r="J4800" t="s">
        <v>14</v>
      </c>
      <c r="K4800" s="36" t="s">
        <v>149</v>
      </c>
    </row>
    <row r="4801" spans="1:11" x14ac:dyDescent="0.25">
      <c r="A4801">
        <v>491218000</v>
      </c>
      <c r="B4801" s="1">
        <v>44907</v>
      </c>
      <c r="C4801" t="s">
        <v>27</v>
      </c>
      <c r="D4801" t="s">
        <v>20</v>
      </c>
      <c r="E4801">
        <v>0.09</v>
      </c>
      <c r="F4801">
        <v>0</v>
      </c>
      <c r="G4801" t="s">
        <v>148</v>
      </c>
      <c r="H4801">
        <v>2</v>
      </c>
      <c r="I4801">
        <v>3</v>
      </c>
      <c r="J4801" t="s">
        <v>22</v>
      </c>
      <c r="K4801" s="36" t="s">
        <v>149</v>
      </c>
    </row>
    <row r="4802" spans="1:11" x14ac:dyDescent="0.25">
      <c r="A4802">
        <v>408304167</v>
      </c>
      <c r="B4802" s="1">
        <v>44368</v>
      </c>
      <c r="C4802" t="s">
        <v>27</v>
      </c>
      <c r="D4802" t="s">
        <v>16</v>
      </c>
      <c r="E4802">
        <v>1</v>
      </c>
      <c r="F4802">
        <v>1</v>
      </c>
      <c r="G4802" t="s">
        <v>148</v>
      </c>
      <c r="H4802">
        <v>2</v>
      </c>
      <c r="I4802">
        <v>2</v>
      </c>
      <c r="J4802" t="s">
        <v>14</v>
      </c>
      <c r="K4802" s="36" t="s">
        <v>149</v>
      </c>
    </row>
    <row r="4803" spans="1:11" x14ac:dyDescent="0.25">
      <c r="A4803">
        <v>527966889</v>
      </c>
      <c r="B4803" s="1">
        <v>45133</v>
      </c>
      <c r="C4803" t="s">
        <v>11</v>
      </c>
      <c r="D4803" t="s">
        <v>12</v>
      </c>
      <c r="F4803">
        <v>0</v>
      </c>
      <c r="G4803" t="s">
        <v>148</v>
      </c>
      <c r="H4803">
        <v>1</v>
      </c>
      <c r="I4803">
        <v>1</v>
      </c>
      <c r="J4803" t="s">
        <v>22</v>
      </c>
      <c r="K4803" s="36" t="s">
        <v>149</v>
      </c>
    </row>
    <row r="4804" spans="1:11" x14ac:dyDescent="0.25">
      <c r="A4804">
        <v>521544167</v>
      </c>
      <c r="B4804" s="1">
        <v>45100</v>
      </c>
      <c r="C4804" t="s">
        <v>11</v>
      </c>
      <c r="D4804" t="s">
        <v>12</v>
      </c>
      <c r="F4804">
        <v>1</v>
      </c>
      <c r="G4804" t="s">
        <v>148</v>
      </c>
      <c r="H4804">
        <v>1</v>
      </c>
      <c r="I4804">
        <v>6</v>
      </c>
      <c r="J4804" t="s">
        <v>22</v>
      </c>
      <c r="K4804" s="36" t="s">
        <v>149</v>
      </c>
    </row>
    <row r="4805" spans="1:11" x14ac:dyDescent="0.25">
      <c r="A4805">
        <v>527111640</v>
      </c>
      <c r="B4805" s="1">
        <v>45128</v>
      </c>
      <c r="C4805" t="s">
        <v>11</v>
      </c>
      <c r="D4805" t="s">
        <v>16</v>
      </c>
      <c r="E4805">
        <v>1</v>
      </c>
      <c r="F4805">
        <v>0.99</v>
      </c>
      <c r="G4805" t="s">
        <v>149</v>
      </c>
      <c r="H4805">
        <v>2</v>
      </c>
      <c r="I4805">
        <v>2</v>
      </c>
      <c r="J4805" t="s">
        <v>14</v>
      </c>
      <c r="K4805" s="36" t="s">
        <v>149</v>
      </c>
    </row>
    <row r="4806" spans="1:11" x14ac:dyDescent="0.25">
      <c r="A4806">
        <v>112271726</v>
      </c>
      <c r="B4806" s="1">
        <v>42754</v>
      </c>
      <c r="C4806" t="s">
        <v>11</v>
      </c>
      <c r="D4806" t="s">
        <v>17</v>
      </c>
      <c r="E4806">
        <v>0.8</v>
      </c>
      <c r="F4806">
        <v>0.35</v>
      </c>
      <c r="G4806" t="s">
        <v>149</v>
      </c>
      <c r="H4806">
        <v>81</v>
      </c>
      <c r="I4806">
        <v>89</v>
      </c>
      <c r="J4806" t="s">
        <v>14</v>
      </c>
      <c r="K4806" s="36" t="s">
        <v>149</v>
      </c>
    </row>
    <row r="4807" spans="1:11" x14ac:dyDescent="0.25">
      <c r="A4807">
        <v>100419897</v>
      </c>
      <c r="B4807" s="1">
        <v>42662</v>
      </c>
      <c r="C4807" t="s">
        <v>11</v>
      </c>
      <c r="D4807" t="s">
        <v>12</v>
      </c>
      <c r="F4807">
        <v>0</v>
      </c>
      <c r="G4807" t="s">
        <v>148</v>
      </c>
      <c r="H4807">
        <v>1</v>
      </c>
      <c r="I4807">
        <v>2</v>
      </c>
      <c r="J4807" t="s">
        <v>22</v>
      </c>
      <c r="K4807" s="36" t="s">
        <v>149</v>
      </c>
    </row>
    <row r="4808" spans="1:11" x14ac:dyDescent="0.25">
      <c r="A4808">
        <v>527075967</v>
      </c>
      <c r="B4808" s="1">
        <v>45128</v>
      </c>
      <c r="C4808" t="s">
        <v>27</v>
      </c>
      <c r="D4808" t="s">
        <v>17</v>
      </c>
      <c r="E4808">
        <v>1</v>
      </c>
      <c r="F4808">
        <v>1</v>
      </c>
      <c r="G4808" t="s">
        <v>149</v>
      </c>
      <c r="H4808">
        <v>2</v>
      </c>
      <c r="I4808">
        <v>2</v>
      </c>
      <c r="J4808" t="s">
        <v>14</v>
      </c>
      <c r="K4808" s="36" t="s">
        <v>149</v>
      </c>
    </row>
    <row r="4809" spans="1:11" x14ac:dyDescent="0.25">
      <c r="A4809">
        <v>30366625</v>
      </c>
      <c r="B4809" s="1">
        <v>42094</v>
      </c>
      <c r="C4809" t="s">
        <v>11</v>
      </c>
      <c r="D4809" t="s">
        <v>16</v>
      </c>
      <c r="E4809">
        <v>1</v>
      </c>
      <c r="F4809">
        <v>1</v>
      </c>
      <c r="G4809" t="s">
        <v>148</v>
      </c>
      <c r="H4809">
        <v>5</v>
      </c>
      <c r="I4809">
        <v>7</v>
      </c>
      <c r="J4809" t="s">
        <v>22</v>
      </c>
      <c r="K4809" s="36" t="s">
        <v>149</v>
      </c>
    </row>
    <row r="4810" spans="1:11" x14ac:dyDescent="0.25">
      <c r="A4810">
        <v>527620314</v>
      </c>
      <c r="B4810" s="1">
        <v>45131</v>
      </c>
      <c r="C4810" t="s">
        <v>11</v>
      </c>
      <c r="D4810" t="s">
        <v>17</v>
      </c>
      <c r="E4810">
        <v>1</v>
      </c>
      <c r="F4810">
        <v>1</v>
      </c>
      <c r="G4810" t="s">
        <v>148</v>
      </c>
      <c r="H4810">
        <v>1</v>
      </c>
      <c r="I4810">
        <v>11</v>
      </c>
      <c r="J4810" t="s">
        <v>14</v>
      </c>
      <c r="K4810" s="36" t="s">
        <v>149</v>
      </c>
    </row>
    <row r="4811" spans="1:11" x14ac:dyDescent="0.25">
      <c r="A4811">
        <v>262462585</v>
      </c>
      <c r="B4811" s="1">
        <v>43602</v>
      </c>
      <c r="C4811" t="s">
        <v>11</v>
      </c>
      <c r="D4811" t="s">
        <v>16</v>
      </c>
      <c r="E4811">
        <v>1</v>
      </c>
      <c r="F4811">
        <v>1</v>
      </c>
      <c r="G4811" t="s">
        <v>149</v>
      </c>
      <c r="H4811">
        <v>1</v>
      </c>
      <c r="I4811">
        <v>1</v>
      </c>
      <c r="J4811" t="s">
        <v>14</v>
      </c>
      <c r="K4811" s="36" t="s">
        <v>149</v>
      </c>
    </row>
    <row r="4812" spans="1:11" x14ac:dyDescent="0.25">
      <c r="A4812">
        <v>527254442</v>
      </c>
      <c r="B4812" s="1">
        <v>45129</v>
      </c>
      <c r="C4812" t="s">
        <v>27</v>
      </c>
      <c r="D4812" t="s">
        <v>16</v>
      </c>
      <c r="E4812">
        <v>1</v>
      </c>
      <c r="F4812">
        <v>1</v>
      </c>
      <c r="G4812" t="s">
        <v>149</v>
      </c>
      <c r="H4812">
        <v>3</v>
      </c>
      <c r="I4812">
        <v>3</v>
      </c>
      <c r="J4812" t="s">
        <v>14</v>
      </c>
      <c r="K4812" s="36" t="s">
        <v>149</v>
      </c>
    </row>
    <row r="4813" spans="1:11" x14ac:dyDescent="0.25">
      <c r="A4813">
        <v>527286029</v>
      </c>
      <c r="B4813" s="1">
        <v>45129</v>
      </c>
      <c r="C4813" t="s">
        <v>11</v>
      </c>
      <c r="D4813" t="s">
        <v>16</v>
      </c>
      <c r="E4813">
        <v>1</v>
      </c>
      <c r="F4813">
        <v>1</v>
      </c>
      <c r="G4813" t="s">
        <v>148</v>
      </c>
      <c r="H4813">
        <v>2</v>
      </c>
      <c r="I4813">
        <v>2</v>
      </c>
      <c r="J4813" t="s">
        <v>14</v>
      </c>
      <c r="K4813" s="36" t="s">
        <v>149</v>
      </c>
    </row>
    <row r="4814" spans="1:11" x14ac:dyDescent="0.25">
      <c r="A4814">
        <v>527373487</v>
      </c>
      <c r="B4814" s="1">
        <v>45130</v>
      </c>
      <c r="C4814" t="s">
        <v>27</v>
      </c>
      <c r="D4814" t="s">
        <v>20</v>
      </c>
      <c r="E4814">
        <v>0.1</v>
      </c>
      <c r="F4814">
        <v>0</v>
      </c>
      <c r="G4814" t="s">
        <v>148</v>
      </c>
      <c r="H4814">
        <v>1</v>
      </c>
      <c r="I4814">
        <v>1</v>
      </c>
      <c r="J4814" t="s">
        <v>22</v>
      </c>
      <c r="K4814" s="36" t="s">
        <v>149</v>
      </c>
    </row>
    <row r="4815" spans="1:11" x14ac:dyDescent="0.25">
      <c r="A4815">
        <v>18079710</v>
      </c>
      <c r="B4815" s="1">
        <v>41834</v>
      </c>
      <c r="C4815" t="s">
        <v>11</v>
      </c>
      <c r="D4815" t="s">
        <v>17</v>
      </c>
      <c r="E4815">
        <v>0.9</v>
      </c>
      <c r="F4815">
        <v>0.79</v>
      </c>
      <c r="G4815" t="s">
        <v>148</v>
      </c>
      <c r="H4815">
        <v>1</v>
      </c>
      <c r="I4815">
        <v>1</v>
      </c>
      <c r="J4815" t="s">
        <v>14</v>
      </c>
      <c r="K4815" s="36" t="s">
        <v>148</v>
      </c>
    </row>
    <row r="4816" spans="1:11" x14ac:dyDescent="0.25">
      <c r="A4816">
        <v>528168209</v>
      </c>
      <c r="B4816" s="1">
        <v>45134</v>
      </c>
      <c r="C4816" t="s">
        <v>27</v>
      </c>
      <c r="D4816" t="s">
        <v>16</v>
      </c>
      <c r="E4816">
        <v>1</v>
      </c>
      <c r="F4816">
        <v>0.89</v>
      </c>
      <c r="G4816" t="s">
        <v>149</v>
      </c>
      <c r="H4816">
        <v>2</v>
      </c>
      <c r="I4816">
        <v>3</v>
      </c>
      <c r="J4816" t="s">
        <v>14</v>
      </c>
      <c r="K4816" s="36" t="s">
        <v>149</v>
      </c>
    </row>
    <row r="4817" spans="1:11" x14ac:dyDescent="0.25">
      <c r="A4817">
        <v>149577494</v>
      </c>
      <c r="B4817" s="1">
        <v>42985</v>
      </c>
      <c r="C4817" t="s">
        <v>11</v>
      </c>
      <c r="D4817" t="s">
        <v>20</v>
      </c>
      <c r="E4817">
        <v>0</v>
      </c>
      <c r="F4817">
        <v>0</v>
      </c>
      <c r="G4817" t="s">
        <v>148</v>
      </c>
      <c r="H4817">
        <v>1</v>
      </c>
      <c r="I4817">
        <v>1</v>
      </c>
      <c r="J4817" t="s">
        <v>14</v>
      </c>
      <c r="K4817" s="36" t="s">
        <v>149</v>
      </c>
    </row>
    <row r="4818" spans="1:11" x14ac:dyDescent="0.25">
      <c r="A4818">
        <v>527436401</v>
      </c>
      <c r="B4818" s="1">
        <v>45130</v>
      </c>
      <c r="C4818" t="s">
        <v>11</v>
      </c>
      <c r="D4818" t="s">
        <v>16</v>
      </c>
      <c r="E4818">
        <v>1</v>
      </c>
      <c r="F4818">
        <v>1</v>
      </c>
      <c r="G4818" t="s">
        <v>148</v>
      </c>
      <c r="H4818">
        <v>1</v>
      </c>
      <c r="I4818">
        <v>1</v>
      </c>
      <c r="J4818" t="s">
        <v>14</v>
      </c>
      <c r="K4818" s="36" t="s">
        <v>149</v>
      </c>
    </row>
    <row r="4819" spans="1:11" x14ac:dyDescent="0.25">
      <c r="A4819">
        <v>314994979</v>
      </c>
      <c r="B4819" s="1">
        <v>43805</v>
      </c>
      <c r="C4819" t="s">
        <v>11</v>
      </c>
      <c r="D4819" t="s">
        <v>16</v>
      </c>
      <c r="E4819">
        <v>1</v>
      </c>
      <c r="F4819">
        <v>0.89</v>
      </c>
      <c r="G4819" t="s">
        <v>149</v>
      </c>
      <c r="H4819">
        <v>1</v>
      </c>
      <c r="I4819">
        <v>1</v>
      </c>
      <c r="J4819" t="s">
        <v>14</v>
      </c>
      <c r="K4819" s="36" t="s">
        <v>149</v>
      </c>
    </row>
    <row r="4820" spans="1:11" x14ac:dyDescent="0.25">
      <c r="A4820">
        <v>9979067</v>
      </c>
      <c r="B4820" s="1">
        <v>41591</v>
      </c>
      <c r="C4820" t="s">
        <v>11</v>
      </c>
      <c r="D4820" t="s">
        <v>12</v>
      </c>
      <c r="F4820">
        <v>0</v>
      </c>
      <c r="G4820" t="s">
        <v>148</v>
      </c>
      <c r="H4820">
        <v>1</v>
      </c>
      <c r="I4820">
        <v>2</v>
      </c>
      <c r="J4820" t="s">
        <v>14</v>
      </c>
      <c r="K4820" s="36" t="s">
        <v>149</v>
      </c>
    </row>
    <row r="4821" spans="1:11" x14ac:dyDescent="0.25">
      <c r="A4821">
        <v>527466116</v>
      </c>
      <c r="B4821" s="1">
        <v>45130</v>
      </c>
      <c r="C4821" t="s">
        <v>27</v>
      </c>
      <c r="D4821" t="s">
        <v>20</v>
      </c>
      <c r="E4821">
        <v>0.33</v>
      </c>
      <c r="F4821">
        <v>0</v>
      </c>
      <c r="G4821" t="s">
        <v>148</v>
      </c>
      <c r="H4821">
        <v>1</v>
      </c>
      <c r="I4821">
        <v>1</v>
      </c>
      <c r="J4821" t="s">
        <v>14</v>
      </c>
      <c r="K4821" s="36" t="s">
        <v>149</v>
      </c>
    </row>
    <row r="4822" spans="1:11" x14ac:dyDescent="0.25">
      <c r="A4822">
        <v>527497810</v>
      </c>
      <c r="B4822" s="1">
        <v>45130</v>
      </c>
      <c r="C4822" t="s">
        <v>27</v>
      </c>
      <c r="D4822" t="s">
        <v>20</v>
      </c>
      <c r="E4822">
        <v>0</v>
      </c>
      <c r="F4822">
        <v>0.05</v>
      </c>
      <c r="G4822" t="s">
        <v>148</v>
      </c>
      <c r="H4822">
        <v>1</v>
      </c>
      <c r="I4822">
        <v>1</v>
      </c>
      <c r="J4822" t="s">
        <v>22</v>
      </c>
      <c r="K4822" s="36" t="s">
        <v>149</v>
      </c>
    </row>
    <row r="4823" spans="1:11" x14ac:dyDescent="0.25">
      <c r="A4823">
        <v>527559966</v>
      </c>
      <c r="B4823" s="1">
        <v>45131</v>
      </c>
      <c r="C4823" t="s">
        <v>11</v>
      </c>
      <c r="D4823" t="s">
        <v>17</v>
      </c>
      <c r="E4823">
        <v>1</v>
      </c>
      <c r="F4823">
        <v>0.72</v>
      </c>
      <c r="G4823" t="s">
        <v>149</v>
      </c>
      <c r="H4823">
        <v>1</v>
      </c>
      <c r="I4823">
        <v>1</v>
      </c>
      <c r="J4823" t="s">
        <v>14</v>
      </c>
      <c r="K4823" s="36" t="s">
        <v>149</v>
      </c>
    </row>
    <row r="4824" spans="1:11" x14ac:dyDescent="0.25">
      <c r="A4824">
        <v>528326479</v>
      </c>
      <c r="B4824" s="1">
        <v>45134</v>
      </c>
      <c r="C4824" t="s">
        <v>27</v>
      </c>
      <c r="D4824" t="s">
        <v>16</v>
      </c>
      <c r="E4824">
        <v>1</v>
      </c>
      <c r="F4824">
        <v>1</v>
      </c>
      <c r="G4824" t="s">
        <v>149</v>
      </c>
      <c r="H4824">
        <v>1</v>
      </c>
      <c r="I4824">
        <v>1</v>
      </c>
      <c r="J4824" t="s">
        <v>22</v>
      </c>
      <c r="K4824" s="36" t="s">
        <v>149</v>
      </c>
    </row>
    <row r="4825" spans="1:11" x14ac:dyDescent="0.25">
      <c r="A4825">
        <v>527436195</v>
      </c>
      <c r="B4825" s="1">
        <v>45130</v>
      </c>
      <c r="C4825" t="s">
        <v>27</v>
      </c>
      <c r="D4825" t="s">
        <v>20</v>
      </c>
      <c r="E4825">
        <v>0</v>
      </c>
      <c r="G4825" t="s">
        <v>148</v>
      </c>
      <c r="H4825">
        <v>1</v>
      </c>
      <c r="I4825">
        <v>1</v>
      </c>
      <c r="J4825" t="s">
        <v>22</v>
      </c>
      <c r="K4825" s="36" t="s">
        <v>149</v>
      </c>
    </row>
    <row r="4826" spans="1:11" x14ac:dyDescent="0.25">
      <c r="A4826">
        <v>528378772</v>
      </c>
      <c r="B4826" s="1">
        <v>45135</v>
      </c>
      <c r="C4826" t="s">
        <v>27</v>
      </c>
      <c r="D4826" t="s">
        <v>16</v>
      </c>
      <c r="E4826">
        <v>1</v>
      </c>
      <c r="F4826">
        <v>1</v>
      </c>
      <c r="G4826" t="s">
        <v>148</v>
      </c>
      <c r="H4826">
        <v>1</v>
      </c>
      <c r="I4826">
        <v>2</v>
      </c>
      <c r="J4826" t="s">
        <v>14</v>
      </c>
      <c r="K4826" s="36" t="s">
        <v>149</v>
      </c>
    </row>
    <row r="4827" spans="1:11" x14ac:dyDescent="0.25">
      <c r="A4827">
        <v>160475110</v>
      </c>
      <c r="B4827" s="1">
        <v>43067</v>
      </c>
      <c r="C4827" t="s">
        <v>11</v>
      </c>
      <c r="D4827" t="s">
        <v>16</v>
      </c>
      <c r="E4827">
        <v>1</v>
      </c>
      <c r="F4827">
        <v>1</v>
      </c>
      <c r="G4827" t="s">
        <v>149</v>
      </c>
      <c r="H4827">
        <v>1</v>
      </c>
      <c r="I4827">
        <v>1</v>
      </c>
      <c r="J4827" t="s">
        <v>14</v>
      </c>
      <c r="K4827" s="36" t="s">
        <v>149</v>
      </c>
    </row>
    <row r="4828" spans="1:11" x14ac:dyDescent="0.25">
      <c r="A4828">
        <v>500764691</v>
      </c>
      <c r="B4828" s="1">
        <v>44969</v>
      </c>
      <c r="C4828" t="s">
        <v>27</v>
      </c>
      <c r="D4828" t="s">
        <v>12</v>
      </c>
      <c r="F4828">
        <v>0</v>
      </c>
      <c r="G4828" t="s">
        <v>148</v>
      </c>
      <c r="H4828">
        <v>1</v>
      </c>
      <c r="I4828">
        <v>1</v>
      </c>
      <c r="J4828" t="s">
        <v>22</v>
      </c>
      <c r="K4828" s="36" t="s">
        <v>149</v>
      </c>
    </row>
    <row r="4829" spans="1:11" x14ac:dyDescent="0.25">
      <c r="A4829">
        <v>42965532</v>
      </c>
      <c r="B4829" s="1">
        <v>42247</v>
      </c>
      <c r="C4829" t="s">
        <v>11</v>
      </c>
      <c r="D4829" t="s">
        <v>17</v>
      </c>
      <c r="E4829">
        <v>1</v>
      </c>
      <c r="F4829">
        <v>0.66</v>
      </c>
      <c r="G4829" t="s">
        <v>149</v>
      </c>
      <c r="H4829">
        <v>1</v>
      </c>
      <c r="I4829">
        <v>1</v>
      </c>
      <c r="J4829" t="s">
        <v>14</v>
      </c>
      <c r="K4829" s="36" t="s">
        <v>149</v>
      </c>
    </row>
    <row r="4830" spans="1:11" x14ac:dyDescent="0.25">
      <c r="A4830">
        <v>521238250</v>
      </c>
      <c r="B4830" s="1">
        <v>45098</v>
      </c>
      <c r="C4830" t="s">
        <v>11</v>
      </c>
      <c r="D4830" t="s">
        <v>16</v>
      </c>
      <c r="E4830">
        <v>1</v>
      </c>
      <c r="F4830">
        <v>0.96</v>
      </c>
      <c r="G4830" t="s">
        <v>149</v>
      </c>
      <c r="H4830">
        <v>5</v>
      </c>
      <c r="I4830">
        <v>5</v>
      </c>
      <c r="J4830" t="s">
        <v>14</v>
      </c>
      <c r="K4830" s="36" t="s">
        <v>149</v>
      </c>
    </row>
    <row r="4831" spans="1:11" x14ac:dyDescent="0.25">
      <c r="A4831">
        <v>494296251</v>
      </c>
      <c r="B4831" s="1">
        <v>44930</v>
      </c>
      <c r="C4831" t="s">
        <v>27</v>
      </c>
      <c r="D4831" t="s">
        <v>16</v>
      </c>
      <c r="E4831">
        <v>1</v>
      </c>
      <c r="F4831">
        <v>1</v>
      </c>
      <c r="G4831" t="s">
        <v>149</v>
      </c>
      <c r="H4831">
        <v>2</v>
      </c>
      <c r="I4831">
        <v>5</v>
      </c>
      <c r="J4831" t="s">
        <v>22</v>
      </c>
      <c r="K4831" s="36" t="s">
        <v>149</v>
      </c>
    </row>
    <row r="4832" spans="1:11" x14ac:dyDescent="0.25">
      <c r="A4832">
        <v>381008506</v>
      </c>
      <c r="B4832" s="1">
        <v>44186</v>
      </c>
      <c r="C4832" t="s">
        <v>11</v>
      </c>
      <c r="D4832" t="s">
        <v>16</v>
      </c>
      <c r="E4832">
        <v>1</v>
      </c>
      <c r="F4832">
        <v>0.98</v>
      </c>
      <c r="G4832" t="s">
        <v>148</v>
      </c>
      <c r="H4832">
        <v>11</v>
      </c>
      <c r="I4832">
        <v>14</v>
      </c>
      <c r="J4832" t="s">
        <v>14</v>
      </c>
      <c r="K4832" s="36" t="s">
        <v>149</v>
      </c>
    </row>
    <row r="4833" spans="1:11" x14ac:dyDescent="0.25">
      <c r="A4833">
        <v>527679902</v>
      </c>
      <c r="B4833" s="1">
        <v>45131</v>
      </c>
      <c r="C4833" t="s">
        <v>11</v>
      </c>
      <c r="D4833" t="s">
        <v>16</v>
      </c>
      <c r="E4833">
        <v>1</v>
      </c>
      <c r="F4833">
        <v>1</v>
      </c>
      <c r="G4833" t="s">
        <v>149</v>
      </c>
      <c r="H4833">
        <v>1</v>
      </c>
      <c r="I4833">
        <v>2</v>
      </c>
      <c r="J4833" t="s">
        <v>14</v>
      </c>
      <c r="K4833" s="36" t="s">
        <v>149</v>
      </c>
    </row>
    <row r="4834" spans="1:11" x14ac:dyDescent="0.25">
      <c r="A4834">
        <v>215877816</v>
      </c>
      <c r="B4834" s="1">
        <v>43360</v>
      </c>
      <c r="C4834" t="s">
        <v>11</v>
      </c>
      <c r="D4834" t="s">
        <v>20</v>
      </c>
      <c r="E4834">
        <v>0</v>
      </c>
      <c r="F4834">
        <v>0.13</v>
      </c>
      <c r="G4834" t="s">
        <v>148</v>
      </c>
      <c r="H4834">
        <v>1</v>
      </c>
      <c r="I4834">
        <v>1</v>
      </c>
      <c r="J4834" t="s">
        <v>14</v>
      </c>
      <c r="K4834" s="36" t="s">
        <v>149</v>
      </c>
    </row>
    <row r="4835" spans="1:11" x14ac:dyDescent="0.25">
      <c r="A4835">
        <v>528484875</v>
      </c>
      <c r="B4835" s="1">
        <v>45135</v>
      </c>
      <c r="C4835" t="s">
        <v>27</v>
      </c>
      <c r="D4835" t="s">
        <v>21</v>
      </c>
      <c r="E4835">
        <v>0.67</v>
      </c>
      <c r="F4835">
        <v>0.5</v>
      </c>
      <c r="G4835" t="s">
        <v>148</v>
      </c>
      <c r="H4835">
        <v>2</v>
      </c>
      <c r="I4835">
        <v>2</v>
      </c>
      <c r="J4835" t="s">
        <v>14</v>
      </c>
      <c r="K4835" s="36" t="s">
        <v>149</v>
      </c>
    </row>
    <row r="4836" spans="1:11" x14ac:dyDescent="0.25">
      <c r="A4836">
        <v>528560910</v>
      </c>
      <c r="B4836" s="1">
        <v>45136</v>
      </c>
      <c r="C4836" t="s">
        <v>27</v>
      </c>
      <c r="D4836" t="s">
        <v>16</v>
      </c>
      <c r="E4836">
        <v>1</v>
      </c>
      <c r="F4836">
        <v>0.94</v>
      </c>
      <c r="G4836" t="s">
        <v>149</v>
      </c>
      <c r="H4836">
        <v>2</v>
      </c>
      <c r="I4836">
        <v>2</v>
      </c>
      <c r="J4836" t="s">
        <v>14</v>
      </c>
      <c r="K4836" s="36" t="s">
        <v>149</v>
      </c>
    </row>
    <row r="4837" spans="1:11" x14ac:dyDescent="0.25">
      <c r="A4837">
        <v>83876363</v>
      </c>
      <c r="B4837" s="1">
        <v>42566</v>
      </c>
      <c r="C4837" t="s">
        <v>27</v>
      </c>
      <c r="D4837" t="s">
        <v>16</v>
      </c>
      <c r="E4837">
        <v>1</v>
      </c>
      <c r="F4837">
        <v>1</v>
      </c>
      <c r="G4837" t="s">
        <v>148</v>
      </c>
      <c r="H4837">
        <v>4</v>
      </c>
      <c r="I4837">
        <v>7</v>
      </c>
      <c r="J4837" t="s">
        <v>14</v>
      </c>
      <c r="K4837" s="36" t="s">
        <v>149</v>
      </c>
    </row>
    <row r="4838" spans="1:11" x14ac:dyDescent="0.25">
      <c r="A4838">
        <v>2031694</v>
      </c>
      <c r="B4838" s="1">
        <v>40997</v>
      </c>
      <c r="C4838" t="s">
        <v>44</v>
      </c>
      <c r="D4838" t="s">
        <v>16</v>
      </c>
      <c r="E4838">
        <v>0.99</v>
      </c>
      <c r="F4838">
        <v>0.85</v>
      </c>
      <c r="G4838" t="s">
        <v>149</v>
      </c>
      <c r="H4838">
        <v>13</v>
      </c>
      <c r="I4838">
        <v>13</v>
      </c>
      <c r="J4838" t="s">
        <v>14</v>
      </c>
      <c r="K4838" s="36" t="s">
        <v>149</v>
      </c>
    </row>
    <row r="4839" spans="1:11" x14ac:dyDescent="0.25">
      <c r="A4839">
        <v>528756235</v>
      </c>
      <c r="B4839" s="1">
        <v>45137</v>
      </c>
      <c r="C4839" t="s">
        <v>27</v>
      </c>
      <c r="D4839" t="s">
        <v>21</v>
      </c>
      <c r="E4839">
        <v>1</v>
      </c>
      <c r="F4839">
        <v>1</v>
      </c>
      <c r="G4839" t="s">
        <v>148</v>
      </c>
      <c r="H4839">
        <v>1</v>
      </c>
      <c r="I4839">
        <v>1</v>
      </c>
      <c r="J4839" t="s">
        <v>22</v>
      </c>
      <c r="K4839" s="36" t="s">
        <v>149</v>
      </c>
    </row>
    <row r="4840" spans="1:11" x14ac:dyDescent="0.25">
      <c r="A4840">
        <v>487840387</v>
      </c>
      <c r="B4840" s="1">
        <v>44880</v>
      </c>
      <c r="C4840" t="s">
        <v>27</v>
      </c>
      <c r="D4840" t="s">
        <v>20</v>
      </c>
      <c r="E4840">
        <v>0.33</v>
      </c>
      <c r="F4840">
        <v>0</v>
      </c>
      <c r="G4840" t="s">
        <v>148</v>
      </c>
      <c r="H4840">
        <v>1</v>
      </c>
      <c r="I4840">
        <v>1</v>
      </c>
      <c r="J4840" t="s">
        <v>14</v>
      </c>
      <c r="K4840" s="36" t="s">
        <v>149</v>
      </c>
    </row>
    <row r="4841" spans="1:11" x14ac:dyDescent="0.25">
      <c r="A4841">
        <v>424188777</v>
      </c>
      <c r="B4841" s="1">
        <v>44461</v>
      </c>
      <c r="C4841" t="s">
        <v>11</v>
      </c>
      <c r="D4841" t="s">
        <v>16</v>
      </c>
      <c r="E4841">
        <v>1</v>
      </c>
      <c r="F4841">
        <v>1</v>
      </c>
      <c r="G4841" t="s">
        <v>148</v>
      </c>
      <c r="H4841">
        <v>1</v>
      </c>
      <c r="I4841">
        <v>3</v>
      </c>
      <c r="J4841" t="s">
        <v>18</v>
      </c>
      <c r="K4841" s="36" t="s">
        <v>149</v>
      </c>
    </row>
    <row r="4842" spans="1:11" x14ac:dyDescent="0.25">
      <c r="A4842">
        <v>194963008</v>
      </c>
      <c r="B4842" s="1">
        <v>43262</v>
      </c>
      <c r="C4842" t="s">
        <v>11</v>
      </c>
      <c r="D4842" t="s">
        <v>16</v>
      </c>
      <c r="E4842">
        <v>1</v>
      </c>
      <c r="F4842">
        <v>1</v>
      </c>
      <c r="G4842" t="s">
        <v>148</v>
      </c>
      <c r="H4842">
        <v>29</v>
      </c>
      <c r="I4842">
        <v>33</v>
      </c>
      <c r="J4842" t="s">
        <v>14</v>
      </c>
      <c r="K4842" s="36" t="s">
        <v>149</v>
      </c>
    </row>
    <row r="4843" spans="1:11" x14ac:dyDescent="0.25">
      <c r="A4843">
        <v>114965560</v>
      </c>
      <c r="B4843" s="1">
        <v>42771</v>
      </c>
      <c r="C4843" t="s">
        <v>11</v>
      </c>
      <c r="D4843" t="s">
        <v>12</v>
      </c>
      <c r="F4843">
        <v>0.67</v>
      </c>
      <c r="G4843" t="s">
        <v>148</v>
      </c>
      <c r="H4843">
        <v>1</v>
      </c>
      <c r="I4843">
        <v>1</v>
      </c>
      <c r="J4843" t="s">
        <v>18</v>
      </c>
      <c r="K4843" s="36" t="s">
        <v>149</v>
      </c>
    </row>
    <row r="4844" spans="1:11" x14ac:dyDescent="0.25">
      <c r="A4844">
        <v>355047935</v>
      </c>
      <c r="B4844" s="1">
        <v>44021</v>
      </c>
      <c r="C4844" t="s">
        <v>11</v>
      </c>
      <c r="D4844" t="s">
        <v>16</v>
      </c>
      <c r="E4844">
        <v>1</v>
      </c>
      <c r="F4844">
        <v>0</v>
      </c>
      <c r="G4844" t="s">
        <v>148</v>
      </c>
      <c r="H4844">
        <v>2</v>
      </c>
      <c r="I4844">
        <v>3</v>
      </c>
      <c r="J4844" t="s">
        <v>14</v>
      </c>
      <c r="K4844" s="36" t="s">
        <v>149</v>
      </c>
    </row>
    <row r="4845" spans="1:11" x14ac:dyDescent="0.25">
      <c r="A4845">
        <v>528946208</v>
      </c>
      <c r="B4845" s="1">
        <v>45138</v>
      </c>
      <c r="C4845" t="s">
        <v>27</v>
      </c>
      <c r="D4845" t="s">
        <v>16</v>
      </c>
      <c r="E4845">
        <v>1</v>
      </c>
      <c r="F4845">
        <v>1</v>
      </c>
      <c r="G4845" t="s">
        <v>149</v>
      </c>
      <c r="H4845">
        <v>1</v>
      </c>
      <c r="I4845">
        <v>1</v>
      </c>
      <c r="J4845" t="s">
        <v>14</v>
      </c>
      <c r="K4845" s="36" t="s">
        <v>149</v>
      </c>
    </row>
    <row r="4846" spans="1:11" x14ac:dyDescent="0.25">
      <c r="A4846">
        <v>358673851</v>
      </c>
      <c r="B4846" s="1">
        <v>44038</v>
      </c>
      <c r="C4846" t="s">
        <v>11</v>
      </c>
      <c r="D4846" t="s">
        <v>16</v>
      </c>
      <c r="E4846">
        <v>1</v>
      </c>
      <c r="F4846">
        <v>0.72</v>
      </c>
      <c r="G4846" t="s">
        <v>148</v>
      </c>
      <c r="H4846">
        <v>1</v>
      </c>
      <c r="I4846">
        <v>2</v>
      </c>
      <c r="J4846" t="s">
        <v>14</v>
      </c>
      <c r="K4846" s="36" t="s">
        <v>149</v>
      </c>
    </row>
    <row r="4847" spans="1:11" x14ac:dyDescent="0.25">
      <c r="A4847">
        <v>356508140</v>
      </c>
      <c r="B4847" s="1">
        <v>44027</v>
      </c>
      <c r="C4847" t="s">
        <v>27</v>
      </c>
      <c r="D4847" t="s">
        <v>20</v>
      </c>
      <c r="E4847">
        <v>0.2</v>
      </c>
      <c r="F4847">
        <v>0</v>
      </c>
      <c r="G4847" t="s">
        <v>148</v>
      </c>
      <c r="H4847">
        <v>1</v>
      </c>
      <c r="I4847">
        <v>1</v>
      </c>
      <c r="J4847" t="s">
        <v>22</v>
      </c>
      <c r="K4847" s="36" t="s">
        <v>149</v>
      </c>
    </row>
    <row r="4848" spans="1:11" x14ac:dyDescent="0.25">
      <c r="A4848">
        <v>529375570</v>
      </c>
      <c r="B4848" s="1">
        <v>45140</v>
      </c>
      <c r="C4848" t="s">
        <v>27</v>
      </c>
      <c r="D4848" t="s">
        <v>16</v>
      </c>
      <c r="E4848">
        <v>1</v>
      </c>
      <c r="F4848">
        <v>1</v>
      </c>
      <c r="G4848" t="s">
        <v>148</v>
      </c>
      <c r="H4848">
        <v>1</v>
      </c>
      <c r="I4848">
        <v>1</v>
      </c>
      <c r="J4848" t="s">
        <v>14</v>
      </c>
      <c r="K4848" s="36" t="s">
        <v>149</v>
      </c>
    </row>
    <row r="4849" spans="1:11" x14ac:dyDescent="0.25">
      <c r="A4849">
        <v>119732167</v>
      </c>
      <c r="B4849" s="1">
        <v>42802</v>
      </c>
      <c r="C4849" t="s">
        <v>11</v>
      </c>
      <c r="D4849" t="s">
        <v>12</v>
      </c>
      <c r="F4849">
        <v>0.71</v>
      </c>
      <c r="G4849" t="s">
        <v>149</v>
      </c>
      <c r="H4849">
        <v>1</v>
      </c>
      <c r="I4849">
        <v>2</v>
      </c>
      <c r="J4849" t="s">
        <v>14</v>
      </c>
      <c r="K4849" s="36" t="s">
        <v>149</v>
      </c>
    </row>
    <row r="4850" spans="1:11" x14ac:dyDescent="0.25">
      <c r="A4850">
        <v>349065435</v>
      </c>
      <c r="B4850" s="1">
        <v>43989</v>
      </c>
      <c r="C4850" t="s">
        <v>11</v>
      </c>
      <c r="D4850" t="s">
        <v>16</v>
      </c>
      <c r="E4850">
        <v>1</v>
      </c>
      <c r="F4850">
        <v>0.88</v>
      </c>
      <c r="G4850" t="s">
        <v>149</v>
      </c>
      <c r="H4850">
        <v>1</v>
      </c>
      <c r="I4850">
        <v>1</v>
      </c>
      <c r="J4850" t="s">
        <v>14</v>
      </c>
      <c r="K4850" s="36" t="s">
        <v>149</v>
      </c>
    </row>
    <row r="4851" spans="1:11" x14ac:dyDescent="0.25">
      <c r="A4851">
        <v>5657191</v>
      </c>
      <c r="B4851" s="1">
        <v>41360</v>
      </c>
      <c r="C4851" t="s">
        <v>11</v>
      </c>
      <c r="D4851" t="s">
        <v>16</v>
      </c>
      <c r="E4851">
        <v>1</v>
      </c>
      <c r="F4851">
        <v>0.81</v>
      </c>
      <c r="G4851" t="s">
        <v>149</v>
      </c>
      <c r="H4851">
        <v>3</v>
      </c>
      <c r="I4851">
        <v>4</v>
      </c>
      <c r="J4851" t="s">
        <v>14</v>
      </c>
      <c r="K4851" s="36" t="s">
        <v>149</v>
      </c>
    </row>
    <row r="4852" spans="1:11" x14ac:dyDescent="0.25">
      <c r="A4852">
        <v>495338813</v>
      </c>
      <c r="B4852" s="1">
        <v>44936</v>
      </c>
      <c r="C4852" t="s">
        <v>27</v>
      </c>
      <c r="D4852" t="s">
        <v>16</v>
      </c>
      <c r="E4852">
        <v>0.93</v>
      </c>
      <c r="F4852">
        <v>0.46</v>
      </c>
      <c r="G4852" t="s">
        <v>148</v>
      </c>
      <c r="H4852">
        <v>7</v>
      </c>
      <c r="I4852">
        <v>7</v>
      </c>
      <c r="J4852" t="s">
        <v>14</v>
      </c>
      <c r="K4852" s="36" t="s">
        <v>149</v>
      </c>
    </row>
    <row r="4853" spans="1:11" x14ac:dyDescent="0.25">
      <c r="A4853">
        <v>70680911</v>
      </c>
      <c r="B4853" s="1">
        <v>42496</v>
      </c>
      <c r="C4853" t="s">
        <v>27</v>
      </c>
      <c r="D4853" t="s">
        <v>16</v>
      </c>
      <c r="E4853">
        <v>1</v>
      </c>
      <c r="F4853">
        <v>1</v>
      </c>
      <c r="G4853" t="s">
        <v>149</v>
      </c>
      <c r="H4853">
        <v>7</v>
      </c>
      <c r="I4853">
        <v>8</v>
      </c>
      <c r="J4853" t="s">
        <v>22</v>
      </c>
      <c r="K4853" s="36" t="s">
        <v>149</v>
      </c>
    </row>
    <row r="4854" spans="1:11" x14ac:dyDescent="0.25">
      <c r="A4854">
        <v>394647391</v>
      </c>
      <c r="B4854" s="1">
        <v>44284</v>
      </c>
      <c r="C4854" t="s">
        <v>11</v>
      </c>
      <c r="D4854" t="s">
        <v>16</v>
      </c>
      <c r="E4854">
        <v>1</v>
      </c>
      <c r="F4854">
        <v>0.4</v>
      </c>
      <c r="G4854" t="s">
        <v>149</v>
      </c>
      <c r="H4854">
        <v>2</v>
      </c>
      <c r="I4854">
        <v>4</v>
      </c>
      <c r="J4854" t="s">
        <v>14</v>
      </c>
      <c r="K4854" s="36" t="s">
        <v>149</v>
      </c>
    </row>
    <row r="4855" spans="1:11" x14ac:dyDescent="0.25">
      <c r="A4855">
        <v>118792902</v>
      </c>
      <c r="B4855" s="1">
        <v>42796</v>
      </c>
      <c r="C4855" t="s">
        <v>11</v>
      </c>
      <c r="D4855" t="s">
        <v>16</v>
      </c>
      <c r="E4855">
        <v>1</v>
      </c>
      <c r="F4855">
        <v>0.83</v>
      </c>
      <c r="G4855" t="s">
        <v>149</v>
      </c>
      <c r="H4855">
        <v>1</v>
      </c>
      <c r="I4855">
        <v>1</v>
      </c>
      <c r="J4855" t="s">
        <v>14</v>
      </c>
      <c r="K4855" s="36" t="s">
        <v>149</v>
      </c>
    </row>
    <row r="4856" spans="1:11" x14ac:dyDescent="0.25">
      <c r="A4856">
        <v>529660013</v>
      </c>
      <c r="B4856" s="1">
        <v>45141</v>
      </c>
      <c r="C4856" t="s">
        <v>27</v>
      </c>
      <c r="D4856" t="s">
        <v>16</v>
      </c>
      <c r="E4856">
        <v>1</v>
      </c>
      <c r="F4856">
        <v>1</v>
      </c>
      <c r="G4856" t="s">
        <v>148</v>
      </c>
      <c r="H4856">
        <v>2</v>
      </c>
      <c r="I4856">
        <v>2</v>
      </c>
      <c r="J4856" t="s">
        <v>14</v>
      </c>
      <c r="K4856" s="36" t="s">
        <v>149</v>
      </c>
    </row>
    <row r="4857" spans="1:11" x14ac:dyDescent="0.25">
      <c r="A4857">
        <v>504478012</v>
      </c>
      <c r="B4857" s="1">
        <v>44993</v>
      </c>
      <c r="C4857" t="s">
        <v>27</v>
      </c>
      <c r="D4857" t="s">
        <v>16</v>
      </c>
      <c r="E4857">
        <v>1</v>
      </c>
      <c r="F4857">
        <v>0.95</v>
      </c>
      <c r="G4857" t="s">
        <v>148</v>
      </c>
      <c r="H4857">
        <v>1</v>
      </c>
      <c r="I4857">
        <v>1</v>
      </c>
      <c r="J4857" t="s">
        <v>22</v>
      </c>
      <c r="K4857" s="36" t="s">
        <v>149</v>
      </c>
    </row>
    <row r="4858" spans="1:11" x14ac:dyDescent="0.25">
      <c r="A4858">
        <v>94053931</v>
      </c>
      <c r="B4858" s="1">
        <v>42620</v>
      </c>
      <c r="C4858" t="s">
        <v>27</v>
      </c>
      <c r="D4858" t="s">
        <v>17</v>
      </c>
      <c r="E4858">
        <v>1</v>
      </c>
      <c r="F4858">
        <v>0.95</v>
      </c>
      <c r="G4858" t="s">
        <v>149</v>
      </c>
      <c r="H4858">
        <v>1</v>
      </c>
      <c r="I4858">
        <v>1</v>
      </c>
      <c r="J4858" t="s">
        <v>14</v>
      </c>
      <c r="K4858" s="36" t="s">
        <v>149</v>
      </c>
    </row>
    <row r="4859" spans="1:11" x14ac:dyDescent="0.25">
      <c r="A4859">
        <v>525636723</v>
      </c>
      <c r="B4859" s="1">
        <v>45121</v>
      </c>
      <c r="C4859" t="s">
        <v>30</v>
      </c>
      <c r="D4859" t="s">
        <v>16</v>
      </c>
      <c r="E4859">
        <v>1</v>
      </c>
      <c r="F4859">
        <v>1</v>
      </c>
      <c r="G4859" t="s">
        <v>148</v>
      </c>
      <c r="H4859">
        <v>1</v>
      </c>
      <c r="I4859">
        <v>2</v>
      </c>
      <c r="J4859" t="s">
        <v>14</v>
      </c>
      <c r="K4859" s="36" t="s">
        <v>149</v>
      </c>
    </row>
    <row r="4860" spans="1:11" x14ac:dyDescent="0.25">
      <c r="A4860">
        <v>8053070</v>
      </c>
      <c r="B4860" s="1">
        <v>41495</v>
      </c>
      <c r="C4860" t="s">
        <v>11</v>
      </c>
      <c r="D4860" t="s">
        <v>16</v>
      </c>
      <c r="E4860">
        <v>1</v>
      </c>
      <c r="F4860">
        <v>1</v>
      </c>
      <c r="G4860" t="s">
        <v>149</v>
      </c>
      <c r="H4860">
        <v>1</v>
      </c>
      <c r="I4860">
        <v>3</v>
      </c>
      <c r="J4860" t="s">
        <v>18</v>
      </c>
      <c r="K4860" s="36" t="s">
        <v>149</v>
      </c>
    </row>
    <row r="4861" spans="1:11" x14ac:dyDescent="0.25">
      <c r="A4861">
        <v>212462062</v>
      </c>
      <c r="B4861" s="1">
        <v>43341</v>
      </c>
      <c r="C4861" t="s">
        <v>11</v>
      </c>
      <c r="D4861" t="s">
        <v>20</v>
      </c>
      <c r="E4861">
        <v>0</v>
      </c>
      <c r="F4861">
        <v>0.67</v>
      </c>
      <c r="G4861" t="s">
        <v>148</v>
      </c>
      <c r="H4861">
        <v>2</v>
      </c>
      <c r="I4861">
        <v>4</v>
      </c>
      <c r="J4861" t="s">
        <v>14</v>
      </c>
      <c r="K4861" s="36" t="s">
        <v>149</v>
      </c>
    </row>
    <row r="4862" spans="1:11" x14ac:dyDescent="0.25">
      <c r="A4862">
        <v>530673784</v>
      </c>
      <c r="B4862" s="1">
        <v>45146</v>
      </c>
      <c r="C4862" t="s">
        <v>11</v>
      </c>
      <c r="D4862" t="s">
        <v>20</v>
      </c>
      <c r="E4862">
        <v>0</v>
      </c>
      <c r="F4862">
        <v>0.2</v>
      </c>
      <c r="G4862" t="s">
        <v>148</v>
      </c>
      <c r="H4862">
        <v>2</v>
      </c>
      <c r="I4862">
        <v>2</v>
      </c>
      <c r="J4862" t="s">
        <v>14</v>
      </c>
      <c r="K4862" s="36" t="s">
        <v>149</v>
      </c>
    </row>
    <row r="4863" spans="1:11" x14ac:dyDescent="0.25">
      <c r="A4863">
        <v>530668905</v>
      </c>
      <c r="B4863" s="1">
        <v>45146</v>
      </c>
      <c r="C4863" t="s">
        <v>27</v>
      </c>
      <c r="D4863" t="s">
        <v>16</v>
      </c>
      <c r="E4863">
        <v>1</v>
      </c>
      <c r="F4863">
        <v>1</v>
      </c>
      <c r="G4863" t="s">
        <v>149</v>
      </c>
      <c r="H4863">
        <v>1</v>
      </c>
      <c r="I4863">
        <v>1</v>
      </c>
      <c r="J4863" t="s">
        <v>14</v>
      </c>
      <c r="K4863" s="36" t="s">
        <v>149</v>
      </c>
    </row>
    <row r="4864" spans="1:11" x14ac:dyDescent="0.25">
      <c r="A4864">
        <v>6646578</v>
      </c>
      <c r="B4864" s="1">
        <v>41424</v>
      </c>
      <c r="C4864" t="s">
        <v>11</v>
      </c>
      <c r="D4864" t="s">
        <v>17</v>
      </c>
      <c r="E4864">
        <v>1</v>
      </c>
      <c r="F4864">
        <v>0.88</v>
      </c>
      <c r="G4864" t="s">
        <v>149</v>
      </c>
      <c r="H4864">
        <v>1</v>
      </c>
      <c r="I4864">
        <v>3</v>
      </c>
      <c r="J4864" t="s">
        <v>18</v>
      </c>
      <c r="K4864" s="36" t="s">
        <v>149</v>
      </c>
    </row>
    <row r="4865" spans="1:11" x14ac:dyDescent="0.25">
      <c r="A4865">
        <v>509763279</v>
      </c>
      <c r="B4865" s="1">
        <v>45028</v>
      </c>
      <c r="C4865" t="s">
        <v>11</v>
      </c>
      <c r="D4865" t="s">
        <v>20</v>
      </c>
      <c r="E4865">
        <v>0</v>
      </c>
      <c r="F4865">
        <v>0.53</v>
      </c>
      <c r="G4865" t="s">
        <v>148</v>
      </c>
      <c r="H4865">
        <v>1</v>
      </c>
      <c r="I4865">
        <v>1</v>
      </c>
      <c r="J4865" t="s">
        <v>22</v>
      </c>
      <c r="K4865" s="36" t="s">
        <v>149</v>
      </c>
    </row>
    <row r="4866" spans="1:11" x14ac:dyDescent="0.25">
      <c r="A4866">
        <v>197124009</v>
      </c>
      <c r="B4866" s="1">
        <v>43272</v>
      </c>
      <c r="C4866" t="s">
        <v>27</v>
      </c>
      <c r="D4866" t="s">
        <v>21</v>
      </c>
      <c r="E4866">
        <v>1</v>
      </c>
      <c r="F4866">
        <v>1</v>
      </c>
      <c r="G4866" t="s">
        <v>148</v>
      </c>
      <c r="H4866">
        <v>1</v>
      </c>
      <c r="I4866">
        <v>1</v>
      </c>
      <c r="J4866" t="s">
        <v>14</v>
      </c>
      <c r="K4866" s="36" t="s">
        <v>149</v>
      </c>
    </row>
    <row r="4867" spans="1:11" x14ac:dyDescent="0.25">
      <c r="A4867">
        <v>488339191</v>
      </c>
      <c r="B4867" s="1">
        <v>44884</v>
      </c>
      <c r="C4867" t="s">
        <v>27</v>
      </c>
      <c r="D4867" t="s">
        <v>17</v>
      </c>
      <c r="E4867">
        <v>1</v>
      </c>
      <c r="F4867">
        <v>0.86</v>
      </c>
      <c r="G4867" t="s">
        <v>27</v>
      </c>
      <c r="H4867">
        <v>2</v>
      </c>
      <c r="I4867">
        <v>3</v>
      </c>
      <c r="J4867" t="s">
        <v>14</v>
      </c>
      <c r="K4867" s="36" t="s">
        <v>149</v>
      </c>
    </row>
    <row r="4868" spans="1:11" x14ac:dyDescent="0.25">
      <c r="A4868">
        <v>530703143</v>
      </c>
      <c r="B4868" s="1">
        <v>45146</v>
      </c>
      <c r="C4868" t="s">
        <v>11</v>
      </c>
      <c r="D4868" t="s">
        <v>16</v>
      </c>
      <c r="E4868">
        <v>1</v>
      </c>
      <c r="F4868">
        <v>0.96</v>
      </c>
      <c r="G4868" t="s">
        <v>149</v>
      </c>
      <c r="H4868">
        <v>1</v>
      </c>
      <c r="I4868">
        <v>4</v>
      </c>
      <c r="J4868" t="s">
        <v>14</v>
      </c>
      <c r="K4868" s="36" t="s">
        <v>149</v>
      </c>
    </row>
    <row r="4869" spans="1:11" x14ac:dyDescent="0.25">
      <c r="A4869">
        <v>458051072</v>
      </c>
      <c r="B4869" s="1">
        <v>44689</v>
      </c>
      <c r="C4869" t="s">
        <v>27</v>
      </c>
      <c r="D4869" t="s">
        <v>21</v>
      </c>
      <c r="E4869">
        <v>0.5</v>
      </c>
      <c r="F4869">
        <v>0.9</v>
      </c>
      <c r="G4869" t="s">
        <v>148</v>
      </c>
      <c r="H4869">
        <v>1</v>
      </c>
      <c r="I4869">
        <v>1</v>
      </c>
      <c r="J4869" t="s">
        <v>14</v>
      </c>
      <c r="K4869" s="36" t="s">
        <v>149</v>
      </c>
    </row>
    <row r="4870" spans="1:11" x14ac:dyDescent="0.25">
      <c r="A4870">
        <v>162487503</v>
      </c>
      <c r="B4870" s="1">
        <v>43082</v>
      </c>
      <c r="C4870" t="s">
        <v>27</v>
      </c>
      <c r="D4870" t="s">
        <v>16</v>
      </c>
      <c r="E4870">
        <v>0.94</v>
      </c>
      <c r="F4870">
        <v>0.99</v>
      </c>
      <c r="G4870" t="s">
        <v>148</v>
      </c>
      <c r="H4870">
        <v>4</v>
      </c>
      <c r="I4870">
        <v>4</v>
      </c>
      <c r="J4870" t="s">
        <v>14</v>
      </c>
      <c r="K4870" s="36" t="s">
        <v>149</v>
      </c>
    </row>
    <row r="4871" spans="1:11" x14ac:dyDescent="0.25">
      <c r="A4871">
        <v>510691749</v>
      </c>
      <c r="B4871" s="1">
        <v>45034</v>
      </c>
      <c r="C4871" t="s">
        <v>27</v>
      </c>
      <c r="D4871" t="s">
        <v>16</v>
      </c>
      <c r="E4871">
        <v>1</v>
      </c>
      <c r="F4871">
        <v>1</v>
      </c>
      <c r="G4871" t="s">
        <v>149</v>
      </c>
      <c r="H4871">
        <v>2</v>
      </c>
      <c r="I4871">
        <v>2</v>
      </c>
      <c r="J4871" t="s">
        <v>14</v>
      </c>
      <c r="K4871" s="36" t="s">
        <v>149</v>
      </c>
    </row>
    <row r="4872" spans="1:11" x14ac:dyDescent="0.25">
      <c r="A4872">
        <v>530797011</v>
      </c>
      <c r="B4872" s="1">
        <v>45147</v>
      </c>
      <c r="C4872" t="s">
        <v>27</v>
      </c>
      <c r="D4872" t="s">
        <v>16</v>
      </c>
      <c r="E4872">
        <v>1</v>
      </c>
      <c r="F4872">
        <v>0.93</v>
      </c>
      <c r="G4872" t="s">
        <v>148</v>
      </c>
      <c r="H4872">
        <v>1</v>
      </c>
      <c r="I4872">
        <v>1</v>
      </c>
      <c r="J4872" t="s">
        <v>14</v>
      </c>
      <c r="K4872" s="36" t="s">
        <v>149</v>
      </c>
    </row>
    <row r="4873" spans="1:11" x14ac:dyDescent="0.25">
      <c r="A4873">
        <v>80276745</v>
      </c>
      <c r="B4873" s="1">
        <v>42548</v>
      </c>
      <c r="C4873" t="s">
        <v>25</v>
      </c>
      <c r="D4873" t="s">
        <v>12</v>
      </c>
      <c r="F4873">
        <v>0</v>
      </c>
      <c r="G4873" t="s">
        <v>148</v>
      </c>
      <c r="H4873">
        <v>1</v>
      </c>
      <c r="I4873">
        <v>1</v>
      </c>
      <c r="J4873" t="s">
        <v>14</v>
      </c>
      <c r="K4873" s="36" t="s">
        <v>149</v>
      </c>
    </row>
    <row r="4874" spans="1:11" x14ac:dyDescent="0.25">
      <c r="A4874">
        <v>144294198</v>
      </c>
      <c r="B4874" s="1">
        <v>42951</v>
      </c>
      <c r="C4874" t="s">
        <v>11</v>
      </c>
      <c r="D4874" t="s">
        <v>17</v>
      </c>
      <c r="E4874">
        <v>0.9</v>
      </c>
      <c r="F4874">
        <v>0.63</v>
      </c>
      <c r="G4874" t="s">
        <v>148</v>
      </c>
      <c r="H4874">
        <v>1</v>
      </c>
      <c r="I4874">
        <v>2</v>
      </c>
      <c r="J4874" t="s">
        <v>14</v>
      </c>
      <c r="K4874" s="36" t="s">
        <v>149</v>
      </c>
    </row>
    <row r="4875" spans="1:11" x14ac:dyDescent="0.25">
      <c r="A4875">
        <v>529426825</v>
      </c>
      <c r="B4875" s="1">
        <v>45140</v>
      </c>
      <c r="C4875" t="s">
        <v>27</v>
      </c>
      <c r="D4875" t="s">
        <v>16</v>
      </c>
      <c r="E4875">
        <v>1</v>
      </c>
      <c r="F4875">
        <v>1</v>
      </c>
      <c r="G4875" t="s">
        <v>148</v>
      </c>
      <c r="H4875">
        <v>1</v>
      </c>
      <c r="I4875">
        <v>1</v>
      </c>
      <c r="J4875" t="s">
        <v>14</v>
      </c>
      <c r="K4875" s="36" t="s">
        <v>149</v>
      </c>
    </row>
    <row r="4876" spans="1:11" x14ac:dyDescent="0.25">
      <c r="A4876">
        <v>193427296</v>
      </c>
      <c r="B4876" s="1">
        <v>43255</v>
      </c>
      <c r="C4876" t="s">
        <v>11</v>
      </c>
      <c r="D4876" t="s">
        <v>17</v>
      </c>
      <c r="E4876">
        <v>1</v>
      </c>
      <c r="F4876">
        <v>0.39</v>
      </c>
      <c r="G4876" t="s">
        <v>148</v>
      </c>
      <c r="H4876">
        <v>1</v>
      </c>
      <c r="I4876">
        <v>2</v>
      </c>
      <c r="J4876" t="s">
        <v>14</v>
      </c>
      <c r="K4876" s="36" t="s">
        <v>149</v>
      </c>
    </row>
    <row r="4877" spans="1:11" x14ac:dyDescent="0.25">
      <c r="A4877">
        <v>443269861</v>
      </c>
      <c r="B4877" s="1">
        <v>44594</v>
      </c>
      <c r="C4877" t="s">
        <v>11</v>
      </c>
      <c r="D4877" t="s">
        <v>16</v>
      </c>
      <c r="E4877">
        <v>1</v>
      </c>
      <c r="F4877">
        <v>1</v>
      </c>
      <c r="G4877" t="s">
        <v>149</v>
      </c>
      <c r="H4877">
        <v>1</v>
      </c>
      <c r="I4877">
        <v>1</v>
      </c>
      <c r="J4877" t="s">
        <v>14</v>
      </c>
      <c r="K4877" s="36" t="s">
        <v>149</v>
      </c>
    </row>
    <row r="4878" spans="1:11" x14ac:dyDescent="0.25">
      <c r="A4878">
        <v>341490587</v>
      </c>
      <c r="B4878" s="1">
        <v>43903</v>
      </c>
      <c r="C4878" t="s">
        <v>11</v>
      </c>
      <c r="D4878" t="s">
        <v>20</v>
      </c>
      <c r="E4878">
        <v>0.08</v>
      </c>
      <c r="F4878">
        <v>0</v>
      </c>
      <c r="G4878" t="s">
        <v>148</v>
      </c>
      <c r="H4878">
        <v>1</v>
      </c>
      <c r="I4878">
        <v>3</v>
      </c>
      <c r="J4878" t="s">
        <v>22</v>
      </c>
      <c r="K4878" s="36" t="s">
        <v>149</v>
      </c>
    </row>
    <row r="4879" spans="1:11" x14ac:dyDescent="0.25">
      <c r="A4879">
        <v>708731</v>
      </c>
      <c r="B4879" s="1">
        <v>40710</v>
      </c>
      <c r="C4879" t="s">
        <v>11</v>
      </c>
      <c r="D4879" t="s">
        <v>21</v>
      </c>
      <c r="E4879">
        <v>1</v>
      </c>
      <c r="F4879">
        <v>0.04</v>
      </c>
      <c r="G4879" t="s">
        <v>148</v>
      </c>
      <c r="H4879">
        <v>2</v>
      </c>
      <c r="I4879">
        <v>3</v>
      </c>
      <c r="J4879" t="s">
        <v>14</v>
      </c>
      <c r="K4879" s="36" t="s">
        <v>149</v>
      </c>
    </row>
    <row r="4880" spans="1:11" x14ac:dyDescent="0.25">
      <c r="A4880">
        <v>91120180</v>
      </c>
      <c r="B4880" s="1">
        <v>42603</v>
      </c>
      <c r="C4880" t="s">
        <v>11</v>
      </c>
      <c r="D4880" t="s">
        <v>17</v>
      </c>
      <c r="E4880">
        <v>1</v>
      </c>
      <c r="F4880">
        <v>1</v>
      </c>
      <c r="G4880" t="s">
        <v>149</v>
      </c>
      <c r="H4880">
        <v>1</v>
      </c>
      <c r="I4880">
        <v>2</v>
      </c>
      <c r="J4880" t="s">
        <v>14</v>
      </c>
      <c r="K4880" s="36" t="s">
        <v>149</v>
      </c>
    </row>
    <row r="4881" spans="1:11" x14ac:dyDescent="0.25">
      <c r="A4881">
        <v>389466690</v>
      </c>
      <c r="B4881" s="1">
        <v>44248</v>
      </c>
      <c r="C4881" t="s">
        <v>11</v>
      </c>
      <c r="D4881" t="s">
        <v>17</v>
      </c>
      <c r="E4881">
        <v>1</v>
      </c>
      <c r="F4881">
        <v>0.93</v>
      </c>
      <c r="G4881" t="s">
        <v>149</v>
      </c>
      <c r="H4881">
        <v>2</v>
      </c>
      <c r="I4881">
        <v>2</v>
      </c>
      <c r="J4881" t="s">
        <v>14</v>
      </c>
      <c r="K4881" s="36" t="s">
        <v>149</v>
      </c>
    </row>
    <row r="4882" spans="1:11" x14ac:dyDescent="0.25">
      <c r="A4882">
        <v>530876394</v>
      </c>
      <c r="B4882" s="1">
        <v>45147</v>
      </c>
      <c r="C4882" t="s">
        <v>27</v>
      </c>
      <c r="D4882" t="s">
        <v>17</v>
      </c>
      <c r="E4882">
        <v>0.81</v>
      </c>
      <c r="F4882">
        <v>0.56000000000000005</v>
      </c>
      <c r="G4882" t="s">
        <v>148</v>
      </c>
      <c r="H4882">
        <v>2</v>
      </c>
      <c r="I4882">
        <v>2</v>
      </c>
      <c r="J4882" t="s">
        <v>22</v>
      </c>
      <c r="K4882" s="36" t="s">
        <v>149</v>
      </c>
    </row>
    <row r="4883" spans="1:11" x14ac:dyDescent="0.25">
      <c r="A4883">
        <v>527301105</v>
      </c>
      <c r="B4883" s="1">
        <v>45129</v>
      </c>
      <c r="C4883" t="s">
        <v>11</v>
      </c>
      <c r="D4883" t="s">
        <v>20</v>
      </c>
      <c r="E4883">
        <v>0.33</v>
      </c>
      <c r="F4883">
        <v>0</v>
      </c>
      <c r="G4883" t="s">
        <v>148</v>
      </c>
      <c r="H4883">
        <v>2</v>
      </c>
      <c r="I4883">
        <v>3</v>
      </c>
      <c r="J4883" t="s">
        <v>14</v>
      </c>
      <c r="K4883" s="36" t="s">
        <v>149</v>
      </c>
    </row>
    <row r="4884" spans="1:11" x14ac:dyDescent="0.25">
      <c r="A4884">
        <v>358250375</v>
      </c>
      <c r="B4884" s="1">
        <v>44036</v>
      </c>
      <c r="C4884" t="s">
        <v>11</v>
      </c>
      <c r="D4884" t="s">
        <v>16</v>
      </c>
      <c r="E4884">
        <v>1</v>
      </c>
      <c r="F4884">
        <v>1</v>
      </c>
      <c r="G4884" t="s">
        <v>149</v>
      </c>
      <c r="H4884">
        <v>2</v>
      </c>
      <c r="I4884">
        <v>2</v>
      </c>
      <c r="J4884" t="s">
        <v>22</v>
      </c>
      <c r="K4884" s="36" t="s">
        <v>149</v>
      </c>
    </row>
    <row r="4885" spans="1:11" x14ac:dyDescent="0.25">
      <c r="A4885">
        <v>133166690</v>
      </c>
      <c r="B4885" s="1">
        <v>42888</v>
      </c>
      <c r="C4885" t="s">
        <v>11</v>
      </c>
      <c r="D4885" t="s">
        <v>17</v>
      </c>
      <c r="E4885">
        <v>1</v>
      </c>
      <c r="F4885">
        <v>0.71</v>
      </c>
      <c r="G4885" t="s">
        <v>148</v>
      </c>
      <c r="H4885">
        <v>2</v>
      </c>
      <c r="I4885">
        <v>23</v>
      </c>
      <c r="J4885" t="s">
        <v>14</v>
      </c>
      <c r="K4885" s="36" t="s">
        <v>149</v>
      </c>
    </row>
    <row r="4886" spans="1:11" x14ac:dyDescent="0.25">
      <c r="A4886">
        <v>529402573</v>
      </c>
      <c r="B4886" s="1">
        <v>45140</v>
      </c>
      <c r="C4886" t="s">
        <v>27</v>
      </c>
      <c r="D4886" t="s">
        <v>16</v>
      </c>
      <c r="E4886">
        <v>1</v>
      </c>
      <c r="F4886">
        <v>0.98</v>
      </c>
      <c r="G4886" t="s">
        <v>148</v>
      </c>
      <c r="H4886">
        <v>80</v>
      </c>
      <c r="I4886">
        <v>89</v>
      </c>
      <c r="J4886" t="s">
        <v>14</v>
      </c>
      <c r="K4886" s="36" t="s">
        <v>149</v>
      </c>
    </row>
    <row r="4887" spans="1:11" x14ac:dyDescent="0.25">
      <c r="A4887">
        <v>464607063</v>
      </c>
      <c r="B4887" s="1">
        <v>44728</v>
      </c>
      <c r="C4887" t="s">
        <v>27</v>
      </c>
      <c r="D4887" t="s">
        <v>20</v>
      </c>
      <c r="E4887">
        <v>0</v>
      </c>
      <c r="F4887">
        <v>0</v>
      </c>
      <c r="G4887" t="s">
        <v>148</v>
      </c>
      <c r="H4887">
        <v>1</v>
      </c>
      <c r="I4887">
        <v>1</v>
      </c>
      <c r="J4887" t="s">
        <v>22</v>
      </c>
      <c r="K4887" s="36" t="s">
        <v>149</v>
      </c>
    </row>
    <row r="4888" spans="1:11" x14ac:dyDescent="0.25">
      <c r="A4888">
        <v>255833604</v>
      </c>
      <c r="B4888" s="1">
        <v>43569</v>
      </c>
      <c r="C4888" t="s">
        <v>11</v>
      </c>
      <c r="D4888" t="s">
        <v>16</v>
      </c>
      <c r="E4888">
        <v>1</v>
      </c>
      <c r="F4888">
        <v>1</v>
      </c>
      <c r="G4888" t="s">
        <v>149</v>
      </c>
      <c r="H4888">
        <v>4</v>
      </c>
      <c r="I4888">
        <v>4</v>
      </c>
      <c r="J4888" t="s">
        <v>18</v>
      </c>
      <c r="K4888" s="36" t="s">
        <v>149</v>
      </c>
    </row>
    <row r="4889" spans="1:11" x14ac:dyDescent="0.25">
      <c r="A4889">
        <v>531118903</v>
      </c>
      <c r="B4889" s="1">
        <v>45148</v>
      </c>
      <c r="C4889" t="s">
        <v>11</v>
      </c>
      <c r="D4889" t="s">
        <v>16</v>
      </c>
      <c r="E4889">
        <v>1</v>
      </c>
      <c r="F4889">
        <v>0.98</v>
      </c>
      <c r="G4889" t="s">
        <v>149</v>
      </c>
      <c r="H4889">
        <v>1</v>
      </c>
      <c r="I4889">
        <v>1</v>
      </c>
      <c r="J4889" t="s">
        <v>14</v>
      </c>
      <c r="K4889" s="36" t="s">
        <v>149</v>
      </c>
    </row>
    <row r="4890" spans="1:11" x14ac:dyDescent="0.25">
      <c r="A4890">
        <v>177465937</v>
      </c>
      <c r="B4890" s="1">
        <v>43168</v>
      </c>
      <c r="C4890" t="s">
        <v>27</v>
      </c>
      <c r="D4890" t="s">
        <v>16</v>
      </c>
      <c r="E4890">
        <v>1</v>
      </c>
      <c r="F4890">
        <v>0.9</v>
      </c>
      <c r="G4890" t="s">
        <v>148</v>
      </c>
      <c r="H4890">
        <v>1</v>
      </c>
      <c r="I4890">
        <v>2</v>
      </c>
      <c r="J4890" t="s">
        <v>14</v>
      </c>
      <c r="K4890" s="36" t="s">
        <v>149</v>
      </c>
    </row>
    <row r="4891" spans="1:11" x14ac:dyDescent="0.25">
      <c r="A4891">
        <v>529653944</v>
      </c>
      <c r="B4891" s="1">
        <v>45141</v>
      </c>
      <c r="C4891" t="s">
        <v>11</v>
      </c>
      <c r="D4891" t="s">
        <v>16</v>
      </c>
      <c r="E4891">
        <v>1</v>
      </c>
      <c r="F4891">
        <v>0.98</v>
      </c>
      <c r="G4891" t="s">
        <v>148</v>
      </c>
      <c r="H4891">
        <v>1</v>
      </c>
      <c r="I4891">
        <v>2</v>
      </c>
      <c r="J4891" t="s">
        <v>14</v>
      </c>
      <c r="K4891" s="36" t="s">
        <v>149</v>
      </c>
    </row>
    <row r="4892" spans="1:11" x14ac:dyDescent="0.25">
      <c r="A4892">
        <v>529693066</v>
      </c>
      <c r="B4892" s="1">
        <v>45141</v>
      </c>
      <c r="C4892" t="s">
        <v>27</v>
      </c>
      <c r="D4892" t="s">
        <v>16</v>
      </c>
      <c r="E4892">
        <v>1</v>
      </c>
      <c r="F4892">
        <v>1</v>
      </c>
      <c r="G4892" t="s">
        <v>148</v>
      </c>
      <c r="H4892">
        <v>3</v>
      </c>
      <c r="I4892">
        <v>5</v>
      </c>
      <c r="J4892" t="s">
        <v>14</v>
      </c>
      <c r="K4892" s="36" t="s">
        <v>149</v>
      </c>
    </row>
    <row r="4893" spans="1:11" x14ac:dyDescent="0.25">
      <c r="A4893">
        <v>529456759</v>
      </c>
      <c r="B4893" s="1">
        <v>45140</v>
      </c>
      <c r="C4893" t="s">
        <v>11</v>
      </c>
      <c r="D4893" t="s">
        <v>16</v>
      </c>
      <c r="E4893">
        <v>1</v>
      </c>
      <c r="F4893">
        <v>0.96</v>
      </c>
      <c r="G4893" t="s">
        <v>149</v>
      </c>
      <c r="H4893">
        <v>2</v>
      </c>
      <c r="I4893">
        <v>2</v>
      </c>
      <c r="J4893" t="s">
        <v>14</v>
      </c>
      <c r="K4893" s="36" t="s">
        <v>149</v>
      </c>
    </row>
    <row r="4894" spans="1:11" x14ac:dyDescent="0.25">
      <c r="A4894">
        <v>528979463</v>
      </c>
      <c r="B4894" s="1">
        <v>45138</v>
      </c>
      <c r="C4894" t="s">
        <v>27</v>
      </c>
      <c r="D4894" t="s">
        <v>16</v>
      </c>
      <c r="E4894">
        <v>1</v>
      </c>
      <c r="F4894">
        <v>1</v>
      </c>
      <c r="G4894" t="s">
        <v>148</v>
      </c>
      <c r="H4894">
        <v>35</v>
      </c>
      <c r="I4894">
        <v>37</v>
      </c>
      <c r="J4894" t="s">
        <v>14</v>
      </c>
      <c r="K4894" s="36" t="s">
        <v>149</v>
      </c>
    </row>
    <row r="4895" spans="1:11" x14ac:dyDescent="0.25">
      <c r="A4895">
        <v>527682310</v>
      </c>
      <c r="B4895" s="1">
        <v>45131</v>
      </c>
      <c r="C4895" t="s">
        <v>11</v>
      </c>
      <c r="D4895" t="s">
        <v>16</v>
      </c>
      <c r="E4895">
        <v>1</v>
      </c>
      <c r="F4895">
        <v>0.99</v>
      </c>
      <c r="G4895" t="s">
        <v>148</v>
      </c>
      <c r="H4895">
        <v>4</v>
      </c>
      <c r="I4895">
        <v>4</v>
      </c>
      <c r="J4895" t="s">
        <v>14</v>
      </c>
      <c r="K4895" s="36" t="s">
        <v>149</v>
      </c>
    </row>
    <row r="4896" spans="1:11" x14ac:dyDescent="0.25">
      <c r="A4896">
        <v>31867744</v>
      </c>
      <c r="B4896" s="1">
        <v>42118</v>
      </c>
      <c r="C4896" t="s">
        <v>11</v>
      </c>
      <c r="D4896" t="s">
        <v>21</v>
      </c>
      <c r="E4896">
        <v>1</v>
      </c>
      <c r="F4896">
        <v>0.95</v>
      </c>
      <c r="G4896" t="s">
        <v>148</v>
      </c>
      <c r="H4896">
        <v>1</v>
      </c>
      <c r="I4896">
        <v>1</v>
      </c>
      <c r="J4896" t="s">
        <v>14</v>
      </c>
      <c r="K4896" s="36" t="s">
        <v>149</v>
      </c>
    </row>
    <row r="4897" spans="1:11" x14ac:dyDescent="0.25">
      <c r="A4897">
        <v>508495408</v>
      </c>
      <c r="B4897" s="1">
        <v>45020</v>
      </c>
      <c r="C4897" t="s">
        <v>11</v>
      </c>
      <c r="D4897" t="s">
        <v>16</v>
      </c>
      <c r="E4897">
        <v>0.8</v>
      </c>
      <c r="F4897">
        <v>0.98</v>
      </c>
      <c r="G4897" t="s">
        <v>148</v>
      </c>
      <c r="H4897">
        <v>3</v>
      </c>
      <c r="I4897">
        <v>3</v>
      </c>
      <c r="J4897" t="s">
        <v>14</v>
      </c>
      <c r="K4897" s="36" t="s">
        <v>149</v>
      </c>
    </row>
    <row r="4898" spans="1:11" x14ac:dyDescent="0.25">
      <c r="A4898">
        <v>531238897</v>
      </c>
      <c r="B4898" s="1">
        <v>45149</v>
      </c>
      <c r="C4898" t="s">
        <v>11</v>
      </c>
      <c r="D4898" t="s">
        <v>12</v>
      </c>
      <c r="F4898">
        <v>0.93</v>
      </c>
      <c r="G4898" t="s">
        <v>149</v>
      </c>
      <c r="H4898">
        <v>1</v>
      </c>
      <c r="I4898">
        <v>1</v>
      </c>
      <c r="J4898" t="s">
        <v>14</v>
      </c>
      <c r="K4898" s="36" t="s">
        <v>149</v>
      </c>
    </row>
    <row r="4899" spans="1:11" x14ac:dyDescent="0.25">
      <c r="A4899">
        <v>187662649</v>
      </c>
      <c r="B4899" s="1">
        <v>43223</v>
      </c>
      <c r="C4899" t="s">
        <v>11</v>
      </c>
      <c r="D4899" t="s">
        <v>16</v>
      </c>
      <c r="E4899">
        <v>1</v>
      </c>
      <c r="F4899">
        <v>1</v>
      </c>
      <c r="G4899" t="s">
        <v>149</v>
      </c>
      <c r="H4899">
        <v>1</v>
      </c>
      <c r="I4899">
        <v>1</v>
      </c>
      <c r="J4899" t="s">
        <v>14</v>
      </c>
      <c r="K4899" s="36" t="s">
        <v>149</v>
      </c>
    </row>
    <row r="4900" spans="1:11" x14ac:dyDescent="0.25">
      <c r="A4900">
        <v>488835767</v>
      </c>
      <c r="B4900" s="1">
        <v>44888</v>
      </c>
      <c r="C4900" t="s">
        <v>27</v>
      </c>
      <c r="D4900" t="s">
        <v>16</v>
      </c>
      <c r="E4900">
        <v>0.96</v>
      </c>
      <c r="F4900">
        <v>0.98</v>
      </c>
      <c r="G4900" t="s">
        <v>148</v>
      </c>
      <c r="H4900">
        <v>2</v>
      </c>
      <c r="I4900">
        <v>2</v>
      </c>
      <c r="J4900" t="s">
        <v>14</v>
      </c>
      <c r="K4900" s="36" t="s">
        <v>149</v>
      </c>
    </row>
    <row r="4901" spans="1:11" x14ac:dyDescent="0.25">
      <c r="A4901">
        <v>516108650</v>
      </c>
      <c r="B4901" s="1">
        <v>45069</v>
      </c>
      <c r="C4901" t="s">
        <v>27</v>
      </c>
      <c r="D4901" t="s">
        <v>16</v>
      </c>
      <c r="E4901">
        <v>0.86</v>
      </c>
      <c r="F4901">
        <v>0.71</v>
      </c>
      <c r="G4901" t="s">
        <v>148</v>
      </c>
      <c r="H4901">
        <v>1</v>
      </c>
      <c r="I4901">
        <v>1</v>
      </c>
      <c r="J4901" t="s">
        <v>14</v>
      </c>
      <c r="K4901" s="36" t="s">
        <v>149</v>
      </c>
    </row>
    <row r="4902" spans="1:11" x14ac:dyDescent="0.25">
      <c r="A4902">
        <v>529816425</v>
      </c>
      <c r="B4902" s="1">
        <v>45142</v>
      </c>
      <c r="C4902" t="s">
        <v>11</v>
      </c>
      <c r="D4902" t="s">
        <v>16</v>
      </c>
      <c r="E4902">
        <v>1</v>
      </c>
      <c r="F4902">
        <v>1</v>
      </c>
      <c r="G4902" t="s">
        <v>148</v>
      </c>
      <c r="H4902">
        <v>1</v>
      </c>
      <c r="I4902">
        <v>1</v>
      </c>
      <c r="J4902" t="s">
        <v>14</v>
      </c>
      <c r="K4902" s="36" t="s">
        <v>149</v>
      </c>
    </row>
    <row r="4903" spans="1:11" x14ac:dyDescent="0.25">
      <c r="A4903">
        <v>529827835</v>
      </c>
      <c r="B4903" s="1">
        <v>45142</v>
      </c>
      <c r="C4903" t="s">
        <v>11</v>
      </c>
      <c r="D4903" t="s">
        <v>16</v>
      </c>
      <c r="E4903">
        <v>1</v>
      </c>
      <c r="F4903">
        <v>1</v>
      </c>
      <c r="G4903" t="s">
        <v>148</v>
      </c>
      <c r="H4903">
        <v>1</v>
      </c>
      <c r="I4903">
        <v>1</v>
      </c>
      <c r="J4903" t="s">
        <v>14</v>
      </c>
      <c r="K4903" s="36" t="s">
        <v>149</v>
      </c>
    </row>
    <row r="4904" spans="1:11" x14ac:dyDescent="0.25">
      <c r="A4904">
        <v>529867747</v>
      </c>
      <c r="B4904" s="1">
        <v>45142</v>
      </c>
      <c r="C4904" t="s">
        <v>11</v>
      </c>
      <c r="D4904" t="s">
        <v>16</v>
      </c>
      <c r="E4904">
        <v>1</v>
      </c>
      <c r="F4904">
        <v>1</v>
      </c>
      <c r="G4904" t="s">
        <v>148</v>
      </c>
      <c r="H4904">
        <v>1</v>
      </c>
      <c r="I4904">
        <v>1</v>
      </c>
      <c r="J4904" t="s">
        <v>14</v>
      </c>
      <c r="K4904" s="36" t="s">
        <v>149</v>
      </c>
    </row>
    <row r="4905" spans="1:11" x14ac:dyDescent="0.25">
      <c r="A4905">
        <v>41067191</v>
      </c>
      <c r="B4905" s="1">
        <v>42226</v>
      </c>
      <c r="C4905" t="s">
        <v>11</v>
      </c>
      <c r="D4905" t="s">
        <v>21</v>
      </c>
      <c r="E4905">
        <v>1</v>
      </c>
      <c r="G4905" t="s">
        <v>148</v>
      </c>
      <c r="H4905">
        <v>1</v>
      </c>
      <c r="I4905">
        <v>1</v>
      </c>
      <c r="J4905" t="s">
        <v>14</v>
      </c>
      <c r="K4905" s="36" t="s">
        <v>149</v>
      </c>
    </row>
    <row r="4906" spans="1:11" x14ac:dyDescent="0.25">
      <c r="A4906">
        <v>4788074</v>
      </c>
      <c r="B4906" s="1">
        <v>41295</v>
      </c>
      <c r="C4906" t="s">
        <v>11</v>
      </c>
      <c r="D4906" t="s">
        <v>16</v>
      </c>
      <c r="E4906">
        <v>1</v>
      </c>
      <c r="F4906">
        <v>1</v>
      </c>
      <c r="G4906" t="s">
        <v>149</v>
      </c>
      <c r="H4906">
        <v>1</v>
      </c>
      <c r="I4906">
        <v>1</v>
      </c>
      <c r="J4906" t="s">
        <v>18</v>
      </c>
      <c r="K4906" s="36" t="s">
        <v>149</v>
      </c>
    </row>
    <row r="4907" spans="1:11" x14ac:dyDescent="0.25">
      <c r="A4907">
        <v>531495438</v>
      </c>
      <c r="B4907" s="1">
        <v>45150</v>
      </c>
      <c r="C4907" t="s">
        <v>27</v>
      </c>
      <c r="D4907" t="s">
        <v>16</v>
      </c>
      <c r="E4907">
        <v>1</v>
      </c>
      <c r="F4907">
        <v>1</v>
      </c>
      <c r="G4907" t="s">
        <v>149</v>
      </c>
      <c r="H4907">
        <v>1</v>
      </c>
      <c r="I4907">
        <v>1</v>
      </c>
      <c r="J4907" t="s">
        <v>14</v>
      </c>
      <c r="K4907" s="36" t="s">
        <v>149</v>
      </c>
    </row>
    <row r="4908" spans="1:11" x14ac:dyDescent="0.25">
      <c r="A4908">
        <v>254532793</v>
      </c>
      <c r="B4908" s="1">
        <v>43565</v>
      </c>
      <c r="C4908" t="s">
        <v>11</v>
      </c>
      <c r="D4908" t="s">
        <v>16</v>
      </c>
      <c r="E4908">
        <v>1</v>
      </c>
      <c r="F4908">
        <v>0.61</v>
      </c>
      <c r="G4908" t="s">
        <v>148</v>
      </c>
      <c r="H4908">
        <v>1</v>
      </c>
      <c r="I4908">
        <v>1</v>
      </c>
      <c r="J4908" t="s">
        <v>14</v>
      </c>
      <c r="K4908" s="36" t="s">
        <v>149</v>
      </c>
    </row>
    <row r="4909" spans="1:11" x14ac:dyDescent="0.25">
      <c r="A4909">
        <v>209333568</v>
      </c>
      <c r="B4909" s="1">
        <v>43325</v>
      </c>
      <c r="C4909" t="s">
        <v>11</v>
      </c>
      <c r="D4909" t="s">
        <v>16</v>
      </c>
      <c r="E4909">
        <v>1</v>
      </c>
      <c r="F4909">
        <v>1</v>
      </c>
      <c r="G4909" t="s">
        <v>148</v>
      </c>
      <c r="H4909">
        <v>3</v>
      </c>
      <c r="I4909">
        <v>3</v>
      </c>
      <c r="J4909" t="s">
        <v>14</v>
      </c>
      <c r="K4909" s="36" t="s">
        <v>149</v>
      </c>
    </row>
    <row r="4910" spans="1:11" x14ac:dyDescent="0.25">
      <c r="A4910">
        <v>530854893</v>
      </c>
      <c r="B4910" s="1">
        <v>45147</v>
      </c>
      <c r="C4910" t="s">
        <v>27</v>
      </c>
      <c r="D4910" t="s">
        <v>16</v>
      </c>
      <c r="E4910">
        <v>1</v>
      </c>
      <c r="F4910">
        <v>1</v>
      </c>
      <c r="G4910" t="s">
        <v>148</v>
      </c>
      <c r="H4910">
        <v>3</v>
      </c>
      <c r="I4910">
        <v>5</v>
      </c>
      <c r="J4910" t="s">
        <v>14</v>
      </c>
      <c r="K4910" s="36" t="s">
        <v>149</v>
      </c>
    </row>
    <row r="4911" spans="1:11" x14ac:dyDescent="0.25">
      <c r="A4911">
        <v>533264754</v>
      </c>
      <c r="B4911" s="1">
        <v>45160</v>
      </c>
      <c r="C4911" t="s">
        <v>11</v>
      </c>
      <c r="D4911" t="s">
        <v>16</v>
      </c>
      <c r="E4911">
        <v>1</v>
      </c>
      <c r="F4911">
        <v>1</v>
      </c>
      <c r="G4911" t="s">
        <v>149</v>
      </c>
      <c r="H4911">
        <v>1</v>
      </c>
      <c r="I4911">
        <v>1</v>
      </c>
      <c r="J4911" t="s">
        <v>22</v>
      </c>
      <c r="K4911" s="36" t="s">
        <v>149</v>
      </c>
    </row>
    <row r="4912" spans="1:11" x14ac:dyDescent="0.25">
      <c r="A4912">
        <v>512457675</v>
      </c>
      <c r="B4912" s="1">
        <v>45046</v>
      </c>
      <c r="C4912" t="s">
        <v>27</v>
      </c>
      <c r="D4912" t="s">
        <v>17</v>
      </c>
      <c r="E4912">
        <v>0.6</v>
      </c>
      <c r="F4912">
        <v>0</v>
      </c>
      <c r="G4912" t="s">
        <v>148</v>
      </c>
      <c r="H4912">
        <v>1</v>
      </c>
      <c r="I4912">
        <v>1</v>
      </c>
      <c r="J4912" t="s">
        <v>14</v>
      </c>
      <c r="K4912" s="36" t="s">
        <v>149</v>
      </c>
    </row>
    <row r="4913" spans="1:11" x14ac:dyDescent="0.25">
      <c r="A4913">
        <v>413268392</v>
      </c>
      <c r="B4913" s="1">
        <v>44393</v>
      </c>
      <c r="C4913" t="s">
        <v>11</v>
      </c>
      <c r="D4913" t="s">
        <v>16</v>
      </c>
      <c r="E4913">
        <v>1</v>
      </c>
      <c r="F4913">
        <v>1</v>
      </c>
      <c r="G4913" t="s">
        <v>27</v>
      </c>
      <c r="H4913">
        <v>8</v>
      </c>
      <c r="I4913">
        <v>12</v>
      </c>
      <c r="J4913" t="s">
        <v>14</v>
      </c>
      <c r="K4913" s="36" t="s">
        <v>149</v>
      </c>
    </row>
    <row r="4914" spans="1:11" x14ac:dyDescent="0.25">
      <c r="A4914">
        <v>269692149</v>
      </c>
      <c r="B4914" s="1">
        <v>43635</v>
      </c>
      <c r="C4914" t="s">
        <v>11</v>
      </c>
      <c r="D4914" t="s">
        <v>16</v>
      </c>
      <c r="E4914">
        <v>1</v>
      </c>
      <c r="F4914">
        <v>1</v>
      </c>
      <c r="G4914" t="s">
        <v>148</v>
      </c>
      <c r="H4914">
        <v>6</v>
      </c>
      <c r="I4914">
        <v>6</v>
      </c>
      <c r="J4914" t="s">
        <v>14</v>
      </c>
      <c r="K4914" s="36" t="s">
        <v>149</v>
      </c>
    </row>
    <row r="4915" spans="1:11" x14ac:dyDescent="0.25">
      <c r="A4915">
        <v>225390196</v>
      </c>
      <c r="B4915" s="1">
        <v>43416</v>
      </c>
      <c r="C4915" t="s">
        <v>11</v>
      </c>
      <c r="D4915" t="s">
        <v>16</v>
      </c>
      <c r="E4915">
        <v>1</v>
      </c>
      <c r="F4915">
        <v>1</v>
      </c>
      <c r="G4915" t="s">
        <v>148</v>
      </c>
      <c r="H4915">
        <v>94</v>
      </c>
      <c r="I4915">
        <v>96</v>
      </c>
      <c r="J4915" t="s">
        <v>18</v>
      </c>
      <c r="K4915" s="36" t="s">
        <v>149</v>
      </c>
    </row>
    <row r="4916" spans="1:11" x14ac:dyDescent="0.25">
      <c r="A4916">
        <v>533413620</v>
      </c>
      <c r="B4916" s="1">
        <v>45161</v>
      </c>
      <c r="C4916" t="s">
        <v>27</v>
      </c>
      <c r="D4916" t="s">
        <v>16</v>
      </c>
      <c r="E4916">
        <v>1</v>
      </c>
      <c r="F4916">
        <v>1</v>
      </c>
      <c r="G4916" t="s">
        <v>148</v>
      </c>
      <c r="H4916">
        <v>2</v>
      </c>
      <c r="I4916">
        <v>2</v>
      </c>
      <c r="J4916" t="s">
        <v>14</v>
      </c>
      <c r="K4916" s="36" t="s">
        <v>149</v>
      </c>
    </row>
    <row r="4917" spans="1:11" x14ac:dyDescent="0.25">
      <c r="A4917">
        <v>533423349</v>
      </c>
      <c r="B4917" s="1">
        <v>45161</v>
      </c>
      <c r="C4917" t="s">
        <v>27</v>
      </c>
      <c r="D4917" t="s">
        <v>16</v>
      </c>
      <c r="E4917">
        <v>1</v>
      </c>
      <c r="F4917">
        <v>1</v>
      </c>
      <c r="G4917" t="s">
        <v>148</v>
      </c>
      <c r="H4917">
        <v>8</v>
      </c>
      <c r="I4917">
        <v>8</v>
      </c>
      <c r="J4917" t="s">
        <v>14</v>
      </c>
      <c r="K4917" s="36" t="s">
        <v>149</v>
      </c>
    </row>
    <row r="4918" spans="1:11" x14ac:dyDescent="0.25">
      <c r="A4918">
        <v>533422119</v>
      </c>
      <c r="B4918" s="1">
        <v>45161</v>
      </c>
      <c r="C4918" t="s">
        <v>11</v>
      </c>
      <c r="D4918" t="s">
        <v>21</v>
      </c>
      <c r="E4918">
        <v>0.9</v>
      </c>
      <c r="F4918">
        <v>0.43</v>
      </c>
      <c r="G4918" t="s">
        <v>148</v>
      </c>
      <c r="H4918">
        <v>1</v>
      </c>
      <c r="I4918">
        <v>1</v>
      </c>
      <c r="J4918" t="s">
        <v>14</v>
      </c>
      <c r="K4918" s="36" t="s">
        <v>149</v>
      </c>
    </row>
    <row r="4919" spans="1:11" x14ac:dyDescent="0.25">
      <c r="A4919">
        <v>71784802</v>
      </c>
      <c r="B4919" s="1">
        <v>42503</v>
      </c>
      <c r="C4919" t="s">
        <v>11</v>
      </c>
      <c r="D4919" t="s">
        <v>16</v>
      </c>
      <c r="E4919">
        <v>1</v>
      </c>
      <c r="F4919">
        <v>0.97</v>
      </c>
      <c r="G4919" t="s">
        <v>148</v>
      </c>
      <c r="H4919">
        <v>2</v>
      </c>
      <c r="I4919">
        <v>2</v>
      </c>
      <c r="J4919" t="s">
        <v>14</v>
      </c>
      <c r="K4919" s="36" t="s">
        <v>149</v>
      </c>
    </row>
    <row r="4920" spans="1:11" x14ac:dyDescent="0.25">
      <c r="A4920">
        <v>468351664</v>
      </c>
      <c r="B4920" s="1">
        <v>44750</v>
      </c>
      <c r="C4920" t="s">
        <v>11</v>
      </c>
      <c r="D4920" t="s">
        <v>16</v>
      </c>
      <c r="E4920">
        <v>1</v>
      </c>
      <c r="F4920">
        <v>0.86</v>
      </c>
      <c r="G4920" t="s">
        <v>27</v>
      </c>
      <c r="H4920">
        <v>4</v>
      </c>
      <c r="I4920">
        <v>5</v>
      </c>
      <c r="J4920" t="s">
        <v>14</v>
      </c>
      <c r="K4920" s="36" t="s">
        <v>149</v>
      </c>
    </row>
    <row r="4921" spans="1:11" x14ac:dyDescent="0.25">
      <c r="A4921">
        <v>531783545</v>
      </c>
      <c r="B4921" s="1">
        <v>45152</v>
      </c>
      <c r="C4921" t="s">
        <v>27</v>
      </c>
      <c r="D4921" t="s">
        <v>20</v>
      </c>
      <c r="E4921">
        <v>0</v>
      </c>
      <c r="F4921">
        <v>0</v>
      </c>
      <c r="G4921" t="s">
        <v>148</v>
      </c>
      <c r="H4921">
        <v>1</v>
      </c>
      <c r="I4921">
        <v>3</v>
      </c>
      <c r="J4921" t="s">
        <v>14</v>
      </c>
      <c r="K4921" s="36" t="s">
        <v>149</v>
      </c>
    </row>
    <row r="4922" spans="1:11" x14ac:dyDescent="0.25">
      <c r="A4922">
        <v>523167824</v>
      </c>
      <c r="B4922" s="1">
        <v>45108</v>
      </c>
      <c r="C4922" t="s">
        <v>27</v>
      </c>
      <c r="D4922" t="s">
        <v>12</v>
      </c>
      <c r="G4922" t="s">
        <v>149</v>
      </c>
      <c r="H4922">
        <v>2</v>
      </c>
      <c r="I4922">
        <v>8</v>
      </c>
      <c r="J4922" t="s">
        <v>14</v>
      </c>
      <c r="K4922" s="36" t="s">
        <v>149</v>
      </c>
    </row>
    <row r="4923" spans="1:11" x14ac:dyDescent="0.25">
      <c r="A4923">
        <v>50887257</v>
      </c>
      <c r="B4923" s="1">
        <v>42347</v>
      </c>
      <c r="C4923" t="s">
        <v>11</v>
      </c>
      <c r="D4923" t="s">
        <v>21</v>
      </c>
      <c r="E4923">
        <v>0.66</v>
      </c>
      <c r="F4923">
        <v>0.66</v>
      </c>
      <c r="G4923" t="s">
        <v>148</v>
      </c>
      <c r="H4923">
        <v>32</v>
      </c>
      <c r="I4923">
        <v>100</v>
      </c>
      <c r="J4923" t="s">
        <v>14</v>
      </c>
      <c r="K4923" s="36" t="s">
        <v>149</v>
      </c>
    </row>
    <row r="4924" spans="1:11" x14ac:dyDescent="0.25">
      <c r="A4924">
        <v>213377730</v>
      </c>
      <c r="B4924" s="1">
        <v>43346</v>
      </c>
      <c r="C4924" t="s">
        <v>11</v>
      </c>
      <c r="D4924" t="s">
        <v>20</v>
      </c>
      <c r="E4924">
        <v>0</v>
      </c>
      <c r="F4924">
        <v>0.1</v>
      </c>
      <c r="G4924" t="s">
        <v>148</v>
      </c>
      <c r="H4924">
        <v>2</v>
      </c>
      <c r="I4924">
        <v>2</v>
      </c>
      <c r="J4924" t="s">
        <v>14</v>
      </c>
      <c r="K4924" s="36" t="s">
        <v>149</v>
      </c>
    </row>
    <row r="4925" spans="1:11" x14ac:dyDescent="0.25">
      <c r="A4925">
        <v>533599495</v>
      </c>
      <c r="B4925" s="1">
        <v>45162</v>
      </c>
      <c r="C4925" t="s">
        <v>27</v>
      </c>
      <c r="D4925" t="s">
        <v>16</v>
      </c>
      <c r="E4925">
        <v>1</v>
      </c>
      <c r="F4925">
        <v>0.99</v>
      </c>
      <c r="G4925" t="s">
        <v>148</v>
      </c>
      <c r="H4925">
        <v>2</v>
      </c>
      <c r="I4925">
        <v>3</v>
      </c>
      <c r="J4925" t="s">
        <v>14</v>
      </c>
      <c r="K4925" s="36" t="s">
        <v>149</v>
      </c>
    </row>
    <row r="4926" spans="1:11" x14ac:dyDescent="0.25">
      <c r="A4926">
        <v>533599112</v>
      </c>
      <c r="B4926" s="1">
        <v>45162</v>
      </c>
      <c r="C4926" t="s">
        <v>27</v>
      </c>
      <c r="D4926" t="s">
        <v>16</v>
      </c>
      <c r="E4926">
        <v>1</v>
      </c>
      <c r="F4926">
        <v>0.71</v>
      </c>
      <c r="G4926" t="s">
        <v>148</v>
      </c>
      <c r="H4926">
        <v>5</v>
      </c>
      <c r="I4926">
        <v>5</v>
      </c>
      <c r="J4926" t="s">
        <v>14</v>
      </c>
      <c r="K4926" s="36" t="s">
        <v>149</v>
      </c>
    </row>
    <row r="4927" spans="1:11" x14ac:dyDescent="0.25">
      <c r="A4927">
        <v>528834318</v>
      </c>
      <c r="B4927" s="1">
        <v>45137</v>
      </c>
      <c r="C4927" t="s">
        <v>27</v>
      </c>
      <c r="D4927" t="s">
        <v>16</v>
      </c>
      <c r="E4927">
        <v>1</v>
      </c>
      <c r="F4927">
        <v>0.96</v>
      </c>
      <c r="G4927" t="s">
        <v>149</v>
      </c>
      <c r="H4927">
        <v>2</v>
      </c>
      <c r="I4927">
        <v>2</v>
      </c>
      <c r="J4927" t="s">
        <v>14</v>
      </c>
      <c r="K4927" s="36" t="s">
        <v>149</v>
      </c>
    </row>
    <row r="4928" spans="1:11" x14ac:dyDescent="0.25">
      <c r="A4928">
        <v>129457115</v>
      </c>
      <c r="B4928" s="1">
        <v>42863</v>
      </c>
      <c r="C4928" t="s">
        <v>11</v>
      </c>
      <c r="D4928" t="s">
        <v>12</v>
      </c>
      <c r="G4928" t="s">
        <v>148</v>
      </c>
      <c r="H4928">
        <v>1</v>
      </c>
      <c r="I4928">
        <v>1</v>
      </c>
      <c r="J4928" t="s">
        <v>14</v>
      </c>
      <c r="K4928" s="36" t="s">
        <v>149</v>
      </c>
    </row>
    <row r="4929" spans="1:11" x14ac:dyDescent="0.25">
      <c r="A4929">
        <v>132627106</v>
      </c>
      <c r="B4929" s="1">
        <v>42885</v>
      </c>
      <c r="C4929" t="s">
        <v>11</v>
      </c>
      <c r="D4929" t="s">
        <v>16</v>
      </c>
      <c r="E4929">
        <v>1</v>
      </c>
      <c r="F4929">
        <v>0.88</v>
      </c>
      <c r="G4929" t="s">
        <v>149</v>
      </c>
      <c r="H4929">
        <v>1</v>
      </c>
      <c r="I4929">
        <v>1</v>
      </c>
      <c r="J4929" t="s">
        <v>14</v>
      </c>
      <c r="K4929" s="36" t="s">
        <v>149</v>
      </c>
    </row>
    <row r="4930" spans="1:11" x14ac:dyDescent="0.25">
      <c r="A4930">
        <v>369146471</v>
      </c>
      <c r="B4930" s="1">
        <v>44098</v>
      </c>
      <c r="C4930" t="s">
        <v>11</v>
      </c>
      <c r="D4930" t="s">
        <v>16</v>
      </c>
      <c r="E4930">
        <v>1</v>
      </c>
      <c r="F4930">
        <v>0.95</v>
      </c>
      <c r="G4930" t="s">
        <v>148</v>
      </c>
      <c r="H4930">
        <v>1</v>
      </c>
      <c r="I4930">
        <v>1</v>
      </c>
      <c r="J4930" t="s">
        <v>14</v>
      </c>
      <c r="K4930" s="36" t="s">
        <v>149</v>
      </c>
    </row>
    <row r="4931" spans="1:11" x14ac:dyDescent="0.25">
      <c r="A4931">
        <v>530101786</v>
      </c>
      <c r="B4931" s="1">
        <v>45143</v>
      </c>
      <c r="C4931" t="s">
        <v>27</v>
      </c>
      <c r="D4931" t="s">
        <v>16</v>
      </c>
      <c r="E4931">
        <v>0.99</v>
      </c>
      <c r="F4931">
        <v>1</v>
      </c>
      <c r="G4931" t="s">
        <v>148</v>
      </c>
      <c r="H4931">
        <v>48</v>
      </c>
      <c r="I4931">
        <v>48</v>
      </c>
      <c r="J4931" t="s">
        <v>22</v>
      </c>
      <c r="K4931" s="36" t="s">
        <v>149</v>
      </c>
    </row>
    <row r="4932" spans="1:11" x14ac:dyDescent="0.25">
      <c r="A4932">
        <v>533492627</v>
      </c>
      <c r="B4932" s="1">
        <v>45161</v>
      </c>
      <c r="C4932" t="s">
        <v>11</v>
      </c>
      <c r="D4932" t="s">
        <v>17</v>
      </c>
      <c r="E4932">
        <v>1</v>
      </c>
      <c r="F4932">
        <v>0.33</v>
      </c>
      <c r="G4932" t="s">
        <v>148</v>
      </c>
      <c r="H4932">
        <v>1</v>
      </c>
      <c r="I4932">
        <v>1</v>
      </c>
      <c r="J4932" t="s">
        <v>14</v>
      </c>
      <c r="K4932" s="36" t="s">
        <v>149</v>
      </c>
    </row>
    <row r="4933" spans="1:11" x14ac:dyDescent="0.25">
      <c r="A4933">
        <v>463035566</v>
      </c>
      <c r="B4933" s="1">
        <v>44719</v>
      </c>
      <c r="C4933" t="s">
        <v>27</v>
      </c>
      <c r="D4933" t="s">
        <v>16</v>
      </c>
      <c r="E4933">
        <v>1</v>
      </c>
      <c r="F4933">
        <v>1</v>
      </c>
      <c r="G4933" t="s">
        <v>149</v>
      </c>
      <c r="H4933">
        <v>2</v>
      </c>
      <c r="I4933">
        <v>2</v>
      </c>
      <c r="J4933" t="s">
        <v>22</v>
      </c>
      <c r="K4933" s="36" t="s">
        <v>149</v>
      </c>
    </row>
    <row r="4934" spans="1:11" x14ac:dyDescent="0.25">
      <c r="A4934">
        <v>533764046</v>
      </c>
      <c r="B4934" s="1">
        <v>45163</v>
      </c>
      <c r="C4934" t="s">
        <v>11</v>
      </c>
      <c r="D4934" t="s">
        <v>16</v>
      </c>
      <c r="E4934">
        <v>1</v>
      </c>
      <c r="F4934">
        <v>0.99</v>
      </c>
      <c r="G4934" t="s">
        <v>149</v>
      </c>
      <c r="H4934">
        <v>2</v>
      </c>
      <c r="I4934">
        <v>2</v>
      </c>
      <c r="J4934" t="s">
        <v>14</v>
      </c>
      <c r="K4934" s="36" t="s">
        <v>149</v>
      </c>
    </row>
    <row r="4935" spans="1:11" x14ac:dyDescent="0.25">
      <c r="A4935">
        <v>291771360</v>
      </c>
      <c r="B4935" s="1">
        <v>43712</v>
      </c>
      <c r="C4935" t="s">
        <v>27</v>
      </c>
      <c r="D4935" t="s">
        <v>12</v>
      </c>
      <c r="F4935">
        <v>0</v>
      </c>
      <c r="G4935" t="s">
        <v>148</v>
      </c>
      <c r="H4935">
        <v>1</v>
      </c>
      <c r="I4935">
        <v>1</v>
      </c>
      <c r="J4935" t="s">
        <v>14</v>
      </c>
      <c r="K4935" s="36" t="s">
        <v>149</v>
      </c>
    </row>
    <row r="4936" spans="1:11" x14ac:dyDescent="0.25">
      <c r="A4936">
        <v>22146260</v>
      </c>
      <c r="B4936" s="1">
        <v>41917</v>
      </c>
      <c r="C4936" t="s">
        <v>11</v>
      </c>
      <c r="D4936" t="s">
        <v>17</v>
      </c>
      <c r="E4936">
        <v>1</v>
      </c>
      <c r="F4936">
        <v>0.42</v>
      </c>
      <c r="G4936" t="s">
        <v>149</v>
      </c>
      <c r="H4936">
        <v>1</v>
      </c>
      <c r="I4936">
        <v>3</v>
      </c>
      <c r="J4936" t="s">
        <v>14</v>
      </c>
      <c r="K4936" s="36" t="s">
        <v>149</v>
      </c>
    </row>
    <row r="4937" spans="1:11" x14ac:dyDescent="0.25">
      <c r="A4937">
        <v>427612208</v>
      </c>
      <c r="B4937" s="1">
        <v>44485</v>
      </c>
      <c r="C4937" t="s">
        <v>11</v>
      </c>
      <c r="D4937" t="s">
        <v>16</v>
      </c>
      <c r="E4937">
        <v>1</v>
      </c>
      <c r="F4937">
        <v>0.97</v>
      </c>
      <c r="G4937" t="s">
        <v>149</v>
      </c>
      <c r="H4937">
        <v>1</v>
      </c>
      <c r="I4937">
        <v>1</v>
      </c>
      <c r="J4937" t="s">
        <v>14</v>
      </c>
      <c r="K4937" s="36" t="s">
        <v>149</v>
      </c>
    </row>
    <row r="4938" spans="1:11" x14ac:dyDescent="0.25">
      <c r="A4938">
        <v>533468859</v>
      </c>
      <c r="B4938" s="1">
        <v>45161</v>
      </c>
      <c r="C4938" t="s">
        <v>11</v>
      </c>
      <c r="D4938" t="s">
        <v>16</v>
      </c>
      <c r="E4938">
        <v>1</v>
      </c>
      <c r="F4938">
        <v>0.99</v>
      </c>
      <c r="G4938" t="s">
        <v>148</v>
      </c>
      <c r="H4938">
        <v>46</v>
      </c>
      <c r="I4938">
        <v>50</v>
      </c>
      <c r="J4938" t="s">
        <v>14</v>
      </c>
      <c r="K4938" s="36" t="s">
        <v>149</v>
      </c>
    </row>
    <row r="4939" spans="1:11" x14ac:dyDescent="0.25">
      <c r="A4939">
        <v>523831848</v>
      </c>
      <c r="B4939" s="1">
        <v>45112</v>
      </c>
      <c r="C4939" t="s">
        <v>11</v>
      </c>
      <c r="D4939" t="s">
        <v>16</v>
      </c>
      <c r="E4939">
        <v>0.97</v>
      </c>
      <c r="F4939">
        <v>0.99</v>
      </c>
      <c r="G4939" t="s">
        <v>148</v>
      </c>
      <c r="H4939">
        <v>2</v>
      </c>
      <c r="I4939">
        <v>2</v>
      </c>
      <c r="J4939" t="s">
        <v>14</v>
      </c>
      <c r="K4939" s="36" t="s">
        <v>149</v>
      </c>
    </row>
    <row r="4940" spans="1:11" x14ac:dyDescent="0.25">
      <c r="A4940">
        <v>309273064</v>
      </c>
      <c r="B4940" s="1">
        <v>43782</v>
      </c>
      <c r="C4940" t="s">
        <v>11</v>
      </c>
      <c r="D4940" t="s">
        <v>16</v>
      </c>
      <c r="E4940">
        <v>1</v>
      </c>
      <c r="F4940">
        <v>0.97</v>
      </c>
      <c r="G4940" t="s">
        <v>149</v>
      </c>
      <c r="H4940">
        <v>2</v>
      </c>
      <c r="I4940">
        <v>2</v>
      </c>
      <c r="J4940" t="s">
        <v>14</v>
      </c>
      <c r="K4940" s="36" t="s">
        <v>149</v>
      </c>
    </row>
    <row r="4941" spans="1:11" x14ac:dyDescent="0.25">
      <c r="A4941">
        <v>532538495</v>
      </c>
      <c r="B4941" s="1">
        <v>45156</v>
      </c>
      <c r="C4941" t="s">
        <v>27</v>
      </c>
      <c r="D4941" t="s">
        <v>16</v>
      </c>
      <c r="E4941">
        <v>1</v>
      </c>
      <c r="F4941">
        <v>1</v>
      </c>
      <c r="G4941" t="s">
        <v>148</v>
      </c>
      <c r="H4941">
        <v>1</v>
      </c>
      <c r="I4941">
        <v>1</v>
      </c>
      <c r="J4941" t="s">
        <v>14</v>
      </c>
      <c r="K4941" s="36" t="s">
        <v>149</v>
      </c>
    </row>
    <row r="4942" spans="1:11" x14ac:dyDescent="0.25">
      <c r="A4942">
        <v>17532210</v>
      </c>
      <c r="B4942" s="1">
        <v>41822</v>
      </c>
      <c r="C4942" t="s">
        <v>11</v>
      </c>
      <c r="D4942" t="s">
        <v>16</v>
      </c>
      <c r="E4942">
        <v>1</v>
      </c>
      <c r="F4942">
        <v>1</v>
      </c>
      <c r="G4942" t="s">
        <v>149</v>
      </c>
      <c r="H4942">
        <v>1</v>
      </c>
      <c r="I4942">
        <v>2</v>
      </c>
      <c r="J4942" t="s">
        <v>14</v>
      </c>
      <c r="K4942" s="36" t="s">
        <v>149</v>
      </c>
    </row>
    <row r="4943" spans="1:11" x14ac:dyDescent="0.25">
      <c r="A4943">
        <v>43099571</v>
      </c>
      <c r="B4943" s="1">
        <v>42248</v>
      </c>
      <c r="C4943" t="s">
        <v>11</v>
      </c>
      <c r="D4943" t="s">
        <v>21</v>
      </c>
      <c r="E4943">
        <v>0.5</v>
      </c>
      <c r="F4943">
        <v>0.89</v>
      </c>
      <c r="G4943" t="s">
        <v>148</v>
      </c>
      <c r="H4943">
        <v>4</v>
      </c>
      <c r="I4943">
        <v>5</v>
      </c>
      <c r="J4943" t="s">
        <v>14</v>
      </c>
      <c r="K4943" s="36" t="s">
        <v>149</v>
      </c>
    </row>
    <row r="4944" spans="1:11" x14ac:dyDescent="0.25">
      <c r="A4944">
        <v>494237478</v>
      </c>
      <c r="B4944" s="1">
        <v>44930</v>
      </c>
      <c r="C4944" t="s">
        <v>27</v>
      </c>
      <c r="D4944" t="s">
        <v>16</v>
      </c>
      <c r="E4944">
        <v>0.7</v>
      </c>
      <c r="F4944">
        <v>1</v>
      </c>
      <c r="G4944" t="s">
        <v>148</v>
      </c>
      <c r="H4944">
        <v>21</v>
      </c>
      <c r="I4944">
        <v>52</v>
      </c>
      <c r="J4944" t="s">
        <v>14</v>
      </c>
      <c r="K4944" s="36" t="s">
        <v>149</v>
      </c>
    </row>
    <row r="4945" spans="1:11" x14ac:dyDescent="0.25">
      <c r="A4945">
        <v>56894167</v>
      </c>
      <c r="B4945" s="1">
        <v>42400</v>
      </c>
      <c r="C4945" t="s">
        <v>11</v>
      </c>
      <c r="D4945" t="s">
        <v>12</v>
      </c>
      <c r="F4945">
        <v>0</v>
      </c>
      <c r="G4945" t="s">
        <v>148</v>
      </c>
      <c r="H4945">
        <v>1</v>
      </c>
      <c r="I4945">
        <v>2</v>
      </c>
      <c r="J4945" t="s">
        <v>14</v>
      </c>
      <c r="K4945" s="36" t="s">
        <v>149</v>
      </c>
    </row>
    <row r="4946" spans="1:11" x14ac:dyDescent="0.25">
      <c r="A4946">
        <v>231394521</v>
      </c>
      <c r="B4946" s="1">
        <v>43453</v>
      </c>
      <c r="C4946" t="s">
        <v>11</v>
      </c>
      <c r="D4946" t="s">
        <v>12</v>
      </c>
      <c r="F4946">
        <v>0.67</v>
      </c>
      <c r="G4946" t="s">
        <v>148</v>
      </c>
      <c r="H4946">
        <v>1</v>
      </c>
      <c r="I4946">
        <v>1</v>
      </c>
      <c r="J4946" t="s">
        <v>14</v>
      </c>
      <c r="K4946" s="36" t="s">
        <v>149</v>
      </c>
    </row>
    <row r="4947" spans="1:11" x14ac:dyDescent="0.25">
      <c r="A4947">
        <v>57039953</v>
      </c>
      <c r="B4947" s="1">
        <v>42401</v>
      </c>
      <c r="C4947" t="s">
        <v>11</v>
      </c>
      <c r="D4947" t="s">
        <v>21</v>
      </c>
      <c r="E4947">
        <v>0.75</v>
      </c>
      <c r="F4947">
        <v>0.81</v>
      </c>
      <c r="G4947" t="s">
        <v>149</v>
      </c>
      <c r="H4947">
        <v>1</v>
      </c>
      <c r="I4947">
        <v>1</v>
      </c>
      <c r="J4947" t="s">
        <v>14</v>
      </c>
      <c r="K4947" s="36" t="s">
        <v>149</v>
      </c>
    </row>
    <row r="4948" spans="1:11" x14ac:dyDescent="0.25">
      <c r="A4948">
        <v>57164216</v>
      </c>
      <c r="B4948" s="1">
        <v>42402</v>
      </c>
      <c r="C4948" t="s">
        <v>11</v>
      </c>
      <c r="D4948" t="s">
        <v>16</v>
      </c>
      <c r="E4948">
        <v>1</v>
      </c>
      <c r="F4948">
        <v>0.86</v>
      </c>
      <c r="G4948" t="s">
        <v>149</v>
      </c>
      <c r="H4948">
        <v>1</v>
      </c>
      <c r="I4948">
        <v>1</v>
      </c>
      <c r="J4948" t="s">
        <v>18</v>
      </c>
      <c r="K4948" s="36" t="s">
        <v>149</v>
      </c>
    </row>
    <row r="4949" spans="1:11" x14ac:dyDescent="0.25">
      <c r="A4949">
        <v>57096801</v>
      </c>
      <c r="B4949" s="1">
        <v>42402</v>
      </c>
      <c r="C4949" t="s">
        <v>11</v>
      </c>
      <c r="D4949" t="s">
        <v>21</v>
      </c>
      <c r="E4949">
        <v>1</v>
      </c>
      <c r="F4949">
        <v>0.94</v>
      </c>
      <c r="G4949" t="s">
        <v>149</v>
      </c>
      <c r="H4949">
        <v>1</v>
      </c>
      <c r="I4949">
        <v>1</v>
      </c>
      <c r="J4949" t="s">
        <v>14</v>
      </c>
      <c r="K4949" s="36" t="s">
        <v>149</v>
      </c>
    </row>
    <row r="4950" spans="1:11" x14ac:dyDescent="0.25">
      <c r="A4950">
        <v>26580304</v>
      </c>
      <c r="B4950" s="1">
        <v>42027</v>
      </c>
      <c r="C4950" t="s">
        <v>11</v>
      </c>
      <c r="D4950" t="s">
        <v>12</v>
      </c>
      <c r="F4950">
        <v>0.57999999999999996</v>
      </c>
      <c r="G4950" t="s">
        <v>148</v>
      </c>
      <c r="H4950">
        <v>1</v>
      </c>
      <c r="I4950">
        <v>4</v>
      </c>
      <c r="J4950" t="s">
        <v>14</v>
      </c>
      <c r="K4950" s="36" t="s">
        <v>149</v>
      </c>
    </row>
    <row r="4951" spans="1:11" x14ac:dyDescent="0.25">
      <c r="A4951">
        <v>488130426</v>
      </c>
      <c r="B4951" s="1">
        <v>44882</v>
      </c>
      <c r="C4951" t="s">
        <v>59</v>
      </c>
      <c r="D4951" t="s">
        <v>16</v>
      </c>
      <c r="E4951">
        <v>1</v>
      </c>
      <c r="F4951">
        <v>0.8</v>
      </c>
      <c r="G4951" t="s">
        <v>148</v>
      </c>
      <c r="H4951">
        <v>3</v>
      </c>
      <c r="I4951">
        <v>3</v>
      </c>
      <c r="J4951" t="s">
        <v>14</v>
      </c>
      <c r="K4951" s="36" t="s">
        <v>149</v>
      </c>
    </row>
    <row r="4952" spans="1:11" x14ac:dyDescent="0.25">
      <c r="A4952">
        <v>471874560</v>
      </c>
      <c r="B4952" s="1">
        <v>44769</v>
      </c>
      <c r="C4952" t="s">
        <v>11</v>
      </c>
      <c r="D4952" t="s">
        <v>12</v>
      </c>
      <c r="G4952" t="s">
        <v>148</v>
      </c>
      <c r="H4952">
        <v>1</v>
      </c>
      <c r="I4952">
        <v>1</v>
      </c>
      <c r="J4952" t="s">
        <v>22</v>
      </c>
      <c r="K4952" s="36" t="s">
        <v>149</v>
      </c>
    </row>
    <row r="4953" spans="1:11" x14ac:dyDescent="0.25">
      <c r="A4953">
        <v>239616768</v>
      </c>
      <c r="B4953" s="1">
        <v>43493</v>
      </c>
      <c r="C4953" t="s">
        <v>11</v>
      </c>
      <c r="D4953" t="s">
        <v>16</v>
      </c>
      <c r="E4953">
        <v>1</v>
      </c>
      <c r="F4953">
        <v>1</v>
      </c>
      <c r="G4953" t="s">
        <v>27</v>
      </c>
      <c r="H4953">
        <v>4</v>
      </c>
      <c r="I4953">
        <v>5</v>
      </c>
      <c r="J4953" t="s">
        <v>14</v>
      </c>
      <c r="K4953" s="36" t="s">
        <v>149</v>
      </c>
    </row>
    <row r="4954" spans="1:11" x14ac:dyDescent="0.25">
      <c r="A4954">
        <v>533132637</v>
      </c>
      <c r="B4954" s="1">
        <v>45159</v>
      </c>
      <c r="C4954" t="s">
        <v>11</v>
      </c>
      <c r="D4954" t="s">
        <v>20</v>
      </c>
      <c r="E4954">
        <v>0</v>
      </c>
      <c r="F4954">
        <v>0.14000000000000001</v>
      </c>
      <c r="G4954" t="s">
        <v>148</v>
      </c>
      <c r="H4954">
        <v>2</v>
      </c>
      <c r="I4954">
        <v>3</v>
      </c>
      <c r="J4954" t="s">
        <v>14</v>
      </c>
      <c r="K4954" s="36" t="s">
        <v>148</v>
      </c>
    </row>
    <row r="4955" spans="1:11" x14ac:dyDescent="0.25">
      <c r="A4955">
        <v>153527179</v>
      </c>
      <c r="B4955" s="1">
        <v>43014</v>
      </c>
      <c r="C4955" t="s">
        <v>27</v>
      </c>
      <c r="D4955" t="s">
        <v>16</v>
      </c>
      <c r="E4955">
        <v>1</v>
      </c>
      <c r="F4955">
        <v>0.94</v>
      </c>
      <c r="G4955" t="s">
        <v>148</v>
      </c>
      <c r="H4955">
        <v>1</v>
      </c>
      <c r="I4955">
        <v>6</v>
      </c>
      <c r="J4955" t="s">
        <v>14</v>
      </c>
      <c r="K4955" s="36" t="s">
        <v>149</v>
      </c>
    </row>
    <row r="4956" spans="1:11" x14ac:dyDescent="0.25">
      <c r="A4956">
        <v>14278429</v>
      </c>
      <c r="B4956" s="1">
        <v>41743</v>
      </c>
      <c r="C4956" t="s">
        <v>33</v>
      </c>
      <c r="D4956" t="s">
        <v>17</v>
      </c>
      <c r="E4956">
        <v>1</v>
      </c>
      <c r="F4956">
        <v>0.33</v>
      </c>
      <c r="G4956" t="s">
        <v>148</v>
      </c>
      <c r="H4956">
        <v>5</v>
      </c>
      <c r="I4956">
        <v>8</v>
      </c>
      <c r="J4956" t="s">
        <v>14</v>
      </c>
      <c r="K4956" s="36" t="s">
        <v>149</v>
      </c>
    </row>
    <row r="4957" spans="1:11" x14ac:dyDescent="0.25">
      <c r="A4957">
        <v>534184533</v>
      </c>
      <c r="B4957" s="1">
        <v>45165</v>
      </c>
      <c r="C4957" t="s">
        <v>27</v>
      </c>
      <c r="D4957" t="s">
        <v>16</v>
      </c>
      <c r="E4957">
        <v>1</v>
      </c>
      <c r="F4957">
        <v>0.45</v>
      </c>
      <c r="G4957" t="s">
        <v>148</v>
      </c>
      <c r="H4957">
        <v>4</v>
      </c>
      <c r="I4957">
        <v>4</v>
      </c>
      <c r="J4957" t="s">
        <v>22</v>
      </c>
      <c r="K4957" s="36" t="s">
        <v>149</v>
      </c>
    </row>
    <row r="4958" spans="1:11" x14ac:dyDescent="0.25">
      <c r="A4958">
        <v>33792209</v>
      </c>
      <c r="B4958" s="1">
        <v>42144</v>
      </c>
      <c r="C4958" t="s">
        <v>11</v>
      </c>
      <c r="D4958" t="s">
        <v>17</v>
      </c>
      <c r="E4958">
        <v>1</v>
      </c>
      <c r="F4958">
        <v>0.89</v>
      </c>
      <c r="G4958" t="s">
        <v>148</v>
      </c>
      <c r="H4958">
        <v>1</v>
      </c>
      <c r="I4958">
        <v>1</v>
      </c>
      <c r="J4958" t="s">
        <v>14</v>
      </c>
      <c r="K4958" s="36" t="s">
        <v>149</v>
      </c>
    </row>
    <row r="4959" spans="1:11" x14ac:dyDescent="0.25">
      <c r="A4959">
        <v>534505582</v>
      </c>
      <c r="B4959" s="1">
        <v>45167</v>
      </c>
      <c r="C4959" t="s">
        <v>27</v>
      </c>
      <c r="D4959" t="s">
        <v>16</v>
      </c>
      <c r="E4959">
        <v>1</v>
      </c>
      <c r="F4959">
        <v>1</v>
      </c>
      <c r="G4959" t="s">
        <v>148</v>
      </c>
      <c r="H4959">
        <v>1</v>
      </c>
      <c r="I4959">
        <v>1</v>
      </c>
      <c r="J4959" t="s">
        <v>14</v>
      </c>
      <c r="K4959" s="36" t="s">
        <v>149</v>
      </c>
    </row>
    <row r="4960" spans="1:11" x14ac:dyDescent="0.25">
      <c r="A4960">
        <v>14151784</v>
      </c>
      <c r="B4960" s="1">
        <v>41740</v>
      </c>
      <c r="C4960" t="s">
        <v>11</v>
      </c>
      <c r="D4960" t="s">
        <v>17</v>
      </c>
      <c r="E4960">
        <v>1</v>
      </c>
      <c r="F4960">
        <v>0.57999999999999996</v>
      </c>
      <c r="G4960" t="s">
        <v>149</v>
      </c>
      <c r="H4960">
        <v>1</v>
      </c>
      <c r="I4960">
        <v>5</v>
      </c>
      <c r="J4960" t="s">
        <v>14</v>
      </c>
      <c r="K4960" s="36" t="s">
        <v>149</v>
      </c>
    </row>
    <row r="4961" spans="1:11" x14ac:dyDescent="0.25">
      <c r="A4961">
        <v>63188015</v>
      </c>
      <c r="B4961" s="1">
        <v>42445</v>
      </c>
      <c r="C4961" t="s">
        <v>28</v>
      </c>
      <c r="D4961" t="s">
        <v>16</v>
      </c>
      <c r="E4961">
        <v>1</v>
      </c>
      <c r="F4961">
        <v>0.68</v>
      </c>
      <c r="G4961" t="s">
        <v>149</v>
      </c>
      <c r="H4961">
        <v>1</v>
      </c>
      <c r="I4961">
        <v>2</v>
      </c>
      <c r="J4961" t="s">
        <v>14</v>
      </c>
      <c r="K4961" s="36" t="s">
        <v>149</v>
      </c>
    </row>
    <row r="4962" spans="1:11" x14ac:dyDescent="0.25">
      <c r="A4962">
        <v>533830540</v>
      </c>
      <c r="B4962" s="1">
        <v>45163</v>
      </c>
      <c r="C4962" t="s">
        <v>27</v>
      </c>
      <c r="D4962" t="s">
        <v>16</v>
      </c>
      <c r="E4962">
        <v>1</v>
      </c>
      <c r="F4962">
        <v>1</v>
      </c>
      <c r="G4962" t="s">
        <v>148</v>
      </c>
      <c r="H4962">
        <v>1</v>
      </c>
      <c r="I4962">
        <v>1</v>
      </c>
      <c r="J4962" t="s">
        <v>14</v>
      </c>
      <c r="K4962" s="36" t="s">
        <v>149</v>
      </c>
    </row>
    <row r="4963" spans="1:11" x14ac:dyDescent="0.25">
      <c r="A4963">
        <v>533783058</v>
      </c>
      <c r="B4963" s="1">
        <v>45163</v>
      </c>
      <c r="C4963" t="s">
        <v>11</v>
      </c>
      <c r="D4963" t="s">
        <v>16</v>
      </c>
      <c r="E4963">
        <v>1</v>
      </c>
      <c r="F4963">
        <v>0.96</v>
      </c>
      <c r="G4963" t="s">
        <v>148</v>
      </c>
      <c r="H4963">
        <v>2</v>
      </c>
      <c r="I4963">
        <v>2</v>
      </c>
      <c r="J4963" t="s">
        <v>14</v>
      </c>
      <c r="K4963" s="36" t="s">
        <v>149</v>
      </c>
    </row>
    <row r="4964" spans="1:11" x14ac:dyDescent="0.25">
      <c r="A4964">
        <v>527520587</v>
      </c>
      <c r="B4964" s="1">
        <v>45130</v>
      </c>
      <c r="C4964" t="s">
        <v>27</v>
      </c>
      <c r="D4964" t="s">
        <v>16</v>
      </c>
      <c r="E4964">
        <v>1</v>
      </c>
      <c r="F4964">
        <v>1</v>
      </c>
      <c r="G4964" t="s">
        <v>148</v>
      </c>
      <c r="H4964">
        <v>1</v>
      </c>
      <c r="I4964">
        <v>1</v>
      </c>
      <c r="J4964" t="s">
        <v>14</v>
      </c>
      <c r="K4964" s="36" t="s">
        <v>149</v>
      </c>
    </row>
    <row r="4965" spans="1:11" x14ac:dyDescent="0.25">
      <c r="A4965">
        <v>534616256</v>
      </c>
      <c r="B4965" s="1">
        <v>45168</v>
      </c>
      <c r="C4965" t="s">
        <v>27</v>
      </c>
      <c r="D4965" t="s">
        <v>12</v>
      </c>
      <c r="F4965">
        <v>1</v>
      </c>
      <c r="G4965" t="s">
        <v>148</v>
      </c>
      <c r="H4965">
        <v>1</v>
      </c>
      <c r="I4965">
        <v>1</v>
      </c>
      <c r="J4965" t="s">
        <v>14</v>
      </c>
      <c r="K4965" s="36" t="s">
        <v>149</v>
      </c>
    </row>
    <row r="4966" spans="1:11" x14ac:dyDescent="0.25">
      <c r="A4966">
        <v>1473400</v>
      </c>
      <c r="B4966" s="1">
        <v>40882</v>
      </c>
      <c r="C4966" t="s">
        <v>11</v>
      </c>
      <c r="D4966" t="s">
        <v>16</v>
      </c>
      <c r="E4966">
        <v>1</v>
      </c>
      <c r="F4966">
        <v>1</v>
      </c>
      <c r="G4966" t="s">
        <v>148</v>
      </c>
      <c r="H4966">
        <v>1</v>
      </c>
      <c r="I4966">
        <v>1</v>
      </c>
      <c r="J4966" t="s">
        <v>14</v>
      </c>
      <c r="K4966" s="36" t="s">
        <v>149</v>
      </c>
    </row>
    <row r="4967" spans="1:11" x14ac:dyDescent="0.25">
      <c r="A4967">
        <v>282380652</v>
      </c>
      <c r="B4967" s="1">
        <v>43681</v>
      </c>
      <c r="C4967" t="s">
        <v>11</v>
      </c>
      <c r="D4967" t="s">
        <v>16</v>
      </c>
      <c r="E4967">
        <v>1</v>
      </c>
      <c r="F4967">
        <v>1</v>
      </c>
      <c r="G4967" t="s">
        <v>149</v>
      </c>
      <c r="H4967">
        <v>1</v>
      </c>
      <c r="I4967">
        <v>1</v>
      </c>
      <c r="J4967" t="s">
        <v>14</v>
      </c>
      <c r="K4967" s="36" t="s">
        <v>149</v>
      </c>
    </row>
    <row r="4968" spans="1:11" x14ac:dyDescent="0.25">
      <c r="A4968">
        <v>534316371</v>
      </c>
      <c r="B4968" s="1">
        <v>45166</v>
      </c>
      <c r="C4968" t="s">
        <v>27</v>
      </c>
      <c r="D4968" t="s">
        <v>16</v>
      </c>
      <c r="E4968">
        <v>0.9</v>
      </c>
      <c r="F4968">
        <v>0.93</v>
      </c>
      <c r="G4968" t="s">
        <v>149</v>
      </c>
      <c r="H4968">
        <v>1</v>
      </c>
      <c r="I4968">
        <v>1</v>
      </c>
      <c r="J4968" t="s">
        <v>14</v>
      </c>
      <c r="K4968" s="36" t="s">
        <v>149</v>
      </c>
    </row>
    <row r="4969" spans="1:11" x14ac:dyDescent="0.25">
      <c r="A4969">
        <v>534332489</v>
      </c>
      <c r="B4969" s="1">
        <v>45166</v>
      </c>
      <c r="C4969" t="s">
        <v>27</v>
      </c>
      <c r="D4969" t="s">
        <v>16</v>
      </c>
      <c r="E4969">
        <v>0.9</v>
      </c>
      <c r="F4969">
        <v>0.98</v>
      </c>
      <c r="G4969" t="s">
        <v>149</v>
      </c>
      <c r="H4969">
        <v>1</v>
      </c>
      <c r="I4969">
        <v>1</v>
      </c>
      <c r="J4969" t="s">
        <v>22</v>
      </c>
      <c r="K4969" s="36" t="s">
        <v>149</v>
      </c>
    </row>
    <row r="4970" spans="1:11" x14ac:dyDescent="0.25">
      <c r="A4970">
        <v>44745922</v>
      </c>
      <c r="B4970" s="1">
        <v>42268</v>
      </c>
      <c r="C4970" t="s">
        <v>11</v>
      </c>
      <c r="D4970" t="s">
        <v>16</v>
      </c>
      <c r="E4970">
        <v>1</v>
      </c>
      <c r="F4970">
        <v>0.86</v>
      </c>
      <c r="G4970" t="s">
        <v>148</v>
      </c>
      <c r="H4970">
        <v>2</v>
      </c>
      <c r="I4970">
        <v>2</v>
      </c>
      <c r="J4970" t="s">
        <v>14</v>
      </c>
      <c r="K4970" s="36" t="s">
        <v>149</v>
      </c>
    </row>
    <row r="4971" spans="1:11" x14ac:dyDescent="0.25">
      <c r="A4971">
        <v>414973051</v>
      </c>
      <c r="B4971" s="1">
        <v>44402</v>
      </c>
      <c r="C4971" t="s">
        <v>11</v>
      </c>
      <c r="D4971" t="s">
        <v>16</v>
      </c>
      <c r="E4971">
        <v>0.9</v>
      </c>
      <c r="F4971">
        <v>0.99</v>
      </c>
      <c r="G4971" t="s">
        <v>148</v>
      </c>
      <c r="H4971">
        <v>4</v>
      </c>
      <c r="I4971">
        <v>6</v>
      </c>
      <c r="J4971" t="s">
        <v>14</v>
      </c>
      <c r="K4971" s="36" t="s">
        <v>149</v>
      </c>
    </row>
    <row r="4972" spans="1:11" x14ac:dyDescent="0.25">
      <c r="A4972">
        <v>9330158</v>
      </c>
      <c r="B4972" s="1">
        <v>41556</v>
      </c>
      <c r="C4972" t="s">
        <v>11</v>
      </c>
      <c r="D4972" t="s">
        <v>12</v>
      </c>
      <c r="F4972">
        <v>0</v>
      </c>
      <c r="G4972" t="s">
        <v>148</v>
      </c>
      <c r="H4972">
        <v>1</v>
      </c>
      <c r="I4972">
        <v>2</v>
      </c>
      <c r="J4972" t="s">
        <v>14</v>
      </c>
      <c r="K4972" s="36" t="s">
        <v>149</v>
      </c>
    </row>
    <row r="4973" spans="1:11" x14ac:dyDescent="0.25">
      <c r="A4973">
        <v>534801176</v>
      </c>
      <c r="B4973" s="1">
        <v>45169</v>
      </c>
      <c r="C4973" t="s">
        <v>27</v>
      </c>
      <c r="D4973" t="s">
        <v>16</v>
      </c>
      <c r="E4973">
        <v>1</v>
      </c>
      <c r="F4973">
        <v>0.99</v>
      </c>
      <c r="G4973" t="s">
        <v>149</v>
      </c>
      <c r="H4973">
        <v>2</v>
      </c>
      <c r="I4973">
        <v>2</v>
      </c>
      <c r="J4973" t="s">
        <v>14</v>
      </c>
      <c r="K4973" s="36" t="s">
        <v>149</v>
      </c>
    </row>
    <row r="4974" spans="1:11" x14ac:dyDescent="0.25">
      <c r="A4974">
        <v>408880371</v>
      </c>
      <c r="B4974" s="1">
        <v>44371</v>
      </c>
      <c r="C4974" t="s">
        <v>27</v>
      </c>
      <c r="D4974" t="s">
        <v>16</v>
      </c>
      <c r="E4974">
        <v>1</v>
      </c>
      <c r="F4974">
        <v>1</v>
      </c>
      <c r="G4974" t="s">
        <v>149</v>
      </c>
      <c r="H4974">
        <v>2</v>
      </c>
      <c r="I4974">
        <v>3</v>
      </c>
      <c r="J4974" t="s">
        <v>22</v>
      </c>
      <c r="K4974" s="36" t="s">
        <v>149</v>
      </c>
    </row>
    <row r="4975" spans="1:11" x14ac:dyDescent="0.25">
      <c r="A4975">
        <v>5456369</v>
      </c>
      <c r="B4975" s="1">
        <v>41347</v>
      </c>
      <c r="C4975" t="s">
        <v>11</v>
      </c>
      <c r="D4975" t="s">
        <v>12</v>
      </c>
      <c r="G4975" t="s">
        <v>148</v>
      </c>
      <c r="H4975">
        <v>1</v>
      </c>
      <c r="I4975">
        <v>1</v>
      </c>
      <c r="J4975" t="s">
        <v>14</v>
      </c>
      <c r="K4975" s="36" t="s">
        <v>149</v>
      </c>
    </row>
    <row r="4976" spans="1:11" x14ac:dyDescent="0.25">
      <c r="A4976">
        <v>534363889</v>
      </c>
      <c r="B4976" s="1">
        <v>45166</v>
      </c>
      <c r="C4976" t="s">
        <v>11</v>
      </c>
      <c r="D4976" t="s">
        <v>16</v>
      </c>
      <c r="E4976">
        <v>1</v>
      </c>
      <c r="F4976">
        <v>0.81</v>
      </c>
      <c r="G4976" t="s">
        <v>149</v>
      </c>
      <c r="H4976">
        <v>1</v>
      </c>
      <c r="I4976">
        <v>1</v>
      </c>
      <c r="J4976" t="s">
        <v>14</v>
      </c>
      <c r="K4976" s="36" t="s">
        <v>149</v>
      </c>
    </row>
    <row r="4977" spans="1:11" x14ac:dyDescent="0.25">
      <c r="A4977">
        <v>17901566</v>
      </c>
      <c r="B4977" s="1">
        <v>41830</v>
      </c>
      <c r="C4977" t="s">
        <v>11</v>
      </c>
      <c r="D4977" t="s">
        <v>16</v>
      </c>
      <c r="E4977">
        <v>1</v>
      </c>
      <c r="F4977">
        <v>0.98</v>
      </c>
      <c r="G4977" t="s">
        <v>148</v>
      </c>
      <c r="H4977">
        <v>3</v>
      </c>
      <c r="I4977">
        <v>3</v>
      </c>
      <c r="J4977" t="s">
        <v>22</v>
      </c>
      <c r="K4977" s="36" t="s">
        <v>149</v>
      </c>
    </row>
    <row r="4978" spans="1:11" x14ac:dyDescent="0.25">
      <c r="A4978">
        <v>534845026</v>
      </c>
      <c r="B4978" s="1">
        <v>45169</v>
      </c>
      <c r="C4978" t="s">
        <v>27</v>
      </c>
      <c r="D4978" t="s">
        <v>21</v>
      </c>
      <c r="E4978">
        <v>0.6</v>
      </c>
      <c r="F4978">
        <v>0.83</v>
      </c>
      <c r="G4978" t="s">
        <v>148</v>
      </c>
      <c r="H4978">
        <v>1</v>
      </c>
      <c r="I4978">
        <v>1</v>
      </c>
      <c r="J4978" t="s">
        <v>22</v>
      </c>
      <c r="K4978" s="36" t="s">
        <v>149</v>
      </c>
    </row>
    <row r="4979" spans="1:11" x14ac:dyDescent="0.25">
      <c r="A4979">
        <v>9185486</v>
      </c>
      <c r="B4979" s="1">
        <v>41549</v>
      </c>
      <c r="C4979" t="s">
        <v>11</v>
      </c>
      <c r="D4979" t="s">
        <v>21</v>
      </c>
      <c r="E4979">
        <v>1</v>
      </c>
      <c r="F4979">
        <v>0.54</v>
      </c>
      <c r="G4979" t="s">
        <v>149</v>
      </c>
      <c r="H4979">
        <v>1</v>
      </c>
      <c r="I4979">
        <v>2</v>
      </c>
      <c r="J4979" t="s">
        <v>14</v>
      </c>
      <c r="K4979" s="36" t="s">
        <v>149</v>
      </c>
    </row>
    <row r="4980" spans="1:11" x14ac:dyDescent="0.25">
      <c r="A4980">
        <v>283656228</v>
      </c>
      <c r="B4980" s="1">
        <v>43684</v>
      </c>
      <c r="C4980" t="s">
        <v>27</v>
      </c>
      <c r="D4980" t="s">
        <v>16</v>
      </c>
      <c r="E4980">
        <v>1</v>
      </c>
      <c r="F4980">
        <v>1</v>
      </c>
      <c r="G4980" t="s">
        <v>148</v>
      </c>
      <c r="H4980">
        <v>2</v>
      </c>
      <c r="I4980">
        <v>7</v>
      </c>
      <c r="J4980" t="s">
        <v>14</v>
      </c>
      <c r="K4980" s="36" t="s">
        <v>149</v>
      </c>
    </row>
    <row r="4981" spans="1:11" x14ac:dyDescent="0.25">
      <c r="A4981">
        <v>28228643</v>
      </c>
      <c r="B4981" s="1">
        <v>42058</v>
      </c>
      <c r="C4981" t="s">
        <v>11</v>
      </c>
      <c r="D4981" t="s">
        <v>16</v>
      </c>
      <c r="E4981">
        <v>1</v>
      </c>
      <c r="F4981">
        <v>0.94</v>
      </c>
      <c r="G4981" t="s">
        <v>148</v>
      </c>
      <c r="H4981">
        <v>3</v>
      </c>
      <c r="I4981">
        <v>3</v>
      </c>
      <c r="J4981" t="s">
        <v>14</v>
      </c>
      <c r="K4981" s="36" t="s">
        <v>149</v>
      </c>
    </row>
    <row r="4982" spans="1:11" x14ac:dyDescent="0.25">
      <c r="A4982">
        <v>534913122</v>
      </c>
      <c r="B4982" s="1">
        <v>45169</v>
      </c>
      <c r="C4982" t="s">
        <v>27</v>
      </c>
      <c r="D4982" t="s">
        <v>20</v>
      </c>
      <c r="E4982">
        <v>0</v>
      </c>
      <c r="F4982">
        <v>0</v>
      </c>
      <c r="G4982" t="s">
        <v>148</v>
      </c>
      <c r="H4982">
        <v>1</v>
      </c>
      <c r="I4982">
        <v>1</v>
      </c>
      <c r="J4982" t="s">
        <v>14</v>
      </c>
      <c r="K4982" s="36" t="s">
        <v>149</v>
      </c>
    </row>
    <row r="4983" spans="1:11" x14ac:dyDescent="0.25">
      <c r="A4983">
        <v>534950829</v>
      </c>
      <c r="B4983" s="1">
        <v>45170</v>
      </c>
      <c r="C4983" t="s">
        <v>11</v>
      </c>
      <c r="D4983" t="s">
        <v>16</v>
      </c>
      <c r="E4983">
        <v>1</v>
      </c>
      <c r="F4983">
        <v>0.95</v>
      </c>
      <c r="G4983" t="s">
        <v>27</v>
      </c>
      <c r="H4983">
        <v>6</v>
      </c>
      <c r="I4983">
        <v>7</v>
      </c>
      <c r="J4983" t="s">
        <v>14</v>
      </c>
      <c r="K4983" s="36" t="s">
        <v>149</v>
      </c>
    </row>
    <row r="4984" spans="1:11" x14ac:dyDescent="0.25">
      <c r="A4984">
        <v>535867683</v>
      </c>
      <c r="B4984" s="1">
        <v>45175</v>
      </c>
      <c r="C4984" t="s">
        <v>11</v>
      </c>
      <c r="D4984" t="s">
        <v>16</v>
      </c>
      <c r="E4984">
        <v>1</v>
      </c>
      <c r="F4984">
        <v>0.96</v>
      </c>
      <c r="G4984" t="s">
        <v>149</v>
      </c>
      <c r="H4984">
        <v>4</v>
      </c>
      <c r="I4984">
        <v>4</v>
      </c>
      <c r="J4984" t="s">
        <v>14</v>
      </c>
      <c r="K4984" s="36" t="s">
        <v>149</v>
      </c>
    </row>
    <row r="4985" spans="1:11" x14ac:dyDescent="0.25">
      <c r="A4985">
        <v>8974042</v>
      </c>
      <c r="B4985" s="1">
        <v>41538</v>
      </c>
      <c r="C4985" t="s">
        <v>11</v>
      </c>
      <c r="D4985" t="s">
        <v>17</v>
      </c>
      <c r="E4985">
        <v>0.9</v>
      </c>
      <c r="F4985">
        <v>0.52</v>
      </c>
      <c r="G4985" t="s">
        <v>149</v>
      </c>
      <c r="H4985">
        <v>1</v>
      </c>
      <c r="I4985">
        <v>1</v>
      </c>
      <c r="J4985" t="s">
        <v>22</v>
      </c>
      <c r="K4985" s="36" t="s">
        <v>148</v>
      </c>
    </row>
    <row r="4986" spans="1:11" x14ac:dyDescent="0.25">
      <c r="A4986">
        <v>13211592</v>
      </c>
      <c r="B4986" s="1">
        <v>41715</v>
      </c>
      <c r="C4986" t="s">
        <v>62</v>
      </c>
      <c r="D4986" t="s">
        <v>16</v>
      </c>
      <c r="E4986">
        <v>1</v>
      </c>
      <c r="F4986">
        <v>0.99</v>
      </c>
      <c r="G4986" t="s">
        <v>148</v>
      </c>
      <c r="H4986">
        <v>2</v>
      </c>
      <c r="I4986">
        <v>3</v>
      </c>
      <c r="J4986" t="s">
        <v>14</v>
      </c>
      <c r="K4986" s="36" t="s">
        <v>149</v>
      </c>
    </row>
    <row r="4987" spans="1:11" x14ac:dyDescent="0.25">
      <c r="A4987">
        <v>287334308</v>
      </c>
      <c r="B4987" s="1">
        <v>43697</v>
      </c>
      <c r="C4987" t="s">
        <v>27</v>
      </c>
      <c r="D4987" t="s">
        <v>17</v>
      </c>
      <c r="E4987">
        <v>1</v>
      </c>
      <c r="F4987">
        <v>0.77</v>
      </c>
      <c r="G4987" t="s">
        <v>148</v>
      </c>
      <c r="H4987">
        <v>2</v>
      </c>
      <c r="I4987">
        <v>2</v>
      </c>
      <c r="J4987" t="s">
        <v>22</v>
      </c>
      <c r="K4987" s="36" t="s">
        <v>149</v>
      </c>
    </row>
    <row r="4988" spans="1:11" x14ac:dyDescent="0.25">
      <c r="A4988">
        <v>138629245</v>
      </c>
      <c r="B4988" s="1">
        <v>42920</v>
      </c>
      <c r="C4988" t="s">
        <v>11</v>
      </c>
      <c r="D4988" t="s">
        <v>12</v>
      </c>
      <c r="F4988">
        <v>0.08</v>
      </c>
      <c r="G4988" t="s">
        <v>148</v>
      </c>
      <c r="H4988">
        <v>1</v>
      </c>
      <c r="I4988">
        <v>1</v>
      </c>
      <c r="J4988" t="s">
        <v>14</v>
      </c>
      <c r="K4988" s="36" t="s">
        <v>149</v>
      </c>
    </row>
    <row r="4989" spans="1:11" x14ac:dyDescent="0.25">
      <c r="A4989">
        <v>7464432</v>
      </c>
      <c r="B4989" s="1">
        <v>41468</v>
      </c>
      <c r="C4989" t="s">
        <v>11</v>
      </c>
      <c r="D4989" t="s">
        <v>16</v>
      </c>
      <c r="E4989">
        <v>1</v>
      </c>
      <c r="F4989">
        <v>1</v>
      </c>
      <c r="G4989" t="s">
        <v>149</v>
      </c>
      <c r="H4989">
        <v>1</v>
      </c>
      <c r="I4989">
        <v>2</v>
      </c>
      <c r="J4989" t="s">
        <v>14</v>
      </c>
      <c r="K4989" s="36" t="s">
        <v>149</v>
      </c>
    </row>
    <row r="4990" spans="1:11" x14ac:dyDescent="0.25">
      <c r="A4990">
        <v>534969810</v>
      </c>
      <c r="B4990" s="1">
        <v>45170</v>
      </c>
      <c r="C4990" t="s">
        <v>11</v>
      </c>
      <c r="D4990" t="s">
        <v>16</v>
      </c>
      <c r="E4990">
        <v>1</v>
      </c>
      <c r="F4990">
        <v>1</v>
      </c>
      <c r="G4990" t="s">
        <v>148</v>
      </c>
      <c r="H4990">
        <v>1</v>
      </c>
      <c r="I4990">
        <v>2</v>
      </c>
      <c r="J4990" t="s">
        <v>14</v>
      </c>
      <c r="K4990" s="36" t="s">
        <v>149</v>
      </c>
    </row>
    <row r="4991" spans="1:11" x14ac:dyDescent="0.25">
      <c r="A4991">
        <v>486057326</v>
      </c>
      <c r="B4991" s="1">
        <v>44867</v>
      </c>
      <c r="C4991" t="s">
        <v>11</v>
      </c>
      <c r="D4991" t="s">
        <v>16</v>
      </c>
      <c r="E4991">
        <v>1</v>
      </c>
      <c r="F4991">
        <v>0.99</v>
      </c>
      <c r="G4991" t="s">
        <v>149</v>
      </c>
      <c r="H4991">
        <v>5</v>
      </c>
      <c r="I4991">
        <v>6</v>
      </c>
      <c r="J4991" t="s">
        <v>18</v>
      </c>
      <c r="K4991" s="36" t="s">
        <v>149</v>
      </c>
    </row>
    <row r="4992" spans="1:11" x14ac:dyDescent="0.25">
      <c r="A4992">
        <v>106330191</v>
      </c>
      <c r="B4992" s="1">
        <v>42709</v>
      </c>
      <c r="C4992" t="s">
        <v>11</v>
      </c>
      <c r="D4992" t="s">
        <v>16</v>
      </c>
      <c r="E4992">
        <v>0.9</v>
      </c>
      <c r="F4992">
        <v>0.72</v>
      </c>
      <c r="G4992" t="s">
        <v>148</v>
      </c>
      <c r="H4992">
        <v>2</v>
      </c>
      <c r="I4992">
        <v>4</v>
      </c>
      <c r="J4992" t="s">
        <v>14</v>
      </c>
      <c r="K4992" s="36" t="s">
        <v>149</v>
      </c>
    </row>
    <row r="4993" spans="1:11" x14ac:dyDescent="0.25">
      <c r="A4993">
        <v>407095587</v>
      </c>
      <c r="B4993" s="1">
        <v>44361</v>
      </c>
      <c r="C4993" t="s">
        <v>27</v>
      </c>
      <c r="D4993" t="s">
        <v>16</v>
      </c>
      <c r="E4993">
        <v>0.96</v>
      </c>
      <c r="F4993">
        <v>0</v>
      </c>
      <c r="G4993" t="s">
        <v>148</v>
      </c>
      <c r="H4993">
        <v>1</v>
      </c>
      <c r="I4993">
        <v>1</v>
      </c>
      <c r="J4993" t="s">
        <v>14</v>
      </c>
      <c r="K4993" s="36" t="s">
        <v>149</v>
      </c>
    </row>
    <row r="4994" spans="1:11" x14ac:dyDescent="0.25">
      <c r="A4994">
        <v>535125259</v>
      </c>
      <c r="B4994" s="1">
        <v>45171</v>
      </c>
      <c r="C4994" t="s">
        <v>27</v>
      </c>
      <c r="D4994" t="s">
        <v>16</v>
      </c>
      <c r="E4994">
        <v>1</v>
      </c>
      <c r="F4994">
        <v>0.98</v>
      </c>
      <c r="G4994" t="s">
        <v>148</v>
      </c>
      <c r="H4994">
        <v>1</v>
      </c>
      <c r="I4994">
        <v>1</v>
      </c>
      <c r="J4994" t="s">
        <v>14</v>
      </c>
      <c r="K4994" s="36" t="s">
        <v>149</v>
      </c>
    </row>
    <row r="4995" spans="1:11" x14ac:dyDescent="0.25">
      <c r="A4995">
        <v>128884942</v>
      </c>
      <c r="B4995" s="1">
        <v>42859</v>
      </c>
      <c r="C4995" t="s">
        <v>11</v>
      </c>
      <c r="D4995" t="s">
        <v>16</v>
      </c>
      <c r="E4995">
        <v>1</v>
      </c>
      <c r="F4995">
        <v>0.93</v>
      </c>
      <c r="G4995" t="s">
        <v>149</v>
      </c>
      <c r="H4995">
        <v>2</v>
      </c>
      <c r="I4995">
        <v>9</v>
      </c>
      <c r="J4995" t="s">
        <v>14</v>
      </c>
      <c r="K4995" s="36" t="s">
        <v>149</v>
      </c>
    </row>
    <row r="4996" spans="1:11" x14ac:dyDescent="0.25">
      <c r="A4996">
        <v>462464790</v>
      </c>
      <c r="B4996" s="1">
        <v>44716</v>
      </c>
      <c r="C4996" t="s">
        <v>27</v>
      </c>
      <c r="D4996" t="s">
        <v>16</v>
      </c>
      <c r="E4996">
        <v>1</v>
      </c>
      <c r="F4996">
        <v>1</v>
      </c>
      <c r="G4996" t="s">
        <v>148</v>
      </c>
      <c r="H4996">
        <v>2</v>
      </c>
      <c r="I4996">
        <v>2</v>
      </c>
      <c r="J4996" t="s">
        <v>14</v>
      </c>
      <c r="K4996" s="36" t="s">
        <v>149</v>
      </c>
    </row>
    <row r="4997" spans="1:11" x14ac:dyDescent="0.25">
      <c r="A4997">
        <v>286942213</v>
      </c>
      <c r="B4997" s="1">
        <v>43695</v>
      </c>
      <c r="C4997" t="s">
        <v>11</v>
      </c>
      <c r="D4997" t="s">
        <v>16</v>
      </c>
      <c r="E4997">
        <v>1</v>
      </c>
      <c r="F4997">
        <v>1</v>
      </c>
      <c r="G4997" t="s">
        <v>27</v>
      </c>
      <c r="H4997">
        <v>4</v>
      </c>
      <c r="I4997">
        <v>4</v>
      </c>
      <c r="J4997" t="s">
        <v>14</v>
      </c>
      <c r="K4997" s="36" t="s">
        <v>149</v>
      </c>
    </row>
    <row r="4998" spans="1:11" x14ac:dyDescent="0.25">
      <c r="A4998">
        <v>85793255</v>
      </c>
      <c r="B4998" s="1">
        <v>42576</v>
      </c>
      <c r="C4998" t="s">
        <v>11</v>
      </c>
      <c r="D4998" t="s">
        <v>20</v>
      </c>
      <c r="E4998">
        <v>0.1</v>
      </c>
      <c r="F4998">
        <v>0</v>
      </c>
      <c r="G4998" t="s">
        <v>148</v>
      </c>
      <c r="H4998">
        <v>1</v>
      </c>
      <c r="I4998">
        <v>3</v>
      </c>
      <c r="J4998" t="s">
        <v>14</v>
      </c>
      <c r="K4998" s="36" t="s">
        <v>148</v>
      </c>
    </row>
    <row r="4999" spans="1:11" x14ac:dyDescent="0.25">
      <c r="A4999">
        <v>89327367</v>
      </c>
      <c r="B4999" s="1">
        <v>42593</v>
      </c>
      <c r="C4999" t="s">
        <v>11</v>
      </c>
      <c r="D4999" t="s">
        <v>16</v>
      </c>
      <c r="E4999">
        <v>0.9</v>
      </c>
      <c r="F4999">
        <v>0.98</v>
      </c>
      <c r="G4999" t="s">
        <v>148</v>
      </c>
      <c r="H4999">
        <v>3</v>
      </c>
      <c r="I4999">
        <v>3</v>
      </c>
      <c r="J4999" t="s">
        <v>14</v>
      </c>
      <c r="K4999" s="36" t="s">
        <v>149</v>
      </c>
    </row>
    <row r="5000" spans="1:11" x14ac:dyDescent="0.25">
      <c r="A5000">
        <v>288978751</v>
      </c>
      <c r="B5000" s="1">
        <v>43702</v>
      </c>
      <c r="C5000" t="s">
        <v>27</v>
      </c>
      <c r="D5000" t="s">
        <v>12</v>
      </c>
      <c r="F5000">
        <v>0.13</v>
      </c>
      <c r="G5000" t="s">
        <v>148</v>
      </c>
      <c r="H5000">
        <v>1</v>
      </c>
      <c r="I5000">
        <v>2</v>
      </c>
      <c r="J5000" t="s">
        <v>14</v>
      </c>
      <c r="K5000" s="36" t="s">
        <v>149</v>
      </c>
    </row>
    <row r="5001" spans="1:11" x14ac:dyDescent="0.25">
      <c r="A5001">
        <v>508386575</v>
      </c>
      <c r="B5001" s="1">
        <v>45019</v>
      </c>
      <c r="C5001" t="s">
        <v>27</v>
      </c>
      <c r="D5001" t="s">
        <v>16</v>
      </c>
      <c r="E5001">
        <v>1</v>
      </c>
      <c r="F5001">
        <v>1</v>
      </c>
      <c r="G5001" t="s">
        <v>149</v>
      </c>
      <c r="H5001">
        <v>1</v>
      </c>
      <c r="I5001">
        <v>1</v>
      </c>
      <c r="J5001" t="s">
        <v>14</v>
      </c>
      <c r="K5001" s="36" t="s">
        <v>149</v>
      </c>
    </row>
    <row r="5002" spans="1:11" x14ac:dyDescent="0.25">
      <c r="A5002">
        <v>536001322</v>
      </c>
      <c r="B5002" s="1">
        <v>45176</v>
      </c>
      <c r="C5002" t="s">
        <v>27</v>
      </c>
      <c r="D5002" t="s">
        <v>12</v>
      </c>
      <c r="G5002" t="s">
        <v>148</v>
      </c>
      <c r="H5002">
        <v>1</v>
      </c>
      <c r="I5002">
        <v>1</v>
      </c>
      <c r="J5002" t="s">
        <v>22</v>
      </c>
      <c r="K5002" s="36" t="s">
        <v>149</v>
      </c>
    </row>
    <row r="5003" spans="1:11" x14ac:dyDescent="0.25">
      <c r="A5003">
        <v>536028432</v>
      </c>
      <c r="B5003" s="1">
        <v>45176</v>
      </c>
      <c r="C5003" t="s">
        <v>27</v>
      </c>
      <c r="D5003" t="s">
        <v>12</v>
      </c>
      <c r="G5003" t="s">
        <v>148</v>
      </c>
      <c r="H5003">
        <v>1</v>
      </c>
      <c r="I5003">
        <v>1</v>
      </c>
      <c r="J5003" t="s">
        <v>22</v>
      </c>
      <c r="K5003" s="36" t="s">
        <v>149</v>
      </c>
    </row>
    <row r="5004" spans="1:11" x14ac:dyDescent="0.25">
      <c r="A5004">
        <v>535267133</v>
      </c>
      <c r="B5004" s="1">
        <v>45172</v>
      </c>
      <c r="C5004" t="s">
        <v>27</v>
      </c>
      <c r="D5004" t="s">
        <v>20</v>
      </c>
      <c r="E5004">
        <v>0.1</v>
      </c>
      <c r="F5004">
        <v>0</v>
      </c>
      <c r="G5004" t="s">
        <v>148</v>
      </c>
      <c r="H5004">
        <v>5</v>
      </c>
      <c r="I5004">
        <v>7</v>
      </c>
      <c r="J5004" t="s">
        <v>14</v>
      </c>
      <c r="K5004" s="36" t="s">
        <v>149</v>
      </c>
    </row>
    <row r="5005" spans="1:11" x14ac:dyDescent="0.25">
      <c r="A5005">
        <v>536035686</v>
      </c>
      <c r="B5005" s="1">
        <v>45176</v>
      </c>
      <c r="C5005" t="s">
        <v>27</v>
      </c>
      <c r="D5005" t="s">
        <v>17</v>
      </c>
      <c r="E5005">
        <v>1</v>
      </c>
      <c r="F5005">
        <v>0.67</v>
      </c>
      <c r="G5005" t="s">
        <v>148</v>
      </c>
      <c r="H5005">
        <v>4</v>
      </c>
      <c r="I5005">
        <v>4</v>
      </c>
      <c r="J5005" t="s">
        <v>14</v>
      </c>
      <c r="K5005" s="36" t="s">
        <v>149</v>
      </c>
    </row>
    <row r="5006" spans="1:11" x14ac:dyDescent="0.25">
      <c r="A5006">
        <v>96162481</v>
      </c>
      <c r="B5006" s="1">
        <v>42634</v>
      </c>
      <c r="C5006" t="s">
        <v>11</v>
      </c>
      <c r="D5006" t="s">
        <v>16</v>
      </c>
      <c r="E5006">
        <v>1</v>
      </c>
      <c r="F5006">
        <v>0.97</v>
      </c>
      <c r="G5006" t="s">
        <v>148</v>
      </c>
      <c r="H5006">
        <v>7</v>
      </c>
      <c r="I5006">
        <v>7</v>
      </c>
      <c r="J5006" t="s">
        <v>14</v>
      </c>
      <c r="K5006" s="36" t="s">
        <v>149</v>
      </c>
    </row>
    <row r="5007" spans="1:11" x14ac:dyDescent="0.25">
      <c r="A5007">
        <v>445801018</v>
      </c>
      <c r="B5007" s="1">
        <v>44611</v>
      </c>
      <c r="C5007" t="s">
        <v>27</v>
      </c>
      <c r="D5007" t="s">
        <v>16</v>
      </c>
      <c r="E5007">
        <v>1</v>
      </c>
      <c r="F5007">
        <v>0.98</v>
      </c>
      <c r="G5007" t="s">
        <v>149</v>
      </c>
      <c r="H5007">
        <v>1</v>
      </c>
      <c r="I5007">
        <v>2</v>
      </c>
      <c r="J5007" t="s">
        <v>14</v>
      </c>
      <c r="K5007" s="36" t="s">
        <v>149</v>
      </c>
    </row>
    <row r="5008" spans="1:11" x14ac:dyDescent="0.25">
      <c r="A5008">
        <v>109447199</v>
      </c>
      <c r="B5008" s="1">
        <v>42737</v>
      </c>
      <c r="C5008" t="s">
        <v>11</v>
      </c>
      <c r="D5008" t="s">
        <v>21</v>
      </c>
      <c r="E5008">
        <v>0.7</v>
      </c>
      <c r="F5008">
        <v>0.33</v>
      </c>
      <c r="G5008" t="s">
        <v>148</v>
      </c>
      <c r="H5008">
        <v>7</v>
      </c>
      <c r="I5008">
        <v>12</v>
      </c>
      <c r="J5008" t="s">
        <v>14</v>
      </c>
      <c r="K5008" s="36" t="s">
        <v>149</v>
      </c>
    </row>
    <row r="5009" spans="1:11" x14ac:dyDescent="0.25">
      <c r="A5009">
        <v>535578609</v>
      </c>
      <c r="B5009" s="1">
        <v>45174</v>
      </c>
      <c r="C5009" t="s">
        <v>27</v>
      </c>
      <c r="D5009" t="s">
        <v>16</v>
      </c>
      <c r="E5009">
        <v>1</v>
      </c>
      <c r="F5009">
        <v>0.98</v>
      </c>
      <c r="G5009" t="s">
        <v>149</v>
      </c>
      <c r="H5009">
        <v>1</v>
      </c>
      <c r="I5009">
        <v>2</v>
      </c>
      <c r="J5009" t="s">
        <v>14</v>
      </c>
      <c r="K5009" s="36" t="s">
        <v>149</v>
      </c>
    </row>
    <row r="5010" spans="1:11" x14ac:dyDescent="0.25">
      <c r="A5010">
        <v>12248986</v>
      </c>
      <c r="B5010" s="1">
        <v>41685</v>
      </c>
      <c r="C5010" t="s">
        <v>11</v>
      </c>
      <c r="D5010" t="s">
        <v>16</v>
      </c>
      <c r="E5010">
        <v>1</v>
      </c>
      <c r="F5010">
        <v>1</v>
      </c>
      <c r="G5010" t="s">
        <v>148</v>
      </c>
      <c r="H5010">
        <v>1</v>
      </c>
      <c r="I5010">
        <v>5</v>
      </c>
      <c r="J5010" t="s">
        <v>18</v>
      </c>
      <c r="K5010" s="36" t="s">
        <v>149</v>
      </c>
    </row>
    <row r="5011" spans="1:11" x14ac:dyDescent="0.25">
      <c r="A5011">
        <v>127010216</v>
      </c>
      <c r="B5011" s="1">
        <v>42847</v>
      </c>
      <c r="C5011" t="s">
        <v>11</v>
      </c>
      <c r="D5011" t="s">
        <v>12</v>
      </c>
      <c r="G5011" t="s">
        <v>148</v>
      </c>
      <c r="H5011">
        <v>1</v>
      </c>
      <c r="I5011">
        <v>1</v>
      </c>
      <c r="J5011" t="s">
        <v>14</v>
      </c>
      <c r="K5011" s="36" t="s">
        <v>149</v>
      </c>
    </row>
    <row r="5012" spans="1:11" x14ac:dyDescent="0.25">
      <c r="A5012">
        <v>531442508</v>
      </c>
      <c r="B5012" s="1">
        <v>45150</v>
      </c>
      <c r="C5012" t="s">
        <v>11</v>
      </c>
      <c r="D5012" t="s">
        <v>20</v>
      </c>
      <c r="E5012">
        <v>0</v>
      </c>
      <c r="F5012">
        <v>0.62</v>
      </c>
      <c r="G5012" t="s">
        <v>148</v>
      </c>
      <c r="H5012">
        <v>1</v>
      </c>
      <c r="I5012">
        <v>1</v>
      </c>
      <c r="J5012" t="s">
        <v>14</v>
      </c>
      <c r="K5012" s="36" t="s">
        <v>149</v>
      </c>
    </row>
    <row r="5013" spans="1:11" x14ac:dyDescent="0.25">
      <c r="A5013">
        <v>191090007</v>
      </c>
      <c r="B5013" s="1">
        <v>43242</v>
      </c>
      <c r="C5013" t="s">
        <v>11</v>
      </c>
      <c r="D5013" t="s">
        <v>16</v>
      </c>
      <c r="E5013">
        <v>1</v>
      </c>
      <c r="F5013">
        <v>0.95</v>
      </c>
      <c r="G5013" t="s">
        <v>149</v>
      </c>
      <c r="H5013">
        <v>2</v>
      </c>
      <c r="I5013">
        <v>2</v>
      </c>
      <c r="J5013" t="s">
        <v>14</v>
      </c>
      <c r="K5013" s="36" t="s">
        <v>149</v>
      </c>
    </row>
    <row r="5014" spans="1:11" x14ac:dyDescent="0.25">
      <c r="A5014">
        <v>535614855</v>
      </c>
      <c r="B5014" s="1">
        <v>45174</v>
      </c>
      <c r="C5014" t="s">
        <v>27</v>
      </c>
      <c r="D5014" t="s">
        <v>17</v>
      </c>
      <c r="E5014">
        <v>1</v>
      </c>
      <c r="F5014">
        <v>0.97</v>
      </c>
      <c r="G5014" t="s">
        <v>149</v>
      </c>
      <c r="H5014">
        <v>1</v>
      </c>
      <c r="I5014">
        <v>1</v>
      </c>
      <c r="J5014" t="s">
        <v>14</v>
      </c>
      <c r="K5014" s="36" t="s">
        <v>149</v>
      </c>
    </row>
    <row r="5015" spans="1:11" x14ac:dyDescent="0.25">
      <c r="A5015">
        <v>536249812</v>
      </c>
      <c r="B5015" s="1">
        <v>45178</v>
      </c>
      <c r="C5015" t="s">
        <v>11</v>
      </c>
      <c r="D5015" t="s">
        <v>12</v>
      </c>
      <c r="G5015" t="s">
        <v>148</v>
      </c>
      <c r="H5015">
        <v>1</v>
      </c>
      <c r="I5015">
        <v>1</v>
      </c>
      <c r="J5015" t="s">
        <v>22</v>
      </c>
      <c r="K5015" s="36" t="s">
        <v>149</v>
      </c>
    </row>
    <row r="5016" spans="1:11" x14ac:dyDescent="0.25">
      <c r="A5016">
        <v>173040212</v>
      </c>
      <c r="B5016" s="1">
        <v>43143</v>
      </c>
      <c r="C5016" t="s">
        <v>27</v>
      </c>
      <c r="D5016" t="s">
        <v>17</v>
      </c>
      <c r="E5016">
        <v>1</v>
      </c>
      <c r="F5016">
        <v>0.86</v>
      </c>
      <c r="G5016" t="s">
        <v>149</v>
      </c>
      <c r="H5016">
        <v>1</v>
      </c>
      <c r="I5016">
        <v>1</v>
      </c>
      <c r="J5016" t="s">
        <v>14</v>
      </c>
      <c r="K5016" s="36" t="s">
        <v>149</v>
      </c>
    </row>
    <row r="5017" spans="1:11" x14ac:dyDescent="0.25">
      <c r="A5017">
        <v>472772273</v>
      </c>
      <c r="B5017" s="1">
        <v>44774</v>
      </c>
      <c r="C5017" t="s">
        <v>11</v>
      </c>
      <c r="D5017" t="s">
        <v>21</v>
      </c>
      <c r="E5017">
        <v>0.65</v>
      </c>
      <c r="F5017">
        <v>0.24</v>
      </c>
      <c r="G5017" t="s">
        <v>148</v>
      </c>
      <c r="H5017">
        <v>2</v>
      </c>
      <c r="I5017">
        <v>2</v>
      </c>
      <c r="J5017" t="s">
        <v>14</v>
      </c>
      <c r="K5017" s="36" t="s">
        <v>149</v>
      </c>
    </row>
    <row r="5018" spans="1:11" x14ac:dyDescent="0.25">
      <c r="A5018">
        <v>535637209</v>
      </c>
      <c r="B5018" s="1">
        <v>45174</v>
      </c>
      <c r="C5018" t="s">
        <v>27</v>
      </c>
      <c r="D5018" t="s">
        <v>16</v>
      </c>
      <c r="E5018">
        <v>1</v>
      </c>
      <c r="F5018">
        <v>0.83</v>
      </c>
      <c r="G5018" t="s">
        <v>149</v>
      </c>
      <c r="H5018">
        <v>1</v>
      </c>
      <c r="I5018">
        <v>1</v>
      </c>
      <c r="J5018" t="s">
        <v>14</v>
      </c>
      <c r="K5018" s="36" t="s">
        <v>149</v>
      </c>
    </row>
    <row r="5019" spans="1:11" x14ac:dyDescent="0.25">
      <c r="A5019">
        <v>261906095</v>
      </c>
      <c r="B5019" s="1">
        <v>43599</v>
      </c>
      <c r="C5019" t="s">
        <v>57</v>
      </c>
      <c r="D5019" t="s">
        <v>20</v>
      </c>
      <c r="E5019">
        <v>7.0000000000000007E-2</v>
      </c>
      <c r="F5019">
        <v>0</v>
      </c>
      <c r="G5019" t="s">
        <v>148</v>
      </c>
      <c r="H5019">
        <v>1</v>
      </c>
      <c r="I5019">
        <v>1</v>
      </c>
      <c r="J5019" t="s">
        <v>14</v>
      </c>
      <c r="K5019" s="36" t="s">
        <v>149</v>
      </c>
    </row>
    <row r="5020" spans="1:11" x14ac:dyDescent="0.25">
      <c r="A5020">
        <v>9713156</v>
      </c>
      <c r="B5020" s="1">
        <v>41577</v>
      </c>
      <c r="C5020" t="s">
        <v>11</v>
      </c>
      <c r="D5020" t="s">
        <v>16</v>
      </c>
      <c r="E5020">
        <v>1</v>
      </c>
      <c r="F5020">
        <v>0.98</v>
      </c>
      <c r="G5020" t="s">
        <v>148</v>
      </c>
      <c r="H5020">
        <v>1</v>
      </c>
      <c r="I5020">
        <v>1</v>
      </c>
      <c r="J5020" t="s">
        <v>14</v>
      </c>
      <c r="K5020" s="36" t="s">
        <v>149</v>
      </c>
    </row>
    <row r="5021" spans="1:11" x14ac:dyDescent="0.25">
      <c r="A5021">
        <v>536318284</v>
      </c>
      <c r="B5021" s="1">
        <v>45178</v>
      </c>
      <c r="C5021" t="s">
        <v>11</v>
      </c>
      <c r="D5021" t="s">
        <v>16</v>
      </c>
      <c r="E5021">
        <v>1</v>
      </c>
      <c r="F5021">
        <v>1</v>
      </c>
      <c r="G5021" t="s">
        <v>149</v>
      </c>
      <c r="H5021">
        <v>3</v>
      </c>
      <c r="I5021">
        <v>3</v>
      </c>
      <c r="J5021" t="s">
        <v>22</v>
      </c>
      <c r="K5021" s="36" t="s">
        <v>149</v>
      </c>
    </row>
    <row r="5022" spans="1:11" x14ac:dyDescent="0.25">
      <c r="A5022">
        <v>435901864</v>
      </c>
      <c r="B5022" s="1">
        <v>44543</v>
      </c>
      <c r="C5022" t="s">
        <v>11</v>
      </c>
      <c r="D5022" t="s">
        <v>16</v>
      </c>
      <c r="E5022">
        <v>1</v>
      </c>
      <c r="F5022">
        <v>0.88</v>
      </c>
      <c r="G5022" t="s">
        <v>148</v>
      </c>
      <c r="H5022">
        <v>1</v>
      </c>
      <c r="I5022">
        <v>2</v>
      </c>
      <c r="J5022" t="s">
        <v>14</v>
      </c>
      <c r="K5022" s="36" t="s">
        <v>149</v>
      </c>
    </row>
    <row r="5023" spans="1:11" x14ac:dyDescent="0.25">
      <c r="A5023">
        <v>536991182</v>
      </c>
      <c r="B5023" s="1">
        <v>45182</v>
      </c>
      <c r="C5023" t="s">
        <v>27</v>
      </c>
      <c r="D5023" t="s">
        <v>16</v>
      </c>
      <c r="E5023">
        <v>1</v>
      </c>
      <c r="F5023">
        <v>1</v>
      </c>
      <c r="G5023" t="s">
        <v>148</v>
      </c>
      <c r="H5023">
        <v>1</v>
      </c>
      <c r="I5023">
        <v>1</v>
      </c>
      <c r="J5023" t="s">
        <v>22</v>
      </c>
      <c r="K5023" s="36" t="s">
        <v>149</v>
      </c>
    </row>
    <row r="5024" spans="1:11" x14ac:dyDescent="0.25">
      <c r="A5024">
        <v>536587738</v>
      </c>
      <c r="B5024" s="1">
        <v>45180</v>
      </c>
      <c r="C5024" t="s">
        <v>27</v>
      </c>
      <c r="D5024" t="s">
        <v>16</v>
      </c>
      <c r="E5024">
        <v>1</v>
      </c>
      <c r="F5024">
        <v>1</v>
      </c>
      <c r="G5024" t="s">
        <v>149</v>
      </c>
      <c r="H5024">
        <v>6</v>
      </c>
      <c r="I5024">
        <v>6</v>
      </c>
      <c r="J5024" t="s">
        <v>14</v>
      </c>
      <c r="K5024" s="36" t="s">
        <v>149</v>
      </c>
    </row>
    <row r="5025" spans="1:11" x14ac:dyDescent="0.25">
      <c r="A5025">
        <v>482174793</v>
      </c>
      <c r="B5025" s="1">
        <v>44838</v>
      </c>
      <c r="C5025" t="s">
        <v>27</v>
      </c>
      <c r="D5025" t="s">
        <v>16</v>
      </c>
      <c r="E5025">
        <v>1</v>
      </c>
      <c r="F5025">
        <v>1</v>
      </c>
      <c r="G5025" t="s">
        <v>148</v>
      </c>
      <c r="H5025">
        <v>1</v>
      </c>
      <c r="I5025">
        <v>1</v>
      </c>
      <c r="J5025" t="s">
        <v>14</v>
      </c>
      <c r="K5025" s="36" t="s">
        <v>149</v>
      </c>
    </row>
    <row r="5026" spans="1:11" x14ac:dyDescent="0.25">
      <c r="A5026">
        <v>3856148</v>
      </c>
      <c r="B5026" s="1">
        <v>41195</v>
      </c>
      <c r="C5026" t="s">
        <v>11</v>
      </c>
      <c r="D5026" t="s">
        <v>17</v>
      </c>
      <c r="E5026">
        <v>1</v>
      </c>
      <c r="F5026">
        <v>0.86</v>
      </c>
      <c r="G5026" t="s">
        <v>149</v>
      </c>
      <c r="H5026">
        <v>3</v>
      </c>
      <c r="I5026">
        <v>3</v>
      </c>
      <c r="J5026" t="s">
        <v>14</v>
      </c>
      <c r="K5026" s="36" t="s">
        <v>149</v>
      </c>
    </row>
    <row r="5027" spans="1:11" x14ac:dyDescent="0.25">
      <c r="A5027">
        <v>79508301</v>
      </c>
      <c r="B5027" s="1">
        <v>42544</v>
      </c>
      <c r="C5027" t="s">
        <v>11</v>
      </c>
      <c r="D5027" t="s">
        <v>16</v>
      </c>
      <c r="E5027">
        <v>0.92</v>
      </c>
      <c r="F5027">
        <v>1</v>
      </c>
      <c r="G5027" t="s">
        <v>149</v>
      </c>
      <c r="H5027">
        <v>1</v>
      </c>
      <c r="I5027">
        <v>1</v>
      </c>
      <c r="J5027" t="s">
        <v>14</v>
      </c>
      <c r="K5027" s="36" t="s">
        <v>149</v>
      </c>
    </row>
    <row r="5028" spans="1:11" x14ac:dyDescent="0.25">
      <c r="A5028">
        <v>388784794</v>
      </c>
      <c r="B5028" s="1">
        <v>44243</v>
      </c>
      <c r="C5028" t="s">
        <v>11</v>
      </c>
      <c r="D5028" t="s">
        <v>17</v>
      </c>
      <c r="E5028">
        <v>1</v>
      </c>
      <c r="F5028">
        <v>0.81</v>
      </c>
      <c r="G5028" t="s">
        <v>148</v>
      </c>
      <c r="H5028">
        <v>1</v>
      </c>
      <c r="I5028">
        <v>1</v>
      </c>
      <c r="J5028" t="s">
        <v>14</v>
      </c>
      <c r="K5028" s="36" t="s">
        <v>149</v>
      </c>
    </row>
    <row r="5029" spans="1:11" x14ac:dyDescent="0.25">
      <c r="A5029">
        <v>537091845</v>
      </c>
      <c r="B5029" s="1">
        <v>45183</v>
      </c>
      <c r="C5029" t="s">
        <v>27</v>
      </c>
      <c r="D5029" t="s">
        <v>17</v>
      </c>
      <c r="E5029">
        <v>1</v>
      </c>
      <c r="F5029">
        <v>0.98</v>
      </c>
      <c r="G5029" t="s">
        <v>148</v>
      </c>
      <c r="H5029">
        <v>2</v>
      </c>
      <c r="I5029">
        <v>2</v>
      </c>
      <c r="J5029" t="s">
        <v>14</v>
      </c>
      <c r="K5029" s="36" t="s">
        <v>149</v>
      </c>
    </row>
    <row r="5030" spans="1:11" x14ac:dyDescent="0.25">
      <c r="A5030">
        <v>132966910</v>
      </c>
      <c r="B5030" s="1">
        <v>42887</v>
      </c>
      <c r="C5030" t="s">
        <v>11</v>
      </c>
      <c r="D5030" t="s">
        <v>21</v>
      </c>
      <c r="E5030">
        <v>1</v>
      </c>
      <c r="F5030">
        <v>0.68</v>
      </c>
      <c r="G5030" t="s">
        <v>148</v>
      </c>
      <c r="H5030">
        <v>1</v>
      </c>
      <c r="I5030">
        <v>3</v>
      </c>
      <c r="J5030" t="s">
        <v>14</v>
      </c>
      <c r="K5030" s="36" t="s">
        <v>149</v>
      </c>
    </row>
    <row r="5031" spans="1:11" x14ac:dyDescent="0.25">
      <c r="A5031">
        <v>74752891</v>
      </c>
      <c r="B5031" s="1">
        <v>42520</v>
      </c>
      <c r="C5031" t="s">
        <v>11</v>
      </c>
      <c r="D5031" t="s">
        <v>12</v>
      </c>
      <c r="F5031">
        <v>0.83</v>
      </c>
      <c r="G5031" t="s">
        <v>149</v>
      </c>
      <c r="H5031">
        <v>1</v>
      </c>
      <c r="I5031">
        <v>1</v>
      </c>
      <c r="J5031" t="s">
        <v>14</v>
      </c>
      <c r="K5031" s="36" t="s">
        <v>149</v>
      </c>
    </row>
    <row r="5032" spans="1:11" x14ac:dyDescent="0.25">
      <c r="A5032">
        <v>126724391</v>
      </c>
      <c r="B5032" s="1">
        <v>42845</v>
      </c>
      <c r="C5032" t="s">
        <v>11</v>
      </c>
      <c r="D5032" t="s">
        <v>21</v>
      </c>
      <c r="E5032">
        <v>1</v>
      </c>
      <c r="F5032">
        <v>0.7</v>
      </c>
      <c r="G5032" t="s">
        <v>148</v>
      </c>
      <c r="H5032">
        <v>1</v>
      </c>
      <c r="I5032">
        <v>1</v>
      </c>
      <c r="J5032" t="s">
        <v>14</v>
      </c>
      <c r="K5032" s="36" t="s">
        <v>149</v>
      </c>
    </row>
    <row r="5033" spans="1:11" x14ac:dyDescent="0.25">
      <c r="A5033">
        <v>240766713</v>
      </c>
      <c r="B5033" s="1">
        <v>43499</v>
      </c>
      <c r="C5033" t="s">
        <v>34</v>
      </c>
      <c r="D5033" t="s">
        <v>20</v>
      </c>
      <c r="E5033">
        <v>0</v>
      </c>
      <c r="F5033">
        <v>0</v>
      </c>
      <c r="G5033" t="s">
        <v>148</v>
      </c>
      <c r="H5033">
        <v>1</v>
      </c>
      <c r="I5033">
        <v>1</v>
      </c>
      <c r="J5033" t="s">
        <v>14</v>
      </c>
      <c r="K5033" s="36" t="s">
        <v>149</v>
      </c>
    </row>
    <row r="5034" spans="1:11" x14ac:dyDescent="0.25">
      <c r="A5034">
        <v>511063744</v>
      </c>
      <c r="B5034" s="1">
        <v>45037</v>
      </c>
      <c r="C5034" t="s">
        <v>11</v>
      </c>
      <c r="D5034" t="s">
        <v>16</v>
      </c>
      <c r="E5034">
        <v>1</v>
      </c>
      <c r="F5034">
        <v>0.75</v>
      </c>
      <c r="G5034" t="s">
        <v>148</v>
      </c>
      <c r="H5034">
        <v>2</v>
      </c>
      <c r="I5034">
        <v>3</v>
      </c>
      <c r="J5034" t="s">
        <v>14</v>
      </c>
      <c r="K5034" s="36" t="s">
        <v>149</v>
      </c>
    </row>
    <row r="5035" spans="1:11" x14ac:dyDescent="0.25">
      <c r="A5035">
        <v>113864545</v>
      </c>
      <c r="B5035" s="1">
        <v>42764</v>
      </c>
      <c r="C5035" t="s">
        <v>11</v>
      </c>
      <c r="D5035" t="s">
        <v>16</v>
      </c>
      <c r="E5035">
        <v>1</v>
      </c>
      <c r="F5035">
        <v>1</v>
      </c>
      <c r="G5035" t="s">
        <v>148</v>
      </c>
      <c r="H5035">
        <v>1</v>
      </c>
      <c r="I5035">
        <v>16</v>
      </c>
      <c r="J5035" t="s">
        <v>14</v>
      </c>
      <c r="K5035" s="36" t="s">
        <v>149</v>
      </c>
    </row>
    <row r="5036" spans="1:11" x14ac:dyDescent="0.25">
      <c r="A5036">
        <v>537248256</v>
      </c>
      <c r="B5036" s="1">
        <v>45184</v>
      </c>
      <c r="C5036" t="s">
        <v>30</v>
      </c>
      <c r="D5036" t="s">
        <v>16</v>
      </c>
      <c r="E5036">
        <v>1</v>
      </c>
      <c r="F5036">
        <v>1</v>
      </c>
      <c r="G5036" t="s">
        <v>148</v>
      </c>
      <c r="H5036">
        <v>1</v>
      </c>
      <c r="I5036">
        <v>1</v>
      </c>
      <c r="J5036" t="s">
        <v>14</v>
      </c>
      <c r="K5036" s="36" t="s">
        <v>149</v>
      </c>
    </row>
    <row r="5037" spans="1:11" x14ac:dyDescent="0.25">
      <c r="A5037">
        <v>22636517</v>
      </c>
      <c r="B5037" s="1">
        <v>41929</v>
      </c>
      <c r="C5037" t="s">
        <v>11</v>
      </c>
      <c r="D5037" t="s">
        <v>16</v>
      </c>
      <c r="E5037">
        <v>1</v>
      </c>
      <c r="F5037">
        <v>0.76</v>
      </c>
      <c r="G5037" t="s">
        <v>149</v>
      </c>
      <c r="H5037">
        <v>1</v>
      </c>
      <c r="I5037">
        <v>2</v>
      </c>
      <c r="J5037" t="s">
        <v>14</v>
      </c>
      <c r="K5037" s="36" t="s">
        <v>149</v>
      </c>
    </row>
    <row r="5038" spans="1:11" x14ac:dyDescent="0.25">
      <c r="A5038">
        <v>537280069</v>
      </c>
      <c r="B5038" s="1">
        <v>45184</v>
      </c>
      <c r="C5038" t="s">
        <v>27</v>
      </c>
      <c r="D5038" t="s">
        <v>16</v>
      </c>
      <c r="E5038">
        <v>1</v>
      </c>
      <c r="F5038">
        <v>0.99</v>
      </c>
      <c r="G5038" t="s">
        <v>149</v>
      </c>
      <c r="H5038">
        <v>4</v>
      </c>
      <c r="I5038">
        <v>5</v>
      </c>
      <c r="J5038" t="s">
        <v>14</v>
      </c>
      <c r="K5038" s="36" t="s">
        <v>148</v>
      </c>
    </row>
    <row r="5039" spans="1:11" x14ac:dyDescent="0.25">
      <c r="A5039">
        <v>260563514</v>
      </c>
      <c r="B5039" s="1">
        <v>43593</v>
      </c>
      <c r="C5039" t="s">
        <v>11</v>
      </c>
      <c r="D5039" t="s">
        <v>21</v>
      </c>
      <c r="E5039">
        <v>0.71</v>
      </c>
      <c r="F5039">
        <v>0.93</v>
      </c>
      <c r="G5039" t="s">
        <v>148</v>
      </c>
      <c r="H5039">
        <v>1</v>
      </c>
      <c r="I5039">
        <v>1</v>
      </c>
      <c r="J5039" t="s">
        <v>14</v>
      </c>
      <c r="K5039" s="36" t="s">
        <v>149</v>
      </c>
    </row>
    <row r="5040" spans="1:11" x14ac:dyDescent="0.25">
      <c r="A5040">
        <v>10592426</v>
      </c>
      <c r="B5040" s="1">
        <v>41620</v>
      </c>
      <c r="C5040" t="s">
        <v>11</v>
      </c>
      <c r="D5040" t="s">
        <v>12</v>
      </c>
      <c r="F5040">
        <v>0.9</v>
      </c>
      <c r="G5040" t="s">
        <v>149</v>
      </c>
      <c r="H5040">
        <v>1</v>
      </c>
      <c r="I5040">
        <v>4</v>
      </c>
      <c r="J5040" t="s">
        <v>14</v>
      </c>
      <c r="K5040" s="36" t="s">
        <v>149</v>
      </c>
    </row>
    <row r="5041" spans="1:11" x14ac:dyDescent="0.25">
      <c r="A5041">
        <v>95645986</v>
      </c>
      <c r="B5041" s="1">
        <v>42631</v>
      </c>
      <c r="C5041" t="s">
        <v>11</v>
      </c>
      <c r="D5041" t="s">
        <v>20</v>
      </c>
      <c r="E5041">
        <v>0</v>
      </c>
      <c r="F5041">
        <v>0</v>
      </c>
      <c r="G5041" t="s">
        <v>148</v>
      </c>
      <c r="H5041">
        <v>1</v>
      </c>
      <c r="I5041">
        <v>1</v>
      </c>
      <c r="J5041" t="s">
        <v>14</v>
      </c>
      <c r="K5041" s="36" t="s">
        <v>149</v>
      </c>
    </row>
    <row r="5042" spans="1:11" x14ac:dyDescent="0.25">
      <c r="A5042">
        <v>138673996</v>
      </c>
      <c r="B5042" s="1">
        <v>42921</v>
      </c>
      <c r="C5042" t="s">
        <v>11</v>
      </c>
      <c r="D5042" t="s">
        <v>16</v>
      </c>
      <c r="E5042">
        <v>1</v>
      </c>
      <c r="F5042">
        <v>0.88</v>
      </c>
      <c r="G5042" t="s">
        <v>148</v>
      </c>
      <c r="H5042">
        <v>1</v>
      </c>
      <c r="I5042">
        <v>1</v>
      </c>
      <c r="J5042" t="s">
        <v>18</v>
      </c>
      <c r="K5042" s="36" t="s">
        <v>149</v>
      </c>
    </row>
    <row r="5043" spans="1:11" x14ac:dyDescent="0.25">
      <c r="A5043">
        <v>71155195</v>
      </c>
      <c r="B5043" s="1">
        <v>42499</v>
      </c>
      <c r="C5043" t="s">
        <v>11</v>
      </c>
      <c r="D5043" t="s">
        <v>16</v>
      </c>
      <c r="E5043">
        <v>1</v>
      </c>
      <c r="F5043">
        <v>0.94</v>
      </c>
      <c r="G5043" t="s">
        <v>149</v>
      </c>
      <c r="H5043">
        <v>1</v>
      </c>
      <c r="I5043">
        <v>1</v>
      </c>
      <c r="J5043" t="s">
        <v>14</v>
      </c>
      <c r="K5043" s="36" t="s">
        <v>149</v>
      </c>
    </row>
    <row r="5044" spans="1:11" x14ac:dyDescent="0.25">
      <c r="A5044">
        <v>537386752</v>
      </c>
      <c r="B5044" s="1">
        <v>45185</v>
      </c>
      <c r="C5044" t="s">
        <v>31</v>
      </c>
      <c r="D5044" t="s">
        <v>20</v>
      </c>
      <c r="E5044">
        <v>0.04</v>
      </c>
      <c r="F5044">
        <v>0.89</v>
      </c>
      <c r="G5044" t="s">
        <v>148</v>
      </c>
      <c r="H5044">
        <v>1</v>
      </c>
      <c r="I5044">
        <v>2</v>
      </c>
      <c r="J5044" t="s">
        <v>22</v>
      </c>
      <c r="K5044" s="36" t="s">
        <v>148</v>
      </c>
    </row>
    <row r="5045" spans="1:11" x14ac:dyDescent="0.25">
      <c r="A5045">
        <v>537503161</v>
      </c>
      <c r="B5045" s="1">
        <v>45186</v>
      </c>
      <c r="C5045" t="s">
        <v>27</v>
      </c>
      <c r="D5045" t="s">
        <v>12</v>
      </c>
      <c r="F5045">
        <v>0</v>
      </c>
      <c r="G5045" t="s">
        <v>148</v>
      </c>
      <c r="H5045">
        <v>1</v>
      </c>
      <c r="I5045">
        <v>1</v>
      </c>
      <c r="J5045" t="s">
        <v>22</v>
      </c>
      <c r="K5045" s="36" t="s">
        <v>149</v>
      </c>
    </row>
    <row r="5046" spans="1:11" x14ac:dyDescent="0.25">
      <c r="A5046">
        <v>86726220</v>
      </c>
      <c r="B5046" s="1">
        <v>42580</v>
      </c>
      <c r="C5046" t="s">
        <v>11</v>
      </c>
      <c r="D5046" t="s">
        <v>17</v>
      </c>
      <c r="E5046">
        <v>1</v>
      </c>
      <c r="F5046">
        <v>0.3</v>
      </c>
      <c r="G5046" t="s">
        <v>149</v>
      </c>
      <c r="H5046">
        <v>1</v>
      </c>
      <c r="I5046">
        <v>1</v>
      </c>
      <c r="J5046" t="s">
        <v>14</v>
      </c>
      <c r="K5046" s="36" t="s">
        <v>149</v>
      </c>
    </row>
    <row r="5047" spans="1:11" x14ac:dyDescent="0.25">
      <c r="A5047">
        <v>273780645</v>
      </c>
      <c r="B5047" s="1">
        <v>43651</v>
      </c>
      <c r="C5047" t="s">
        <v>11</v>
      </c>
      <c r="D5047" t="s">
        <v>16</v>
      </c>
      <c r="E5047">
        <v>1</v>
      </c>
      <c r="F5047">
        <v>0.99</v>
      </c>
      <c r="G5047" t="s">
        <v>149</v>
      </c>
      <c r="H5047">
        <v>1</v>
      </c>
      <c r="I5047">
        <v>1</v>
      </c>
      <c r="J5047" t="s">
        <v>22</v>
      </c>
      <c r="K5047" s="36" t="s">
        <v>149</v>
      </c>
    </row>
    <row r="5048" spans="1:11" x14ac:dyDescent="0.25">
      <c r="A5048">
        <v>14917545</v>
      </c>
      <c r="B5048" s="1">
        <v>41759</v>
      </c>
      <c r="C5048" t="s">
        <v>11</v>
      </c>
      <c r="D5048" t="s">
        <v>17</v>
      </c>
      <c r="E5048">
        <v>1</v>
      </c>
      <c r="F5048">
        <v>0.92</v>
      </c>
      <c r="G5048" t="s">
        <v>148</v>
      </c>
      <c r="H5048">
        <v>1</v>
      </c>
      <c r="I5048">
        <v>1</v>
      </c>
      <c r="J5048" t="s">
        <v>14</v>
      </c>
      <c r="K5048" s="36" t="s">
        <v>149</v>
      </c>
    </row>
    <row r="5049" spans="1:11" x14ac:dyDescent="0.25">
      <c r="A5049">
        <v>297852588</v>
      </c>
      <c r="B5049" s="1">
        <v>43733</v>
      </c>
      <c r="C5049" t="s">
        <v>11</v>
      </c>
      <c r="D5049" t="s">
        <v>16</v>
      </c>
      <c r="E5049">
        <v>1</v>
      </c>
      <c r="F5049">
        <v>0.66</v>
      </c>
      <c r="G5049" t="s">
        <v>148</v>
      </c>
      <c r="H5049">
        <v>1</v>
      </c>
      <c r="I5049">
        <v>1</v>
      </c>
      <c r="J5049" t="s">
        <v>14</v>
      </c>
      <c r="K5049" s="36" t="s">
        <v>149</v>
      </c>
    </row>
    <row r="5050" spans="1:11" x14ac:dyDescent="0.25">
      <c r="A5050">
        <v>536832930</v>
      </c>
      <c r="B5050" s="1">
        <v>45181</v>
      </c>
      <c r="C5050" t="s">
        <v>27</v>
      </c>
      <c r="D5050" t="s">
        <v>16</v>
      </c>
      <c r="E5050">
        <v>0.94</v>
      </c>
      <c r="F5050">
        <v>0.96</v>
      </c>
      <c r="G5050" t="s">
        <v>149</v>
      </c>
      <c r="H5050">
        <v>2</v>
      </c>
      <c r="I5050">
        <v>2</v>
      </c>
      <c r="J5050" t="s">
        <v>14</v>
      </c>
      <c r="K5050" s="36" t="s">
        <v>149</v>
      </c>
    </row>
    <row r="5051" spans="1:11" x14ac:dyDescent="0.25">
      <c r="A5051">
        <v>537725925</v>
      </c>
      <c r="B5051" s="1">
        <v>45187</v>
      </c>
      <c r="C5051" t="s">
        <v>27</v>
      </c>
      <c r="D5051" t="s">
        <v>16</v>
      </c>
      <c r="E5051">
        <v>1</v>
      </c>
      <c r="F5051">
        <v>0.33</v>
      </c>
      <c r="G5051" t="s">
        <v>148</v>
      </c>
      <c r="H5051">
        <v>2</v>
      </c>
      <c r="I5051">
        <v>2</v>
      </c>
      <c r="J5051" t="s">
        <v>22</v>
      </c>
      <c r="K5051" s="36" t="s">
        <v>149</v>
      </c>
    </row>
    <row r="5052" spans="1:11" x14ac:dyDescent="0.25">
      <c r="A5052">
        <v>461757294</v>
      </c>
      <c r="B5052" s="1">
        <v>44711</v>
      </c>
      <c r="C5052" t="s">
        <v>27</v>
      </c>
      <c r="D5052" t="s">
        <v>20</v>
      </c>
      <c r="E5052">
        <v>0</v>
      </c>
      <c r="F5052">
        <v>0</v>
      </c>
      <c r="G5052" t="s">
        <v>148</v>
      </c>
      <c r="H5052">
        <v>1</v>
      </c>
      <c r="I5052">
        <v>1</v>
      </c>
      <c r="J5052" t="s">
        <v>22</v>
      </c>
      <c r="K5052" s="36" t="s">
        <v>149</v>
      </c>
    </row>
    <row r="5053" spans="1:11" x14ac:dyDescent="0.25">
      <c r="A5053">
        <v>526508819</v>
      </c>
      <c r="B5053" s="1">
        <v>45125</v>
      </c>
      <c r="C5053" t="s">
        <v>11</v>
      </c>
      <c r="D5053" t="s">
        <v>16</v>
      </c>
      <c r="E5053">
        <v>1</v>
      </c>
      <c r="F5053">
        <v>1</v>
      </c>
      <c r="G5053" t="s">
        <v>149</v>
      </c>
      <c r="H5053">
        <v>1</v>
      </c>
      <c r="I5053">
        <v>1</v>
      </c>
      <c r="J5053" t="s">
        <v>14</v>
      </c>
      <c r="K5053" s="36" t="s">
        <v>149</v>
      </c>
    </row>
    <row r="5054" spans="1:11" x14ac:dyDescent="0.25">
      <c r="A5054">
        <v>177668238</v>
      </c>
      <c r="B5054" s="1">
        <v>43169</v>
      </c>
      <c r="C5054" t="s">
        <v>11</v>
      </c>
      <c r="D5054" t="s">
        <v>21</v>
      </c>
      <c r="E5054">
        <v>0.86</v>
      </c>
      <c r="F5054">
        <v>0.86</v>
      </c>
      <c r="G5054" t="s">
        <v>148</v>
      </c>
      <c r="H5054">
        <v>11</v>
      </c>
      <c r="I5054">
        <v>12</v>
      </c>
      <c r="J5054" t="s">
        <v>14</v>
      </c>
      <c r="K5054" s="36" t="s">
        <v>149</v>
      </c>
    </row>
    <row r="5055" spans="1:11" x14ac:dyDescent="0.25">
      <c r="A5055">
        <v>143705251</v>
      </c>
      <c r="B5055" s="1">
        <v>42948</v>
      </c>
      <c r="C5055" t="s">
        <v>11</v>
      </c>
      <c r="D5055" t="s">
        <v>16</v>
      </c>
      <c r="E5055">
        <v>0.97</v>
      </c>
      <c r="F5055">
        <v>1</v>
      </c>
      <c r="G5055" t="s">
        <v>27</v>
      </c>
      <c r="H5055">
        <v>23</v>
      </c>
      <c r="I5055">
        <v>29</v>
      </c>
      <c r="J5055" t="s">
        <v>14</v>
      </c>
      <c r="K5055" s="36" t="s">
        <v>149</v>
      </c>
    </row>
    <row r="5056" spans="1:11" x14ac:dyDescent="0.25">
      <c r="A5056">
        <v>351479159</v>
      </c>
      <c r="B5056" s="1">
        <v>44005</v>
      </c>
      <c r="C5056" t="s">
        <v>27</v>
      </c>
      <c r="D5056" t="s">
        <v>21</v>
      </c>
      <c r="E5056">
        <v>0.7</v>
      </c>
      <c r="F5056">
        <v>0.6</v>
      </c>
      <c r="G5056" t="s">
        <v>148</v>
      </c>
      <c r="H5056">
        <v>2</v>
      </c>
      <c r="I5056">
        <v>3</v>
      </c>
      <c r="J5056" t="s">
        <v>22</v>
      </c>
      <c r="K5056" s="36" t="s">
        <v>149</v>
      </c>
    </row>
    <row r="5057" spans="1:11" x14ac:dyDescent="0.25">
      <c r="A5057">
        <v>538021546</v>
      </c>
      <c r="B5057" s="1">
        <v>45189</v>
      </c>
      <c r="C5057" t="s">
        <v>11</v>
      </c>
      <c r="D5057" t="s">
        <v>16</v>
      </c>
      <c r="E5057">
        <v>1</v>
      </c>
      <c r="F5057">
        <v>0.97</v>
      </c>
      <c r="G5057" t="s">
        <v>149</v>
      </c>
      <c r="H5057">
        <v>2</v>
      </c>
      <c r="I5057">
        <v>2</v>
      </c>
      <c r="J5057" t="s">
        <v>14</v>
      </c>
      <c r="K5057" s="36" t="s">
        <v>149</v>
      </c>
    </row>
    <row r="5058" spans="1:11" x14ac:dyDescent="0.25">
      <c r="A5058">
        <v>537680913</v>
      </c>
      <c r="B5058" s="1">
        <v>45187</v>
      </c>
      <c r="C5058" t="s">
        <v>27</v>
      </c>
      <c r="D5058" t="s">
        <v>16</v>
      </c>
      <c r="E5058">
        <v>1</v>
      </c>
      <c r="F5058">
        <v>1</v>
      </c>
      <c r="G5058" t="s">
        <v>148</v>
      </c>
      <c r="H5058">
        <v>1</v>
      </c>
      <c r="I5058">
        <v>2</v>
      </c>
      <c r="J5058" t="s">
        <v>14</v>
      </c>
      <c r="K5058" s="36" t="s">
        <v>149</v>
      </c>
    </row>
    <row r="5059" spans="1:11" x14ac:dyDescent="0.25">
      <c r="A5059">
        <v>69978254</v>
      </c>
      <c r="B5059" s="1">
        <v>42492</v>
      </c>
      <c r="C5059" t="s">
        <v>11</v>
      </c>
      <c r="D5059" t="s">
        <v>12</v>
      </c>
      <c r="G5059" t="s">
        <v>148</v>
      </c>
      <c r="H5059">
        <v>1</v>
      </c>
      <c r="I5059">
        <v>1</v>
      </c>
      <c r="J5059" t="s">
        <v>14</v>
      </c>
      <c r="K5059" s="36" t="s">
        <v>149</v>
      </c>
    </row>
    <row r="5060" spans="1:11" x14ac:dyDescent="0.25">
      <c r="A5060">
        <v>17169662</v>
      </c>
      <c r="B5060" s="1">
        <v>41813</v>
      </c>
      <c r="C5060" t="s">
        <v>54</v>
      </c>
      <c r="D5060" t="s">
        <v>16</v>
      </c>
      <c r="E5060">
        <v>1</v>
      </c>
      <c r="F5060">
        <v>0.97</v>
      </c>
      <c r="G5060" t="s">
        <v>148</v>
      </c>
      <c r="H5060">
        <v>6</v>
      </c>
      <c r="I5060">
        <v>6</v>
      </c>
      <c r="J5060" t="s">
        <v>14</v>
      </c>
      <c r="K5060" s="36" t="s">
        <v>149</v>
      </c>
    </row>
    <row r="5061" spans="1:11" x14ac:dyDescent="0.25">
      <c r="A5061">
        <v>539002673</v>
      </c>
      <c r="B5061" s="1">
        <v>45195</v>
      </c>
      <c r="C5061" t="s">
        <v>11</v>
      </c>
      <c r="D5061" t="s">
        <v>20</v>
      </c>
      <c r="E5061">
        <v>0</v>
      </c>
      <c r="F5061">
        <v>0</v>
      </c>
      <c r="G5061" t="s">
        <v>148</v>
      </c>
      <c r="H5061">
        <v>2</v>
      </c>
      <c r="I5061">
        <v>2</v>
      </c>
      <c r="J5061" t="s">
        <v>22</v>
      </c>
      <c r="K5061" s="36" t="s">
        <v>149</v>
      </c>
    </row>
    <row r="5062" spans="1:11" x14ac:dyDescent="0.25">
      <c r="A5062">
        <v>538027819</v>
      </c>
      <c r="B5062" s="1">
        <v>45189</v>
      </c>
      <c r="C5062" t="s">
        <v>27</v>
      </c>
      <c r="D5062" t="s">
        <v>17</v>
      </c>
      <c r="E5062">
        <v>1</v>
      </c>
      <c r="F5062">
        <v>0.88</v>
      </c>
      <c r="G5062" t="s">
        <v>149</v>
      </c>
      <c r="H5062">
        <v>1</v>
      </c>
      <c r="I5062">
        <v>1</v>
      </c>
      <c r="J5062" t="s">
        <v>14</v>
      </c>
      <c r="K5062" s="36" t="s">
        <v>149</v>
      </c>
    </row>
    <row r="5063" spans="1:11" x14ac:dyDescent="0.25">
      <c r="A5063">
        <v>538027953</v>
      </c>
      <c r="B5063" s="1">
        <v>45189</v>
      </c>
      <c r="C5063" t="s">
        <v>27</v>
      </c>
      <c r="D5063" t="s">
        <v>16</v>
      </c>
      <c r="E5063">
        <v>1</v>
      </c>
      <c r="F5063">
        <v>1</v>
      </c>
      <c r="G5063" t="s">
        <v>148</v>
      </c>
      <c r="H5063">
        <v>1</v>
      </c>
      <c r="I5063">
        <v>1</v>
      </c>
      <c r="J5063" t="s">
        <v>14</v>
      </c>
      <c r="K5063" s="36" t="s">
        <v>149</v>
      </c>
    </row>
    <row r="5064" spans="1:11" x14ac:dyDescent="0.25">
      <c r="A5064">
        <v>522861838</v>
      </c>
      <c r="B5064" s="1">
        <v>45107</v>
      </c>
      <c r="C5064" t="s">
        <v>11</v>
      </c>
      <c r="D5064" t="s">
        <v>16</v>
      </c>
      <c r="E5064">
        <v>1</v>
      </c>
      <c r="F5064">
        <v>1</v>
      </c>
      <c r="G5064" t="s">
        <v>148</v>
      </c>
      <c r="H5064">
        <v>4</v>
      </c>
      <c r="I5064">
        <v>4</v>
      </c>
      <c r="J5064" t="s">
        <v>14</v>
      </c>
      <c r="K5064" s="36" t="s">
        <v>149</v>
      </c>
    </row>
    <row r="5065" spans="1:11" x14ac:dyDescent="0.25">
      <c r="A5065">
        <v>538084038</v>
      </c>
      <c r="B5065" s="1">
        <v>45189</v>
      </c>
      <c r="C5065" t="s">
        <v>11</v>
      </c>
      <c r="D5065" t="s">
        <v>16</v>
      </c>
      <c r="E5065">
        <v>1</v>
      </c>
      <c r="F5065">
        <v>0.99</v>
      </c>
      <c r="G5065" t="s">
        <v>149</v>
      </c>
      <c r="H5065">
        <v>1</v>
      </c>
      <c r="I5065">
        <v>1</v>
      </c>
      <c r="J5065" t="s">
        <v>14</v>
      </c>
      <c r="K5065" s="36" t="s">
        <v>149</v>
      </c>
    </row>
    <row r="5066" spans="1:11" x14ac:dyDescent="0.25">
      <c r="A5066">
        <v>210313799</v>
      </c>
      <c r="B5066" s="1">
        <v>43330</v>
      </c>
      <c r="C5066" t="s">
        <v>11</v>
      </c>
      <c r="D5066" t="s">
        <v>16</v>
      </c>
      <c r="E5066">
        <v>0.9</v>
      </c>
      <c r="F5066">
        <v>1</v>
      </c>
      <c r="G5066" t="s">
        <v>149</v>
      </c>
      <c r="H5066">
        <v>2</v>
      </c>
      <c r="I5066">
        <v>2</v>
      </c>
      <c r="J5066" t="s">
        <v>14</v>
      </c>
      <c r="K5066" s="36" t="s">
        <v>149</v>
      </c>
    </row>
    <row r="5067" spans="1:11" x14ac:dyDescent="0.25">
      <c r="A5067">
        <v>537233431</v>
      </c>
      <c r="B5067" s="1">
        <v>45184</v>
      </c>
      <c r="C5067" t="s">
        <v>27</v>
      </c>
      <c r="D5067" t="s">
        <v>16</v>
      </c>
      <c r="E5067">
        <v>1</v>
      </c>
      <c r="F5067">
        <v>0.99</v>
      </c>
      <c r="G5067" t="s">
        <v>148</v>
      </c>
      <c r="H5067">
        <v>2</v>
      </c>
      <c r="I5067">
        <v>2</v>
      </c>
      <c r="J5067" t="s">
        <v>14</v>
      </c>
      <c r="K5067" s="36" t="s">
        <v>149</v>
      </c>
    </row>
    <row r="5068" spans="1:11" x14ac:dyDescent="0.25">
      <c r="A5068">
        <v>539180197</v>
      </c>
      <c r="B5068" s="1">
        <v>45196</v>
      </c>
      <c r="C5068" t="s">
        <v>11</v>
      </c>
      <c r="D5068" t="s">
        <v>16</v>
      </c>
      <c r="E5068">
        <v>1</v>
      </c>
      <c r="F5068">
        <v>1</v>
      </c>
      <c r="G5068" t="s">
        <v>149</v>
      </c>
      <c r="H5068">
        <v>1</v>
      </c>
      <c r="I5068">
        <v>1</v>
      </c>
      <c r="J5068" t="s">
        <v>14</v>
      </c>
      <c r="K5068" s="36" t="s">
        <v>149</v>
      </c>
    </row>
    <row r="5069" spans="1:11" x14ac:dyDescent="0.25">
      <c r="A5069">
        <v>96759172</v>
      </c>
      <c r="B5069" s="1">
        <v>42639</v>
      </c>
      <c r="C5069" t="s">
        <v>11</v>
      </c>
      <c r="D5069" t="s">
        <v>16</v>
      </c>
      <c r="E5069">
        <v>1</v>
      </c>
      <c r="F5069">
        <v>1</v>
      </c>
      <c r="G5069" t="s">
        <v>149</v>
      </c>
      <c r="H5069">
        <v>2</v>
      </c>
      <c r="I5069">
        <v>2</v>
      </c>
      <c r="J5069" t="s">
        <v>14</v>
      </c>
      <c r="K5069" s="36" t="s">
        <v>149</v>
      </c>
    </row>
    <row r="5070" spans="1:11" x14ac:dyDescent="0.25">
      <c r="A5070">
        <v>538028997</v>
      </c>
      <c r="B5070" s="1">
        <v>45189</v>
      </c>
      <c r="C5070" t="s">
        <v>11</v>
      </c>
      <c r="D5070" t="s">
        <v>16</v>
      </c>
      <c r="E5070">
        <v>1</v>
      </c>
      <c r="F5070">
        <v>1</v>
      </c>
      <c r="G5070" t="s">
        <v>149</v>
      </c>
      <c r="H5070">
        <v>3</v>
      </c>
      <c r="I5070">
        <v>3</v>
      </c>
      <c r="J5070" t="s">
        <v>14</v>
      </c>
      <c r="K5070" s="36" t="s">
        <v>149</v>
      </c>
    </row>
    <row r="5071" spans="1:11" x14ac:dyDescent="0.25">
      <c r="A5071">
        <v>26053412</v>
      </c>
      <c r="B5071" s="1">
        <v>42017</v>
      </c>
      <c r="C5071" t="s">
        <v>11</v>
      </c>
      <c r="D5071" t="s">
        <v>16</v>
      </c>
      <c r="E5071">
        <v>1</v>
      </c>
      <c r="F5071">
        <v>0.69</v>
      </c>
      <c r="G5071" t="s">
        <v>148</v>
      </c>
      <c r="H5071">
        <v>1</v>
      </c>
      <c r="I5071">
        <v>3</v>
      </c>
      <c r="J5071" t="s">
        <v>14</v>
      </c>
      <c r="K5071" s="36" t="s">
        <v>149</v>
      </c>
    </row>
    <row r="5072" spans="1:11" x14ac:dyDescent="0.25">
      <c r="A5072">
        <v>539319414</v>
      </c>
      <c r="B5072" s="1">
        <v>45197</v>
      </c>
      <c r="C5072" t="s">
        <v>27</v>
      </c>
      <c r="D5072" t="s">
        <v>12</v>
      </c>
      <c r="F5072">
        <v>1</v>
      </c>
      <c r="G5072" t="s">
        <v>148</v>
      </c>
      <c r="H5072">
        <v>1</v>
      </c>
      <c r="I5072">
        <v>1</v>
      </c>
      <c r="J5072" t="s">
        <v>22</v>
      </c>
      <c r="K5072" s="36" t="s">
        <v>149</v>
      </c>
    </row>
    <row r="5073" spans="1:11" x14ac:dyDescent="0.25">
      <c r="A5073">
        <v>507438930</v>
      </c>
      <c r="B5073" s="1">
        <v>45013</v>
      </c>
      <c r="C5073" t="s">
        <v>27</v>
      </c>
      <c r="D5073" t="s">
        <v>16</v>
      </c>
      <c r="E5073">
        <v>1</v>
      </c>
      <c r="F5073">
        <v>0.98</v>
      </c>
      <c r="G5073" t="s">
        <v>148</v>
      </c>
      <c r="H5073">
        <v>2</v>
      </c>
      <c r="I5073">
        <v>2</v>
      </c>
      <c r="J5073" t="s">
        <v>14</v>
      </c>
      <c r="K5073" s="36" t="s">
        <v>149</v>
      </c>
    </row>
    <row r="5074" spans="1:11" x14ac:dyDescent="0.25">
      <c r="A5074">
        <v>20071947</v>
      </c>
      <c r="B5074" s="1">
        <v>41866</v>
      </c>
      <c r="C5074" t="s">
        <v>11</v>
      </c>
      <c r="D5074" t="s">
        <v>17</v>
      </c>
      <c r="E5074">
        <v>1</v>
      </c>
      <c r="F5074">
        <v>7.0000000000000007E-2</v>
      </c>
      <c r="G5074" t="s">
        <v>148</v>
      </c>
      <c r="H5074">
        <v>1</v>
      </c>
      <c r="I5074">
        <v>2</v>
      </c>
      <c r="J5074" t="s">
        <v>14</v>
      </c>
      <c r="K5074" s="36" t="s">
        <v>149</v>
      </c>
    </row>
    <row r="5075" spans="1:11" x14ac:dyDescent="0.25">
      <c r="A5075">
        <v>538057542</v>
      </c>
      <c r="B5075" s="1">
        <v>45189</v>
      </c>
      <c r="C5075" t="s">
        <v>11</v>
      </c>
      <c r="D5075" t="s">
        <v>16</v>
      </c>
      <c r="E5075">
        <v>1</v>
      </c>
      <c r="F5075">
        <v>0.86</v>
      </c>
      <c r="G5075" t="s">
        <v>149</v>
      </c>
      <c r="H5075">
        <v>3</v>
      </c>
      <c r="I5075">
        <v>4</v>
      </c>
      <c r="J5075" t="s">
        <v>14</v>
      </c>
      <c r="K5075" s="36" t="s">
        <v>149</v>
      </c>
    </row>
    <row r="5076" spans="1:11" x14ac:dyDescent="0.25">
      <c r="A5076">
        <v>79009658</v>
      </c>
      <c r="B5076" s="1">
        <v>42542</v>
      </c>
      <c r="C5076" t="s">
        <v>11</v>
      </c>
      <c r="D5076" t="s">
        <v>16</v>
      </c>
      <c r="E5076">
        <v>1</v>
      </c>
      <c r="F5076">
        <v>0.99</v>
      </c>
      <c r="G5076" t="s">
        <v>149</v>
      </c>
      <c r="H5076">
        <v>2</v>
      </c>
      <c r="I5076">
        <v>2</v>
      </c>
      <c r="J5076" t="s">
        <v>14</v>
      </c>
      <c r="K5076" s="36" t="s">
        <v>149</v>
      </c>
    </row>
    <row r="5077" spans="1:11" x14ac:dyDescent="0.25">
      <c r="A5077">
        <v>539323743</v>
      </c>
      <c r="B5077" s="1">
        <v>45197</v>
      </c>
      <c r="C5077" t="s">
        <v>11</v>
      </c>
      <c r="D5077" t="s">
        <v>17</v>
      </c>
      <c r="E5077">
        <v>0.56999999999999995</v>
      </c>
      <c r="F5077">
        <v>0.94</v>
      </c>
      <c r="G5077" t="s">
        <v>148</v>
      </c>
      <c r="H5077">
        <v>2</v>
      </c>
      <c r="I5077">
        <v>2</v>
      </c>
      <c r="J5077" t="s">
        <v>22</v>
      </c>
      <c r="K5077" s="36" t="s">
        <v>149</v>
      </c>
    </row>
    <row r="5078" spans="1:11" x14ac:dyDescent="0.25">
      <c r="A5078">
        <v>67837845</v>
      </c>
      <c r="B5078" s="1">
        <v>42479</v>
      </c>
      <c r="C5078" t="s">
        <v>11</v>
      </c>
      <c r="D5078" t="s">
        <v>16</v>
      </c>
      <c r="E5078">
        <v>1</v>
      </c>
      <c r="F5078">
        <v>0.83</v>
      </c>
      <c r="G5078" t="s">
        <v>149</v>
      </c>
      <c r="H5078">
        <v>5</v>
      </c>
      <c r="I5078">
        <v>5</v>
      </c>
      <c r="J5078" t="s">
        <v>18</v>
      </c>
      <c r="K5078" s="36" t="s">
        <v>149</v>
      </c>
    </row>
    <row r="5079" spans="1:11" x14ac:dyDescent="0.25">
      <c r="A5079">
        <v>29534357</v>
      </c>
      <c r="B5079" s="1">
        <v>42080</v>
      </c>
      <c r="C5079" t="s">
        <v>11</v>
      </c>
      <c r="D5079" t="s">
        <v>16</v>
      </c>
      <c r="E5079">
        <v>1</v>
      </c>
      <c r="F5079">
        <v>0.95</v>
      </c>
      <c r="G5079" t="s">
        <v>148</v>
      </c>
      <c r="H5079">
        <v>1</v>
      </c>
      <c r="I5079">
        <v>1</v>
      </c>
      <c r="J5079" t="s">
        <v>14</v>
      </c>
      <c r="K5079" s="36" t="s">
        <v>149</v>
      </c>
    </row>
    <row r="5080" spans="1:11" x14ac:dyDescent="0.25">
      <c r="A5080">
        <v>33858927</v>
      </c>
      <c r="B5080" s="1">
        <v>42144</v>
      </c>
      <c r="C5080" t="s">
        <v>42</v>
      </c>
      <c r="D5080" t="s">
        <v>20</v>
      </c>
      <c r="E5080">
        <v>0</v>
      </c>
      <c r="F5080">
        <v>0</v>
      </c>
      <c r="G5080" t="s">
        <v>148</v>
      </c>
      <c r="H5080">
        <v>1</v>
      </c>
      <c r="I5080">
        <v>1</v>
      </c>
      <c r="J5080" t="s">
        <v>14</v>
      </c>
      <c r="K5080" s="36" t="s">
        <v>149</v>
      </c>
    </row>
    <row r="5081" spans="1:11" x14ac:dyDescent="0.25">
      <c r="A5081">
        <v>185119442</v>
      </c>
      <c r="B5081" s="1">
        <v>43209</v>
      </c>
      <c r="C5081" t="s">
        <v>11</v>
      </c>
      <c r="D5081" t="s">
        <v>12</v>
      </c>
      <c r="G5081" t="s">
        <v>148</v>
      </c>
      <c r="H5081">
        <v>1</v>
      </c>
      <c r="I5081">
        <v>3</v>
      </c>
      <c r="J5081" t="s">
        <v>14</v>
      </c>
      <c r="K5081" s="36" t="s">
        <v>149</v>
      </c>
    </row>
    <row r="5082" spans="1:11" x14ac:dyDescent="0.25">
      <c r="A5082">
        <v>434062502</v>
      </c>
      <c r="B5082" s="1">
        <v>44530</v>
      </c>
      <c r="C5082" t="s">
        <v>11</v>
      </c>
      <c r="D5082" t="s">
        <v>16</v>
      </c>
      <c r="E5082">
        <v>0.89</v>
      </c>
      <c r="F5082">
        <v>1</v>
      </c>
      <c r="G5082" t="s">
        <v>149</v>
      </c>
      <c r="H5082">
        <v>2</v>
      </c>
      <c r="I5082">
        <v>2</v>
      </c>
      <c r="J5082" t="s">
        <v>18</v>
      </c>
      <c r="K5082" s="36" t="s">
        <v>149</v>
      </c>
    </row>
    <row r="5083" spans="1:11" x14ac:dyDescent="0.25">
      <c r="A5083">
        <v>305501267</v>
      </c>
      <c r="B5083" s="1">
        <v>43768</v>
      </c>
      <c r="C5083" t="s">
        <v>11</v>
      </c>
      <c r="D5083" t="s">
        <v>21</v>
      </c>
      <c r="E5083">
        <v>1</v>
      </c>
      <c r="F5083">
        <v>0.6</v>
      </c>
      <c r="G5083" t="s">
        <v>148</v>
      </c>
      <c r="H5083">
        <v>1</v>
      </c>
      <c r="I5083">
        <v>1</v>
      </c>
      <c r="J5083" t="s">
        <v>22</v>
      </c>
      <c r="K5083" s="36" t="s">
        <v>149</v>
      </c>
    </row>
    <row r="5084" spans="1:11" x14ac:dyDescent="0.25">
      <c r="A5084">
        <v>114622937</v>
      </c>
      <c r="B5084" s="1">
        <v>42769</v>
      </c>
      <c r="C5084" t="s">
        <v>11</v>
      </c>
      <c r="D5084" t="s">
        <v>17</v>
      </c>
      <c r="E5084">
        <v>1</v>
      </c>
      <c r="F5084">
        <v>0.72</v>
      </c>
      <c r="G5084" t="s">
        <v>149</v>
      </c>
      <c r="H5084">
        <v>1</v>
      </c>
      <c r="I5084">
        <v>1</v>
      </c>
      <c r="J5084" t="s">
        <v>14</v>
      </c>
      <c r="K5084" s="36" t="s">
        <v>149</v>
      </c>
    </row>
    <row r="5085" spans="1:11" x14ac:dyDescent="0.25">
      <c r="A5085">
        <v>16706312</v>
      </c>
      <c r="B5085" s="1">
        <v>41802</v>
      </c>
      <c r="C5085" t="s">
        <v>11</v>
      </c>
      <c r="D5085" t="s">
        <v>12</v>
      </c>
      <c r="F5085">
        <v>1</v>
      </c>
      <c r="G5085" t="s">
        <v>148</v>
      </c>
      <c r="H5085">
        <v>1</v>
      </c>
      <c r="I5085">
        <v>1</v>
      </c>
      <c r="J5085" t="s">
        <v>14</v>
      </c>
      <c r="K5085" s="36" t="s">
        <v>149</v>
      </c>
    </row>
    <row r="5086" spans="1:11" x14ac:dyDescent="0.25">
      <c r="A5086">
        <v>313953702</v>
      </c>
      <c r="B5086" s="1">
        <v>43801</v>
      </c>
      <c r="C5086" t="s">
        <v>11</v>
      </c>
      <c r="D5086" t="s">
        <v>12</v>
      </c>
      <c r="F5086">
        <v>0</v>
      </c>
      <c r="G5086" t="s">
        <v>148</v>
      </c>
      <c r="H5086">
        <v>1</v>
      </c>
      <c r="I5086">
        <v>1</v>
      </c>
      <c r="J5086" t="s">
        <v>22</v>
      </c>
      <c r="K5086" s="36" t="s">
        <v>149</v>
      </c>
    </row>
    <row r="5087" spans="1:11" x14ac:dyDescent="0.25">
      <c r="A5087">
        <v>539544958</v>
      </c>
      <c r="B5087" s="1">
        <v>45198</v>
      </c>
      <c r="C5087" t="s">
        <v>27</v>
      </c>
      <c r="D5087" t="s">
        <v>16</v>
      </c>
      <c r="E5087">
        <v>1</v>
      </c>
      <c r="F5087">
        <v>0.98</v>
      </c>
      <c r="G5087" t="s">
        <v>148</v>
      </c>
      <c r="H5087">
        <v>1</v>
      </c>
      <c r="I5087">
        <v>1</v>
      </c>
      <c r="J5087" t="s">
        <v>22</v>
      </c>
      <c r="K5087" s="36" t="s">
        <v>149</v>
      </c>
    </row>
    <row r="5088" spans="1:11" x14ac:dyDescent="0.25">
      <c r="A5088">
        <v>539565094</v>
      </c>
      <c r="B5088" s="1">
        <v>45198</v>
      </c>
      <c r="C5088" t="s">
        <v>11</v>
      </c>
      <c r="D5088" t="s">
        <v>16</v>
      </c>
      <c r="E5088">
        <v>1</v>
      </c>
      <c r="F5088">
        <v>0.98</v>
      </c>
      <c r="G5088" t="s">
        <v>149</v>
      </c>
      <c r="H5088">
        <v>1</v>
      </c>
      <c r="I5088">
        <v>2</v>
      </c>
      <c r="J5088" t="s">
        <v>22</v>
      </c>
      <c r="K5088" s="36" t="s">
        <v>149</v>
      </c>
    </row>
    <row r="5089" spans="1:11" x14ac:dyDescent="0.25">
      <c r="A5089">
        <v>511493094</v>
      </c>
      <c r="B5089" s="1">
        <v>45040</v>
      </c>
      <c r="C5089" t="s">
        <v>27</v>
      </c>
      <c r="D5089" t="s">
        <v>17</v>
      </c>
      <c r="E5089">
        <v>0.67</v>
      </c>
      <c r="F5089">
        <v>0.86</v>
      </c>
      <c r="G5089" t="s">
        <v>148</v>
      </c>
      <c r="H5089">
        <v>1</v>
      </c>
      <c r="I5089">
        <v>1</v>
      </c>
      <c r="J5089" t="s">
        <v>14</v>
      </c>
      <c r="K5089" s="36" t="s">
        <v>149</v>
      </c>
    </row>
    <row r="5090" spans="1:11" x14ac:dyDescent="0.25">
      <c r="A5090">
        <v>539642591</v>
      </c>
      <c r="B5090" s="1">
        <v>45199</v>
      </c>
      <c r="C5090" t="s">
        <v>27</v>
      </c>
      <c r="D5090" t="s">
        <v>16</v>
      </c>
      <c r="E5090">
        <v>1</v>
      </c>
      <c r="F5090">
        <v>1</v>
      </c>
      <c r="G5090" t="s">
        <v>148</v>
      </c>
      <c r="H5090">
        <v>1</v>
      </c>
      <c r="I5090">
        <v>1</v>
      </c>
      <c r="J5090" t="s">
        <v>14</v>
      </c>
      <c r="K5090" s="36" t="s">
        <v>149</v>
      </c>
    </row>
    <row r="5091" spans="1:11" x14ac:dyDescent="0.25">
      <c r="A5091">
        <v>516785314</v>
      </c>
      <c r="B5091" s="1">
        <v>45073</v>
      </c>
      <c r="C5091" t="s">
        <v>27</v>
      </c>
      <c r="D5091" t="s">
        <v>12</v>
      </c>
      <c r="F5091">
        <v>0.33</v>
      </c>
      <c r="G5091" t="s">
        <v>148</v>
      </c>
      <c r="H5091">
        <v>1</v>
      </c>
      <c r="I5091">
        <v>1</v>
      </c>
      <c r="J5091" t="s">
        <v>22</v>
      </c>
      <c r="K5091" s="36" t="s">
        <v>149</v>
      </c>
    </row>
    <row r="5092" spans="1:11" x14ac:dyDescent="0.25">
      <c r="A5092">
        <v>31205759</v>
      </c>
      <c r="B5092" s="1">
        <v>42108</v>
      </c>
      <c r="C5092" t="s">
        <v>11</v>
      </c>
      <c r="D5092" t="s">
        <v>16</v>
      </c>
      <c r="E5092">
        <v>1</v>
      </c>
      <c r="F5092">
        <v>0.81</v>
      </c>
      <c r="G5092" t="s">
        <v>149</v>
      </c>
      <c r="H5092">
        <v>1</v>
      </c>
      <c r="I5092">
        <v>1</v>
      </c>
      <c r="J5092" t="s">
        <v>14</v>
      </c>
      <c r="K5092" s="36" t="s">
        <v>149</v>
      </c>
    </row>
    <row r="5093" spans="1:11" x14ac:dyDescent="0.25">
      <c r="A5093">
        <v>72832858</v>
      </c>
      <c r="B5093" s="1">
        <v>42509</v>
      </c>
      <c r="C5093" t="s">
        <v>11</v>
      </c>
      <c r="D5093" t="s">
        <v>16</v>
      </c>
      <c r="E5093">
        <v>1</v>
      </c>
      <c r="F5093">
        <v>1</v>
      </c>
      <c r="G5093" t="s">
        <v>27</v>
      </c>
      <c r="H5093">
        <v>2</v>
      </c>
      <c r="I5093">
        <v>2</v>
      </c>
      <c r="J5093" t="s">
        <v>14</v>
      </c>
      <c r="K5093" s="36" t="s">
        <v>149</v>
      </c>
    </row>
    <row r="5094" spans="1:11" x14ac:dyDescent="0.25">
      <c r="A5094">
        <v>119930048</v>
      </c>
      <c r="B5094" s="1">
        <v>42803</v>
      </c>
      <c r="C5094" t="s">
        <v>11</v>
      </c>
      <c r="D5094" t="s">
        <v>16</v>
      </c>
      <c r="E5094">
        <v>0.7</v>
      </c>
      <c r="F5094">
        <v>0.99</v>
      </c>
      <c r="G5094" t="s">
        <v>148</v>
      </c>
      <c r="H5094">
        <v>1</v>
      </c>
      <c r="I5094">
        <v>1</v>
      </c>
      <c r="J5094" t="s">
        <v>14</v>
      </c>
      <c r="K5094" s="36" t="s">
        <v>149</v>
      </c>
    </row>
    <row r="5095" spans="1:11" x14ac:dyDescent="0.25">
      <c r="A5095">
        <v>539716259</v>
      </c>
      <c r="B5095" s="1">
        <v>45199</v>
      </c>
      <c r="C5095" t="s">
        <v>11</v>
      </c>
      <c r="D5095" t="s">
        <v>16</v>
      </c>
      <c r="E5095">
        <v>0.98</v>
      </c>
      <c r="F5095">
        <v>0.93</v>
      </c>
      <c r="G5095" t="s">
        <v>148</v>
      </c>
      <c r="H5095">
        <v>2</v>
      </c>
      <c r="I5095">
        <v>3</v>
      </c>
      <c r="J5095" t="s">
        <v>14</v>
      </c>
      <c r="K5095" s="36" t="s">
        <v>149</v>
      </c>
    </row>
    <row r="5096" spans="1:11" x14ac:dyDescent="0.25">
      <c r="A5096">
        <v>166862695</v>
      </c>
      <c r="B5096" s="1">
        <v>43109</v>
      </c>
      <c r="C5096" t="s">
        <v>27</v>
      </c>
      <c r="D5096" t="s">
        <v>21</v>
      </c>
      <c r="E5096">
        <v>0.5</v>
      </c>
      <c r="F5096">
        <v>0.71</v>
      </c>
      <c r="G5096" t="s">
        <v>148</v>
      </c>
      <c r="H5096">
        <v>1</v>
      </c>
      <c r="I5096">
        <v>2</v>
      </c>
      <c r="J5096" t="s">
        <v>14</v>
      </c>
      <c r="K5096" s="36" t="s">
        <v>149</v>
      </c>
    </row>
    <row r="5097" spans="1:11" x14ac:dyDescent="0.25">
      <c r="A5097">
        <v>192834256</v>
      </c>
      <c r="B5097" s="1">
        <v>43252</v>
      </c>
      <c r="C5097" t="s">
        <v>27</v>
      </c>
      <c r="D5097" t="s">
        <v>16</v>
      </c>
      <c r="E5097">
        <v>1</v>
      </c>
      <c r="F5097">
        <v>1</v>
      </c>
      <c r="G5097" t="s">
        <v>149</v>
      </c>
      <c r="H5097">
        <v>1</v>
      </c>
      <c r="I5097">
        <v>1</v>
      </c>
      <c r="J5097" t="s">
        <v>14</v>
      </c>
      <c r="K5097" s="36" t="s">
        <v>149</v>
      </c>
    </row>
    <row r="5098" spans="1:11" x14ac:dyDescent="0.25">
      <c r="A5098">
        <v>23151778</v>
      </c>
      <c r="B5098" s="1">
        <v>41942</v>
      </c>
      <c r="C5098" t="s">
        <v>11</v>
      </c>
      <c r="D5098" t="s">
        <v>16</v>
      </c>
      <c r="E5098">
        <v>1</v>
      </c>
      <c r="F5098">
        <v>1</v>
      </c>
      <c r="G5098" t="s">
        <v>148</v>
      </c>
      <c r="H5098">
        <v>2</v>
      </c>
      <c r="I5098">
        <v>2</v>
      </c>
      <c r="J5098" t="s">
        <v>14</v>
      </c>
      <c r="K5098" s="36" t="s">
        <v>149</v>
      </c>
    </row>
    <row r="5099" spans="1:11" x14ac:dyDescent="0.25">
      <c r="A5099">
        <v>424002718</v>
      </c>
      <c r="B5099" s="1">
        <v>44460</v>
      </c>
      <c r="C5099" t="s">
        <v>27</v>
      </c>
      <c r="D5099" t="s">
        <v>21</v>
      </c>
      <c r="E5099">
        <v>0.93</v>
      </c>
      <c r="F5099">
        <v>0.54</v>
      </c>
      <c r="G5099" t="s">
        <v>148</v>
      </c>
      <c r="H5099">
        <v>2</v>
      </c>
      <c r="I5099">
        <v>2</v>
      </c>
      <c r="J5099" t="s">
        <v>14</v>
      </c>
      <c r="K5099" s="36" t="s">
        <v>149</v>
      </c>
    </row>
    <row r="5100" spans="1:11" x14ac:dyDescent="0.25">
      <c r="A5100">
        <v>539958570</v>
      </c>
      <c r="B5100" s="1">
        <v>45201</v>
      </c>
      <c r="C5100" t="s">
        <v>27</v>
      </c>
      <c r="D5100" t="s">
        <v>16</v>
      </c>
      <c r="E5100">
        <v>1</v>
      </c>
      <c r="F5100">
        <v>1</v>
      </c>
      <c r="G5100" t="s">
        <v>148</v>
      </c>
      <c r="H5100">
        <v>4</v>
      </c>
      <c r="I5100">
        <v>4</v>
      </c>
      <c r="J5100" t="s">
        <v>14</v>
      </c>
      <c r="K5100" s="36" t="s">
        <v>149</v>
      </c>
    </row>
    <row r="5101" spans="1:11" x14ac:dyDescent="0.25">
      <c r="A5101">
        <v>5495471</v>
      </c>
      <c r="B5101" s="1">
        <v>41350</v>
      </c>
      <c r="C5101" t="s">
        <v>11</v>
      </c>
      <c r="D5101" t="s">
        <v>16</v>
      </c>
      <c r="E5101">
        <v>1</v>
      </c>
      <c r="F5101">
        <v>1</v>
      </c>
      <c r="G5101" t="s">
        <v>148</v>
      </c>
      <c r="H5101">
        <v>1</v>
      </c>
      <c r="I5101">
        <v>1</v>
      </c>
      <c r="J5101" t="s">
        <v>14</v>
      </c>
      <c r="K5101" s="36" t="s">
        <v>149</v>
      </c>
    </row>
    <row r="5102" spans="1:11" x14ac:dyDescent="0.25">
      <c r="A5102">
        <v>243902632</v>
      </c>
      <c r="B5102" s="1">
        <v>43514</v>
      </c>
      <c r="C5102" t="s">
        <v>11</v>
      </c>
      <c r="D5102" t="s">
        <v>20</v>
      </c>
      <c r="E5102">
        <v>0.2</v>
      </c>
      <c r="F5102">
        <v>0.77</v>
      </c>
      <c r="G5102" t="s">
        <v>148</v>
      </c>
      <c r="H5102">
        <v>1</v>
      </c>
      <c r="I5102">
        <v>2</v>
      </c>
      <c r="J5102" t="s">
        <v>14</v>
      </c>
      <c r="K5102" s="36" t="s">
        <v>149</v>
      </c>
    </row>
    <row r="5103" spans="1:11" x14ac:dyDescent="0.25">
      <c r="A5103">
        <v>505025129</v>
      </c>
      <c r="B5103" s="1">
        <v>44997</v>
      </c>
      <c r="C5103" t="s">
        <v>27</v>
      </c>
      <c r="D5103" t="s">
        <v>16</v>
      </c>
      <c r="E5103">
        <v>1</v>
      </c>
      <c r="F5103">
        <v>0.97</v>
      </c>
      <c r="G5103" t="s">
        <v>148</v>
      </c>
      <c r="H5103">
        <v>33</v>
      </c>
      <c r="I5103">
        <v>50</v>
      </c>
      <c r="J5103" t="s">
        <v>14</v>
      </c>
      <c r="K5103" s="36" t="s">
        <v>149</v>
      </c>
    </row>
    <row r="5104" spans="1:11" x14ac:dyDescent="0.25">
      <c r="A5104">
        <v>163279324</v>
      </c>
      <c r="B5104" s="1">
        <v>43088</v>
      </c>
      <c r="C5104" t="s">
        <v>11</v>
      </c>
      <c r="D5104" t="s">
        <v>16</v>
      </c>
      <c r="E5104">
        <v>1</v>
      </c>
      <c r="F5104">
        <v>1</v>
      </c>
      <c r="G5104" t="s">
        <v>149</v>
      </c>
      <c r="H5104">
        <v>1</v>
      </c>
      <c r="I5104">
        <v>1</v>
      </c>
      <c r="J5104" t="s">
        <v>14</v>
      </c>
      <c r="K5104" s="36" t="s">
        <v>149</v>
      </c>
    </row>
    <row r="5105" spans="1:11" x14ac:dyDescent="0.25">
      <c r="A5105">
        <v>431540564</v>
      </c>
      <c r="B5105" s="1">
        <v>44512</v>
      </c>
      <c r="C5105" t="s">
        <v>11</v>
      </c>
      <c r="D5105" t="s">
        <v>16</v>
      </c>
      <c r="E5105">
        <v>1</v>
      </c>
      <c r="F5105">
        <v>0.94</v>
      </c>
      <c r="G5105" t="s">
        <v>149</v>
      </c>
      <c r="H5105">
        <v>3</v>
      </c>
      <c r="I5105">
        <v>3</v>
      </c>
      <c r="J5105" t="s">
        <v>14</v>
      </c>
      <c r="K5105" s="36" t="s">
        <v>149</v>
      </c>
    </row>
    <row r="5106" spans="1:11" x14ac:dyDescent="0.25">
      <c r="A5106">
        <v>178188619</v>
      </c>
      <c r="B5106" s="1">
        <v>43172</v>
      </c>
      <c r="C5106" t="s">
        <v>11</v>
      </c>
      <c r="D5106" t="s">
        <v>12</v>
      </c>
      <c r="G5106" t="s">
        <v>148</v>
      </c>
      <c r="H5106">
        <v>1</v>
      </c>
      <c r="I5106">
        <v>1</v>
      </c>
      <c r="J5106" t="s">
        <v>14</v>
      </c>
      <c r="K5106" s="36" t="s">
        <v>149</v>
      </c>
    </row>
    <row r="5107" spans="1:11" x14ac:dyDescent="0.25">
      <c r="A5107">
        <v>538065506</v>
      </c>
      <c r="B5107" s="1">
        <v>45189</v>
      </c>
      <c r="C5107" t="s">
        <v>27</v>
      </c>
      <c r="D5107" t="s">
        <v>16</v>
      </c>
      <c r="E5107">
        <v>1</v>
      </c>
      <c r="F5107">
        <v>1</v>
      </c>
      <c r="G5107" t="s">
        <v>148</v>
      </c>
      <c r="H5107">
        <v>1</v>
      </c>
      <c r="I5107">
        <v>1</v>
      </c>
      <c r="J5107" t="s">
        <v>14</v>
      </c>
      <c r="K5107" s="36" t="s">
        <v>149</v>
      </c>
    </row>
    <row r="5108" spans="1:11" x14ac:dyDescent="0.25">
      <c r="A5108">
        <v>463585510</v>
      </c>
      <c r="B5108" s="1">
        <v>44722</v>
      </c>
      <c r="C5108" t="s">
        <v>11</v>
      </c>
      <c r="D5108" t="s">
        <v>12</v>
      </c>
      <c r="F5108">
        <v>1</v>
      </c>
      <c r="G5108" t="s">
        <v>148</v>
      </c>
      <c r="H5108">
        <v>1</v>
      </c>
      <c r="I5108">
        <v>1</v>
      </c>
      <c r="J5108" t="s">
        <v>14</v>
      </c>
      <c r="K5108" s="36" t="s">
        <v>149</v>
      </c>
    </row>
    <row r="5109" spans="1:11" x14ac:dyDescent="0.25">
      <c r="A5109">
        <v>538830253</v>
      </c>
      <c r="B5109" s="1">
        <v>45194</v>
      </c>
      <c r="C5109" t="s">
        <v>27</v>
      </c>
      <c r="D5109" t="s">
        <v>16</v>
      </c>
      <c r="E5109">
        <v>1</v>
      </c>
      <c r="F5109">
        <v>1</v>
      </c>
      <c r="G5109" t="s">
        <v>149</v>
      </c>
      <c r="H5109">
        <v>1</v>
      </c>
      <c r="I5109">
        <v>1</v>
      </c>
      <c r="J5109" t="s">
        <v>14</v>
      </c>
      <c r="K5109" s="36" t="s">
        <v>149</v>
      </c>
    </row>
    <row r="5110" spans="1:11" x14ac:dyDescent="0.25">
      <c r="A5110">
        <v>42345997</v>
      </c>
      <c r="B5110" s="1">
        <v>42240</v>
      </c>
      <c r="C5110" t="s">
        <v>11</v>
      </c>
      <c r="D5110" t="s">
        <v>16</v>
      </c>
      <c r="E5110">
        <v>1</v>
      </c>
      <c r="F5110">
        <v>1</v>
      </c>
      <c r="G5110" t="s">
        <v>149</v>
      </c>
      <c r="H5110">
        <v>1</v>
      </c>
      <c r="I5110">
        <v>1</v>
      </c>
      <c r="J5110" t="s">
        <v>18</v>
      </c>
      <c r="K5110" s="36" t="s">
        <v>149</v>
      </c>
    </row>
    <row r="5111" spans="1:11" x14ac:dyDescent="0.25">
      <c r="A5111">
        <v>188023901</v>
      </c>
      <c r="B5111" s="1">
        <v>43225</v>
      </c>
      <c r="C5111" t="s">
        <v>11</v>
      </c>
      <c r="D5111" t="s">
        <v>16</v>
      </c>
      <c r="E5111">
        <v>1</v>
      </c>
      <c r="F5111">
        <v>1</v>
      </c>
      <c r="G5111" t="s">
        <v>148</v>
      </c>
      <c r="H5111">
        <v>2</v>
      </c>
      <c r="I5111">
        <v>2</v>
      </c>
      <c r="J5111" t="s">
        <v>14</v>
      </c>
      <c r="K5111" s="36" t="s">
        <v>149</v>
      </c>
    </row>
    <row r="5112" spans="1:11" x14ac:dyDescent="0.25">
      <c r="A5112">
        <v>7738463</v>
      </c>
      <c r="B5112" s="1">
        <v>41481</v>
      </c>
      <c r="C5112" t="s">
        <v>11</v>
      </c>
      <c r="D5112" t="s">
        <v>16</v>
      </c>
      <c r="E5112">
        <v>1</v>
      </c>
      <c r="F5112">
        <v>0.89</v>
      </c>
      <c r="G5112" t="s">
        <v>148</v>
      </c>
      <c r="H5112">
        <v>1</v>
      </c>
      <c r="I5112">
        <v>2</v>
      </c>
      <c r="J5112" t="s">
        <v>14</v>
      </c>
      <c r="K5112" s="36" t="s">
        <v>149</v>
      </c>
    </row>
    <row r="5113" spans="1:11" x14ac:dyDescent="0.25">
      <c r="A5113">
        <v>21663488</v>
      </c>
      <c r="B5113" s="1">
        <v>41905</v>
      </c>
      <c r="C5113" t="s">
        <v>11</v>
      </c>
      <c r="D5113" t="s">
        <v>16</v>
      </c>
      <c r="E5113">
        <v>0.98</v>
      </c>
      <c r="F5113">
        <v>0.96</v>
      </c>
      <c r="G5113" t="s">
        <v>148</v>
      </c>
      <c r="H5113">
        <v>7</v>
      </c>
      <c r="I5113">
        <v>11</v>
      </c>
      <c r="J5113" t="s">
        <v>14</v>
      </c>
      <c r="K5113" s="36" t="s">
        <v>149</v>
      </c>
    </row>
    <row r="5114" spans="1:11" x14ac:dyDescent="0.25">
      <c r="A5114">
        <v>540040728</v>
      </c>
      <c r="B5114" s="1">
        <v>45201</v>
      </c>
      <c r="C5114" t="s">
        <v>11</v>
      </c>
      <c r="D5114" t="s">
        <v>16</v>
      </c>
      <c r="E5114">
        <v>1</v>
      </c>
      <c r="F5114">
        <v>0.87</v>
      </c>
      <c r="G5114" t="s">
        <v>149</v>
      </c>
      <c r="H5114">
        <v>2</v>
      </c>
      <c r="I5114">
        <v>2</v>
      </c>
      <c r="J5114" t="s">
        <v>14</v>
      </c>
      <c r="K5114" s="36" t="s">
        <v>149</v>
      </c>
    </row>
    <row r="5115" spans="1:11" x14ac:dyDescent="0.25">
      <c r="A5115">
        <v>540220453</v>
      </c>
      <c r="B5115" s="1">
        <v>45202</v>
      </c>
      <c r="C5115" t="s">
        <v>11</v>
      </c>
      <c r="D5115" t="s">
        <v>12</v>
      </c>
      <c r="F5115">
        <v>0</v>
      </c>
      <c r="G5115" t="s">
        <v>148</v>
      </c>
      <c r="H5115">
        <v>1</v>
      </c>
      <c r="I5115">
        <v>1</v>
      </c>
      <c r="J5115" t="s">
        <v>14</v>
      </c>
      <c r="K5115" s="36" t="s">
        <v>149</v>
      </c>
    </row>
    <row r="5116" spans="1:11" x14ac:dyDescent="0.25">
      <c r="A5116">
        <v>538875841</v>
      </c>
      <c r="B5116" s="1">
        <v>45194</v>
      </c>
      <c r="C5116" t="s">
        <v>11</v>
      </c>
      <c r="D5116" t="s">
        <v>16</v>
      </c>
      <c r="E5116">
        <v>1</v>
      </c>
      <c r="F5116">
        <v>1</v>
      </c>
      <c r="G5116" t="s">
        <v>149</v>
      </c>
      <c r="H5116">
        <v>1</v>
      </c>
      <c r="I5116">
        <v>1</v>
      </c>
      <c r="J5116" t="s">
        <v>22</v>
      </c>
      <c r="K5116" s="36" t="s">
        <v>149</v>
      </c>
    </row>
    <row r="5117" spans="1:11" x14ac:dyDescent="0.25">
      <c r="A5117">
        <v>515347962</v>
      </c>
      <c r="B5117" s="1">
        <v>45064</v>
      </c>
      <c r="C5117" t="s">
        <v>11</v>
      </c>
      <c r="D5117" t="s">
        <v>16</v>
      </c>
      <c r="E5117">
        <v>1</v>
      </c>
      <c r="F5117">
        <v>0.96</v>
      </c>
      <c r="G5117" t="s">
        <v>149</v>
      </c>
      <c r="H5117">
        <v>2</v>
      </c>
      <c r="I5117">
        <v>4</v>
      </c>
      <c r="J5117" t="s">
        <v>14</v>
      </c>
      <c r="K5117" s="36" t="s">
        <v>149</v>
      </c>
    </row>
    <row r="5118" spans="1:11" x14ac:dyDescent="0.25">
      <c r="A5118">
        <v>508348236</v>
      </c>
      <c r="B5118" s="1">
        <v>45019</v>
      </c>
      <c r="C5118" t="s">
        <v>11</v>
      </c>
      <c r="D5118" t="s">
        <v>16</v>
      </c>
      <c r="E5118">
        <v>1</v>
      </c>
      <c r="F5118">
        <v>0.99</v>
      </c>
      <c r="G5118" t="s">
        <v>148</v>
      </c>
      <c r="H5118">
        <v>1</v>
      </c>
      <c r="I5118">
        <v>3</v>
      </c>
      <c r="J5118" t="s">
        <v>22</v>
      </c>
      <c r="K5118" s="36" t="s">
        <v>149</v>
      </c>
    </row>
    <row r="5119" spans="1:11" x14ac:dyDescent="0.25">
      <c r="A5119">
        <v>98259688</v>
      </c>
      <c r="B5119" s="1">
        <v>42648</v>
      </c>
      <c r="C5119" t="s">
        <v>11</v>
      </c>
      <c r="D5119" t="s">
        <v>20</v>
      </c>
      <c r="E5119">
        <v>0</v>
      </c>
      <c r="F5119">
        <v>0</v>
      </c>
      <c r="G5119" t="s">
        <v>148</v>
      </c>
      <c r="H5119">
        <v>1</v>
      </c>
      <c r="I5119">
        <v>2</v>
      </c>
      <c r="J5119" t="s">
        <v>22</v>
      </c>
      <c r="K5119" s="36" t="s">
        <v>149</v>
      </c>
    </row>
    <row r="5120" spans="1:11" x14ac:dyDescent="0.25">
      <c r="A5120">
        <v>305240633</v>
      </c>
      <c r="B5120" s="1">
        <v>43767</v>
      </c>
      <c r="C5120" t="s">
        <v>11</v>
      </c>
      <c r="D5120" t="s">
        <v>21</v>
      </c>
      <c r="E5120">
        <v>0.5</v>
      </c>
      <c r="F5120">
        <v>0</v>
      </c>
      <c r="G5120" t="s">
        <v>148</v>
      </c>
      <c r="H5120">
        <v>1</v>
      </c>
      <c r="I5120">
        <v>1</v>
      </c>
      <c r="J5120" t="s">
        <v>14</v>
      </c>
      <c r="K5120" s="36" t="s">
        <v>149</v>
      </c>
    </row>
    <row r="5121" spans="1:11" x14ac:dyDescent="0.25">
      <c r="A5121">
        <v>141169256</v>
      </c>
      <c r="B5121" s="1">
        <v>42934</v>
      </c>
      <c r="C5121" t="s">
        <v>11</v>
      </c>
      <c r="D5121" t="s">
        <v>16</v>
      </c>
      <c r="E5121">
        <v>1</v>
      </c>
      <c r="F5121">
        <v>1</v>
      </c>
      <c r="G5121" t="s">
        <v>148</v>
      </c>
      <c r="H5121">
        <v>2</v>
      </c>
      <c r="I5121">
        <v>2</v>
      </c>
      <c r="J5121" t="s">
        <v>14</v>
      </c>
      <c r="K5121" s="36" t="s">
        <v>149</v>
      </c>
    </row>
    <row r="5122" spans="1:11" x14ac:dyDescent="0.25">
      <c r="A5122">
        <v>486737751</v>
      </c>
      <c r="B5122" s="1">
        <v>44872</v>
      </c>
      <c r="C5122" t="s">
        <v>11</v>
      </c>
      <c r="D5122" t="s">
        <v>16</v>
      </c>
      <c r="E5122">
        <v>1</v>
      </c>
      <c r="F5122">
        <v>1</v>
      </c>
      <c r="G5122" t="s">
        <v>148</v>
      </c>
      <c r="H5122">
        <v>3</v>
      </c>
      <c r="I5122">
        <v>3</v>
      </c>
      <c r="J5122" t="s">
        <v>22</v>
      </c>
      <c r="K5122" s="36" t="s">
        <v>149</v>
      </c>
    </row>
    <row r="5123" spans="1:11" x14ac:dyDescent="0.25">
      <c r="A5123">
        <v>444367855</v>
      </c>
      <c r="B5123" s="1">
        <v>44601</v>
      </c>
      <c r="C5123" t="s">
        <v>27</v>
      </c>
      <c r="D5123" t="s">
        <v>21</v>
      </c>
      <c r="E5123">
        <v>1</v>
      </c>
      <c r="F5123">
        <v>0.78</v>
      </c>
      <c r="G5123" t="s">
        <v>149</v>
      </c>
      <c r="H5123">
        <v>1</v>
      </c>
      <c r="I5123">
        <v>1</v>
      </c>
      <c r="J5123" t="s">
        <v>14</v>
      </c>
      <c r="K5123" s="36" t="s">
        <v>149</v>
      </c>
    </row>
    <row r="5124" spans="1:11" x14ac:dyDescent="0.25">
      <c r="A5124">
        <v>102768405</v>
      </c>
      <c r="B5124" s="1">
        <v>42680</v>
      </c>
      <c r="C5124" t="s">
        <v>11</v>
      </c>
      <c r="D5124" t="s">
        <v>16</v>
      </c>
      <c r="E5124">
        <v>1</v>
      </c>
      <c r="F5124">
        <v>0.97</v>
      </c>
      <c r="G5124" t="s">
        <v>149</v>
      </c>
      <c r="H5124">
        <v>1</v>
      </c>
      <c r="I5124">
        <v>1</v>
      </c>
      <c r="J5124" t="s">
        <v>14</v>
      </c>
      <c r="K5124" s="36" t="s">
        <v>149</v>
      </c>
    </row>
    <row r="5125" spans="1:11" x14ac:dyDescent="0.25">
      <c r="A5125">
        <v>539001200</v>
      </c>
      <c r="B5125" s="1">
        <v>45195</v>
      </c>
      <c r="C5125" t="s">
        <v>27</v>
      </c>
      <c r="D5125" t="s">
        <v>16</v>
      </c>
      <c r="E5125">
        <v>1</v>
      </c>
      <c r="F5125">
        <v>1</v>
      </c>
      <c r="G5125" t="s">
        <v>148</v>
      </c>
      <c r="H5125">
        <v>1</v>
      </c>
      <c r="I5125">
        <v>1</v>
      </c>
      <c r="J5125" t="s">
        <v>14</v>
      </c>
      <c r="K5125" s="36" t="s">
        <v>149</v>
      </c>
    </row>
    <row r="5126" spans="1:11" x14ac:dyDescent="0.25">
      <c r="A5126">
        <v>541335901</v>
      </c>
      <c r="B5126" s="1">
        <v>45210</v>
      </c>
      <c r="C5126" t="s">
        <v>11</v>
      </c>
      <c r="D5126" t="s">
        <v>16</v>
      </c>
      <c r="E5126">
        <v>1</v>
      </c>
      <c r="F5126">
        <v>1</v>
      </c>
      <c r="G5126" t="s">
        <v>148</v>
      </c>
      <c r="H5126">
        <v>1</v>
      </c>
      <c r="I5126">
        <v>1</v>
      </c>
      <c r="J5126" t="s">
        <v>14</v>
      </c>
      <c r="K5126" s="36" t="s">
        <v>149</v>
      </c>
    </row>
    <row r="5127" spans="1:11" x14ac:dyDescent="0.25">
      <c r="A5127">
        <v>41978004</v>
      </c>
      <c r="B5127" s="1">
        <v>42236</v>
      </c>
      <c r="C5127" t="s">
        <v>11</v>
      </c>
      <c r="D5127" t="s">
        <v>17</v>
      </c>
      <c r="E5127">
        <v>1</v>
      </c>
      <c r="F5127">
        <v>0.25</v>
      </c>
      <c r="G5127" t="s">
        <v>148</v>
      </c>
      <c r="H5127">
        <v>2</v>
      </c>
      <c r="I5127">
        <v>5</v>
      </c>
      <c r="J5127" t="s">
        <v>14</v>
      </c>
      <c r="K5127" s="36" t="s">
        <v>149</v>
      </c>
    </row>
    <row r="5128" spans="1:11" x14ac:dyDescent="0.25">
      <c r="A5128">
        <v>9133695</v>
      </c>
      <c r="B5128" s="1">
        <v>41547</v>
      </c>
      <c r="C5128" t="s">
        <v>11</v>
      </c>
      <c r="D5128" t="s">
        <v>16</v>
      </c>
      <c r="E5128">
        <v>1</v>
      </c>
      <c r="F5128">
        <v>1</v>
      </c>
      <c r="G5128" t="s">
        <v>148</v>
      </c>
      <c r="H5128">
        <v>1</v>
      </c>
      <c r="I5128">
        <v>4</v>
      </c>
      <c r="J5128" t="s">
        <v>14</v>
      </c>
      <c r="K5128" s="36" t="s">
        <v>149</v>
      </c>
    </row>
    <row r="5129" spans="1:11" x14ac:dyDescent="0.25">
      <c r="A5129">
        <v>540469113</v>
      </c>
      <c r="B5129" s="1">
        <v>45204</v>
      </c>
      <c r="C5129" t="s">
        <v>27</v>
      </c>
      <c r="D5129" t="s">
        <v>21</v>
      </c>
      <c r="E5129">
        <v>1</v>
      </c>
      <c r="F5129">
        <v>0.21</v>
      </c>
      <c r="G5129" t="s">
        <v>148</v>
      </c>
      <c r="H5129">
        <v>1</v>
      </c>
      <c r="I5129">
        <v>1</v>
      </c>
      <c r="J5129" t="s">
        <v>14</v>
      </c>
      <c r="K5129" s="36" t="s">
        <v>149</v>
      </c>
    </row>
    <row r="5130" spans="1:11" x14ac:dyDescent="0.25">
      <c r="A5130">
        <v>500291531</v>
      </c>
      <c r="B5130" s="1">
        <v>44966</v>
      </c>
      <c r="C5130" t="s">
        <v>27</v>
      </c>
      <c r="D5130" t="s">
        <v>16</v>
      </c>
      <c r="E5130">
        <v>1</v>
      </c>
      <c r="F5130">
        <v>0.97</v>
      </c>
      <c r="G5130" t="s">
        <v>148</v>
      </c>
      <c r="H5130">
        <v>5</v>
      </c>
      <c r="I5130">
        <v>6</v>
      </c>
      <c r="J5130" t="s">
        <v>14</v>
      </c>
      <c r="K5130" s="36" t="s">
        <v>149</v>
      </c>
    </row>
    <row r="5131" spans="1:11" x14ac:dyDescent="0.25">
      <c r="A5131">
        <v>95992426</v>
      </c>
      <c r="B5131" s="1">
        <v>42633</v>
      </c>
      <c r="C5131" t="s">
        <v>11</v>
      </c>
      <c r="D5131" t="s">
        <v>21</v>
      </c>
      <c r="E5131">
        <v>0.75</v>
      </c>
      <c r="F5131">
        <v>0.47</v>
      </c>
      <c r="G5131" t="s">
        <v>148</v>
      </c>
      <c r="H5131">
        <v>3</v>
      </c>
      <c r="I5131">
        <v>3</v>
      </c>
      <c r="J5131" t="s">
        <v>14</v>
      </c>
      <c r="K5131" s="36" t="s">
        <v>149</v>
      </c>
    </row>
    <row r="5132" spans="1:11" x14ac:dyDescent="0.25">
      <c r="A5132">
        <v>513723542</v>
      </c>
      <c r="B5132" s="1">
        <v>45054</v>
      </c>
      <c r="C5132" t="s">
        <v>11</v>
      </c>
      <c r="D5132" t="s">
        <v>16</v>
      </c>
      <c r="E5132">
        <v>1</v>
      </c>
      <c r="F5132">
        <v>0.97</v>
      </c>
      <c r="G5132" t="s">
        <v>149</v>
      </c>
      <c r="H5132">
        <v>1</v>
      </c>
      <c r="I5132">
        <v>1</v>
      </c>
      <c r="J5132" t="s">
        <v>14</v>
      </c>
      <c r="K5132" s="36" t="s">
        <v>149</v>
      </c>
    </row>
    <row r="5133" spans="1:11" x14ac:dyDescent="0.25">
      <c r="A5133">
        <v>2271668</v>
      </c>
      <c r="B5133" s="1">
        <v>41031</v>
      </c>
      <c r="C5133" t="s">
        <v>11</v>
      </c>
      <c r="D5133" t="s">
        <v>17</v>
      </c>
      <c r="E5133">
        <v>0.9</v>
      </c>
      <c r="F5133">
        <v>0.09</v>
      </c>
      <c r="G5133" t="s">
        <v>148</v>
      </c>
      <c r="H5133">
        <v>2</v>
      </c>
      <c r="I5133">
        <v>2</v>
      </c>
      <c r="J5133" t="s">
        <v>14</v>
      </c>
      <c r="K5133" s="36" t="s">
        <v>149</v>
      </c>
    </row>
    <row r="5134" spans="1:11" x14ac:dyDescent="0.25">
      <c r="A5134">
        <v>528831727</v>
      </c>
      <c r="B5134" s="1">
        <v>45137</v>
      </c>
      <c r="C5134" t="s">
        <v>27</v>
      </c>
      <c r="D5134" t="s">
        <v>16</v>
      </c>
      <c r="E5134">
        <v>1</v>
      </c>
      <c r="F5134">
        <v>1</v>
      </c>
      <c r="G5134" t="s">
        <v>148</v>
      </c>
      <c r="H5134">
        <v>1</v>
      </c>
      <c r="I5134">
        <v>1</v>
      </c>
      <c r="J5134" t="s">
        <v>14</v>
      </c>
      <c r="K5134" s="36" t="s">
        <v>149</v>
      </c>
    </row>
    <row r="5135" spans="1:11" x14ac:dyDescent="0.25">
      <c r="A5135">
        <v>225713292</v>
      </c>
      <c r="B5135" s="1">
        <v>43418</v>
      </c>
      <c r="C5135" t="s">
        <v>11</v>
      </c>
      <c r="D5135" t="s">
        <v>16</v>
      </c>
      <c r="E5135">
        <v>1</v>
      </c>
      <c r="F5135">
        <v>0.88</v>
      </c>
      <c r="G5135" t="s">
        <v>149</v>
      </c>
      <c r="H5135">
        <v>1</v>
      </c>
      <c r="I5135">
        <v>1</v>
      </c>
      <c r="J5135" t="s">
        <v>14</v>
      </c>
      <c r="K5135" s="36" t="s">
        <v>149</v>
      </c>
    </row>
    <row r="5136" spans="1:11" x14ac:dyDescent="0.25">
      <c r="A5136">
        <v>128437708</v>
      </c>
      <c r="B5136" s="1">
        <v>42856</v>
      </c>
      <c r="C5136" t="s">
        <v>11</v>
      </c>
      <c r="D5136" t="s">
        <v>12</v>
      </c>
      <c r="F5136">
        <v>1</v>
      </c>
      <c r="G5136" t="s">
        <v>148</v>
      </c>
      <c r="H5136">
        <v>3</v>
      </c>
      <c r="I5136">
        <v>3</v>
      </c>
      <c r="J5136" t="s">
        <v>18</v>
      </c>
      <c r="K5136" s="36" t="s">
        <v>149</v>
      </c>
    </row>
    <row r="5137" spans="1:11" x14ac:dyDescent="0.25">
      <c r="A5137">
        <v>513092716</v>
      </c>
      <c r="B5137" s="1">
        <v>45050</v>
      </c>
      <c r="C5137" t="s">
        <v>11</v>
      </c>
      <c r="D5137" t="s">
        <v>12</v>
      </c>
      <c r="F5137">
        <v>1</v>
      </c>
      <c r="G5137" t="s">
        <v>148</v>
      </c>
      <c r="H5137">
        <v>4</v>
      </c>
      <c r="I5137">
        <v>6</v>
      </c>
      <c r="J5137" t="s">
        <v>14</v>
      </c>
      <c r="K5137" s="36" t="s">
        <v>149</v>
      </c>
    </row>
    <row r="5138" spans="1:11" x14ac:dyDescent="0.25">
      <c r="A5138">
        <v>540624085</v>
      </c>
      <c r="B5138" s="1">
        <v>45205</v>
      </c>
      <c r="C5138" t="s">
        <v>27</v>
      </c>
      <c r="D5138" t="s">
        <v>17</v>
      </c>
      <c r="E5138">
        <v>1</v>
      </c>
      <c r="G5138" t="s">
        <v>148</v>
      </c>
      <c r="H5138">
        <v>1</v>
      </c>
      <c r="I5138">
        <v>1</v>
      </c>
      <c r="J5138" t="s">
        <v>14</v>
      </c>
      <c r="K5138" s="36" t="s">
        <v>149</v>
      </c>
    </row>
    <row r="5139" spans="1:11" x14ac:dyDescent="0.25">
      <c r="A5139">
        <v>497390338</v>
      </c>
      <c r="B5139" s="1">
        <v>44948</v>
      </c>
      <c r="C5139" t="s">
        <v>27</v>
      </c>
      <c r="D5139" t="s">
        <v>16</v>
      </c>
      <c r="E5139">
        <v>1</v>
      </c>
      <c r="F5139">
        <v>1</v>
      </c>
      <c r="G5139" t="s">
        <v>149</v>
      </c>
      <c r="H5139">
        <v>1</v>
      </c>
      <c r="I5139">
        <v>1</v>
      </c>
      <c r="J5139" t="s">
        <v>14</v>
      </c>
      <c r="K5139" s="36" t="s">
        <v>149</v>
      </c>
    </row>
    <row r="5140" spans="1:11" x14ac:dyDescent="0.25">
      <c r="A5140">
        <v>165625334</v>
      </c>
      <c r="B5140" s="1">
        <v>43103</v>
      </c>
      <c r="C5140" t="s">
        <v>11</v>
      </c>
      <c r="D5140" t="s">
        <v>16</v>
      </c>
      <c r="E5140">
        <v>1</v>
      </c>
      <c r="F5140">
        <v>1</v>
      </c>
      <c r="G5140" t="s">
        <v>149</v>
      </c>
      <c r="H5140">
        <v>1</v>
      </c>
      <c r="I5140">
        <v>2</v>
      </c>
      <c r="J5140" t="s">
        <v>14</v>
      </c>
      <c r="K5140" s="36" t="s">
        <v>149</v>
      </c>
    </row>
    <row r="5141" spans="1:11" x14ac:dyDescent="0.25">
      <c r="A5141">
        <v>512468097</v>
      </c>
      <c r="B5141" s="1">
        <v>45046</v>
      </c>
      <c r="C5141" t="s">
        <v>27</v>
      </c>
      <c r="D5141" t="s">
        <v>12</v>
      </c>
      <c r="F5141">
        <v>0.5</v>
      </c>
      <c r="G5141" t="s">
        <v>148</v>
      </c>
      <c r="H5141">
        <v>1</v>
      </c>
      <c r="I5141">
        <v>1</v>
      </c>
      <c r="J5141" t="s">
        <v>22</v>
      </c>
      <c r="K5141" s="36" t="s">
        <v>149</v>
      </c>
    </row>
    <row r="5142" spans="1:11" x14ac:dyDescent="0.25">
      <c r="A5142">
        <v>77001299</v>
      </c>
      <c r="B5142" s="1">
        <v>42531</v>
      </c>
      <c r="C5142" t="s">
        <v>11</v>
      </c>
      <c r="D5142" t="s">
        <v>16</v>
      </c>
      <c r="E5142">
        <v>1</v>
      </c>
      <c r="F5142">
        <v>0.71</v>
      </c>
      <c r="G5142" t="s">
        <v>149</v>
      </c>
      <c r="H5142">
        <v>2</v>
      </c>
      <c r="I5142">
        <v>2</v>
      </c>
      <c r="J5142" t="s">
        <v>14</v>
      </c>
      <c r="K5142" s="36" t="s">
        <v>149</v>
      </c>
    </row>
    <row r="5143" spans="1:11" x14ac:dyDescent="0.25">
      <c r="A5143">
        <v>143283631</v>
      </c>
      <c r="B5143" s="1">
        <v>42946</v>
      </c>
      <c r="C5143" t="s">
        <v>27</v>
      </c>
      <c r="D5143" t="s">
        <v>16</v>
      </c>
      <c r="E5143">
        <v>0.98</v>
      </c>
      <c r="F5143">
        <v>0.85</v>
      </c>
      <c r="G5143" t="s">
        <v>148</v>
      </c>
      <c r="H5143">
        <v>15</v>
      </c>
      <c r="I5143">
        <v>15</v>
      </c>
      <c r="J5143" t="s">
        <v>14</v>
      </c>
      <c r="K5143" s="36" t="s">
        <v>149</v>
      </c>
    </row>
    <row r="5144" spans="1:11" x14ac:dyDescent="0.25">
      <c r="A5144">
        <v>537289015</v>
      </c>
      <c r="B5144" s="1">
        <v>45184</v>
      </c>
      <c r="C5144" t="s">
        <v>11</v>
      </c>
      <c r="D5144" t="s">
        <v>21</v>
      </c>
      <c r="E5144">
        <v>0.75</v>
      </c>
      <c r="F5144">
        <v>0.59</v>
      </c>
      <c r="G5144" t="s">
        <v>149</v>
      </c>
      <c r="H5144">
        <v>1</v>
      </c>
      <c r="I5144">
        <v>3</v>
      </c>
      <c r="J5144" t="s">
        <v>14</v>
      </c>
      <c r="K5144" s="36" t="s">
        <v>149</v>
      </c>
    </row>
    <row r="5145" spans="1:11" x14ac:dyDescent="0.25">
      <c r="A5145">
        <v>483028813</v>
      </c>
      <c r="B5145" s="1">
        <v>44844</v>
      </c>
      <c r="C5145" t="s">
        <v>27</v>
      </c>
      <c r="D5145" t="s">
        <v>16</v>
      </c>
      <c r="E5145">
        <v>1</v>
      </c>
      <c r="F5145">
        <v>0.91</v>
      </c>
      <c r="G5145" t="s">
        <v>27</v>
      </c>
      <c r="H5145">
        <v>13</v>
      </c>
      <c r="I5145">
        <v>16</v>
      </c>
      <c r="J5145" t="s">
        <v>14</v>
      </c>
      <c r="K5145" s="36" t="s">
        <v>149</v>
      </c>
    </row>
    <row r="5146" spans="1:11" x14ac:dyDescent="0.25">
      <c r="A5146">
        <v>7073570</v>
      </c>
      <c r="B5146" s="1">
        <v>41448</v>
      </c>
      <c r="C5146" t="s">
        <v>11</v>
      </c>
      <c r="D5146" t="s">
        <v>17</v>
      </c>
      <c r="E5146">
        <v>1</v>
      </c>
      <c r="F5146">
        <v>0.56000000000000005</v>
      </c>
      <c r="G5146" t="s">
        <v>148</v>
      </c>
      <c r="H5146">
        <v>1</v>
      </c>
      <c r="I5146">
        <v>1</v>
      </c>
      <c r="J5146" t="s">
        <v>14</v>
      </c>
      <c r="K5146" s="36" t="s">
        <v>149</v>
      </c>
    </row>
    <row r="5147" spans="1:11" x14ac:dyDescent="0.25">
      <c r="A5147">
        <v>223388322</v>
      </c>
      <c r="B5147" s="1">
        <v>43403</v>
      </c>
      <c r="C5147" t="s">
        <v>11</v>
      </c>
      <c r="D5147" t="s">
        <v>20</v>
      </c>
      <c r="E5147">
        <v>0</v>
      </c>
      <c r="F5147">
        <v>0</v>
      </c>
      <c r="G5147" t="s">
        <v>148</v>
      </c>
      <c r="H5147">
        <v>1</v>
      </c>
      <c r="I5147">
        <v>1</v>
      </c>
      <c r="J5147" t="s">
        <v>14</v>
      </c>
      <c r="K5147" s="36" t="s">
        <v>149</v>
      </c>
    </row>
    <row r="5148" spans="1:11" x14ac:dyDescent="0.25">
      <c r="A5148">
        <v>467418585</v>
      </c>
      <c r="B5148" s="1">
        <v>44745</v>
      </c>
      <c r="C5148" t="s">
        <v>11</v>
      </c>
      <c r="D5148" t="s">
        <v>17</v>
      </c>
      <c r="E5148">
        <v>1</v>
      </c>
      <c r="F5148">
        <v>0.7</v>
      </c>
      <c r="G5148" t="s">
        <v>148</v>
      </c>
      <c r="H5148">
        <v>1</v>
      </c>
      <c r="I5148">
        <v>1</v>
      </c>
      <c r="J5148" t="s">
        <v>14</v>
      </c>
      <c r="K5148" s="36" t="s">
        <v>149</v>
      </c>
    </row>
    <row r="5149" spans="1:11" x14ac:dyDescent="0.25">
      <c r="A5149">
        <v>346490078</v>
      </c>
      <c r="B5149" s="1">
        <v>43967</v>
      </c>
      <c r="C5149" t="s">
        <v>27</v>
      </c>
      <c r="D5149" t="s">
        <v>20</v>
      </c>
      <c r="E5149">
        <v>0</v>
      </c>
      <c r="F5149">
        <v>0</v>
      </c>
      <c r="G5149" t="s">
        <v>148</v>
      </c>
      <c r="H5149">
        <v>1</v>
      </c>
      <c r="I5149">
        <v>1</v>
      </c>
      <c r="J5149" t="s">
        <v>22</v>
      </c>
      <c r="K5149" s="36" t="s">
        <v>149</v>
      </c>
    </row>
    <row r="5150" spans="1:11" x14ac:dyDescent="0.25">
      <c r="A5150">
        <v>198828808</v>
      </c>
      <c r="B5150" s="1">
        <v>43280</v>
      </c>
      <c r="C5150" t="s">
        <v>11</v>
      </c>
      <c r="D5150" t="s">
        <v>16</v>
      </c>
      <c r="E5150">
        <v>1</v>
      </c>
      <c r="F5150">
        <v>1</v>
      </c>
      <c r="G5150" t="s">
        <v>149</v>
      </c>
      <c r="H5150">
        <v>1</v>
      </c>
      <c r="I5150">
        <v>2</v>
      </c>
      <c r="J5150" t="s">
        <v>14</v>
      </c>
      <c r="K5150" s="36" t="s">
        <v>149</v>
      </c>
    </row>
    <row r="5151" spans="1:11" x14ac:dyDescent="0.25">
      <c r="A5151">
        <v>537860313</v>
      </c>
      <c r="B5151" s="1">
        <v>45188</v>
      </c>
      <c r="C5151" t="s">
        <v>27</v>
      </c>
      <c r="D5151" t="s">
        <v>16</v>
      </c>
      <c r="E5151">
        <v>1</v>
      </c>
      <c r="F5151">
        <v>1</v>
      </c>
      <c r="G5151" t="s">
        <v>149</v>
      </c>
      <c r="H5151">
        <v>1</v>
      </c>
      <c r="I5151">
        <v>1</v>
      </c>
      <c r="J5151" t="s">
        <v>14</v>
      </c>
      <c r="K5151" s="36" t="s">
        <v>149</v>
      </c>
    </row>
    <row r="5152" spans="1:11" x14ac:dyDescent="0.25">
      <c r="A5152">
        <v>390629854</v>
      </c>
      <c r="B5152" s="1">
        <v>44256</v>
      </c>
      <c r="C5152" t="s">
        <v>27</v>
      </c>
      <c r="D5152" t="s">
        <v>17</v>
      </c>
      <c r="E5152">
        <v>0.78</v>
      </c>
      <c r="F5152">
        <v>0.8</v>
      </c>
      <c r="G5152" t="s">
        <v>148</v>
      </c>
      <c r="H5152">
        <v>1</v>
      </c>
      <c r="I5152">
        <v>1</v>
      </c>
      <c r="J5152" t="s">
        <v>14</v>
      </c>
      <c r="K5152" s="36" t="s">
        <v>149</v>
      </c>
    </row>
    <row r="5153" spans="1:11" x14ac:dyDescent="0.25">
      <c r="A5153">
        <v>527984312</v>
      </c>
      <c r="B5153" s="1">
        <v>45133</v>
      </c>
      <c r="C5153" t="s">
        <v>27</v>
      </c>
      <c r="D5153" t="s">
        <v>16</v>
      </c>
      <c r="E5153">
        <v>0.98</v>
      </c>
      <c r="F5153">
        <v>1</v>
      </c>
      <c r="G5153" t="s">
        <v>149</v>
      </c>
      <c r="H5153">
        <v>3</v>
      </c>
      <c r="I5153">
        <v>3</v>
      </c>
      <c r="J5153" t="s">
        <v>14</v>
      </c>
      <c r="K5153" s="36" t="s">
        <v>149</v>
      </c>
    </row>
    <row r="5154" spans="1:11" x14ac:dyDescent="0.25">
      <c r="A5154">
        <v>514272498</v>
      </c>
      <c r="B5154" s="1">
        <v>45057</v>
      </c>
      <c r="C5154" t="s">
        <v>27</v>
      </c>
      <c r="D5154" t="s">
        <v>16</v>
      </c>
      <c r="E5154">
        <v>0.92</v>
      </c>
      <c r="F5154">
        <v>1</v>
      </c>
      <c r="G5154" t="s">
        <v>149</v>
      </c>
      <c r="H5154">
        <v>2</v>
      </c>
      <c r="I5154">
        <v>2</v>
      </c>
      <c r="J5154" t="s">
        <v>14</v>
      </c>
      <c r="K5154" s="36" t="s">
        <v>149</v>
      </c>
    </row>
    <row r="5155" spans="1:11" x14ac:dyDescent="0.25">
      <c r="A5155">
        <v>4909698</v>
      </c>
      <c r="B5155" s="1">
        <v>41304</v>
      </c>
      <c r="C5155" t="s">
        <v>11</v>
      </c>
      <c r="D5155" t="s">
        <v>16</v>
      </c>
      <c r="E5155">
        <v>1</v>
      </c>
      <c r="F5155">
        <v>1</v>
      </c>
      <c r="G5155" t="s">
        <v>148</v>
      </c>
      <c r="H5155">
        <v>2</v>
      </c>
      <c r="I5155">
        <v>2</v>
      </c>
      <c r="J5155" t="s">
        <v>14</v>
      </c>
      <c r="K5155" s="36" t="s">
        <v>149</v>
      </c>
    </row>
    <row r="5156" spans="1:11" x14ac:dyDescent="0.25">
      <c r="A5156">
        <v>394022680</v>
      </c>
      <c r="B5156" s="1">
        <v>44279</v>
      </c>
      <c r="C5156" t="s">
        <v>11</v>
      </c>
      <c r="D5156" t="s">
        <v>21</v>
      </c>
      <c r="E5156">
        <v>0.5</v>
      </c>
      <c r="F5156">
        <v>0.67</v>
      </c>
      <c r="G5156" t="s">
        <v>148</v>
      </c>
      <c r="H5156">
        <v>1</v>
      </c>
      <c r="I5156">
        <v>1</v>
      </c>
      <c r="J5156" t="s">
        <v>14</v>
      </c>
      <c r="K5156" s="36" t="s">
        <v>149</v>
      </c>
    </row>
    <row r="5157" spans="1:11" x14ac:dyDescent="0.25">
      <c r="A5157">
        <v>540922630</v>
      </c>
      <c r="B5157" s="1">
        <v>45207</v>
      </c>
      <c r="C5157" t="s">
        <v>27</v>
      </c>
      <c r="D5157" t="s">
        <v>17</v>
      </c>
      <c r="E5157">
        <v>0.75</v>
      </c>
      <c r="F5157">
        <v>0.45</v>
      </c>
      <c r="G5157" t="s">
        <v>148</v>
      </c>
      <c r="H5157">
        <v>1</v>
      </c>
      <c r="I5157">
        <v>2</v>
      </c>
      <c r="J5157" t="s">
        <v>14</v>
      </c>
      <c r="K5157" s="36" t="s">
        <v>149</v>
      </c>
    </row>
    <row r="5158" spans="1:11" x14ac:dyDescent="0.25">
      <c r="A5158">
        <v>541206197</v>
      </c>
      <c r="B5158" s="1">
        <v>45209</v>
      </c>
      <c r="C5158" t="s">
        <v>27</v>
      </c>
      <c r="D5158" t="s">
        <v>16</v>
      </c>
      <c r="E5158">
        <v>1</v>
      </c>
      <c r="F5158">
        <v>1</v>
      </c>
      <c r="G5158" t="s">
        <v>148</v>
      </c>
      <c r="H5158">
        <v>1</v>
      </c>
      <c r="I5158">
        <v>1</v>
      </c>
      <c r="J5158" t="s">
        <v>14</v>
      </c>
      <c r="K5158" s="36" t="s">
        <v>149</v>
      </c>
    </row>
    <row r="5159" spans="1:11" x14ac:dyDescent="0.25">
      <c r="A5159">
        <v>541334694</v>
      </c>
      <c r="B5159" s="1">
        <v>45210</v>
      </c>
      <c r="C5159" t="s">
        <v>27</v>
      </c>
      <c r="D5159" t="s">
        <v>16</v>
      </c>
      <c r="E5159">
        <v>1</v>
      </c>
      <c r="F5159">
        <v>0.99</v>
      </c>
      <c r="G5159" t="s">
        <v>148</v>
      </c>
      <c r="H5159">
        <v>2</v>
      </c>
      <c r="I5159">
        <v>2</v>
      </c>
      <c r="J5159" t="s">
        <v>14</v>
      </c>
      <c r="K5159" s="36" t="s">
        <v>149</v>
      </c>
    </row>
    <row r="5160" spans="1:11" x14ac:dyDescent="0.25">
      <c r="A5160">
        <v>541804486</v>
      </c>
      <c r="B5160" s="1">
        <v>45213</v>
      </c>
      <c r="C5160" t="s">
        <v>27</v>
      </c>
      <c r="D5160" t="s">
        <v>16</v>
      </c>
      <c r="E5160">
        <v>1</v>
      </c>
      <c r="F5160">
        <v>1</v>
      </c>
      <c r="G5160" t="s">
        <v>148</v>
      </c>
      <c r="H5160">
        <v>1</v>
      </c>
      <c r="I5160">
        <v>1</v>
      </c>
      <c r="J5160" t="s">
        <v>14</v>
      </c>
      <c r="K5160" s="36" t="s">
        <v>149</v>
      </c>
    </row>
    <row r="5161" spans="1:11" x14ac:dyDescent="0.25">
      <c r="A5161">
        <v>305196048</v>
      </c>
      <c r="B5161" s="1">
        <v>43767</v>
      </c>
      <c r="C5161" t="s">
        <v>11</v>
      </c>
      <c r="D5161" t="s">
        <v>16</v>
      </c>
      <c r="E5161">
        <v>1</v>
      </c>
      <c r="F5161">
        <v>0.96</v>
      </c>
      <c r="G5161" t="s">
        <v>149</v>
      </c>
      <c r="H5161">
        <v>4</v>
      </c>
      <c r="I5161">
        <v>4</v>
      </c>
      <c r="J5161" t="s">
        <v>14</v>
      </c>
      <c r="K5161" s="36" t="s">
        <v>149</v>
      </c>
    </row>
    <row r="5162" spans="1:11" x14ac:dyDescent="0.25">
      <c r="A5162">
        <v>455477797</v>
      </c>
      <c r="B5162" s="1">
        <v>44673</v>
      </c>
      <c r="C5162" t="s">
        <v>27</v>
      </c>
      <c r="D5162" t="s">
        <v>17</v>
      </c>
      <c r="E5162">
        <v>1</v>
      </c>
      <c r="F5162">
        <v>0.5</v>
      </c>
      <c r="G5162" t="s">
        <v>148</v>
      </c>
      <c r="H5162">
        <v>1</v>
      </c>
      <c r="I5162">
        <v>1</v>
      </c>
      <c r="J5162" t="s">
        <v>14</v>
      </c>
      <c r="K5162" s="36" t="s">
        <v>149</v>
      </c>
    </row>
    <row r="5163" spans="1:11" x14ac:dyDescent="0.25">
      <c r="A5163">
        <v>541036633</v>
      </c>
      <c r="B5163" s="1">
        <v>45208</v>
      </c>
      <c r="C5163" t="s">
        <v>27</v>
      </c>
      <c r="D5163" t="s">
        <v>16</v>
      </c>
      <c r="E5163">
        <v>1</v>
      </c>
      <c r="F5163">
        <v>0.87</v>
      </c>
      <c r="G5163" t="s">
        <v>149</v>
      </c>
      <c r="H5163">
        <v>1</v>
      </c>
      <c r="I5163">
        <v>1</v>
      </c>
      <c r="J5163" t="s">
        <v>14</v>
      </c>
      <c r="K5163" s="36" t="s">
        <v>149</v>
      </c>
    </row>
    <row r="5164" spans="1:11" x14ac:dyDescent="0.25">
      <c r="A5164">
        <v>540667887</v>
      </c>
      <c r="B5164" s="1">
        <v>45205</v>
      </c>
      <c r="C5164" t="s">
        <v>27</v>
      </c>
      <c r="D5164" t="s">
        <v>16</v>
      </c>
      <c r="E5164">
        <v>1</v>
      </c>
      <c r="F5164">
        <v>1</v>
      </c>
      <c r="G5164" t="s">
        <v>149</v>
      </c>
      <c r="H5164">
        <v>1</v>
      </c>
      <c r="I5164">
        <v>1</v>
      </c>
      <c r="J5164" t="s">
        <v>14</v>
      </c>
      <c r="K5164" s="36" t="s">
        <v>149</v>
      </c>
    </row>
    <row r="5165" spans="1:11" x14ac:dyDescent="0.25">
      <c r="A5165">
        <v>520712263</v>
      </c>
      <c r="B5165" s="1">
        <v>45095</v>
      </c>
      <c r="C5165" t="s">
        <v>27</v>
      </c>
      <c r="D5165" t="s">
        <v>16</v>
      </c>
      <c r="E5165">
        <v>0.95</v>
      </c>
      <c r="F5165">
        <v>0.57999999999999996</v>
      </c>
      <c r="G5165" t="s">
        <v>148</v>
      </c>
      <c r="H5165">
        <v>1</v>
      </c>
      <c r="I5165">
        <v>1</v>
      </c>
      <c r="J5165" t="s">
        <v>14</v>
      </c>
      <c r="K5165" s="36" t="s">
        <v>149</v>
      </c>
    </row>
    <row r="5166" spans="1:11" x14ac:dyDescent="0.25">
      <c r="A5166">
        <v>541904996</v>
      </c>
      <c r="B5166" s="1">
        <v>45214</v>
      </c>
      <c r="C5166" t="s">
        <v>11</v>
      </c>
      <c r="D5166" t="s">
        <v>17</v>
      </c>
      <c r="E5166">
        <v>1</v>
      </c>
      <c r="F5166">
        <v>0.71</v>
      </c>
      <c r="G5166" t="s">
        <v>148</v>
      </c>
      <c r="H5166">
        <v>1</v>
      </c>
      <c r="I5166">
        <v>1</v>
      </c>
      <c r="J5166" t="s">
        <v>14</v>
      </c>
      <c r="K5166" s="36" t="s">
        <v>149</v>
      </c>
    </row>
    <row r="5167" spans="1:11" x14ac:dyDescent="0.25">
      <c r="A5167">
        <v>403617663</v>
      </c>
      <c r="B5167" s="1">
        <v>44342</v>
      </c>
      <c r="C5167" t="s">
        <v>27</v>
      </c>
      <c r="D5167" t="s">
        <v>16</v>
      </c>
      <c r="E5167">
        <v>1</v>
      </c>
      <c r="F5167">
        <v>1</v>
      </c>
      <c r="G5167" t="s">
        <v>148</v>
      </c>
      <c r="H5167">
        <v>1</v>
      </c>
      <c r="I5167">
        <v>2</v>
      </c>
      <c r="J5167" t="s">
        <v>14</v>
      </c>
      <c r="K5167" s="36" t="s">
        <v>149</v>
      </c>
    </row>
    <row r="5168" spans="1:11" x14ac:dyDescent="0.25">
      <c r="A5168">
        <v>541203350</v>
      </c>
      <c r="B5168" s="1">
        <v>45209</v>
      </c>
      <c r="C5168" t="s">
        <v>27</v>
      </c>
      <c r="D5168" t="s">
        <v>17</v>
      </c>
      <c r="E5168">
        <v>1</v>
      </c>
      <c r="F5168">
        <v>0.82</v>
      </c>
      <c r="G5168" t="s">
        <v>148</v>
      </c>
      <c r="H5168">
        <v>1</v>
      </c>
      <c r="I5168">
        <v>1</v>
      </c>
      <c r="J5168" t="s">
        <v>22</v>
      </c>
      <c r="K5168" s="36" t="s">
        <v>149</v>
      </c>
    </row>
    <row r="5169" spans="1:11" x14ac:dyDescent="0.25">
      <c r="A5169">
        <v>541211423</v>
      </c>
      <c r="B5169" s="1">
        <v>45209</v>
      </c>
      <c r="C5169" t="s">
        <v>27</v>
      </c>
      <c r="D5169" t="s">
        <v>16</v>
      </c>
      <c r="E5169">
        <v>0.97</v>
      </c>
      <c r="F5169">
        <v>1</v>
      </c>
      <c r="G5169" t="s">
        <v>148</v>
      </c>
      <c r="H5169">
        <v>4</v>
      </c>
      <c r="I5169">
        <v>4</v>
      </c>
      <c r="J5169" t="s">
        <v>14</v>
      </c>
      <c r="K5169" s="36" t="s">
        <v>149</v>
      </c>
    </row>
    <row r="5170" spans="1:11" x14ac:dyDescent="0.25">
      <c r="A5170">
        <v>57028394</v>
      </c>
      <c r="B5170" s="1">
        <v>42401</v>
      </c>
      <c r="C5170" t="s">
        <v>11</v>
      </c>
      <c r="D5170" t="s">
        <v>17</v>
      </c>
      <c r="E5170">
        <v>0.92</v>
      </c>
      <c r="F5170">
        <v>0.87</v>
      </c>
      <c r="G5170" t="s">
        <v>149</v>
      </c>
      <c r="H5170">
        <v>1</v>
      </c>
      <c r="I5170">
        <v>1</v>
      </c>
      <c r="J5170" t="s">
        <v>14</v>
      </c>
      <c r="K5170" s="36" t="s">
        <v>149</v>
      </c>
    </row>
    <row r="5171" spans="1:11" x14ac:dyDescent="0.25">
      <c r="A5171">
        <v>451602665</v>
      </c>
      <c r="B5171" s="1">
        <v>44648</v>
      </c>
      <c r="C5171" t="s">
        <v>11</v>
      </c>
      <c r="D5171" t="s">
        <v>16</v>
      </c>
      <c r="E5171">
        <v>1</v>
      </c>
      <c r="F5171">
        <v>0.99</v>
      </c>
      <c r="G5171" t="s">
        <v>149</v>
      </c>
      <c r="H5171">
        <v>1</v>
      </c>
      <c r="I5171">
        <v>1</v>
      </c>
      <c r="J5171" t="s">
        <v>14</v>
      </c>
      <c r="K5171" s="36" t="s">
        <v>149</v>
      </c>
    </row>
    <row r="5172" spans="1:11" x14ac:dyDescent="0.25">
      <c r="A5172">
        <v>4294898</v>
      </c>
      <c r="B5172" s="1">
        <v>41244</v>
      </c>
      <c r="C5172" t="s">
        <v>11</v>
      </c>
      <c r="D5172" t="s">
        <v>16</v>
      </c>
      <c r="E5172">
        <v>1</v>
      </c>
      <c r="F5172">
        <v>0.99</v>
      </c>
      <c r="G5172" t="s">
        <v>148</v>
      </c>
      <c r="H5172">
        <v>1</v>
      </c>
      <c r="I5172">
        <v>1</v>
      </c>
      <c r="J5172" t="s">
        <v>14</v>
      </c>
      <c r="K5172" s="36" t="s">
        <v>149</v>
      </c>
    </row>
    <row r="5173" spans="1:11" x14ac:dyDescent="0.25">
      <c r="A5173">
        <v>105113798</v>
      </c>
      <c r="B5173" s="1">
        <v>42699</v>
      </c>
      <c r="C5173" t="s">
        <v>11</v>
      </c>
      <c r="D5173" t="s">
        <v>16</v>
      </c>
      <c r="E5173">
        <v>1</v>
      </c>
      <c r="F5173">
        <v>1</v>
      </c>
      <c r="G5173" t="s">
        <v>148</v>
      </c>
      <c r="H5173">
        <v>1</v>
      </c>
      <c r="I5173">
        <v>4</v>
      </c>
      <c r="J5173" t="s">
        <v>14</v>
      </c>
      <c r="K5173" s="36" t="s">
        <v>149</v>
      </c>
    </row>
    <row r="5174" spans="1:11" x14ac:dyDescent="0.25">
      <c r="A5174">
        <v>502614387</v>
      </c>
      <c r="B5174" s="1">
        <v>44981</v>
      </c>
      <c r="C5174" t="s">
        <v>27</v>
      </c>
      <c r="D5174" t="s">
        <v>21</v>
      </c>
      <c r="E5174">
        <v>0.73</v>
      </c>
      <c r="F5174">
        <v>0.83</v>
      </c>
      <c r="G5174" t="s">
        <v>148</v>
      </c>
      <c r="H5174">
        <v>1</v>
      </c>
      <c r="I5174">
        <v>7</v>
      </c>
      <c r="J5174" t="s">
        <v>22</v>
      </c>
      <c r="K5174" s="36" t="s">
        <v>149</v>
      </c>
    </row>
    <row r="5175" spans="1:11" x14ac:dyDescent="0.25">
      <c r="A5175">
        <v>358985357</v>
      </c>
      <c r="B5175" s="1">
        <v>44040</v>
      </c>
      <c r="C5175" t="s">
        <v>11</v>
      </c>
      <c r="D5175" t="s">
        <v>16</v>
      </c>
      <c r="E5175">
        <v>1</v>
      </c>
      <c r="F5175">
        <v>1</v>
      </c>
      <c r="G5175" t="s">
        <v>27</v>
      </c>
      <c r="H5175">
        <v>5</v>
      </c>
      <c r="I5175">
        <v>5</v>
      </c>
      <c r="J5175" t="s">
        <v>22</v>
      </c>
      <c r="K5175" s="36" t="s">
        <v>149</v>
      </c>
    </row>
    <row r="5176" spans="1:11" x14ac:dyDescent="0.25">
      <c r="A5176">
        <v>38723300</v>
      </c>
      <c r="B5176" s="1">
        <v>42202</v>
      </c>
      <c r="C5176" t="s">
        <v>11</v>
      </c>
      <c r="D5176" t="s">
        <v>17</v>
      </c>
      <c r="E5176">
        <v>1</v>
      </c>
      <c r="F5176">
        <v>0.53</v>
      </c>
      <c r="G5176" t="s">
        <v>149</v>
      </c>
      <c r="H5176">
        <v>1</v>
      </c>
      <c r="I5176">
        <v>1</v>
      </c>
      <c r="J5176" t="s">
        <v>14</v>
      </c>
      <c r="K5176" s="36" t="s">
        <v>149</v>
      </c>
    </row>
    <row r="5177" spans="1:11" x14ac:dyDescent="0.25">
      <c r="A5177">
        <v>462605679</v>
      </c>
      <c r="B5177" s="1">
        <v>44716</v>
      </c>
      <c r="C5177" t="s">
        <v>11</v>
      </c>
      <c r="D5177" t="s">
        <v>21</v>
      </c>
      <c r="E5177">
        <v>1</v>
      </c>
      <c r="F5177">
        <v>0.81</v>
      </c>
      <c r="G5177" t="s">
        <v>149</v>
      </c>
      <c r="H5177">
        <v>1</v>
      </c>
      <c r="I5177">
        <v>1</v>
      </c>
      <c r="J5177" t="s">
        <v>14</v>
      </c>
      <c r="K5177" s="36" t="s">
        <v>149</v>
      </c>
    </row>
    <row r="5178" spans="1:11" x14ac:dyDescent="0.25">
      <c r="A5178">
        <v>542099189</v>
      </c>
      <c r="B5178" s="1">
        <v>45215</v>
      </c>
      <c r="C5178" t="s">
        <v>11</v>
      </c>
      <c r="D5178" t="s">
        <v>17</v>
      </c>
      <c r="E5178">
        <v>0.9</v>
      </c>
      <c r="F5178">
        <v>0.7</v>
      </c>
      <c r="G5178" t="s">
        <v>148</v>
      </c>
      <c r="H5178">
        <v>1</v>
      </c>
      <c r="I5178">
        <v>1</v>
      </c>
      <c r="J5178" t="s">
        <v>14</v>
      </c>
      <c r="K5178" s="36" t="s">
        <v>149</v>
      </c>
    </row>
    <row r="5179" spans="1:11" x14ac:dyDescent="0.25">
      <c r="A5179">
        <v>2536524</v>
      </c>
      <c r="B5179" s="1">
        <v>41063</v>
      </c>
      <c r="C5179" t="s">
        <v>11</v>
      </c>
      <c r="D5179" t="s">
        <v>16</v>
      </c>
      <c r="E5179">
        <v>1</v>
      </c>
      <c r="F5179">
        <v>1</v>
      </c>
      <c r="G5179" t="s">
        <v>27</v>
      </c>
      <c r="H5179">
        <v>11</v>
      </c>
      <c r="I5179">
        <v>11</v>
      </c>
      <c r="J5179" t="s">
        <v>14</v>
      </c>
      <c r="K5179" s="36" t="s">
        <v>149</v>
      </c>
    </row>
    <row r="5180" spans="1:11" x14ac:dyDescent="0.25">
      <c r="A5180">
        <v>465990977</v>
      </c>
      <c r="B5180" s="1">
        <v>44737</v>
      </c>
      <c r="C5180" t="s">
        <v>27</v>
      </c>
      <c r="D5180" t="s">
        <v>20</v>
      </c>
      <c r="E5180">
        <v>0.33</v>
      </c>
      <c r="F5180">
        <v>0</v>
      </c>
      <c r="G5180" t="s">
        <v>148</v>
      </c>
      <c r="H5180">
        <v>1</v>
      </c>
      <c r="I5180">
        <v>1</v>
      </c>
      <c r="J5180" t="s">
        <v>22</v>
      </c>
      <c r="K5180" s="36" t="s">
        <v>149</v>
      </c>
    </row>
    <row r="5181" spans="1:11" x14ac:dyDescent="0.25">
      <c r="A5181">
        <v>486157429</v>
      </c>
      <c r="B5181" s="1">
        <v>44868</v>
      </c>
      <c r="C5181" t="s">
        <v>11</v>
      </c>
      <c r="D5181" t="s">
        <v>16</v>
      </c>
      <c r="E5181">
        <v>1</v>
      </c>
      <c r="F5181">
        <v>0.85</v>
      </c>
      <c r="G5181" t="s">
        <v>148</v>
      </c>
      <c r="H5181">
        <v>1</v>
      </c>
      <c r="I5181">
        <v>2</v>
      </c>
      <c r="J5181" t="s">
        <v>14</v>
      </c>
      <c r="K5181" s="36" t="s">
        <v>149</v>
      </c>
    </row>
    <row r="5182" spans="1:11" x14ac:dyDescent="0.25">
      <c r="A5182">
        <v>430251460</v>
      </c>
      <c r="B5182" s="1">
        <v>44503</v>
      </c>
      <c r="C5182" t="s">
        <v>27</v>
      </c>
      <c r="D5182" t="s">
        <v>16</v>
      </c>
      <c r="E5182">
        <v>0.95</v>
      </c>
      <c r="F5182">
        <v>1</v>
      </c>
      <c r="G5182" t="s">
        <v>27</v>
      </c>
      <c r="H5182">
        <v>4</v>
      </c>
      <c r="I5182">
        <v>4</v>
      </c>
      <c r="J5182" t="s">
        <v>14</v>
      </c>
      <c r="K5182" s="36" t="s">
        <v>149</v>
      </c>
    </row>
    <row r="5183" spans="1:11" x14ac:dyDescent="0.25">
      <c r="A5183">
        <v>483588616</v>
      </c>
      <c r="B5183" s="1">
        <v>44848</v>
      </c>
      <c r="C5183" t="s">
        <v>27</v>
      </c>
      <c r="D5183" t="s">
        <v>16</v>
      </c>
      <c r="E5183">
        <v>1</v>
      </c>
      <c r="F5183">
        <v>1</v>
      </c>
      <c r="G5183" t="s">
        <v>149</v>
      </c>
      <c r="H5183">
        <v>2</v>
      </c>
      <c r="I5183">
        <v>2</v>
      </c>
      <c r="J5183" t="s">
        <v>14</v>
      </c>
      <c r="K5183" s="36" t="s">
        <v>149</v>
      </c>
    </row>
    <row r="5184" spans="1:11" x14ac:dyDescent="0.25">
      <c r="A5184">
        <v>17160544</v>
      </c>
      <c r="B5184" s="1">
        <v>41813</v>
      </c>
      <c r="C5184" t="s">
        <v>11</v>
      </c>
      <c r="D5184" t="s">
        <v>16</v>
      </c>
      <c r="E5184">
        <v>1</v>
      </c>
      <c r="F5184">
        <v>1</v>
      </c>
      <c r="G5184" t="s">
        <v>149</v>
      </c>
      <c r="H5184">
        <v>9</v>
      </c>
      <c r="I5184">
        <v>9</v>
      </c>
      <c r="J5184" t="s">
        <v>14</v>
      </c>
      <c r="K5184" s="36" t="s">
        <v>149</v>
      </c>
    </row>
    <row r="5185" spans="1:11" x14ac:dyDescent="0.25">
      <c r="A5185">
        <v>16664066</v>
      </c>
      <c r="B5185" s="1">
        <v>41801</v>
      </c>
      <c r="C5185" t="s">
        <v>11</v>
      </c>
      <c r="D5185" t="s">
        <v>21</v>
      </c>
      <c r="E5185">
        <v>1</v>
      </c>
      <c r="F5185">
        <v>1</v>
      </c>
      <c r="G5185" t="s">
        <v>149</v>
      </c>
      <c r="H5185">
        <v>5</v>
      </c>
      <c r="I5185">
        <v>6</v>
      </c>
      <c r="J5185" t="s">
        <v>14</v>
      </c>
      <c r="K5185" s="36" t="s">
        <v>149</v>
      </c>
    </row>
    <row r="5186" spans="1:11" x14ac:dyDescent="0.25">
      <c r="A5186">
        <v>540610307</v>
      </c>
      <c r="B5186" s="1">
        <v>45205</v>
      </c>
      <c r="C5186" t="s">
        <v>27</v>
      </c>
      <c r="D5186" t="s">
        <v>16</v>
      </c>
      <c r="E5186">
        <v>1</v>
      </c>
      <c r="F5186">
        <v>1</v>
      </c>
      <c r="G5186" t="s">
        <v>148</v>
      </c>
      <c r="H5186">
        <v>5</v>
      </c>
      <c r="I5186">
        <v>5</v>
      </c>
      <c r="J5186" t="s">
        <v>14</v>
      </c>
      <c r="K5186" s="36" t="s">
        <v>149</v>
      </c>
    </row>
    <row r="5187" spans="1:11" x14ac:dyDescent="0.25">
      <c r="A5187">
        <v>490107843</v>
      </c>
      <c r="B5187" s="1">
        <v>44898</v>
      </c>
      <c r="C5187" t="s">
        <v>11</v>
      </c>
      <c r="D5187" t="s">
        <v>16</v>
      </c>
      <c r="E5187">
        <v>1</v>
      </c>
      <c r="F5187">
        <v>0.42</v>
      </c>
      <c r="G5187" t="s">
        <v>148</v>
      </c>
      <c r="H5187">
        <v>1</v>
      </c>
      <c r="I5187">
        <v>2</v>
      </c>
      <c r="J5187" t="s">
        <v>14</v>
      </c>
      <c r="K5187" s="36" t="s">
        <v>149</v>
      </c>
    </row>
    <row r="5188" spans="1:11" x14ac:dyDescent="0.25">
      <c r="A5188">
        <v>160581352</v>
      </c>
      <c r="B5188" s="1">
        <v>43068</v>
      </c>
      <c r="C5188" t="s">
        <v>27</v>
      </c>
      <c r="D5188" t="s">
        <v>21</v>
      </c>
      <c r="E5188">
        <v>1</v>
      </c>
      <c r="F5188">
        <v>0.4</v>
      </c>
      <c r="G5188" t="s">
        <v>148</v>
      </c>
      <c r="H5188">
        <v>2</v>
      </c>
      <c r="I5188">
        <v>2</v>
      </c>
      <c r="J5188" t="s">
        <v>14</v>
      </c>
      <c r="K5188" s="36" t="s">
        <v>149</v>
      </c>
    </row>
    <row r="5189" spans="1:11" x14ac:dyDescent="0.25">
      <c r="A5189">
        <v>542922747</v>
      </c>
      <c r="B5189" s="1">
        <v>45221</v>
      </c>
      <c r="C5189" t="s">
        <v>27</v>
      </c>
      <c r="D5189" t="s">
        <v>16</v>
      </c>
      <c r="E5189">
        <v>1</v>
      </c>
      <c r="F5189">
        <v>1</v>
      </c>
      <c r="G5189" t="s">
        <v>149</v>
      </c>
      <c r="H5189">
        <v>1</v>
      </c>
      <c r="I5189">
        <v>1</v>
      </c>
      <c r="J5189" t="s">
        <v>14</v>
      </c>
      <c r="K5189" s="36" t="s">
        <v>149</v>
      </c>
    </row>
    <row r="5190" spans="1:11" x14ac:dyDescent="0.25">
      <c r="A5190">
        <v>375432383</v>
      </c>
      <c r="B5190" s="1">
        <v>44147</v>
      </c>
      <c r="C5190" t="s">
        <v>11</v>
      </c>
      <c r="D5190" t="s">
        <v>16</v>
      </c>
      <c r="E5190">
        <v>1</v>
      </c>
      <c r="F5190">
        <v>0.92</v>
      </c>
      <c r="G5190" t="s">
        <v>149</v>
      </c>
      <c r="H5190">
        <v>2</v>
      </c>
      <c r="I5190">
        <v>2</v>
      </c>
      <c r="J5190" t="s">
        <v>14</v>
      </c>
      <c r="K5190" s="36" t="s">
        <v>149</v>
      </c>
    </row>
    <row r="5191" spans="1:11" x14ac:dyDescent="0.25">
      <c r="A5191">
        <v>542942724</v>
      </c>
      <c r="B5191" s="1">
        <v>45221</v>
      </c>
      <c r="C5191" t="s">
        <v>27</v>
      </c>
      <c r="D5191" t="s">
        <v>16</v>
      </c>
      <c r="E5191">
        <v>1</v>
      </c>
      <c r="F5191">
        <v>0.93</v>
      </c>
      <c r="G5191" t="s">
        <v>149</v>
      </c>
      <c r="H5191">
        <v>1</v>
      </c>
      <c r="I5191">
        <v>1</v>
      </c>
      <c r="J5191" t="s">
        <v>14</v>
      </c>
      <c r="K5191" s="36" t="s">
        <v>148</v>
      </c>
    </row>
    <row r="5192" spans="1:11" x14ac:dyDescent="0.25">
      <c r="A5192">
        <v>51230380</v>
      </c>
      <c r="B5192" s="1">
        <v>42351</v>
      </c>
      <c r="C5192" t="s">
        <v>19</v>
      </c>
      <c r="D5192" t="s">
        <v>12</v>
      </c>
      <c r="G5192" t="s">
        <v>148</v>
      </c>
      <c r="H5192">
        <v>1</v>
      </c>
      <c r="I5192">
        <v>1</v>
      </c>
      <c r="J5192" t="s">
        <v>14</v>
      </c>
      <c r="K5192" s="36" t="s">
        <v>149</v>
      </c>
    </row>
    <row r="5193" spans="1:11" x14ac:dyDescent="0.25">
      <c r="A5193">
        <v>58840783</v>
      </c>
      <c r="B5193" s="1">
        <v>42415</v>
      </c>
      <c r="C5193" t="s">
        <v>11</v>
      </c>
      <c r="D5193" t="s">
        <v>17</v>
      </c>
      <c r="E5193">
        <v>1</v>
      </c>
      <c r="F5193">
        <v>0.65</v>
      </c>
      <c r="G5193" t="s">
        <v>148</v>
      </c>
      <c r="H5193">
        <v>2</v>
      </c>
      <c r="I5193">
        <v>2</v>
      </c>
      <c r="J5193" t="s">
        <v>14</v>
      </c>
      <c r="K5193" s="36" t="s">
        <v>149</v>
      </c>
    </row>
    <row r="5194" spans="1:11" x14ac:dyDescent="0.25">
      <c r="A5194">
        <v>294678826</v>
      </c>
      <c r="B5194" s="1">
        <v>43721</v>
      </c>
      <c r="C5194" t="s">
        <v>11</v>
      </c>
      <c r="D5194" t="s">
        <v>16</v>
      </c>
      <c r="E5194">
        <v>1</v>
      </c>
      <c r="F5194">
        <v>0.85</v>
      </c>
      <c r="G5194" t="s">
        <v>149</v>
      </c>
      <c r="H5194">
        <v>2</v>
      </c>
      <c r="I5194">
        <v>2</v>
      </c>
      <c r="J5194" t="s">
        <v>14</v>
      </c>
      <c r="K5194" s="36" t="s">
        <v>149</v>
      </c>
    </row>
    <row r="5195" spans="1:11" x14ac:dyDescent="0.25">
      <c r="A5195">
        <v>132602457</v>
      </c>
      <c r="B5195" s="1">
        <v>42885</v>
      </c>
      <c r="C5195" t="s">
        <v>11</v>
      </c>
      <c r="D5195" t="s">
        <v>21</v>
      </c>
      <c r="E5195">
        <v>0.5</v>
      </c>
      <c r="F5195">
        <v>0.85</v>
      </c>
      <c r="G5195" t="s">
        <v>149</v>
      </c>
      <c r="H5195">
        <v>1</v>
      </c>
      <c r="I5195">
        <v>1</v>
      </c>
      <c r="J5195" t="s">
        <v>14</v>
      </c>
      <c r="K5195" s="36" t="s">
        <v>149</v>
      </c>
    </row>
    <row r="5196" spans="1:11" x14ac:dyDescent="0.25">
      <c r="A5196">
        <v>337827286</v>
      </c>
      <c r="B5196" s="1">
        <v>43881</v>
      </c>
      <c r="C5196" t="s">
        <v>27</v>
      </c>
      <c r="D5196" t="s">
        <v>16</v>
      </c>
      <c r="E5196">
        <v>1</v>
      </c>
      <c r="F5196">
        <v>0.91</v>
      </c>
      <c r="G5196" t="s">
        <v>148</v>
      </c>
      <c r="H5196">
        <v>1</v>
      </c>
      <c r="I5196">
        <v>1</v>
      </c>
      <c r="J5196" t="s">
        <v>22</v>
      </c>
      <c r="K5196" s="36" t="s">
        <v>149</v>
      </c>
    </row>
    <row r="5197" spans="1:11" x14ac:dyDescent="0.25">
      <c r="A5197">
        <v>4231218</v>
      </c>
      <c r="B5197" s="1">
        <v>41237</v>
      </c>
      <c r="C5197" t="s">
        <v>11</v>
      </c>
      <c r="D5197" t="s">
        <v>16</v>
      </c>
      <c r="E5197">
        <v>1</v>
      </c>
      <c r="F5197">
        <v>1</v>
      </c>
      <c r="G5197" t="s">
        <v>148</v>
      </c>
      <c r="H5197">
        <v>2</v>
      </c>
      <c r="I5197">
        <v>10</v>
      </c>
      <c r="J5197" t="s">
        <v>14</v>
      </c>
      <c r="K5197" s="36" t="s">
        <v>149</v>
      </c>
    </row>
    <row r="5198" spans="1:11" x14ac:dyDescent="0.25">
      <c r="A5198">
        <v>531146587</v>
      </c>
      <c r="B5198" s="1">
        <v>45148</v>
      </c>
      <c r="C5198" t="s">
        <v>11</v>
      </c>
      <c r="D5198" t="s">
        <v>16</v>
      </c>
      <c r="E5198">
        <v>1</v>
      </c>
      <c r="F5198">
        <v>1</v>
      </c>
      <c r="G5198" t="s">
        <v>148</v>
      </c>
      <c r="H5198">
        <v>1</v>
      </c>
      <c r="I5198">
        <v>1</v>
      </c>
      <c r="J5198" t="s">
        <v>22</v>
      </c>
      <c r="K5198" s="36" t="s">
        <v>149</v>
      </c>
    </row>
    <row r="5199" spans="1:11" x14ac:dyDescent="0.25">
      <c r="A5199">
        <v>47637205</v>
      </c>
      <c r="B5199" s="1">
        <v>42305</v>
      </c>
      <c r="C5199" t="s">
        <v>27</v>
      </c>
      <c r="D5199" t="s">
        <v>16</v>
      </c>
      <c r="E5199">
        <v>1</v>
      </c>
      <c r="F5199">
        <v>0.6</v>
      </c>
      <c r="G5199" t="s">
        <v>148</v>
      </c>
      <c r="H5199">
        <v>1</v>
      </c>
      <c r="I5199">
        <v>1</v>
      </c>
      <c r="J5199" t="s">
        <v>14</v>
      </c>
      <c r="K5199" s="36" t="s">
        <v>149</v>
      </c>
    </row>
    <row r="5200" spans="1:11" x14ac:dyDescent="0.25">
      <c r="A5200">
        <v>92860341</v>
      </c>
      <c r="B5200" s="1">
        <v>42613</v>
      </c>
      <c r="C5200" t="s">
        <v>11</v>
      </c>
      <c r="D5200" t="s">
        <v>16</v>
      </c>
      <c r="E5200">
        <v>1</v>
      </c>
      <c r="F5200">
        <v>1</v>
      </c>
      <c r="G5200" t="s">
        <v>149</v>
      </c>
      <c r="H5200">
        <v>1</v>
      </c>
      <c r="I5200">
        <v>1</v>
      </c>
      <c r="J5200" t="s">
        <v>22</v>
      </c>
      <c r="K5200" s="36" t="s">
        <v>149</v>
      </c>
    </row>
    <row r="5201" spans="1:11" x14ac:dyDescent="0.25">
      <c r="A5201">
        <v>441442790</v>
      </c>
      <c r="B5201" s="1">
        <v>44582</v>
      </c>
      <c r="C5201" t="s">
        <v>27</v>
      </c>
      <c r="D5201" t="s">
        <v>16</v>
      </c>
      <c r="E5201">
        <v>1</v>
      </c>
      <c r="F5201">
        <v>1</v>
      </c>
      <c r="G5201" t="s">
        <v>148</v>
      </c>
      <c r="H5201">
        <v>1</v>
      </c>
      <c r="I5201">
        <v>1</v>
      </c>
      <c r="J5201" t="s">
        <v>14</v>
      </c>
      <c r="K5201" s="36" t="s">
        <v>149</v>
      </c>
    </row>
    <row r="5202" spans="1:11" x14ac:dyDescent="0.25">
      <c r="A5202">
        <v>542522687</v>
      </c>
      <c r="B5202" s="1">
        <v>45218</v>
      </c>
      <c r="C5202" t="s">
        <v>27</v>
      </c>
      <c r="D5202" t="s">
        <v>16</v>
      </c>
      <c r="E5202">
        <v>0.94</v>
      </c>
      <c r="F5202">
        <v>0.99</v>
      </c>
      <c r="G5202" t="s">
        <v>149</v>
      </c>
      <c r="H5202">
        <v>4</v>
      </c>
      <c r="I5202">
        <v>5</v>
      </c>
      <c r="J5202" t="s">
        <v>14</v>
      </c>
      <c r="K5202" s="36" t="s">
        <v>149</v>
      </c>
    </row>
    <row r="5203" spans="1:11" x14ac:dyDescent="0.25">
      <c r="A5203">
        <v>543094374</v>
      </c>
      <c r="B5203" s="1">
        <v>45222</v>
      </c>
      <c r="C5203" t="s">
        <v>11</v>
      </c>
      <c r="D5203" t="s">
        <v>16</v>
      </c>
      <c r="E5203">
        <v>1</v>
      </c>
      <c r="F5203">
        <v>1</v>
      </c>
      <c r="G5203" t="s">
        <v>148</v>
      </c>
      <c r="H5203">
        <v>17</v>
      </c>
      <c r="I5203">
        <v>18</v>
      </c>
      <c r="J5203" t="s">
        <v>14</v>
      </c>
      <c r="K5203" s="36" t="s">
        <v>149</v>
      </c>
    </row>
    <row r="5204" spans="1:11" x14ac:dyDescent="0.25">
      <c r="A5204">
        <v>543098786</v>
      </c>
      <c r="B5204" s="1">
        <v>45222</v>
      </c>
      <c r="C5204" t="s">
        <v>11</v>
      </c>
      <c r="D5204" t="s">
        <v>16</v>
      </c>
      <c r="E5204">
        <v>1</v>
      </c>
      <c r="F5204">
        <v>1</v>
      </c>
      <c r="G5204" t="s">
        <v>148</v>
      </c>
      <c r="H5204">
        <v>2</v>
      </c>
      <c r="I5204">
        <v>2</v>
      </c>
      <c r="J5204" t="s">
        <v>14</v>
      </c>
      <c r="K5204" s="36" t="s">
        <v>149</v>
      </c>
    </row>
    <row r="5205" spans="1:11" x14ac:dyDescent="0.25">
      <c r="A5205">
        <v>508938922</v>
      </c>
      <c r="B5205" s="1">
        <v>45023</v>
      </c>
      <c r="C5205" t="s">
        <v>27</v>
      </c>
      <c r="D5205" t="s">
        <v>12</v>
      </c>
      <c r="F5205">
        <v>0.49</v>
      </c>
      <c r="G5205" t="s">
        <v>149</v>
      </c>
      <c r="H5205">
        <v>1</v>
      </c>
      <c r="I5205">
        <v>2</v>
      </c>
      <c r="J5205" t="s">
        <v>14</v>
      </c>
      <c r="K5205" s="36" t="s">
        <v>149</v>
      </c>
    </row>
    <row r="5206" spans="1:11" x14ac:dyDescent="0.25">
      <c r="A5206">
        <v>48602040</v>
      </c>
      <c r="B5206" s="1">
        <v>42317</v>
      </c>
      <c r="C5206" t="s">
        <v>11</v>
      </c>
      <c r="D5206" t="s">
        <v>16</v>
      </c>
      <c r="E5206">
        <v>1</v>
      </c>
      <c r="F5206">
        <v>1</v>
      </c>
      <c r="G5206" t="s">
        <v>148</v>
      </c>
      <c r="H5206">
        <v>2</v>
      </c>
      <c r="I5206">
        <v>2</v>
      </c>
      <c r="J5206" t="s">
        <v>14</v>
      </c>
      <c r="K5206" s="36" t="s">
        <v>149</v>
      </c>
    </row>
    <row r="5207" spans="1:11" x14ac:dyDescent="0.25">
      <c r="A5207">
        <v>543154755</v>
      </c>
      <c r="B5207" s="1">
        <v>45222</v>
      </c>
      <c r="C5207" t="s">
        <v>27</v>
      </c>
      <c r="D5207" t="s">
        <v>20</v>
      </c>
      <c r="E5207">
        <v>0.1</v>
      </c>
      <c r="F5207">
        <v>0.17</v>
      </c>
      <c r="G5207" t="s">
        <v>148</v>
      </c>
      <c r="H5207">
        <v>4</v>
      </c>
      <c r="I5207">
        <v>4</v>
      </c>
      <c r="J5207" t="s">
        <v>22</v>
      </c>
      <c r="K5207" s="36" t="s">
        <v>149</v>
      </c>
    </row>
    <row r="5208" spans="1:11" x14ac:dyDescent="0.25">
      <c r="A5208">
        <v>272965797</v>
      </c>
      <c r="B5208" s="1">
        <v>43648</v>
      </c>
      <c r="C5208" t="s">
        <v>11</v>
      </c>
      <c r="D5208" t="s">
        <v>20</v>
      </c>
      <c r="E5208">
        <v>0.1</v>
      </c>
      <c r="F5208">
        <v>0</v>
      </c>
      <c r="G5208" t="s">
        <v>148</v>
      </c>
      <c r="H5208">
        <v>1</v>
      </c>
      <c r="I5208">
        <v>2</v>
      </c>
      <c r="J5208" t="s">
        <v>22</v>
      </c>
      <c r="K5208" s="36" t="s">
        <v>149</v>
      </c>
    </row>
    <row r="5209" spans="1:11" x14ac:dyDescent="0.25">
      <c r="A5209">
        <v>533679118</v>
      </c>
      <c r="B5209" s="1">
        <v>45162</v>
      </c>
      <c r="C5209" t="s">
        <v>11</v>
      </c>
      <c r="D5209" t="s">
        <v>21</v>
      </c>
      <c r="E5209">
        <v>0.7</v>
      </c>
      <c r="F5209">
        <v>0.69</v>
      </c>
      <c r="G5209" t="s">
        <v>148</v>
      </c>
      <c r="H5209">
        <v>1</v>
      </c>
      <c r="I5209">
        <v>4</v>
      </c>
      <c r="J5209" t="s">
        <v>22</v>
      </c>
      <c r="K5209" s="36" t="s">
        <v>149</v>
      </c>
    </row>
    <row r="5210" spans="1:11" x14ac:dyDescent="0.25">
      <c r="A5210">
        <v>542387953</v>
      </c>
      <c r="B5210" s="1">
        <v>45217</v>
      </c>
      <c r="C5210" t="s">
        <v>27</v>
      </c>
      <c r="D5210" t="s">
        <v>16</v>
      </c>
      <c r="E5210">
        <v>1</v>
      </c>
      <c r="F5210">
        <v>1</v>
      </c>
      <c r="G5210" t="s">
        <v>148</v>
      </c>
      <c r="H5210">
        <v>1</v>
      </c>
      <c r="I5210">
        <v>1</v>
      </c>
      <c r="J5210" t="s">
        <v>14</v>
      </c>
      <c r="K5210" s="36" t="s">
        <v>149</v>
      </c>
    </row>
    <row r="5211" spans="1:11" x14ac:dyDescent="0.25">
      <c r="A5211">
        <v>47784023</v>
      </c>
      <c r="B5211" s="1">
        <v>42307</v>
      </c>
      <c r="C5211" t="s">
        <v>11</v>
      </c>
      <c r="D5211" t="s">
        <v>12</v>
      </c>
      <c r="F5211">
        <v>0.22</v>
      </c>
      <c r="G5211" t="s">
        <v>148</v>
      </c>
      <c r="H5211">
        <v>1</v>
      </c>
      <c r="I5211">
        <v>3</v>
      </c>
      <c r="J5211" t="s">
        <v>14</v>
      </c>
      <c r="K5211" s="36" t="s">
        <v>149</v>
      </c>
    </row>
    <row r="5212" spans="1:11" x14ac:dyDescent="0.25">
      <c r="A5212">
        <v>542456403</v>
      </c>
      <c r="B5212" s="1">
        <v>45217</v>
      </c>
      <c r="C5212" t="s">
        <v>11</v>
      </c>
      <c r="D5212" t="s">
        <v>16</v>
      </c>
      <c r="E5212">
        <v>1</v>
      </c>
      <c r="F5212">
        <v>0.99</v>
      </c>
      <c r="G5212" t="s">
        <v>149</v>
      </c>
      <c r="H5212">
        <v>5</v>
      </c>
      <c r="I5212">
        <v>7</v>
      </c>
      <c r="J5212" t="s">
        <v>14</v>
      </c>
      <c r="K5212" s="36" t="s">
        <v>149</v>
      </c>
    </row>
    <row r="5213" spans="1:11" x14ac:dyDescent="0.25">
      <c r="A5213">
        <v>44887447</v>
      </c>
      <c r="B5213" s="1">
        <v>42269</v>
      </c>
      <c r="C5213" t="s">
        <v>11</v>
      </c>
      <c r="D5213" t="s">
        <v>16</v>
      </c>
      <c r="E5213">
        <v>1</v>
      </c>
      <c r="F5213">
        <v>1</v>
      </c>
      <c r="G5213" t="s">
        <v>149</v>
      </c>
      <c r="H5213">
        <v>2</v>
      </c>
      <c r="I5213">
        <v>2</v>
      </c>
      <c r="J5213" t="s">
        <v>14</v>
      </c>
      <c r="K5213" s="36" t="s">
        <v>149</v>
      </c>
    </row>
    <row r="5214" spans="1:11" x14ac:dyDescent="0.25">
      <c r="A5214">
        <v>542522977</v>
      </c>
      <c r="B5214" s="1">
        <v>45218</v>
      </c>
      <c r="C5214" t="s">
        <v>27</v>
      </c>
      <c r="D5214" t="s">
        <v>16</v>
      </c>
      <c r="E5214">
        <v>1</v>
      </c>
      <c r="F5214">
        <v>1</v>
      </c>
      <c r="G5214" t="s">
        <v>149</v>
      </c>
      <c r="H5214">
        <v>1</v>
      </c>
      <c r="I5214">
        <v>1</v>
      </c>
      <c r="J5214" t="s">
        <v>14</v>
      </c>
      <c r="K5214" s="36" t="s">
        <v>149</v>
      </c>
    </row>
    <row r="5215" spans="1:11" x14ac:dyDescent="0.25">
      <c r="A5215">
        <v>22562675</v>
      </c>
      <c r="B5215" s="1">
        <v>41927</v>
      </c>
      <c r="C5215" t="s">
        <v>11</v>
      </c>
      <c r="D5215" t="s">
        <v>16</v>
      </c>
      <c r="E5215">
        <v>1</v>
      </c>
      <c r="F5215">
        <v>0.97</v>
      </c>
      <c r="G5215" t="s">
        <v>148</v>
      </c>
      <c r="H5215">
        <v>5</v>
      </c>
      <c r="I5215">
        <v>6</v>
      </c>
      <c r="J5215" t="s">
        <v>18</v>
      </c>
      <c r="K5215" s="36" t="s">
        <v>149</v>
      </c>
    </row>
    <row r="5216" spans="1:11" x14ac:dyDescent="0.25">
      <c r="A5216">
        <v>364210023</v>
      </c>
      <c r="B5216" s="1">
        <v>44067</v>
      </c>
      <c r="C5216" t="s">
        <v>11</v>
      </c>
      <c r="D5216" t="s">
        <v>20</v>
      </c>
      <c r="E5216">
        <v>0.33</v>
      </c>
      <c r="F5216">
        <v>0</v>
      </c>
      <c r="G5216" t="s">
        <v>148</v>
      </c>
      <c r="H5216">
        <v>1</v>
      </c>
      <c r="I5216">
        <v>1</v>
      </c>
      <c r="J5216" t="s">
        <v>22</v>
      </c>
      <c r="K5216" s="36" t="s">
        <v>149</v>
      </c>
    </row>
    <row r="5217" spans="1:11" x14ac:dyDescent="0.25">
      <c r="A5217">
        <v>351670559</v>
      </c>
      <c r="B5217" s="1">
        <v>44006</v>
      </c>
      <c r="C5217" t="s">
        <v>11</v>
      </c>
      <c r="D5217" t="s">
        <v>16</v>
      </c>
      <c r="E5217">
        <v>1</v>
      </c>
      <c r="F5217">
        <v>0.66</v>
      </c>
      <c r="G5217" t="s">
        <v>149</v>
      </c>
      <c r="H5217">
        <v>1</v>
      </c>
      <c r="I5217">
        <v>1</v>
      </c>
      <c r="J5217" t="s">
        <v>22</v>
      </c>
      <c r="K5217" s="36" t="s">
        <v>149</v>
      </c>
    </row>
    <row r="5218" spans="1:11" x14ac:dyDescent="0.25">
      <c r="A5218">
        <v>503880865</v>
      </c>
      <c r="B5218" s="1">
        <v>44989</v>
      </c>
      <c r="C5218" t="s">
        <v>11</v>
      </c>
      <c r="D5218" t="s">
        <v>17</v>
      </c>
      <c r="E5218">
        <v>1</v>
      </c>
      <c r="F5218">
        <v>0.99</v>
      </c>
      <c r="G5218" t="s">
        <v>149</v>
      </c>
      <c r="H5218">
        <v>1</v>
      </c>
      <c r="I5218">
        <v>1</v>
      </c>
      <c r="J5218" t="s">
        <v>22</v>
      </c>
      <c r="K5218" s="36" t="s">
        <v>149</v>
      </c>
    </row>
    <row r="5219" spans="1:11" x14ac:dyDescent="0.25">
      <c r="A5219">
        <v>543013439</v>
      </c>
      <c r="B5219" s="1">
        <v>45221</v>
      </c>
      <c r="C5219" t="s">
        <v>27</v>
      </c>
      <c r="D5219" t="s">
        <v>16</v>
      </c>
      <c r="E5219">
        <v>1</v>
      </c>
      <c r="F5219">
        <v>1</v>
      </c>
      <c r="G5219" t="s">
        <v>149</v>
      </c>
      <c r="H5219">
        <v>1</v>
      </c>
      <c r="I5219">
        <v>2</v>
      </c>
      <c r="J5219" t="s">
        <v>22</v>
      </c>
      <c r="K5219" s="36" t="s">
        <v>148</v>
      </c>
    </row>
    <row r="5220" spans="1:11" x14ac:dyDescent="0.25">
      <c r="A5220">
        <v>15369494</v>
      </c>
      <c r="B5220" s="1">
        <v>41770</v>
      </c>
      <c r="C5220" t="s">
        <v>11</v>
      </c>
      <c r="D5220" t="s">
        <v>16</v>
      </c>
      <c r="E5220">
        <v>1</v>
      </c>
      <c r="F5220">
        <v>1</v>
      </c>
      <c r="G5220" t="s">
        <v>149</v>
      </c>
      <c r="H5220">
        <v>1</v>
      </c>
      <c r="I5220">
        <v>1</v>
      </c>
      <c r="J5220" t="s">
        <v>14</v>
      </c>
      <c r="K5220" s="36" t="s">
        <v>149</v>
      </c>
    </row>
    <row r="5221" spans="1:11" x14ac:dyDescent="0.25">
      <c r="A5221">
        <v>542548747</v>
      </c>
      <c r="B5221" s="1">
        <v>45218</v>
      </c>
      <c r="C5221" t="s">
        <v>27</v>
      </c>
      <c r="D5221" t="s">
        <v>20</v>
      </c>
      <c r="E5221">
        <v>0.17</v>
      </c>
      <c r="F5221">
        <v>0.76</v>
      </c>
      <c r="G5221" t="s">
        <v>148</v>
      </c>
      <c r="H5221">
        <v>4</v>
      </c>
      <c r="I5221">
        <v>6</v>
      </c>
      <c r="J5221" t="s">
        <v>14</v>
      </c>
      <c r="K5221" s="36" t="s">
        <v>149</v>
      </c>
    </row>
    <row r="5222" spans="1:11" x14ac:dyDescent="0.25">
      <c r="A5222">
        <v>521545745</v>
      </c>
      <c r="B5222" s="1">
        <v>45100</v>
      </c>
      <c r="C5222" t="s">
        <v>11</v>
      </c>
      <c r="D5222" t="s">
        <v>21</v>
      </c>
      <c r="E5222">
        <v>0.8</v>
      </c>
      <c r="F5222">
        <v>0.15</v>
      </c>
      <c r="G5222" t="s">
        <v>148</v>
      </c>
      <c r="H5222">
        <v>12</v>
      </c>
      <c r="I5222">
        <v>15</v>
      </c>
      <c r="J5222" t="s">
        <v>18</v>
      </c>
      <c r="K5222" s="36" t="s">
        <v>149</v>
      </c>
    </row>
    <row r="5223" spans="1:11" x14ac:dyDescent="0.25">
      <c r="A5223">
        <v>11730479</v>
      </c>
      <c r="B5223" s="1">
        <v>41667</v>
      </c>
      <c r="C5223" t="s">
        <v>11</v>
      </c>
      <c r="D5223" t="s">
        <v>16</v>
      </c>
      <c r="E5223">
        <v>1</v>
      </c>
      <c r="F5223">
        <v>1</v>
      </c>
      <c r="G5223" t="s">
        <v>149</v>
      </c>
      <c r="H5223">
        <v>1</v>
      </c>
      <c r="I5223">
        <v>2</v>
      </c>
      <c r="J5223" t="s">
        <v>14</v>
      </c>
      <c r="K5223" s="36" t="s">
        <v>149</v>
      </c>
    </row>
    <row r="5224" spans="1:11" x14ac:dyDescent="0.25">
      <c r="A5224">
        <v>169143459</v>
      </c>
      <c r="B5224" s="1">
        <v>43121</v>
      </c>
      <c r="C5224" t="s">
        <v>11</v>
      </c>
      <c r="D5224" t="s">
        <v>21</v>
      </c>
      <c r="E5224">
        <v>1</v>
      </c>
      <c r="F5224">
        <v>0.16</v>
      </c>
      <c r="G5224" t="s">
        <v>148</v>
      </c>
      <c r="H5224">
        <v>1</v>
      </c>
      <c r="I5224">
        <v>1</v>
      </c>
      <c r="J5224" t="s">
        <v>14</v>
      </c>
      <c r="K5224" s="36" t="s">
        <v>149</v>
      </c>
    </row>
    <row r="5225" spans="1:11" x14ac:dyDescent="0.25">
      <c r="A5225">
        <v>543325777</v>
      </c>
      <c r="B5225" s="1">
        <v>45223</v>
      </c>
      <c r="C5225" t="s">
        <v>27</v>
      </c>
      <c r="D5225" t="s">
        <v>16</v>
      </c>
      <c r="E5225">
        <v>1</v>
      </c>
      <c r="F5225">
        <v>1</v>
      </c>
      <c r="G5225" t="s">
        <v>148</v>
      </c>
      <c r="H5225">
        <v>1</v>
      </c>
      <c r="I5225">
        <v>1</v>
      </c>
      <c r="J5225" t="s">
        <v>14</v>
      </c>
      <c r="K5225" s="36" t="s">
        <v>149</v>
      </c>
    </row>
    <row r="5226" spans="1:11" x14ac:dyDescent="0.25">
      <c r="A5226">
        <v>541351857</v>
      </c>
      <c r="B5226" s="1">
        <v>45210</v>
      </c>
      <c r="C5226" t="s">
        <v>27</v>
      </c>
      <c r="D5226" t="s">
        <v>16</v>
      </c>
      <c r="E5226">
        <v>1</v>
      </c>
      <c r="F5226">
        <v>1</v>
      </c>
      <c r="G5226" t="s">
        <v>149</v>
      </c>
      <c r="H5226">
        <v>2</v>
      </c>
      <c r="I5226">
        <v>2</v>
      </c>
      <c r="J5226" t="s">
        <v>14</v>
      </c>
      <c r="K5226" s="36" t="s">
        <v>149</v>
      </c>
    </row>
    <row r="5227" spans="1:11" x14ac:dyDescent="0.25">
      <c r="A5227">
        <v>479800603</v>
      </c>
      <c r="B5227" s="1">
        <v>44820</v>
      </c>
      <c r="C5227" t="s">
        <v>11</v>
      </c>
      <c r="D5227" t="s">
        <v>17</v>
      </c>
      <c r="E5227">
        <v>0.96</v>
      </c>
      <c r="F5227">
        <v>0.19</v>
      </c>
      <c r="G5227" t="s">
        <v>149</v>
      </c>
      <c r="H5227">
        <v>2</v>
      </c>
      <c r="I5227">
        <v>2</v>
      </c>
      <c r="J5227" t="s">
        <v>22</v>
      </c>
      <c r="K5227" s="36" t="s">
        <v>149</v>
      </c>
    </row>
    <row r="5228" spans="1:11" x14ac:dyDescent="0.25">
      <c r="A5228">
        <v>516636798</v>
      </c>
      <c r="B5228" s="1">
        <v>45072</v>
      </c>
      <c r="C5228" t="s">
        <v>27</v>
      </c>
      <c r="D5228" t="s">
        <v>17</v>
      </c>
      <c r="E5228">
        <v>0.92</v>
      </c>
      <c r="F5228">
        <v>0.94</v>
      </c>
      <c r="G5228" t="s">
        <v>148</v>
      </c>
      <c r="H5228">
        <v>5</v>
      </c>
      <c r="I5228">
        <v>10</v>
      </c>
      <c r="J5228" t="s">
        <v>14</v>
      </c>
      <c r="K5228" s="36" t="s">
        <v>149</v>
      </c>
    </row>
    <row r="5229" spans="1:11" x14ac:dyDescent="0.25">
      <c r="A5229">
        <v>7841643</v>
      </c>
      <c r="B5229" s="1">
        <v>41486</v>
      </c>
      <c r="C5229" t="s">
        <v>11</v>
      </c>
      <c r="D5229" t="s">
        <v>16</v>
      </c>
      <c r="E5229">
        <v>1</v>
      </c>
      <c r="F5229">
        <v>1</v>
      </c>
      <c r="G5229" t="s">
        <v>148</v>
      </c>
      <c r="H5229">
        <v>1</v>
      </c>
      <c r="I5229">
        <v>3</v>
      </c>
      <c r="J5229" t="s">
        <v>14</v>
      </c>
      <c r="K5229" s="36" t="s">
        <v>149</v>
      </c>
    </row>
    <row r="5230" spans="1:11" x14ac:dyDescent="0.25">
      <c r="A5230">
        <v>336855340</v>
      </c>
      <c r="B5230" s="1">
        <v>43878</v>
      </c>
      <c r="C5230" t="s">
        <v>11</v>
      </c>
      <c r="D5230" t="s">
        <v>12</v>
      </c>
      <c r="G5230" t="s">
        <v>148</v>
      </c>
      <c r="H5230">
        <v>1</v>
      </c>
      <c r="I5230">
        <v>1</v>
      </c>
      <c r="J5230" t="s">
        <v>14</v>
      </c>
      <c r="K5230" s="36" t="s">
        <v>149</v>
      </c>
    </row>
    <row r="5231" spans="1:11" x14ac:dyDescent="0.25">
      <c r="A5231">
        <v>543388769</v>
      </c>
      <c r="B5231" s="1">
        <v>45224</v>
      </c>
      <c r="C5231" t="s">
        <v>27</v>
      </c>
      <c r="D5231" t="s">
        <v>16</v>
      </c>
      <c r="E5231">
        <v>1</v>
      </c>
      <c r="F5231">
        <v>1</v>
      </c>
      <c r="G5231" t="s">
        <v>149</v>
      </c>
      <c r="H5231">
        <v>1</v>
      </c>
      <c r="I5231">
        <v>2</v>
      </c>
      <c r="J5231" t="s">
        <v>14</v>
      </c>
      <c r="K5231" s="36" t="s">
        <v>149</v>
      </c>
    </row>
    <row r="5232" spans="1:11" x14ac:dyDescent="0.25">
      <c r="A5232">
        <v>436774995</v>
      </c>
      <c r="B5232" s="1">
        <v>44550</v>
      </c>
      <c r="C5232" t="s">
        <v>27</v>
      </c>
      <c r="D5232" t="s">
        <v>16</v>
      </c>
      <c r="E5232">
        <v>1</v>
      </c>
      <c r="F5232">
        <v>0.94</v>
      </c>
      <c r="G5232" t="s">
        <v>148</v>
      </c>
      <c r="H5232">
        <v>9</v>
      </c>
      <c r="I5232">
        <v>16</v>
      </c>
      <c r="J5232" t="s">
        <v>14</v>
      </c>
      <c r="K5232" s="36" t="s">
        <v>149</v>
      </c>
    </row>
    <row r="5233" spans="1:11" x14ac:dyDescent="0.25">
      <c r="A5233">
        <v>416434602</v>
      </c>
      <c r="B5233" s="1">
        <v>44410</v>
      </c>
      <c r="C5233" t="s">
        <v>11</v>
      </c>
      <c r="D5233" t="s">
        <v>17</v>
      </c>
      <c r="E5233">
        <v>1</v>
      </c>
      <c r="F5233">
        <v>0.78</v>
      </c>
      <c r="G5233" t="s">
        <v>148</v>
      </c>
      <c r="H5233">
        <v>1</v>
      </c>
      <c r="I5233">
        <v>1</v>
      </c>
      <c r="J5233" t="s">
        <v>22</v>
      </c>
      <c r="K5233" s="36" t="s">
        <v>149</v>
      </c>
    </row>
    <row r="5234" spans="1:11" x14ac:dyDescent="0.25">
      <c r="A5234">
        <v>23097461</v>
      </c>
      <c r="B5234" s="1">
        <v>41941</v>
      </c>
      <c r="C5234" t="s">
        <v>27</v>
      </c>
      <c r="D5234" t="s">
        <v>17</v>
      </c>
      <c r="E5234">
        <v>0.75</v>
      </c>
      <c r="F5234">
        <v>0.24</v>
      </c>
      <c r="G5234" t="s">
        <v>148</v>
      </c>
      <c r="H5234">
        <v>3</v>
      </c>
      <c r="I5234">
        <v>9</v>
      </c>
      <c r="J5234" t="s">
        <v>14</v>
      </c>
      <c r="K5234" s="36" t="s">
        <v>149</v>
      </c>
    </row>
    <row r="5235" spans="1:11" x14ac:dyDescent="0.25">
      <c r="A5235">
        <v>544125318</v>
      </c>
      <c r="B5235" s="1">
        <v>45229</v>
      </c>
      <c r="C5235" t="s">
        <v>27</v>
      </c>
      <c r="D5235" t="s">
        <v>16</v>
      </c>
      <c r="E5235">
        <v>1</v>
      </c>
      <c r="F5235">
        <v>1</v>
      </c>
      <c r="G5235" t="s">
        <v>149</v>
      </c>
      <c r="H5235">
        <v>1</v>
      </c>
      <c r="I5235">
        <v>1</v>
      </c>
      <c r="J5235" t="s">
        <v>14</v>
      </c>
      <c r="K5235" s="36" t="s">
        <v>149</v>
      </c>
    </row>
    <row r="5236" spans="1:11" x14ac:dyDescent="0.25">
      <c r="A5236">
        <v>543438901</v>
      </c>
      <c r="B5236" s="1">
        <v>45224</v>
      </c>
      <c r="C5236" t="s">
        <v>27</v>
      </c>
      <c r="D5236" t="s">
        <v>16</v>
      </c>
      <c r="E5236">
        <v>1</v>
      </c>
      <c r="F5236">
        <v>0.91</v>
      </c>
      <c r="G5236" t="s">
        <v>148</v>
      </c>
      <c r="H5236">
        <v>4</v>
      </c>
      <c r="I5236">
        <v>4</v>
      </c>
      <c r="J5236" t="s">
        <v>22</v>
      </c>
      <c r="K5236" s="36" t="s">
        <v>149</v>
      </c>
    </row>
    <row r="5237" spans="1:11" x14ac:dyDescent="0.25">
      <c r="A5237">
        <v>16554204</v>
      </c>
      <c r="B5237" s="1">
        <v>41799</v>
      </c>
      <c r="C5237" t="s">
        <v>11</v>
      </c>
      <c r="D5237" t="s">
        <v>16</v>
      </c>
      <c r="E5237">
        <v>1</v>
      </c>
      <c r="F5237">
        <v>0.86</v>
      </c>
      <c r="G5237" t="s">
        <v>148</v>
      </c>
      <c r="H5237">
        <v>1</v>
      </c>
      <c r="I5237">
        <v>2</v>
      </c>
      <c r="J5237" t="s">
        <v>14</v>
      </c>
      <c r="K5237" s="36" t="s">
        <v>149</v>
      </c>
    </row>
    <row r="5238" spans="1:11" x14ac:dyDescent="0.25">
      <c r="A5238">
        <v>543569141</v>
      </c>
      <c r="B5238" s="1">
        <v>45225</v>
      </c>
      <c r="C5238" t="s">
        <v>11</v>
      </c>
      <c r="D5238" t="s">
        <v>16</v>
      </c>
      <c r="E5238">
        <v>1</v>
      </c>
      <c r="F5238">
        <v>0.99</v>
      </c>
      <c r="G5238" t="s">
        <v>149</v>
      </c>
      <c r="H5238">
        <v>1</v>
      </c>
      <c r="I5238">
        <v>1</v>
      </c>
      <c r="J5238" t="s">
        <v>14</v>
      </c>
      <c r="K5238" s="36" t="s">
        <v>149</v>
      </c>
    </row>
    <row r="5239" spans="1:11" x14ac:dyDescent="0.25">
      <c r="A5239">
        <v>544601385</v>
      </c>
      <c r="B5239" s="1">
        <v>45232</v>
      </c>
      <c r="C5239" t="s">
        <v>11</v>
      </c>
      <c r="D5239" t="s">
        <v>17</v>
      </c>
      <c r="E5239">
        <v>1</v>
      </c>
      <c r="F5239">
        <v>0.9</v>
      </c>
      <c r="G5239" t="s">
        <v>149</v>
      </c>
      <c r="H5239">
        <v>1</v>
      </c>
      <c r="I5239">
        <v>1</v>
      </c>
      <c r="J5239" t="s">
        <v>22</v>
      </c>
      <c r="K5239" s="36" t="s">
        <v>149</v>
      </c>
    </row>
    <row r="5240" spans="1:11" x14ac:dyDescent="0.25">
      <c r="A5240">
        <v>508795255</v>
      </c>
      <c r="B5240" s="1">
        <v>45022</v>
      </c>
      <c r="C5240" t="s">
        <v>27</v>
      </c>
      <c r="D5240" t="s">
        <v>20</v>
      </c>
      <c r="E5240">
        <v>0</v>
      </c>
      <c r="F5240">
        <v>0</v>
      </c>
      <c r="G5240" t="s">
        <v>148</v>
      </c>
      <c r="H5240">
        <v>2</v>
      </c>
      <c r="I5240">
        <v>2</v>
      </c>
      <c r="J5240" t="s">
        <v>14</v>
      </c>
      <c r="K5240" s="36" t="s">
        <v>149</v>
      </c>
    </row>
    <row r="5241" spans="1:11" x14ac:dyDescent="0.25">
      <c r="A5241">
        <v>537265236</v>
      </c>
      <c r="B5241" s="1">
        <v>45184</v>
      </c>
      <c r="C5241" t="s">
        <v>27</v>
      </c>
      <c r="D5241" t="s">
        <v>16</v>
      </c>
      <c r="E5241">
        <v>0.8</v>
      </c>
      <c r="F5241">
        <v>0.99</v>
      </c>
      <c r="G5241" t="s">
        <v>149</v>
      </c>
      <c r="H5241">
        <v>1</v>
      </c>
      <c r="I5241">
        <v>1</v>
      </c>
      <c r="J5241" t="s">
        <v>14</v>
      </c>
      <c r="K5241" s="36" t="s">
        <v>149</v>
      </c>
    </row>
    <row r="5242" spans="1:11" x14ac:dyDescent="0.25">
      <c r="A5242">
        <v>144117390</v>
      </c>
      <c r="B5242" s="1">
        <v>42950</v>
      </c>
      <c r="C5242" t="s">
        <v>11</v>
      </c>
      <c r="D5242" t="s">
        <v>16</v>
      </c>
      <c r="E5242">
        <v>1</v>
      </c>
      <c r="F5242">
        <v>0.98</v>
      </c>
      <c r="G5242" t="s">
        <v>148</v>
      </c>
      <c r="H5242">
        <v>1</v>
      </c>
      <c r="I5242">
        <v>1</v>
      </c>
      <c r="J5242" t="s">
        <v>14</v>
      </c>
      <c r="K5242" s="36" t="s">
        <v>149</v>
      </c>
    </row>
    <row r="5243" spans="1:11" x14ac:dyDescent="0.25">
      <c r="A5243">
        <v>193605261</v>
      </c>
      <c r="B5243" s="1">
        <v>43256</v>
      </c>
      <c r="C5243" t="s">
        <v>27</v>
      </c>
      <c r="D5243" t="s">
        <v>16</v>
      </c>
      <c r="E5243">
        <v>1</v>
      </c>
      <c r="F5243">
        <v>0.97</v>
      </c>
      <c r="G5243" t="s">
        <v>148</v>
      </c>
      <c r="H5243">
        <v>2</v>
      </c>
      <c r="I5243">
        <v>2</v>
      </c>
      <c r="J5243" t="s">
        <v>14</v>
      </c>
      <c r="K5243" s="36" t="s">
        <v>149</v>
      </c>
    </row>
    <row r="5244" spans="1:11" x14ac:dyDescent="0.25">
      <c r="A5244">
        <v>543927721</v>
      </c>
      <c r="B5244" s="1">
        <v>45228</v>
      </c>
      <c r="C5244" t="s">
        <v>11</v>
      </c>
      <c r="D5244" t="s">
        <v>16</v>
      </c>
      <c r="E5244">
        <v>1</v>
      </c>
      <c r="F5244">
        <v>0.91</v>
      </c>
      <c r="G5244" t="s">
        <v>149</v>
      </c>
      <c r="H5244">
        <v>8</v>
      </c>
      <c r="I5244">
        <v>14</v>
      </c>
      <c r="J5244" t="s">
        <v>14</v>
      </c>
      <c r="K5244" s="36" t="s">
        <v>149</v>
      </c>
    </row>
    <row r="5245" spans="1:11" x14ac:dyDescent="0.25">
      <c r="A5245">
        <v>543946231</v>
      </c>
      <c r="B5245" s="1">
        <v>45228</v>
      </c>
      <c r="C5245" t="s">
        <v>11</v>
      </c>
      <c r="D5245" t="s">
        <v>16</v>
      </c>
      <c r="E5245">
        <v>1</v>
      </c>
      <c r="F5245">
        <v>0.98</v>
      </c>
      <c r="G5245" t="s">
        <v>149</v>
      </c>
      <c r="H5245">
        <v>2</v>
      </c>
      <c r="I5245">
        <v>2</v>
      </c>
      <c r="J5245" t="s">
        <v>22</v>
      </c>
      <c r="K5245" s="36" t="s">
        <v>149</v>
      </c>
    </row>
    <row r="5246" spans="1:11" x14ac:dyDescent="0.25">
      <c r="A5246">
        <v>543949945</v>
      </c>
      <c r="B5246" s="1">
        <v>45228</v>
      </c>
      <c r="C5246" t="s">
        <v>11</v>
      </c>
      <c r="D5246" t="s">
        <v>16</v>
      </c>
      <c r="E5246">
        <v>1</v>
      </c>
      <c r="F5246">
        <v>0.95</v>
      </c>
      <c r="G5246" t="s">
        <v>148</v>
      </c>
      <c r="H5246">
        <v>2</v>
      </c>
      <c r="I5246">
        <v>2</v>
      </c>
      <c r="J5246" t="s">
        <v>14</v>
      </c>
      <c r="K5246" s="36" t="s">
        <v>149</v>
      </c>
    </row>
    <row r="5247" spans="1:11" x14ac:dyDescent="0.25">
      <c r="A5247">
        <v>543956287</v>
      </c>
      <c r="B5247" s="1">
        <v>45228</v>
      </c>
      <c r="C5247" t="s">
        <v>11</v>
      </c>
      <c r="D5247" t="s">
        <v>16</v>
      </c>
      <c r="E5247">
        <v>1</v>
      </c>
      <c r="F5247">
        <v>0.97</v>
      </c>
      <c r="G5247" t="s">
        <v>149</v>
      </c>
      <c r="H5247">
        <v>1</v>
      </c>
      <c r="I5247">
        <v>1</v>
      </c>
      <c r="J5247" t="s">
        <v>22</v>
      </c>
      <c r="K5247" s="36" t="s">
        <v>149</v>
      </c>
    </row>
    <row r="5248" spans="1:11" x14ac:dyDescent="0.25">
      <c r="A5248">
        <v>388501073</v>
      </c>
      <c r="B5248" s="1">
        <v>44241</v>
      </c>
      <c r="C5248" t="s">
        <v>11</v>
      </c>
      <c r="D5248" t="s">
        <v>16</v>
      </c>
      <c r="E5248">
        <v>1</v>
      </c>
      <c r="F5248">
        <v>0.98</v>
      </c>
      <c r="G5248" t="s">
        <v>148</v>
      </c>
      <c r="H5248">
        <v>6</v>
      </c>
      <c r="I5248">
        <v>6</v>
      </c>
      <c r="J5248" t="s">
        <v>22</v>
      </c>
      <c r="K5248" s="36" t="s">
        <v>149</v>
      </c>
    </row>
    <row r="5249" spans="1:11" x14ac:dyDescent="0.25">
      <c r="A5249">
        <v>519139418</v>
      </c>
      <c r="B5249" s="1">
        <v>45086</v>
      </c>
      <c r="C5249" t="s">
        <v>11</v>
      </c>
      <c r="D5249" t="s">
        <v>12</v>
      </c>
      <c r="G5249" t="s">
        <v>148</v>
      </c>
      <c r="H5249">
        <v>1</v>
      </c>
      <c r="I5249">
        <v>3</v>
      </c>
      <c r="J5249" t="s">
        <v>14</v>
      </c>
      <c r="K5249" s="36" t="s">
        <v>149</v>
      </c>
    </row>
    <row r="5250" spans="1:11" x14ac:dyDescent="0.25">
      <c r="A5250">
        <v>5264032</v>
      </c>
      <c r="B5250" s="1">
        <v>41333</v>
      </c>
      <c r="C5250" t="s">
        <v>11</v>
      </c>
      <c r="D5250" t="s">
        <v>16</v>
      </c>
      <c r="E5250">
        <v>1</v>
      </c>
      <c r="F5250">
        <v>0.98</v>
      </c>
      <c r="G5250" t="s">
        <v>149</v>
      </c>
      <c r="H5250">
        <v>1</v>
      </c>
      <c r="I5250">
        <v>3</v>
      </c>
      <c r="J5250" t="s">
        <v>18</v>
      </c>
      <c r="K5250" s="36" t="s">
        <v>149</v>
      </c>
    </row>
    <row r="5251" spans="1:11" x14ac:dyDescent="0.25">
      <c r="A5251">
        <v>543681223</v>
      </c>
      <c r="B5251" s="1">
        <v>45226</v>
      </c>
      <c r="C5251" t="s">
        <v>27</v>
      </c>
      <c r="D5251" t="s">
        <v>16</v>
      </c>
      <c r="E5251">
        <v>1</v>
      </c>
      <c r="F5251">
        <v>1</v>
      </c>
      <c r="G5251" t="s">
        <v>149</v>
      </c>
      <c r="H5251">
        <v>2</v>
      </c>
      <c r="I5251">
        <v>2</v>
      </c>
      <c r="J5251" t="s">
        <v>14</v>
      </c>
      <c r="K5251" s="36" t="s">
        <v>149</v>
      </c>
    </row>
    <row r="5252" spans="1:11" x14ac:dyDescent="0.25">
      <c r="A5252">
        <v>543991095</v>
      </c>
      <c r="B5252" s="1">
        <v>45228</v>
      </c>
      <c r="C5252" t="s">
        <v>11</v>
      </c>
      <c r="D5252" t="s">
        <v>16</v>
      </c>
      <c r="E5252">
        <v>1</v>
      </c>
      <c r="F5252">
        <v>0.99</v>
      </c>
      <c r="G5252" t="s">
        <v>148</v>
      </c>
      <c r="H5252">
        <v>1</v>
      </c>
      <c r="I5252">
        <v>1</v>
      </c>
      <c r="J5252" t="s">
        <v>14</v>
      </c>
      <c r="K5252" s="36" t="s">
        <v>149</v>
      </c>
    </row>
    <row r="5253" spans="1:11" x14ac:dyDescent="0.25">
      <c r="A5253">
        <v>543428383</v>
      </c>
      <c r="B5253" s="1">
        <v>45224</v>
      </c>
      <c r="C5253" t="s">
        <v>27</v>
      </c>
      <c r="D5253" t="s">
        <v>16</v>
      </c>
      <c r="E5253">
        <v>1</v>
      </c>
      <c r="F5253">
        <v>0.92</v>
      </c>
      <c r="G5253" t="s">
        <v>148</v>
      </c>
      <c r="H5253">
        <v>2</v>
      </c>
      <c r="I5253">
        <v>2</v>
      </c>
      <c r="J5253" t="s">
        <v>14</v>
      </c>
      <c r="K5253" s="36" t="s">
        <v>149</v>
      </c>
    </row>
    <row r="5254" spans="1:11" x14ac:dyDescent="0.25">
      <c r="A5254">
        <v>542522886</v>
      </c>
      <c r="B5254" s="1">
        <v>45218</v>
      </c>
      <c r="C5254" t="s">
        <v>11</v>
      </c>
      <c r="D5254" t="s">
        <v>16</v>
      </c>
      <c r="E5254">
        <v>1</v>
      </c>
      <c r="F5254">
        <v>1</v>
      </c>
      <c r="G5254" t="s">
        <v>148</v>
      </c>
      <c r="H5254">
        <v>1</v>
      </c>
      <c r="I5254">
        <v>1</v>
      </c>
      <c r="J5254" t="s">
        <v>14</v>
      </c>
      <c r="K5254" s="36" t="s">
        <v>149</v>
      </c>
    </row>
    <row r="5255" spans="1:11" x14ac:dyDescent="0.25">
      <c r="A5255">
        <v>389059363</v>
      </c>
      <c r="B5255" s="1">
        <v>44245</v>
      </c>
      <c r="C5255" t="s">
        <v>27</v>
      </c>
      <c r="D5255" t="s">
        <v>16</v>
      </c>
      <c r="E5255">
        <v>1</v>
      </c>
      <c r="F5255">
        <v>1</v>
      </c>
      <c r="G5255" t="s">
        <v>149</v>
      </c>
      <c r="H5255">
        <v>4</v>
      </c>
      <c r="I5255">
        <v>4</v>
      </c>
      <c r="J5255" t="s">
        <v>14</v>
      </c>
      <c r="K5255" s="36" t="s">
        <v>149</v>
      </c>
    </row>
    <row r="5256" spans="1:11" x14ac:dyDescent="0.25">
      <c r="A5256">
        <v>544722595</v>
      </c>
      <c r="B5256" s="1">
        <v>45233</v>
      </c>
      <c r="C5256" t="s">
        <v>11</v>
      </c>
      <c r="D5256" t="s">
        <v>16</v>
      </c>
      <c r="E5256">
        <v>1</v>
      </c>
      <c r="F5256">
        <v>0.61</v>
      </c>
      <c r="G5256" t="s">
        <v>148</v>
      </c>
      <c r="H5256">
        <v>1</v>
      </c>
      <c r="I5256">
        <v>1</v>
      </c>
      <c r="J5256" t="s">
        <v>14</v>
      </c>
      <c r="K5256" s="36" t="s">
        <v>149</v>
      </c>
    </row>
    <row r="5257" spans="1:11" x14ac:dyDescent="0.25">
      <c r="A5257">
        <v>544728331</v>
      </c>
      <c r="B5257" s="1">
        <v>45233</v>
      </c>
      <c r="C5257" t="s">
        <v>11</v>
      </c>
      <c r="D5257" t="s">
        <v>20</v>
      </c>
      <c r="E5257">
        <v>0</v>
      </c>
      <c r="F5257">
        <v>0</v>
      </c>
      <c r="G5257" t="s">
        <v>148</v>
      </c>
      <c r="H5257">
        <v>1</v>
      </c>
      <c r="I5257">
        <v>1</v>
      </c>
      <c r="J5257" t="s">
        <v>22</v>
      </c>
      <c r="K5257" s="36" t="s">
        <v>149</v>
      </c>
    </row>
    <row r="5258" spans="1:11" x14ac:dyDescent="0.25">
      <c r="A5258">
        <v>544843209</v>
      </c>
      <c r="B5258" s="1">
        <v>45234</v>
      </c>
      <c r="C5258" t="s">
        <v>11</v>
      </c>
      <c r="D5258" t="s">
        <v>16</v>
      </c>
      <c r="E5258">
        <v>1</v>
      </c>
      <c r="F5258">
        <v>1</v>
      </c>
      <c r="G5258" t="s">
        <v>149</v>
      </c>
      <c r="H5258">
        <v>1</v>
      </c>
      <c r="I5258">
        <v>1</v>
      </c>
      <c r="J5258" t="s">
        <v>14</v>
      </c>
      <c r="K5258" s="36" t="s">
        <v>149</v>
      </c>
    </row>
    <row r="5259" spans="1:11" x14ac:dyDescent="0.25">
      <c r="A5259">
        <v>182265593</v>
      </c>
      <c r="B5259" s="1">
        <v>43193</v>
      </c>
      <c r="C5259" t="s">
        <v>11</v>
      </c>
      <c r="D5259" t="s">
        <v>16</v>
      </c>
      <c r="E5259">
        <v>1</v>
      </c>
      <c r="F5259">
        <v>0.56000000000000005</v>
      </c>
      <c r="G5259" t="s">
        <v>148</v>
      </c>
      <c r="H5259">
        <v>1</v>
      </c>
      <c r="I5259">
        <v>1</v>
      </c>
      <c r="J5259" t="s">
        <v>14</v>
      </c>
      <c r="K5259" s="36" t="s">
        <v>149</v>
      </c>
    </row>
    <row r="5260" spans="1:11" x14ac:dyDescent="0.25">
      <c r="A5260">
        <v>543789247</v>
      </c>
      <c r="B5260" s="1">
        <v>45227</v>
      </c>
      <c r="C5260" t="s">
        <v>27</v>
      </c>
      <c r="D5260" t="s">
        <v>20</v>
      </c>
      <c r="E5260">
        <v>0.1</v>
      </c>
      <c r="F5260">
        <v>0.13</v>
      </c>
      <c r="G5260" t="s">
        <v>148</v>
      </c>
      <c r="H5260">
        <v>1</v>
      </c>
      <c r="I5260">
        <v>2</v>
      </c>
      <c r="J5260" t="s">
        <v>22</v>
      </c>
      <c r="K5260" s="36" t="s">
        <v>149</v>
      </c>
    </row>
    <row r="5261" spans="1:11" x14ac:dyDescent="0.25">
      <c r="A5261">
        <v>335336594</v>
      </c>
      <c r="B5261" s="1">
        <v>43872</v>
      </c>
      <c r="C5261" t="s">
        <v>27</v>
      </c>
      <c r="D5261" t="s">
        <v>16</v>
      </c>
      <c r="E5261">
        <v>1</v>
      </c>
      <c r="F5261">
        <v>1</v>
      </c>
      <c r="G5261" t="s">
        <v>149</v>
      </c>
      <c r="H5261">
        <v>1</v>
      </c>
      <c r="I5261">
        <v>1</v>
      </c>
      <c r="J5261" t="s">
        <v>14</v>
      </c>
      <c r="K5261" s="36" t="s">
        <v>149</v>
      </c>
    </row>
    <row r="5262" spans="1:11" x14ac:dyDescent="0.25">
      <c r="A5262">
        <v>467251190</v>
      </c>
      <c r="B5262" s="1">
        <v>44744</v>
      </c>
      <c r="C5262" t="s">
        <v>11</v>
      </c>
      <c r="D5262" t="s">
        <v>12</v>
      </c>
      <c r="F5262">
        <v>0</v>
      </c>
      <c r="G5262" t="s">
        <v>148</v>
      </c>
      <c r="H5262">
        <v>1</v>
      </c>
      <c r="I5262">
        <v>1</v>
      </c>
      <c r="J5262" t="s">
        <v>22</v>
      </c>
      <c r="K5262" s="36" t="s">
        <v>149</v>
      </c>
    </row>
    <row r="5263" spans="1:11" x14ac:dyDescent="0.25">
      <c r="A5263">
        <v>84859804</v>
      </c>
      <c r="B5263" s="1">
        <v>42571</v>
      </c>
      <c r="C5263" t="s">
        <v>27</v>
      </c>
      <c r="D5263" t="s">
        <v>16</v>
      </c>
      <c r="E5263">
        <v>1</v>
      </c>
      <c r="F5263">
        <v>0.5</v>
      </c>
      <c r="G5263" t="s">
        <v>148</v>
      </c>
      <c r="H5263">
        <v>1</v>
      </c>
      <c r="I5263">
        <v>4</v>
      </c>
      <c r="J5263" t="s">
        <v>14</v>
      </c>
      <c r="K5263" s="36" t="s">
        <v>149</v>
      </c>
    </row>
    <row r="5264" spans="1:11" x14ac:dyDescent="0.25">
      <c r="A5264">
        <v>507902611</v>
      </c>
      <c r="B5264" s="1">
        <v>45016</v>
      </c>
      <c r="C5264" t="s">
        <v>11</v>
      </c>
      <c r="D5264" t="s">
        <v>16</v>
      </c>
      <c r="E5264">
        <v>1</v>
      </c>
      <c r="F5264">
        <v>1</v>
      </c>
      <c r="G5264" t="s">
        <v>148</v>
      </c>
      <c r="H5264">
        <v>1</v>
      </c>
      <c r="I5264">
        <v>1</v>
      </c>
      <c r="J5264" t="s">
        <v>22</v>
      </c>
      <c r="K5264" s="36" t="s">
        <v>149</v>
      </c>
    </row>
    <row r="5265" spans="1:11" x14ac:dyDescent="0.25">
      <c r="A5265">
        <v>14286612</v>
      </c>
      <c r="B5265" s="1">
        <v>41743</v>
      </c>
      <c r="C5265" t="s">
        <v>11</v>
      </c>
      <c r="D5265" t="s">
        <v>16</v>
      </c>
      <c r="E5265">
        <v>1</v>
      </c>
      <c r="F5265">
        <v>0.99</v>
      </c>
      <c r="G5265" t="s">
        <v>149</v>
      </c>
      <c r="H5265">
        <v>1</v>
      </c>
      <c r="I5265">
        <v>1</v>
      </c>
      <c r="J5265" t="s">
        <v>18</v>
      </c>
      <c r="K5265" s="36" t="s">
        <v>149</v>
      </c>
    </row>
    <row r="5266" spans="1:11" x14ac:dyDescent="0.25">
      <c r="A5266">
        <v>418399257</v>
      </c>
      <c r="B5266" s="1">
        <v>44422</v>
      </c>
      <c r="C5266" t="s">
        <v>11</v>
      </c>
      <c r="D5266" t="s">
        <v>20</v>
      </c>
      <c r="E5266">
        <v>0</v>
      </c>
      <c r="F5266">
        <v>0.67</v>
      </c>
      <c r="G5266" t="s">
        <v>148</v>
      </c>
      <c r="H5266">
        <v>1</v>
      </c>
      <c r="I5266">
        <v>2</v>
      </c>
      <c r="J5266" t="s">
        <v>14</v>
      </c>
      <c r="K5266" s="36" t="s">
        <v>149</v>
      </c>
    </row>
    <row r="5267" spans="1:11" x14ac:dyDescent="0.25">
      <c r="A5267">
        <v>22061018</v>
      </c>
      <c r="B5267" s="1">
        <v>41914</v>
      </c>
      <c r="C5267" t="s">
        <v>30</v>
      </c>
      <c r="D5267" t="s">
        <v>16</v>
      </c>
      <c r="E5267">
        <v>1</v>
      </c>
      <c r="F5267">
        <v>0.92</v>
      </c>
      <c r="G5267" t="s">
        <v>149</v>
      </c>
      <c r="H5267">
        <v>5</v>
      </c>
      <c r="I5267">
        <v>6</v>
      </c>
      <c r="J5267" t="s">
        <v>14</v>
      </c>
      <c r="K5267" s="36" t="s">
        <v>149</v>
      </c>
    </row>
    <row r="5268" spans="1:11" x14ac:dyDescent="0.25">
      <c r="A5268">
        <v>221280822</v>
      </c>
      <c r="B5268" s="1">
        <v>43391</v>
      </c>
      <c r="C5268" t="s">
        <v>11</v>
      </c>
      <c r="D5268" t="s">
        <v>16</v>
      </c>
      <c r="E5268">
        <v>1</v>
      </c>
      <c r="F5268">
        <v>1</v>
      </c>
      <c r="G5268" t="s">
        <v>149</v>
      </c>
      <c r="H5268">
        <v>3</v>
      </c>
      <c r="I5268">
        <v>3</v>
      </c>
      <c r="J5268" t="s">
        <v>14</v>
      </c>
      <c r="K5268" s="36" t="s">
        <v>149</v>
      </c>
    </row>
    <row r="5269" spans="1:11" x14ac:dyDescent="0.25">
      <c r="A5269">
        <v>315939462</v>
      </c>
      <c r="B5269" s="1">
        <v>43808</v>
      </c>
      <c r="C5269" t="s">
        <v>27</v>
      </c>
      <c r="D5269" t="s">
        <v>16</v>
      </c>
      <c r="E5269">
        <v>1</v>
      </c>
      <c r="F5269">
        <v>0.83</v>
      </c>
      <c r="G5269" t="s">
        <v>148</v>
      </c>
      <c r="H5269">
        <v>3</v>
      </c>
      <c r="I5269">
        <v>3</v>
      </c>
      <c r="J5269" t="s">
        <v>14</v>
      </c>
      <c r="K5269" s="36" t="s">
        <v>149</v>
      </c>
    </row>
    <row r="5270" spans="1:11" x14ac:dyDescent="0.25">
      <c r="A5270">
        <v>544415815</v>
      </c>
      <c r="B5270" s="1">
        <v>45231</v>
      </c>
      <c r="C5270" t="s">
        <v>11</v>
      </c>
      <c r="D5270" t="s">
        <v>16</v>
      </c>
      <c r="E5270">
        <v>1</v>
      </c>
      <c r="F5270">
        <v>0.99</v>
      </c>
      <c r="G5270" t="s">
        <v>148</v>
      </c>
      <c r="H5270">
        <v>2</v>
      </c>
      <c r="I5270">
        <v>2</v>
      </c>
      <c r="J5270" t="s">
        <v>14</v>
      </c>
      <c r="K5270" s="36" t="s">
        <v>149</v>
      </c>
    </row>
    <row r="5271" spans="1:11" x14ac:dyDescent="0.25">
      <c r="A5271">
        <v>399961266</v>
      </c>
      <c r="B5271" s="1">
        <v>44320</v>
      </c>
      <c r="C5271" t="s">
        <v>27</v>
      </c>
      <c r="D5271" t="s">
        <v>16</v>
      </c>
      <c r="E5271">
        <v>1</v>
      </c>
      <c r="F5271">
        <v>1</v>
      </c>
      <c r="G5271" t="s">
        <v>148</v>
      </c>
      <c r="H5271">
        <v>91</v>
      </c>
      <c r="I5271">
        <v>107</v>
      </c>
      <c r="J5271" t="s">
        <v>14</v>
      </c>
      <c r="K5271" s="36" t="s">
        <v>149</v>
      </c>
    </row>
    <row r="5272" spans="1:11" x14ac:dyDescent="0.25">
      <c r="A5272">
        <v>544572087</v>
      </c>
      <c r="B5272" s="1">
        <v>45232</v>
      </c>
      <c r="C5272" t="s">
        <v>11</v>
      </c>
      <c r="D5272" t="s">
        <v>16</v>
      </c>
      <c r="E5272">
        <v>1</v>
      </c>
      <c r="F5272">
        <v>1</v>
      </c>
      <c r="G5272" t="s">
        <v>149</v>
      </c>
      <c r="H5272">
        <v>2</v>
      </c>
      <c r="I5272">
        <v>2</v>
      </c>
      <c r="J5272" t="s">
        <v>22</v>
      </c>
      <c r="K5272" s="36" t="s">
        <v>149</v>
      </c>
    </row>
    <row r="5273" spans="1:11" x14ac:dyDescent="0.25">
      <c r="A5273">
        <v>544985170</v>
      </c>
      <c r="B5273" s="1">
        <v>45235</v>
      </c>
      <c r="C5273" t="s">
        <v>11</v>
      </c>
      <c r="D5273" t="s">
        <v>16</v>
      </c>
      <c r="E5273">
        <v>1</v>
      </c>
      <c r="F5273">
        <v>0.99</v>
      </c>
      <c r="G5273" t="s">
        <v>149</v>
      </c>
      <c r="H5273">
        <v>1</v>
      </c>
      <c r="I5273">
        <v>1</v>
      </c>
      <c r="J5273" t="s">
        <v>14</v>
      </c>
      <c r="K5273" s="36" t="s">
        <v>149</v>
      </c>
    </row>
    <row r="5274" spans="1:11" x14ac:dyDescent="0.25">
      <c r="A5274">
        <v>143458747</v>
      </c>
      <c r="B5274" s="1">
        <v>42947</v>
      </c>
      <c r="C5274" t="s">
        <v>11</v>
      </c>
      <c r="D5274" t="s">
        <v>16</v>
      </c>
      <c r="E5274">
        <v>1</v>
      </c>
      <c r="F5274">
        <v>0.97</v>
      </c>
      <c r="G5274" t="s">
        <v>148</v>
      </c>
      <c r="H5274">
        <v>3</v>
      </c>
      <c r="I5274">
        <v>3</v>
      </c>
      <c r="J5274" t="s">
        <v>14</v>
      </c>
      <c r="K5274" s="36" t="s">
        <v>149</v>
      </c>
    </row>
    <row r="5275" spans="1:11" x14ac:dyDescent="0.25">
      <c r="A5275">
        <v>520910093</v>
      </c>
      <c r="B5275" s="1">
        <v>45096</v>
      </c>
      <c r="C5275" t="s">
        <v>27</v>
      </c>
      <c r="D5275" t="s">
        <v>16</v>
      </c>
      <c r="E5275">
        <v>0.89</v>
      </c>
      <c r="F5275">
        <v>1</v>
      </c>
      <c r="G5275" t="s">
        <v>149</v>
      </c>
      <c r="H5275">
        <v>1</v>
      </c>
      <c r="I5275">
        <v>4</v>
      </c>
      <c r="J5275" t="s">
        <v>14</v>
      </c>
      <c r="K5275" s="36" t="s">
        <v>149</v>
      </c>
    </row>
    <row r="5276" spans="1:11" x14ac:dyDescent="0.25">
      <c r="A5276">
        <v>545532478</v>
      </c>
      <c r="B5276" s="1">
        <v>45238</v>
      </c>
      <c r="C5276" t="s">
        <v>27</v>
      </c>
      <c r="D5276" t="s">
        <v>16</v>
      </c>
      <c r="E5276">
        <v>1</v>
      </c>
      <c r="F5276">
        <v>0.99</v>
      </c>
      <c r="G5276" t="s">
        <v>149</v>
      </c>
      <c r="H5276">
        <v>1</v>
      </c>
      <c r="I5276">
        <v>1</v>
      </c>
      <c r="J5276" t="s">
        <v>14</v>
      </c>
      <c r="K5276" s="36" t="s">
        <v>149</v>
      </c>
    </row>
    <row r="5277" spans="1:11" x14ac:dyDescent="0.25">
      <c r="A5277">
        <v>537864820</v>
      </c>
      <c r="B5277" s="1">
        <v>45188</v>
      </c>
      <c r="C5277" t="s">
        <v>11</v>
      </c>
      <c r="D5277" t="s">
        <v>16</v>
      </c>
      <c r="E5277">
        <v>1</v>
      </c>
      <c r="F5277">
        <v>0.62</v>
      </c>
      <c r="G5277" t="s">
        <v>149</v>
      </c>
      <c r="H5277">
        <v>1</v>
      </c>
      <c r="I5277">
        <v>1</v>
      </c>
      <c r="J5277" t="s">
        <v>22</v>
      </c>
      <c r="K5277" s="36" t="s">
        <v>149</v>
      </c>
    </row>
    <row r="5278" spans="1:11" x14ac:dyDescent="0.25">
      <c r="A5278">
        <v>156223006</v>
      </c>
      <c r="B5278" s="1">
        <v>43033</v>
      </c>
      <c r="C5278" t="s">
        <v>27</v>
      </c>
      <c r="D5278" t="s">
        <v>20</v>
      </c>
      <c r="E5278">
        <v>0.33</v>
      </c>
      <c r="F5278">
        <v>0</v>
      </c>
      <c r="G5278" t="s">
        <v>148</v>
      </c>
      <c r="H5278">
        <v>1</v>
      </c>
      <c r="I5278">
        <v>1</v>
      </c>
      <c r="J5278" t="s">
        <v>14</v>
      </c>
      <c r="K5278" s="36" t="s">
        <v>149</v>
      </c>
    </row>
    <row r="5279" spans="1:11" x14ac:dyDescent="0.25">
      <c r="A5279">
        <v>2993477</v>
      </c>
      <c r="B5279" s="1">
        <v>41109</v>
      </c>
      <c r="C5279" t="s">
        <v>27</v>
      </c>
      <c r="D5279" t="s">
        <v>16</v>
      </c>
      <c r="E5279">
        <v>0.95</v>
      </c>
      <c r="F5279">
        <v>0.93</v>
      </c>
      <c r="G5279" t="s">
        <v>148</v>
      </c>
      <c r="H5279">
        <v>8</v>
      </c>
      <c r="I5279">
        <v>10</v>
      </c>
      <c r="J5279" t="s">
        <v>14</v>
      </c>
      <c r="K5279" s="36" t="s">
        <v>148</v>
      </c>
    </row>
    <row r="5280" spans="1:11" x14ac:dyDescent="0.25">
      <c r="A5280">
        <v>545059674</v>
      </c>
      <c r="B5280" s="1">
        <v>45235</v>
      </c>
      <c r="C5280" t="s">
        <v>27</v>
      </c>
      <c r="D5280" t="s">
        <v>12</v>
      </c>
      <c r="G5280" t="s">
        <v>148</v>
      </c>
      <c r="H5280">
        <v>1</v>
      </c>
      <c r="I5280">
        <v>1</v>
      </c>
      <c r="J5280" t="s">
        <v>14</v>
      </c>
      <c r="K5280" s="36" t="s">
        <v>149</v>
      </c>
    </row>
    <row r="5281" spans="1:11" x14ac:dyDescent="0.25">
      <c r="A5281">
        <v>545570229</v>
      </c>
      <c r="B5281" s="1">
        <v>45238</v>
      </c>
      <c r="C5281" t="s">
        <v>27</v>
      </c>
      <c r="D5281" t="s">
        <v>16</v>
      </c>
      <c r="E5281">
        <v>1</v>
      </c>
      <c r="F5281">
        <v>0.63</v>
      </c>
      <c r="G5281" t="s">
        <v>148</v>
      </c>
      <c r="H5281">
        <v>2</v>
      </c>
      <c r="I5281">
        <v>2</v>
      </c>
      <c r="J5281" t="s">
        <v>14</v>
      </c>
      <c r="K5281" s="36" t="s">
        <v>149</v>
      </c>
    </row>
    <row r="5282" spans="1:11" x14ac:dyDescent="0.25">
      <c r="A5282">
        <v>63334355</v>
      </c>
      <c r="B5282" s="1">
        <v>42446</v>
      </c>
      <c r="C5282" t="s">
        <v>11</v>
      </c>
      <c r="D5282" t="s">
        <v>12</v>
      </c>
      <c r="F5282">
        <v>0.94</v>
      </c>
      <c r="G5282" t="s">
        <v>148</v>
      </c>
      <c r="H5282">
        <v>1</v>
      </c>
      <c r="I5282">
        <v>3</v>
      </c>
      <c r="J5282" t="s">
        <v>18</v>
      </c>
      <c r="K5282" s="36" t="s">
        <v>149</v>
      </c>
    </row>
    <row r="5283" spans="1:11" x14ac:dyDescent="0.25">
      <c r="A5283">
        <v>383302726</v>
      </c>
      <c r="B5283" s="1">
        <v>44202</v>
      </c>
      <c r="C5283" t="s">
        <v>11</v>
      </c>
      <c r="D5283" t="s">
        <v>12</v>
      </c>
      <c r="G5283" t="s">
        <v>148</v>
      </c>
      <c r="H5283">
        <v>1</v>
      </c>
      <c r="I5283">
        <v>3</v>
      </c>
      <c r="J5283" t="s">
        <v>14</v>
      </c>
      <c r="K5283" s="36" t="s">
        <v>149</v>
      </c>
    </row>
    <row r="5284" spans="1:11" x14ac:dyDescent="0.25">
      <c r="A5284">
        <v>544987165</v>
      </c>
      <c r="B5284" s="1">
        <v>45235</v>
      </c>
      <c r="C5284" t="s">
        <v>27</v>
      </c>
      <c r="D5284" t="s">
        <v>12</v>
      </c>
      <c r="F5284">
        <v>1</v>
      </c>
      <c r="G5284" t="s">
        <v>148</v>
      </c>
      <c r="H5284">
        <v>1</v>
      </c>
      <c r="I5284">
        <v>2</v>
      </c>
      <c r="J5284" t="s">
        <v>14</v>
      </c>
      <c r="K5284" s="36" t="s">
        <v>149</v>
      </c>
    </row>
    <row r="5285" spans="1:11" x14ac:dyDescent="0.25">
      <c r="A5285">
        <v>907548</v>
      </c>
      <c r="B5285" s="1">
        <v>40757</v>
      </c>
      <c r="C5285" t="s">
        <v>27</v>
      </c>
      <c r="D5285" t="s">
        <v>16</v>
      </c>
      <c r="E5285">
        <v>1</v>
      </c>
      <c r="F5285">
        <v>0.86</v>
      </c>
      <c r="G5285" t="s">
        <v>149</v>
      </c>
      <c r="H5285">
        <v>2</v>
      </c>
      <c r="I5285">
        <v>6</v>
      </c>
      <c r="J5285" t="s">
        <v>18</v>
      </c>
      <c r="K5285" s="36" t="s">
        <v>149</v>
      </c>
    </row>
    <row r="5286" spans="1:11" x14ac:dyDescent="0.25">
      <c r="A5286">
        <v>545160550</v>
      </c>
      <c r="B5286" s="1">
        <v>45236</v>
      </c>
      <c r="C5286" t="s">
        <v>27</v>
      </c>
      <c r="D5286" t="s">
        <v>16</v>
      </c>
      <c r="E5286">
        <v>1</v>
      </c>
      <c r="F5286">
        <v>1</v>
      </c>
      <c r="G5286" t="s">
        <v>148</v>
      </c>
      <c r="H5286">
        <v>6</v>
      </c>
      <c r="I5286">
        <v>11</v>
      </c>
      <c r="J5286" t="s">
        <v>14</v>
      </c>
      <c r="K5286" s="36" t="s">
        <v>149</v>
      </c>
    </row>
    <row r="5287" spans="1:11" x14ac:dyDescent="0.25">
      <c r="A5287">
        <v>221672615</v>
      </c>
      <c r="B5287" s="1">
        <v>43393</v>
      </c>
      <c r="C5287" t="s">
        <v>27</v>
      </c>
      <c r="D5287" t="s">
        <v>16</v>
      </c>
      <c r="E5287">
        <v>1</v>
      </c>
      <c r="F5287">
        <v>1</v>
      </c>
      <c r="G5287" t="s">
        <v>148</v>
      </c>
      <c r="H5287">
        <v>9</v>
      </c>
      <c r="I5287">
        <v>12</v>
      </c>
      <c r="J5287" t="s">
        <v>14</v>
      </c>
      <c r="K5287" s="36" t="s">
        <v>149</v>
      </c>
    </row>
    <row r="5288" spans="1:11" x14ac:dyDescent="0.25">
      <c r="A5288">
        <v>267011996</v>
      </c>
      <c r="B5288" s="1">
        <v>43623</v>
      </c>
      <c r="C5288" t="s">
        <v>11</v>
      </c>
      <c r="D5288" t="s">
        <v>16</v>
      </c>
      <c r="E5288">
        <v>1</v>
      </c>
      <c r="F5288">
        <v>0.78</v>
      </c>
      <c r="G5288" t="s">
        <v>148</v>
      </c>
      <c r="H5288">
        <v>9</v>
      </c>
      <c r="I5288">
        <v>10</v>
      </c>
      <c r="J5288" t="s">
        <v>14</v>
      </c>
      <c r="K5288" s="36" t="s">
        <v>149</v>
      </c>
    </row>
    <row r="5289" spans="1:11" x14ac:dyDescent="0.25">
      <c r="A5289">
        <v>545707068</v>
      </c>
      <c r="B5289" s="1">
        <v>45239</v>
      </c>
      <c r="C5289" t="s">
        <v>11</v>
      </c>
      <c r="D5289" t="s">
        <v>20</v>
      </c>
      <c r="E5289">
        <v>0.1</v>
      </c>
      <c r="F5289">
        <v>0</v>
      </c>
      <c r="G5289" t="s">
        <v>148</v>
      </c>
      <c r="H5289">
        <v>1</v>
      </c>
      <c r="I5289">
        <v>1</v>
      </c>
      <c r="J5289" t="s">
        <v>22</v>
      </c>
      <c r="K5289" s="36" t="s">
        <v>149</v>
      </c>
    </row>
    <row r="5290" spans="1:11" x14ac:dyDescent="0.25">
      <c r="A5290">
        <v>194248625</v>
      </c>
      <c r="B5290" s="1">
        <v>43259</v>
      </c>
      <c r="C5290" t="s">
        <v>11</v>
      </c>
      <c r="D5290" t="s">
        <v>21</v>
      </c>
      <c r="E5290">
        <v>1</v>
      </c>
      <c r="G5290" t="s">
        <v>148</v>
      </c>
      <c r="H5290">
        <v>3</v>
      </c>
      <c r="I5290">
        <v>3</v>
      </c>
      <c r="J5290" t="s">
        <v>14</v>
      </c>
      <c r="K5290" s="36" t="s">
        <v>149</v>
      </c>
    </row>
    <row r="5291" spans="1:11" x14ac:dyDescent="0.25">
      <c r="A5291">
        <v>545710421</v>
      </c>
      <c r="B5291" s="1">
        <v>45239</v>
      </c>
      <c r="C5291" t="s">
        <v>27</v>
      </c>
      <c r="D5291" t="s">
        <v>16</v>
      </c>
      <c r="E5291">
        <v>1</v>
      </c>
      <c r="F5291">
        <v>0.91</v>
      </c>
      <c r="G5291" t="s">
        <v>149</v>
      </c>
      <c r="H5291">
        <v>1</v>
      </c>
      <c r="I5291">
        <v>1</v>
      </c>
      <c r="J5291" t="s">
        <v>14</v>
      </c>
      <c r="K5291" s="36" t="s">
        <v>149</v>
      </c>
    </row>
    <row r="5292" spans="1:11" x14ac:dyDescent="0.25">
      <c r="A5292">
        <v>545735320</v>
      </c>
      <c r="B5292" s="1">
        <v>45239</v>
      </c>
      <c r="C5292" t="s">
        <v>27</v>
      </c>
      <c r="D5292" t="s">
        <v>16</v>
      </c>
      <c r="E5292">
        <v>1</v>
      </c>
      <c r="F5292">
        <v>1</v>
      </c>
      <c r="G5292" t="s">
        <v>149</v>
      </c>
      <c r="H5292">
        <v>1</v>
      </c>
      <c r="I5292">
        <v>3</v>
      </c>
      <c r="J5292" t="s">
        <v>14</v>
      </c>
      <c r="K5292" s="36" t="s">
        <v>149</v>
      </c>
    </row>
    <row r="5293" spans="1:11" x14ac:dyDescent="0.25">
      <c r="A5293">
        <v>544256667</v>
      </c>
      <c r="B5293" s="1">
        <v>45230</v>
      </c>
      <c r="C5293" t="s">
        <v>27</v>
      </c>
      <c r="D5293" t="s">
        <v>16</v>
      </c>
      <c r="E5293">
        <v>1</v>
      </c>
      <c r="F5293">
        <v>1</v>
      </c>
      <c r="G5293" t="s">
        <v>149</v>
      </c>
      <c r="H5293">
        <v>1</v>
      </c>
      <c r="I5293">
        <v>1</v>
      </c>
      <c r="J5293" t="s">
        <v>14</v>
      </c>
      <c r="K5293" s="36" t="s">
        <v>149</v>
      </c>
    </row>
    <row r="5294" spans="1:11" x14ac:dyDescent="0.25">
      <c r="A5294">
        <v>56676992</v>
      </c>
      <c r="B5294" s="1">
        <v>42399</v>
      </c>
      <c r="C5294" t="s">
        <v>27</v>
      </c>
      <c r="D5294" t="s">
        <v>16</v>
      </c>
      <c r="E5294">
        <v>1</v>
      </c>
      <c r="F5294">
        <v>0.84</v>
      </c>
      <c r="G5294" t="s">
        <v>149</v>
      </c>
      <c r="H5294">
        <v>1</v>
      </c>
      <c r="I5294">
        <v>1</v>
      </c>
      <c r="J5294" t="s">
        <v>14</v>
      </c>
      <c r="K5294" s="36" t="s">
        <v>149</v>
      </c>
    </row>
    <row r="5295" spans="1:11" x14ac:dyDescent="0.25">
      <c r="A5295">
        <v>355683152</v>
      </c>
      <c r="B5295" s="1">
        <v>44023</v>
      </c>
      <c r="C5295" t="s">
        <v>11</v>
      </c>
      <c r="D5295" t="s">
        <v>20</v>
      </c>
      <c r="E5295">
        <v>0.3</v>
      </c>
      <c r="F5295">
        <v>0.56999999999999995</v>
      </c>
      <c r="G5295" t="s">
        <v>148</v>
      </c>
      <c r="H5295">
        <v>2</v>
      </c>
      <c r="I5295">
        <v>2</v>
      </c>
      <c r="J5295" t="s">
        <v>14</v>
      </c>
      <c r="K5295" s="36" t="s">
        <v>149</v>
      </c>
    </row>
    <row r="5296" spans="1:11" x14ac:dyDescent="0.25">
      <c r="A5296">
        <v>545778778</v>
      </c>
      <c r="B5296" s="1">
        <v>45239</v>
      </c>
      <c r="C5296" t="s">
        <v>11</v>
      </c>
      <c r="D5296" t="s">
        <v>16</v>
      </c>
      <c r="E5296">
        <v>1</v>
      </c>
      <c r="F5296">
        <v>1</v>
      </c>
      <c r="G5296" t="s">
        <v>148</v>
      </c>
      <c r="H5296">
        <v>1</v>
      </c>
      <c r="I5296">
        <v>1</v>
      </c>
      <c r="J5296" t="s">
        <v>22</v>
      </c>
      <c r="K5296" s="36" t="s">
        <v>149</v>
      </c>
    </row>
    <row r="5297" spans="1:11" x14ac:dyDescent="0.25">
      <c r="A5297">
        <v>65738053</v>
      </c>
      <c r="B5297" s="1">
        <v>42464</v>
      </c>
      <c r="C5297" t="s">
        <v>11</v>
      </c>
      <c r="D5297" t="s">
        <v>16</v>
      </c>
      <c r="E5297">
        <v>1</v>
      </c>
      <c r="F5297">
        <v>1</v>
      </c>
      <c r="G5297" t="s">
        <v>149</v>
      </c>
      <c r="H5297">
        <v>1</v>
      </c>
      <c r="I5297">
        <v>1</v>
      </c>
      <c r="J5297" t="s">
        <v>14</v>
      </c>
      <c r="K5297" s="36" t="s">
        <v>149</v>
      </c>
    </row>
    <row r="5298" spans="1:11" x14ac:dyDescent="0.25">
      <c r="A5298">
        <v>1847346</v>
      </c>
      <c r="B5298" s="1">
        <v>40971</v>
      </c>
      <c r="C5298" t="s">
        <v>11</v>
      </c>
      <c r="D5298" t="s">
        <v>16</v>
      </c>
      <c r="E5298">
        <v>1</v>
      </c>
      <c r="F5298">
        <v>1</v>
      </c>
      <c r="G5298" t="s">
        <v>149</v>
      </c>
      <c r="H5298">
        <v>1</v>
      </c>
      <c r="I5298">
        <v>1</v>
      </c>
      <c r="J5298" t="s">
        <v>14</v>
      </c>
      <c r="K5298" s="36" t="s">
        <v>149</v>
      </c>
    </row>
    <row r="5299" spans="1:11" x14ac:dyDescent="0.25">
      <c r="A5299">
        <v>57555160</v>
      </c>
      <c r="B5299" s="1">
        <v>42405</v>
      </c>
      <c r="C5299" t="s">
        <v>11</v>
      </c>
      <c r="D5299" t="s">
        <v>21</v>
      </c>
      <c r="E5299">
        <v>1</v>
      </c>
      <c r="F5299">
        <v>0.61</v>
      </c>
      <c r="G5299" t="s">
        <v>148</v>
      </c>
      <c r="H5299">
        <v>1</v>
      </c>
      <c r="I5299">
        <v>3</v>
      </c>
      <c r="J5299" t="s">
        <v>14</v>
      </c>
      <c r="K5299" s="36" t="s">
        <v>149</v>
      </c>
    </row>
    <row r="5300" spans="1:11" x14ac:dyDescent="0.25">
      <c r="A5300">
        <v>228182094</v>
      </c>
      <c r="B5300" s="1">
        <v>43433</v>
      </c>
      <c r="C5300" t="s">
        <v>11</v>
      </c>
      <c r="D5300" t="s">
        <v>16</v>
      </c>
      <c r="E5300">
        <v>1</v>
      </c>
      <c r="F5300">
        <v>1</v>
      </c>
      <c r="G5300" t="s">
        <v>27</v>
      </c>
      <c r="H5300">
        <v>3</v>
      </c>
      <c r="I5300">
        <v>4</v>
      </c>
      <c r="J5300" t="s">
        <v>14</v>
      </c>
      <c r="K5300" s="36" t="s">
        <v>149</v>
      </c>
    </row>
    <row r="5301" spans="1:11" x14ac:dyDescent="0.25">
      <c r="A5301">
        <v>145922098</v>
      </c>
      <c r="B5301" s="1">
        <v>42961</v>
      </c>
      <c r="C5301" t="s">
        <v>11</v>
      </c>
      <c r="D5301" t="s">
        <v>12</v>
      </c>
      <c r="G5301" t="s">
        <v>148</v>
      </c>
      <c r="H5301">
        <v>1</v>
      </c>
      <c r="I5301">
        <v>2</v>
      </c>
      <c r="J5301" t="s">
        <v>14</v>
      </c>
      <c r="K5301" s="36" t="s">
        <v>149</v>
      </c>
    </row>
    <row r="5302" spans="1:11" x14ac:dyDescent="0.25">
      <c r="A5302">
        <v>43848867</v>
      </c>
      <c r="B5302" s="1">
        <v>42257</v>
      </c>
      <c r="C5302" t="s">
        <v>11</v>
      </c>
      <c r="D5302" t="s">
        <v>16</v>
      </c>
      <c r="E5302">
        <v>1</v>
      </c>
      <c r="F5302">
        <v>1</v>
      </c>
      <c r="G5302" t="s">
        <v>149</v>
      </c>
      <c r="H5302">
        <v>1</v>
      </c>
      <c r="I5302">
        <v>1</v>
      </c>
      <c r="J5302" t="s">
        <v>18</v>
      </c>
      <c r="K5302" s="36" t="s">
        <v>149</v>
      </c>
    </row>
    <row r="5303" spans="1:11" x14ac:dyDescent="0.25">
      <c r="A5303">
        <v>7238727</v>
      </c>
      <c r="B5303" s="1">
        <v>41457</v>
      </c>
      <c r="C5303" t="s">
        <v>11</v>
      </c>
      <c r="D5303" t="s">
        <v>17</v>
      </c>
      <c r="E5303">
        <v>1</v>
      </c>
      <c r="F5303">
        <v>0.84</v>
      </c>
      <c r="G5303" t="s">
        <v>149</v>
      </c>
      <c r="H5303">
        <v>2</v>
      </c>
      <c r="I5303">
        <v>2</v>
      </c>
      <c r="J5303" t="s">
        <v>14</v>
      </c>
      <c r="K5303" s="36" t="s">
        <v>149</v>
      </c>
    </row>
    <row r="5304" spans="1:11" x14ac:dyDescent="0.25">
      <c r="A5304">
        <v>238099184</v>
      </c>
      <c r="B5304" s="1">
        <v>43486</v>
      </c>
      <c r="C5304" t="s">
        <v>11</v>
      </c>
      <c r="D5304" t="s">
        <v>17</v>
      </c>
      <c r="E5304">
        <v>1</v>
      </c>
      <c r="F5304">
        <v>1</v>
      </c>
      <c r="G5304" t="s">
        <v>149</v>
      </c>
      <c r="H5304">
        <v>1</v>
      </c>
      <c r="I5304">
        <v>1</v>
      </c>
      <c r="J5304" t="s">
        <v>14</v>
      </c>
      <c r="K5304" s="36" t="s">
        <v>149</v>
      </c>
    </row>
    <row r="5305" spans="1:11" x14ac:dyDescent="0.25">
      <c r="A5305">
        <v>546109930</v>
      </c>
      <c r="B5305" s="1">
        <v>45242</v>
      </c>
      <c r="C5305" t="s">
        <v>27</v>
      </c>
      <c r="D5305" t="s">
        <v>20</v>
      </c>
      <c r="E5305">
        <v>0</v>
      </c>
      <c r="F5305">
        <v>0</v>
      </c>
      <c r="G5305" t="s">
        <v>148</v>
      </c>
      <c r="H5305">
        <v>1</v>
      </c>
      <c r="I5305">
        <v>1</v>
      </c>
      <c r="J5305" t="s">
        <v>14</v>
      </c>
      <c r="K5305" s="36" t="s">
        <v>149</v>
      </c>
    </row>
    <row r="5306" spans="1:11" x14ac:dyDescent="0.25">
      <c r="A5306">
        <v>498037348</v>
      </c>
      <c r="B5306" s="1">
        <v>44952</v>
      </c>
      <c r="C5306" t="s">
        <v>27</v>
      </c>
      <c r="D5306" t="s">
        <v>16</v>
      </c>
      <c r="E5306">
        <v>1</v>
      </c>
      <c r="F5306">
        <v>0.99</v>
      </c>
      <c r="G5306" t="s">
        <v>148</v>
      </c>
      <c r="H5306">
        <v>2</v>
      </c>
      <c r="I5306">
        <v>4</v>
      </c>
      <c r="J5306" t="s">
        <v>14</v>
      </c>
      <c r="K5306" s="36" t="s">
        <v>149</v>
      </c>
    </row>
    <row r="5307" spans="1:11" x14ac:dyDescent="0.25">
      <c r="A5307">
        <v>545722581</v>
      </c>
      <c r="B5307" s="1">
        <v>45239</v>
      </c>
      <c r="C5307" t="s">
        <v>27</v>
      </c>
      <c r="D5307" t="s">
        <v>12</v>
      </c>
      <c r="G5307" t="s">
        <v>148</v>
      </c>
      <c r="H5307">
        <v>1</v>
      </c>
      <c r="I5307">
        <v>1</v>
      </c>
      <c r="J5307" t="s">
        <v>56</v>
      </c>
      <c r="K5307" s="36" t="s">
        <v>149</v>
      </c>
    </row>
    <row r="5308" spans="1:11" x14ac:dyDescent="0.25">
      <c r="A5308">
        <v>544236241</v>
      </c>
      <c r="B5308" s="1">
        <v>45230</v>
      </c>
      <c r="C5308" t="s">
        <v>27</v>
      </c>
      <c r="D5308" t="s">
        <v>16</v>
      </c>
      <c r="E5308">
        <v>1</v>
      </c>
      <c r="F5308">
        <v>1</v>
      </c>
      <c r="G5308" t="s">
        <v>149</v>
      </c>
      <c r="H5308">
        <v>2</v>
      </c>
      <c r="I5308">
        <v>2</v>
      </c>
      <c r="J5308" t="s">
        <v>14</v>
      </c>
      <c r="K5308" s="36" t="s">
        <v>149</v>
      </c>
    </row>
    <row r="5309" spans="1:11" x14ac:dyDescent="0.25">
      <c r="A5309">
        <v>546148116</v>
      </c>
      <c r="B5309" s="1">
        <v>45242</v>
      </c>
      <c r="C5309" t="s">
        <v>27</v>
      </c>
      <c r="D5309" t="s">
        <v>16</v>
      </c>
      <c r="E5309">
        <v>1</v>
      </c>
      <c r="F5309">
        <v>0.99</v>
      </c>
      <c r="G5309" t="s">
        <v>148</v>
      </c>
      <c r="H5309">
        <v>1</v>
      </c>
      <c r="I5309">
        <v>1</v>
      </c>
      <c r="J5309" t="s">
        <v>14</v>
      </c>
      <c r="K5309" s="36" t="s">
        <v>149</v>
      </c>
    </row>
    <row r="5310" spans="1:11" x14ac:dyDescent="0.25">
      <c r="A5310">
        <v>546174027</v>
      </c>
      <c r="B5310" s="1">
        <v>45242</v>
      </c>
      <c r="C5310" t="s">
        <v>11</v>
      </c>
      <c r="D5310" t="s">
        <v>16</v>
      </c>
      <c r="E5310">
        <v>1</v>
      </c>
      <c r="F5310">
        <v>0.96</v>
      </c>
      <c r="G5310" t="s">
        <v>148</v>
      </c>
      <c r="H5310">
        <v>1</v>
      </c>
      <c r="I5310">
        <v>1</v>
      </c>
      <c r="J5310" t="s">
        <v>14</v>
      </c>
      <c r="K5310" s="36" t="s">
        <v>149</v>
      </c>
    </row>
    <row r="5311" spans="1:11" x14ac:dyDescent="0.25">
      <c r="A5311">
        <v>546177175</v>
      </c>
      <c r="B5311" s="1">
        <v>45242</v>
      </c>
      <c r="C5311" t="s">
        <v>11</v>
      </c>
      <c r="D5311" t="s">
        <v>16</v>
      </c>
      <c r="E5311">
        <v>1</v>
      </c>
      <c r="F5311">
        <v>1</v>
      </c>
      <c r="G5311" t="s">
        <v>149</v>
      </c>
      <c r="H5311">
        <v>2</v>
      </c>
      <c r="I5311">
        <v>3</v>
      </c>
      <c r="J5311" t="s">
        <v>14</v>
      </c>
      <c r="K5311" s="36" t="s">
        <v>149</v>
      </c>
    </row>
    <row r="5312" spans="1:11" x14ac:dyDescent="0.25">
      <c r="A5312">
        <v>546187890</v>
      </c>
      <c r="B5312" s="1">
        <v>45242</v>
      </c>
      <c r="C5312" t="s">
        <v>25</v>
      </c>
      <c r="D5312" t="s">
        <v>16</v>
      </c>
      <c r="E5312">
        <v>0.96</v>
      </c>
      <c r="F5312">
        <v>1</v>
      </c>
      <c r="G5312" t="s">
        <v>148</v>
      </c>
      <c r="H5312">
        <v>3</v>
      </c>
      <c r="I5312">
        <v>3</v>
      </c>
      <c r="J5312" t="s">
        <v>22</v>
      </c>
      <c r="K5312" s="36" t="s">
        <v>149</v>
      </c>
    </row>
    <row r="5313" spans="1:11" x14ac:dyDescent="0.25">
      <c r="A5313">
        <v>336862223</v>
      </c>
      <c r="B5313" s="1">
        <v>43878</v>
      </c>
      <c r="C5313" t="s">
        <v>11</v>
      </c>
      <c r="D5313" t="s">
        <v>16</v>
      </c>
      <c r="E5313">
        <v>1</v>
      </c>
      <c r="F5313">
        <v>1</v>
      </c>
      <c r="G5313" t="s">
        <v>148</v>
      </c>
      <c r="H5313">
        <v>1</v>
      </c>
      <c r="I5313">
        <v>1</v>
      </c>
      <c r="J5313" t="s">
        <v>14</v>
      </c>
      <c r="K5313" s="36" t="s">
        <v>149</v>
      </c>
    </row>
    <row r="5314" spans="1:11" x14ac:dyDescent="0.25">
      <c r="A5314">
        <v>144132150</v>
      </c>
      <c r="B5314" s="1">
        <v>42950</v>
      </c>
      <c r="C5314" t="s">
        <v>11</v>
      </c>
      <c r="D5314" t="s">
        <v>17</v>
      </c>
      <c r="E5314">
        <v>1</v>
      </c>
      <c r="F5314">
        <v>0.91</v>
      </c>
      <c r="G5314" t="s">
        <v>148</v>
      </c>
      <c r="H5314">
        <v>1</v>
      </c>
      <c r="I5314">
        <v>5</v>
      </c>
      <c r="J5314" t="s">
        <v>18</v>
      </c>
      <c r="K5314" s="36" t="s">
        <v>149</v>
      </c>
    </row>
    <row r="5315" spans="1:11" x14ac:dyDescent="0.25">
      <c r="A5315">
        <v>546279500</v>
      </c>
      <c r="B5315" s="1">
        <v>45243</v>
      </c>
      <c r="C5315" t="s">
        <v>27</v>
      </c>
      <c r="D5315" t="s">
        <v>16</v>
      </c>
      <c r="E5315">
        <v>1</v>
      </c>
      <c r="F5315">
        <v>1</v>
      </c>
      <c r="G5315" t="s">
        <v>148</v>
      </c>
      <c r="H5315">
        <v>10</v>
      </c>
      <c r="I5315">
        <v>10</v>
      </c>
      <c r="J5315" t="s">
        <v>14</v>
      </c>
      <c r="K5315" s="36" t="s">
        <v>149</v>
      </c>
    </row>
    <row r="5316" spans="1:11" x14ac:dyDescent="0.25">
      <c r="A5316">
        <v>30013983</v>
      </c>
      <c r="B5316" s="1">
        <v>42088</v>
      </c>
      <c r="C5316" t="s">
        <v>11</v>
      </c>
      <c r="D5316" t="s">
        <v>16</v>
      </c>
      <c r="E5316">
        <v>1</v>
      </c>
      <c r="F5316">
        <v>0.97</v>
      </c>
      <c r="G5316" t="s">
        <v>149</v>
      </c>
      <c r="H5316">
        <v>1</v>
      </c>
      <c r="I5316">
        <v>1</v>
      </c>
      <c r="J5316" t="s">
        <v>14</v>
      </c>
      <c r="K5316" s="36" t="s">
        <v>149</v>
      </c>
    </row>
    <row r="5317" spans="1:11" x14ac:dyDescent="0.25">
      <c r="A5317">
        <v>546299793</v>
      </c>
      <c r="B5317" s="1">
        <v>45243</v>
      </c>
      <c r="C5317" t="s">
        <v>27</v>
      </c>
      <c r="D5317" t="s">
        <v>16</v>
      </c>
      <c r="E5317">
        <v>1</v>
      </c>
      <c r="F5317">
        <v>1</v>
      </c>
      <c r="G5317" t="s">
        <v>149</v>
      </c>
      <c r="H5317">
        <v>4</v>
      </c>
      <c r="I5317">
        <v>4</v>
      </c>
      <c r="J5317" t="s">
        <v>14</v>
      </c>
      <c r="K5317" s="36" t="s">
        <v>148</v>
      </c>
    </row>
    <row r="5318" spans="1:11" x14ac:dyDescent="0.25">
      <c r="A5318">
        <v>161136674</v>
      </c>
      <c r="B5318" s="1">
        <v>43072</v>
      </c>
      <c r="C5318" t="s">
        <v>11</v>
      </c>
      <c r="D5318" t="s">
        <v>16</v>
      </c>
      <c r="E5318">
        <v>1</v>
      </c>
      <c r="F5318">
        <v>0.93</v>
      </c>
      <c r="G5318" t="s">
        <v>149</v>
      </c>
      <c r="H5318">
        <v>2</v>
      </c>
      <c r="I5318">
        <v>2</v>
      </c>
      <c r="J5318" t="s">
        <v>14</v>
      </c>
      <c r="K5318" s="36" t="s">
        <v>149</v>
      </c>
    </row>
    <row r="5319" spans="1:11" x14ac:dyDescent="0.25">
      <c r="A5319">
        <v>467361675</v>
      </c>
      <c r="B5319" s="1">
        <v>44745</v>
      </c>
      <c r="C5319" t="s">
        <v>11</v>
      </c>
      <c r="D5319" t="s">
        <v>16</v>
      </c>
      <c r="E5319">
        <v>1</v>
      </c>
      <c r="F5319">
        <v>0.97</v>
      </c>
      <c r="G5319" t="s">
        <v>27</v>
      </c>
      <c r="H5319">
        <v>18</v>
      </c>
      <c r="I5319">
        <v>46</v>
      </c>
      <c r="J5319" t="s">
        <v>14</v>
      </c>
      <c r="K5319" s="36" t="s">
        <v>149</v>
      </c>
    </row>
    <row r="5320" spans="1:11" x14ac:dyDescent="0.25">
      <c r="A5320">
        <v>546500162</v>
      </c>
      <c r="B5320" s="1">
        <v>45244</v>
      </c>
      <c r="C5320" t="s">
        <v>11</v>
      </c>
      <c r="D5320" t="s">
        <v>20</v>
      </c>
      <c r="E5320">
        <v>0.2</v>
      </c>
      <c r="F5320">
        <v>0.18</v>
      </c>
      <c r="G5320" t="s">
        <v>148</v>
      </c>
      <c r="H5320">
        <v>1</v>
      </c>
      <c r="I5320">
        <v>1</v>
      </c>
      <c r="J5320" t="s">
        <v>14</v>
      </c>
      <c r="K5320" s="36" t="s">
        <v>149</v>
      </c>
    </row>
    <row r="5321" spans="1:11" x14ac:dyDescent="0.25">
      <c r="A5321">
        <v>546463167</v>
      </c>
      <c r="B5321" s="1">
        <v>45244</v>
      </c>
      <c r="C5321" t="s">
        <v>27</v>
      </c>
      <c r="D5321" t="s">
        <v>16</v>
      </c>
      <c r="E5321">
        <v>0.94</v>
      </c>
      <c r="F5321">
        <v>0.98</v>
      </c>
      <c r="G5321" t="s">
        <v>149</v>
      </c>
      <c r="H5321">
        <v>1</v>
      </c>
      <c r="I5321">
        <v>1</v>
      </c>
      <c r="J5321" t="s">
        <v>22</v>
      </c>
      <c r="K5321" s="36" t="s">
        <v>149</v>
      </c>
    </row>
    <row r="5322" spans="1:11" x14ac:dyDescent="0.25">
      <c r="A5322">
        <v>15786137</v>
      </c>
      <c r="B5322" s="1">
        <v>41779</v>
      </c>
      <c r="C5322" t="s">
        <v>11</v>
      </c>
      <c r="D5322" t="s">
        <v>17</v>
      </c>
      <c r="E5322">
        <v>1</v>
      </c>
      <c r="F5322">
        <v>0.85</v>
      </c>
      <c r="G5322" t="s">
        <v>148</v>
      </c>
      <c r="H5322">
        <v>1</v>
      </c>
      <c r="I5322">
        <v>2</v>
      </c>
      <c r="J5322" t="s">
        <v>14</v>
      </c>
      <c r="K5322" s="36" t="s">
        <v>149</v>
      </c>
    </row>
    <row r="5323" spans="1:11" x14ac:dyDescent="0.25">
      <c r="A5323">
        <v>531963518</v>
      </c>
      <c r="B5323" s="1">
        <v>45153</v>
      </c>
      <c r="C5323" t="s">
        <v>11</v>
      </c>
      <c r="D5323" t="s">
        <v>21</v>
      </c>
      <c r="E5323">
        <v>0.9</v>
      </c>
      <c r="F5323">
        <v>0.86</v>
      </c>
      <c r="G5323" t="s">
        <v>148</v>
      </c>
      <c r="H5323">
        <v>1</v>
      </c>
      <c r="I5323">
        <v>1</v>
      </c>
      <c r="J5323" t="s">
        <v>14</v>
      </c>
      <c r="K5323" s="36" t="s">
        <v>149</v>
      </c>
    </row>
    <row r="5324" spans="1:11" x14ac:dyDescent="0.25">
      <c r="A5324">
        <v>102941865</v>
      </c>
      <c r="B5324" s="1">
        <v>42682</v>
      </c>
      <c r="C5324" t="s">
        <v>33</v>
      </c>
      <c r="D5324" t="s">
        <v>16</v>
      </c>
      <c r="E5324">
        <v>1</v>
      </c>
      <c r="F5324">
        <v>1</v>
      </c>
      <c r="G5324" t="s">
        <v>149</v>
      </c>
      <c r="H5324">
        <v>11</v>
      </c>
      <c r="I5324">
        <v>11</v>
      </c>
      <c r="J5324" t="s">
        <v>14</v>
      </c>
      <c r="K5324" s="36" t="s">
        <v>149</v>
      </c>
    </row>
    <row r="5325" spans="1:11" x14ac:dyDescent="0.25">
      <c r="A5325">
        <v>546528203</v>
      </c>
      <c r="B5325" s="1">
        <v>45244</v>
      </c>
      <c r="C5325" t="s">
        <v>27</v>
      </c>
      <c r="D5325" t="s">
        <v>20</v>
      </c>
      <c r="E5325">
        <v>0</v>
      </c>
      <c r="F5325">
        <v>0</v>
      </c>
      <c r="G5325" t="s">
        <v>148</v>
      </c>
      <c r="H5325">
        <v>1</v>
      </c>
      <c r="I5325">
        <v>1</v>
      </c>
      <c r="J5325" t="s">
        <v>22</v>
      </c>
      <c r="K5325" s="36" t="s">
        <v>149</v>
      </c>
    </row>
    <row r="5326" spans="1:11" x14ac:dyDescent="0.25">
      <c r="A5326">
        <v>203278339</v>
      </c>
      <c r="B5326" s="1">
        <v>43299</v>
      </c>
      <c r="C5326" t="s">
        <v>11</v>
      </c>
      <c r="D5326" t="s">
        <v>17</v>
      </c>
      <c r="E5326">
        <v>0.97</v>
      </c>
      <c r="F5326">
        <v>0.96</v>
      </c>
      <c r="G5326" t="s">
        <v>148</v>
      </c>
      <c r="H5326">
        <v>3</v>
      </c>
      <c r="I5326">
        <v>3</v>
      </c>
      <c r="J5326" t="s">
        <v>14</v>
      </c>
      <c r="K5326" s="36" t="s">
        <v>149</v>
      </c>
    </row>
    <row r="5327" spans="1:11" x14ac:dyDescent="0.25">
      <c r="A5327">
        <v>78085071</v>
      </c>
      <c r="B5327" s="1">
        <v>42537</v>
      </c>
      <c r="C5327" t="s">
        <v>11</v>
      </c>
      <c r="D5327" t="s">
        <v>12</v>
      </c>
      <c r="F5327">
        <v>0.77</v>
      </c>
      <c r="G5327" t="s">
        <v>148</v>
      </c>
      <c r="H5327">
        <v>1</v>
      </c>
      <c r="I5327">
        <v>1</v>
      </c>
      <c r="J5327" t="s">
        <v>14</v>
      </c>
      <c r="K5327" s="36" t="s">
        <v>149</v>
      </c>
    </row>
    <row r="5328" spans="1:11" x14ac:dyDescent="0.25">
      <c r="A5328">
        <v>143695713</v>
      </c>
      <c r="B5328" s="1">
        <v>42948</v>
      </c>
      <c r="C5328" t="s">
        <v>11</v>
      </c>
      <c r="D5328" t="s">
        <v>16</v>
      </c>
      <c r="E5328">
        <v>1</v>
      </c>
      <c r="F5328">
        <v>1</v>
      </c>
      <c r="G5328" t="s">
        <v>149</v>
      </c>
      <c r="H5328">
        <v>1</v>
      </c>
      <c r="I5328">
        <v>1</v>
      </c>
      <c r="J5328" t="s">
        <v>14</v>
      </c>
      <c r="K5328" s="36" t="s">
        <v>149</v>
      </c>
    </row>
    <row r="5329" spans="1:11" x14ac:dyDescent="0.25">
      <c r="A5329">
        <v>546369815</v>
      </c>
      <c r="B5329" s="1">
        <v>45243</v>
      </c>
      <c r="C5329" t="s">
        <v>11</v>
      </c>
      <c r="D5329" t="s">
        <v>16</v>
      </c>
      <c r="E5329">
        <v>1</v>
      </c>
      <c r="F5329">
        <v>0.89</v>
      </c>
      <c r="G5329" t="s">
        <v>149</v>
      </c>
      <c r="H5329">
        <v>1</v>
      </c>
      <c r="I5329">
        <v>2</v>
      </c>
      <c r="J5329" t="s">
        <v>14</v>
      </c>
      <c r="K5329" s="36" t="s">
        <v>149</v>
      </c>
    </row>
    <row r="5330" spans="1:11" x14ac:dyDescent="0.25">
      <c r="A5330">
        <v>399388684</v>
      </c>
      <c r="B5330" s="1">
        <v>44316</v>
      </c>
      <c r="C5330" t="s">
        <v>11</v>
      </c>
      <c r="D5330" t="s">
        <v>20</v>
      </c>
      <c r="E5330">
        <v>0</v>
      </c>
      <c r="F5330">
        <v>0</v>
      </c>
      <c r="G5330" t="s">
        <v>148</v>
      </c>
      <c r="H5330">
        <v>1</v>
      </c>
      <c r="I5330">
        <v>1</v>
      </c>
      <c r="J5330" t="s">
        <v>22</v>
      </c>
      <c r="K5330" s="36" t="s">
        <v>149</v>
      </c>
    </row>
    <row r="5331" spans="1:11" x14ac:dyDescent="0.25">
      <c r="A5331">
        <v>546596245</v>
      </c>
      <c r="B5331" s="1">
        <v>45245</v>
      </c>
      <c r="C5331" t="s">
        <v>27</v>
      </c>
      <c r="D5331" t="s">
        <v>12</v>
      </c>
      <c r="F5331">
        <v>0</v>
      </c>
      <c r="G5331" t="s">
        <v>148</v>
      </c>
      <c r="H5331">
        <v>1</v>
      </c>
      <c r="I5331">
        <v>1</v>
      </c>
      <c r="J5331" t="s">
        <v>22</v>
      </c>
      <c r="K5331" s="36" t="s">
        <v>149</v>
      </c>
    </row>
    <row r="5332" spans="1:11" x14ac:dyDescent="0.25">
      <c r="A5332">
        <v>539344885</v>
      </c>
      <c r="B5332" s="1">
        <v>45197</v>
      </c>
      <c r="C5332" t="s">
        <v>11</v>
      </c>
      <c r="D5332" t="s">
        <v>16</v>
      </c>
      <c r="E5332">
        <v>0.93</v>
      </c>
      <c r="F5332">
        <v>1</v>
      </c>
      <c r="G5332" t="s">
        <v>149</v>
      </c>
      <c r="H5332">
        <v>3</v>
      </c>
      <c r="I5332">
        <v>5</v>
      </c>
      <c r="J5332" t="s">
        <v>14</v>
      </c>
      <c r="K5332" s="36" t="s">
        <v>149</v>
      </c>
    </row>
    <row r="5333" spans="1:11" x14ac:dyDescent="0.25">
      <c r="A5333">
        <v>545877769</v>
      </c>
      <c r="B5333" s="1">
        <v>45240</v>
      </c>
      <c r="C5333" t="s">
        <v>27</v>
      </c>
      <c r="D5333" t="s">
        <v>21</v>
      </c>
      <c r="E5333">
        <v>0.67</v>
      </c>
      <c r="F5333">
        <v>0.79</v>
      </c>
      <c r="G5333" t="s">
        <v>148</v>
      </c>
      <c r="H5333">
        <v>10</v>
      </c>
      <c r="I5333">
        <v>34</v>
      </c>
      <c r="J5333" t="s">
        <v>22</v>
      </c>
      <c r="K5333" s="36" t="s">
        <v>148</v>
      </c>
    </row>
    <row r="5334" spans="1:11" x14ac:dyDescent="0.25">
      <c r="A5334">
        <v>120056214</v>
      </c>
      <c r="B5334" s="1">
        <v>42804</v>
      </c>
      <c r="C5334" t="s">
        <v>11</v>
      </c>
      <c r="D5334" t="s">
        <v>12</v>
      </c>
      <c r="F5334">
        <v>0.11</v>
      </c>
      <c r="G5334" t="s">
        <v>148</v>
      </c>
      <c r="H5334">
        <v>1</v>
      </c>
      <c r="I5334">
        <v>1</v>
      </c>
      <c r="J5334" t="s">
        <v>18</v>
      </c>
      <c r="K5334" s="36" t="s">
        <v>149</v>
      </c>
    </row>
    <row r="5335" spans="1:11" x14ac:dyDescent="0.25">
      <c r="A5335">
        <v>546419983</v>
      </c>
      <c r="B5335" s="1">
        <v>45244</v>
      </c>
      <c r="C5335" t="s">
        <v>27</v>
      </c>
      <c r="D5335" t="s">
        <v>16</v>
      </c>
      <c r="E5335">
        <v>1</v>
      </c>
      <c r="F5335">
        <v>0.99</v>
      </c>
      <c r="G5335" t="s">
        <v>148</v>
      </c>
      <c r="H5335">
        <v>1</v>
      </c>
      <c r="I5335">
        <v>1</v>
      </c>
      <c r="J5335" t="s">
        <v>22</v>
      </c>
      <c r="K5335" s="36" t="s">
        <v>149</v>
      </c>
    </row>
    <row r="5336" spans="1:11" x14ac:dyDescent="0.25">
      <c r="A5336">
        <v>448584511</v>
      </c>
      <c r="B5336" s="1">
        <v>44628</v>
      </c>
      <c r="C5336" t="s">
        <v>27</v>
      </c>
      <c r="D5336" t="s">
        <v>21</v>
      </c>
      <c r="E5336">
        <v>0.6</v>
      </c>
      <c r="F5336">
        <v>0.33</v>
      </c>
      <c r="G5336" t="s">
        <v>148</v>
      </c>
      <c r="H5336">
        <v>1</v>
      </c>
      <c r="I5336">
        <v>1</v>
      </c>
      <c r="J5336" t="s">
        <v>22</v>
      </c>
      <c r="K5336" s="36" t="s">
        <v>149</v>
      </c>
    </row>
    <row r="5337" spans="1:11" x14ac:dyDescent="0.25">
      <c r="A5337">
        <v>546005264</v>
      </c>
      <c r="B5337" s="1">
        <v>45241</v>
      </c>
      <c r="C5337" t="s">
        <v>11</v>
      </c>
      <c r="D5337" t="s">
        <v>12</v>
      </c>
      <c r="F5337">
        <v>0.61</v>
      </c>
      <c r="G5337" t="s">
        <v>148</v>
      </c>
      <c r="H5337">
        <v>2</v>
      </c>
      <c r="I5337">
        <v>3</v>
      </c>
      <c r="J5337" t="s">
        <v>14</v>
      </c>
      <c r="K5337" s="36" t="s">
        <v>149</v>
      </c>
    </row>
    <row r="5338" spans="1:11" x14ac:dyDescent="0.25">
      <c r="A5338">
        <v>38763175</v>
      </c>
      <c r="B5338" s="1">
        <v>42202</v>
      </c>
      <c r="C5338" t="s">
        <v>11</v>
      </c>
      <c r="D5338" t="s">
        <v>21</v>
      </c>
      <c r="E5338">
        <v>0.96</v>
      </c>
      <c r="F5338">
        <v>0.51</v>
      </c>
      <c r="G5338" t="s">
        <v>149</v>
      </c>
      <c r="H5338">
        <v>1</v>
      </c>
      <c r="I5338">
        <v>1</v>
      </c>
      <c r="J5338" t="s">
        <v>14</v>
      </c>
      <c r="K5338" s="36" t="s">
        <v>149</v>
      </c>
    </row>
    <row r="5339" spans="1:11" x14ac:dyDescent="0.25">
      <c r="A5339">
        <v>349366638</v>
      </c>
      <c r="B5339" s="1">
        <v>43991</v>
      </c>
      <c r="C5339" t="s">
        <v>11</v>
      </c>
      <c r="D5339" t="s">
        <v>16</v>
      </c>
      <c r="E5339">
        <v>1</v>
      </c>
      <c r="F5339">
        <v>0.89</v>
      </c>
      <c r="G5339" t="s">
        <v>149</v>
      </c>
      <c r="H5339">
        <v>1</v>
      </c>
      <c r="I5339">
        <v>1</v>
      </c>
      <c r="J5339" t="s">
        <v>14</v>
      </c>
      <c r="K5339" s="36" t="s">
        <v>149</v>
      </c>
    </row>
    <row r="5340" spans="1:11" x14ac:dyDescent="0.25">
      <c r="A5340">
        <v>503503367</v>
      </c>
      <c r="B5340" s="1">
        <v>44987</v>
      </c>
      <c r="C5340" t="s">
        <v>11</v>
      </c>
      <c r="D5340" t="s">
        <v>16</v>
      </c>
      <c r="E5340">
        <v>1</v>
      </c>
      <c r="F5340">
        <v>0.97</v>
      </c>
      <c r="G5340" t="s">
        <v>149</v>
      </c>
      <c r="H5340">
        <v>1</v>
      </c>
      <c r="I5340">
        <v>1</v>
      </c>
      <c r="J5340" t="s">
        <v>22</v>
      </c>
      <c r="K5340" s="36" t="s">
        <v>148</v>
      </c>
    </row>
    <row r="5341" spans="1:11" x14ac:dyDescent="0.25">
      <c r="A5341">
        <v>467775015</v>
      </c>
      <c r="B5341" s="1">
        <v>44747</v>
      </c>
      <c r="C5341" t="s">
        <v>11</v>
      </c>
      <c r="D5341" t="s">
        <v>16</v>
      </c>
      <c r="E5341">
        <v>1</v>
      </c>
      <c r="F5341">
        <v>1</v>
      </c>
      <c r="G5341" t="s">
        <v>148</v>
      </c>
      <c r="H5341">
        <v>11</v>
      </c>
      <c r="I5341">
        <v>13</v>
      </c>
      <c r="J5341" t="s">
        <v>14</v>
      </c>
      <c r="K5341" s="36" t="s">
        <v>149</v>
      </c>
    </row>
    <row r="5342" spans="1:11" x14ac:dyDescent="0.25">
      <c r="A5342">
        <v>547360988</v>
      </c>
      <c r="B5342" s="1">
        <v>45250</v>
      </c>
      <c r="C5342" t="s">
        <v>27</v>
      </c>
      <c r="D5342" t="s">
        <v>16</v>
      </c>
      <c r="E5342">
        <v>0.9</v>
      </c>
      <c r="F5342">
        <v>1</v>
      </c>
      <c r="G5342" t="s">
        <v>149</v>
      </c>
      <c r="H5342">
        <v>1</v>
      </c>
      <c r="I5342">
        <v>1</v>
      </c>
      <c r="J5342" t="s">
        <v>14</v>
      </c>
      <c r="K5342" s="36" t="s">
        <v>149</v>
      </c>
    </row>
    <row r="5343" spans="1:11" x14ac:dyDescent="0.25">
      <c r="A5343">
        <v>547364180</v>
      </c>
      <c r="B5343" s="1">
        <v>45250</v>
      </c>
      <c r="C5343" t="s">
        <v>27</v>
      </c>
      <c r="D5343" t="s">
        <v>16</v>
      </c>
      <c r="E5343">
        <v>1</v>
      </c>
      <c r="F5343">
        <v>1</v>
      </c>
      <c r="G5343" t="s">
        <v>149</v>
      </c>
      <c r="H5343">
        <v>1</v>
      </c>
      <c r="I5343">
        <v>1</v>
      </c>
      <c r="J5343" t="s">
        <v>14</v>
      </c>
      <c r="K5343" s="36" t="s">
        <v>149</v>
      </c>
    </row>
    <row r="5344" spans="1:11" x14ac:dyDescent="0.25">
      <c r="A5344">
        <v>546748289</v>
      </c>
      <c r="B5344" s="1">
        <v>45246</v>
      </c>
      <c r="C5344" t="s">
        <v>11</v>
      </c>
      <c r="D5344" t="s">
        <v>16</v>
      </c>
      <c r="E5344">
        <v>1</v>
      </c>
      <c r="F5344">
        <v>0.8</v>
      </c>
      <c r="G5344" t="s">
        <v>149</v>
      </c>
      <c r="H5344">
        <v>1</v>
      </c>
      <c r="I5344">
        <v>1</v>
      </c>
      <c r="J5344" t="s">
        <v>14</v>
      </c>
      <c r="K5344" s="36" t="s">
        <v>149</v>
      </c>
    </row>
    <row r="5345" spans="1:11" x14ac:dyDescent="0.25">
      <c r="A5345">
        <v>512954195</v>
      </c>
      <c r="B5345" s="1">
        <v>45049</v>
      </c>
      <c r="C5345" t="s">
        <v>27</v>
      </c>
      <c r="D5345" t="s">
        <v>16</v>
      </c>
      <c r="E5345">
        <v>0.97</v>
      </c>
      <c r="F5345">
        <v>0.97</v>
      </c>
      <c r="G5345" t="s">
        <v>148</v>
      </c>
      <c r="H5345">
        <v>7</v>
      </c>
      <c r="I5345">
        <v>8</v>
      </c>
      <c r="J5345" t="s">
        <v>14</v>
      </c>
      <c r="K5345" s="36" t="s">
        <v>149</v>
      </c>
    </row>
    <row r="5346" spans="1:11" x14ac:dyDescent="0.25">
      <c r="A5346">
        <v>547700843</v>
      </c>
      <c r="B5346" s="1">
        <v>45252</v>
      </c>
      <c r="C5346" t="s">
        <v>11</v>
      </c>
      <c r="D5346" t="s">
        <v>16</v>
      </c>
      <c r="E5346">
        <v>1</v>
      </c>
      <c r="F5346">
        <v>0.97</v>
      </c>
      <c r="G5346" t="s">
        <v>149</v>
      </c>
      <c r="H5346">
        <v>2</v>
      </c>
      <c r="I5346">
        <v>2</v>
      </c>
      <c r="J5346" t="s">
        <v>14</v>
      </c>
      <c r="K5346" s="36" t="s">
        <v>149</v>
      </c>
    </row>
    <row r="5347" spans="1:11" x14ac:dyDescent="0.25">
      <c r="A5347">
        <v>546752699</v>
      </c>
      <c r="B5347" s="1">
        <v>45246</v>
      </c>
      <c r="C5347" t="s">
        <v>27</v>
      </c>
      <c r="D5347" t="s">
        <v>16</v>
      </c>
      <c r="E5347">
        <v>1</v>
      </c>
      <c r="F5347">
        <v>1</v>
      </c>
      <c r="G5347" t="s">
        <v>149</v>
      </c>
      <c r="H5347">
        <v>3</v>
      </c>
      <c r="I5347">
        <v>3</v>
      </c>
      <c r="J5347" t="s">
        <v>14</v>
      </c>
      <c r="K5347" s="36" t="s">
        <v>149</v>
      </c>
    </row>
    <row r="5348" spans="1:11" x14ac:dyDescent="0.25">
      <c r="A5348">
        <v>517394939</v>
      </c>
      <c r="B5348" s="1">
        <v>45076</v>
      </c>
      <c r="C5348" t="s">
        <v>11</v>
      </c>
      <c r="D5348" t="s">
        <v>17</v>
      </c>
      <c r="E5348">
        <v>1</v>
      </c>
      <c r="F5348">
        <v>0.89</v>
      </c>
      <c r="G5348" t="s">
        <v>148</v>
      </c>
      <c r="H5348">
        <v>3</v>
      </c>
      <c r="I5348">
        <v>7</v>
      </c>
      <c r="J5348" t="s">
        <v>14</v>
      </c>
      <c r="K5348" s="36" t="s">
        <v>149</v>
      </c>
    </row>
    <row r="5349" spans="1:11" x14ac:dyDescent="0.25">
      <c r="A5349">
        <v>547670008</v>
      </c>
      <c r="B5349" s="1">
        <v>45252</v>
      </c>
      <c r="C5349" t="s">
        <v>27</v>
      </c>
      <c r="D5349" t="s">
        <v>16</v>
      </c>
      <c r="E5349">
        <v>0.92</v>
      </c>
      <c r="F5349">
        <v>0.96</v>
      </c>
      <c r="G5349" t="s">
        <v>148</v>
      </c>
      <c r="H5349">
        <v>1</v>
      </c>
      <c r="I5349">
        <v>1</v>
      </c>
      <c r="J5349" t="s">
        <v>14</v>
      </c>
      <c r="K5349" s="36" t="s">
        <v>149</v>
      </c>
    </row>
    <row r="5350" spans="1:11" x14ac:dyDescent="0.25">
      <c r="A5350">
        <v>35947181</v>
      </c>
      <c r="B5350" s="1">
        <v>42171</v>
      </c>
      <c r="C5350" t="s">
        <v>11</v>
      </c>
      <c r="D5350" t="s">
        <v>16</v>
      </c>
      <c r="E5350">
        <v>1</v>
      </c>
      <c r="F5350">
        <v>1</v>
      </c>
      <c r="G5350" t="s">
        <v>148</v>
      </c>
      <c r="H5350">
        <v>1</v>
      </c>
      <c r="I5350">
        <v>1</v>
      </c>
      <c r="J5350" t="s">
        <v>14</v>
      </c>
      <c r="K5350" s="36" t="s">
        <v>149</v>
      </c>
    </row>
    <row r="5351" spans="1:11" x14ac:dyDescent="0.25">
      <c r="A5351">
        <v>537293279</v>
      </c>
      <c r="B5351" s="1">
        <v>45184</v>
      </c>
      <c r="C5351" t="s">
        <v>11</v>
      </c>
      <c r="D5351" t="s">
        <v>16</v>
      </c>
      <c r="E5351">
        <v>1</v>
      </c>
      <c r="F5351">
        <v>1</v>
      </c>
      <c r="G5351" t="s">
        <v>149</v>
      </c>
      <c r="H5351">
        <v>1</v>
      </c>
      <c r="I5351">
        <v>1</v>
      </c>
      <c r="J5351" t="s">
        <v>14</v>
      </c>
      <c r="K5351" s="36" t="s">
        <v>149</v>
      </c>
    </row>
    <row r="5352" spans="1:11" x14ac:dyDescent="0.25">
      <c r="A5352">
        <v>544866036</v>
      </c>
      <c r="B5352" s="1">
        <v>45234</v>
      </c>
      <c r="C5352" t="s">
        <v>27</v>
      </c>
      <c r="D5352" t="s">
        <v>16</v>
      </c>
      <c r="E5352">
        <v>1</v>
      </c>
      <c r="F5352">
        <v>1</v>
      </c>
      <c r="G5352" t="s">
        <v>148</v>
      </c>
      <c r="H5352">
        <v>2</v>
      </c>
      <c r="I5352">
        <v>2</v>
      </c>
      <c r="J5352" t="s">
        <v>14</v>
      </c>
      <c r="K5352" s="36" t="s">
        <v>149</v>
      </c>
    </row>
    <row r="5353" spans="1:11" x14ac:dyDescent="0.25">
      <c r="A5353">
        <v>547380295</v>
      </c>
      <c r="B5353" s="1">
        <v>45250</v>
      </c>
      <c r="C5353" t="s">
        <v>27</v>
      </c>
      <c r="D5353" t="s">
        <v>21</v>
      </c>
      <c r="E5353">
        <v>0.75</v>
      </c>
      <c r="F5353">
        <v>1</v>
      </c>
      <c r="G5353" t="s">
        <v>148</v>
      </c>
      <c r="H5353">
        <v>12</v>
      </c>
      <c r="I5353">
        <v>12</v>
      </c>
      <c r="J5353" t="s">
        <v>14</v>
      </c>
      <c r="K5353" s="36" t="s">
        <v>149</v>
      </c>
    </row>
    <row r="5354" spans="1:11" x14ac:dyDescent="0.25">
      <c r="A5354">
        <v>544691625</v>
      </c>
      <c r="B5354" s="1">
        <v>45233</v>
      </c>
      <c r="C5354" t="s">
        <v>27</v>
      </c>
      <c r="D5354" t="s">
        <v>16</v>
      </c>
      <c r="E5354">
        <v>1</v>
      </c>
      <c r="F5354">
        <v>1</v>
      </c>
      <c r="G5354" t="s">
        <v>148</v>
      </c>
      <c r="H5354">
        <v>1</v>
      </c>
      <c r="I5354">
        <v>1</v>
      </c>
      <c r="J5354" t="s">
        <v>14</v>
      </c>
      <c r="K5354" s="36" t="s">
        <v>149</v>
      </c>
    </row>
    <row r="5355" spans="1:11" x14ac:dyDescent="0.25">
      <c r="A5355">
        <v>41534580</v>
      </c>
      <c r="B5355" s="1">
        <v>42231</v>
      </c>
      <c r="C5355" t="s">
        <v>11</v>
      </c>
      <c r="D5355" t="s">
        <v>21</v>
      </c>
      <c r="E5355">
        <v>1</v>
      </c>
      <c r="F5355">
        <v>0.75</v>
      </c>
      <c r="G5355" t="s">
        <v>148</v>
      </c>
      <c r="H5355">
        <v>1</v>
      </c>
      <c r="I5355">
        <v>2</v>
      </c>
      <c r="J5355" t="s">
        <v>14</v>
      </c>
      <c r="K5355" s="36" t="s">
        <v>149</v>
      </c>
    </row>
    <row r="5356" spans="1:11" x14ac:dyDescent="0.25">
      <c r="A5356">
        <v>546806084</v>
      </c>
      <c r="B5356" s="1">
        <v>45246</v>
      </c>
      <c r="C5356" t="s">
        <v>27</v>
      </c>
      <c r="D5356" t="s">
        <v>12</v>
      </c>
      <c r="F5356">
        <v>1</v>
      </c>
      <c r="G5356" t="s">
        <v>148</v>
      </c>
      <c r="H5356">
        <v>1</v>
      </c>
      <c r="I5356">
        <v>1</v>
      </c>
      <c r="J5356" t="s">
        <v>14</v>
      </c>
      <c r="K5356" s="36" t="s">
        <v>149</v>
      </c>
    </row>
    <row r="5357" spans="1:11" x14ac:dyDescent="0.25">
      <c r="A5357">
        <v>547859662</v>
      </c>
      <c r="B5357" s="1">
        <v>45253</v>
      </c>
      <c r="C5357" t="s">
        <v>27</v>
      </c>
      <c r="D5357" t="s">
        <v>16</v>
      </c>
      <c r="E5357">
        <v>1</v>
      </c>
      <c r="F5357">
        <v>0.99</v>
      </c>
      <c r="G5357" t="s">
        <v>148</v>
      </c>
      <c r="H5357">
        <v>1</v>
      </c>
      <c r="I5357">
        <v>1</v>
      </c>
      <c r="J5357" t="s">
        <v>14</v>
      </c>
      <c r="K5357" s="36" t="s">
        <v>149</v>
      </c>
    </row>
    <row r="5358" spans="1:11" x14ac:dyDescent="0.25">
      <c r="A5358">
        <v>120405773</v>
      </c>
      <c r="B5358" s="1">
        <v>42806</v>
      </c>
      <c r="C5358" t="s">
        <v>11</v>
      </c>
      <c r="D5358" t="s">
        <v>21</v>
      </c>
      <c r="E5358">
        <v>0.67</v>
      </c>
      <c r="F5358">
        <v>0.83</v>
      </c>
      <c r="G5358" t="s">
        <v>148</v>
      </c>
      <c r="H5358">
        <v>1</v>
      </c>
      <c r="I5358">
        <v>1</v>
      </c>
      <c r="J5358" t="s">
        <v>14</v>
      </c>
      <c r="K5358" s="36" t="s">
        <v>149</v>
      </c>
    </row>
    <row r="5359" spans="1:11" x14ac:dyDescent="0.25">
      <c r="A5359">
        <v>34600944</v>
      </c>
      <c r="B5359" s="1">
        <v>42154</v>
      </c>
      <c r="C5359" t="s">
        <v>11</v>
      </c>
      <c r="D5359" t="s">
        <v>20</v>
      </c>
      <c r="E5359">
        <v>0</v>
      </c>
      <c r="F5359">
        <v>0</v>
      </c>
      <c r="G5359" t="s">
        <v>148</v>
      </c>
      <c r="H5359">
        <v>1</v>
      </c>
      <c r="I5359">
        <v>1</v>
      </c>
      <c r="J5359" t="s">
        <v>22</v>
      </c>
      <c r="K5359" s="36" t="s">
        <v>149</v>
      </c>
    </row>
    <row r="5360" spans="1:11" x14ac:dyDescent="0.25">
      <c r="A5360">
        <v>417315759</v>
      </c>
      <c r="B5360" s="1">
        <v>44415</v>
      </c>
      <c r="C5360" t="s">
        <v>11</v>
      </c>
      <c r="D5360" t="s">
        <v>21</v>
      </c>
      <c r="E5360">
        <v>0.5</v>
      </c>
      <c r="F5360">
        <v>0.15</v>
      </c>
      <c r="G5360" t="s">
        <v>148</v>
      </c>
      <c r="H5360">
        <v>2</v>
      </c>
      <c r="I5360">
        <v>4</v>
      </c>
      <c r="J5360" t="s">
        <v>14</v>
      </c>
      <c r="K5360" s="36" t="s">
        <v>149</v>
      </c>
    </row>
    <row r="5361" spans="1:11" x14ac:dyDescent="0.25">
      <c r="A5361">
        <v>546459030</v>
      </c>
      <c r="B5361" s="1">
        <v>45244</v>
      </c>
      <c r="C5361" t="s">
        <v>27</v>
      </c>
      <c r="D5361" t="s">
        <v>16</v>
      </c>
      <c r="E5361">
        <v>1</v>
      </c>
      <c r="F5361">
        <v>0.99</v>
      </c>
      <c r="G5361" t="s">
        <v>148</v>
      </c>
      <c r="H5361">
        <v>4</v>
      </c>
      <c r="I5361">
        <v>6</v>
      </c>
      <c r="J5361" t="s">
        <v>14</v>
      </c>
      <c r="K5361" s="36" t="s">
        <v>149</v>
      </c>
    </row>
    <row r="5362" spans="1:11" x14ac:dyDescent="0.25">
      <c r="A5362">
        <v>546920813</v>
      </c>
      <c r="B5362" s="1">
        <v>45247</v>
      </c>
      <c r="C5362" t="s">
        <v>27</v>
      </c>
      <c r="D5362" t="s">
        <v>16</v>
      </c>
      <c r="E5362">
        <v>1</v>
      </c>
      <c r="F5362">
        <v>0.77</v>
      </c>
      <c r="G5362" t="s">
        <v>148</v>
      </c>
      <c r="H5362">
        <v>1</v>
      </c>
      <c r="I5362">
        <v>1</v>
      </c>
      <c r="J5362" t="s">
        <v>14</v>
      </c>
      <c r="K5362" s="36" t="s">
        <v>149</v>
      </c>
    </row>
    <row r="5363" spans="1:11" x14ac:dyDescent="0.25">
      <c r="A5363">
        <v>546897243</v>
      </c>
      <c r="B5363" s="1">
        <v>45247</v>
      </c>
      <c r="C5363" t="s">
        <v>27</v>
      </c>
      <c r="D5363" t="s">
        <v>16</v>
      </c>
      <c r="E5363">
        <v>1</v>
      </c>
      <c r="F5363">
        <v>1</v>
      </c>
      <c r="G5363" t="s">
        <v>148</v>
      </c>
      <c r="H5363">
        <v>1</v>
      </c>
      <c r="I5363">
        <v>1</v>
      </c>
      <c r="J5363" t="s">
        <v>22</v>
      </c>
      <c r="K5363" s="36" t="s">
        <v>149</v>
      </c>
    </row>
    <row r="5364" spans="1:11" x14ac:dyDescent="0.25">
      <c r="A5364">
        <v>66705036</v>
      </c>
      <c r="B5364" s="1">
        <v>42471</v>
      </c>
      <c r="C5364" t="s">
        <v>11</v>
      </c>
      <c r="D5364" t="s">
        <v>16</v>
      </c>
      <c r="E5364">
        <v>1</v>
      </c>
      <c r="F5364">
        <v>0.94</v>
      </c>
      <c r="G5364" t="s">
        <v>149</v>
      </c>
      <c r="H5364">
        <v>1</v>
      </c>
      <c r="I5364">
        <v>2</v>
      </c>
      <c r="J5364" t="s">
        <v>22</v>
      </c>
      <c r="K5364" s="36" t="s">
        <v>148</v>
      </c>
    </row>
    <row r="5365" spans="1:11" x14ac:dyDescent="0.25">
      <c r="A5365">
        <v>247382775</v>
      </c>
      <c r="B5365" s="1">
        <v>43531</v>
      </c>
      <c r="C5365" t="s">
        <v>11</v>
      </c>
      <c r="D5365" t="s">
        <v>16</v>
      </c>
      <c r="E5365">
        <v>1</v>
      </c>
      <c r="F5365">
        <v>1</v>
      </c>
      <c r="G5365" t="s">
        <v>149</v>
      </c>
      <c r="H5365">
        <v>1</v>
      </c>
      <c r="I5365">
        <v>3</v>
      </c>
      <c r="J5365" t="s">
        <v>14</v>
      </c>
      <c r="K5365" s="36" t="s">
        <v>149</v>
      </c>
    </row>
    <row r="5366" spans="1:11" x14ac:dyDescent="0.25">
      <c r="A5366">
        <v>18797457</v>
      </c>
      <c r="B5366" s="1">
        <v>41844</v>
      </c>
      <c r="C5366" t="s">
        <v>11</v>
      </c>
      <c r="D5366" t="s">
        <v>16</v>
      </c>
      <c r="E5366">
        <v>1</v>
      </c>
      <c r="F5366">
        <v>1</v>
      </c>
      <c r="G5366" t="s">
        <v>148</v>
      </c>
      <c r="H5366">
        <v>1</v>
      </c>
      <c r="I5366">
        <v>1</v>
      </c>
      <c r="J5366" t="s">
        <v>14</v>
      </c>
      <c r="K5366" s="36" t="s">
        <v>149</v>
      </c>
    </row>
    <row r="5367" spans="1:11" x14ac:dyDescent="0.25">
      <c r="A5367">
        <v>547995417</v>
      </c>
      <c r="B5367" s="1">
        <v>45254</v>
      </c>
      <c r="C5367" t="s">
        <v>11</v>
      </c>
      <c r="D5367" t="s">
        <v>12</v>
      </c>
      <c r="F5367">
        <v>0.08</v>
      </c>
      <c r="G5367" t="s">
        <v>148</v>
      </c>
      <c r="H5367">
        <v>1</v>
      </c>
      <c r="I5367">
        <v>1</v>
      </c>
      <c r="J5367" t="s">
        <v>14</v>
      </c>
      <c r="K5367" s="36" t="s">
        <v>149</v>
      </c>
    </row>
    <row r="5368" spans="1:11" x14ac:dyDescent="0.25">
      <c r="A5368">
        <v>548067120</v>
      </c>
      <c r="B5368" s="1">
        <v>45255</v>
      </c>
      <c r="C5368" t="s">
        <v>11</v>
      </c>
      <c r="D5368" t="s">
        <v>17</v>
      </c>
      <c r="E5368">
        <v>0.8</v>
      </c>
      <c r="F5368">
        <v>0.92</v>
      </c>
      <c r="G5368" t="s">
        <v>149</v>
      </c>
      <c r="H5368">
        <v>1</v>
      </c>
      <c r="I5368">
        <v>1</v>
      </c>
      <c r="J5368" t="s">
        <v>14</v>
      </c>
      <c r="K5368" s="36" t="s">
        <v>149</v>
      </c>
    </row>
    <row r="5369" spans="1:11" x14ac:dyDescent="0.25">
      <c r="A5369">
        <v>25547231</v>
      </c>
      <c r="B5369" s="1">
        <v>42007</v>
      </c>
      <c r="C5369" t="s">
        <v>11</v>
      </c>
      <c r="D5369" t="s">
        <v>16</v>
      </c>
      <c r="E5369">
        <v>1</v>
      </c>
      <c r="F5369">
        <v>0.81</v>
      </c>
      <c r="G5369" t="s">
        <v>149</v>
      </c>
      <c r="H5369">
        <v>1</v>
      </c>
      <c r="I5369">
        <v>1</v>
      </c>
      <c r="J5369" t="s">
        <v>14</v>
      </c>
      <c r="K5369" s="36" t="s">
        <v>149</v>
      </c>
    </row>
    <row r="5370" spans="1:11" x14ac:dyDescent="0.25">
      <c r="A5370">
        <v>479695398</v>
      </c>
      <c r="B5370" s="1">
        <v>44819</v>
      </c>
      <c r="C5370" t="s">
        <v>11</v>
      </c>
      <c r="D5370" t="s">
        <v>16</v>
      </c>
      <c r="E5370">
        <v>1</v>
      </c>
      <c r="F5370">
        <v>1</v>
      </c>
      <c r="G5370" t="s">
        <v>149</v>
      </c>
      <c r="H5370">
        <v>1</v>
      </c>
      <c r="I5370">
        <v>1</v>
      </c>
      <c r="J5370" t="s">
        <v>22</v>
      </c>
      <c r="K5370" s="36" t="s">
        <v>149</v>
      </c>
    </row>
    <row r="5371" spans="1:11" x14ac:dyDescent="0.25">
      <c r="A5371">
        <v>547217672</v>
      </c>
      <c r="B5371" s="1">
        <v>45249</v>
      </c>
      <c r="C5371" t="s">
        <v>27</v>
      </c>
      <c r="D5371" t="s">
        <v>16</v>
      </c>
      <c r="E5371">
        <v>1</v>
      </c>
      <c r="F5371">
        <v>0.97</v>
      </c>
      <c r="G5371" t="s">
        <v>149</v>
      </c>
      <c r="H5371">
        <v>2</v>
      </c>
      <c r="I5371">
        <v>2</v>
      </c>
      <c r="J5371" t="s">
        <v>14</v>
      </c>
      <c r="K5371" s="36" t="s">
        <v>149</v>
      </c>
    </row>
    <row r="5372" spans="1:11" x14ac:dyDescent="0.25">
      <c r="A5372">
        <v>437071576</v>
      </c>
      <c r="B5372" s="1">
        <v>44552</v>
      </c>
      <c r="C5372" t="s">
        <v>27</v>
      </c>
      <c r="D5372" t="s">
        <v>16</v>
      </c>
      <c r="E5372">
        <v>0.86</v>
      </c>
      <c r="F5372">
        <v>0.78</v>
      </c>
      <c r="G5372" t="s">
        <v>148</v>
      </c>
      <c r="H5372">
        <v>7</v>
      </c>
      <c r="I5372">
        <v>9</v>
      </c>
      <c r="J5372" t="s">
        <v>14</v>
      </c>
      <c r="K5372" s="36" t="s">
        <v>149</v>
      </c>
    </row>
    <row r="5373" spans="1:11" x14ac:dyDescent="0.25">
      <c r="A5373">
        <v>547803729</v>
      </c>
      <c r="B5373" s="1">
        <v>45253</v>
      </c>
      <c r="C5373" t="s">
        <v>27</v>
      </c>
      <c r="D5373" t="s">
        <v>16</v>
      </c>
      <c r="E5373">
        <v>1</v>
      </c>
      <c r="F5373">
        <v>1</v>
      </c>
      <c r="G5373" t="s">
        <v>149</v>
      </c>
      <c r="H5373">
        <v>1</v>
      </c>
      <c r="I5373">
        <v>1</v>
      </c>
      <c r="J5373" t="s">
        <v>14</v>
      </c>
      <c r="K5373" s="36" t="s">
        <v>149</v>
      </c>
    </row>
    <row r="5374" spans="1:11" x14ac:dyDescent="0.25">
      <c r="A5374">
        <v>547330152</v>
      </c>
      <c r="B5374" s="1">
        <v>45250</v>
      </c>
      <c r="C5374" t="s">
        <v>27</v>
      </c>
      <c r="D5374" t="s">
        <v>21</v>
      </c>
      <c r="E5374">
        <v>1</v>
      </c>
      <c r="F5374">
        <v>0.97</v>
      </c>
      <c r="G5374" t="s">
        <v>148</v>
      </c>
      <c r="H5374">
        <v>1</v>
      </c>
      <c r="I5374">
        <v>1</v>
      </c>
      <c r="J5374" t="s">
        <v>14</v>
      </c>
      <c r="K5374" s="36" t="s">
        <v>149</v>
      </c>
    </row>
    <row r="5375" spans="1:11" x14ac:dyDescent="0.25">
      <c r="A5375">
        <v>159587607</v>
      </c>
      <c r="B5375" s="1">
        <v>43060</v>
      </c>
      <c r="C5375" t="s">
        <v>11</v>
      </c>
      <c r="D5375" t="s">
        <v>20</v>
      </c>
      <c r="E5375">
        <v>0</v>
      </c>
      <c r="F5375">
        <v>0</v>
      </c>
      <c r="G5375" t="s">
        <v>148</v>
      </c>
      <c r="H5375">
        <v>1</v>
      </c>
      <c r="I5375">
        <v>1</v>
      </c>
      <c r="J5375" t="s">
        <v>14</v>
      </c>
      <c r="K5375" s="36" t="s">
        <v>149</v>
      </c>
    </row>
    <row r="5376" spans="1:11" x14ac:dyDescent="0.25">
      <c r="A5376">
        <v>241645501</v>
      </c>
      <c r="B5376" s="1">
        <v>43503</v>
      </c>
      <c r="C5376" t="s">
        <v>11</v>
      </c>
      <c r="D5376" t="s">
        <v>16</v>
      </c>
      <c r="E5376">
        <v>1</v>
      </c>
      <c r="F5376">
        <v>0.97</v>
      </c>
      <c r="G5376" t="s">
        <v>148</v>
      </c>
      <c r="H5376">
        <v>4</v>
      </c>
      <c r="I5376">
        <v>5</v>
      </c>
      <c r="J5376" t="s">
        <v>18</v>
      </c>
      <c r="K5376" s="36" t="s">
        <v>149</v>
      </c>
    </row>
    <row r="5377" spans="1:11" x14ac:dyDescent="0.25">
      <c r="A5377">
        <v>337088165</v>
      </c>
      <c r="B5377" s="1">
        <v>43879</v>
      </c>
      <c r="C5377" t="s">
        <v>11</v>
      </c>
      <c r="D5377" t="s">
        <v>17</v>
      </c>
      <c r="E5377">
        <v>1</v>
      </c>
      <c r="F5377">
        <v>0.59</v>
      </c>
      <c r="G5377" t="s">
        <v>148</v>
      </c>
      <c r="H5377">
        <v>1</v>
      </c>
      <c r="I5377">
        <v>1</v>
      </c>
      <c r="J5377" t="s">
        <v>14</v>
      </c>
      <c r="K5377" s="36" t="s">
        <v>149</v>
      </c>
    </row>
    <row r="5378" spans="1:11" x14ac:dyDescent="0.25">
      <c r="A5378">
        <v>852519</v>
      </c>
      <c r="B5378" s="1">
        <v>40746</v>
      </c>
      <c r="C5378" t="s">
        <v>11</v>
      </c>
      <c r="D5378" t="s">
        <v>17</v>
      </c>
      <c r="E5378">
        <v>1</v>
      </c>
      <c r="F5378">
        <v>0.26</v>
      </c>
      <c r="G5378" t="s">
        <v>148</v>
      </c>
      <c r="H5378">
        <v>1</v>
      </c>
      <c r="I5378">
        <v>2</v>
      </c>
      <c r="J5378" t="s">
        <v>18</v>
      </c>
      <c r="K5378" s="36" t="s">
        <v>149</v>
      </c>
    </row>
    <row r="5379" spans="1:11" x14ac:dyDescent="0.25">
      <c r="A5379">
        <v>10091412</v>
      </c>
      <c r="B5379" s="1">
        <v>41596</v>
      </c>
      <c r="C5379" t="s">
        <v>11</v>
      </c>
      <c r="D5379" t="s">
        <v>21</v>
      </c>
      <c r="E5379">
        <v>0.5</v>
      </c>
      <c r="F5379">
        <v>0.46</v>
      </c>
      <c r="G5379" t="s">
        <v>148</v>
      </c>
      <c r="H5379">
        <v>1</v>
      </c>
      <c r="I5379">
        <v>1</v>
      </c>
      <c r="J5379" t="s">
        <v>18</v>
      </c>
      <c r="K5379" s="36" t="s">
        <v>149</v>
      </c>
    </row>
    <row r="5380" spans="1:11" x14ac:dyDescent="0.25">
      <c r="A5380">
        <v>544256227</v>
      </c>
      <c r="B5380" s="1">
        <v>45230</v>
      </c>
      <c r="C5380" t="s">
        <v>27</v>
      </c>
      <c r="D5380" t="s">
        <v>16</v>
      </c>
      <c r="E5380">
        <v>1</v>
      </c>
      <c r="F5380">
        <v>1</v>
      </c>
      <c r="G5380" t="s">
        <v>148</v>
      </c>
      <c r="H5380">
        <v>1</v>
      </c>
      <c r="I5380">
        <v>1</v>
      </c>
      <c r="J5380" t="s">
        <v>14</v>
      </c>
      <c r="K5380" s="36" t="s">
        <v>149</v>
      </c>
    </row>
    <row r="5381" spans="1:11" x14ac:dyDescent="0.25">
      <c r="A5381">
        <v>547372416</v>
      </c>
      <c r="B5381" s="1">
        <v>45250</v>
      </c>
      <c r="C5381" t="s">
        <v>11</v>
      </c>
      <c r="D5381" t="s">
        <v>16</v>
      </c>
      <c r="E5381">
        <v>1</v>
      </c>
      <c r="F5381">
        <v>1</v>
      </c>
      <c r="G5381" t="s">
        <v>148</v>
      </c>
      <c r="H5381">
        <v>2</v>
      </c>
      <c r="I5381">
        <v>2</v>
      </c>
      <c r="J5381" t="s">
        <v>14</v>
      </c>
      <c r="K5381" s="36" t="s">
        <v>149</v>
      </c>
    </row>
    <row r="5382" spans="1:11" x14ac:dyDescent="0.25">
      <c r="A5382">
        <v>353345967</v>
      </c>
      <c r="B5382" s="1">
        <v>44016</v>
      </c>
      <c r="C5382" t="s">
        <v>11</v>
      </c>
      <c r="D5382" t="s">
        <v>20</v>
      </c>
      <c r="E5382">
        <v>0</v>
      </c>
      <c r="F5382">
        <v>0</v>
      </c>
      <c r="G5382" t="s">
        <v>148</v>
      </c>
      <c r="H5382">
        <v>1</v>
      </c>
      <c r="I5382">
        <v>3</v>
      </c>
      <c r="J5382" t="s">
        <v>22</v>
      </c>
      <c r="K5382" s="36" t="s">
        <v>149</v>
      </c>
    </row>
    <row r="5383" spans="1:11" x14ac:dyDescent="0.25">
      <c r="A5383">
        <v>548520371</v>
      </c>
      <c r="B5383" s="1">
        <v>45258</v>
      </c>
      <c r="C5383" t="s">
        <v>27</v>
      </c>
      <c r="D5383" t="s">
        <v>16</v>
      </c>
      <c r="E5383">
        <v>1</v>
      </c>
      <c r="F5383">
        <v>1</v>
      </c>
      <c r="G5383" t="s">
        <v>148</v>
      </c>
      <c r="H5383">
        <v>1</v>
      </c>
      <c r="I5383">
        <v>1</v>
      </c>
      <c r="J5383" t="s">
        <v>14</v>
      </c>
      <c r="K5383" s="36" t="s">
        <v>149</v>
      </c>
    </row>
    <row r="5384" spans="1:11" x14ac:dyDescent="0.25">
      <c r="A5384">
        <v>13824227</v>
      </c>
      <c r="B5384" s="1">
        <v>41731</v>
      </c>
      <c r="C5384" t="s">
        <v>11</v>
      </c>
      <c r="D5384" t="s">
        <v>21</v>
      </c>
      <c r="E5384">
        <v>0.83</v>
      </c>
      <c r="F5384">
        <v>0.82</v>
      </c>
      <c r="G5384" t="s">
        <v>149</v>
      </c>
      <c r="H5384">
        <v>1</v>
      </c>
      <c r="I5384">
        <v>2</v>
      </c>
      <c r="J5384" t="s">
        <v>18</v>
      </c>
      <c r="K5384" s="36" t="s">
        <v>149</v>
      </c>
    </row>
    <row r="5385" spans="1:11" x14ac:dyDescent="0.25">
      <c r="A5385">
        <v>507731620</v>
      </c>
      <c r="B5385" s="1">
        <v>45015</v>
      </c>
      <c r="C5385" t="s">
        <v>11</v>
      </c>
      <c r="D5385" t="s">
        <v>20</v>
      </c>
      <c r="E5385">
        <v>0.25</v>
      </c>
      <c r="F5385">
        <v>0</v>
      </c>
      <c r="G5385" t="s">
        <v>148</v>
      </c>
      <c r="H5385">
        <v>1</v>
      </c>
      <c r="I5385">
        <v>3</v>
      </c>
      <c r="J5385" t="s">
        <v>14</v>
      </c>
      <c r="K5385" s="36" t="s">
        <v>149</v>
      </c>
    </row>
    <row r="5386" spans="1:11" x14ac:dyDescent="0.25">
      <c r="A5386">
        <v>528957573</v>
      </c>
      <c r="B5386" s="1">
        <v>45138</v>
      </c>
      <c r="C5386" t="s">
        <v>27</v>
      </c>
      <c r="D5386" t="s">
        <v>20</v>
      </c>
      <c r="E5386">
        <v>0</v>
      </c>
      <c r="G5386" t="s">
        <v>148</v>
      </c>
      <c r="H5386">
        <v>3</v>
      </c>
      <c r="I5386">
        <v>6</v>
      </c>
      <c r="J5386" t="s">
        <v>14</v>
      </c>
      <c r="K5386" s="36" t="s">
        <v>149</v>
      </c>
    </row>
    <row r="5387" spans="1:11" x14ac:dyDescent="0.25">
      <c r="A5387">
        <v>548664711</v>
      </c>
      <c r="B5387" s="1">
        <v>45259</v>
      </c>
      <c r="C5387" t="s">
        <v>11</v>
      </c>
      <c r="D5387" t="s">
        <v>16</v>
      </c>
      <c r="E5387">
        <v>1</v>
      </c>
      <c r="F5387">
        <v>1</v>
      </c>
      <c r="G5387" t="s">
        <v>149</v>
      </c>
      <c r="H5387">
        <v>8</v>
      </c>
      <c r="I5387">
        <v>14</v>
      </c>
      <c r="J5387" t="s">
        <v>14</v>
      </c>
      <c r="K5387" s="36" t="s">
        <v>149</v>
      </c>
    </row>
    <row r="5388" spans="1:11" x14ac:dyDescent="0.25">
      <c r="A5388">
        <v>548662319</v>
      </c>
      <c r="B5388" s="1">
        <v>45259</v>
      </c>
      <c r="C5388" t="s">
        <v>27</v>
      </c>
      <c r="D5388" t="s">
        <v>16</v>
      </c>
      <c r="E5388">
        <v>1</v>
      </c>
      <c r="F5388">
        <v>1</v>
      </c>
      <c r="G5388" t="s">
        <v>148</v>
      </c>
      <c r="H5388">
        <v>1</v>
      </c>
      <c r="I5388">
        <v>1</v>
      </c>
      <c r="J5388" t="s">
        <v>22</v>
      </c>
      <c r="K5388" s="36" t="s">
        <v>149</v>
      </c>
    </row>
    <row r="5389" spans="1:11" x14ac:dyDescent="0.25">
      <c r="A5389">
        <v>547839689</v>
      </c>
      <c r="B5389" s="1">
        <v>45253</v>
      </c>
      <c r="C5389" t="s">
        <v>27</v>
      </c>
      <c r="D5389" t="s">
        <v>16</v>
      </c>
      <c r="E5389">
        <v>1</v>
      </c>
      <c r="F5389">
        <v>1</v>
      </c>
      <c r="G5389" t="s">
        <v>149</v>
      </c>
      <c r="H5389">
        <v>1</v>
      </c>
      <c r="I5389">
        <v>1</v>
      </c>
      <c r="J5389" t="s">
        <v>14</v>
      </c>
      <c r="K5389" s="36" t="s">
        <v>149</v>
      </c>
    </row>
    <row r="5390" spans="1:11" x14ac:dyDescent="0.25">
      <c r="A5390">
        <v>548514038</v>
      </c>
      <c r="B5390" s="1">
        <v>45258</v>
      </c>
      <c r="C5390" t="s">
        <v>27</v>
      </c>
      <c r="D5390" t="s">
        <v>16</v>
      </c>
      <c r="E5390">
        <v>1</v>
      </c>
      <c r="F5390">
        <v>1</v>
      </c>
      <c r="G5390" t="s">
        <v>149</v>
      </c>
      <c r="H5390">
        <v>1</v>
      </c>
      <c r="I5390">
        <v>2</v>
      </c>
      <c r="J5390" t="s">
        <v>14</v>
      </c>
      <c r="K5390" s="36" t="s">
        <v>149</v>
      </c>
    </row>
    <row r="5391" spans="1:11" x14ac:dyDescent="0.25">
      <c r="A5391">
        <v>9690322</v>
      </c>
      <c r="B5391" s="1">
        <v>41575</v>
      </c>
      <c r="C5391" t="s">
        <v>25</v>
      </c>
      <c r="D5391" t="s">
        <v>16</v>
      </c>
      <c r="E5391">
        <v>1</v>
      </c>
      <c r="F5391">
        <v>0.98</v>
      </c>
      <c r="G5391" t="s">
        <v>149</v>
      </c>
      <c r="H5391">
        <v>3</v>
      </c>
      <c r="I5391">
        <v>3</v>
      </c>
      <c r="J5391" t="s">
        <v>14</v>
      </c>
      <c r="K5391" s="36" t="s">
        <v>149</v>
      </c>
    </row>
    <row r="5392" spans="1:11" x14ac:dyDescent="0.25">
      <c r="A5392">
        <v>519981973</v>
      </c>
      <c r="B5392" s="1">
        <v>45091</v>
      </c>
      <c r="C5392" t="s">
        <v>11</v>
      </c>
      <c r="D5392" t="s">
        <v>16</v>
      </c>
      <c r="E5392">
        <v>1</v>
      </c>
      <c r="F5392">
        <v>1</v>
      </c>
      <c r="G5392" t="s">
        <v>148</v>
      </c>
      <c r="H5392">
        <v>1</v>
      </c>
      <c r="I5392">
        <v>1</v>
      </c>
      <c r="J5392" t="s">
        <v>14</v>
      </c>
      <c r="K5392" s="36" t="s">
        <v>149</v>
      </c>
    </row>
    <row r="5393" spans="1:11" x14ac:dyDescent="0.25">
      <c r="A5393">
        <v>531840</v>
      </c>
      <c r="B5393" s="1">
        <v>40657</v>
      </c>
      <c r="C5393" t="s">
        <v>11</v>
      </c>
      <c r="D5393" t="s">
        <v>17</v>
      </c>
      <c r="E5393">
        <v>1</v>
      </c>
      <c r="F5393">
        <v>0.92</v>
      </c>
      <c r="G5393" t="s">
        <v>149</v>
      </c>
      <c r="H5393">
        <v>2</v>
      </c>
      <c r="I5393">
        <v>2</v>
      </c>
      <c r="J5393" t="s">
        <v>14</v>
      </c>
      <c r="K5393" s="36" t="s">
        <v>149</v>
      </c>
    </row>
    <row r="5394" spans="1:11" x14ac:dyDescent="0.25">
      <c r="A5394">
        <v>547490115</v>
      </c>
      <c r="B5394" s="1">
        <v>45251</v>
      </c>
      <c r="C5394" t="s">
        <v>27</v>
      </c>
      <c r="D5394" t="s">
        <v>12</v>
      </c>
      <c r="F5394">
        <v>0</v>
      </c>
      <c r="G5394" t="s">
        <v>148</v>
      </c>
      <c r="H5394">
        <v>1</v>
      </c>
      <c r="I5394">
        <v>1</v>
      </c>
      <c r="J5394" t="s">
        <v>14</v>
      </c>
      <c r="K5394" s="36" t="s">
        <v>149</v>
      </c>
    </row>
    <row r="5395" spans="1:11" x14ac:dyDescent="0.25">
      <c r="A5395">
        <v>548811564</v>
      </c>
      <c r="B5395" s="1">
        <v>45260</v>
      </c>
      <c r="C5395" t="s">
        <v>27</v>
      </c>
      <c r="D5395" t="s">
        <v>12</v>
      </c>
      <c r="G5395" t="s">
        <v>148</v>
      </c>
      <c r="H5395">
        <v>3</v>
      </c>
      <c r="I5395">
        <v>3</v>
      </c>
      <c r="J5395" t="s">
        <v>14</v>
      </c>
      <c r="K5395" s="36" t="s">
        <v>149</v>
      </c>
    </row>
    <row r="5396" spans="1:11" x14ac:dyDescent="0.25">
      <c r="A5396">
        <v>339251568</v>
      </c>
      <c r="B5396" s="1">
        <v>43888</v>
      </c>
      <c r="C5396" t="s">
        <v>27</v>
      </c>
      <c r="D5396" t="s">
        <v>16</v>
      </c>
      <c r="E5396">
        <v>1</v>
      </c>
      <c r="F5396">
        <v>0.99</v>
      </c>
      <c r="G5396" t="s">
        <v>148</v>
      </c>
      <c r="H5396">
        <v>5</v>
      </c>
      <c r="I5396">
        <v>5</v>
      </c>
      <c r="J5396" t="s">
        <v>14</v>
      </c>
      <c r="K5396" s="36" t="s">
        <v>149</v>
      </c>
    </row>
    <row r="5397" spans="1:11" x14ac:dyDescent="0.25">
      <c r="A5397">
        <v>547450857</v>
      </c>
      <c r="B5397" s="1">
        <v>45250</v>
      </c>
      <c r="C5397" t="s">
        <v>11</v>
      </c>
      <c r="D5397" t="s">
        <v>16</v>
      </c>
      <c r="E5397">
        <v>1</v>
      </c>
      <c r="F5397">
        <v>0.98</v>
      </c>
      <c r="G5397" t="s">
        <v>149</v>
      </c>
      <c r="H5397">
        <v>1</v>
      </c>
      <c r="I5397">
        <v>1</v>
      </c>
      <c r="J5397" t="s">
        <v>14</v>
      </c>
      <c r="K5397" s="36" t="s">
        <v>149</v>
      </c>
    </row>
    <row r="5398" spans="1:11" x14ac:dyDescent="0.25">
      <c r="A5398">
        <v>548823864</v>
      </c>
      <c r="B5398" s="1">
        <v>45260</v>
      </c>
      <c r="C5398" t="s">
        <v>11</v>
      </c>
      <c r="D5398" t="s">
        <v>20</v>
      </c>
      <c r="E5398">
        <v>0</v>
      </c>
      <c r="F5398">
        <v>0.15</v>
      </c>
      <c r="G5398" t="s">
        <v>148</v>
      </c>
      <c r="H5398">
        <v>1</v>
      </c>
      <c r="I5398">
        <v>1</v>
      </c>
      <c r="J5398" t="s">
        <v>14</v>
      </c>
      <c r="K5398" s="36" t="s">
        <v>149</v>
      </c>
    </row>
    <row r="5399" spans="1:11" x14ac:dyDescent="0.25">
      <c r="A5399">
        <v>518891492</v>
      </c>
      <c r="B5399" s="1">
        <v>45085</v>
      </c>
      <c r="C5399" t="s">
        <v>27</v>
      </c>
      <c r="D5399" t="s">
        <v>16</v>
      </c>
      <c r="E5399">
        <v>1</v>
      </c>
      <c r="F5399">
        <v>0.95</v>
      </c>
      <c r="G5399" t="s">
        <v>149</v>
      </c>
      <c r="H5399">
        <v>4</v>
      </c>
      <c r="I5399">
        <v>5</v>
      </c>
      <c r="J5399" t="s">
        <v>14</v>
      </c>
      <c r="K5399" s="36" t="s">
        <v>149</v>
      </c>
    </row>
    <row r="5400" spans="1:11" x14ac:dyDescent="0.25">
      <c r="A5400">
        <v>549561354</v>
      </c>
      <c r="B5400" s="1">
        <v>45265</v>
      </c>
      <c r="C5400" t="s">
        <v>11</v>
      </c>
      <c r="D5400" t="s">
        <v>16</v>
      </c>
      <c r="E5400">
        <v>1</v>
      </c>
      <c r="F5400">
        <v>0.89</v>
      </c>
      <c r="G5400" t="s">
        <v>148</v>
      </c>
      <c r="H5400">
        <v>1</v>
      </c>
      <c r="I5400">
        <v>1</v>
      </c>
      <c r="J5400" t="s">
        <v>14</v>
      </c>
      <c r="K5400" s="36" t="s">
        <v>149</v>
      </c>
    </row>
    <row r="5401" spans="1:11" x14ac:dyDescent="0.25">
      <c r="A5401">
        <v>51939140</v>
      </c>
      <c r="B5401" s="1">
        <v>42359</v>
      </c>
      <c r="C5401" t="s">
        <v>11</v>
      </c>
      <c r="D5401" t="s">
        <v>16</v>
      </c>
      <c r="E5401">
        <v>1</v>
      </c>
      <c r="F5401">
        <v>0.99</v>
      </c>
      <c r="G5401" t="s">
        <v>148</v>
      </c>
      <c r="H5401">
        <v>20</v>
      </c>
      <c r="I5401">
        <v>20</v>
      </c>
      <c r="J5401" t="s">
        <v>14</v>
      </c>
      <c r="K5401" s="36" t="s">
        <v>149</v>
      </c>
    </row>
    <row r="5402" spans="1:11" x14ac:dyDescent="0.25">
      <c r="A5402">
        <v>55938570</v>
      </c>
      <c r="B5402" s="1">
        <v>42393</v>
      </c>
      <c r="C5402" t="s">
        <v>11</v>
      </c>
      <c r="D5402" t="s">
        <v>16</v>
      </c>
      <c r="E5402">
        <v>1</v>
      </c>
      <c r="F5402">
        <v>0.9</v>
      </c>
      <c r="G5402" t="s">
        <v>149</v>
      </c>
      <c r="H5402">
        <v>4</v>
      </c>
      <c r="I5402">
        <v>5</v>
      </c>
      <c r="J5402" t="s">
        <v>14</v>
      </c>
      <c r="K5402" s="36" t="s">
        <v>149</v>
      </c>
    </row>
    <row r="5403" spans="1:11" x14ac:dyDescent="0.25">
      <c r="A5403">
        <v>350104268</v>
      </c>
      <c r="B5403" s="1">
        <v>43997</v>
      </c>
      <c r="C5403" t="s">
        <v>11</v>
      </c>
      <c r="D5403" t="s">
        <v>16</v>
      </c>
      <c r="E5403">
        <v>1</v>
      </c>
      <c r="F5403">
        <v>0.83</v>
      </c>
      <c r="G5403" t="s">
        <v>27</v>
      </c>
      <c r="H5403">
        <v>7</v>
      </c>
      <c r="I5403">
        <v>8</v>
      </c>
      <c r="J5403" t="s">
        <v>18</v>
      </c>
      <c r="K5403" s="36" t="s">
        <v>149</v>
      </c>
    </row>
    <row r="5404" spans="1:11" x14ac:dyDescent="0.25">
      <c r="A5404">
        <v>24660046</v>
      </c>
      <c r="B5404" s="1">
        <v>41982</v>
      </c>
      <c r="C5404" t="s">
        <v>11</v>
      </c>
      <c r="D5404" t="s">
        <v>17</v>
      </c>
      <c r="E5404">
        <v>1</v>
      </c>
      <c r="F5404">
        <v>0.77</v>
      </c>
      <c r="G5404" t="s">
        <v>149</v>
      </c>
      <c r="H5404">
        <v>2</v>
      </c>
      <c r="I5404">
        <v>2</v>
      </c>
      <c r="J5404" t="s">
        <v>14</v>
      </c>
      <c r="K5404" s="36" t="s">
        <v>149</v>
      </c>
    </row>
    <row r="5405" spans="1:11" x14ac:dyDescent="0.25">
      <c r="A5405">
        <v>922269</v>
      </c>
      <c r="B5405" s="1">
        <v>40759</v>
      </c>
      <c r="C5405" t="s">
        <v>11</v>
      </c>
      <c r="D5405" t="s">
        <v>16</v>
      </c>
      <c r="E5405">
        <v>1</v>
      </c>
      <c r="F5405">
        <v>1</v>
      </c>
      <c r="G5405" t="s">
        <v>148</v>
      </c>
      <c r="H5405">
        <v>1</v>
      </c>
      <c r="I5405">
        <v>4</v>
      </c>
      <c r="J5405" t="s">
        <v>14</v>
      </c>
      <c r="K5405" s="36" t="s">
        <v>149</v>
      </c>
    </row>
    <row r="5406" spans="1:11" x14ac:dyDescent="0.25">
      <c r="A5406">
        <v>548855215</v>
      </c>
      <c r="B5406" s="1">
        <v>45260</v>
      </c>
      <c r="C5406" t="s">
        <v>27</v>
      </c>
      <c r="D5406" t="s">
        <v>16</v>
      </c>
      <c r="E5406">
        <v>1</v>
      </c>
      <c r="F5406">
        <v>1</v>
      </c>
      <c r="G5406" t="s">
        <v>149</v>
      </c>
      <c r="H5406">
        <v>2</v>
      </c>
      <c r="I5406">
        <v>2</v>
      </c>
      <c r="J5406" t="s">
        <v>14</v>
      </c>
      <c r="K5406" s="36" t="s">
        <v>149</v>
      </c>
    </row>
    <row r="5407" spans="1:11" x14ac:dyDescent="0.25">
      <c r="A5407">
        <v>548540681</v>
      </c>
      <c r="B5407" s="1">
        <v>45258</v>
      </c>
      <c r="C5407" t="s">
        <v>27</v>
      </c>
      <c r="D5407" t="s">
        <v>16</v>
      </c>
      <c r="E5407">
        <v>0.92</v>
      </c>
      <c r="F5407">
        <v>1</v>
      </c>
      <c r="G5407" t="s">
        <v>148</v>
      </c>
      <c r="H5407">
        <v>3</v>
      </c>
      <c r="I5407">
        <v>11</v>
      </c>
      <c r="J5407" t="s">
        <v>14</v>
      </c>
      <c r="K5407" s="36" t="s">
        <v>149</v>
      </c>
    </row>
    <row r="5408" spans="1:11" x14ac:dyDescent="0.25">
      <c r="A5408">
        <v>549276944</v>
      </c>
      <c r="B5408" s="1">
        <v>45263</v>
      </c>
      <c r="C5408" t="s">
        <v>11</v>
      </c>
      <c r="D5408" t="s">
        <v>12</v>
      </c>
      <c r="G5408" t="s">
        <v>148</v>
      </c>
      <c r="H5408">
        <v>1</v>
      </c>
      <c r="I5408">
        <v>2</v>
      </c>
      <c r="J5408" t="s">
        <v>14</v>
      </c>
      <c r="K5408" s="36" t="s">
        <v>149</v>
      </c>
    </row>
    <row r="5409" spans="1:11" x14ac:dyDescent="0.25">
      <c r="A5409">
        <v>264781790</v>
      </c>
      <c r="B5409" s="1">
        <v>43613</v>
      </c>
      <c r="C5409" t="s">
        <v>27</v>
      </c>
      <c r="D5409" t="s">
        <v>17</v>
      </c>
      <c r="E5409">
        <v>1</v>
      </c>
      <c r="F5409">
        <v>1</v>
      </c>
      <c r="G5409" t="s">
        <v>149</v>
      </c>
      <c r="H5409">
        <v>3</v>
      </c>
      <c r="I5409">
        <v>5</v>
      </c>
      <c r="J5409" t="s">
        <v>18</v>
      </c>
      <c r="K5409" s="36" t="s">
        <v>149</v>
      </c>
    </row>
    <row r="5410" spans="1:11" x14ac:dyDescent="0.25">
      <c r="A5410">
        <v>401860347</v>
      </c>
      <c r="B5410" s="1">
        <v>44332</v>
      </c>
      <c r="C5410" t="s">
        <v>27</v>
      </c>
      <c r="D5410" t="s">
        <v>16</v>
      </c>
      <c r="E5410">
        <v>1</v>
      </c>
      <c r="F5410">
        <v>0.75</v>
      </c>
      <c r="G5410" t="s">
        <v>148</v>
      </c>
      <c r="H5410">
        <v>2</v>
      </c>
      <c r="I5410">
        <v>2</v>
      </c>
      <c r="J5410" t="s">
        <v>14</v>
      </c>
      <c r="K5410" s="36" t="s">
        <v>149</v>
      </c>
    </row>
    <row r="5411" spans="1:11" x14ac:dyDescent="0.25">
      <c r="A5411">
        <v>541550604</v>
      </c>
      <c r="B5411" s="1">
        <v>45211</v>
      </c>
      <c r="C5411" t="s">
        <v>11</v>
      </c>
      <c r="D5411" t="s">
        <v>16</v>
      </c>
      <c r="E5411">
        <v>1</v>
      </c>
      <c r="F5411">
        <v>1</v>
      </c>
      <c r="G5411" t="s">
        <v>149</v>
      </c>
      <c r="H5411">
        <v>1</v>
      </c>
      <c r="I5411">
        <v>1</v>
      </c>
      <c r="J5411" t="s">
        <v>14</v>
      </c>
      <c r="K5411" s="36" t="s">
        <v>149</v>
      </c>
    </row>
    <row r="5412" spans="1:11" x14ac:dyDescent="0.25">
      <c r="A5412">
        <v>527819833</v>
      </c>
      <c r="B5412" s="1">
        <v>45132</v>
      </c>
      <c r="C5412" t="s">
        <v>11</v>
      </c>
      <c r="D5412" t="s">
        <v>16</v>
      </c>
      <c r="E5412">
        <v>1</v>
      </c>
      <c r="F5412">
        <v>0.99</v>
      </c>
      <c r="G5412" t="s">
        <v>148</v>
      </c>
      <c r="H5412">
        <v>9</v>
      </c>
      <c r="I5412">
        <v>9</v>
      </c>
      <c r="J5412" t="s">
        <v>22</v>
      </c>
      <c r="K5412" s="36" t="s">
        <v>149</v>
      </c>
    </row>
    <row r="5413" spans="1:11" x14ac:dyDescent="0.25">
      <c r="A5413">
        <v>27660291</v>
      </c>
      <c r="B5413" s="1">
        <v>42047</v>
      </c>
      <c r="C5413" t="s">
        <v>11</v>
      </c>
      <c r="D5413" t="s">
        <v>21</v>
      </c>
      <c r="E5413">
        <v>1</v>
      </c>
      <c r="F5413">
        <v>0.7</v>
      </c>
      <c r="G5413" t="s">
        <v>148</v>
      </c>
      <c r="H5413">
        <v>2</v>
      </c>
      <c r="I5413">
        <v>2</v>
      </c>
      <c r="J5413" t="s">
        <v>14</v>
      </c>
      <c r="K5413" s="36" t="s">
        <v>149</v>
      </c>
    </row>
    <row r="5414" spans="1:11" x14ac:dyDescent="0.25">
      <c r="A5414">
        <v>39756866</v>
      </c>
      <c r="B5414" s="1">
        <v>42212</v>
      </c>
      <c r="C5414" t="s">
        <v>11</v>
      </c>
      <c r="D5414" t="s">
        <v>12</v>
      </c>
      <c r="F5414">
        <v>0</v>
      </c>
      <c r="G5414" t="s">
        <v>148</v>
      </c>
      <c r="H5414">
        <v>1</v>
      </c>
      <c r="I5414">
        <v>1</v>
      </c>
      <c r="J5414" t="s">
        <v>14</v>
      </c>
      <c r="K5414" s="36" t="s">
        <v>149</v>
      </c>
    </row>
    <row r="5415" spans="1:11" x14ac:dyDescent="0.25">
      <c r="A5415">
        <v>520136050</v>
      </c>
      <c r="B5415" s="1">
        <v>45092</v>
      </c>
      <c r="C5415" t="s">
        <v>27</v>
      </c>
      <c r="D5415" t="s">
        <v>16</v>
      </c>
      <c r="E5415">
        <v>1</v>
      </c>
      <c r="F5415">
        <v>1</v>
      </c>
      <c r="G5415" t="s">
        <v>149</v>
      </c>
      <c r="H5415">
        <v>1</v>
      </c>
      <c r="I5415">
        <v>3</v>
      </c>
      <c r="J5415" t="s">
        <v>14</v>
      </c>
      <c r="K5415" s="36" t="s">
        <v>149</v>
      </c>
    </row>
    <row r="5416" spans="1:11" x14ac:dyDescent="0.25">
      <c r="A5416">
        <v>549728304</v>
      </c>
      <c r="B5416" s="1">
        <v>45266</v>
      </c>
      <c r="C5416" t="s">
        <v>11</v>
      </c>
      <c r="D5416" t="s">
        <v>16</v>
      </c>
      <c r="E5416">
        <v>1</v>
      </c>
      <c r="F5416">
        <v>0.96</v>
      </c>
      <c r="G5416" t="s">
        <v>148</v>
      </c>
      <c r="H5416">
        <v>1</v>
      </c>
      <c r="I5416">
        <v>1</v>
      </c>
      <c r="J5416" t="s">
        <v>22</v>
      </c>
      <c r="K5416" s="36" t="s">
        <v>149</v>
      </c>
    </row>
    <row r="5417" spans="1:11" x14ac:dyDescent="0.25">
      <c r="A5417">
        <v>69929979</v>
      </c>
      <c r="B5417" s="1">
        <v>42492</v>
      </c>
      <c r="C5417" t="s">
        <v>11</v>
      </c>
      <c r="D5417" t="s">
        <v>21</v>
      </c>
      <c r="E5417">
        <v>0.89</v>
      </c>
      <c r="F5417">
        <v>0.57999999999999996</v>
      </c>
      <c r="G5417" t="s">
        <v>148</v>
      </c>
      <c r="H5417">
        <v>1</v>
      </c>
      <c r="I5417">
        <v>2</v>
      </c>
      <c r="J5417" t="s">
        <v>14</v>
      </c>
      <c r="K5417" s="36" t="s">
        <v>149</v>
      </c>
    </row>
    <row r="5418" spans="1:11" x14ac:dyDescent="0.25">
      <c r="A5418">
        <v>510376330</v>
      </c>
      <c r="B5418" s="1">
        <v>45032</v>
      </c>
      <c r="C5418" t="s">
        <v>27</v>
      </c>
      <c r="D5418" t="s">
        <v>16</v>
      </c>
      <c r="E5418">
        <v>1</v>
      </c>
      <c r="F5418">
        <v>0.83</v>
      </c>
      <c r="G5418" t="s">
        <v>27</v>
      </c>
      <c r="H5418">
        <v>16</v>
      </c>
      <c r="I5418">
        <v>29</v>
      </c>
      <c r="J5418" t="s">
        <v>14</v>
      </c>
      <c r="K5418" s="36" t="s">
        <v>149</v>
      </c>
    </row>
    <row r="5419" spans="1:11" x14ac:dyDescent="0.25">
      <c r="A5419">
        <v>534365561</v>
      </c>
      <c r="B5419" s="1">
        <v>45166</v>
      </c>
      <c r="C5419" t="s">
        <v>11</v>
      </c>
      <c r="D5419" t="s">
        <v>16</v>
      </c>
      <c r="E5419">
        <v>1</v>
      </c>
      <c r="F5419">
        <v>1</v>
      </c>
      <c r="G5419" t="s">
        <v>148</v>
      </c>
      <c r="H5419">
        <v>3</v>
      </c>
      <c r="I5419">
        <v>3</v>
      </c>
      <c r="J5419" t="s">
        <v>14</v>
      </c>
      <c r="K5419" s="36" t="s">
        <v>149</v>
      </c>
    </row>
    <row r="5420" spans="1:11" x14ac:dyDescent="0.25">
      <c r="A5420">
        <v>45542932</v>
      </c>
      <c r="B5420" s="1">
        <v>42278</v>
      </c>
      <c r="C5420" t="s">
        <v>11</v>
      </c>
      <c r="D5420" t="s">
        <v>21</v>
      </c>
      <c r="E5420">
        <v>1</v>
      </c>
      <c r="F5420">
        <v>0.93</v>
      </c>
      <c r="G5420" t="s">
        <v>148</v>
      </c>
      <c r="H5420">
        <v>2</v>
      </c>
      <c r="I5420">
        <v>3</v>
      </c>
      <c r="J5420" t="s">
        <v>14</v>
      </c>
      <c r="K5420" s="36" t="s">
        <v>149</v>
      </c>
    </row>
    <row r="5421" spans="1:11" x14ac:dyDescent="0.25">
      <c r="A5421">
        <v>61987627</v>
      </c>
      <c r="B5421" s="1">
        <v>42436</v>
      </c>
      <c r="C5421" t="s">
        <v>11</v>
      </c>
      <c r="D5421" t="s">
        <v>17</v>
      </c>
      <c r="E5421">
        <v>1</v>
      </c>
      <c r="F5421">
        <v>0.97</v>
      </c>
      <c r="G5421" t="s">
        <v>149</v>
      </c>
      <c r="H5421">
        <v>1</v>
      </c>
      <c r="I5421">
        <v>1</v>
      </c>
      <c r="J5421" t="s">
        <v>14</v>
      </c>
      <c r="K5421" s="36" t="s">
        <v>149</v>
      </c>
    </row>
    <row r="5422" spans="1:11" x14ac:dyDescent="0.25">
      <c r="A5422">
        <v>525823060</v>
      </c>
      <c r="B5422" s="1">
        <v>45122</v>
      </c>
      <c r="C5422" t="s">
        <v>27</v>
      </c>
      <c r="D5422" t="s">
        <v>12</v>
      </c>
      <c r="G5422" t="s">
        <v>148</v>
      </c>
      <c r="H5422">
        <v>1</v>
      </c>
      <c r="I5422">
        <v>1</v>
      </c>
      <c r="J5422" t="s">
        <v>22</v>
      </c>
      <c r="K5422" s="36" t="s">
        <v>149</v>
      </c>
    </row>
    <row r="5423" spans="1:11" x14ac:dyDescent="0.25">
      <c r="A5423">
        <v>482441258</v>
      </c>
      <c r="B5423" s="1">
        <v>44840</v>
      </c>
      <c r="C5423" t="s">
        <v>27</v>
      </c>
      <c r="D5423" t="s">
        <v>20</v>
      </c>
      <c r="E5423">
        <v>0.18</v>
      </c>
      <c r="F5423">
        <v>0.02</v>
      </c>
      <c r="G5423" t="s">
        <v>148</v>
      </c>
      <c r="H5423">
        <v>1</v>
      </c>
      <c r="I5423">
        <v>1</v>
      </c>
      <c r="J5423" t="s">
        <v>22</v>
      </c>
      <c r="K5423" s="36" t="s">
        <v>149</v>
      </c>
    </row>
    <row r="5424" spans="1:11" x14ac:dyDescent="0.25">
      <c r="A5424">
        <v>246425568</v>
      </c>
      <c r="B5424" s="1">
        <v>43526</v>
      </c>
      <c r="C5424" t="s">
        <v>11</v>
      </c>
      <c r="D5424" t="s">
        <v>21</v>
      </c>
      <c r="E5424">
        <v>0.9</v>
      </c>
      <c r="F5424">
        <v>0.91</v>
      </c>
      <c r="G5424" t="s">
        <v>149</v>
      </c>
      <c r="H5424">
        <v>1</v>
      </c>
      <c r="I5424">
        <v>2</v>
      </c>
      <c r="J5424" t="s">
        <v>14</v>
      </c>
      <c r="K5424" s="36" t="s">
        <v>149</v>
      </c>
    </row>
    <row r="5425" spans="1:11" x14ac:dyDescent="0.25">
      <c r="A5425">
        <v>549491330</v>
      </c>
      <c r="B5425" s="1">
        <v>45264</v>
      </c>
      <c r="C5425" t="s">
        <v>27</v>
      </c>
      <c r="D5425" t="s">
        <v>12</v>
      </c>
      <c r="F5425">
        <v>0</v>
      </c>
      <c r="G5425" t="s">
        <v>148</v>
      </c>
      <c r="H5425">
        <v>1</v>
      </c>
      <c r="I5425">
        <v>2</v>
      </c>
      <c r="J5425" t="s">
        <v>22</v>
      </c>
      <c r="K5425" s="36" t="s">
        <v>149</v>
      </c>
    </row>
    <row r="5426" spans="1:11" x14ac:dyDescent="0.25">
      <c r="A5426">
        <v>2906562</v>
      </c>
      <c r="B5426" s="1">
        <v>41101</v>
      </c>
      <c r="C5426" t="s">
        <v>11</v>
      </c>
      <c r="D5426" t="s">
        <v>16</v>
      </c>
      <c r="E5426">
        <v>1</v>
      </c>
      <c r="F5426">
        <v>0.91</v>
      </c>
      <c r="G5426" t="s">
        <v>149</v>
      </c>
      <c r="H5426">
        <v>3</v>
      </c>
      <c r="I5426">
        <v>3</v>
      </c>
      <c r="J5426" t="s">
        <v>14</v>
      </c>
      <c r="K5426" s="36" t="s">
        <v>149</v>
      </c>
    </row>
    <row r="5427" spans="1:11" x14ac:dyDescent="0.25">
      <c r="A5427">
        <v>90832479</v>
      </c>
      <c r="B5427" s="1">
        <v>42601</v>
      </c>
      <c r="C5427" t="s">
        <v>11</v>
      </c>
      <c r="D5427" t="s">
        <v>17</v>
      </c>
      <c r="E5427">
        <v>0.8</v>
      </c>
      <c r="F5427">
        <v>0.68</v>
      </c>
      <c r="G5427" t="s">
        <v>148</v>
      </c>
      <c r="H5427">
        <v>1</v>
      </c>
      <c r="I5427">
        <v>1</v>
      </c>
      <c r="J5427" t="s">
        <v>14</v>
      </c>
      <c r="K5427" s="36" t="s">
        <v>149</v>
      </c>
    </row>
    <row r="5428" spans="1:11" x14ac:dyDescent="0.25">
      <c r="A5428">
        <v>106877189</v>
      </c>
      <c r="B5428" s="1">
        <v>42715</v>
      </c>
      <c r="C5428" t="s">
        <v>27</v>
      </c>
      <c r="D5428" t="s">
        <v>16</v>
      </c>
      <c r="E5428">
        <v>1</v>
      </c>
      <c r="F5428">
        <v>0.99</v>
      </c>
      <c r="G5428" t="s">
        <v>148</v>
      </c>
      <c r="H5428">
        <v>1</v>
      </c>
      <c r="I5428">
        <v>3</v>
      </c>
      <c r="J5428" t="s">
        <v>14</v>
      </c>
      <c r="K5428" s="36" t="s">
        <v>149</v>
      </c>
    </row>
    <row r="5429" spans="1:11" x14ac:dyDescent="0.25">
      <c r="A5429">
        <v>550537859</v>
      </c>
      <c r="B5429" s="1">
        <v>45271</v>
      </c>
      <c r="C5429" t="s">
        <v>27</v>
      </c>
      <c r="D5429" t="s">
        <v>20</v>
      </c>
      <c r="E5429">
        <v>0.17</v>
      </c>
      <c r="F5429">
        <v>0</v>
      </c>
      <c r="G5429" t="s">
        <v>148</v>
      </c>
      <c r="H5429">
        <v>1</v>
      </c>
      <c r="I5429">
        <v>1</v>
      </c>
      <c r="J5429" t="s">
        <v>22</v>
      </c>
      <c r="K5429" s="36" t="s">
        <v>149</v>
      </c>
    </row>
    <row r="5430" spans="1:11" x14ac:dyDescent="0.25">
      <c r="A5430">
        <v>475355535</v>
      </c>
      <c r="B5430" s="1">
        <v>44789</v>
      </c>
      <c r="C5430" t="s">
        <v>11</v>
      </c>
      <c r="D5430" t="s">
        <v>20</v>
      </c>
      <c r="E5430">
        <v>0.2</v>
      </c>
      <c r="F5430">
        <v>0</v>
      </c>
      <c r="G5430" t="s">
        <v>148</v>
      </c>
      <c r="H5430">
        <v>2</v>
      </c>
      <c r="I5430">
        <v>2</v>
      </c>
      <c r="J5430" t="s">
        <v>14</v>
      </c>
      <c r="K5430" s="36" t="s">
        <v>149</v>
      </c>
    </row>
    <row r="5431" spans="1:11" x14ac:dyDescent="0.25">
      <c r="A5431">
        <v>426383316</v>
      </c>
      <c r="B5431" s="1">
        <v>44476</v>
      </c>
      <c r="C5431" t="s">
        <v>11</v>
      </c>
      <c r="D5431" t="s">
        <v>20</v>
      </c>
      <c r="E5431">
        <v>0</v>
      </c>
      <c r="F5431">
        <v>0.32</v>
      </c>
      <c r="G5431" t="s">
        <v>148</v>
      </c>
      <c r="H5431">
        <v>1</v>
      </c>
      <c r="I5431">
        <v>2</v>
      </c>
      <c r="J5431" t="s">
        <v>14</v>
      </c>
      <c r="K5431" s="36" t="s">
        <v>149</v>
      </c>
    </row>
    <row r="5432" spans="1:11" x14ac:dyDescent="0.25">
      <c r="A5432">
        <v>530389152</v>
      </c>
      <c r="B5432" s="1">
        <v>45145</v>
      </c>
      <c r="C5432" t="s">
        <v>27</v>
      </c>
      <c r="D5432" t="s">
        <v>16</v>
      </c>
      <c r="E5432">
        <v>1</v>
      </c>
      <c r="F5432">
        <v>0.36</v>
      </c>
      <c r="G5432" t="s">
        <v>148</v>
      </c>
      <c r="H5432">
        <v>2</v>
      </c>
      <c r="I5432">
        <v>4</v>
      </c>
      <c r="J5432" t="s">
        <v>14</v>
      </c>
      <c r="K5432" s="36" t="s">
        <v>149</v>
      </c>
    </row>
    <row r="5433" spans="1:11" x14ac:dyDescent="0.25">
      <c r="A5433">
        <v>508624925</v>
      </c>
      <c r="B5433" s="1">
        <v>45021</v>
      </c>
      <c r="C5433" t="s">
        <v>27</v>
      </c>
      <c r="D5433" t="s">
        <v>16</v>
      </c>
      <c r="E5433">
        <v>1</v>
      </c>
      <c r="F5433">
        <v>1</v>
      </c>
      <c r="G5433" t="s">
        <v>149</v>
      </c>
      <c r="H5433">
        <v>1</v>
      </c>
      <c r="I5433">
        <v>1</v>
      </c>
      <c r="J5433" t="s">
        <v>22</v>
      </c>
      <c r="K5433" s="36" t="s">
        <v>149</v>
      </c>
    </row>
    <row r="5434" spans="1:11" x14ac:dyDescent="0.25">
      <c r="A5434">
        <v>40714130</v>
      </c>
      <c r="B5434" s="1">
        <v>42222</v>
      </c>
      <c r="C5434" t="s">
        <v>11</v>
      </c>
      <c r="D5434" t="s">
        <v>16</v>
      </c>
      <c r="E5434">
        <v>1</v>
      </c>
      <c r="F5434">
        <v>0.92</v>
      </c>
      <c r="G5434" t="s">
        <v>149</v>
      </c>
      <c r="H5434">
        <v>1</v>
      </c>
      <c r="I5434">
        <v>1</v>
      </c>
      <c r="J5434" t="s">
        <v>14</v>
      </c>
      <c r="K5434" s="36" t="s">
        <v>149</v>
      </c>
    </row>
    <row r="5435" spans="1:11" x14ac:dyDescent="0.25">
      <c r="A5435">
        <v>540003832</v>
      </c>
      <c r="B5435" s="1">
        <v>45201</v>
      </c>
      <c r="C5435" t="s">
        <v>27</v>
      </c>
      <c r="D5435" t="s">
        <v>16</v>
      </c>
      <c r="E5435">
        <v>1</v>
      </c>
      <c r="F5435">
        <v>0.7</v>
      </c>
      <c r="G5435" t="s">
        <v>148</v>
      </c>
      <c r="H5435">
        <v>2</v>
      </c>
      <c r="I5435">
        <v>2</v>
      </c>
      <c r="J5435" t="s">
        <v>18</v>
      </c>
      <c r="K5435" s="36" t="s">
        <v>149</v>
      </c>
    </row>
    <row r="5436" spans="1:11" x14ac:dyDescent="0.25">
      <c r="A5436">
        <v>276479401</v>
      </c>
      <c r="B5436" s="1">
        <v>43662</v>
      </c>
      <c r="C5436" t="s">
        <v>11</v>
      </c>
      <c r="D5436" t="s">
        <v>21</v>
      </c>
      <c r="E5436">
        <v>0.5</v>
      </c>
      <c r="F5436">
        <v>0.89</v>
      </c>
      <c r="G5436" t="s">
        <v>148</v>
      </c>
      <c r="H5436">
        <v>1</v>
      </c>
      <c r="I5436">
        <v>1</v>
      </c>
      <c r="J5436" t="s">
        <v>14</v>
      </c>
      <c r="K5436" s="36" t="s">
        <v>149</v>
      </c>
    </row>
    <row r="5437" spans="1:11" x14ac:dyDescent="0.25">
      <c r="A5437">
        <v>53665447</v>
      </c>
      <c r="B5437" s="1">
        <v>42376</v>
      </c>
      <c r="C5437" t="s">
        <v>11</v>
      </c>
      <c r="D5437" t="s">
        <v>20</v>
      </c>
      <c r="E5437">
        <v>0.4</v>
      </c>
      <c r="F5437">
        <v>0.05</v>
      </c>
      <c r="G5437" t="s">
        <v>148</v>
      </c>
      <c r="H5437">
        <v>1</v>
      </c>
      <c r="I5437">
        <v>1</v>
      </c>
      <c r="J5437" t="s">
        <v>14</v>
      </c>
      <c r="K5437" s="36" t="s">
        <v>149</v>
      </c>
    </row>
    <row r="5438" spans="1:11" x14ac:dyDescent="0.25">
      <c r="A5438">
        <v>29442549</v>
      </c>
      <c r="B5438" s="1">
        <v>42079</v>
      </c>
      <c r="C5438" t="s">
        <v>11</v>
      </c>
      <c r="D5438" t="s">
        <v>16</v>
      </c>
      <c r="E5438">
        <v>1</v>
      </c>
      <c r="F5438">
        <v>0.99</v>
      </c>
      <c r="G5438" t="s">
        <v>149</v>
      </c>
      <c r="H5438">
        <v>1</v>
      </c>
      <c r="I5438">
        <v>1</v>
      </c>
      <c r="J5438" t="s">
        <v>14</v>
      </c>
      <c r="K5438" s="36" t="s">
        <v>149</v>
      </c>
    </row>
    <row r="5439" spans="1:11" x14ac:dyDescent="0.25">
      <c r="A5439">
        <v>26190797</v>
      </c>
      <c r="B5439" s="1">
        <v>42020</v>
      </c>
      <c r="C5439" t="s">
        <v>11</v>
      </c>
      <c r="D5439" t="s">
        <v>17</v>
      </c>
      <c r="E5439">
        <v>1</v>
      </c>
      <c r="F5439">
        <v>0.97</v>
      </c>
      <c r="G5439" t="s">
        <v>149</v>
      </c>
      <c r="H5439">
        <v>1</v>
      </c>
      <c r="I5439">
        <v>1</v>
      </c>
      <c r="J5439" t="s">
        <v>14</v>
      </c>
      <c r="K5439" s="36" t="s">
        <v>149</v>
      </c>
    </row>
    <row r="5440" spans="1:11" x14ac:dyDescent="0.25">
      <c r="A5440">
        <v>550657485</v>
      </c>
      <c r="B5440" s="1">
        <v>45272</v>
      </c>
      <c r="C5440" t="s">
        <v>11</v>
      </c>
      <c r="D5440" t="s">
        <v>20</v>
      </c>
      <c r="E5440">
        <v>0.09</v>
      </c>
      <c r="F5440">
        <v>0</v>
      </c>
      <c r="G5440" t="s">
        <v>148</v>
      </c>
      <c r="H5440">
        <v>1</v>
      </c>
      <c r="I5440">
        <v>4</v>
      </c>
      <c r="J5440" t="s">
        <v>22</v>
      </c>
      <c r="K5440" s="36" t="s">
        <v>149</v>
      </c>
    </row>
    <row r="5441" spans="1:11" x14ac:dyDescent="0.25">
      <c r="A5441">
        <v>550509963</v>
      </c>
      <c r="B5441" s="1">
        <v>45271</v>
      </c>
      <c r="C5441" t="s">
        <v>11</v>
      </c>
      <c r="D5441" t="s">
        <v>20</v>
      </c>
      <c r="E5441">
        <v>0</v>
      </c>
      <c r="F5441">
        <v>0</v>
      </c>
      <c r="G5441" t="s">
        <v>148</v>
      </c>
      <c r="H5441">
        <v>1</v>
      </c>
      <c r="I5441">
        <v>1</v>
      </c>
      <c r="J5441" t="s">
        <v>14</v>
      </c>
      <c r="K5441" s="36" t="s">
        <v>149</v>
      </c>
    </row>
    <row r="5442" spans="1:11" x14ac:dyDescent="0.25">
      <c r="A5442">
        <v>24161930</v>
      </c>
      <c r="B5442" s="1">
        <v>41968</v>
      </c>
      <c r="C5442" t="s">
        <v>27</v>
      </c>
      <c r="D5442" t="s">
        <v>16</v>
      </c>
      <c r="E5442">
        <v>1</v>
      </c>
      <c r="F5442">
        <v>0.98</v>
      </c>
      <c r="G5442" t="s">
        <v>149</v>
      </c>
      <c r="H5442">
        <v>1</v>
      </c>
      <c r="I5442">
        <v>1</v>
      </c>
      <c r="J5442" t="s">
        <v>14</v>
      </c>
      <c r="K5442" s="36" t="s">
        <v>149</v>
      </c>
    </row>
    <row r="5443" spans="1:11" x14ac:dyDescent="0.25">
      <c r="A5443">
        <v>550683125</v>
      </c>
      <c r="B5443" s="1">
        <v>45272</v>
      </c>
      <c r="C5443" t="s">
        <v>27</v>
      </c>
      <c r="D5443" t="s">
        <v>16</v>
      </c>
      <c r="E5443">
        <v>1</v>
      </c>
      <c r="F5443">
        <v>1</v>
      </c>
      <c r="G5443" t="s">
        <v>148</v>
      </c>
      <c r="H5443">
        <v>1</v>
      </c>
      <c r="I5443">
        <v>1</v>
      </c>
      <c r="J5443" t="s">
        <v>22</v>
      </c>
      <c r="K5443" s="36" t="s">
        <v>149</v>
      </c>
    </row>
    <row r="5444" spans="1:11" x14ac:dyDescent="0.25">
      <c r="A5444">
        <v>411048839</v>
      </c>
      <c r="B5444" s="1">
        <v>44382</v>
      </c>
      <c r="C5444" t="s">
        <v>11</v>
      </c>
      <c r="D5444" t="s">
        <v>16</v>
      </c>
      <c r="E5444">
        <v>1</v>
      </c>
      <c r="F5444">
        <v>0.81</v>
      </c>
      <c r="G5444" t="s">
        <v>149</v>
      </c>
      <c r="H5444">
        <v>2</v>
      </c>
      <c r="I5444">
        <v>2</v>
      </c>
      <c r="J5444" t="s">
        <v>14</v>
      </c>
      <c r="K5444" s="36" t="s">
        <v>149</v>
      </c>
    </row>
    <row r="5445" spans="1:11" x14ac:dyDescent="0.25">
      <c r="A5445">
        <v>81122587</v>
      </c>
      <c r="B5445" s="1">
        <v>42552</v>
      </c>
      <c r="C5445" t="s">
        <v>27</v>
      </c>
      <c r="D5445" t="s">
        <v>16</v>
      </c>
      <c r="E5445">
        <v>1</v>
      </c>
      <c r="F5445">
        <v>1</v>
      </c>
      <c r="G5445" t="s">
        <v>149</v>
      </c>
      <c r="H5445">
        <v>3</v>
      </c>
      <c r="I5445">
        <v>4</v>
      </c>
      <c r="J5445" t="s">
        <v>14</v>
      </c>
      <c r="K5445" s="36" t="s">
        <v>149</v>
      </c>
    </row>
    <row r="5446" spans="1:11" x14ac:dyDescent="0.25">
      <c r="A5446">
        <v>82115062</v>
      </c>
      <c r="B5446" s="1">
        <v>42557</v>
      </c>
      <c r="C5446" t="s">
        <v>33</v>
      </c>
      <c r="D5446" t="s">
        <v>16</v>
      </c>
      <c r="E5446">
        <v>1</v>
      </c>
      <c r="F5446">
        <v>1</v>
      </c>
      <c r="G5446" t="s">
        <v>148</v>
      </c>
      <c r="H5446">
        <v>5</v>
      </c>
      <c r="I5446">
        <v>5</v>
      </c>
      <c r="J5446" t="s">
        <v>14</v>
      </c>
      <c r="K5446" s="36" t="s">
        <v>149</v>
      </c>
    </row>
    <row r="5447" spans="1:11" x14ac:dyDescent="0.25">
      <c r="A5447">
        <v>550308339</v>
      </c>
      <c r="B5447" s="1">
        <v>45270</v>
      </c>
      <c r="C5447" t="s">
        <v>57</v>
      </c>
      <c r="D5447" t="s">
        <v>16</v>
      </c>
      <c r="E5447">
        <v>0.94</v>
      </c>
      <c r="F5447">
        <v>0.9</v>
      </c>
      <c r="G5447" t="s">
        <v>148</v>
      </c>
      <c r="H5447">
        <v>7</v>
      </c>
      <c r="I5447">
        <v>8</v>
      </c>
      <c r="J5447" t="s">
        <v>22</v>
      </c>
      <c r="K5447" s="36" t="s">
        <v>149</v>
      </c>
    </row>
    <row r="5448" spans="1:11" x14ac:dyDescent="0.25">
      <c r="A5448">
        <v>544715764</v>
      </c>
      <c r="B5448" s="1">
        <v>45233</v>
      </c>
      <c r="C5448" t="s">
        <v>27</v>
      </c>
      <c r="D5448" t="s">
        <v>16</v>
      </c>
      <c r="E5448">
        <v>1</v>
      </c>
      <c r="F5448">
        <v>1</v>
      </c>
      <c r="G5448" t="s">
        <v>148</v>
      </c>
      <c r="H5448">
        <v>2</v>
      </c>
      <c r="I5448">
        <v>2</v>
      </c>
      <c r="J5448" t="s">
        <v>14</v>
      </c>
      <c r="K5448" s="36" t="s">
        <v>149</v>
      </c>
    </row>
    <row r="5449" spans="1:11" x14ac:dyDescent="0.25">
      <c r="A5449">
        <v>15143326</v>
      </c>
      <c r="B5449" s="1">
        <v>41764</v>
      </c>
      <c r="C5449" t="s">
        <v>11</v>
      </c>
      <c r="D5449" t="s">
        <v>20</v>
      </c>
      <c r="E5449">
        <v>0</v>
      </c>
      <c r="F5449">
        <v>0</v>
      </c>
      <c r="G5449" t="s">
        <v>148</v>
      </c>
      <c r="H5449">
        <v>1</v>
      </c>
      <c r="I5449">
        <v>1</v>
      </c>
      <c r="J5449" t="s">
        <v>18</v>
      </c>
      <c r="K5449" s="36" t="s">
        <v>149</v>
      </c>
    </row>
    <row r="5450" spans="1:11" x14ac:dyDescent="0.25">
      <c r="A5450">
        <v>401215824</v>
      </c>
      <c r="B5450" s="1">
        <v>44328</v>
      </c>
      <c r="C5450" t="s">
        <v>11</v>
      </c>
      <c r="D5450" t="s">
        <v>16</v>
      </c>
      <c r="E5450">
        <v>1</v>
      </c>
      <c r="F5450">
        <v>0.77</v>
      </c>
      <c r="G5450" t="s">
        <v>148</v>
      </c>
      <c r="H5450">
        <v>1</v>
      </c>
      <c r="I5450">
        <v>2</v>
      </c>
      <c r="J5450" t="s">
        <v>14</v>
      </c>
      <c r="K5450" s="36" t="s">
        <v>149</v>
      </c>
    </row>
    <row r="5451" spans="1:11" x14ac:dyDescent="0.25">
      <c r="A5451">
        <v>550067100</v>
      </c>
      <c r="B5451" s="1">
        <v>45268</v>
      </c>
      <c r="C5451" t="s">
        <v>27</v>
      </c>
      <c r="D5451" t="s">
        <v>12</v>
      </c>
      <c r="G5451" t="s">
        <v>148</v>
      </c>
      <c r="H5451">
        <v>1</v>
      </c>
      <c r="I5451">
        <v>1</v>
      </c>
      <c r="J5451" t="s">
        <v>22</v>
      </c>
      <c r="K5451" s="36" t="s">
        <v>149</v>
      </c>
    </row>
    <row r="5452" spans="1:11" x14ac:dyDescent="0.25">
      <c r="A5452">
        <v>550079260</v>
      </c>
      <c r="B5452" s="1">
        <v>45268</v>
      </c>
      <c r="C5452" t="s">
        <v>11</v>
      </c>
      <c r="D5452" t="s">
        <v>20</v>
      </c>
      <c r="E5452">
        <v>0</v>
      </c>
      <c r="F5452">
        <v>0</v>
      </c>
      <c r="G5452" t="s">
        <v>148</v>
      </c>
      <c r="H5452">
        <v>1</v>
      </c>
      <c r="I5452">
        <v>1</v>
      </c>
      <c r="J5452" t="s">
        <v>14</v>
      </c>
      <c r="K5452" s="36" t="s">
        <v>149</v>
      </c>
    </row>
    <row r="5453" spans="1:11" x14ac:dyDescent="0.25">
      <c r="A5453">
        <v>238061469</v>
      </c>
      <c r="B5453" s="1">
        <v>43486</v>
      </c>
      <c r="C5453" t="s">
        <v>27</v>
      </c>
      <c r="D5453" t="s">
        <v>16</v>
      </c>
      <c r="E5453">
        <v>0.75</v>
      </c>
      <c r="F5453">
        <v>1</v>
      </c>
      <c r="G5453" t="s">
        <v>148</v>
      </c>
      <c r="H5453">
        <v>2</v>
      </c>
      <c r="I5453">
        <v>15</v>
      </c>
      <c r="J5453" t="s">
        <v>14</v>
      </c>
      <c r="K5453" s="36" t="s">
        <v>149</v>
      </c>
    </row>
    <row r="5454" spans="1:11" x14ac:dyDescent="0.25">
      <c r="A5454">
        <v>112177094</v>
      </c>
      <c r="B5454" s="1">
        <v>42753</v>
      </c>
      <c r="C5454" t="s">
        <v>11</v>
      </c>
      <c r="D5454" t="s">
        <v>16</v>
      </c>
      <c r="E5454">
        <v>1</v>
      </c>
      <c r="F5454">
        <v>1</v>
      </c>
      <c r="G5454" t="s">
        <v>149</v>
      </c>
      <c r="H5454">
        <v>2</v>
      </c>
      <c r="I5454">
        <v>3</v>
      </c>
      <c r="J5454" t="s">
        <v>14</v>
      </c>
      <c r="K5454" s="36" t="s">
        <v>149</v>
      </c>
    </row>
    <row r="5455" spans="1:11" x14ac:dyDescent="0.25">
      <c r="A5455">
        <v>366439290</v>
      </c>
      <c r="B5455" s="1">
        <v>44081</v>
      </c>
      <c r="C5455" t="s">
        <v>11</v>
      </c>
      <c r="D5455" t="s">
        <v>16</v>
      </c>
      <c r="E5455">
        <v>1</v>
      </c>
      <c r="F5455">
        <v>0.98</v>
      </c>
      <c r="G5455" t="s">
        <v>148</v>
      </c>
      <c r="H5455">
        <v>5</v>
      </c>
      <c r="I5455">
        <v>5</v>
      </c>
      <c r="J5455" t="s">
        <v>14</v>
      </c>
      <c r="K5455" s="36" t="s">
        <v>149</v>
      </c>
    </row>
    <row r="5456" spans="1:11" x14ac:dyDescent="0.25">
      <c r="A5456">
        <v>24239786</v>
      </c>
      <c r="B5456" s="1">
        <v>41970</v>
      </c>
      <c r="C5456" t="s">
        <v>11</v>
      </c>
      <c r="D5456" t="s">
        <v>17</v>
      </c>
      <c r="E5456">
        <v>1</v>
      </c>
      <c r="F5456">
        <v>0.31</v>
      </c>
      <c r="G5456" t="s">
        <v>148</v>
      </c>
      <c r="H5456">
        <v>1</v>
      </c>
      <c r="I5456">
        <v>1</v>
      </c>
      <c r="J5456" t="s">
        <v>14</v>
      </c>
      <c r="K5456" s="36" t="s">
        <v>149</v>
      </c>
    </row>
    <row r="5457" spans="1:11" x14ac:dyDescent="0.25">
      <c r="A5457">
        <v>71657962</v>
      </c>
      <c r="B5457" s="1">
        <v>42502</v>
      </c>
      <c r="C5457" t="s">
        <v>27</v>
      </c>
      <c r="D5457" t="s">
        <v>20</v>
      </c>
      <c r="E5457">
        <v>0</v>
      </c>
      <c r="F5457">
        <v>0</v>
      </c>
      <c r="G5457" t="s">
        <v>148</v>
      </c>
      <c r="H5457">
        <v>1</v>
      </c>
      <c r="I5457">
        <v>4</v>
      </c>
      <c r="J5457" t="s">
        <v>14</v>
      </c>
      <c r="K5457" s="36" t="s">
        <v>149</v>
      </c>
    </row>
    <row r="5458" spans="1:11" x14ac:dyDescent="0.25">
      <c r="A5458">
        <v>550811463</v>
      </c>
      <c r="B5458" s="1">
        <v>45273</v>
      </c>
      <c r="C5458" t="s">
        <v>11</v>
      </c>
      <c r="D5458" t="s">
        <v>16</v>
      </c>
      <c r="E5458">
        <v>1</v>
      </c>
      <c r="F5458">
        <v>1</v>
      </c>
      <c r="G5458" t="s">
        <v>149</v>
      </c>
      <c r="H5458">
        <v>2</v>
      </c>
      <c r="I5458">
        <v>2</v>
      </c>
      <c r="J5458" t="s">
        <v>14</v>
      </c>
      <c r="K5458" s="36" t="s">
        <v>149</v>
      </c>
    </row>
    <row r="5459" spans="1:11" x14ac:dyDescent="0.25">
      <c r="A5459">
        <v>550814158</v>
      </c>
      <c r="B5459" s="1">
        <v>45273</v>
      </c>
      <c r="C5459" t="s">
        <v>27</v>
      </c>
      <c r="D5459" t="s">
        <v>17</v>
      </c>
      <c r="E5459">
        <v>0.8</v>
      </c>
      <c r="F5459">
        <v>0.73</v>
      </c>
      <c r="G5459" t="s">
        <v>148</v>
      </c>
      <c r="H5459">
        <v>1</v>
      </c>
      <c r="I5459">
        <v>2</v>
      </c>
      <c r="J5459" t="s">
        <v>14</v>
      </c>
      <c r="K5459" s="36" t="s">
        <v>149</v>
      </c>
    </row>
    <row r="5460" spans="1:11" x14ac:dyDescent="0.25">
      <c r="A5460">
        <v>448005127</v>
      </c>
      <c r="B5460" s="1">
        <v>44625</v>
      </c>
      <c r="C5460" t="s">
        <v>11</v>
      </c>
      <c r="D5460" t="s">
        <v>16</v>
      </c>
      <c r="E5460">
        <v>1</v>
      </c>
      <c r="F5460">
        <v>1</v>
      </c>
      <c r="G5460" t="s">
        <v>148</v>
      </c>
      <c r="H5460">
        <v>1</v>
      </c>
      <c r="I5460">
        <v>1</v>
      </c>
      <c r="J5460" t="s">
        <v>22</v>
      </c>
      <c r="K5460" s="36" t="s">
        <v>149</v>
      </c>
    </row>
    <row r="5461" spans="1:11" x14ac:dyDescent="0.25">
      <c r="A5461">
        <v>550826087</v>
      </c>
      <c r="B5461" s="1">
        <v>45273</v>
      </c>
      <c r="C5461" t="s">
        <v>27</v>
      </c>
      <c r="D5461" t="s">
        <v>12</v>
      </c>
      <c r="F5461">
        <v>1</v>
      </c>
      <c r="G5461" t="s">
        <v>148</v>
      </c>
      <c r="H5461">
        <v>5</v>
      </c>
      <c r="I5461">
        <v>5</v>
      </c>
      <c r="J5461" t="s">
        <v>14</v>
      </c>
      <c r="K5461" s="36" t="s">
        <v>148</v>
      </c>
    </row>
    <row r="5462" spans="1:11" x14ac:dyDescent="0.25">
      <c r="A5462">
        <v>550944645</v>
      </c>
      <c r="B5462" s="1">
        <v>45274</v>
      </c>
      <c r="C5462" t="s">
        <v>11</v>
      </c>
      <c r="D5462" t="s">
        <v>16</v>
      </c>
      <c r="E5462">
        <v>1</v>
      </c>
      <c r="F5462">
        <v>0.97</v>
      </c>
      <c r="G5462" t="s">
        <v>148</v>
      </c>
      <c r="H5462">
        <v>1</v>
      </c>
      <c r="I5462">
        <v>1</v>
      </c>
      <c r="J5462" t="s">
        <v>14</v>
      </c>
      <c r="K5462" s="36" t="s">
        <v>149</v>
      </c>
    </row>
    <row r="5463" spans="1:11" x14ac:dyDescent="0.25">
      <c r="A5463">
        <v>221833071</v>
      </c>
      <c r="B5463" s="1">
        <v>43394</v>
      </c>
      <c r="C5463" t="s">
        <v>11</v>
      </c>
      <c r="D5463" t="s">
        <v>12</v>
      </c>
      <c r="G5463" t="s">
        <v>148</v>
      </c>
      <c r="H5463">
        <v>1</v>
      </c>
      <c r="I5463">
        <v>4</v>
      </c>
      <c r="J5463" t="s">
        <v>14</v>
      </c>
      <c r="K5463" s="36" t="s">
        <v>149</v>
      </c>
    </row>
    <row r="5464" spans="1:11" x14ac:dyDescent="0.25">
      <c r="A5464">
        <v>550955957</v>
      </c>
      <c r="B5464" s="1">
        <v>45274</v>
      </c>
      <c r="C5464" t="s">
        <v>27</v>
      </c>
      <c r="D5464" t="s">
        <v>16</v>
      </c>
      <c r="E5464">
        <v>1</v>
      </c>
      <c r="F5464">
        <v>0.99</v>
      </c>
      <c r="G5464" t="s">
        <v>148</v>
      </c>
      <c r="H5464">
        <v>10</v>
      </c>
      <c r="I5464">
        <v>13</v>
      </c>
      <c r="J5464" t="s">
        <v>14</v>
      </c>
      <c r="K5464" s="36" t="s">
        <v>149</v>
      </c>
    </row>
    <row r="5465" spans="1:11" x14ac:dyDescent="0.25">
      <c r="A5465">
        <v>34739169</v>
      </c>
      <c r="B5465" s="1">
        <v>42156</v>
      </c>
      <c r="C5465" t="s">
        <v>11</v>
      </c>
      <c r="D5465" t="s">
        <v>12</v>
      </c>
      <c r="F5465">
        <v>1</v>
      </c>
      <c r="G5465" t="s">
        <v>148</v>
      </c>
      <c r="H5465">
        <v>1</v>
      </c>
      <c r="I5465">
        <v>1</v>
      </c>
      <c r="J5465" t="s">
        <v>14</v>
      </c>
      <c r="K5465" s="36" t="s">
        <v>149</v>
      </c>
    </row>
    <row r="5466" spans="1:11" x14ac:dyDescent="0.25">
      <c r="A5466">
        <v>41145792</v>
      </c>
      <c r="B5466" s="1">
        <v>42227</v>
      </c>
      <c r="C5466" t="s">
        <v>11</v>
      </c>
      <c r="D5466" t="s">
        <v>16</v>
      </c>
      <c r="E5466">
        <v>1</v>
      </c>
      <c r="F5466">
        <v>0.92</v>
      </c>
      <c r="G5466" t="s">
        <v>149</v>
      </c>
      <c r="H5466">
        <v>1</v>
      </c>
      <c r="I5466">
        <v>1</v>
      </c>
      <c r="J5466" t="s">
        <v>14</v>
      </c>
      <c r="K5466" s="36" t="s">
        <v>149</v>
      </c>
    </row>
    <row r="5467" spans="1:11" x14ac:dyDescent="0.25">
      <c r="A5467">
        <v>550337376</v>
      </c>
      <c r="B5467" s="1">
        <v>45270</v>
      </c>
      <c r="C5467" t="s">
        <v>27</v>
      </c>
      <c r="D5467" t="s">
        <v>17</v>
      </c>
      <c r="E5467">
        <v>1</v>
      </c>
      <c r="F5467">
        <v>0.49</v>
      </c>
      <c r="G5467" t="s">
        <v>149</v>
      </c>
      <c r="H5467">
        <v>1</v>
      </c>
      <c r="I5467">
        <v>1</v>
      </c>
      <c r="J5467" t="s">
        <v>14</v>
      </c>
      <c r="K5467" s="36" t="s">
        <v>149</v>
      </c>
    </row>
    <row r="5468" spans="1:11" x14ac:dyDescent="0.25">
      <c r="A5468">
        <v>85877598</v>
      </c>
      <c r="B5468" s="1">
        <v>42576</v>
      </c>
      <c r="C5468" t="s">
        <v>11</v>
      </c>
      <c r="D5468" t="s">
        <v>17</v>
      </c>
      <c r="E5468">
        <v>1</v>
      </c>
      <c r="F5468">
        <v>0.84</v>
      </c>
      <c r="G5468" t="s">
        <v>148</v>
      </c>
      <c r="H5468">
        <v>1</v>
      </c>
      <c r="I5468">
        <v>1</v>
      </c>
      <c r="J5468" t="s">
        <v>14</v>
      </c>
      <c r="K5468" s="36" t="s">
        <v>149</v>
      </c>
    </row>
    <row r="5469" spans="1:11" x14ac:dyDescent="0.25">
      <c r="A5469">
        <v>550448651</v>
      </c>
      <c r="B5469" s="1">
        <v>45271</v>
      </c>
      <c r="C5469" t="s">
        <v>27</v>
      </c>
      <c r="D5469" t="s">
        <v>16</v>
      </c>
      <c r="E5469">
        <v>1</v>
      </c>
      <c r="F5469">
        <v>0.99</v>
      </c>
      <c r="G5469" t="s">
        <v>148</v>
      </c>
      <c r="H5469">
        <v>1</v>
      </c>
      <c r="I5469">
        <v>1</v>
      </c>
      <c r="J5469" t="s">
        <v>14</v>
      </c>
      <c r="K5469" s="36" t="s">
        <v>149</v>
      </c>
    </row>
    <row r="5470" spans="1:11" x14ac:dyDescent="0.25">
      <c r="A5470">
        <v>105806614</v>
      </c>
      <c r="B5470" s="1">
        <v>42705</v>
      </c>
      <c r="C5470" t="s">
        <v>11</v>
      </c>
      <c r="D5470" t="s">
        <v>16</v>
      </c>
      <c r="E5470">
        <v>1</v>
      </c>
      <c r="F5470">
        <v>0.96</v>
      </c>
      <c r="G5470" t="s">
        <v>148</v>
      </c>
      <c r="H5470">
        <v>1</v>
      </c>
      <c r="I5470">
        <v>1</v>
      </c>
      <c r="J5470" t="s">
        <v>14</v>
      </c>
      <c r="K5470" s="36" t="s">
        <v>149</v>
      </c>
    </row>
    <row r="5471" spans="1:11" x14ac:dyDescent="0.25">
      <c r="A5471">
        <v>7931832</v>
      </c>
      <c r="B5471" s="1">
        <v>41490</v>
      </c>
      <c r="C5471" t="s">
        <v>27</v>
      </c>
      <c r="D5471" t="s">
        <v>16</v>
      </c>
      <c r="E5471">
        <v>1</v>
      </c>
      <c r="F5471">
        <v>1</v>
      </c>
      <c r="G5471" t="s">
        <v>149</v>
      </c>
      <c r="H5471">
        <v>1</v>
      </c>
      <c r="I5471">
        <v>1</v>
      </c>
      <c r="J5471" t="s">
        <v>14</v>
      </c>
      <c r="K5471" s="36" t="s">
        <v>149</v>
      </c>
    </row>
    <row r="5472" spans="1:11" x14ac:dyDescent="0.25">
      <c r="A5472">
        <v>49469201</v>
      </c>
      <c r="B5472" s="1">
        <v>42328</v>
      </c>
      <c r="C5472" t="s">
        <v>11</v>
      </c>
      <c r="D5472" t="s">
        <v>17</v>
      </c>
      <c r="E5472">
        <v>1</v>
      </c>
      <c r="F5472">
        <v>0.89</v>
      </c>
      <c r="G5472" t="s">
        <v>148</v>
      </c>
      <c r="H5472">
        <v>2</v>
      </c>
      <c r="I5472">
        <v>3</v>
      </c>
      <c r="J5472" t="s">
        <v>14</v>
      </c>
      <c r="K5472" s="36" t="s">
        <v>149</v>
      </c>
    </row>
    <row r="5473" spans="1:11" x14ac:dyDescent="0.25">
      <c r="A5473">
        <v>464356425</v>
      </c>
      <c r="B5473" s="1">
        <v>44727</v>
      </c>
      <c r="C5473" t="s">
        <v>27</v>
      </c>
      <c r="D5473" t="s">
        <v>16</v>
      </c>
      <c r="E5473">
        <v>1</v>
      </c>
      <c r="F5473">
        <v>1</v>
      </c>
      <c r="G5473" t="s">
        <v>149</v>
      </c>
      <c r="H5473">
        <v>2</v>
      </c>
      <c r="I5473">
        <v>2</v>
      </c>
      <c r="J5473" t="s">
        <v>14</v>
      </c>
      <c r="K5473" s="36" t="s">
        <v>149</v>
      </c>
    </row>
    <row r="5474" spans="1:11" x14ac:dyDescent="0.25">
      <c r="A5474">
        <v>242315690</v>
      </c>
      <c r="B5474" s="1">
        <v>43506</v>
      </c>
      <c r="C5474" t="s">
        <v>27</v>
      </c>
      <c r="D5474" t="s">
        <v>16</v>
      </c>
      <c r="E5474">
        <v>1</v>
      </c>
      <c r="F5474">
        <v>0.94</v>
      </c>
      <c r="G5474" t="s">
        <v>148</v>
      </c>
      <c r="H5474">
        <v>1</v>
      </c>
      <c r="I5474">
        <v>1</v>
      </c>
      <c r="J5474" t="s">
        <v>14</v>
      </c>
      <c r="K5474" s="36" t="s">
        <v>148</v>
      </c>
    </row>
    <row r="5475" spans="1:11" x14ac:dyDescent="0.25">
      <c r="A5475">
        <v>113697859</v>
      </c>
      <c r="B5475" s="1">
        <v>42763</v>
      </c>
      <c r="C5475" t="s">
        <v>11</v>
      </c>
      <c r="D5475" t="s">
        <v>16</v>
      </c>
      <c r="E5475">
        <v>1</v>
      </c>
      <c r="F5475">
        <v>0.98</v>
      </c>
      <c r="G5475" t="s">
        <v>148</v>
      </c>
      <c r="H5475">
        <v>2</v>
      </c>
      <c r="I5475">
        <v>3</v>
      </c>
      <c r="J5475" t="s">
        <v>14</v>
      </c>
      <c r="K5475" s="36" t="s">
        <v>149</v>
      </c>
    </row>
    <row r="5476" spans="1:11" x14ac:dyDescent="0.25">
      <c r="A5476">
        <v>496055825</v>
      </c>
      <c r="B5476" s="1">
        <v>44940</v>
      </c>
      <c r="C5476" t="s">
        <v>11</v>
      </c>
      <c r="D5476" t="s">
        <v>16</v>
      </c>
      <c r="E5476">
        <v>1</v>
      </c>
      <c r="F5476">
        <v>0.86</v>
      </c>
      <c r="G5476" t="s">
        <v>148</v>
      </c>
      <c r="H5476">
        <v>1</v>
      </c>
      <c r="I5476">
        <v>1</v>
      </c>
      <c r="J5476" t="s">
        <v>14</v>
      </c>
      <c r="K5476" s="36" t="s">
        <v>149</v>
      </c>
    </row>
    <row r="5477" spans="1:11" x14ac:dyDescent="0.25">
      <c r="A5477">
        <v>469619955</v>
      </c>
      <c r="B5477" s="1">
        <v>44757</v>
      </c>
      <c r="C5477" t="s">
        <v>11</v>
      </c>
      <c r="D5477" t="s">
        <v>17</v>
      </c>
      <c r="E5477">
        <v>1</v>
      </c>
      <c r="F5477">
        <v>0.6</v>
      </c>
      <c r="G5477" t="s">
        <v>148</v>
      </c>
      <c r="H5477">
        <v>1</v>
      </c>
      <c r="I5477">
        <v>1</v>
      </c>
      <c r="J5477" t="s">
        <v>14</v>
      </c>
      <c r="K5477" s="36" t="s">
        <v>149</v>
      </c>
    </row>
    <row r="5478" spans="1:11" x14ac:dyDescent="0.25">
      <c r="A5478">
        <v>21119380</v>
      </c>
      <c r="B5478" s="1">
        <v>41891</v>
      </c>
      <c r="C5478" t="s">
        <v>44</v>
      </c>
      <c r="D5478" t="s">
        <v>16</v>
      </c>
      <c r="E5478">
        <v>1</v>
      </c>
      <c r="F5478">
        <v>0.94</v>
      </c>
      <c r="G5478" t="s">
        <v>149</v>
      </c>
      <c r="H5478">
        <v>5</v>
      </c>
      <c r="I5478">
        <v>8</v>
      </c>
      <c r="J5478" t="s">
        <v>14</v>
      </c>
      <c r="K5478" s="36" t="s">
        <v>149</v>
      </c>
    </row>
    <row r="5479" spans="1:11" x14ac:dyDescent="0.25">
      <c r="A5479">
        <v>224181734</v>
      </c>
      <c r="B5479" s="1">
        <v>43408</v>
      </c>
      <c r="C5479" t="s">
        <v>11</v>
      </c>
      <c r="D5479" t="s">
        <v>16</v>
      </c>
      <c r="E5479">
        <v>1</v>
      </c>
      <c r="F5479">
        <v>0.93</v>
      </c>
      <c r="G5479" t="s">
        <v>148</v>
      </c>
      <c r="H5479">
        <v>2</v>
      </c>
      <c r="I5479">
        <v>4</v>
      </c>
      <c r="J5479" t="s">
        <v>14</v>
      </c>
      <c r="K5479" s="36" t="s">
        <v>149</v>
      </c>
    </row>
    <row r="5480" spans="1:11" x14ac:dyDescent="0.25">
      <c r="A5480">
        <v>551253588</v>
      </c>
      <c r="B5480" s="1">
        <v>45276</v>
      </c>
      <c r="C5480" t="s">
        <v>11</v>
      </c>
      <c r="D5480" t="s">
        <v>16</v>
      </c>
      <c r="E5480">
        <v>0.75</v>
      </c>
      <c r="F5480">
        <v>1</v>
      </c>
      <c r="G5480" t="s">
        <v>148</v>
      </c>
      <c r="H5480">
        <v>2</v>
      </c>
      <c r="I5480">
        <v>2</v>
      </c>
      <c r="J5480" t="s">
        <v>14</v>
      </c>
      <c r="K5480" s="36" t="s">
        <v>149</v>
      </c>
    </row>
    <row r="5481" spans="1:11" x14ac:dyDescent="0.25">
      <c r="A5481">
        <v>551253403</v>
      </c>
      <c r="B5481" s="1">
        <v>45276</v>
      </c>
      <c r="C5481" t="s">
        <v>11</v>
      </c>
      <c r="D5481" t="s">
        <v>16</v>
      </c>
      <c r="E5481">
        <v>1</v>
      </c>
      <c r="F5481">
        <v>0.98</v>
      </c>
      <c r="G5481" t="s">
        <v>149</v>
      </c>
      <c r="H5481">
        <v>2</v>
      </c>
      <c r="I5481">
        <v>2</v>
      </c>
      <c r="J5481" t="s">
        <v>14</v>
      </c>
      <c r="K5481" s="36" t="s">
        <v>149</v>
      </c>
    </row>
    <row r="5482" spans="1:11" x14ac:dyDescent="0.25">
      <c r="A5482">
        <v>551237332</v>
      </c>
      <c r="B5482" s="1">
        <v>45276</v>
      </c>
      <c r="C5482" t="s">
        <v>27</v>
      </c>
      <c r="D5482" t="s">
        <v>16</v>
      </c>
      <c r="E5482">
        <v>0.87</v>
      </c>
      <c r="F5482">
        <v>0.99</v>
      </c>
      <c r="G5482" t="s">
        <v>148</v>
      </c>
      <c r="H5482">
        <v>4</v>
      </c>
      <c r="I5482">
        <v>4</v>
      </c>
      <c r="J5482" t="s">
        <v>14</v>
      </c>
      <c r="K5482" s="36" t="s">
        <v>149</v>
      </c>
    </row>
    <row r="5483" spans="1:11" x14ac:dyDescent="0.25">
      <c r="A5483">
        <v>138553994</v>
      </c>
      <c r="B5483" s="1">
        <v>42920</v>
      </c>
      <c r="C5483" t="s">
        <v>11</v>
      </c>
      <c r="D5483" t="s">
        <v>21</v>
      </c>
      <c r="E5483">
        <v>1</v>
      </c>
      <c r="F5483">
        <v>0.92</v>
      </c>
      <c r="G5483" t="s">
        <v>149</v>
      </c>
      <c r="H5483">
        <v>1</v>
      </c>
      <c r="I5483">
        <v>1</v>
      </c>
      <c r="J5483" t="s">
        <v>14</v>
      </c>
      <c r="K5483" s="36" t="s">
        <v>149</v>
      </c>
    </row>
    <row r="5484" spans="1:11" x14ac:dyDescent="0.25">
      <c r="A5484">
        <v>552251973</v>
      </c>
      <c r="B5484" s="1">
        <v>45283</v>
      </c>
      <c r="C5484" t="s">
        <v>27</v>
      </c>
      <c r="D5484" t="s">
        <v>16</v>
      </c>
      <c r="E5484">
        <v>1</v>
      </c>
      <c r="F5484">
        <v>0.75</v>
      </c>
      <c r="G5484" t="s">
        <v>149</v>
      </c>
      <c r="H5484">
        <v>1</v>
      </c>
      <c r="I5484">
        <v>1</v>
      </c>
      <c r="J5484" t="s">
        <v>22</v>
      </c>
      <c r="K5484" s="36" t="s">
        <v>149</v>
      </c>
    </row>
    <row r="5485" spans="1:11" x14ac:dyDescent="0.25">
      <c r="A5485">
        <v>545205895</v>
      </c>
      <c r="B5485" s="1">
        <v>45236</v>
      </c>
      <c r="C5485" t="s">
        <v>27</v>
      </c>
      <c r="D5485" t="s">
        <v>16</v>
      </c>
      <c r="E5485">
        <v>1</v>
      </c>
      <c r="F5485">
        <v>1</v>
      </c>
      <c r="G5485" t="s">
        <v>148</v>
      </c>
      <c r="H5485">
        <v>1</v>
      </c>
      <c r="I5485">
        <v>1</v>
      </c>
      <c r="J5485" t="s">
        <v>14</v>
      </c>
      <c r="K5485" s="36" t="s">
        <v>149</v>
      </c>
    </row>
    <row r="5486" spans="1:11" x14ac:dyDescent="0.25">
      <c r="A5486">
        <v>28577319</v>
      </c>
      <c r="B5486" s="1">
        <v>42064</v>
      </c>
      <c r="C5486" t="s">
        <v>11</v>
      </c>
      <c r="D5486" t="s">
        <v>12</v>
      </c>
      <c r="F5486">
        <v>0.6</v>
      </c>
      <c r="G5486" t="s">
        <v>148</v>
      </c>
      <c r="H5486">
        <v>1</v>
      </c>
      <c r="I5486">
        <v>2</v>
      </c>
      <c r="J5486" t="s">
        <v>14</v>
      </c>
      <c r="K5486" s="36" t="s">
        <v>149</v>
      </c>
    </row>
    <row r="5487" spans="1:11" x14ac:dyDescent="0.25">
      <c r="A5487">
        <v>209525802</v>
      </c>
      <c r="B5487" s="1">
        <v>43326</v>
      </c>
      <c r="C5487" t="s">
        <v>11</v>
      </c>
      <c r="D5487" t="s">
        <v>20</v>
      </c>
      <c r="E5487">
        <v>0</v>
      </c>
      <c r="F5487">
        <v>0</v>
      </c>
      <c r="G5487" t="s">
        <v>148</v>
      </c>
      <c r="H5487">
        <v>1</v>
      </c>
      <c r="I5487">
        <v>1</v>
      </c>
      <c r="J5487" t="s">
        <v>14</v>
      </c>
      <c r="K5487" s="36" t="s">
        <v>149</v>
      </c>
    </row>
    <row r="5488" spans="1:11" x14ac:dyDescent="0.25">
      <c r="A5488">
        <v>168757142</v>
      </c>
      <c r="B5488" s="1">
        <v>43119</v>
      </c>
      <c r="C5488" t="s">
        <v>11</v>
      </c>
      <c r="D5488" t="s">
        <v>16</v>
      </c>
      <c r="E5488">
        <v>1</v>
      </c>
      <c r="F5488">
        <v>1</v>
      </c>
      <c r="G5488" t="s">
        <v>148</v>
      </c>
      <c r="H5488">
        <v>3</v>
      </c>
      <c r="I5488">
        <v>3</v>
      </c>
      <c r="J5488" t="s">
        <v>14</v>
      </c>
      <c r="K5488" s="36" t="s">
        <v>149</v>
      </c>
    </row>
    <row r="5489" spans="1:11" x14ac:dyDescent="0.25">
      <c r="A5489">
        <v>552305852</v>
      </c>
      <c r="B5489" s="1">
        <v>45283</v>
      </c>
      <c r="C5489" t="s">
        <v>11</v>
      </c>
      <c r="D5489" t="s">
        <v>16</v>
      </c>
      <c r="E5489">
        <v>1</v>
      </c>
      <c r="F5489">
        <v>0.97</v>
      </c>
      <c r="G5489" t="s">
        <v>149</v>
      </c>
      <c r="H5489">
        <v>11</v>
      </c>
      <c r="I5489">
        <v>11</v>
      </c>
      <c r="J5489" t="s">
        <v>14</v>
      </c>
      <c r="K5489" s="36" t="s">
        <v>149</v>
      </c>
    </row>
    <row r="5490" spans="1:11" x14ac:dyDescent="0.25">
      <c r="A5490">
        <v>479864963</v>
      </c>
      <c r="B5490" s="1">
        <v>44821</v>
      </c>
      <c r="C5490" t="s">
        <v>27</v>
      </c>
      <c r="D5490" t="s">
        <v>20</v>
      </c>
      <c r="E5490">
        <v>0</v>
      </c>
      <c r="F5490">
        <v>0</v>
      </c>
      <c r="G5490" t="s">
        <v>148</v>
      </c>
      <c r="H5490">
        <v>1</v>
      </c>
      <c r="I5490">
        <v>1</v>
      </c>
      <c r="J5490" t="s">
        <v>22</v>
      </c>
      <c r="K5490" s="36" t="s">
        <v>149</v>
      </c>
    </row>
    <row r="5491" spans="1:11" x14ac:dyDescent="0.25">
      <c r="A5491">
        <v>551864231</v>
      </c>
      <c r="B5491" s="1">
        <v>45280</v>
      </c>
      <c r="C5491" t="s">
        <v>27</v>
      </c>
      <c r="D5491" t="s">
        <v>12</v>
      </c>
      <c r="F5491">
        <v>0</v>
      </c>
      <c r="G5491" t="s">
        <v>148</v>
      </c>
      <c r="H5491">
        <v>1</v>
      </c>
      <c r="I5491">
        <v>1</v>
      </c>
      <c r="J5491" t="s">
        <v>22</v>
      </c>
      <c r="K5491" s="36" t="s">
        <v>149</v>
      </c>
    </row>
    <row r="5492" spans="1:11" x14ac:dyDescent="0.25">
      <c r="A5492">
        <v>552517861</v>
      </c>
      <c r="B5492" s="1">
        <v>45285</v>
      </c>
      <c r="C5492" t="s">
        <v>27</v>
      </c>
      <c r="D5492" t="s">
        <v>20</v>
      </c>
      <c r="E5492">
        <v>0</v>
      </c>
      <c r="F5492">
        <v>0.28999999999999998</v>
      </c>
      <c r="G5492" t="s">
        <v>148</v>
      </c>
      <c r="H5492">
        <v>1</v>
      </c>
      <c r="I5492">
        <v>1</v>
      </c>
      <c r="J5492" t="s">
        <v>22</v>
      </c>
      <c r="K5492" s="36" t="s">
        <v>149</v>
      </c>
    </row>
    <row r="5493" spans="1:11" x14ac:dyDescent="0.25">
      <c r="A5493">
        <v>552520189</v>
      </c>
      <c r="B5493" s="1">
        <v>45285</v>
      </c>
      <c r="C5493" t="s">
        <v>27</v>
      </c>
      <c r="D5493" t="s">
        <v>16</v>
      </c>
      <c r="E5493">
        <v>1</v>
      </c>
      <c r="F5493">
        <v>1</v>
      </c>
      <c r="G5493" t="s">
        <v>148</v>
      </c>
      <c r="H5493">
        <v>1</v>
      </c>
      <c r="I5493">
        <v>1</v>
      </c>
      <c r="J5493" t="s">
        <v>14</v>
      </c>
      <c r="K5493" s="36" t="s">
        <v>149</v>
      </c>
    </row>
    <row r="5494" spans="1:11" x14ac:dyDescent="0.25">
      <c r="A5494">
        <v>5016573</v>
      </c>
      <c r="B5494" s="1">
        <v>41313</v>
      </c>
      <c r="C5494" t="s">
        <v>11</v>
      </c>
      <c r="D5494" t="s">
        <v>16</v>
      </c>
      <c r="E5494">
        <v>1</v>
      </c>
      <c r="F5494">
        <v>0.92</v>
      </c>
      <c r="G5494" t="s">
        <v>149</v>
      </c>
      <c r="H5494">
        <v>2</v>
      </c>
      <c r="I5494">
        <v>2</v>
      </c>
      <c r="J5494" t="s">
        <v>14</v>
      </c>
      <c r="K5494" s="36" t="s">
        <v>149</v>
      </c>
    </row>
    <row r="5495" spans="1:11" x14ac:dyDescent="0.25">
      <c r="A5495">
        <v>548858736</v>
      </c>
      <c r="B5495" s="1">
        <v>45260</v>
      </c>
      <c r="C5495" t="s">
        <v>27</v>
      </c>
      <c r="D5495" t="s">
        <v>16</v>
      </c>
      <c r="E5495">
        <v>1</v>
      </c>
      <c r="F5495">
        <v>1</v>
      </c>
      <c r="G5495" t="s">
        <v>148</v>
      </c>
      <c r="H5495">
        <v>1</v>
      </c>
      <c r="I5495">
        <v>1</v>
      </c>
      <c r="J5495" t="s">
        <v>22</v>
      </c>
      <c r="K5495" s="36" t="s">
        <v>149</v>
      </c>
    </row>
    <row r="5496" spans="1:11" x14ac:dyDescent="0.25">
      <c r="A5496">
        <v>547856835</v>
      </c>
      <c r="B5496" s="1">
        <v>45253</v>
      </c>
      <c r="C5496" t="s">
        <v>11</v>
      </c>
      <c r="D5496" t="s">
        <v>16</v>
      </c>
      <c r="E5496">
        <v>1</v>
      </c>
      <c r="F5496">
        <v>0.95</v>
      </c>
      <c r="G5496" t="s">
        <v>149</v>
      </c>
      <c r="H5496">
        <v>5</v>
      </c>
      <c r="I5496">
        <v>9</v>
      </c>
      <c r="J5496" t="s">
        <v>14</v>
      </c>
      <c r="K5496" s="36" t="s">
        <v>149</v>
      </c>
    </row>
    <row r="5497" spans="1:11" x14ac:dyDescent="0.25">
      <c r="A5497">
        <v>495323097</v>
      </c>
      <c r="B5497" s="1">
        <v>44936</v>
      </c>
      <c r="C5497" t="s">
        <v>27</v>
      </c>
      <c r="D5497" t="s">
        <v>16</v>
      </c>
      <c r="E5497">
        <v>1</v>
      </c>
      <c r="F5497">
        <v>1</v>
      </c>
      <c r="G5497" t="s">
        <v>148</v>
      </c>
      <c r="H5497">
        <v>1</v>
      </c>
      <c r="I5497">
        <v>1</v>
      </c>
      <c r="J5497" t="s">
        <v>14</v>
      </c>
      <c r="K5497" s="36" t="s">
        <v>149</v>
      </c>
    </row>
    <row r="5498" spans="1:11" x14ac:dyDescent="0.25">
      <c r="A5498">
        <v>527136094</v>
      </c>
      <c r="B5498" s="1">
        <v>45128</v>
      </c>
      <c r="C5498" t="s">
        <v>27</v>
      </c>
      <c r="D5498" t="s">
        <v>12</v>
      </c>
      <c r="G5498" t="s">
        <v>148</v>
      </c>
      <c r="H5498">
        <v>1</v>
      </c>
      <c r="I5498">
        <v>1</v>
      </c>
      <c r="J5498" t="s">
        <v>35</v>
      </c>
      <c r="K5498" s="36" t="s">
        <v>149</v>
      </c>
    </row>
    <row r="5499" spans="1:11" x14ac:dyDescent="0.25">
      <c r="A5499">
        <v>552742843</v>
      </c>
      <c r="B5499" s="1">
        <v>45286</v>
      </c>
      <c r="C5499" t="s">
        <v>11</v>
      </c>
      <c r="D5499" t="s">
        <v>16</v>
      </c>
      <c r="E5499">
        <v>1</v>
      </c>
      <c r="F5499">
        <v>0.99</v>
      </c>
      <c r="G5499" t="s">
        <v>149</v>
      </c>
      <c r="H5499">
        <v>1</v>
      </c>
      <c r="I5499">
        <v>1</v>
      </c>
      <c r="J5499" t="s">
        <v>14</v>
      </c>
      <c r="K5499" s="36" t="s">
        <v>149</v>
      </c>
    </row>
    <row r="5500" spans="1:11" x14ac:dyDescent="0.25">
      <c r="A5500">
        <v>511763178</v>
      </c>
      <c r="B5500" s="1">
        <v>45041</v>
      </c>
      <c r="C5500" t="s">
        <v>27</v>
      </c>
      <c r="D5500" t="s">
        <v>16</v>
      </c>
      <c r="E5500">
        <v>1</v>
      </c>
      <c r="F5500">
        <v>0.99</v>
      </c>
      <c r="G5500" t="s">
        <v>149</v>
      </c>
      <c r="H5500">
        <v>80</v>
      </c>
      <c r="I5500">
        <v>87</v>
      </c>
      <c r="J5500" t="s">
        <v>22</v>
      </c>
      <c r="K5500" s="36" t="s">
        <v>149</v>
      </c>
    </row>
    <row r="5501" spans="1:11" x14ac:dyDescent="0.25">
      <c r="A5501">
        <v>552891121</v>
      </c>
      <c r="B5501" s="1">
        <v>45287</v>
      </c>
      <c r="C5501" t="s">
        <v>27</v>
      </c>
      <c r="D5501" t="s">
        <v>17</v>
      </c>
      <c r="E5501">
        <v>1</v>
      </c>
      <c r="F5501">
        <v>0.3</v>
      </c>
      <c r="G5501" t="s">
        <v>148</v>
      </c>
      <c r="H5501">
        <v>2</v>
      </c>
      <c r="I5501">
        <v>2</v>
      </c>
      <c r="J5501" t="s">
        <v>14</v>
      </c>
      <c r="K5501" s="36" t="s">
        <v>149</v>
      </c>
    </row>
    <row r="5502" spans="1:11" x14ac:dyDescent="0.25">
      <c r="A5502">
        <v>526657149</v>
      </c>
      <c r="B5502" s="1">
        <v>45126</v>
      </c>
      <c r="C5502" t="s">
        <v>11</v>
      </c>
      <c r="D5502" t="s">
        <v>16</v>
      </c>
      <c r="E5502">
        <v>1</v>
      </c>
      <c r="F5502">
        <v>1</v>
      </c>
      <c r="G5502" t="s">
        <v>149</v>
      </c>
      <c r="H5502">
        <v>1</v>
      </c>
      <c r="I5502">
        <v>1</v>
      </c>
      <c r="J5502" t="s">
        <v>22</v>
      </c>
      <c r="K5502" s="36" t="s">
        <v>149</v>
      </c>
    </row>
    <row r="5503" spans="1:11" x14ac:dyDescent="0.25">
      <c r="A5503">
        <v>221215806</v>
      </c>
      <c r="B5503" s="1">
        <v>43390</v>
      </c>
      <c r="C5503" t="s">
        <v>11</v>
      </c>
      <c r="D5503" t="s">
        <v>21</v>
      </c>
      <c r="E5503">
        <v>1</v>
      </c>
      <c r="F5503">
        <v>0.82</v>
      </c>
      <c r="G5503" t="s">
        <v>149</v>
      </c>
      <c r="H5503">
        <v>1</v>
      </c>
      <c r="I5503">
        <v>1</v>
      </c>
      <c r="J5503" t="s">
        <v>22</v>
      </c>
      <c r="K5503" s="36" t="s">
        <v>149</v>
      </c>
    </row>
    <row r="5504" spans="1:11" x14ac:dyDescent="0.25">
      <c r="A5504">
        <v>552911250</v>
      </c>
      <c r="B5504" s="1">
        <v>45287</v>
      </c>
      <c r="C5504" t="s">
        <v>30</v>
      </c>
      <c r="D5504" t="s">
        <v>16</v>
      </c>
      <c r="E5504">
        <v>0.9</v>
      </c>
      <c r="F5504">
        <v>0.84</v>
      </c>
      <c r="G5504" t="s">
        <v>148</v>
      </c>
      <c r="H5504">
        <v>3</v>
      </c>
      <c r="I5504">
        <v>3</v>
      </c>
      <c r="J5504" t="s">
        <v>14</v>
      </c>
      <c r="K5504" s="36" t="s">
        <v>149</v>
      </c>
    </row>
    <row r="5505" spans="1:11" x14ac:dyDescent="0.25">
      <c r="A5505">
        <v>25432504</v>
      </c>
      <c r="B5505" s="1">
        <v>42004</v>
      </c>
      <c r="C5505" t="s">
        <v>28</v>
      </c>
      <c r="D5505" t="s">
        <v>16</v>
      </c>
      <c r="E5505">
        <v>1</v>
      </c>
      <c r="F5505">
        <v>0.99</v>
      </c>
      <c r="G5505" t="s">
        <v>148</v>
      </c>
      <c r="H5505">
        <v>2</v>
      </c>
      <c r="I5505">
        <v>3</v>
      </c>
      <c r="J5505" t="s">
        <v>14</v>
      </c>
      <c r="K5505" s="36" t="s">
        <v>149</v>
      </c>
    </row>
    <row r="5506" spans="1:11" x14ac:dyDescent="0.25">
      <c r="A5506">
        <v>59140149</v>
      </c>
      <c r="B5506" s="1">
        <v>42417</v>
      </c>
      <c r="C5506" t="s">
        <v>11</v>
      </c>
      <c r="D5506" t="s">
        <v>20</v>
      </c>
      <c r="E5506">
        <v>0.3</v>
      </c>
      <c r="F5506">
        <v>0</v>
      </c>
      <c r="G5506" t="s">
        <v>148</v>
      </c>
      <c r="H5506">
        <v>2</v>
      </c>
      <c r="I5506">
        <v>2</v>
      </c>
      <c r="J5506" t="s">
        <v>14</v>
      </c>
      <c r="K5506" s="36" t="s">
        <v>149</v>
      </c>
    </row>
    <row r="5507" spans="1:11" x14ac:dyDescent="0.25">
      <c r="A5507">
        <v>39710838</v>
      </c>
      <c r="B5507" s="1">
        <v>42212</v>
      </c>
      <c r="C5507" t="s">
        <v>11</v>
      </c>
      <c r="D5507" t="s">
        <v>12</v>
      </c>
      <c r="F5507">
        <v>0</v>
      </c>
      <c r="G5507" t="s">
        <v>148</v>
      </c>
      <c r="H5507">
        <v>1</v>
      </c>
      <c r="I5507">
        <v>2</v>
      </c>
      <c r="J5507" t="s">
        <v>22</v>
      </c>
      <c r="K5507" s="36" t="s">
        <v>149</v>
      </c>
    </row>
    <row r="5508" spans="1:11" x14ac:dyDescent="0.25">
      <c r="A5508">
        <v>551648878</v>
      </c>
      <c r="B5508" s="1">
        <v>45279</v>
      </c>
      <c r="C5508" t="s">
        <v>27</v>
      </c>
      <c r="D5508" t="s">
        <v>16</v>
      </c>
      <c r="E5508">
        <v>0.91</v>
      </c>
      <c r="F5508">
        <v>0.98</v>
      </c>
      <c r="G5508" t="s">
        <v>149</v>
      </c>
      <c r="H5508">
        <v>1</v>
      </c>
      <c r="I5508">
        <v>1</v>
      </c>
      <c r="J5508" t="s">
        <v>14</v>
      </c>
      <c r="K5508" s="36" t="s">
        <v>149</v>
      </c>
    </row>
    <row r="5509" spans="1:11" x14ac:dyDescent="0.25">
      <c r="A5509">
        <v>553059355</v>
      </c>
      <c r="B5509" s="1">
        <v>45288</v>
      </c>
      <c r="C5509" t="s">
        <v>11</v>
      </c>
      <c r="D5509" t="s">
        <v>20</v>
      </c>
      <c r="E5509">
        <v>0.2</v>
      </c>
      <c r="F5509">
        <v>0</v>
      </c>
      <c r="G5509" t="s">
        <v>148</v>
      </c>
      <c r="H5509">
        <v>1</v>
      </c>
      <c r="I5509">
        <v>1</v>
      </c>
      <c r="J5509" t="s">
        <v>14</v>
      </c>
      <c r="K5509" s="36" t="s">
        <v>149</v>
      </c>
    </row>
    <row r="5510" spans="1:11" x14ac:dyDescent="0.25">
      <c r="A5510">
        <v>547346131</v>
      </c>
      <c r="B5510" s="1">
        <v>45250</v>
      </c>
      <c r="C5510" t="s">
        <v>27</v>
      </c>
      <c r="D5510" t="s">
        <v>16</v>
      </c>
      <c r="E5510">
        <v>0.9</v>
      </c>
      <c r="F5510">
        <v>0.99</v>
      </c>
      <c r="G5510" t="s">
        <v>149</v>
      </c>
      <c r="H5510">
        <v>3</v>
      </c>
      <c r="I5510">
        <v>5</v>
      </c>
      <c r="J5510" t="s">
        <v>14</v>
      </c>
      <c r="K5510" s="36" t="s">
        <v>149</v>
      </c>
    </row>
    <row r="5511" spans="1:11" x14ac:dyDescent="0.25">
      <c r="A5511">
        <v>315643441</v>
      </c>
      <c r="B5511" s="1">
        <v>43807</v>
      </c>
      <c r="C5511" t="s">
        <v>27</v>
      </c>
      <c r="D5511" t="s">
        <v>20</v>
      </c>
      <c r="E5511">
        <v>0</v>
      </c>
      <c r="F5511">
        <v>7.0000000000000007E-2</v>
      </c>
      <c r="G5511" t="s">
        <v>148</v>
      </c>
      <c r="H5511">
        <v>1</v>
      </c>
      <c r="I5511">
        <v>1</v>
      </c>
      <c r="J5511" t="s">
        <v>14</v>
      </c>
      <c r="K5511" s="36" t="s">
        <v>149</v>
      </c>
    </row>
    <row r="5512" spans="1:11" x14ac:dyDescent="0.25">
      <c r="A5512">
        <v>551668515</v>
      </c>
      <c r="B5512" s="1">
        <v>45279</v>
      </c>
      <c r="C5512" t="s">
        <v>27</v>
      </c>
      <c r="D5512" t="s">
        <v>17</v>
      </c>
      <c r="E5512">
        <v>1</v>
      </c>
      <c r="F5512">
        <v>0.97</v>
      </c>
      <c r="G5512" t="s">
        <v>148</v>
      </c>
      <c r="H5512">
        <v>1</v>
      </c>
      <c r="I5512">
        <v>1</v>
      </c>
      <c r="J5512" t="s">
        <v>14</v>
      </c>
      <c r="K5512" s="36" t="s">
        <v>149</v>
      </c>
    </row>
    <row r="5513" spans="1:11" x14ac:dyDescent="0.25">
      <c r="A5513">
        <v>553097969</v>
      </c>
      <c r="B5513" s="1">
        <v>45288</v>
      </c>
      <c r="C5513" t="s">
        <v>27</v>
      </c>
      <c r="D5513" t="s">
        <v>21</v>
      </c>
      <c r="E5513">
        <v>1</v>
      </c>
      <c r="F5513">
        <v>1</v>
      </c>
      <c r="G5513" t="s">
        <v>148</v>
      </c>
      <c r="H5513">
        <v>1</v>
      </c>
      <c r="I5513">
        <v>1</v>
      </c>
      <c r="J5513" t="s">
        <v>14</v>
      </c>
      <c r="K5513" s="36" t="s">
        <v>149</v>
      </c>
    </row>
    <row r="5514" spans="1:11" x14ac:dyDescent="0.25">
      <c r="A5514">
        <v>553252420</v>
      </c>
      <c r="B5514" s="1">
        <v>45289</v>
      </c>
      <c r="C5514" t="s">
        <v>11</v>
      </c>
      <c r="D5514" t="s">
        <v>16</v>
      </c>
      <c r="E5514">
        <v>1</v>
      </c>
      <c r="F5514">
        <v>1</v>
      </c>
      <c r="G5514" t="s">
        <v>148</v>
      </c>
      <c r="H5514">
        <v>2</v>
      </c>
      <c r="I5514">
        <v>2</v>
      </c>
      <c r="J5514" t="s">
        <v>14</v>
      </c>
      <c r="K5514" s="36" t="s">
        <v>149</v>
      </c>
    </row>
    <row r="5515" spans="1:11" x14ac:dyDescent="0.25">
      <c r="A5515">
        <v>553109309</v>
      </c>
      <c r="B5515" s="1">
        <v>45288</v>
      </c>
      <c r="C5515" t="s">
        <v>27</v>
      </c>
      <c r="D5515" t="s">
        <v>16</v>
      </c>
      <c r="E5515">
        <v>1</v>
      </c>
      <c r="F5515">
        <v>1</v>
      </c>
      <c r="G5515" t="s">
        <v>148</v>
      </c>
      <c r="H5515">
        <v>1</v>
      </c>
      <c r="I5515">
        <v>1</v>
      </c>
      <c r="J5515" t="s">
        <v>14</v>
      </c>
      <c r="K5515" s="36" t="s">
        <v>149</v>
      </c>
    </row>
    <row r="5516" spans="1:11" x14ac:dyDescent="0.25">
      <c r="A5516">
        <v>551808775</v>
      </c>
      <c r="B5516" s="1">
        <v>45280</v>
      </c>
      <c r="C5516" t="s">
        <v>27</v>
      </c>
      <c r="D5516" t="s">
        <v>12</v>
      </c>
      <c r="G5516" t="s">
        <v>148</v>
      </c>
      <c r="H5516">
        <v>1</v>
      </c>
      <c r="I5516">
        <v>2</v>
      </c>
      <c r="J5516" t="s">
        <v>14</v>
      </c>
      <c r="K5516" s="36" t="s">
        <v>149</v>
      </c>
    </row>
    <row r="5517" spans="1:11" x14ac:dyDescent="0.25">
      <c r="A5517">
        <v>551810332</v>
      </c>
      <c r="B5517" s="1">
        <v>45280</v>
      </c>
      <c r="C5517" t="s">
        <v>27</v>
      </c>
      <c r="D5517" t="s">
        <v>17</v>
      </c>
      <c r="E5517">
        <v>0.92</v>
      </c>
      <c r="F5517">
        <v>0.88</v>
      </c>
      <c r="G5517" t="s">
        <v>148</v>
      </c>
      <c r="H5517">
        <v>1</v>
      </c>
      <c r="I5517">
        <v>1</v>
      </c>
      <c r="J5517" t="s">
        <v>22</v>
      </c>
      <c r="K5517" s="36" t="s">
        <v>149</v>
      </c>
    </row>
    <row r="5518" spans="1:11" x14ac:dyDescent="0.25">
      <c r="A5518">
        <v>511587064</v>
      </c>
      <c r="B5518" s="1">
        <v>45040</v>
      </c>
      <c r="C5518" t="s">
        <v>27</v>
      </c>
      <c r="D5518" t="s">
        <v>20</v>
      </c>
      <c r="E5518">
        <v>0.42</v>
      </c>
      <c r="F5518">
        <v>0.44</v>
      </c>
      <c r="G5518" t="s">
        <v>148</v>
      </c>
      <c r="H5518">
        <v>8</v>
      </c>
      <c r="I5518">
        <v>8</v>
      </c>
      <c r="J5518" t="s">
        <v>14</v>
      </c>
      <c r="K5518" s="36" t="s">
        <v>149</v>
      </c>
    </row>
    <row r="5519" spans="1:11" x14ac:dyDescent="0.25">
      <c r="A5519">
        <v>526728170</v>
      </c>
      <c r="B5519" s="1">
        <v>45126</v>
      </c>
      <c r="C5519" t="s">
        <v>27</v>
      </c>
      <c r="D5519" t="s">
        <v>16</v>
      </c>
      <c r="E5519">
        <v>1</v>
      </c>
      <c r="F5519">
        <v>0.93</v>
      </c>
      <c r="G5519" t="s">
        <v>149</v>
      </c>
      <c r="H5519">
        <v>10</v>
      </c>
      <c r="I5519">
        <v>10</v>
      </c>
      <c r="J5519" t="s">
        <v>14</v>
      </c>
      <c r="K5519" s="36" t="s">
        <v>149</v>
      </c>
    </row>
    <row r="5520" spans="1:11" x14ac:dyDescent="0.25">
      <c r="A5520">
        <v>544524990</v>
      </c>
      <c r="B5520" s="1">
        <v>45232</v>
      </c>
      <c r="C5520" t="s">
        <v>27</v>
      </c>
      <c r="D5520" t="s">
        <v>16</v>
      </c>
      <c r="E5520">
        <v>1</v>
      </c>
      <c r="F5520">
        <v>0.9</v>
      </c>
      <c r="G5520" t="s">
        <v>148</v>
      </c>
      <c r="H5520">
        <v>1</v>
      </c>
      <c r="I5520">
        <v>1</v>
      </c>
      <c r="J5520" t="s">
        <v>14</v>
      </c>
      <c r="K5520" s="36" t="s">
        <v>149</v>
      </c>
    </row>
    <row r="5521" spans="1:11" x14ac:dyDescent="0.25">
      <c r="A5521">
        <v>125318745</v>
      </c>
      <c r="B5521" s="1">
        <v>42836</v>
      </c>
      <c r="C5521" t="s">
        <v>27</v>
      </c>
      <c r="D5521" t="s">
        <v>16</v>
      </c>
      <c r="E5521">
        <v>1</v>
      </c>
      <c r="F5521">
        <v>1</v>
      </c>
      <c r="G5521" t="s">
        <v>149</v>
      </c>
      <c r="H5521">
        <v>2</v>
      </c>
      <c r="I5521">
        <v>2</v>
      </c>
      <c r="J5521" t="s">
        <v>14</v>
      </c>
      <c r="K5521" s="36" t="s">
        <v>149</v>
      </c>
    </row>
    <row r="5522" spans="1:11" x14ac:dyDescent="0.25">
      <c r="A5522">
        <v>29084112</v>
      </c>
      <c r="B5522" s="1">
        <v>42073</v>
      </c>
      <c r="C5522" t="s">
        <v>11</v>
      </c>
      <c r="D5522" t="s">
        <v>16</v>
      </c>
      <c r="E5522">
        <v>1</v>
      </c>
      <c r="F5522">
        <v>1</v>
      </c>
      <c r="G5522" t="s">
        <v>149</v>
      </c>
      <c r="H5522">
        <v>5</v>
      </c>
      <c r="I5522">
        <v>21</v>
      </c>
      <c r="J5522" t="s">
        <v>14</v>
      </c>
      <c r="K5522" s="36" t="s">
        <v>149</v>
      </c>
    </row>
    <row r="5523" spans="1:11" x14ac:dyDescent="0.25">
      <c r="A5523">
        <v>551796400</v>
      </c>
      <c r="B5523" s="1">
        <v>45280</v>
      </c>
      <c r="C5523" t="s">
        <v>27</v>
      </c>
      <c r="D5523" t="s">
        <v>16</v>
      </c>
      <c r="E5523">
        <v>1</v>
      </c>
      <c r="F5523">
        <v>1</v>
      </c>
      <c r="G5523" t="s">
        <v>149</v>
      </c>
      <c r="H5523">
        <v>1</v>
      </c>
      <c r="I5523">
        <v>1</v>
      </c>
      <c r="J5523" t="s">
        <v>14</v>
      </c>
      <c r="K5523" s="36" t="s">
        <v>149</v>
      </c>
    </row>
    <row r="5524" spans="1:11" x14ac:dyDescent="0.25">
      <c r="A5524">
        <v>123493552</v>
      </c>
      <c r="B5524" s="1">
        <v>42824</v>
      </c>
      <c r="C5524" t="s">
        <v>11</v>
      </c>
      <c r="D5524" t="s">
        <v>16</v>
      </c>
      <c r="E5524">
        <v>1</v>
      </c>
      <c r="F5524">
        <v>0.96</v>
      </c>
      <c r="G5524" t="s">
        <v>149</v>
      </c>
      <c r="H5524">
        <v>3</v>
      </c>
      <c r="I5524">
        <v>3</v>
      </c>
      <c r="J5524" t="s">
        <v>14</v>
      </c>
      <c r="K5524" s="36" t="s">
        <v>149</v>
      </c>
    </row>
    <row r="5525" spans="1:11" x14ac:dyDescent="0.25">
      <c r="A5525">
        <v>501255059</v>
      </c>
      <c r="B5525" s="1">
        <v>44972</v>
      </c>
      <c r="C5525" t="s">
        <v>11</v>
      </c>
      <c r="D5525" t="s">
        <v>12</v>
      </c>
      <c r="F5525">
        <v>0</v>
      </c>
      <c r="G5525" t="s">
        <v>148</v>
      </c>
      <c r="H5525">
        <v>1</v>
      </c>
      <c r="I5525">
        <v>1</v>
      </c>
      <c r="J5525" t="s">
        <v>14</v>
      </c>
      <c r="K5525" s="36" t="s">
        <v>149</v>
      </c>
    </row>
    <row r="5526" spans="1:11" x14ac:dyDescent="0.25">
      <c r="A5526">
        <v>426357964</v>
      </c>
      <c r="B5526" s="1">
        <v>44476</v>
      </c>
      <c r="C5526" t="s">
        <v>27</v>
      </c>
      <c r="D5526" t="s">
        <v>17</v>
      </c>
      <c r="E5526">
        <v>0.94</v>
      </c>
      <c r="F5526">
        <v>0.97</v>
      </c>
      <c r="G5526" t="s">
        <v>148</v>
      </c>
      <c r="H5526">
        <v>1</v>
      </c>
      <c r="I5526">
        <v>1</v>
      </c>
      <c r="J5526" t="s">
        <v>22</v>
      </c>
      <c r="K5526" s="36" t="s">
        <v>149</v>
      </c>
    </row>
    <row r="5527" spans="1:11" x14ac:dyDescent="0.25">
      <c r="A5527">
        <v>515800987</v>
      </c>
      <c r="B5527" s="1">
        <v>45067</v>
      </c>
      <c r="C5527" t="s">
        <v>11</v>
      </c>
      <c r="D5527" t="s">
        <v>16</v>
      </c>
      <c r="E5527">
        <v>1</v>
      </c>
      <c r="F5527">
        <v>1</v>
      </c>
      <c r="G5527" t="s">
        <v>149</v>
      </c>
      <c r="H5527">
        <v>1</v>
      </c>
      <c r="I5527">
        <v>2</v>
      </c>
      <c r="J5527" t="s">
        <v>22</v>
      </c>
      <c r="K5527" s="36" t="s">
        <v>149</v>
      </c>
    </row>
    <row r="5528" spans="1:11" x14ac:dyDescent="0.25">
      <c r="A5528">
        <v>550941521</v>
      </c>
      <c r="B5528" s="1">
        <v>45274</v>
      </c>
      <c r="C5528" t="s">
        <v>11</v>
      </c>
      <c r="D5528" t="s">
        <v>16</v>
      </c>
      <c r="E5528">
        <v>1</v>
      </c>
      <c r="F5528">
        <v>1</v>
      </c>
      <c r="G5528" t="s">
        <v>148</v>
      </c>
      <c r="H5528">
        <v>3</v>
      </c>
      <c r="I5528">
        <v>4</v>
      </c>
      <c r="J5528" t="s">
        <v>14</v>
      </c>
      <c r="K5528" s="36" t="s">
        <v>149</v>
      </c>
    </row>
    <row r="5529" spans="1:11" x14ac:dyDescent="0.25">
      <c r="A5529">
        <v>275991449</v>
      </c>
      <c r="B5529" s="1">
        <v>43660</v>
      </c>
      <c r="C5529" t="s">
        <v>11</v>
      </c>
      <c r="D5529" t="s">
        <v>16</v>
      </c>
      <c r="E5529">
        <v>1</v>
      </c>
      <c r="F5529">
        <v>1</v>
      </c>
      <c r="G5529" t="s">
        <v>27</v>
      </c>
      <c r="H5529">
        <v>4</v>
      </c>
      <c r="I5529">
        <v>5</v>
      </c>
      <c r="J5529" t="s">
        <v>14</v>
      </c>
      <c r="K5529" s="36" t="s">
        <v>149</v>
      </c>
    </row>
    <row r="5530" spans="1:11" x14ac:dyDescent="0.25">
      <c r="A5530">
        <v>400462898</v>
      </c>
      <c r="B5530" s="1">
        <v>44323</v>
      </c>
      <c r="C5530" t="s">
        <v>27</v>
      </c>
      <c r="D5530" t="s">
        <v>20</v>
      </c>
      <c r="E5530">
        <v>0</v>
      </c>
      <c r="F5530">
        <v>0</v>
      </c>
      <c r="G5530" t="s">
        <v>148</v>
      </c>
      <c r="H5530">
        <v>1</v>
      </c>
      <c r="I5530">
        <v>2</v>
      </c>
      <c r="J5530" t="s">
        <v>14</v>
      </c>
      <c r="K5530" s="36" t="s">
        <v>149</v>
      </c>
    </row>
    <row r="5531" spans="1:11" x14ac:dyDescent="0.25">
      <c r="A5531">
        <v>553942117</v>
      </c>
      <c r="B5531" s="1">
        <v>45293</v>
      </c>
      <c r="C5531" t="s">
        <v>27</v>
      </c>
      <c r="D5531" t="s">
        <v>16</v>
      </c>
      <c r="E5531">
        <v>1</v>
      </c>
      <c r="F5531">
        <v>0.99</v>
      </c>
      <c r="G5531" t="s">
        <v>148</v>
      </c>
      <c r="H5531">
        <v>13</v>
      </c>
      <c r="I5531">
        <v>13</v>
      </c>
      <c r="J5531" t="s">
        <v>14</v>
      </c>
      <c r="K5531" s="36" t="s">
        <v>149</v>
      </c>
    </row>
    <row r="5532" spans="1:11" x14ac:dyDescent="0.25">
      <c r="A5532">
        <v>28342485</v>
      </c>
      <c r="B5532" s="1">
        <v>42060</v>
      </c>
      <c r="C5532" t="s">
        <v>30</v>
      </c>
      <c r="D5532" t="s">
        <v>16</v>
      </c>
      <c r="E5532">
        <v>1</v>
      </c>
      <c r="F5532">
        <v>0.94</v>
      </c>
      <c r="G5532" t="s">
        <v>149</v>
      </c>
      <c r="H5532">
        <v>1</v>
      </c>
      <c r="I5532">
        <v>1</v>
      </c>
      <c r="J5532" t="s">
        <v>18</v>
      </c>
      <c r="K5532" s="36" t="s">
        <v>149</v>
      </c>
    </row>
    <row r="5533" spans="1:11" x14ac:dyDescent="0.25">
      <c r="A5533">
        <v>508669809</v>
      </c>
      <c r="B5533" s="1">
        <v>45021</v>
      </c>
      <c r="C5533" t="s">
        <v>11</v>
      </c>
      <c r="D5533" t="s">
        <v>16</v>
      </c>
      <c r="E5533">
        <v>1</v>
      </c>
      <c r="F5533">
        <v>0.98</v>
      </c>
      <c r="G5533" t="s">
        <v>148</v>
      </c>
      <c r="H5533">
        <v>1</v>
      </c>
      <c r="I5533">
        <v>1</v>
      </c>
      <c r="J5533" t="s">
        <v>14</v>
      </c>
      <c r="K5533" s="36" t="s">
        <v>149</v>
      </c>
    </row>
    <row r="5534" spans="1:11" x14ac:dyDescent="0.25">
      <c r="A5534">
        <v>554041057</v>
      </c>
      <c r="B5534" s="1">
        <v>45293</v>
      </c>
      <c r="C5534" t="s">
        <v>11</v>
      </c>
      <c r="D5534" t="s">
        <v>16</v>
      </c>
      <c r="E5534">
        <v>1</v>
      </c>
      <c r="F5534">
        <v>0.99</v>
      </c>
      <c r="G5534" t="s">
        <v>149</v>
      </c>
      <c r="H5534">
        <v>1</v>
      </c>
      <c r="I5534">
        <v>1</v>
      </c>
      <c r="J5534" t="s">
        <v>14</v>
      </c>
      <c r="K5534" s="36" t="s">
        <v>149</v>
      </c>
    </row>
    <row r="5535" spans="1:11" x14ac:dyDescent="0.25">
      <c r="A5535">
        <v>540456518</v>
      </c>
      <c r="B5535" s="1">
        <v>45204</v>
      </c>
      <c r="C5535" t="s">
        <v>27</v>
      </c>
      <c r="D5535" t="s">
        <v>16</v>
      </c>
      <c r="E5535">
        <v>0.81</v>
      </c>
      <c r="F5535">
        <v>0.99</v>
      </c>
      <c r="G5535" t="s">
        <v>148</v>
      </c>
      <c r="H5535">
        <v>882</v>
      </c>
      <c r="I5535">
        <v>894</v>
      </c>
      <c r="J5535" t="s">
        <v>14</v>
      </c>
      <c r="K5535" s="36" t="s">
        <v>149</v>
      </c>
    </row>
    <row r="5536" spans="1:11" x14ac:dyDescent="0.25">
      <c r="A5536">
        <v>218470165</v>
      </c>
      <c r="B5536" s="1">
        <v>43375</v>
      </c>
      <c r="C5536" t="s">
        <v>27</v>
      </c>
      <c r="D5536" t="s">
        <v>16</v>
      </c>
      <c r="E5536">
        <v>1</v>
      </c>
      <c r="F5536">
        <v>1</v>
      </c>
      <c r="G5536" t="s">
        <v>148</v>
      </c>
      <c r="H5536">
        <v>5</v>
      </c>
      <c r="I5536">
        <v>5</v>
      </c>
      <c r="J5536" t="s">
        <v>14</v>
      </c>
      <c r="K5536" s="36" t="s">
        <v>149</v>
      </c>
    </row>
    <row r="5537" spans="1:11" x14ac:dyDescent="0.25">
      <c r="A5537">
        <v>555668314</v>
      </c>
      <c r="B5537" s="1">
        <v>45301</v>
      </c>
      <c r="C5537" t="s">
        <v>11</v>
      </c>
      <c r="D5537" t="s">
        <v>16</v>
      </c>
      <c r="E5537">
        <v>0.95</v>
      </c>
      <c r="F5537">
        <v>0.93</v>
      </c>
      <c r="G5537" t="s">
        <v>148</v>
      </c>
      <c r="H5537">
        <v>3</v>
      </c>
      <c r="I5537">
        <v>3</v>
      </c>
      <c r="J5537" t="s">
        <v>14</v>
      </c>
      <c r="K5537" s="36" t="s">
        <v>149</v>
      </c>
    </row>
    <row r="5538" spans="1:11" x14ac:dyDescent="0.25">
      <c r="A5538">
        <v>221863500</v>
      </c>
      <c r="B5538" s="1">
        <v>43394</v>
      </c>
      <c r="C5538" t="s">
        <v>11</v>
      </c>
      <c r="D5538" t="s">
        <v>16</v>
      </c>
      <c r="E5538">
        <v>1</v>
      </c>
      <c r="F5538">
        <v>1</v>
      </c>
      <c r="G5538" t="s">
        <v>149</v>
      </c>
      <c r="H5538">
        <v>1</v>
      </c>
      <c r="I5538">
        <v>1</v>
      </c>
      <c r="J5538" t="s">
        <v>14</v>
      </c>
      <c r="K5538" s="36" t="s">
        <v>149</v>
      </c>
    </row>
    <row r="5539" spans="1:11" x14ac:dyDescent="0.25">
      <c r="A5539">
        <v>553280471</v>
      </c>
      <c r="B5539" s="1">
        <v>45289</v>
      </c>
      <c r="C5539" t="s">
        <v>27</v>
      </c>
      <c r="D5539" t="s">
        <v>12</v>
      </c>
      <c r="F5539">
        <v>1</v>
      </c>
      <c r="G5539" t="s">
        <v>148</v>
      </c>
      <c r="H5539">
        <v>1</v>
      </c>
      <c r="I5539">
        <v>1</v>
      </c>
      <c r="J5539" t="s">
        <v>14</v>
      </c>
      <c r="K5539" s="36" t="s">
        <v>149</v>
      </c>
    </row>
    <row r="5540" spans="1:11" x14ac:dyDescent="0.25">
      <c r="A5540">
        <v>555745247</v>
      </c>
      <c r="B5540" s="1">
        <v>45301</v>
      </c>
      <c r="C5540" t="s">
        <v>11</v>
      </c>
      <c r="D5540" t="s">
        <v>16</v>
      </c>
      <c r="E5540">
        <v>1</v>
      </c>
      <c r="F5540">
        <v>0.77</v>
      </c>
      <c r="G5540" t="s">
        <v>27</v>
      </c>
      <c r="H5540">
        <v>3</v>
      </c>
      <c r="I5540">
        <v>3</v>
      </c>
      <c r="J5540" t="s">
        <v>22</v>
      </c>
      <c r="K5540" s="36" t="s">
        <v>149</v>
      </c>
    </row>
    <row r="5541" spans="1:11" x14ac:dyDescent="0.25">
      <c r="A5541">
        <v>555853660</v>
      </c>
      <c r="B5541" s="1">
        <v>45302</v>
      </c>
      <c r="C5541" t="s">
        <v>27</v>
      </c>
      <c r="D5541" t="s">
        <v>16</v>
      </c>
      <c r="E5541">
        <v>1</v>
      </c>
      <c r="F5541">
        <v>0.98</v>
      </c>
      <c r="G5541" t="s">
        <v>148</v>
      </c>
      <c r="H5541">
        <v>1</v>
      </c>
      <c r="I5541">
        <v>1</v>
      </c>
      <c r="J5541" t="s">
        <v>14</v>
      </c>
      <c r="K5541" s="36" t="s">
        <v>148</v>
      </c>
    </row>
    <row r="5542" spans="1:11" x14ac:dyDescent="0.25">
      <c r="A5542">
        <v>373004577</v>
      </c>
      <c r="B5542" s="1">
        <v>44127</v>
      </c>
      <c r="C5542" t="s">
        <v>27</v>
      </c>
      <c r="D5542" t="s">
        <v>16</v>
      </c>
      <c r="E5542">
        <v>1</v>
      </c>
      <c r="F5542">
        <v>0</v>
      </c>
      <c r="G5542" t="s">
        <v>148</v>
      </c>
      <c r="H5542">
        <v>1</v>
      </c>
      <c r="I5542">
        <v>44</v>
      </c>
      <c r="J5542" t="s">
        <v>22</v>
      </c>
      <c r="K5542" s="36" t="s">
        <v>149</v>
      </c>
    </row>
    <row r="5543" spans="1:11" x14ac:dyDescent="0.25">
      <c r="A5543">
        <v>551875562</v>
      </c>
      <c r="B5543" s="1">
        <v>45280</v>
      </c>
      <c r="C5543" t="s">
        <v>27</v>
      </c>
      <c r="D5543" t="s">
        <v>17</v>
      </c>
      <c r="E5543">
        <v>1</v>
      </c>
      <c r="F5543">
        <v>0.3</v>
      </c>
      <c r="G5543" t="s">
        <v>148</v>
      </c>
      <c r="H5543">
        <v>5</v>
      </c>
      <c r="I5543">
        <v>5</v>
      </c>
      <c r="J5543" t="s">
        <v>14</v>
      </c>
      <c r="K5543" s="36" t="s">
        <v>149</v>
      </c>
    </row>
    <row r="5544" spans="1:11" x14ac:dyDescent="0.25">
      <c r="A5544">
        <v>554386739</v>
      </c>
      <c r="B5544" s="1">
        <v>45295</v>
      </c>
      <c r="C5544" t="s">
        <v>27</v>
      </c>
      <c r="D5544" t="s">
        <v>16</v>
      </c>
      <c r="E5544">
        <v>1</v>
      </c>
      <c r="F5544">
        <v>1</v>
      </c>
      <c r="G5544" t="s">
        <v>149</v>
      </c>
      <c r="H5544">
        <v>1</v>
      </c>
      <c r="I5544">
        <v>1</v>
      </c>
      <c r="J5544" t="s">
        <v>14</v>
      </c>
      <c r="K5544" s="36" t="s">
        <v>149</v>
      </c>
    </row>
    <row r="5545" spans="1:11" x14ac:dyDescent="0.25">
      <c r="A5545">
        <v>555877496</v>
      </c>
      <c r="B5545" s="1">
        <v>45302</v>
      </c>
      <c r="C5545" t="s">
        <v>11</v>
      </c>
      <c r="D5545" t="s">
        <v>16</v>
      </c>
      <c r="E5545">
        <v>1</v>
      </c>
      <c r="F5545">
        <v>0.95</v>
      </c>
      <c r="G5545" t="s">
        <v>149</v>
      </c>
      <c r="H5545">
        <v>2</v>
      </c>
      <c r="I5545">
        <v>2</v>
      </c>
      <c r="J5545" t="s">
        <v>14</v>
      </c>
      <c r="K5545" s="36" t="s">
        <v>149</v>
      </c>
    </row>
    <row r="5546" spans="1:11" x14ac:dyDescent="0.25">
      <c r="A5546">
        <v>415882345</v>
      </c>
      <c r="B5546" s="1">
        <v>44406</v>
      </c>
      <c r="C5546" t="s">
        <v>11</v>
      </c>
      <c r="D5546" t="s">
        <v>16</v>
      </c>
      <c r="E5546">
        <v>1</v>
      </c>
      <c r="F5546">
        <v>1</v>
      </c>
      <c r="G5546" t="s">
        <v>149</v>
      </c>
      <c r="H5546">
        <v>3</v>
      </c>
      <c r="I5546">
        <v>3</v>
      </c>
      <c r="J5546" t="s">
        <v>14</v>
      </c>
      <c r="K5546" s="36" t="s">
        <v>149</v>
      </c>
    </row>
    <row r="5547" spans="1:11" x14ac:dyDescent="0.25">
      <c r="A5547">
        <v>555217520</v>
      </c>
      <c r="B5547" s="1">
        <v>45299</v>
      </c>
      <c r="C5547" t="s">
        <v>27</v>
      </c>
      <c r="D5547" t="s">
        <v>16</v>
      </c>
      <c r="E5547">
        <v>0.83</v>
      </c>
      <c r="F5547">
        <v>1</v>
      </c>
      <c r="G5547" t="s">
        <v>148</v>
      </c>
      <c r="H5547">
        <v>1</v>
      </c>
      <c r="I5547">
        <v>1</v>
      </c>
      <c r="J5547" t="s">
        <v>14</v>
      </c>
      <c r="K5547" s="36" t="s">
        <v>149</v>
      </c>
    </row>
    <row r="5548" spans="1:11" x14ac:dyDescent="0.25">
      <c r="A5548">
        <v>554458855</v>
      </c>
      <c r="B5548" s="1">
        <v>45295</v>
      </c>
      <c r="C5548" t="s">
        <v>11</v>
      </c>
      <c r="D5548" t="s">
        <v>20</v>
      </c>
      <c r="E5548">
        <v>0</v>
      </c>
      <c r="F5548">
        <v>0.6</v>
      </c>
      <c r="G5548" t="s">
        <v>149</v>
      </c>
      <c r="H5548">
        <v>3</v>
      </c>
      <c r="I5548">
        <v>3</v>
      </c>
      <c r="J5548" t="s">
        <v>14</v>
      </c>
      <c r="K5548" s="36" t="s">
        <v>149</v>
      </c>
    </row>
    <row r="5549" spans="1:11" x14ac:dyDescent="0.25">
      <c r="A5549">
        <v>5765108</v>
      </c>
      <c r="B5549" s="1">
        <v>41368</v>
      </c>
      <c r="C5549" t="s">
        <v>11</v>
      </c>
      <c r="D5549" t="s">
        <v>16</v>
      </c>
      <c r="E5549">
        <v>1</v>
      </c>
      <c r="F5549">
        <v>1</v>
      </c>
      <c r="G5549" t="s">
        <v>148</v>
      </c>
      <c r="H5549">
        <v>1</v>
      </c>
      <c r="I5549">
        <v>1</v>
      </c>
      <c r="J5549" t="s">
        <v>22</v>
      </c>
      <c r="K5549" s="36" t="s">
        <v>149</v>
      </c>
    </row>
    <row r="5550" spans="1:11" x14ac:dyDescent="0.25">
      <c r="A5550">
        <v>479186174</v>
      </c>
      <c r="B5550" s="1">
        <v>44816</v>
      </c>
      <c r="C5550" t="s">
        <v>11</v>
      </c>
      <c r="D5550" t="s">
        <v>16</v>
      </c>
      <c r="E5550">
        <v>1</v>
      </c>
      <c r="F5550">
        <v>1</v>
      </c>
      <c r="G5550" t="s">
        <v>149</v>
      </c>
      <c r="H5550">
        <v>2</v>
      </c>
      <c r="I5550">
        <v>2</v>
      </c>
      <c r="J5550" t="s">
        <v>14</v>
      </c>
      <c r="K5550" s="36" t="s">
        <v>149</v>
      </c>
    </row>
    <row r="5551" spans="1:11" x14ac:dyDescent="0.25">
      <c r="A5551">
        <v>555922229</v>
      </c>
      <c r="B5551" s="1">
        <v>45302</v>
      </c>
      <c r="C5551" t="s">
        <v>27</v>
      </c>
      <c r="D5551" t="s">
        <v>12</v>
      </c>
      <c r="F5551">
        <v>0</v>
      </c>
      <c r="G5551" t="s">
        <v>148</v>
      </c>
      <c r="H5551">
        <v>1</v>
      </c>
      <c r="I5551">
        <v>1</v>
      </c>
      <c r="J5551" t="s">
        <v>14</v>
      </c>
      <c r="K5551" s="36" t="s">
        <v>149</v>
      </c>
    </row>
    <row r="5552" spans="1:11" x14ac:dyDescent="0.25">
      <c r="A5552">
        <v>480261102</v>
      </c>
      <c r="B5552" s="1">
        <v>44824</v>
      </c>
      <c r="C5552" t="s">
        <v>27</v>
      </c>
      <c r="D5552" t="s">
        <v>16</v>
      </c>
      <c r="E5552">
        <v>1</v>
      </c>
      <c r="F5552">
        <v>1</v>
      </c>
      <c r="G5552" t="s">
        <v>148</v>
      </c>
      <c r="H5552">
        <v>81</v>
      </c>
      <c r="I5552">
        <v>190</v>
      </c>
      <c r="J5552" t="s">
        <v>14</v>
      </c>
      <c r="K5552" s="36" t="s">
        <v>149</v>
      </c>
    </row>
    <row r="5553" spans="1:11" x14ac:dyDescent="0.25">
      <c r="A5553">
        <v>555643497</v>
      </c>
      <c r="B5553" s="1">
        <v>45301</v>
      </c>
      <c r="C5553" t="s">
        <v>27</v>
      </c>
      <c r="D5553" t="s">
        <v>16</v>
      </c>
      <c r="E5553">
        <v>1</v>
      </c>
      <c r="F5553">
        <v>1</v>
      </c>
      <c r="G5553" t="s">
        <v>148</v>
      </c>
      <c r="H5553">
        <v>4</v>
      </c>
      <c r="I5553">
        <v>16</v>
      </c>
      <c r="J5553" t="s">
        <v>14</v>
      </c>
      <c r="K5553" s="36" t="s">
        <v>149</v>
      </c>
    </row>
    <row r="5554" spans="1:11" x14ac:dyDescent="0.25">
      <c r="A5554">
        <v>551082956</v>
      </c>
      <c r="B5554" s="1">
        <v>45275</v>
      </c>
      <c r="C5554" t="s">
        <v>27</v>
      </c>
      <c r="D5554" t="s">
        <v>16</v>
      </c>
      <c r="E5554">
        <v>1</v>
      </c>
      <c r="F5554">
        <v>0.99</v>
      </c>
      <c r="G5554" t="s">
        <v>148</v>
      </c>
      <c r="H5554">
        <v>1</v>
      </c>
      <c r="I5554">
        <v>1</v>
      </c>
      <c r="J5554" t="s">
        <v>14</v>
      </c>
      <c r="K5554" s="36" t="s">
        <v>149</v>
      </c>
    </row>
    <row r="5555" spans="1:11" x14ac:dyDescent="0.25">
      <c r="A5555">
        <v>519267251</v>
      </c>
      <c r="B5555" s="1">
        <v>45087</v>
      </c>
      <c r="C5555" t="s">
        <v>11</v>
      </c>
      <c r="D5555" t="s">
        <v>17</v>
      </c>
      <c r="E5555">
        <v>0.7</v>
      </c>
      <c r="F5555">
        <v>0.77</v>
      </c>
      <c r="G5555" t="s">
        <v>148</v>
      </c>
      <c r="H5555">
        <v>1</v>
      </c>
      <c r="I5555">
        <v>4</v>
      </c>
      <c r="J5555" t="s">
        <v>22</v>
      </c>
      <c r="K5555" s="36" t="s">
        <v>149</v>
      </c>
    </row>
    <row r="5556" spans="1:11" x14ac:dyDescent="0.25">
      <c r="A5556">
        <v>416470362</v>
      </c>
      <c r="B5556" s="1">
        <v>44410</v>
      </c>
      <c r="C5556" t="s">
        <v>11</v>
      </c>
      <c r="D5556" t="s">
        <v>16</v>
      </c>
      <c r="E5556">
        <v>1</v>
      </c>
      <c r="F5556">
        <v>0.17</v>
      </c>
      <c r="G5556" t="s">
        <v>148</v>
      </c>
      <c r="H5556">
        <v>2</v>
      </c>
      <c r="I5556">
        <v>2</v>
      </c>
      <c r="J5556" t="s">
        <v>14</v>
      </c>
      <c r="K5556" s="36" t="s">
        <v>149</v>
      </c>
    </row>
    <row r="5557" spans="1:11" x14ac:dyDescent="0.25">
      <c r="A5557">
        <v>470847700</v>
      </c>
      <c r="B5557" s="1">
        <v>44763</v>
      </c>
      <c r="C5557" t="s">
        <v>27</v>
      </c>
      <c r="D5557" t="s">
        <v>17</v>
      </c>
      <c r="E5557">
        <v>1</v>
      </c>
      <c r="F5557">
        <v>1</v>
      </c>
      <c r="G5557" t="s">
        <v>149</v>
      </c>
      <c r="H5557">
        <v>1</v>
      </c>
      <c r="I5557">
        <v>2</v>
      </c>
      <c r="J5557" t="s">
        <v>14</v>
      </c>
      <c r="K5557" s="36" t="s">
        <v>149</v>
      </c>
    </row>
    <row r="5558" spans="1:11" x14ac:dyDescent="0.25">
      <c r="A5558">
        <v>554795881</v>
      </c>
      <c r="B5558" s="1">
        <v>45297</v>
      </c>
      <c r="C5558" t="s">
        <v>11</v>
      </c>
      <c r="D5558" t="s">
        <v>16</v>
      </c>
      <c r="E5558">
        <v>1</v>
      </c>
      <c r="F5558">
        <v>0.97</v>
      </c>
      <c r="G5558" t="s">
        <v>149</v>
      </c>
      <c r="H5558">
        <v>1</v>
      </c>
      <c r="I5558">
        <v>1</v>
      </c>
      <c r="J5558" t="s">
        <v>22</v>
      </c>
      <c r="K5558" s="36" t="s">
        <v>149</v>
      </c>
    </row>
    <row r="5559" spans="1:11" x14ac:dyDescent="0.25">
      <c r="A5559">
        <v>554796973</v>
      </c>
      <c r="B5559" s="1">
        <v>45297</v>
      </c>
      <c r="C5559" t="s">
        <v>27</v>
      </c>
      <c r="D5559" t="s">
        <v>12</v>
      </c>
      <c r="F5559">
        <v>0</v>
      </c>
      <c r="G5559" t="s">
        <v>148</v>
      </c>
      <c r="H5559">
        <v>1</v>
      </c>
      <c r="I5559">
        <v>1</v>
      </c>
      <c r="J5559" t="s">
        <v>14</v>
      </c>
      <c r="K5559" s="36" t="s">
        <v>149</v>
      </c>
    </row>
    <row r="5560" spans="1:11" x14ac:dyDescent="0.25">
      <c r="A5560">
        <v>212640897</v>
      </c>
      <c r="B5560" s="1">
        <v>43342</v>
      </c>
      <c r="C5560" t="s">
        <v>11</v>
      </c>
      <c r="D5560" t="s">
        <v>16</v>
      </c>
      <c r="E5560">
        <v>1</v>
      </c>
      <c r="F5560">
        <v>0.33</v>
      </c>
      <c r="G5560" t="s">
        <v>148</v>
      </c>
      <c r="H5560">
        <v>1</v>
      </c>
      <c r="I5560">
        <v>1</v>
      </c>
      <c r="J5560" t="s">
        <v>14</v>
      </c>
      <c r="K5560" s="36" t="s">
        <v>149</v>
      </c>
    </row>
    <row r="5561" spans="1:11" x14ac:dyDescent="0.25">
      <c r="A5561">
        <v>369953601</v>
      </c>
      <c r="B5561" s="1">
        <v>44104</v>
      </c>
      <c r="C5561" t="s">
        <v>27</v>
      </c>
      <c r="D5561" t="s">
        <v>16</v>
      </c>
      <c r="E5561">
        <v>1</v>
      </c>
      <c r="F5561">
        <v>0.93</v>
      </c>
      <c r="G5561" t="s">
        <v>149</v>
      </c>
      <c r="H5561">
        <v>1</v>
      </c>
      <c r="I5561">
        <v>1</v>
      </c>
      <c r="J5561" t="s">
        <v>14</v>
      </c>
      <c r="K5561" s="36" t="s">
        <v>149</v>
      </c>
    </row>
    <row r="5562" spans="1:11" x14ac:dyDescent="0.25">
      <c r="A5562">
        <v>554826408</v>
      </c>
      <c r="B5562" s="1">
        <v>45297</v>
      </c>
      <c r="C5562" t="s">
        <v>27</v>
      </c>
      <c r="D5562" t="s">
        <v>12</v>
      </c>
      <c r="F5562">
        <v>0</v>
      </c>
      <c r="G5562" t="s">
        <v>148</v>
      </c>
      <c r="H5562">
        <v>1</v>
      </c>
      <c r="I5562">
        <v>1</v>
      </c>
      <c r="J5562" t="s">
        <v>22</v>
      </c>
      <c r="K5562" s="36" t="s">
        <v>149</v>
      </c>
    </row>
    <row r="5563" spans="1:11" x14ac:dyDescent="0.25">
      <c r="A5563">
        <v>187087770</v>
      </c>
      <c r="B5563" s="1">
        <v>43220</v>
      </c>
      <c r="C5563" t="s">
        <v>11</v>
      </c>
      <c r="D5563" t="s">
        <v>17</v>
      </c>
      <c r="E5563">
        <v>0.67</v>
      </c>
      <c r="F5563">
        <v>0.82</v>
      </c>
      <c r="G5563" t="s">
        <v>148</v>
      </c>
      <c r="H5563">
        <v>1</v>
      </c>
      <c r="I5563">
        <v>1</v>
      </c>
      <c r="J5563" t="s">
        <v>14</v>
      </c>
      <c r="K5563" s="36" t="s">
        <v>149</v>
      </c>
    </row>
    <row r="5564" spans="1:11" x14ac:dyDescent="0.25">
      <c r="A5564">
        <v>554854417</v>
      </c>
      <c r="B5564" s="1">
        <v>45297</v>
      </c>
      <c r="C5564" t="s">
        <v>27</v>
      </c>
      <c r="D5564" t="s">
        <v>12</v>
      </c>
      <c r="F5564">
        <v>0</v>
      </c>
      <c r="G5564" t="s">
        <v>148</v>
      </c>
      <c r="H5564">
        <v>1</v>
      </c>
      <c r="I5564">
        <v>1</v>
      </c>
      <c r="J5564" t="s">
        <v>22</v>
      </c>
      <c r="K5564" s="36" t="s">
        <v>149</v>
      </c>
    </row>
    <row r="5565" spans="1:11" x14ac:dyDescent="0.25">
      <c r="A5565">
        <v>556082194</v>
      </c>
      <c r="B5565" s="1">
        <v>45303</v>
      </c>
      <c r="C5565" t="s">
        <v>27</v>
      </c>
      <c r="D5565" t="s">
        <v>16</v>
      </c>
      <c r="E5565">
        <v>1</v>
      </c>
      <c r="F5565">
        <v>1</v>
      </c>
      <c r="G5565" t="s">
        <v>148</v>
      </c>
      <c r="H5565">
        <v>1</v>
      </c>
      <c r="I5565">
        <v>1</v>
      </c>
      <c r="J5565" t="s">
        <v>14</v>
      </c>
      <c r="K5565" s="36" t="s">
        <v>149</v>
      </c>
    </row>
    <row r="5566" spans="1:11" x14ac:dyDescent="0.25">
      <c r="A5566">
        <v>556287347</v>
      </c>
      <c r="B5566" s="1">
        <v>45304</v>
      </c>
      <c r="C5566" t="s">
        <v>11</v>
      </c>
      <c r="D5566" t="s">
        <v>20</v>
      </c>
      <c r="E5566">
        <v>0.08</v>
      </c>
      <c r="F5566">
        <v>0</v>
      </c>
      <c r="G5566" t="s">
        <v>148</v>
      </c>
      <c r="H5566">
        <v>1</v>
      </c>
      <c r="I5566">
        <v>1</v>
      </c>
      <c r="J5566" t="s">
        <v>14</v>
      </c>
      <c r="K5566" s="36" t="s">
        <v>149</v>
      </c>
    </row>
    <row r="5567" spans="1:11" x14ac:dyDescent="0.25">
      <c r="A5567">
        <v>215854094</v>
      </c>
      <c r="B5567" s="1">
        <v>43360</v>
      </c>
      <c r="C5567" t="s">
        <v>11</v>
      </c>
      <c r="D5567" t="s">
        <v>17</v>
      </c>
      <c r="E5567">
        <v>1</v>
      </c>
      <c r="F5567">
        <v>0.94</v>
      </c>
      <c r="G5567" t="s">
        <v>149</v>
      </c>
      <c r="H5567">
        <v>3</v>
      </c>
      <c r="I5567">
        <v>3</v>
      </c>
      <c r="J5567" t="s">
        <v>14</v>
      </c>
      <c r="K5567" s="36" t="s">
        <v>149</v>
      </c>
    </row>
    <row r="5568" spans="1:11" x14ac:dyDescent="0.25">
      <c r="A5568">
        <v>427264087</v>
      </c>
      <c r="B5568" s="1">
        <v>44482</v>
      </c>
      <c r="C5568" t="s">
        <v>27</v>
      </c>
      <c r="D5568" t="s">
        <v>20</v>
      </c>
      <c r="E5568">
        <v>0.1</v>
      </c>
      <c r="F5568">
        <v>0</v>
      </c>
      <c r="G5568" t="s">
        <v>148</v>
      </c>
      <c r="H5568">
        <v>1</v>
      </c>
      <c r="I5568">
        <v>1</v>
      </c>
      <c r="J5568" t="s">
        <v>22</v>
      </c>
      <c r="K5568" s="36" t="s">
        <v>149</v>
      </c>
    </row>
    <row r="5569" spans="1:11" x14ac:dyDescent="0.25">
      <c r="A5569">
        <v>69171215</v>
      </c>
      <c r="B5569" s="1">
        <v>42487</v>
      </c>
      <c r="C5569" t="s">
        <v>11</v>
      </c>
      <c r="D5569" t="s">
        <v>16</v>
      </c>
      <c r="E5569">
        <v>1</v>
      </c>
      <c r="F5569">
        <v>0.89</v>
      </c>
      <c r="G5569" t="s">
        <v>148</v>
      </c>
      <c r="H5569">
        <v>2</v>
      </c>
      <c r="I5569">
        <v>2</v>
      </c>
      <c r="J5569" t="s">
        <v>14</v>
      </c>
      <c r="K5569" s="36" t="s">
        <v>149</v>
      </c>
    </row>
    <row r="5570" spans="1:11" x14ac:dyDescent="0.25">
      <c r="A5570">
        <v>556259333</v>
      </c>
      <c r="B5570" s="1">
        <v>45304</v>
      </c>
      <c r="C5570" t="s">
        <v>11</v>
      </c>
      <c r="D5570" t="s">
        <v>16</v>
      </c>
      <c r="E5570">
        <v>1</v>
      </c>
      <c r="F5570">
        <v>1</v>
      </c>
      <c r="G5570" t="s">
        <v>148</v>
      </c>
      <c r="H5570">
        <v>16</v>
      </c>
      <c r="I5570">
        <v>16</v>
      </c>
      <c r="J5570" t="s">
        <v>14</v>
      </c>
      <c r="K5570" s="36" t="s">
        <v>149</v>
      </c>
    </row>
    <row r="5571" spans="1:11" x14ac:dyDescent="0.25">
      <c r="A5571">
        <v>231108875</v>
      </c>
      <c r="B5571" s="1">
        <v>43451</v>
      </c>
      <c r="C5571" t="s">
        <v>11</v>
      </c>
      <c r="D5571" t="s">
        <v>20</v>
      </c>
      <c r="E5571">
        <v>0.05</v>
      </c>
      <c r="F5571">
        <v>0</v>
      </c>
      <c r="G5571" t="s">
        <v>148</v>
      </c>
      <c r="H5571">
        <v>1</v>
      </c>
      <c r="I5571">
        <v>2</v>
      </c>
      <c r="J5571" t="s">
        <v>14</v>
      </c>
      <c r="K5571" s="36" t="s">
        <v>149</v>
      </c>
    </row>
    <row r="5572" spans="1:11" x14ac:dyDescent="0.25">
      <c r="A5572">
        <v>555642355</v>
      </c>
      <c r="B5572" s="1">
        <v>45301</v>
      </c>
      <c r="C5572" t="s">
        <v>27</v>
      </c>
      <c r="D5572" t="s">
        <v>16</v>
      </c>
      <c r="E5572">
        <v>1</v>
      </c>
      <c r="F5572">
        <v>1</v>
      </c>
      <c r="G5572" t="s">
        <v>148</v>
      </c>
      <c r="H5572">
        <v>9</v>
      </c>
      <c r="I5572">
        <v>10</v>
      </c>
      <c r="J5572" t="s">
        <v>14</v>
      </c>
      <c r="K5572" s="36" t="s">
        <v>149</v>
      </c>
    </row>
    <row r="5573" spans="1:11" x14ac:dyDescent="0.25">
      <c r="A5573">
        <v>556206331</v>
      </c>
      <c r="B5573" s="1">
        <v>45304</v>
      </c>
      <c r="C5573" t="s">
        <v>63</v>
      </c>
      <c r="D5573" t="s">
        <v>16</v>
      </c>
      <c r="E5573">
        <v>1</v>
      </c>
      <c r="F5573">
        <v>0.96</v>
      </c>
      <c r="G5573" t="s">
        <v>148</v>
      </c>
      <c r="H5573">
        <v>4</v>
      </c>
      <c r="I5573">
        <v>4</v>
      </c>
      <c r="J5573" t="s">
        <v>22</v>
      </c>
      <c r="K5573" s="36" t="s">
        <v>149</v>
      </c>
    </row>
    <row r="5574" spans="1:11" x14ac:dyDescent="0.25">
      <c r="A5574">
        <v>555335545</v>
      </c>
      <c r="B5574" s="1">
        <v>45299</v>
      </c>
      <c r="C5574" t="s">
        <v>27</v>
      </c>
      <c r="D5574" t="s">
        <v>12</v>
      </c>
      <c r="F5574">
        <v>1</v>
      </c>
      <c r="G5574" t="s">
        <v>148</v>
      </c>
      <c r="H5574">
        <v>1</v>
      </c>
      <c r="I5574">
        <v>1</v>
      </c>
      <c r="J5574" t="s">
        <v>14</v>
      </c>
      <c r="K5574" s="36" t="s">
        <v>149</v>
      </c>
    </row>
    <row r="5575" spans="1:11" x14ac:dyDescent="0.25">
      <c r="A5575">
        <v>555271147</v>
      </c>
      <c r="B5575" s="1">
        <v>45299</v>
      </c>
      <c r="C5575" t="s">
        <v>11</v>
      </c>
      <c r="D5575" t="s">
        <v>16</v>
      </c>
      <c r="E5575">
        <v>0.89</v>
      </c>
      <c r="F5575">
        <v>1</v>
      </c>
      <c r="G5575" t="s">
        <v>148</v>
      </c>
      <c r="H5575">
        <v>5</v>
      </c>
      <c r="I5575">
        <v>5</v>
      </c>
      <c r="J5575" t="s">
        <v>14</v>
      </c>
      <c r="K5575" s="36" t="s">
        <v>149</v>
      </c>
    </row>
    <row r="5576" spans="1:11" x14ac:dyDescent="0.25">
      <c r="A5576">
        <v>556524437</v>
      </c>
      <c r="B5576" s="1">
        <v>45305</v>
      </c>
      <c r="C5576" t="s">
        <v>27</v>
      </c>
      <c r="D5576" t="s">
        <v>12</v>
      </c>
      <c r="F5576">
        <v>0.6</v>
      </c>
      <c r="G5576" t="s">
        <v>149</v>
      </c>
      <c r="H5576">
        <v>1</v>
      </c>
      <c r="I5576">
        <v>1</v>
      </c>
      <c r="J5576" t="s">
        <v>14</v>
      </c>
      <c r="K5576" s="36" t="s">
        <v>148</v>
      </c>
    </row>
    <row r="5577" spans="1:11" x14ac:dyDescent="0.25">
      <c r="A5577">
        <v>556603914</v>
      </c>
      <c r="B5577" s="1">
        <v>45306</v>
      </c>
      <c r="C5577" t="s">
        <v>27</v>
      </c>
      <c r="D5577" t="s">
        <v>16</v>
      </c>
      <c r="E5577">
        <v>1</v>
      </c>
      <c r="F5577">
        <v>0.88</v>
      </c>
      <c r="G5577" t="s">
        <v>149</v>
      </c>
      <c r="H5577">
        <v>1</v>
      </c>
      <c r="I5577">
        <v>1</v>
      </c>
      <c r="J5577" t="s">
        <v>22</v>
      </c>
      <c r="K5577" s="36" t="s">
        <v>149</v>
      </c>
    </row>
    <row r="5578" spans="1:11" x14ac:dyDescent="0.25">
      <c r="A5578">
        <v>554702849</v>
      </c>
      <c r="B5578" s="1">
        <v>45296</v>
      </c>
      <c r="C5578" t="s">
        <v>11</v>
      </c>
      <c r="D5578" t="s">
        <v>16</v>
      </c>
      <c r="E5578">
        <v>1</v>
      </c>
      <c r="F5578">
        <v>0.99</v>
      </c>
      <c r="G5578" t="s">
        <v>27</v>
      </c>
      <c r="H5578">
        <v>14</v>
      </c>
      <c r="I5578">
        <v>17</v>
      </c>
      <c r="J5578" t="s">
        <v>14</v>
      </c>
      <c r="K5578" s="36" t="s">
        <v>149</v>
      </c>
    </row>
    <row r="5579" spans="1:11" x14ac:dyDescent="0.25">
      <c r="A5579">
        <v>556626133</v>
      </c>
      <c r="B5579" s="1">
        <v>45306</v>
      </c>
      <c r="C5579" t="s">
        <v>27</v>
      </c>
      <c r="D5579" t="s">
        <v>16</v>
      </c>
      <c r="E5579">
        <v>0.95</v>
      </c>
      <c r="F5579">
        <v>1</v>
      </c>
      <c r="G5579" t="s">
        <v>148</v>
      </c>
      <c r="H5579">
        <v>2</v>
      </c>
      <c r="I5579">
        <v>3</v>
      </c>
      <c r="J5579" t="s">
        <v>14</v>
      </c>
      <c r="K5579" s="36" t="s">
        <v>149</v>
      </c>
    </row>
    <row r="5580" spans="1:11" x14ac:dyDescent="0.25">
      <c r="A5580">
        <v>555515695</v>
      </c>
      <c r="B5580" s="1">
        <v>45300</v>
      </c>
      <c r="C5580" t="s">
        <v>27</v>
      </c>
      <c r="D5580" t="s">
        <v>16</v>
      </c>
      <c r="E5580">
        <v>1</v>
      </c>
      <c r="F5580">
        <v>0.99</v>
      </c>
      <c r="G5580" t="s">
        <v>148</v>
      </c>
      <c r="H5580">
        <v>1</v>
      </c>
      <c r="I5580">
        <v>1</v>
      </c>
      <c r="J5580" t="s">
        <v>14</v>
      </c>
      <c r="K5580" s="36" t="s">
        <v>149</v>
      </c>
    </row>
    <row r="5581" spans="1:11" x14ac:dyDescent="0.25">
      <c r="A5581">
        <v>406746227</v>
      </c>
      <c r="B5581" s="1">
        <v>44359</v>
      </c>
      <c r="C5581" t="s">
        <v>11</v>
      </c>
      <c r="D5581" t="s">
        <v>20</v>
      </c>
      <c r="E5581">
        <v>0</v>
      </c>
      <c r="F5581">
        <v>0.89</v>
      </c>
      <c r="G5581" t="s">
        <v>148</v>
      </c>
      <c r="H5581">
        <v>1</v>
      </c>
      <c r="I5581">
        <v>2</v>
      </c>
      <c r="J5581" t="s">
        <v>18</v>
      </c>
      <c r="K5581" s="36" t="s">
        <v>149</v>
      </c>
    </row>
    <row r="5582" spans="1:11" x14ac:dyDescent="0.25">
      <c r="A5582">
        <v>24938537</v>
      </c>
      <c r="B5582" s="1">
        <v>41990</v>
      </c>
      <c r="C5582" t="s">
        <v>11</v>
      </c>
      <c r="D5582" t="s">
        <v>21</v>
      </c>
      <c r="E5582">
        <v>1</v>
      </c>
      <c r="F5582">
        <v>0.89</v>
      </c>
      <c r="G5582" t="s">
        <v>148</v>
      </c>
      <c r="H5582">
        <v>1</v>
      </c>
      <c r="I5582">
        <v>2</v>
      </c>
      <c r="J5582" t="s">
        <v>14</v>
      </c>
      <c r="K5582" s="36" t="s">
        <v>149</v>
      </c>
    </row>
    <row r="5583" spans="1:11" x14ac:dyDescent="0.25">
      <c r="A5583">
        <v>555482666</v>
      </c>
      <c r="B5583" s="1">
        <v>45300</v>
      </c>
      <c r="C5583" t="s">
        <v>11</v>
      </c>
      <c r="D5583" t="s">
        <v>16</v>
      </c>
      <c r="E5583">
        <v>1</v>
      </c>
      <c r="F5583">
        <v>0.96</v>
      </c>
      <c r="G5583" t="s">
        <v>148</v>
      </c>
      <c r="H5583">
        <v>1</v>
      </c>
      <c r="I5583">
        <v>1</v>
      </c>
      <c r="J5583" t="s">
        <v>14</v>
      </c>
      <c r="K5583" s="36" t="s">
        <v>149</v>
      </c>
    </row>
    <row r="5584" spans="1:11" x14ac:dyDescent="0.25">
      <c r="A5584">
        <v>415416044</v>
      </c>
      <c r="B5584" s="1">
        <v>44404</v>
      </c>
      <c r="C5584" t="s">
        <v>27</v>
      </c>
      <c r="D5584" t="s">
        <v>16</v>
      </c>
      <c r="E5584">
        <v>1</v>
      </c>
      <c r="F5584">
        <v>1</v>
      </c>
      <c r="G5584" t="s">
        <v>149</v>
      </c>
      <c r="H5584">
        <v>1</v>
      </c>
      <c r="I5584">
        <v>1</v>
      </c>
      <c r="J5584" t="s">
        <v>14</v>
      </c>
      <c r="K5584" s="36" t="s">
        <v>149</v>
      </c>
    </row>
    <row r="5585" spans="1:11" x14ac:dyDescent="0.25">
      <c r="A5585">
        <v>556681688</v>
      </c>
      <c r="B5585" s="1">
        <v>45306</v>
      </c>
      <c r="C5585" t="s">
        <v>27</v>
      </c>
      <c r="D5585" t="s">
        <v>16</v>
      </c>
      <c r="E5585">
        <v>1</v>
      </c>
      <c r="F5585">
        <v>0.78</v>
      </c>
      <c r="G5585" t="s">
        <v>149</v>
      </c>
      <c r="H5585">
        <v>1</v>
      </c>
      <c r="I5585">
        <v>2</v>
      </c>
      <c r="J5585" t="s">
        <v>14</v>
      </c>
      <c r="K5585" s="36" t="s">
        <v>149</v>
      </c>
    </row>
    <row r="5586" spans="1:11" x14ac:dyDescent="0.25">
      <c r="A5586">
        <v>555940333</v>
      </c>
      <c r="B5586" s="1">
        <v>45302</v>
      </c>
      <c r="C5586" t="s">
        <v>27</v>
      </c>
      <c r="D5586" t="s">
        <v>20</v>
      </c>
      <c r="E5586">
        <v>0</v>
      </c>
      <c r="F5586">
        <v>0.06</v>
      </c>
      <c r="G5586" t="s">
        <v>148</v>
      </c>
      <c r="H5586">
        <v>1</v>
      </c>
      <c r="I5586">
        <v>2</v>
      </c>
      <c r="J5586" t="s">
        <v>22</v>
      </c>
      <c r="K5586" s="36" t="s">
        <v>149</v>
      </c>
    </row>
    <row r="5587" spans="1:11" x14ac:dyDescent="0.25">
      <c r="A5587">
        <v>26554006</v>
      </c>
      <c r="B5587" s="1">
        <v>42026</v>
      </c>
      <c r="C5587" t="s">
        <v>11</v>
      </c>
      <c r="D5587" t="s">
        <v>16</v>
      </c>
      <c r="E5587">
        <v>1</v>
      </c>
      <c r="F5587">
        <v>1</v>
      </c>
      <c r="G5587" t="s">
        <v>148</v>
      </c>
      <c r="H5587">
        <v>1</v>
      </c>
      <c r="I5587">
        <v>1</v>
      </c>
      <c r="J5587" t="s">
        <v>14</v>
      </c>
      <c r="K5587" s="36" t="s">
        <v>149</v>
      </c>
    </row>
    <row r="5588" spans="1:11" x14ac:dyDescent="0.25">
      <c r="A5588">
        <v>294538142</v>
      </c>
      <c r="B5588" s="1">
        <v>43721</v>
      </c>
      <c r="C5588" t="s">
        <v>27</v>
      </c>
      <c r="D5588" t="s">
        <v>16</v>
      </c>
      <c r="E5588">
        <v>1</v>
      </c>
      <c r="F5588">
        <v>1</v>
      </c>
      <c r="G5588" t="s">
        <v>27</v>
      </c>
      <c r="H5588">
        <v>3</v>
      </c>
      <c r="I5588">
        <v>4</v>
      </c>
      <c r="J5588" t="s">
        <v>14</v>
      </c>
      <c r="K5588" s="36" t="s">
        <v>149</v>
      </c>
    </row>
    <row r="5589" spans="1:11" x14ac:dyDescent="0.25">
      <c r="A5589">
        <v>558044851</v>
      </c>
      <c r="B5589" s="1">
        <v>45313</v>
      </c>
      <c r="C5589" t="s">
        <v>27</v>
      </c>
      <c r="D5589" t="s">
        <v>16</v>
      </c>
      <c r="E5589">
        <v>0.89</v>
      </c>
      <c r="F5589">
        <v>0.87</v>
      </c>
      <c r="G5589" t="s">
        <v>148</v>
      </c>
      <c r="H5589">
        <v>1</v>
      </c>
      <c r="I5589">
        <v>1</v>
      </c>
      <c r="J5589" t="s">
        <v>22</v>
      </c>
      <c r="K5589" s="36" t="s">
        <v>149</v>
      </c>
    </row>
    <row r="5590" spans="1:11" x14ac:dyDescent="0.25">
      <c r="A5590">
        <v>180690451</v>
      </c>
      <c r="B5590" s="1">
        <v>43185</v>
      </c>
      <c r="C5590" t="s">
        <v>11</v>
      </c>
      <c r="D5590" t="s">
        <v>16</v>
      </c>
      <c r="E5590">
        <v>1</v>
      </c>
      <c r="F5590">
        <v>0.99</v>
      </c>
      <c r="G5590" t="s">
        <v>148</v>
      </c>
      <c r="H5590">
        <v>3</v>
      </c>
      <c r="I5590">
        <v>3</v>
      </c>
      <c r="J5590" t="s">
        <v>14</v>
      </c>
      <c r="K5590" s="36" t="s">
        <v>149</v>
      </c>
    </row>
    <row r="5591" spans="1:11" x14ac:dyDescent="0.25">
      <c r="A5591">
        <v>510261588</v>
      </c>
      <c r="B5591" s="1">
        <v>45032</v>
      </c>
      <c r="C5591" t="s">
        <v>27</v>
      </c>
      <c r="D5591" t="s">
        <v>17</v>
      </c>
      <c r="E5591">
        <v>1</v>
      </c>
      <c r="F5591">
        <v>0.33</v>
      </c>
      <c r="G5591" t="s">
        <v>148</v>
      </c>
      <c r="H5591">
        <v>1</v>
      </c>
      <c r="I5591">
        <v>1</v>
      </c>
      <c r="J5591" t="s">
        <v>22</v>
      </c>
      <c r="K5591" s="36" t="s">
        <v>149</v>
      </c>
    </row>
    <row r="5592" spans="1:11" x14ac:dyDescent="0.25">
      <c r="A5592">
        <v>9324929</v>
      </c>
      <c r="B5592" s="1">
        <v>41556</v>
      </c>
      <c r="C5592" t="s">
        <v>11</v>
      </c>
      <c r="D5592" t="s">
        <v>16</v>
      </c>
      <c r="E5592">
        <v>1</v>
      </c>
      <c r="F5592">
        <v>1</v>
      </c>
      <c r="G5592" t="s">
        <v>149</v>
      </c>
      <c r="H5592">
        <v>1</v>
      </c>
      <c r="I5592">
        <v>3</v>
      </c>
      <c r="J5592" t="s">
        <v>14</v>
      </c>
      <c r="K5592" s="36" t="s">
        <v>149</v>
      </c>
    </row>
    <row r="5593" spans="1:11" x14ac:dyDescent="0.25">
      <c r="A5593">
        <v>556823440</v>
      </c>
      <c r="B5593" s="1">
        <v>45307</v>
      </c>
      <c r="C5593" t="s">
        <v>27</v>
      </c>
      <c r="D5593" t="s">
        <v>16</v>
      </c>
      <c r="E5593">
        <v>1</v>
      </c>
      <c r="F5593">
        <v>1</v>
      </c>
      <c r="G5593" t="s">
        <v>148</v>
      </c>
      <c r="H5593">
        <v>1</v>
      </c>
      <c r="I5593">
        <v>1</v>
      </c>
      <c r="J5593" t="s">
        <v>22</v>
      </c>
      <c r="K5593" s="36" t="s">
        <v>149</v>
      </c>
    </row>
    <row r="5594" spans="1:11" x14ac:dyDescent="0.25">
      <c r="A5594">
        <v>559514704</v>
      </c>
      <c r="B5594" s="1">
        <v>45321</v>
      </c>
      <c r="C5594" t="s">
        <v>27</v>
      </c>
      <c r="D5594" t="s">
        <v>12</v>
      </c>
      <c r="G5594" t="s">
        <v>148</v>
      </c>
      <c r="H5594">
        <v>1</v>
      </c>
      <c r="I5594">
        <v>1</v>
      </c>
      <c r="J5594" t="s">
        <v>14</v>
      </c>
      <c r="K5594" s="36" t="s">
        <v>149</v>
      </c>
    </row>
    <row r="5595" spans="1:11" x14ac:dyDescent="0.25">
      <c r="A5595">
        <v>262184452</v>
      </c>
      <c r="B5595" s="1">
        <v>43601</v>
      </c>
      <c r="C5595" t="s">
        <v>11</v>
      </c>
      <c r="D5595" t="s">
        <v>16</v>
      </c>
      <c r="E5595">
        <v>1</v>
      </c>
      <c r="F5595">
        <v>1</v>
      </c>
      <c r="G5595" t="s">
        <v>149</v>
      </c>
      <c r="H5595">
        <v>4</v>
      </c>
      <c r="I5595">
        <v>4</v>
      </c>
      <c r="J5595" t="s">
        <v>14</v>
      </c>
      <c r="K5595" s="36" t="s">
        <v>149</v>
      </c>
    </row>
    <row r="5596" spans="1:11" x14ac:dyDescent="0.25">
      <c r="A5596">
        <v>558135949</v>
      </c>
      <c r="B5596" s="1">
        <v>45314</v>
      </c>
      <c r="C5596" t="s">
        <v>11</v>
      </c>
      <c r="D5596" t="s">
        <v>16</v>
      </c>
      <c r="E5596">
        <v>1</v>
      </c>
      <c r="F5596">
        <v>1</v>
      </c>
      <c r="G5596" t="s">
        <v>149</v>
      </c>
      <c r="H5596">
        <v>1</v>
      </c>
      <c r="I5596">
        <v>1</v>
      </c>
      <c r="J5596" t="s">
        <v>14</v>
      </c>
      <c r="K5596" s="36" t="s">
        <v>149</v>
      </c>
    </row>
    <row r="5597" spans="1:11" x14ac:dyDescent="0.25">
      <c r="A5597">
        <v>103113162</v>
      </c>
      <c r="B5597" s="1">
        <v>42683</v>
      </c>
      <c r="C5597" t="s">
        <v>11</v>
      </c>
      <c r="D5597" t="s">
        <v>16</v>
      </c>
      <c r="E5597">
        <v>1</v>
      </c>
      <c r="F5597">
        <v>1</v>
      </c>
      <c r="G5597" t="s">
        <v>149</v>
      </c>
      <c r="H5597">
        <v>2</v>
      </c>
      <c r="I5597">
        <v>4</v>
      </c>
      <c r="J5597" t="s">
        <v>14</v>
      </c>
      <c r="K5597" s="36" t="s">
        <v>149</v>
      </c>
    </row>
    <row r="5598" spans="1:11" x14ac:dyDescent="0.25">
      <c r="A5598">
        <v>558136775</v>
      </c>
      <c r="B5598" s="1">
        <v>45314</v>
      </c>
      <c r="C5598" t="s">
        <v>27</v>
      </c>
      <c r="D5598" t="s">
        <v>12</v>
      </c>
      <c r="G5598" t="s">
        <v>148</v>
      </c>
      <c r="H5598">
        <v>1</v>
      </c>
      <c r="I5598">
        <v>1</v>
      </c>
      <c r="J5598" t="s">
        <v>22</v>
      </c>
      <c r="K5598" s="36" t="s">
        <v>149</v>
      </c>
    </row>
    <row r="5599" spans="1:11" x14ac:dyDescent="0.25">
      <c r="A5599">
        <v>558154199</v>
      </c>
      <c r="B5599" s="1">
        <v>45314</v>
      </c>
      <c r="C5599" t="s">
        <v>27</v>
      </c>
      <c r="D5599" t="s">
        <v>12</v>
      </c>
      <c r="F5599">
        <v>1</v>
      </c>
      <c r="G5599" t="s">
        <v>148</v>
      </c>
      <c r="H5599">
        <v>1</v>
      </c>
      <c r="I5599">
        <v>1</v>
      </c>
      <c r="J5599" t="s">
        <v>22</v>
      </c>
      <c r="K5599" s="36" t="s">
        <v>149</v>
      </c>
    </row>
    <row r="5600" spans="1:11" x14ac:dyDescent="0.25">
      <c r="A5600">
        <v>428148955</v>
      </c>
      <c r="B5600" s="1">
        <v>44488</v>
      </c>
      <c r="C5600" t="s">
        <v>27</v>
      </c>
      <c r="D5600" t="s">
        <v>16</v>
      </c>
      <c r="E5600">
        <v>1</v>
      </c>
      <c r="F5600">
        <v>1</v>
      </c>
      <c r="G5600" t="s">
        <v>149</v>
      </c>
      <c r="H5600">
        <v>2</v>
      </c>
      <c r="I5600">
        <v>3</v>
      </c>
      <c r="J5600" t="s">
        <v>14</v>
      </c>
      <c r="K5600" s="36" t="s">
        <v>149</v>
      </c>
    </row>
    <row r="5601" spans="1:11" x14ac:dyDescent="0.25">
      <c r="A5601">
        <v>558149729</v>
      </c>
      <c r="B5601" s="1">
        <v>45314</v>
      </c>
      <c r="C5601" t="s">
        <v>27</v>
      </c>
      <c r="D5601" t="s">
        <v>16</v>
      </c>
      <c r="E5601">
        <v>1</v>
      </c>
      <c r="F5601">
        <v>1</v>
      </c>
      <c r="G5601" t="s">
        <v>148</v>
      </c>
      <c r="H5601">
        <v>1</v>
      </c>
      <c r="I5601">
        <v>1</v>
      </c>
      <c r="J5601" t="s">
        <v>14</v>
      </c>
      <c r="K5601" s="36" t="s">
        <v>149</v>
      </c>
    </row>
    <row r="5602" spans="1:11" x14ac:dyDescent="0.25">
      <c r="A5602">
        <v>556873291</v>
      </c>
      <c r="B5602" s="1">
        <v>45307</v>
      </c>
      <c r="C5602" t="s">
        <v>11</v>
      </c>
      <c r="D5602" t="s">
        <v>21</v>
      </c>
      <c r="E5602">
        <v>1</v>
      </c>
      <c r="G5602" t="s">
        <v>148</v>
      </c>
      <c r="H5602">
        <v>1</v>
      </c>
      <c r="I5602">
        <v>1</v>
      </c>
      <c r="J5602" t="s">
        <v>14</v>
      </c>
      <c r="K5602" s="36" t="s">
        <v>149</v>
      </c>
    </row>
    <row r="5603" spans="1:11" x14ac:dyDescent="0.25">
      <c r="A5603">
        <v>439585642</v>
      </c>
      <c r="B5603" s="1">
        <v>44569</v>
      </c>
      <c r="C5603" t="s">
        <v>27</v>
      </c>
      <c r="D5603" t="s">
        <v>16</v>
      </c>
      <c r="E5603">
        <v>0.9</v>
      </c>
      <c r="F5603">
        <v>0.49</v>
      </c>
      <c r="G5603" t="s">
        <v>148</v>
      </c>
      <c r="H5603">
        <v>1</v>
      </c>
      <c r="I5603">
        <v>2</v>
      </c>
      <c r="J5603" t="s">
        <v>22</v>
      </c>
      <c r="K5603" s="36" t="s">
        <v>148</v>
      </c>
    </row>
    <row r="5604" spans="1:11" x14ac:dyDescent="0.25">
      <c r="A5604">
        <v>556901615</v>
      </c>
      <c r="B5604" s="1">
        <v>45307</v>
      </c>
      <c r="C5604" t="s">
        <v>11</v>
      </c>
      <c r="D5604" t="s">
        <v>16</v>
      </c>
      <c r="E5604">
        <v>1</v>
      </c>
      <c r="F5604">
        <v>1</v>
      </c>
      <c r="G5604" t="s">
        <v>149</v>
      </c>
      <c r="H5604">
        <v>1</v>
      </c>
      <c r="I5604">
        <v>1</v>
      </c>
      <c r="J5604" t="s">
        <v>14</v>
      </c>
      <c r="K5604" s="36" t="s">
        <v>149</v>
      </c>
    </row>
    <row r="5605" spans="1:11" x14ac:dyDescent="0.25">
      <c r="A5605">
        <v>556919332</v>
      </c>
      <c r="B5605" s="1">
        <v>45307</v>
      </c>
      <c r="C5605" t="s">
        <v>27</v>
      </c>
      <c r="D5605" t="s">
        <v>12</v>
      </c>
      <c r="F5605">
        <v>1</v>
      </c>
      <c r="G5605" t="s">
        <v>148</v>
      </c>
      <c r="H5605">
        <v>1</v>
      </c>
      <c r="I5605">
        <v>1</v>
      </c>
      <c r="J5605" t="s">
        <v>14</v>
      </c>
      <c r="K5605" s="36" t="s">
        <v>149</v>
      </c>
    </row>
    <row r="5606" spans="1:11" x14ac:dyDescent="0.25">
      <c r="A5606">
        <v>556921746</v>
      </c>
      <c r="B5606" s="1">
        <v>45307</v>
      </c>
      <c r="C5606" t="s">
        <v>11</v>
      </c>
      <c r="D5606" t="s">
        <v>16</v>
      </c>
      <c r="E5606">
        <v>1</v>
      </c>
      <c r="F5606">
        <v>0.99</v>
      </c>
      <c r="G5606" t="s">
        <v>149</v>
      </c>
      <c r="H5606">
        <v>1</v>
      </c>
      <c r="I5606">
        <v>1</v>
      </c>
      <c r="J5606" t="s">
        <v>14</v>
      </c>
      <c r="K5606" s="36" t="s">
        <v>149</v>
      </c>
    </row>
    <row r="5607" spans="1:11" x14ac:dyDescent="0.25">
      <c r="A5607">
        <v>265828483</v>
      </c>
      <c r="B5607" s="1">
        <v>43618</v>
      </c>
      <c r="C5607" t="s">
        <v>11</v>
      </c>
      <c r="D5607" t="s">
        <v>21</v>
      </c>
      <c r="E5607">
        <v>0.5</v>
      </c>
      <c r="F5607">
        <v>0.06</v>
      </c>
      <c r="G5607" t="s">
        <v>148</v>
      </c>
      <c r="H5607">
        <v>1</v>
      </c>
      <c r="I5607">
        <v>1</v>
      </c>
      <c r="J5607" t="s">
        <v>14</v>
      </c>
      <c r="K5607" s="36" t="s">
        <v>149</v>
      </c>
    </row>
    <row r="5608" spans="1:11" x14ac:dyDescent="0.25">
      <c r="A5608">
        <v>397698176</v>
      </c>
      <c r="B5608" s="1">
        <v>44305</v>
      </c>
      <c r="C5608" t="s">
        <v>27</v>
      </c>
      <c r="D5608" t="s">
        <v>16</v>
      </c>
      <c r="E5608">
        <v>1</v>
      </c>
      <c r="F5608">
        <v>0.79</v>
      </c>
      <c r="G5608" t="s">
        <v>148</v>
      </c>
      <c r="H5608">
        <v>9</v>
      </c>
      <c r="I5608">
        <v>10</v>
      </c>
      <c r="J5608" t="s">
        <v>14</v>
      </c>
      <c r="K5608" s="36" t="s">
        <v>149</v>
      </c>
    </row>
    <row r="5609" spans="1:11" x14ac:dyDescent="0.25">
      <c r="A5609">
        <v>12784494</v>
      </c>
      <c r="B5609" s="1">
        <v>41702</v>
      </c>
      <c r="C5609" t="s">
        <v>11</v>
      </c>
      <c r="D5609" t="s">
        <v>20</v>
      </c>
      <c r="E5609">
        <v>0</v>
      </c>
      <c r="F5609">
        <v>0.25</v>
      </c>
      <c r="G5609" t="s">
        <v>148</v>
      </c>
      <c r="H5609">
        <v>2</v>
      </c>
      <c r="I5609">
        <v>3</v>
      </c>
      <c r="J5609" t="s">
        <v>14</v>
      </c>
      <c r="K5609" s="36" t="s">
        <v>149</v>
      </c>
    </row>
    <row r="5610" spans="1:11" x14ac:dyDescent="0.25">
      <c r="A5610">
        <v>8670678</v>
      </c>
      <c r="B5610" s="1">
        <v>41523</v>
      </c>
      <c r="C5610" t="s">
        <v>11</v>
      </c>
      <c r="D5610" t="s">
        <v>21</v>
      </c>
      <c r="E5610">
        <v>1</v>
      </c>
      <c r="F5610">
        <v>0.63</v>
      </c>
      <c r="G5610" t="s">
        <v>148</v>
      </c>
      <c r="H5610">
        <v>1</v>
      </c>
      <c r="I5610">
        <v>1</v>
      </c>
      <c r="J5610" t="s">
        <v>14</v>
      </c>
      <c r="K5610" s="36" t="s">
        <v>149</v>
      </c>
    </row>
    <row r="5611" spans="1:11" x14ac:dyDescent="0.25">
      <c r="A5611">
        <v>426483512</v>
      </c>
      <c r="B5611" s="1">
        <v>44477</v>
      </c>
      <c r="C5611" t="s">
        <v>27</v>
      </c>
      <c r="D5611" t="s">
        <v>16</v>
      </c>
      <c r="E5611">
        <v>0.98</v>
      </c>
      <c r="F5611">
        <v>0.95</v>
      </c>
      <c r="G5611" t="s">
        <v>148</v>
      </c>
      <c r="H5611">
        <v>136</v>
      </c>
      <c r="I5611">
        <v>140</v>
      </c>
      <c r="J5611" t="s">
        <v>14</v>
      </c>
      <c r="K5611" s="36" t="s">
        <v>149</v>
      </c>
    </row>
    <row r="5612" spans="1:11" x14ac:dyDescent="0.25">
      <c r="A5612">
        <v>89876972</v>
      </c>
      <c r="B5612" s="1">
        <v>42596</v>
      </c>
      <c r="C5612" t="s">
        <v>11</v>
      </c>
      <c r="D5612" t="s">
        <v>21</v>
      </c>
      <c r="E5612">
        <v>1</v>
      </c>
      <c r="F5612">
        <v>0</v>
      </c>
      <c r="G5612" t="s">
        <v>148</v>
      </c>
      <c r="H5612">
        <v>4</v>
      </c>
      <c r="I5612">
        <v>4</v>
      </c>
      <c r="J5612" t="s">
        <v>18</v>
      </c>
      <c r="K5612" s="36" t="s">
        <v>149</v>
      </c>
    </row>
    <row r="5613" spans="1:11" x14ac:dyDescent="0.25">
      <c r="A5613">
        <v>557130632</v>
      </c>
      <c r="B5613" s="1">
        <v>45308</v>
      </c>
      <c r="C5613" t="s">
        <v>11</v>
      </c>
      <c r="D5613" t="s">
        <v>16</v>
      </c>
      <c r="E5613">
        <v>1</v>
      </c>
      <c r="F5613">
        <v>1</v>
      </c>
      <c r="G5613" t="s">
        <v>148</v>
      </c>
      <c r="H5613">
        <v>9</v>
      </c>
      <c r="I5613">
        <v>10</v>
      </c>
      <c r="J5613" t="s">
        <v>14</v>
      </c>
      <c r="K5613" s="36" t="s">
        <v>149</v>
      </c>
    </row>
    <row r="5614" spans="1:11" x14ac:dyDescent="0.25">
      <c r="A5614">
        <v>557200752</v>
      </c>
      <c r="B5614" s="1">
        <v>45309</v>
      </c>
      <c r="C5614" t="s">
        <v>11</v>
      </c>
      <c r="D5614" t="s">
        <v>16</v>
      </c>
      <c r="E5614">
        <v>1</v>
      </c>
      <c r="F5614">
        <v>1</v>
      </c>
      <c r="G5614" t="s">
        <v>149</v>
      </c>
      <c r="H5614">
        <v>1</v>
      </c>
      <c r="I5614">
        <v>1</v>
      </c>
      <c r="J5614" t="s">
        <v>14</v>
      </c>
      <c r="K5614" s="36" t="s">
        <v>149</v>
      </c>
    </row>
    <row r="5615" spans="1:11" x14ac:dyDescent="0.25">
      <c r="A5615">
        <v>558392329</v>
      </c>
      <c r="B5615" s="1">
        <v>45315</v>
      </c>
      <c r="C5615" t="s">
        <v>11</v>
      </c>
      <c r="D5615" t="s">
        <v>16</v>
      </c>
      <c r="E5615">
        <v>1</v>
      </c>
      <c r="F5615">
        <v>0.98</v>
      </c>
      <c r="G5615" t="s">
        <v>149</v>
      </c>
      <c r="H5615">
        <v>1</v>
      </c>
      <c r="I5615">
        <v>1</v>
      </c>
      <c r="J5615" t="s">
        <v>14</v>
      </c>
      <c r="K5615" s="36" t="s">
        <v>149</v>
      </c>
    </row>
    <row r="5616" spans="1:11" x14ac:dyDescent="0.25">
      <c r="A5616">
        <v>557224175</v>
      </c>
      <c r="B5616" s="1">
        <v>45309</v>
      </c>
      <c r="C5616" t="s">
        <v>27</v>
      </c>
      <c r="D5616" t="s">
        <v>16</v>
      </c>
      <c r="E5616">
        <v>1</v>
      </c>
      <c r="F5616">
        <v>0.77</v>
      </c>
      <c r="G5616" t="s">
        <v>148</v>
      </c>
      <c r="H5616">
        <v>1</v>
      </c>
      <c r="I5616">
        <v>1</v>
      </c>
      <c r="J5616" t="s">
        <v>14</v>
      </c>
      <c r="K5616" s="36" t="s">
        <v>149</v>
      </c>
    </row>
    <row r="5617" spans="1:11" x14ac:dyDescent="0.25">
      <c r="A5617">
        <v>33854629</v>
      </c>
      <c r="B5617" s="1">
        <v>42144</v>
      </c>
      <c r="C5617" t="s">
        <v>11</v>
      </c>
      <c r="D5617" t="s">
        <v>17</v>
      </c>
      <c r="E5617">
        <v>1</v>
      </c>
      <c r="F5617">
        <v>0.83</v>
      </c>
      <c r="G5617" t="s">
        <v>149</v>
      </c>
      <c r="H5617">
        <v>1</v>
      </c>
      <c r="I5617">
        <v>1</v>
      </c>
      <c r="J5617" t="s">
        <v>14</v>
      </c>
      <c r="K5617" s="36" t="s">
        <v>149</v>
      </c>
    </row>
    <row r="5618" spans="1:11" x14ac:dyDescent="0.25">
      <c r="A5618">
        <v>14944578</v>
      </c>
      <c r="B5618" s="1">
        <v>41759</v>
      </c>
      <c r="C5618" t="s">
        <v>11</v>
      </c>
      <c r="D5618" t="s">
        <v>16</v>
      </c>
      <c r="E5618">
        <v>1</v>
      </c>
      <c r="F5618">
        <v>0.98</v>
      </c>
      <c r="G5618" t="s">
        <v>149</v>
      </c>
      <c r="H5618">
        <v>1</v>
      </c>
      <c r="I5618">
        <v>1</v>
      </c>
      <c r="J5618" t="s">
        <v>14</v>
      </c>
      <c r="K5618" s="36" t="s">
        <v>149</v>
      </c>
    </row>
    <row r="5619" spans="1:11" x14ac:dyDescent="0.25">
      <c r="A5619">
        <v>11239563</v>
      </c>
      <c r="B5619" s="1">
        <v>41651</v>
      </c>
      <c r="C5619" t="s">
        <v>11</v>
      </c>
      <c r="D5619" t="s">
        <v>17</v>
      </c>
      <c r="E5619">
        <v>1</v>
      </c>
      <c r="F5619">
        <v>0.94</v>
      </c>
      <c r="G5619" t="s">
        <v>148</v>
      </c>
      <c r="H5619">
        <v>1</v>
      </c>
      <c r="I5619">
        <v>1</v>
      </c>
      <c r="J5619" t="s">
        <v>18</v>
      </c>
      <c r="K5619" s="36" t="s">
        <v>149</v>
      </c>
    </row>
    <row r="5620" spans="1:11" x14ac:dyDescent="0.25">
      <c r="A5620">
        <v>558376657</v>
      </c>
      <c r="B5620" s="1">
        <v>45315</v>
      </c>
      <c r="C5620" t="s">
        <v>27</v>
      </c>
      <c r="D5620" t="s">
        <v>12</v>
      </c>
      <c r="F5620">
        <v>0.25</v>
      </c>
      <c r="G5620" t="s">
        <v>148</v>
      </c>
      <c r="H5620">
        <v>1</v>
      </c>
      <c r="I5620">
        <v>1</v>
      </c>
      <c r="J5620" t="s">
        <v>22</v>
      </c>
      <c r="K5620" s="36" t="s">
        <v>149</v>
      </c>
    </row>
    <row r="5621" spans="1:11" x14ac:dyDescent="0.25">
      <c r="A5621">
        <v>19689355</v>
      </c>
      <c r="B5621" s="1">
        <v>41859</v>
      </c>
      <c r="C5621" t="s">
        <v>11</v>
      </c>
      <c r="D5621" t="s">
        <v>17</v>
      </c>
      <c r="E5621">
        <v>1</v>
      </c>
      <c r="F5621">
        <v>0.86</v>
      </c>
      <c r="G5621" t="s">
        <v>149</v>
      </c>
      <c r="H5621">
        <v>2</v>
      </c>
      <c r="I5621">
        <v>4</v>
      </c>
      <c r="J5621" t="s">
        <v>14</v>
      </c>
      <c r="K5621" s="36" t="s">
        <v>149</v>
      </c>
    </row>
    <row r="5622" spans="1:11" x14ac:dyDescent="0.25">
      <c r="A5622">
        <v>536563391</v>
      </c>
      <c r="B5622" s="1">
        <v>45180</v>
      </c>
      <c r="C5622" t="s">
        <v>27</v>
      </c>
      <c r="D5622" t="s">
        <v>16</v>
      </c>
      <c r="E5622">
        <v>0.9</v>
      </c>
      <c r="F5622">
        <v>0.94</v>
      </c>
      <c r="G5622" t="s">
        <v>148</v>
      </c>
      <c r="H5622">
        <v>1</v>
      </c>
      <c r="I5622">
        <v>1</v>
      </c>
      <c r="J5622" t="s">
        <v>14</v>
      </c>
      <c r="K5622" s="36" t="s">
        <v>149</v>
      </c>
    </row>
    <row r="5623" spans="1:11" x14ac:dyDescent="0.25">
      <c r="A5623">
        <v>543577337</v>
      </c>
      <c r="B5623" s="1">
        <v>45225</v>
      </c>
      <c r="C5623" t="s">
        <v>27</v>
      </c>
      <c r="D5623" t="s">
        <v>16</v>
      </c>
      <c r="E5623">
        <v>1</v>
      </c>
      <c r="F5623">
        <v>1</v>
      </c>
      <c r="G5623" t="s">
        <v>149</v>
      </c>
      <c r="H5623">
        <v>1</v>
      </c>
      <c r="I5623">
        <v>1</v>
      </c>
      <c r="J5623" t="s">
        <v>14</v>
      </c>
      <c r="K5623" s="36" t="s">
        <v>149</v>
      </c>
    </row>
    <row r="5624" spans="1:11" x14ac:dyDescent="0.25">
      <c r="A5624">
        <v>557252928</v>
      </c>
      <c r="B5624" s="1">
        <v>45309</v>
      </c>
      <c r="C5624" t="s">
        <v>27</v>
      </c>
      <c r="D5624" t="s">
        <v>12</v>
      </c>
      <c r="F5624">
        <v>1</v>
      </c>
      <c r="G5624" t="s">
        <v>148</v>
      </c>
      <c r="H5624">
        <v>1</v>
      </c>
      <c r="I5624">
        <v>1</v>
      </c>
      <c r="J5624" t="s">
        <v>14</v>
      </c>
      <c r="K5624" s="36" t="s">
        <v>149</v>
      </c>
    </row>
    <row r="5625" spans="1:11" x14ac:dyDescent="0.25">
      <c r="A5625">
        <v>551210564</v>
      </c>
      <c r="B5625" s="1">
        <v>45276</v>
      </c>
      <c r="C5625" t="s">
        <v>11</v>
      </c>
      <c r="D5625" t="s">
        <v>20</v>
      </c>
      <c r="E5625">
        <v>0</v>
      </c>
      <c r="F5625">
        <v>0</v>
      </c>
      <c r="G5625" t="s">
        <v>148</v>
      </c>
      <c r="H5625">
        <v>1</v>
      </c>
      <c r="I5625">
        <v>1</v>
      </c>
      <c r="J5625" t="s">
        <v>22</v>
      </c>
      <c r="K5625" s="36" t="s">
        <v>149</v>
      </c>
    </row>
    <row r="5626" spans="1:11" x14ac:dyDescent="0.25">
      <c r="A5626">
        <v>204155334</v>
      </c>
      <c r="B5626" s="1">
        <v>43303</v>
      </c>
      <c r="C5626" t="s">
        <v>11</v>
      </c>
      <c r="D5626" t="s">
        <v>12</v>
      </c>
      <c r="F5626">
        <v>0.89</v>
      </c>
      <c r="G5626" t="s">
        <v>148</v>
      </c>
      <c r="H5626">
        <v>1</v>
      </c>
      <c r="I5626">
        <v>2</v>
      </c>
      <c r="J5626" t="s">
        <v>14</v>
      </c>
      <c r="K5626" s="36" t="s">
        <v>149</v>
      </c>
    </row>
    <row r="5627" spans="1:11" x14ac:dyDescent="0.25">
      <c r="A5627">
        <v>558592819</v>
      </c>
      <c r="B5627" s="1">
        <v>45316</v>
      </c>
      <c r="C5627" t="s">
        <v>27</v>
      </c>
      <c r="D5627" t="s">
        <v>21</v>
      </c>
      <c r="E5627">
        <v>0.5</v>
      </c>
      <c r="F5627">
        <v>0</v>
      </c>
      <c r="G5627" t="s">
        <v>148</v>
      </c>
      <c r="H5627">
        <v>1</v>
      </c>
      <c r="I5627">
        <v>1</v>
      </c>
      <c r="J5627" t="s">
        <v>14</v>
      </c>
      <c r="K5627" s="36" t="s">
        <v>149</v>
      </c>
    </row>
    <row r="5628" spans="1:11" x14ac:dyDescent="0.25">
      <c r="A5628">
        <v>488958937</v>
      </c>
      <c r="B5628" s="1">
        <v>44889</v>
      </c>
      <c r="C5628" t="s">
        <v>11</v>
      </c>
      <c r="D5628" t="s">
        <v>16</v>
      </c>
      <c r="E5628">
        <v>0.94</v>
      </c>
      <c r="F5628">
        <v>1</v>
      </c>
      <c r="G5628" t="s">
        <v>149</v>
      </c>
      <c r="H5628">
        <v>1</v>
      </c>
      <c r="I5628">
        <v>3</v>
      </c>
      <c r="J5628" t="s">
        <v>14</v>
      </c>
      <c r="K5628" s="36" t="s">
        <v>149</v>
      </c>
    </row>
    <row r="5629" spans="1:11" x14ac:dyDescent="0.25">
      <c r="A5629">
        <v>490046211</v>
      </c>
      <c r="B5629" s="1">
        <v>44898</v>
      </c>
      <c r="C5629" t="s">
        <v>11</v>
      </c>
      <c r="D5629" t="s">
        <v>21</v>
      </c>
      <c r="E5629">
        <v>0.5</v>
      </c>
      <c r="F5629">
        <v>0.27</v>
      </c>
      <c r="G5629" t="s">
        <v>148</v>
      </c>
      <c r="H5629">
        <v>3</v>
      </c>
      <c r="I5629">
        <v>3</v>
      </c>
      <c r="J5629" t="s">
        <v>22</v>
      </c>
      <c r="K5629" s="36" t="s">
        <v>149</v>
      </c>
    </row>
    <row r="5630" spans="1:11" x14ac:dyDescent="0.25">
      <c r="A5630">
        <v>833952</v>
      </c>
      <c r="B5630" s="1">
        <v>40742</v>
      </c>
      <c r="C5630" t="s">
        <v>44</v>
      </c>
      <c r="D5630" t="s">
        <v>17</v>
      </c>
      <c r="E5630">
        <v>1</v>
      </c>
      <c r="F5630">
        <v>0.98</v>
      </c>
      <c r="G5630" t="s">
        <v>148</v>
      </c>
      <c r="H5630">
        <v>4</v>
      </c>
      <c r="I5630">
        <v>4</v>
      </c>
      <c r="J5630" t="s">
        <v>14</v>
      </c>
      <c r="K5630" s="36" t="s">
        <v>149</v>
      </c>
    </row>
    <row r="5631" spans="1:11" x14ac:dyDescent="0.25">
      <c r="A5631">
        <v>183697063</v>
      </c>
      <c r="B5631" s="1">
        <v>43201</v>
      </c>
      <c r="C5631" t="s">
        <v>11</v>
      </c>
      <c r="D5631" t="s">
        <v>12</v>
      </c>
      <c r="F5631">
        <v>0</v>
      </c>
      <c r="G5631" t="s">
        <v>148</v>
      </c>
      <c r="H5631">
        <v>1</v>
      </c>
      <c r="I5631">
        <v>1</v>
      </c>
      <c r="J5631" t="s">
        <v>14</v>
      </c>
      <c r="K5631" s="36" t="s">
        <v>149</v>
      </c>
    </row>
    <row r="5632" spans="1:11" x14ac:dyDescent="0.25">
      <c r="A5632">
        <v>509420247</v>
      </c>
      <c r="B5632" s="1">
        <v>45026</v>
      </c>
      <c r="C5632" t="s">
        <v>27</v>
      </c>
      <c r="D5632" t="s">
        <v>16</v>
      </c>
      <c r="E5632">
        <v>1</v>
      </c>
      <c r="F5632">
        <v>0.86</v>
      </c>
      <c r="G5632" t="s">
        <v>148</v>
      </c>
      <c r="H5632">
        <v>1</v>
      </c>
      <c r="I5632">
        <v>2</v>
      </c>
      <c r="J5632" t="s">
        <v>14</v>
      </c>
      <c r="K5632" s="36" t="s">
        <v>149</v>
      </c>
    </row>
    <row r="5633" spans="1:11" x14ac:dyDescent="0.25">
      <c r="A5633">
        <v>1738341</v>
      </c>
      <c r="B5633" s="1">
        <v>40951</v>
      </c>
      <c r="C5633" t="s">
        <v>11</v>
      </c>
      <c r="D5633" t="s">
        <v>16</v>
      </c>
      <c r="E5633">
        <v>1</v>
      </c>
      <c r="F5633">
        <v>0.93</v>
      </c>
      <c r="G5633" t="s">
        <v>148</v>
      </c>
      <c r="H5633">
        <v>3</v>
      </c>
      <c r="I5633">
        <v>9</v>
      </c>
      <c r="J5633" t="s">
        <v>14</v>
      </c>
      <c r="K5633" s="36" t="s">
        <v>149</v>
      </c>
    </row>
    <row r="5634" spans="1:11" x14ac:dyDescent="0.25">
      <c r="A5634">
        <v>467796988</v>
      </c>
      <c r="B5634" s="1">
        <v>44747</v>
      </c>
      <c r="C5634" t="s">
        <v>27</v>
      </c>
      <c r="D5634" t="s">
        <v>16</v>
      </c>
      <c r="E5634">
        <v>1</v>
      </c>
      <c r="F5634">
        <v>0.88</v>
      </c>
      <c r="G5634" t="s">
        <v>148</v>
      </c>
      <c r="H5634">
        <v>1</v>
      </c>
      <c r="I5634">
        <v>1</v>
      </c>
      <c r="J5634" t="s">
        <v>14</v>
      </c>
      <c r="K5634" s="36" t="s">
        <v>149</v>
      </c>
    </row>
    <row r="5635" spans="1:11" x14ac:dyDescent="0.25">
      <c r="A5635">
        <v>558681450</v>
      </c>
      <c r="B5635" s="1">
        <v>45317</v>
      </c>
      <c r="C5635" t="s">
        <v>27</v>
      </c>
      <c r="D5635" t="s">
        <v>17</v>
      </c>
      <c r="E5635">
        <v>1</v>
      </c>
      <c r="F5635">
        <v>0.94</v>
      </c>
      <c r="G5635" t="s">
        <v>148</v>
      </c>
      <c r="H5635">
        <v>1</v>
      </c>
      <c r="I5635">
        <v>1</v>
      </c>
      <c r="J5635" t="s">
        <v>14</v>
      </c>
      <c r="K5635" s="36" t="s">
        <v>149</v>
      </c>
    </row>
    <row r="5636" spans="1:11" x14ac:dyDescent="0.25">
      <c r="A5636">
        <v>13462483</v>
      </c>
      <c r="B5636" s="1">
        <v>41721</v>
      </c>
      <c r="C5636" t="s">
        <v>11</v>
      </c>
      <c r="D5636" t="s">
        <v>16</v>
      </c>
      <c r="E5636">
        <v>1</v>
      </c>
      <c r="F5636">
        <v>1</v>
      </c>
      <c r="G5636" t="s">
        <v>148</v>
      </c>
      <c r="H5636">
        <v>1</v>
      </c>
      <c r="I5636">
        <v>2</v>
      </c>
      <c r="J5636" t="s">
        <v>14</v>
      </c>
      <c r="K5636" s="36" t="s">
        <v>149</v>
      </c>
    </row>
    <row r="5637" spans="1:11" x14ac:dyDescent="0.25">
      <c r="A5637">
        <v>557775472</v>
      </c>
      <c r="B5637" s="1">
        <v>45312</v>
      </c>
      <c r="C5637" t="s">
        <v>11</v>
      </c>
      <c r="D5637" t="s">
        <v>16</v>
      </c>
      <c r="E5637">
        <v>1</v>
      </c>
      <c r="F5637">
        <v>0.83</v>
      </c>
      <c r="G5637" t="s">
        <v>148</v>
      </c>
      <c r="H5637">
        <v>1</v>
      </c>
      <c r="I5637">
        <v>1</v>
      </c>
      <c r="J5637" t="s">
        <v>14</v>
      </c>
      <c r="K5637" s="36" t="s">
        <v>149</v>
      </c>
    </row>
    <row r="5638" spans="1:11" x14ac:dyDescent="0.25">
      <c r="A5638">
        <v>557825173</v>
      </c>
      <c r="B5638" s="1">
        <v>45312</v>
      </c>
      <c r="C5638" t="s">
        <v>27</v>
      </c>
      <c r="D5638" t="s">
        <v>20</v>
      </c>
      <c r="E5638">
        <v>0</v>
      </c>
      <c r="F5638">
        <v>0</v>
      </c>
      <c r="G5638" t="s">
        <v>148</v>
      </c>
      <c r="H5638">
        <v>1</v>
      </c>
      <c r="I5638">
        <v>1</v>
      </c>
      <c r="J5638" t="s">
        <v>14</v>
      </c>
      <c r="K5638" s="36" t="s">
        <v>148</v>
      </c>
    </row>
    <row r="5639" spans="1:11" x14ac:dyDescent="0.25">
      <c r="A5639">
        <v>553951734</v>
      </c>
      <c r="B5639" s="1">
        <v>45293</v>
      </c>
      <c r="C5639" t="s">
        <v>27</v>
      </c>
      <c r="D5639" t="s">
        <v>16</v>
      </c>
      <c r="E5639">
        <v>1</v>
      </c>
      <c r="F5639">
        <v>1</v>
      </c>
      <c r="G5639" t="s">
        <v>148</v>
      </c>
      <c r="H5639">
        <v>1</v>
      </c>
      <c r="I5639">
        <v>1</v>
      </c>
      <c r="J5639" t="s">
        <v>14</v>
      </c>
      <c r="K5639" s="36" t="s">
        <v>149</v>
      </c>
    </row>
    <row r="5640" spans="1:11" x14ac:dyDescent="0.25">
      <c r="A5640">
        <v>28066467</v>
      </c>
      <c r="B5640" s="1">
        <v>42055</v>
      </c>
      <c r="C5640" t="s">
        <v>11</v>
      </c>
      <c r="D5640" t="s">
        <v>21</v>
      </c>
      <c r="E5640">
        <v>1</v>
      </c>
      <c r="F5640">
        <v>0.72</v>
      </c>
      <c r="G5640" t="s">
        <v>149</v>
      </c>
      <c r="H5640">
        <v>1</v>
      </c>
      <c r="I5640">
        <v>1</v>
      </c>
      <c r="J5640" t="s">
        <v>22</v>
      </c>
      <c r="K5640" s="36" t="s">
        <v>149</v>
      </c>
    </row>
    <row r="5641" spans="1:11" x14ac:dyDescent="0.25">
      <c r="A5641">
        <v>558716210</v>
      </c>
      <c r="B5641" s="1">
        <v>45317</v>
      </c>
      <c r="C5641" t="s">
        <v>27</v>
      </c>
      <c r="D5641" t="s">
        <v>20</v>
      </c>
      <c r="E5641">
        <v>0</v>
      </c>
      <c r="F5641">
        <v>0.04</v>
      </c>
      <c r="G5641" t="s">
        <v>148</v>
      </c>
      <c r="H5641">
        <v>1</v>
      </c>
      <c r="I5641">
        <v>2</v>
      </c>
      <c r="J5641" t="s">
        <v>14</v>
      </c>
      <c r="K5641" s="36" t="s">
        <v>149</v>
      </c>
    </row>
    <row r="5642" spans="1:11" x14ac:dyDescent="0.25">
      <c r="A5642">
        <v>555421324</v>
      </c>
      <c r="B5642" s="1">
        <v>45300</v>
      </c>
      <c r="C5642" t="s">
        <v>27</v>
      </c>
      <c r="D5642" t="s">
        <v>16</v>
      </c>
      <c r="E5642">
        <v>1</v>
      </c>
      <c r="F5642">
        <v>1</v>
      </c>
      <c r="G5642" t="s">
        <v>148</v>
      </c>
      <c r="H5642">
        <v>7</v>
      </c>
      <c r="I5642">
        <v>7</v>
      </c>
      <c r="J5642" t="s">
        <v>14</v>
      </c>
      <c r="K5642" s="36" t="s">
        <v>149</v>
      </c>
    </row>
    <row r="5643" spans="1:11" x14ac:dyDescent="0.25">
      <c r="A5643">
        <v>558757320</v>
      </c>
      <c r="B5643" s="1">
        <v>45317</v>
      </c>
      <c r="C5643" t="s">
        <v>11</v>
      </c>
      <c r="D5643" t="s">
        <v>16</v>
      </c>
      <c r="E5643">
        <v>1</v>
      </c>
      <c r="F5643">
        <v>0.99</v>
      </c>
      <c r="G5643" t="s">
        <v>149</v>
      </c>
      <c r="H5643">
        <v>2</v>
      </c>
      <c r="I5643">
        <v>2</v>
      </c>
      <c r="J5643" t="s">
        <v>14</v>
      </c>
      <c r="K5643" s="36" t="s">
        <v>149</v>
      </c>
    </row>
    <row r="5644" spans="1:11" x14ac:dyDescent="0.25">
      <c r="A5644">
        <v>558781207</v>
      </c>
      <c r="B5644" s="1">
        <v>45317</v>
      </c>
      <c r="C5644" t="s">
        <v>11</v>
      </c>
      <c r="D5644" t="s">
        <v>21</v>
      </c>
      <c r="E5644">
        <v>0.9</v>
      </c>
      <c r="F5644">
        <v>0.94</v>
      </c>
      <c r="G5644" t="s">
        <v>148</v>
      </c>
      <c r="H5644">
        <v>1</v>
      </c>
      <c r="I5644">
        <v>1</v>
      </c>
      <c r="J5644" t="s">
        <v>22</v>
      </c>
      <c r="K5644" s="36" t="s">
        <v>149</v>
      </c>
    </row>
    <row r="5645" spans="1:11" x14ac:dyDescent="0.25">
      <c r="A5645">
        <v>558790879</v>
      </c>
      <c r="B5645" s="1">
        <v>45317</v>
      </c>
      <c r="C5645" t="s">
        <v>11</v>
      </c>
      <c r="D5645" t="s">
        <v>17</v>
      </c>
      <c r="E5645">
        <v>0.83</v>
      </c>
      <c r="F5645">
        <v>0.43</v>
      </c>
      <c r="G5645" t="s">
        <v>148</v>
      </c>
      <c r="H5645">
        <v>10</v>
      </c>
      <c r="I5645">
        <v>10</v>
      </c>
      <c r="J5645" t="s">
        <v>22</v>
      </c>
      <c r="K5645" s="36" t="s">
        <v>149</v>
      </c>
    </row>
    <row r="5646" spans="1:11" x14ac:dyDescent="0.25">
      <c r="A5646">
        <v>557773316</v>
      </c>
      <c r="B5646" s="1">
        <v>45312</v>
      </c>
      <c r="C5646" t="s">
        <v>27</v>
      </c>
      <c r="D5646" t="s">
        <v>16</v>
      </c>
      <c r="E5646">
        <v>1</v>
      </c>
      <c r="F5646">
        <v>1</v>
      </c>
      <c r="G5646" t="s">
        <v>149</v>
      </c>
      <c r="H5646">
        <v>1</v>
      </c>
      <c r="I5646">
        <v>1</v>
      </c>
      <c r="J5646" t="s">
        <v>14</v>
      </c>
      <c r="K5646" s="36" t="s">
        <v>148</v>
      </c>
    </row>
    <row r="5647" spans="1:11" x14ac:dyDescent="0.25">
      <c r="A5647">
        <v>559076782</v>
      </c>
      <c r="B5647" s="1">
        <v>45319</v>
      </c>
      <c r="C5647" t="s">
        <v>11</v>
      </c>
      <c r="D5647" t="s">
        <v>20</v>
      </c>
      <c r="E5647">
        <v>0.1</v>
      </c>
      <c r="F5647">
        <v>0.04</v>
      </c>
      <c r="G5647" t="s">
        <v>148</v>
      </c>
      <c r="H5647">
        <v>1</v>
      </c>
      <c r="I5647">
        <v>1</v>
      </c>
      <c r="J5647" t="s">
        <v>22</v>
      </c>
      <c r="K5647" s="36" t="s">
        <v>149</v>
      </c>
    </row>
    <row r="5648" spans="1:11" x14ac:dyDescent="0.25">
      <c r="A5648">
        <v>8195907</v>
      </c>
      <c r="B5648" s="1">
        <v>41502</v>
      </c>
      <c r="C5648" t="s">
        <v>11</v>
      </c>
      <c r="D5648" t="s">
        <v>12</v>
      </c>
      <c r="F5648">
        <v>1</v>
      </c>
      <c r="G5648" t="s">
        <v>149</v>
      </c>
      <c r="H5648">
        <v>7</v>
      </c>
      <c r="I5648">
        <v>7</v>
      </c>
      <c r="J5648" t="s">
        <v>14</v>
      </c>
      <c r="K5648" s="36" t="s">
        <v>149</v>
      </c>
    </row>
    <row r="5649" spans="1:11" x14ac:dyDescent="0.25">
      <c r="A5649">
        <v>13184833</v>
      </c>
      <c r="B5649" s="1">
        <v>41714</v>
      </c>
      <c r="C5649" t="s">
        <v>11</v>
      </c>
      <c r="D5649" t="s">
        <v>17</v>
      </c>
      <c r="E5649">
        <v>1</v>
      </c>
      <c r="F5649">
        <v>0.95</v>
      </c>
      <c r="G5649" t="s">
        <v>149</v>
      </c>
      <c r="H5649">
        <v>1</v>
      </c>
      <c r="I5649">
        <v>1</v>
      </c>
      <c r="J5649" t="s">
        <v>14</v>
      </c>
      <c r="K5649" s="36" t="s">
        <v>149</v>
      </c>
    </row>
    <row r="5650" spans="1:11" x14ac:dyDescent="0.25">
      <c r="A5650">
        <v>124841195</v>
      </c>
      <c r="B5650" s="1">
        <v>42833</v>
      </c>
      <c r="C5650" t="s">
        <v>11</v>
      </c>
      <c r="D5650" t="s">
        <v>21</v>
      </c>
      <c r="E5650">
        <v>0.7</v>
      </c>
      <c r="F5650">
        <v>0.41</v>
      </c>
      <c r="G5650" t="s">
        <v>149</v>
      </c>
      <c r="H5650">
        <v>1</v>
      </c>
      <c r="I5650">
        <v>1</v>
      </c>
      <c r="J5650" t="s">
        <v>14</v>
      </c>
      <c r="K5650" s="36" t="s">
        <v>149</v>
      </c>
    </row>
    <row r="5651" spans="1:11" x14ac:dyDescent="0.25">
      <c r="A5651">
        <v>115852805</v>
      </c>
      <c r="B5651" s="1">
        <v>42776</v>
      </c>
      <c r="C5651" t="s">
        <v>11</v>
      </c>
      <c r="D5651" t="s">
        <v>16</v>
      </c>
      <c r="E5651">
        <v>1</v>
      </c>
      <c r="F5651">
        <v>1</v>
      </c>
      <c r="G5651" t="s">
        <v>148</v>
      </c>
      <c r="H5651">
        <v>3</v>
      </c>
      <c r="I5651">
        <v>6</v>
      </c>
      <c r="J5651" t="s">
        <v>14</v>
      </c>
      <c r="K5651" s="36" t="s">
        <v>149</v>
      </c>
    </row>
    <row r="5652" spans="1:11" x14ac:dyDescent="0.25">
      <c r="A5652">
        <v>8988472</v>
      </c>
      <c r="B5652" s="1">
        <v>41539</v>
      </c>
      <c r="C5652" t="s">
        <v>11</v>
      </c>
      <c r="D5652" t="s">
        <v>20</v>
      </c>
      <c r="E5652">
        <v>0.42</v>
      </c>
      <c r="F5652">
        <v>0.1</v>
      </c>
      <c r="G5652" t="s">
        <v>148</v>
      </c>
      <c r="H5652">
        <v>1</v>
      </c>
      <c r="I5652">
        <v>2</v>
      </c>
      <c r="J5652" t="s">
        <v>14</v>
      </c>
      <c r="K5652" s="36" t="s">
        <v>149</v>
      </c>
    </row>
    <row r="5653" spans="1:11" x14ac:dyDescent="0.25">
      <c r="A5653">
        <v>559318038</v>
      </c>
      <c r="B5653" s="1">
        <v>45320</v>
      </c>
      <c r="C5653" t="s">
        <v>11</v>
      </c>
      <c r="D5653" t="s">
        <v>16</v>
      </c>
      <c r="E5653">
        <v>0.67</v>
      </c>
      <c r="F5653">
        <v>0.48</v>
      </c>
      <c r="G5653" t="s">
        <v>148</v>
      </c>
      <c r="H5653">
        <v>1</v>
      </c>
      <c r="I5653">
        <v>1</v>
      </c>
      <c r="J5653" t="s">
        <v>22</v>
      </c>
      <c r="K5653" s="36" t="s">
        <v>149</v>
      </c>
    </row>
    <row r="5654" spans="1:11" x14ac:dyDescent="0.25">
      <c r="A5654">
        <v>110581781</v>
      </c>
      <c r="B5654" s="1">
        <v>42744</v>
      </c>
      <c r="C5654" t="s">
        <v>11</v>
      </c>
      <c r="D5654" t="s">
        <v>17</v>
      </c>
      <c r="E5654">
        <v>1</v>
      </c>
      <c r="F5654">
        <v>0.62</v>
      </c>
      <c r="G5654" t="s">
        <v>149</v>
      </c>
      <c r="H5654">
        <v>1</v>
      </c>
      <c r="I5654">
        <v>1</v>
      </c>
      <c r="J5654" t="s">
        <v>14</v>
      </c>
      <c r="K5654" s="36" t="s">
        <v>149</v>
      </c>
    </row>
    <row r="5655" spans="1:11" x14ac:dyDescent="0.25">
      <c r="A5655">
        <v>129031924</v>
      </c>
      <c r="B5655" s="1">
        <v>42860</v>
      </c>
      <c r="C5655" t="s">
        <v>64</v>
      </c>
      <c r="D5655" t="s">
        <v>16</v>
      </c>
      <c r="E5655">
        <v>1</v>
      </c>
      <c r="F5655">
        <v>1</v>
      </c>
      <c r="G5655" t="s">
        <v>149</v>
      </c>
      <c r="H5655">
        <v>19</v>
      </c>
      <c r="I5655">
        <v>23</v>
      </c>
      <c r="J5655" t="s">
        <v>14</v>
      </c>
      <c r="K5655" s="36" t="s">
        <v>149</v>
      </c>
    </row>
    <row r="5656" spans="1:11" x14ac:dyDescent="0.25">
      <c r="A5656">
        <v>98676578</v>
      </c>
      <c r="B5656" s="1">
        <v>42650</v>
      </c>
      <c r="C5656" t="s">
        <v>65</v>
      </c>
      <c r="D5656" t="s">
        <v>16</v>
      </c>
      <c r="E5656">
        <v>1</v>
      </c>
      <c r="F5656">
        <v>0.92</v>
      </c>
      <c r="G5656" t="s">
        <v>149</v>
      </c>
      <c r="H5656">
        <v>1</v>
      </c>
      <c r="I5656">
        <v>2</v>
      </c>
      <c r="J5656" t="s">
        <v>14</v>
      </c>
      <c r="K5656" s="36" t="s">
        <v>149</v>
      </c>
    </row>
    <row r="5657" spans="1:11" x14ac:dyDescent="0.25">
      <c r="A5657">
        <v>373238711</v>
      </c>
      <c r="B5657" s="1">
        <v>44129</v>
      </c>
      <c r="C5657" t="s">
        <v>11</v>
      </c>
      <c r="D5657" t="s">
        <v>16</v>
      </c>
      <c r="E5657">
        <v>1</v>
      </c>
      <c r="F5657">
        <v>0.8</v>
      </c>
      <c r="G5657" t="s">
        <v>149</v>
      </c>
      <c r="H5657">
        <v>2</v>
      </c>
      <c r="I5657">
        <v>2</v>
      </c>
      <c r="J5657" t="s">
        <v>14</v>
      </c>
      <c r="K5657" s="36" t="s">
        <v>149</v>
      </c>
    </row>
    <row r="5658" spans="1:11" x14ac:dyDescent="0.25">
      <c r="A5658">
        <v>24373538</v>
      </c>
      <c r="B5658" s="1">
        <v>41974</v>
      </c>
      <c r="C5658" t="s">
        <v>27</v>
      </c>
      <c r="D5658" t="s">
        <v>16</v>
      </c>
      <c r="E5658">
        <v>1</v>
      </c>
      <c r="F5658">
        <v>0.82</v>
      </c>
      <c r="G5658" t="s">
        <v>149</v>
      </c>
      <c r="H5658">
        <v>1</v>
      </c>
      <c r="I5658">
        <v>1</v>
      </c>
      <c r="J5658" t="s">
        <v>14</v>
      </c>
      <c r="K5658" s="36" t="s">
        <v>149</v>
      </c>
    </row>
    <row r="5659" spans="1:11" x14ac:dyDescent="0.25">
      <c r="A5659">
        <v>526028149</v>
      </c>
      <c r="B5659" s="1">
        <v>45123</v>
      </c>
      <c r="C5659" t="s">
        <v>11</v>
      </c>
      <c r="D5659" t="s">
        <v>16</v>
      </c>
      <c r="E5659">
        <v>1</v>
      </c>
      <c r="F5659">
        <v>1</v>
      </c>
      <c r="G5659" t="s">
        <v>149</v>
      </c>
      <c r="H5659">
        <v>4</v>
      </c>
      <c r="I5659">
        <v>4</v>
      </c>
      <c r="J5659" t="s">
        <v>14</v>
      </c>
      <c r="K5659" s="36" t="s">
        <v>149</v>
      </c>
    </row>
    <row r="5660" spans="1:11" x14ac:dyDescent="0.25">
      <c r="A5660">
        <v>513699882</v>
      </c>
      <c r="B5660" s="1">
        <v>45054</v>
      </c>
      <c r="C5660" t="s">
        <v>11</v>
      </c>
      <c r="D5660" t="s">
        <v>17</v>
      </c>
      <c r="E5660">
        <v>1</v>
      </c>
      <c r="F5660">
        <v>0.95</v>
      </c>
      <c r="G5660" t="s">
        <v>148</v>
      </c>
      <c r="H5660">
        <v>1</v>
      </c>
      <c r="I5660">
        <v>1</v>
      </c>
      <c r="J5660" t="s">
        <v>14</v>
      </c>
      <c r="K5660" s="36" t="s">
        <v>149</v>
      </c>
    </row>
    <row r="5661" spans="1:11" x14ac:dyDescent="0.25">
      <c r="A5661">
        <v>27003139</v>
      </c>
      <c r="B5661" s="1">
        <v>42035</v>
      </c>
      <c r="C5661" t="s">
        <v>11</v>
      </c>
      <c r="D5661" t="s">
        <v>16</v>
      </c>
      <c r="E5661">
        <v>1</v>
      </c>
      <c r="F5661">
        <v>1</v>
      </c>
      <c r="G5661" t="s">
        <v>149</v>
      </c>
      <c r="H5661">
        <v>1</v>
      </c>
      <c r="I5661">
        <v>2</v>
      </c>
      <c r="J5661" t="s">
        <v>14</v>
      </c>
      <c r="K5661" s="36" t="s">
        <v>149</v>
      </c>
    </row>
    <row r="5662" spans="1:11" x14ac:dyDescent="0.25">
      <c r="A5662">
        <v>120961384</v>
      </c>
      <c r="B5662" s="1">
        <v>42809</v>
      </c>
      <c r="C5662" t="s">
        <v>27</v>
      </c>
      <c r="D5662" t="s">
        <v>16</v>
      </c>
      <c r="E5662">
        <v>0.9</v>
      </c>
      <c r="F5662">
        <v>0.95</v>
      </c>
      <c r="G5662" t="s">
        <v>148</v>
      </c>
      <c r="H5662">
        <v>12</v>
      </c>
      <c r="I5662">
        <v>16</v>
      </c>
      <c r="J5662" t="s">
        <v>14</v>
      </c>
      <c r="K5662" s="36" t="s">
        <v>149</v>
      </c>
    </row>
    <row r="5663" spans="1:11" x14ac:dyDescent="0.25">
      <c r="A5663">
        <v>559074510</v>
      </c>
      <c r="B5663" s="1">
        <v>45319</v>
      </c>
      <c r="C5663" t="s">
        <v>27</v>
      </c>
      <c r="D5663" t="s">
        <v>20</v>
      </c>
      <c r="E5663">
        <v>0</v>
      </c>
      <c r="F5663">
        <v>0</v>
      </c>
      <c r="G5663" t="s">
        <v>148</v>
      </c>
      <c r="H5663">
        <v>1</v>
      </c>
      <c r="I5663">
        <v>1</v>
      </c>
      <c r="J5663" t="s">
        <v>22</v>
      </c>
      <c r="K5663" s="36" t="s">
        <v>149</v>
      </c>
    </row>
    <row r="5664" spans="1:11" x14ac:dyDescent="0.25">
      <c r="A5664">
        <v>275052346</v>
      </c>
      <c r="B5664" s="1">
        <v>43656</v>
      </c>
      <c r="C5664" t="s">
        <v>11</v>
      </c>
      <c r="D5664" t="s">
        <v>16</v>
      </c>
      <c r="E5664">
        <v>1</v>
      </c>
      <c r="F5664">
        <v>0.83</v>
      </c>
      <c r="G5664" t="s">
        <v>149</v>
      </c>
      <c r="H5664">
        <v>2</v>
      </c>
      <c r="I5664">
        <v>4</v>
      </c>
      <c r="J5664" t="s">
        <v>14</v>
      </c>
      <c r="K5664" s="36" t="s">
        <v>149</v>
      </c>
    </row>
    <row r="5665" spans="1:11" x14ac:dyDescent="0.25">
      <c r="A5665">
        <v>357177339</v>
      </c>
      <c r="B5665" s="1">
        <v>44031</v>
      </c>
      <c r="C5665" t="s">
        <v>27</v>
      </c>
      <c r="D5665" t="s">
        <v>20</v>
      </c>
      <c r="E5665">
        <v>0</v>
      </c>
      <c r="F5665">
        <v>0</v>
      </c>
      <c r="G5665" t="s">
        <v>148</v>
      </c>
      <c r="H5665">
        <v>3</v>
      </c>
      <c r="I5665">
        <v>4</v>
      </c>
      <c r="J5665" t="s">
        <v>22</v>
      </c>
      <c r="K5665" s="36" t="s">
        <v>149</v>
      </c>
    </row>
    <row r="5666" spans="1:11" x14ac:dyDescent="0.25">
      <c r="A5666">
        <v>560447349</v>
      </c>
      <c r="B5666" s="1">
        <v>45327</v>
      </c>
      <c r="C5666" t="s">
        <v>27</v>
      </c>
      <c r="D5666" t="s">
        <v>12</v>
      </c>
      <c r="F5666">
        <v>0</v>
      </c>
      <c r="G5666" t="s">
        <v>148</v>
      </c>
      <c r="H5666">
        <v>1</v>
      </c>
      <c r="I5666">
        <v>1</v>
      </c>
      <c r="J5666" t="s">
        <v>22</v>
      </c>
      <c r="K5666" s="36" t="s">
        <v>149</v>
      </c>
    </row>
    <row r="5667" spans="1:11" x14ac:dyDescent="0.25">
      <c r="A5667">
        <v>4036376</v>
      </c>
      <c r="B5667" s="1">
        <v>41214</v>
      </c>
      <c r="C5667" t="s">
        <v>11</v>
      </c>
      <c r="D5667" t="s">
        <v>16</v>
      </c>
      <c r="E5667">
        <v>1</v>
      </c>
      <c r="F5667">
        <v>0.87</v>
      </c>
      <c r="G5667" t="s">
        <v>148</v>
      </c>
      <c r="H5667">
        <v>2</v>
      </c>
      <c r="I5667">
        <v>7</v>
      </c>
      <c r="J5667" t="s">
        <v>14</v>
      </c>
      <c r="K5667" s="36" t="s">
        <v>149</v>
      </c>
    </row>
    <row r="5668" spans="1:11" x14ac:dyDescent="0.25">
      <c r="A5668">
        <v>3491855</v>
      </c>
      <c r="B5668" s="1">
        <v>41158</v>
      </c>
      <c r="C5668" t="s">
        <v>11</v>
      </c>
      <c r="D5668" t="s">
        <v>16</v>
      </c>
      <c r="E5668">
        <v>1</v>
      </c>
      <c r="F5668">
        <v>0.93</v>
      </c>
      <c r="G5668" t="s">
        <v>148</v>
      </c>
      <c r="H5668">
        <v>1</v>
      </c>
      <c r="I5668">
        <v>1</v>
      </c>
      <c r="J5668" t="s">
        <v>14</v>
      </c>
      <c r="K5668" s="36" t="s">
        <v>149</v>
      </c>
    </row>
    <row r="5669" spans="1:11" x14ac:dyDescent="0.25">
      <c r="A5669">
        <v>492368657</v>
      </c>
      <c r="B5669" s="1">
        <v>44917</v>
      </c>
      <c r="C5669" t="s">
        <v>27</v>
      </c>
      <c r="D5669" t="s">
        <v>16</v>
      </c>
      <c r="E5669">
        <v>1</v>
      </c>
      <c r="F5669">
        <v>1</v>
      </c>
      <c r="G5669" t="s">
        <v>148</v>
      </c>
      <c r="H5669">
        <v>2</v>
      </c>
      <c r="I5669">
        <v>2</v>
      </c>
      <c r="J5669" t="s">
        <v>14</v>
      </c>
      <c r="K5669" s="36" t="s">
        <v>149</v>
      </c>
    </row>
    <row r="5670" spans="1:11" x14ac:dyDescent="0.25">
      <c r="A5670">
        <v>559625499</v>
      </c>
      <c r="B5670" s="1">
        <v>45322</v>
      </c>
      <c r="C5670" t="s">
        <v>27</v>
      </c>
      <c r="D5670" t="s">
        <v>16</v>
      </c>
      <c r="E5670">
        <v>1</v>
      </c>
      <c r="F5670">
        <v>1</v>
      </c>
      <c r="G5670" t="s">
        <v>148</v>
      </c>
      <c r="H5670">
        <v>1</v>
      </c>
      <c r="I5670">
        <v>1</v>
      </c>
      <c r="J5670" t="s">
        <v>14</v>
      </c>
      <c r="K5670" s="36" t="s">
        <v>149</v>
      </c>
    </row>
    <row r="5671" spans="1:11" x14ac:dyDescent="0.25">
      <c r="A5671">
        <v>485031509</v>
      </c>
      <c r="B5671" s="1">
        <v>44859</v>
      </c>
      <c r="C5671" t="s">
        <v>11</v>
      </c>
      <c r="D5671" t="s">
        <v>16</v>
      </c>
      <c r="E5671">
        <v>1</v>
      </c>
      <c r="F5671">
        <v>0.84</v>
      </c>
      <c r="G5671" t="s">
        <v>149</v>
      </c>
      <c r="H5671">
        <v>1</v>
      </c>
      <c r="I5671">
        <v>1</v>
      </c>
      <c r="J5671" t="s">
        <v>14</v>
      </c>
      <c r="K5671" s="36" t="s">
        <v>149</v>
      </c>
    </row>
    <row r="5672" spans="1:11" x14ac:dyDescent="0.25">
      <c r="A5672">
        <v>536088258</v>
      </c>
      <c r="B5672" s="1">
        <v>45177</v>
      </c>
      <c r="C5672" t="s">
        <v>11</v>
      </c>
      <c r="D5672" t="s">
        <v>21</v>
      </c>
      <c r="E5672">
        <v>1</v>
      </c>
      <c r="F5672">
        <v>1</v>
      </c>
      <c r="G5672" t="s">
        <v>148</v>
      </c>
      <c r="H5672">
        <v>1</v>
      </c>
      <c r="I5672">
        <v>1</v>
      </c>
      <c r="J5672" t="s">
        <v>22</v>
      </c>
      <c r="K5672" s="36" t="s">
        <v>148</v>
      </c>
    </row>
    <row r="5673" spans="1:11" x14ac:dyDescent="0.25">
      <c r="A5673">
        <v>559761898</v>
      </c>
      <c r="B5673" s="1">
        <v>45323</v>
      </c>
      <c r="C5673" t="s">
        <v>27</v>
      </c>
      <c r="D5673" t="s">
        <v>16</v>
      </c>
      <c r="E5673">
        <v>0.8</v>
      </c>
      <c r="F5673">
        <v>1</v>
      </c>
      <c r="G5673" t="s">
        <v>148</v>
      </c>
      <c r="H5673">
        <v>5</v>
      </c>
      <c r="I5673">
        <v>5</v>
      </c>
      <c r="J5673" t="s">
        <v>14</v>
      </c>
      <c r="K5673" s="36" t="s">
        <v>149</v>
      </c>
    </row>
    <row r="5674" spans="1:11" x14ac:dyDescent="0.25">
      <c r="A5674">
        <v>559739044</v>
      </c>
      <c r="B5674" s="1">
        <v>45323</v>
      </c>
      <c r="C5674" t="s">
        <v>27</v>
      </c>
      <c r="D5674" t="s">
        <v>16</v>
      </c>
      <c r="E5674">
        <v>1</v>
      </c>
      <c r="F5674">
        <v>0.99</v>
      </c>
      <c r="G5674" t="s">
        <v>148</v>
      </c>
      <c r="H5674">
        <v>1</v>
      </c>
      <c r="I5674">
        <v>1</v>
      </c>
      <c r="J5674" t="s">
        <v>22</v>
      </c>
      <c r="K5674" s="36" t="s">
        <v>149</v>
      </c>
    </row>
    <row r="5675" spans="1:11" x14ac:dyDescent="0.25">
      <c r="A5675">
        <v>38508097</v>
      </c>
      <c r="B5675" s="1">
        <v>42199</v>
      </c>
      <c r="C5675" t="s">
        <v>11</v>
      </c>
      <c r="D5675" t="s">
        <v>16</v>
      </c>
      <c r="E5675">
        <v>0.9</v>
      </c>
      <c r="F5675">
        <v>0.88</v>
      </c>
      <c r="G5675" t="s">
        <v>148</v>
      </c>
      <c r="H5675">
        <v>1</v>
      </c>
      <c r="I5675">
        <v>3</v>
      </c>
      <c r="J5675" t="s">
        <v>22</v>
      </c>
      <c r="K5675" s="36" t="s">
        <v>149</v>
      </c>
    </row>
    <row r="5676" spans="1:11" x14ac:dyDescent="0.25">
      <c r="A5676">
        <v>280656245</v>
      </c>
      <c r="B5676" s="1">
        <v>43676</v>
      </c>
      <c r="C5676" t="s">
        <v>11</v>
      </c>
      <c r="D5676" t="s">
        <v>16</v>
      </c>
      <c r="E5676">
        <v>1</v>
      </c>
      <c r="F5676">
        <v>1</v>
      </c>
      <c r="G5676" t="s">
        <v>149</v>
      </c>
      <c r="H5676">
        <v>1</v>
      </c>
      <c r="I5676">
        <v>2</v>
      </c>
      <c r="J5676" t="s">
        <v>14</v>
      </c>
      <c r="K5676" s="36" t="s">
        <v>149</v>
      </c>
    </row>
    <row r="5677" spans="1:11" x14ac:dyDescent="0.25">
      <c r="A5677">
        <v>137452123</v>
      </c>
      <c r="B5677" s="1">
        <v>42914</v>
      </c>
      <c r="C5677" t="s">
        <v>11</v>
      </c>
      <c r="D5677" t="s">
        <v>16</v>
      </c>
      <c r="E5677">
        <v>1</v>
      </c>
      <c r="F5677">
        <v>0.99</v>
      </c>
      <c r="G5677" t="s">
        <v>148</v>
      </c>
      <c r="H5677">
        <v>17</v>
      </c>
      <c r="I5677">
        <v>17</v>
      </c>
      <c r="J5677" t="s">
        <v>14</v>
      </c>
      <c r="K5677" s="36" t="s">
        <v>149</v>
      </c>
    </row>
    <row r="5678" spans="1:11" x14ac:dyDescent="0.25">
      <c r="A5678">
        <v>560513727</v>
      </c>
      <c r="B5678" s="1">
        <v>45327</v>
      </c>
      <c r="C5678" t="s">
        <v>27</v>
      </c>
      <c r="D5678" t="s">
        <v>16</v>
      </c>
      <c r="E5678">
        <v>1</v>
      </c>
      <c r="F5678">
        <v>0.99</v>
      </c>
      <c r="G5678" t="s">
        <v>149</v>
      </c>
      <c r="H5678">
        <v>9</v>
      </c>
      <c r="I5678">
        <v>9</v>
      </c>
      <c r="J5678" t="s">
        <v>14</v>
      </c>
      <c r="K5678" s="36" t="s">
        <v>149</v>
      </c>
    </row>
    <row r="5679" spans="1:11" x14ac:dyDescent="0.25">
      <c r="A5679">
        <v>559842789</v>
      </c>
      <c r="B5679" s="1">
        <v>45323</v>
      </c>
      <c r="C5679" t="s">
        <v>27</v>
      </c>
      <c r="D5679" t="s">
        <v>16</v>
      </c>
      <c r="E5679">
        <v>1</v>
      </c>
      <c r="F5679">
        <v>0.99</v>
      </c>
      <c r="G5679" t="s">
        <v>148</v>
      </c>
      <c r="H5679">
        <v>1</v>
      </c>
      <c r="I5679">
        <v>2</v>
      </c>
      <c r="J5679" t="s">
        <v>22</v>
      </c>
      <c r="K5679" s="36" t="s">
        <v>149</v>
      </c>
    </row>
    <row r="5680" spans="1:11" x14ac:dyDescent="0.25">
      <c r="A5680">
        <v>558158373</v>
      </c>
      <c r="B5680" s="1">
        <v>45314</v>
      </c>
      <c r="C5680" t="s">
        <v>27</v>
      </c>
      <c r="D5680" t="s">
        <v>16</v>
      </c>
      <c r="E5680">
        <v>1</v>
      </c>
      <c r="F5680">
        <v>1</v>
      </c>
      <c r="G5680" t="s">
        <v>148</v>
      </c>
      <c r="H5680">
        <v>5</v>
      </c>
      <c r="I5680">
        <v>5</v>
      </c>
      <c r="J5680" t="s">
        <v>14</v>
      </c>
      <c r="K5680" s="36" t="s">
        <v>149</v>
      </c>
    </row>
    <row r="5681" spans="1:11" x14ac:dyDescent="0.25">
      <c r="A5681">
        <v>558378561</v>
      </c>
      <c r="B5681" s="1">
        <v>45315</v>
      </c>
      <c r="C5681" t="s">
        <v>27</v>
      </c>
      <c r="D5681" t="s">
        <v>17</v>
      </c>
      <c r="E5681">
        <v>1</v>
      </c>
      <c r="F5681">
        <v>1</v>
      </c>
      <c r="G5681" t="s">
        <v>149</v>
      </c>
      <c r="H5681">
        <v>1</v>
      </c>
      <c r="I5681">
        <v>1</v>
      </c>
      <c r="J5681" t="s">
        <v>14</v>
      </c>
      <c r="K5681" s="36" t="s">
        <v>149</v>
      </c>
    </row>
    <row r="5682" spans="1:11" x14ac:dyDescent="0.25">
      <c r="A5682">
        <v>445871488</v>
      </c>
      <c r="B5682" s="1">
        <v>44611</v>
      </c>
      <c r="C5682" t="s">
        <v>27</v>
      </c>
      <c r="D5682" t="s">
        <v>16</v>
      </c>
      <c r="E5682">
        <v>0.87</v>
      </c>
      <c r="F5682">
        <v>0.94</v>
      </c>
      <c r="G5682" t="s">
        <v>148</v>
      </c>
      <c r="H5682">
        <v>6</v>
      </c>
      <c r="I5682">
        <v>8</v>
      </c>
      <c r="J5682" t="s">
        <v>14</v>
      </c>
      <c r="K5682" s="36" t="s">
        <v>149</v>
      </c>
    </row>
    <row r="5683" spans="1:11" x14ac:dyDescent="0.25">
      <c r="A5683">
        <v>559951200</v>
      </c>
      <c r="B5683" s="1">
        <v>45324</v>
      </c>
      <c r="C5683" t="s">
        <v>11</v>
      </c>
      <c r="D5683" t="s">
        <v>16</v>
      </c>
      <c r="E5683">
        <v>1</v>
      </c>
      <c r="F5683">
        <v>0.97</v>
      </c>
      <c r="G5683" t="s">
        <v>149</v>
      </c>
      <c r="H5683">
        <v>2</v>
      </c>
      <c r="I5683">
        <v>2</v>
      </c>
      <c r="J5683" t="s">
        <v>14</v>
      </c>
      <c r="K5683" s="36" t="s">
        <v>149</v>
      </c>
    </row>
    <row r="5684" spans="1:11" x14ac:dyDescent="0.25">
      <c r="A5684">
        <v>542556642</v>
      </c>
      <c r="B5684" s="1">
        <v>45218</v>
      </c>
      <c r="C5684" t="s">
        <v>27</v>
      </c>
      <c r="D5684" t="s">
        <v>12</v>
      </c>
      <c r="G5684" t="s">
        <v>148</v>
      </c>
      <c r="H5684">
        <v>1</v>
      </c>
      <c r="I5684">
        <v>2</v>
      </c>
      <c r="J5684" t="s">
        <v>14</v>
      </c>
      <c r="K5684" s="36" t="s">
        <v>149</v>
      </c>
    </row>
    <row r="5685" spans="1:11" x14ac:dyDescent="0.25">
      <c r="A5685">
        <v>560674970</v>
      </c>
      <c r="B5685" s="1">
        <v>45328</v>
      </c>
      <c r="C5685" t="s">
        <v>11</v>
      </c>
      <c r="D5685" t="s">
        <v>16</v>
      </c>
      <c r="E5685">
        <v>0.92</v>
      </c>
      <c r="F5685">
        <v>0.98</v>
      </c>
      <c r="G5685" t="s">
        <v>149</v>
      </c>
      <c r="H5685">
        <v>1</v>
      </c>
      <c r="I5685">
        <v>1</v>
      </c>
      <c r="J5685" t="s">
        <v>14</v>
      </c>
      <c r="K5685" s="36" t="s">
        <v>149</v>
      </c>
    </row>
    <row r="5686" spans="1:11" x14ac:dyDescent="0.25">
      <c r="A5686">
        <v>559767285</v>
      </c>
      <c r="B5686" s="1">
        <v>45323</v>
      </c>
      <c r="C5686" t="s">
        <v>11</v>
      </c>
      <c r="D5686" t="s">
        <v>16</v>
      </c>
      <c r="E5686">
        <v>1</v>
      </c>
      <c r="F5686">
        <v>1</v>
      </c>
      <c r="G5686" t="s">
        <v>148</v>
      </c>
      <c r="H5686">
        <v>1</v>
      </c>
      <c r="I5686">
        <v>1</v>
      </c>
      <c r="J5686" t="s">
        <v>14</v>
      </c>
      <c r="K5686" s="36" t="s">
        <v>149</v>
      </c>
    </row>
    <row r="5687" spans="1:11" x14ac:dyDescent="0.25">
      <c r="A5687">
        <v>559467811</v>
      </c>
      <c r="B5687" s="1">
        <v>45321</v>
      </c>
      <c r="C5687" t="s">
        <v>11</v>
      </c>
      <c r="D5687" t="s">
        <v>16</v>
      </c>
      <c r="E5687">
        <v>1</v>
      </c>
      <c r="F5687">
        <v>0.83</v>
      </c>
      <c r="G5687" t="s">
        <v>149</v>
      </c>
      <c r="H5687">
        <v>1</v>
      </c>
      <c r="I5687">
        <v>1</v>
      </c>
      <c r="J5687" t="s">
        <v>14</v>
      </c>
      <c r="K5687" s="36" t="s">
        <v>149</v>
      </c>
    </row>
    <row r="5688" spans="1:11" x14ac:dyDescent="0.25">
      <c r="A5688">
        <v>36636448</v>
      </c>
      <c r="B5688" s="1">
        <v>42179</v>
      </c>
      <c r="C5688" t="s">
        <v>11</v>
      </c>
      <c r="D5688" t="s">
        <v>16</v>
      </c>
      <c r="E5688">
        <v>1</v>
      </c>
      <c r="F5688">
        <v>0.68</v>
      </c>
      <c r="G5688" t="s">
        <v>149</v>
      </c>
      <c r="H5688">
        <v>1</v>
      </c>
      <c r="I5688">
        <v>1</v>
      </c>
      <c r="J5688" t="s">
        <v>14</v>
      </c>
      <c r="K5688" s="36" t="s">
        <v>149</v>
      </c>
    </row>
    <row r="5689" spans="1:11" x14ac:dyDescent="0.25">
      <c r="A5689">
        <v>341851651</v>
      </c>
      <c r="B5689" s="1">
        <v>43907</v>
      </c>
      <c r="C5689" t="s">
        <v>27</v>
      </c>
      <c r="D5689" t="s">
        <v>21</v>
      </c>
      <c r="E5689">
        <v>1</v>
      </c>
      <c r="F5689">
        <v>1</v>
      </c>
      <c r="G5689" t="s">
        <v>148</v>
      </c>
      <c r="H5689">
        <v>1</v>
      </c>
      <c r="I5689">
        <v>3</v>
      </c>
      <c r="J5689" t="s">
        <v>14</v>
      </c>
      <c r="K5689" s="36" t="s">
        <v>149</v>
      </c>
    </row>
    <row r="5690" spans="1:11" x14ac:dyDescent="0.25">
      <c r="A5690">
        <v>546752081</v>
      </c>
      <c r="B5690" s="1">
        <v>45246</v>
      </c>
      <c r="C5690" t="s">
        <v>27</v>
      </c>
      <c r="D5690" t="s">
        <v>16</v>
      </c>
      <c r="E5690">
        <v>1</v>
      </c>
      <c r="F5690">
        <v>1</v>
      </c>
      <c r="G5690" t="s">
        <v>148</v>
      </c>
      <c r="H5690">
        <v>7</v>
      </c>
      <c r="I5690">
        <v>7</v>
      </c>
      <c r="J5690" t="s">
        <v>14</v>
      </c>
      <c r="K5690" s="36" t="s">
        <v>149</v>
      </c>
    </row>
    <row r="5691" spans="1:11" x14ac:dyDescent="0.25">
      <c r="A5691">
        <v>40445332</v>
      </c>
      <c r="B5691" s="1">
        <v>42220</v>
      </c>
      <c r="C5691" t="s">
        <v>11</v>
      </c>
      <c r="D5691" t="s">
        <v>12</v>
      </c>
      <c r="F5691">
        <v>0.53</v>
      </c>
      <c r="G5691" t="s">
        <v>148</v>
      </c>
      <c r="H5691">
        <v>1</v>
      </c>
      <c r="I5691">
        <v>2</v>
      </c>
      <c r="J5691" t="s">
        <v>14</v>
      </c>
      <c r="K5691" s="36" t="s">
        <v>149</v>
      </c>
    </row>
    <row r="5692" spans="1:11" x14ac:dyDescent="0.25">
      <c r="A5692">
        <v>548667336</v>
      </c>
      <c r="B5692" s="1">
        <v>45259</v>
      </c>
      <c r="C5692" t="s">
        <v>27</v>
      </c>
      <c r="D5692" t="s">
        <v>12</v>
      </c>
      <c r="F5692">
        <v>1</v>
      </c>
      <c r="G5692" t="s">
        <v>149</v>
      </c>
      <c r="H5692">
        <v>1</v>
      </c>
      <c r="I5692">
        <v>2</v>
      </c>
      <c r="J5692" t="s">
        <v>14</v>
      </c>
      <c r="K5692" s="36" t="s">
        <v>149</v>
      </c>
    </row>
    <row r="5693" spans="1:11" x14ac:dyDescent="0.25">
      <c r="A5693">
        <v>293350164</v>
      </c>
      <c r="B5693" s="1">
        <v>43717</v>
      </c>
      <c r="C5693" t="s">
        <v>11</v>
      </c>
      <c r="D5693" t="s">
        <v>16</v>
      </c>
      <c r="E5693">
        <v>1</v>
      </c>
      <c r="F5693">
        <v>0.85</v>
      </c>
      <c r="G5693" t="s">
        <v>148</v>
      </c>
      <c r="H5693">
        <v>3</v>
      </c>
      <c r="I5693">
        <v>3</v>
      </c>
      <c r="J5693" t="s">
        <v>14</v>
      </c>
      <c r="K5693" s="36" t="s">
        <v>149</v>
      </c>
    </row>
    <row r="5694" spans="1:11" x14ac:dyDescent="0.25">
      <c r="A5694">
        <v>561409072</v>
      </c>
      <c r="B5694" s="1">
        <v>45332</v>
      </c>
      <c r="C5694" t="s">
        <v>27</v>
      </c>
      <c r="D5694" t="s">
        <v>12</v>
      </c>
      <c r="F5694">
        <v>0</v>
      </c>
      <c r="G5694" t="s">
        <v>148</v>
      </c>
      <c r="H5694">
        <v>1</v>
      </c>
      <c r="I5694">
        <v>1</v>
      </c>
      <c r="J5694" t="s">
        <v>14</v>
      </c>
      <c r="K5694" s="36" t="s">
        <v>149</v>
      </c>
    </row>
    <row r="5695" spans="1:11" x14ac:dyDescent="0.25">
      <c r="A5695">
        <v>431429966</v>
      </c>
      <c r="B5695" s="1">
        <v>44511</v>
      </c>
      <c r="C5695" t="s">
        <v>27</v>
      </c>
      <c r="D5695" t="s">
        <v>16</v>
      </c>
      <c r="E5695">
        <v>1</v>
      </c>
      <c r="F5695">
        <v>1</v>
      </c>
      <c r="G5695" t="s">
        <v>27</v>
      </c>
      <c r="H5695">
        <v>7</v>
      </c>
      <c r="I5695">
        <v>8</v>
      </c>
      <c r="J5695" t="s">
        <v>14</v>
      </c>
      <c r="K5695" s="36" t="s">
        <v>149</v>
      </c>
    </row>
    <row r="5696" spans="1:11" x14ac:dyDescent="0.25">
      <c r="A5696">
        <v>561456461</v>
      </c>
      <c r="B5696" s="1">
        <v>45333</v>
      </c>
      <c r="C5696" t="s">
        <v>11</v>
      </c>
      <c r="D5696" t="s">
        <v>17</v>
      </c>
      <c r="E5696">
        <v>1</v>
      </c>
      <c r="F5696">
        <v>0.9</v>
      </c>
      <c r="G5696" t="s">
        <v>149</v>
      </c>
      <c r="H5696">
        <v>1</v>
      </c>
      <c r="I5696">
        <v>1</v>
      </c>
      <c r="J5696" t="s">
        <v>14</v>
      </c>
      <c r="K5696" s="36" t="s">
        <v>149</v>
      </c>
    </row>
    <row r="5697" spans="1:11" x14ac:dyDescent="0.25">
      <c r="A5697">
        <v>560172103</v>
      </c>
      <c r="B5697" s="1">
        <v>45325</v>
      </c>
      <c r="C5697" t="s">
        <v>11</v>
      </c>
      <c r="D5697" t="s">
        <v>16</v>
      </c>
      <c r="E5697">
        <v>1</v>
      </c>
      <c r="F5697">
        <v>1</v>
      </c>
      <c r="G5697" t="s">
        <v>148</v>
      </c>
      <c r="H5697">
        <v>1</v>
      </c>
      <c r="I5697">
        <v>1</v>
      </c>
      <c r="J5697" t="s">
        <v>14</v>
      </c>
      <c r="K5697" s="36" t="s">
        <v>149</v>
      </c>
    </row>
    <row r="5698" spans="1:11" x14ac:dyDescent="0.25">
      <c r="A5698">
        <v>561411543</v>
      </c>
      <c r="B5698" s="1">
        <v>45332</v>
      </c>
      <c r="C5698" t="s">
        <v>11</v>
      </c>
      <c r="D5698" t="s">
        <v>12</v>
      </c>
      <c r="F5698">
        <v>0</v>
      </c>
      <c r="G5698" t="s">
        <v>148</v>
      </c>
      <c r="H5698">
        <v>1</v>
      </c>
      <c r="I5698">
        <v>1</v>
      </c>
      <c r="J5698" t="s">
        <v>14</v>
      </c>
      <c r="K5698" s="36" t="s">
        <v>149</v>
      </c>
    </row>
    <row r="5699" spans="1:11" x14ac:dyDescent="0.25">
      <c r="A5699">
        <v>561660117</v>
      </c>
      <c r="B5699" s="1">
        <v>45334</v>
      </c>
      <c r="C5699" t="s">
        <v>27</v>
      </c>
      <c r="D5699" t="s">
        <v>16</v>
      </c>
      <c r="E5699">
        <v>1</v>
      </c>
      <c r="F5699">
        <v>1</v>
      </c>
      <c r="G5699" t="s">
        <v>148</v>
      </c>
      <c r="H5699">
        <v>1</v>
      </c>
      <c r="I5699">
        <v>1</v>
      </c>
      <c r="J5699" t="s">
        <v>14</v>
      </c>
      <c r="K5699" s="36" t="s">
        <v>149</v>
      </c>
    </row>
    <row r="5700" spans="1:11" x14ac:dyDescent="0.25">
      <c r="A5700">
        <v>300337119</v>
      </c>
      <c r="B5700" s="1">
        <v>43743</v>
      </c>
      <c r="C5700" t="s">
        <v>27</v>
      </c>
      <c r="D5700" t="s">
        <v>16</v>
      </c>
      <c r="E5700">
        <v>1</v>
      </c>
      <c r="F5700">
        <v>1</v>
      </c>
      <c r="G5700" t="s">
        <v>149</v>
      </c>
      <c r="H5700">
        <v>2</v>
      </c>
      <c r="I5700">
        <v>3</v>
      </c>
      <c r="J5700" t="s">
        <v>14</v>
      </c>
      <c r="K5700" s="36" t="s">
        <v>149</v>
      </c>
    </row>
    <row r="5701" spans="1:11" x14ac:dyDescent="0.25">
      <c r="A5701">
        <v>561632717</v>
      </c>
      <c r="B5701" s="1">
        <v>45334</v>
      </c>
      <c r="C5701" t="s">
        <v>11</v>
      </c>
      <c r="D5701" t="s">
        <v>21</v>
      </c>
      <c r="E5701">
        <v>0.69</v>
      </c>
      <c r="F5701">
        <v>0.45</v>
      </c>
      <c r="G5701" t="s">
        <v>148</v>
      </c>
      <c r="H5701">
        <v>1</v>
      </c>
      <c r="I5701">
        <v>2</v>
      </c>
      <c r="J5701" t="s">
        <v>14</v>
      </c>
      <c r="K5701" s="36" t="s">
        <v>149</v>
      </c>
    </row>
    <row r="5702" spans="1:11" x14ac:dyDescent="0.25">
      <c r="A5702">
        <v>44587781</v>
      </c>
      <c r="B5702" s="1">
        <v>42266</v>
      </c>
      <c r="C5702" t="s">
        <v>34</v>
      </c>
      <c r="D5702" t="s">
        <v>16</v>
      </c>
      <c r="E5702">
        <v>1</v>
      </c>
      <c r="F5702">
        <v>0.79</v>
      </c>
      <c r="G5702" t="s">
        <v>148</v>
      </c>
      <c r="H5702">
        <v>1</v>
      </c>
      <c r="I5702">
        <v>5</v>
      </c>
      <c r="J5702" t="s">
        <v>14</v>
      </c>
      <c r="K5702" s="36" t="s">
        <v>149</v>
      </c>
    </row>
    <row r="5703" spans="1:11" x14ac:dyDescent="0.25">
      <c r="A5703">
        <v>86149274</v>
      </c>
      <c r="B5703" s="1">
        <v>42577</v>
      </c>
      <c r="C5703" t="s">
        <v>11</v>
      </c>
      <c r="D5703" t="s">
        <v>16</v>
      </c>
      <c r="E5703">
        <v>1</v>
      </c>
      <c r="F5703">
        <v>1</v>
      </c>
      <c r="G5703" t="s">
        <v>148</v>
      </c>
      <c r="H5703">
        <v>1</v>
      </c>
      <c r="I5703">
        <v>1</v>
      </c>
      <c r="J5703" t="s">
        <v>18</v>
      </c>
      <c r="K5703" s="36" t="s">
        <v>149</v>
      </c>
    </row>
    <row r="5704" spans="1:11" x14ac:dyDescent="0.25">
      <c r="A5704">
        <v>149830680</v>
      </c>
      <c r="B5704" s="1">
        <v>42987</v>
      </c>
      <c r="C5704" t="s">
        <v>11</v>
      </c>
      <c r="D5704" t="s">
        <v>16</v>
      </c>
      <c r="E5704">
        <v>1</v>
      </c>
      <c r="F5704">
        <v>0.99</v>
      </c>
      <c r="G5704" t="s">
        <v>149</v>
      </c>
      <c r="H5704">
        <v>1</v>
      </c>
      <c r="I5704">
        <v>1</v>
      </c>
      <c r="J5704" t="s">
        <v>14</v>
      </c>
      <c r="K5704" s="36" t="s">
        <v>149</v>
      </c>
    </row>
    <row r="5705" spans="1:11" x14ac:dyDescent="0.25">
      <c r="A5705">
        <v>335424886</v>
      </c>
      <c r="B5705" s="1">
        <v>43872</v>
      </c>
      <c r="C5705" t="s">
        <v>11</v>
      </c>
      <c r="D5705" t="s">
        <v>20</v>
      </c>
      <c r="E5705">
        <v>0</v>
      </c>
      <c r="F5705">
        <v>0</v>
      </c>
      <c r="G5705" t="s">
        <v>148</v>
      </c>
      <c r="H5705">
        <v>2</v>
      </c>
      <c r="I5705">
        <v>3</v>
      </c>
      <c r="J5705" t="s">
        <v>14</v>
      </c>
      <c r="K5705" s="36" t="s">
        <v>149</v>
      </c>
    </row>
    <row r="5706" spans="1:11" x14ac:dyDescent="0.25">
      <c r="A5706">
        <v>561041528</v>
      </c>
      <c r="B5706" s="1">
        <v>45330</v>
      </c>
      <c r="C5706" t="s">
        <v>27</v>
      </c>
      <c r="D5706" t="s">
        <v>16</v>
      </c>
      <c r="E5706">
        <v>1</v>
      </c>
      <c r="F5706">
        <v>0.99</v>
      </c>
      <c r="G5706" t="s">
        <v>148</v>
      </c>
      <c r="H5706">
        <v>5</v>
      </c>
      <c r="I5706">
        <v>5</v>
      </c>
      <c r="J5706" t="s">
        <v>14</v>
      </c>
      <c r="K5706" s="36" t="s">
        <v>149</v>
      </c>
    </row>
    <row r="5707" spans="1:11" x14ac:dyDescent="0.25">
      <c r="A5707">
        <v>561043259</v>
      </c>
      <c r="B5707" s="1">
        <v>45330</v>
      </c>
      <c r="C5707" t="s">
        <v>27</v>
      </c>
      <c r="D5707" t="s">
        <v>20</v>
      </c>
      <c r="E5707">
        <v>0</v>
      </c>
      <c r="F5707">
        <v>0.44</v>
      </c>
      <c r="G5707" t="s">
        <v>148</v>
      </c>
      <c r="H5707">
        <v>2</v>
      </c>
      <c r="I5707">
        <v>3</v>
      </c>
      <c r="J5707" t="s">
        <v>22</v>
      </c>
      <c r="K5707" s="36" t="s">
        <v>149</v>
      </c>
    </row>
    <row r="5708" spans="1:11" x14ac:dyDescent="0.25">
      <c r="A5708">
        <v>561700090</v>
      </c>
      <c r="B5708" s="1">
        <v>45334</v>
      </c>
      <c r="C5708" t="s">
        <v>27</v>
      </c>
      <c r="D5708" t="s">
        <v>17</v>
      </c>
      <c r="E5708">
        <v>1</v>
      </c>
      <c r="F5708">
        <v>0.84</v>
      </c>
      <c r="G5708" t="s">
        <v>148</v>
      </c>
      <c r="H5708">
        <v>2</v>
      </c>
      <c r="I5708">
        <v>2</v>
      </c>
      <c r="J5708" t="s">
        <v>14</v>
      </c>
      <c r="K5708" s="36" t="s">
        <v>149</v>
      </c>
    </row>
    <row r="5709" spans="1:11" x14ac:dyDescent="0.25">
      <c r="A5709">
        <v>464599262</v>
      </c>
      <c r="B5709" s="1">
        <v>44728</v>
      </c>
      <c r="C5709" t="s">
        <v>27</v>
      </c>
      <c r="D5709" t="s">
        <v>12</v>
      </c>
      <c r="F5709">
        <v>1</v>
      </c>
      <c r="G5709" t="s">
        <v>148</v>
      </c>
      <c r="H5709">
        <v>1</v>
      </c>
      <c r="I5709">
        <v>1</v>
      </c>
      <c r="J5709" t="s">
        <v>14</v>
      </c>
      <c r="K5709" s="36" t="s">
        <v>149</v>
      </c>
    </row>
    <row r="5710" spans="1:11" x14ac:dyDescent="0.25">
      <c r="A5710">
        <v>437676641</v>
      </c>
      <c r="B5710" s="1">
        <v>44557</v>
      </c>
      <c r="C5710" t="s">
        <v>27</v>
      </c>
      <c r="D5710" t="s">
        <v>16</v>
      </c>
      <c r="E5710">
        <v>0.9</v>
      </c>
      <c r="F5710">
        <v>1</v>
      </c>
      <c r="G5710" t="s">
        <v>148</v>
      </c>
      <c r="H5710">
        <v>1</v>
      </c>
      <c r="I5710">
        <v>3</v>
      </c>
      <c r="J5710" t="s">
        <v>22</v>
      </c>
      <c r="K5710" s="36" t="s">
        <v>149</v>
      </c>
    </row>
    <row r="5711" spans="1:11" x14ac:dyDescent="0.25">
      <c r="A5711">
        <v>561076331</v>
      </c>
      <c r="B5711" s="1">
        <v>45330</v>
      </c>
      <c r="C5711" t="s">
        <v>11</v>
      </c>
      <c r="D5711" t="s">
        <v>16</v>
      </c>
      <c r="E5711">
        <v>1</v>
      </c>
      <c r="F5711">
        <v>1</v>
      </c>
      <c r="G5711" t="s">
        <v>148</v>
      </c>
      <c r="H5711">
        <v>1</v>
      </c>
      <c r="I5711">
        <v>1</v>
      </c>
      <c r="J5711" t="s">
        <v>22</v>
      </c>
      <c r="K5711" s="36" t="s">
        <v>149</v>
      </c>
    </row>
    <row r="5712" spans="1:11" x14ac:dyDescent="0.25">
      <c r="A5712">
        <v>510125104</v>
      </c>
      <c r="B5712" s="1">
        <v>45031</v>
      </c>
      <c r="C5712" t="s">
        <v>11</v>
      </c>
      <c r="D5712" t="s">
        <v>12</v>
      </c>
      <c r="F5712">
        <v>0.96</v>
      </c>
      <c r="G5712" t="s">
        <v>149</v>
      </c>
      <c r="H5712">
        <v>3</v>
      </c>
      <c r="I5712">
        <v>9</v>
      </c>
      <c r="J5712" t="s">
        <v>14</v>
      </c>
      <c r="K5712" s="36" t="s">
        <v>149</v>
      </c>
    </row>
    <row r="5713" spans="1:11" x14ac:dyDescent="0.25">
      <c r="A5713">
        <v>111127491</v>
      </c>
      <c r="B5713" s="1">
        <v>42747</v>
      </c>
      <c r="C5713" t="s">
        <v>11</v>
      </c>
      <c r="D5713" t="s">
        <v>16</v>
      </c>
      <c r="E5713">
        <v>1</v>
      </c>
      <c r="F5713">
        <v>1</v>
      </c>
      <c r="G5713" t="s">
        <v>27</v>
      </c>
      <c r="H5713">
        <v>13</v>
      </c>
      <c r="I5713">
        <v>21</v>
      </c>
      <c r="J5713" t="s">
        <v>14</v>
      </c>
      <c r="K5713" s="36" t="s">
        <v>149</v>
      </c>
    </row>
    <row r="5714" spans="1:11" x14ac:dyDescent="0.25">
      <c r="A5714">
        <v>436376792</v>
      </c>
      <c r="B5714" s="1">
        <v>44547</v>
      </c>
      <c r="C5714" t="s">
        <v>27</v>
      </c>
      <c r="D5714" t="s">
        <v>16</v>
      </c>
      <c r="E5714">
        <v>1</v>
      </c>
      <c r="F5714">
        <v>0.99</v>
      </c>
      <c r="G5714" t="s">
        <v>148</v>
      </c>
      <c r="H5714">
        <v>1</v>
      </c>
      <c r="I5714">
        <v>11</v>
      </c>
      <c r="J5714" t="s">
        <v>14</v>
      </c>
      <c r="K5714" s="36" t="s">
        <v>149</v>
      </c>
    </row>
    <row r="5715" spans="1:11" x14ac:dyDescent="0.25">
      <c r="A5715">
        <v>173645958</v>
      </c>
      <c r="B5715" s="1">
        <v>43147</v>
      </c>
      <c r="C5715" t="s">
        <v>11</v>
      </c>
      <c r="D5715" t="s">
        <v>16</v>
      </c>
      <c r="E5715">
        <v>1</v>
      </c>
      <c r="F5715">
        <v>0.99</v>
      </c>
      <c r="G5715" t="s">
        <v>149</v>
      </c>
      <c r="H5715">
        <v>1</v>
      </c>
      <c r="I5715">
        <v>1</v>
      </c>
      <c r="J5715" t="s">
        <v>14</v>
      </c>
      <c r="K5715" s="36" t="s">
        <v>149</v>
      </c>
    </row>
    <row r="5716" spans="1:11" x14ac:dyDescent="0.25">
      <c r="A5716">
        <v>324512285</v>
      </c>
      <c r="B5716" s="1">
        <v>43835</v>
      </c>
      <c r="C5716" t="s">
        <v>11</v>
      </c>
      <c r="D5716" t="s">
        <v>16</v>
      </c>
      <c r="E5716">
        <v>1</v>
      </c>
      <c r="F5716">
        <v>0.99</v>
      </c>
      <c r="G5716" t="s">
        <v>149</v>
      </c>
      <c r="H5716">
        <v>3</v>
      </c>
      <c r="I5716">
        <v>3</v>
      </c>
      <c r="J5716" t="s">
        <v>14</v>
      </c>
      <c r="K5716" s="36" t="s">
        <v>149</v>
      </c>
    </row>
    <row r="5717" spans="1:11" x14ac:dyDescent="0.25">
      <c r="A5717">
        <v>408541904</v>
      </c>
      <c r="B5717" s="1">
        <v>44369</v>
      </c>
      <c r="C5717" t="s">
        <v>11</v>
      </c>
      <c r="D5717" t="s">
        <v>12</v>
      </c>
      <c r="F5717">
        <v>0.57999999999999996</v>
      </c>
      <c r="G5717" t="s">
        <v>148</v>
      </c>
      <c r="H5717">
        <v>3</v>
      </c>
      <c r="I5717">
        <v>3</v>
      </c>
      <c r="J5717" t="s">
        <v>14</v>
      </c>
      <c r="K5717" s="36" t="s">
        <v>149</v>
      </c>
    </row>
    <row r="5718" spans="1:11" x14ac:dyDescent="0.25">
      <c r="A5718">
        <v>562377940</v>
      </c>
      <c r="B5718" s="1">
        <v>45338</v>
      </c>
      <c r="C5718" t="s">
        <v>27</v>
      </c>
      <c r="D5718" t="s">
        <v>20</v>
      </c>
      <c r="E5718">
        <v>0</v>
      </c>
      <c r="F5718">
        <v>0</v>
      </c>
      <c r="G5718" t="s">
        <v>148</v>
      </c>
      <c r="H5718">
        <v>1</v>
      </c>
      <c r="I5718">
        <v>1</v>
      </c>
      <c r="J5718" t="s">
        <v>22</v>
      </c>
      <c r="K5718" s="36" t="s">
        <v>149</v>
      </c>
    </row>
    <row r="5719" spans="1:11" x14ac:dyDescent="0.25">
      <c r="A5719">
        <v>50072899</v>
      </c>
      <c r="B5719" s="1">
        <v>42336</v>
      </c>
      <c r="C5719" t="s">
        <v>11</v>
      </c>
      <c r="D5719" t="s">
        <v>21</v>
      </c>
      <c r="E5719">
        <v>1</v>
      </c>
      <c r="F5719">
        <v>0.61</v>
      </c>
      <c r="G5719" t="s">
        <v>149</v>
      </c>
      <c r="H5719">
        <v>1</v>
      </c>
      <c r="I5719">
        <v>2</v>
      </c>
      <c r="J5719" t="s">
        <v>14</v>
      </c>
      <c r="K5719" s="36" t="s">
        <v>149</v>
      </c>
    </row>
    <row r="5720" spans="1:11" x14ac:dyDescent="0.25">
      <c r="A5720">
        <v>562093209</v>
      </c>
      <c r="B5720" s="1">
        <v>45336</v>
      </c>
      <c r="C5720" t="s">
        <v>27</v>
      </c>
      <c r="D5720" t="s">
        <v>12</v>
      </c>
      <c r="F5720">
        <v>1</v>
      </c>
      <c r="G5720" t="s">
        <v>148</v>
      </c>
      <c r="H5720">
        <v>1</v>
      </c>
      <c r="I5720">
        <v>2</v>
      </c>
      <c r="J5720" t="s">
        <v>22</v>
      </c>
      <c r="K5720" s="36" t="s">
        <v>149</v>
      </c>
    </row>
    <row r="5721" spans="1:11" x14ac:dyDescent="0.25">
      <c r="A5721">
        <v>274168869</v>
      </c>
      <c r="B5721" s="1">
        <v>43653</v>
      </c>
      <c r="C5721" t="s">
        <v>11</v>
      </c>
      <c r="D5721" t="s">
        <v>16</v>
      </c>
      <c r="E5721">
        <v>1</v>
      </c>
      <c r="F5721">
        <v>0.95</v>
      </c>
      <c r="G5721" t="s">
        <v>148</v>
      </c>
      <c r="H5721">
        <v>2</v>
      </c>
      <c r="I5721">
        <v>2</v>
      </c>
      <c r="J5721" t="s">
        <v>14</v>
      </c>
      <c r="K5721" s="36" t="s">
        <v>149</v>
      </c>
    </row>
    <row r="5722" spans="1:11" x14ac:dyDescent="0.25">
      <c r="A5722">
        <v>453557145</v>
      </c>
      <c r="B5722" s="1">
        <v>44661</v>
      </c>
      <c r="C5722" t="s">
        <v>11</v>
      </c>
      <c r="D5722" t="s">
        <v>16</v>
      </c>
      <c r="E5722">
        <v>1</v>
      </c>
      <c r="F5722">
        <v>0.94</v>
      </c>
      <c r="G5722" t="s">
        <v>148</v>
      </c>
      <c r="H5722">
        <v>1</v>
      </c>
      <c r="I5722">
        <v>1</v>
      </c>
      <c r="J5722" t="s">
        <v>14</v>
      </c>
      <c r="K5722" s="36" t="s">
        <v>149</v>
      </c>
    </row>
    <row r="5723" spans="1:11" x14ac:dyDescent="0.25">
      <c r="A5723">
        <v>562561365</v>
      </c>
      <c r="B5723" s="1">
        <v>45339</v>
      </c>
      <c r="C5723" t="s">
        <v>11</v>
      </c>
      <c r="D5723" t="s">
        <v>21</v>
      </c>
      <c r="E5723">
        <v>0.86</v>
      </c>
      <c r="F5723">
        <v>0.95</v>
      </c>
      <c r="G5723" t="s">
        <v>149</v>
      </c>
      <c r="H5723">
        <v>1</v>
      </c>
      <c r="I5723">
        <v>1</v>
      </c>
      <c r="J5723" t="s">
        <v>22</v>
      </c>
      <c r="K5723" s="36" t="s">
        <v>149</v>
      </c>
    </row>
    <row r="5724" spans="1:11" x14ac:dyDescent="0.25">
      <c r="A5724">
        <v>563215102</v>
      </c>
      <c r="B5724" s="1">
        <v>45343</v>
      </c>
      <c r="C5724" t="s">
        <v>27</v>
      </c>
      <c r="D5724" t="s">
        <v>16</v>
      </c>
      <c r="E5724">
        <v>1</v>
      </c>
      <c r="F5724">
        <v>1</v>
      </c>
      <c r="G5724" t="s">
        <v>148</v>
      </c>
      <c r="H5724">
        <v>1</v>
      </c>
      <c r="I5724">
        <v>1</v>
      </c>
      <c r="J5724" t="s">
        <v>22</v>
      </c>
      <c r="K5724" s="36" t="s">
        <v>149</v>
      </c>
    </row>
    <row r="5725" spans="1:11" x14ac:dyDescent="0.25">
      <c r="A5725">
        <v>563223290</v>
      </c>
      <c r="B5725" s="1">
        <v>45343</v>
      </c>
      <c r="C5725" t="s">
        <v>11</v>
      </c>
      <c r="D5725" t="s">
        <v>16</v>
      </c>
      <c r="E5725">
        <v>1</v>
      </c>
      <c r="F5725">
        <v>0.99</v>
      </c>
      <c r="G5725" t="s">
        <v>148</v>
      </c>
      <c r="H5725">
        <v>1</v>
      </c>
      <c r="I5725">
        <v>1</v>
      </c>
      <c r="J5725" t="s">
        <v>22</v>
      </c>
      <c r="K5725" s="36" t="s">
        <v>149</v>
      </c>
    </row>
    <row r="5726" spans="1:11" x14ac:dyDescent="0.25">
      <c r="A5726">
        <v>283340972</v>
      </c>
      <c r="B5726" s="1">
        <v>43683</v>
      </c>
      <c r="C5726" t="s">
        <v>11</v>
      </c>
      <c r="D5726" t="s">
        <v>16</v>
      </c>
      <c r="E5726">
        <v>1</v>
      </c>
      <c r="F5726">
        <v>0.9</v>
      </c>
      <c r="G5726" t="s">
        <v>149</v>
      </c>
      <c r="H5726">
        <v>1</v>
      </c>
      <c r="I5726">
        <v>1</v>
      </c>
      <c r="J5726" t="s">
        <v>14</v>
      </c>
      <c r="K5726" s="36" t="s">
        <v>149</v>
      </c>
    </row>
    <row r="5727" spans="1:11" x14ac:dyDescent="0.25">
      <c r="A5727">
        <v>70190053</v>
      </c>
      <c r="B5727" s="1">
        <v>42493</v>
      </c>
      <c r="C5727" t="s">
        <v>11</v>
      </c>
      <c r="D5727" t="s">
        <v>16</v>
      </c>
      <c r="E5727">
        <v>1</v>
      </c>
      <c r="F5727">
        <v>1</v>
      </c>
      <c r="G5727" t="s">
        <v>149</v>
      </c>
      <c r="H5727">
        <v>11</v>
      </c>
      <c r="I5727">
        <v>13</v>
      </c>
      <c r="J5727" t="s">
        <v>14</v>
      </c>
      <c r="K5727" s="36" t="s">
        <v>149</v>
      </c>
    </row>
    <row r="5728" spans="1:11" x14ac:dyDescent="0.25">
      <c r="A5728">
        <v>378837583</v>
      </c>
      <c r="B5728" s="1">
        <v>44173</v>
      </c>
      <c r="C5728" t="s">
        <v>11</v>
      </c>
      <c r="D5728" t="s">
        <v>16</v>
      </c>
      <c r="E5728">
        <v>1</v>
      </c>
      <c r="F5728">
        <v>1</v>
      </c>
      <c r="G5728" t="s">
        <v>148</v>
      </c>
      <c r="H5728">
        <v>27</v>
      </c>
      <c r="I5728">
        <v>29</v>
      </c>
      <c r="J5728" t="s">
        <v>14</v>
      </c>
      <c r="K5728" s="36" t="s">
        <v>149</v>
      </c>
    </row>
    <row r="5729" spans="1:11" x14ac:dyDescent="0.25">
      <c r="A5729">
        <v>2453041</v>
      </c>
      <c r="B5729" s="1">
        <v>41053</v>
      </c>
      <c r="C5729" t="s">
        <v>11</v>
      </c>
      <c r="D5729" t="s">
        <v>16</v>
      </c>
      <c r="E5729">
        <v>1</v>
      </c>
      <c r="F5729">
        <v>1</v>
      </c>
      <c r="G5729" t="s">
        <v>149</v>
      </c>
      <c r="H5729">
        <v>1</v>
      </c>
      <c r="I5729">
        <v>5</v>
      </c>
      <c r="J5729" t="s">
        <v>14</v>
      </c>
      <c r="K5729" s="36" t="s">
        <v>149</v>
      </c>
    </row>
    <row r="5730" spans="1:11" x14ac:dyDescent="0.25">
      <c r="A5730">
        <v>555328473</v>
      </c>
      <c r="B5730" s="1">
        <v>45299</v>
      </c>
      <c r="C5730" t="s">
        <v>27</v>
      </c>
      <c r="D5730" t="s">
        <v>16</v>
      </c>
      <c r="E5730">
        <v>1</v>
      </c>
      <c r="F5730">
        <v>1</v>
      </c>
      <c r="G5730" t="s">
        <v>148</v>
      </c>
      <c r="H5730">
        <v>1</v>
      </c>
      <c r="I5730">
        <v>1</v>
      </c>
      <c r="J5730" t="s">
        <v>14</v>
      </c>
      <c r="K5730" s="36" t="s">
        <v>149</v>
      </c>
    </row>
    <row r="5731" spans="1:11" x14ac:dyDescent="0.25">
      <c r="A5731">
        <v>134732319</v>
      </c>
      <c r="B5731" s="1">
        <v>42898</v>
      </c>
      <c r="C5731" t="s">
        <v>11</v>
      </c>
      <c r="D5731" t="s">
        <v>12</v>
      </c>
      <c r="F5731">
        <v>0.81</v>
      </c>
      <c r="G5731" t="s">
        <v>148</v>
      </c>
      <c r="H5731">
        <v>1</v>
      </c>
      <c r="I5731">
        <v>1</v>
      </c>
      <c r="J5731" t="s">
        <v>14</v>
      </c>
      <c r="K5731" s="36" t="s">
        <v>149</v>
      </c>
    </row>
    <row r="5732" spans="1:11" x14ac:dyDescent="0.25">
      <c r="A5732">
        <v>563377828</v>
      </c>
      <c r="B5732" s="1">
        <v>45344</v>
      </c>
      <c r="C5732" t="s">
        <v>27</v>
      </c>
      <c r="D5732" t="s">
        <v>21</v>
      </c>
      <c r="E5732">
        <v>1</v>
      </c>
      <c r="F5732">
        <v>0.06</v>
      </c>
      <c r="G5732" t="s">
        <v>148</v>
      </c>
      <c r="H5732">
        <v>3</v>
      </c>
      <c r="I5732">
        <v>3</v>
      </c>
      <c r="J5732" t="s">
        <v>22</v>
      </c>
      <c r="K5732" s="36" t="s">
        <v>149</v>
      </c>
    </row>
    <row r="5733" spans="1:11" x14ac:dyDescent="0.25">
      <c r="A5733">
        <v>563424961</v>
      </c>
      <c r="B5733" s="1">
        <v>45344</v>
      </c>
      <c r="C5733" t="s">
        <v>11</v>
      </c>
      <c r="D5733" t="s">
        <v>16</v>
      </c>
      <c r="E5733">
        <v>1</v>
      </c>
      <c r="F5733">
        <v>0.95</v>
      </c>
      <c r="G5733" t="s">
        <v>149</v>
      </c>
      <c r="H5733">
        <v>3</v>
      </c>
      <c r="I5733">
        <v>4</v>
      </c>
      <c r="J5733" t="s">
        <v>14</v>
      </c>
      <c r="K5733" s="36" t="s">
        <v>149</v>
      </c>
    </row>
    <row r="5734" spans="1:11" x14ac:dyDescent="0.25">
      <c r="A5734">
        <v>102568855</v>
      </c>
      <c r="B5734" s="1">
        <v>42679</v>
      </c>
      <c r="C5734" t="s">
        <v>11</v>
      </c>
      <c r="D5734" t="s">
        <v>12</v>
      </c>
      <c r="G5734" t="s">
        <v>148</v>
      </c>
      <c r="H5734">
        <v>1</v>
      </c>
      <c r="I5734">
        <v>1</v>
      </c>
      <c r="J5734" t="s">
        <v>14</v>
      </c>
      <c r="K5734" s="36" t="s">
        <v>149</v>
      </c>
    </row>
    <row r="5735" spans="1:11" x14ac:dyDescent="0.25">
      <c r="A5735">
        <v>4987009</v>
      </c>
      <c r="B5735" s="1">
        <v>41311</v>
      </c>
      <c r="C5735" t="s">
        <v>11</v>
      </c>
      <c r="D5735" t="s">
        <v>16</v>
      </c>
      <c r="E5735">
        <v>1</v>
      </c>
      <c r="F5735">
        <v>1</v>
      </c>
      <c r="G5735" t="s">
        <v>149</v>
      </c>
      <c r="H5735">
        <v>3</v>
      </c>
      <c r="I5735">
        <v>3</v>
      </c>
      <c r="J5735" t="s">
        <v>14</v>
      </c>
      <c r="K5735" s="36" t="s">
        <v>149</v>
      </c>
    </row>
    <row r="5736" spans="1:11" x14ac:dyDescent="0.25">
      <c r="A5736">
        <v>559450605</v>
      </c>
      <c r="B5736" s="1">
        <v>45321</v>
      </c>
      <c r="C5736" t="s">
        <v>27</v>
      </c>
      <c r="D5736" t="s">
        <v>16</v>
      </c>
      <c r="E5736">
        <v>1</v>
      </c>
      <c r="F5736">
        <v>1</v>
      </c>
      <c r="G5736" t="s">
        <v>148</v>
      </c>
      <c r="H5736">
        <v>1</v>
      </c>
      <c r="I5736">
        <v>1</v>
      </c>
      <c r="J5736" t="s">
        <v>14</v>
      </c>
      <c r="K5736" s="36" t="s">
        <v>149</v>
      </c>
    </row>
    <row r="5737" spans="1:11" x14ac:dyDescent="0.25">
      <c r="A5737">
        <v>70604</v>
      </c>
      <c r="B5737" s="1">
        <v>40192</v>
      </c>
      <c r="C5737" t="s">
        <v>11</v>
      </c>
      <c r="D5737" t="s">
        <v>17</v>
      </c>
      <c r="E5737">
        <v>1</v>
      </c>
      <c r="F5737">
        <v>0.63</v>
      </c>
      <c r="G5737" t="s">
        <v>149</v>
      </c>
      <c r="H5737">
        <v>1</v>
      </c>
      <c r="I5737">
        <v>3</v>
      </c>
      <c r="J5737" t="s">
        <v>14</v>
      </c>
      <c r="K5737" s="36" t="s">
        <v>149</v>
      </c>
    </row>
    <row r="5738" spans="1:11" x14ac:dyDescent="0.25">
      <c r="A5738">
        <v>555844879</v>
      </c>
      <c r="B5738" s="1">
        <v>45302</v>
      </c>
      <c r="C5738" t="s">
        <v>27</v>
      </c>
      <c r="D5738" t="s">
        <v>16</v>
      </c>
      <c r="E5738">
        <v>1</v>
      </c>
      <c r="F5738">
        <v>1</v>
      </c>
      <c r="G5738" t="s">
        <v>148</v>
      </c>
      <c r="H5738">
        <v>1</v>
      </c>
      <c r="I5738">
        <v>1</v>
      </c>
      <c r="J5738" t="s">
        <v>14</v>
      </c>
      <c r="K5738" s="36" t="s">
        <v>148</v>
      </c>
    </row>
    <row r="5739" spans="1:11" x14ac:dyDescent="0.25">
      <c r="A5739">
        <v>501580981</v>
      </c>
      <c r="B5739" s="1">
        <v>44974</v>
      </c>
      <c r="C5739" t="s">
        <v>27</v>
      </c>
      <c r="D5739" t="s">
        <v>12</v>
      </c>
      <c r="F5739">
        <v>0.25</v>
      </c>
      <c r="G5739" t="s">
        <v>148</v>
      </c>
      <c r="H5739">
        <v>2</v>
      </c>
      <c r="I5739">
        <v>3</v>
      </c>
      <c r="J5739" t="s">
        <v>14</v>
      </c>
      <c r="K5739" s="36" t="s">
        <v>149</v>
      </c>
    </row>
    <row r="5740" spans="1:11" x14ac:dyDescent="0.25">
      <c r="A5740">
        <v>553127522</v>
      </c>
      <c r="B5740" s="1">
        <v>45288</v>
      </c>
      <c r="C5740" t="s">
        <v>27</v>
      </c>
      <c r="D5740" t="s">
        <v>12</v>
      </c>
      <c r="F5740">
        <v>0.98</v>
      </c>
      <c r="G5740" t="s">
        <v>148</v>
      </c>
      <c r="H5740">
        <v>1</v>
      </c>
      <c r="I5740">
        <v>2</v>
      </c>
      <c r="J5740" t="s">
        <v>14</v>
      </c>
      <c r="K5740" s="36" t="s">
        <v>149</v>
      </c>
    </row>
    <row r="5741" spans="1:11" x14ac:dyDescent="0.25">
      <c r="A5741">
        <v>535926570</v>
      </c>
      <c r="B5741" s="1">
        <v>45176</v>
      </c>
      <c r="C5741" t="s">
        <v>27</v>
      </c>
      <c r="D5741" t="s">
        <v>16</v>
      </c>
      <c r="E5741">
        <v>1</v>
      </c>
      <c r="F5741">
        <v>0.98</v>
      </c>
      <c r="G5741" t="s">
        <v>148</v>
      </c>
      <c r="H5741">
        <v>1</v>
      </c>
      <c r="I5741">
        <v>1</v>
      </c>
      <c r="J5741" t="s">
        <v>14</v>
      </c>
      <c r="K5741" s="36" t="s">
        <v>149</v>
      </c>
    </row>
    <row r="5742" spans="1:11" x14ac:dyDescent="0.25">
      <c r="A5742">
        <v>41216653</v>
      </c>
      <c r="B5742" s="1">
        <v>42227</v>
      </c>
      <c r="C5742" t="s">
        <v>27</v>
      </c>
      <c r="D5742" t="s">
        <v>16</v>
      </c>
      <c r="E5742">
        <v>1</v>
      </c>
      <c r="F5742">
        <v>0.99</v>
      </c>
      <c r="G5742" t="s">
        <v>148</v>
      </c>
      <c r="H5742">
        <v>2</v>
      </c>
      <c r="I5742">
        <v>2</v>
      </c>
      <c r="J5742" t="s">
        <v>22</v>
      </c>
      <c r="K5742" s="36" t="s">
        <v>149</v>
      </c>
    </row>
    <row r="5743" spans="1:11" x14ac:dyDescent="0.25">
      <c r="A5743">
        <v>432374842</v>
      </c>
      <c r="B5743" s="1">
        <v>44517</v>
      </c>
      <c r="C5743" t="s">
        <v>27</v>
      </c>
      <c r="D5743" t="s">
        <v>16</v>
      </c>
      <c r="E5743">
        <v>1</v>
      </c>
      <c r="F5743">
        <v>1</v>
      </c>
      <c r="G5743" t="s">
        <v>148</v>
      </c>
      <c r="H5743">
        <v>1</v>
      </c>
      <c r="I5743">
        <v>1</v>
      </c>
      <c r="J5743" t="s">
        <v>22</v>
      </c>
      <c r="K5743" s="36" t="s">
        <v>149</v>
      </c>
    </row>
    <row r="5744" spans="1:11" x14ac:dyDescent="0.25">
      <c r="A5744">
        <v>120858280</v>
      </c>
      <c r="B5744" s="1">
        <v>42809</v>
      </c>
      <c r="C5744" t="s">
        <v>11</v>
      </c>
      <c r="D5744" t="s">
        <v>20</v>
      </c>
      <c r="E5744">
        <v>0.3</v>
      </c>
      <c r="F5744">
        <v>0</v>
      </c>
      <c r="G5744" t="s">
        <v>148</v>
      </c>
      <c r="H5744">
        <v>1</v>
      </c>
      <c r="I5744">
        <v>1</v>
      </c>
      <c r="J5744" t="s">
        <v>14</v>
      </c>
      <c r="K5744" s="36" t="s">
        <v>148</v>
      </c>
    </row>
    <row r="5745" spans="1:11" x14ac:dyDescent="0.25">
      <c r="A5745">
        <v>220410999</v>
      </c>
      <c r="B5745" s="1">
        <v>43386</v>
      </c>
      <c r="C5745" t="s">
        <v>11</v>
      </c>
      <c r="D5745" t="s">
        <v>12</v>
      </c>
      <c r="G5745" t="s">
        <v>148</v>
      </c>
      <c r="H5745">
        <v>1</v>
      </c>
      <c r="I5745">
        <v>1</v>
      </c>
      <c r="J5745" t="s">
        <v>14</v>
      </c>
      <c r="K5745" s="36" t="s">
        <v>149</v>
      </c>
    </row>
    <row r="5746" spans="1:11" x14ac:dyDescent="0.25">
      <c r="A5746">
        <v>43476343</v>
      </c>
      <c r="B5746" s="1">
        <v>42253</v>
      </c>
      <c r="C5746" t="s">
        <v>11</v>
      </c>
      <c r="D5746" t="s">
        <v>16</v>
      </c>
      <c r="E5746">
        <v>1</v>
      </c>
      <c r="F5746">
        <v>1</v>
      </c>
      <c r="G5746" t="s">
        <v>27</v>
      </c>
      <c r="H5746">
        <v>5</v>
      </c>
      <c r="I5746">
        <v>9</v>
      </c>
      <c r="J5746" t="s">
        <v>14</v>
      </c>
      <c r="K5746" s="36" t="s">
        <v>149</v>
      </c>
    </row>
    <row r="5747" spans="1:11" x14ac:dyDescent="0.25">
      <c r="A5747">
        <v>529558184</v>
      </c>
      <c r="B5747" s="1">
        <v>45140</v>
      </c>
      <c r="C5747" t="s">
        <v>11</v>
      </c>
      <c r="D5747" t="s">
        <v>16</v>
      </c>
      <c r="E5747">
        <v>0.8</v>
      </c>
      <c r="F5747">
        <v>0.76</v>
      </c>
      <c r="G5747" t="s">
        <v>148</v>
      </c>
      <c r="H5747">
        <v>2</v>
      </c>
      <c r="I5747">
        <v>4</v>
      </c>
      <c r="J5747" t="s">
        <v>14</v>
      </c>
      <c r="K5747" s="36" t="s">
        <v>149</v>
      </c>
    </row>
    <row r="5748" spans="1:11" x14ac:dyDescent="0.25">
      <c r="A5748">
        <v>562835295</v>
      </c>
      <c r="B5748" s="1">
        <v>45341</v>
      </c>
      <c r="C5748" t="s">
        <v>27</v>
      </c>
      <c r="D5748" t="s">
        <v>20</v>
      </c>
      <c r="E5748">
        <v>0</v>
      </c>
      <c r="F5748">
        <v>0.08</v>
      </c>
      <c r="G5748" t="s">
        <v>148</v>
      </c>
      <c r="H5748">
        <v>1</v>
      </c>
      <c r="I5748">
        <v>2</v>
      </c>
      <c r="J5748" t="s">
        <v>22</v>
      </c>
      <c r="K5748" s="36" t="s">
        <v>149</v>
      </c>
    </row>
    <row r="5749" spans="1:11" x14ac:dyDescent="0.25">
      <c r="A5749">
        <v>67721597</v>
      </c>
      <c r="B5749" s="1">
        <v>42478</v>
      </c>
      <c r="C5749" t="s">
        <v>11</v>
      </c>
      <c r="D5749" t="s">
        <v>17</v>
      </c>
      <c r="E5749">
        <v>1</v>
      </c>
      <c r="F5749">
        <v>0.52</v>
      </c>
      <c r="G5749" t="s">
        <v>149</v>
      </c>
      <c r="H5749">
        <v>1</v>
      </c>
      <c r="I5749">
        <v>1</v>
      </c>
      <c r="J5749" t="s">
        <v>14</v>
      </c>
      <c r="K5749" s="36" t="s">
        <v>149</v>
      </c>
    </row>
    <row r="5750" spans="1:11" x14ac:dyDescent="0.25">
      <c r="A5750">
        <v>178125162</v>
      </c>
      <c r="B5750" s="1">
        <v>43171</v>
      </c>
      <c r="C5750" t="s">
        <v>11</v>
      </c>
      <c r="D5750" t="s">
        <v>17</v>
      </c>
      <c r="E5750">
        <v>1</v>
      </c>
      <c r="F5750">
        <v>0.77</v>
      </c>
      <c r="G5750" t="s">
        <v>148</v>
      </c>
      <c r="H5750">
        <v>2</v>
      </c>
      <c r="I5750">
        <v>4</v>
      </c>
      <c r="J5750" t="s">
        <v>14</v>
      </c>
      <c r="K5750" s="36" t="s">
        <v>149</v>
      </c>
    </row>
    <row r="5751" spans="1:11" x14ac:dyDescent="0.25">
      <c r="A5751">
        <v>134788018</v>
      </c>
      <c r="B5751" s="1">
        <v>42898</v>
      </c>
      <c r="C5751" t="s">
        <v>11</v>
      </c>
      <c r="D5751" t="s">
        <v>12</v>
      </c>
      <c r="F5751">
        <v>1</v>
      </c>
      <c r="G5751" t="s">
        <v>148</v>
      </c>
      <c r="H5751">
        <v>1</v>
      </c>
      <c r="I5751">
        <v>2</v>
      </c>
      <c r="J5751" t="s">
        <v>14</v>
      </c>
      <c r="K5751" s="36" t="s">
        <v>149</v>
      </c>
    </row>
    <row r="5752" spans="1:11" x14ac:dyDescent="0.25">
      <c r="A5752">
        <v>518701999</v>
      </c>
      <c r="B5752" s="1">
        <v>45084</v>
      </c>
      <c r="C5752" t="s">
        <v>27</v>
      </c>
      <c r="D5752" t="s">
        <v>16</v>
      </c>
      <c r="E5752">
        <v>1</v>
      </c>
      <c r="F5752">
        <v>0.99</v>
      </c>
      <c r="G5752" t="s">
        <v>149</v>
      </c>
      <c r="H5752">
        <v>2</v>
      </c>
      <c r="I5752">
        <v>2</v>
      </c>
      <c r="J5752" t="s">
        <v>14</v>
      </c>
      <c r="K5752" s="36" t="s">
        <v>149</v>
      </c>
    </row>
    <row r="5753" spans="1:11" x14ac:dyDescent="0.25">
      <c r="A5753">
        <v>162413093</v>
      </c>
      <c r="B5753" s="1">
        <v>43081</v>
      </c>
      <c r="C5753" t="s">
        <v>11</v>
      </c>
      <c r="D5753" t="s">
        <v>16</v>
      </c>
      <c r="E5753">
        <v>0.95</v>
      </c>
      <c r="F5753">
        <v>0.53</v>
      </c>
      <c r="G5753" t="s">
        <v>148</v>
      </c>
      <c r="H5753">
        <v>8</v>
      </c>
      <c r="I5753">
        <v>11</v>
      </c>
      <c r="J5753" t="s">
        <v>22</v>
      </c>
      <c r="K5753" s="36" t="s">
        <v>149</v>
      </c>
    </row>
    <row r="5754" spans="1:11" x14ac:dyDescent="0.25">
      <c r="A5754">
        <v>129684758</v>
      </c>
      <c r="B5754" s="1">
        <v>42865</v>
      </c>
      <c r="C5754" t="s">
        <v>11</v>
      </c>
      <c r="D5754" t="s">
        <v>12</v>
      </c>
      <c r="F5754">
        <v>1</v>
      </c>
      <c r="G5754" t="s">
        <v>148</v>
      </c>
      <c r="H5754">
        <v>1</v>
      </c>
      <c r="I5754">
        <v>1</v>
      </c>
      <c r="J5754" t="s">
        <v>18</v>
      </c>
      <c r="K5754" s="36" t="s">
        <v>149</v>
      </c>
    </row>
    <row r="5755" spans="1:11" x14ac:dyDescent="0.25">
      <c r="A5755">
        <v>181588980</v>
      </c>
      <c r="B5755" s="1">
        <v>43190</v>
      </c>
      <c r="C5755" t="s">
        <v>27</v>
      </c>
      <c r="D5755" t="s">
        <v>16</v>
      </c>
      <c r="E5755">
        <v>1</v>
      </c>
      <c r="F5755">
        <v>0.91</v>
      </c>
      <c r="G5755" t="s">
        <v>148</v>
      </c>
      <c r="H5755">
        <v>1</v>
      </c>
      <c r="I5755">
        <v>2</v>
      </c>
      <c r="J5755" t="s">
        <v>14</v>
      </c>
      <c r="K5755" s="36" t="s">
        <v>148</v>
      </c>
    </row>
    <row r="5756" spans="1:11" x14ac:dyDescent="0.25">
      <c r="A5756">
        <v>30724896</v>
      </c>
      <c r="B5756" s="1">
        <v>42100</v>
      </c>
      <c r="C5756" t="s">
        <v>11</v>
      </c>
      <c r="D5756" t="s">
        <v>16</v>
      </c>
      <c r="E5756">
        <v>1</v>
      </c>
      <c r="F5756">
        <v>1</v>
      </c>
      <c r="G5756" t="s">
        <v>148</v>
      </c>
      <c r="H5756">
        <v>5</v>
      </c>
      <c r="I5756">
        <v>6</v>
      </c>
      <c r="J5756" t="s">
        <v>18</v>
      </c>
      <c r="K5756" s="36" t="s">
        <v>149</v>
      </c>
    </row>
    <row r="5757" spans="1:11" x14ac:dyDescent="0.25">
      <c r="A5757">
        <v>563590616</v>
      </c>
      <c r="B5757" s="1">
        <v>45345</v>
      </c>
      <c r="C5757" t="s">
        <v>27</v>
      </c>
      <c r="D5757" t="s">
        <v>16</v>
      </c>
      <c r="E5757">
        <v>1</v>
      </c>
      <c r="F5757">
        <v>1</v>
      </c>
      <c r="G5757" t="s">
        <v>148</v>
      </c>
      <c r="H5757">
        <v>1</v>
      </c>
      <c r="I5757">
        <v>1</v>
      </c>
      <c r="J5757" t="s">
        <v>14</v>
      </c>
      <c r="K5757" s="36" t="s">
        <v>149</v>
      </c>
    </row>
    <row r="5758" spans="1:11" x14ac:dyDescent="0.25">
      <c r="A5758">
        <v>34375413</v>
      </c>
      <c r="B5758" s="1">
        <v>42151</v>
      </c>
      <c r="C5758" t="s">
        <v>11</v>
      </c>
      <c r="D5758" t="s">
        <v>17</v>
      </c>
      <c r="E5758">
        <v>1</v>
      </c>
      <c r="F5758">
        <v>1</v>
      </c>
      <c r="G5758" t="s">
        <v>148</v>
      </c>
      <c r="H5758">
        <v>2</v>
      </c>
      <c r="I5758">
        <v>2</v>
      </c>
      <c r="J5758" t="s">
        <v>14</v>
      </c>
      <c r="K5758" s="36" t="s">
        <v>149</v>
      </c>
    </row>
    <row r="5759" spans="1:11" x14ac:dyDescent="0.25">
      <c r="A5759">
        <v>562162218</v>
      </c>
      <c r="B5759" s="1">
        <v>45337</v>
      </c>
      <c r="C5759" t="s">
        <v>27</v>
      </c>
      <c r="D5759" t="s">
        <v>20</v>
      </c>
      <c r="E5759">
        <v>0</v>
      </c>
      <c r="F5759">
        <v>0</v>
      </c>
      <c r="G5759" t="s">
        <v>148</v>
      </c>
      <c r="H5759">
        <v>1</v>
      </c>
      <c r="I5759">
        <v>1</v>
      </c>
      <c r="J5759" t="s">
        <v>22</v>
      </c>
      <c r="K5759" s="36" t="s">
        <v>149</v>
      </c>
    </row>
    <row r="5760" spans="1:11" x14ac:dyDescent="0.25">
      <c r="A5760">
        <v>207113547</v>
      </c>
      <c r="B5760" s="1">
        <v>43315</v>
      </c>
      <c r="C5760" t="s">
        <v>11</v>
      </c>
      <c r="D5760" t="s">
        <v>17</v>
      </c>
      <c r="E5760">
        <v>1</v>
      </c>
      <c r="F5760">
        <v>0.92</v>
      </c>
      <c r="G5760" t="s">
        <v>149</v>
      </c>
      <c r="H5760">
        <v>5</v>
      </c>
      <c r="I5760">
        <v>6</v>
      </c>
      <c r="J5760" t="s">
        <v>14</v>
      </c>
      <c r="K5760" s="36" t="s">
        <v>149</v>
      </c>
    </row>
    <row r="5761" spans="1:11" x14ac:dyDescent="0.25">
      <c r="A5761">
        <v>119895791</v>
      </c>
      <c r="B5761" s="1">
        <v>42803</v>
      </c>
      <c r="C5761" t="s">
        <v>11</v>
      </c>
      <c r="D5761" t="s">
        <v>16</v>
      </c>
      <c r="E5761">
        <v>1</v>
      </c>
      <c r="F5761">
        <v>1</v>
      </c>
      <c r="G5761" t="s">
        <v>148</v>
      </c>
      <c r="H5761">
        <v>2</v>
      </c>
      <c r="I5761">
        <v>2</v>
      </c>
      <c r="J5761" t="s">
        <v>14</v>
      </c>
      <c r="K5761" s="36" t="s">
        <v>149</v>
      </c>
    </row>
    <row r="5762" spans="1:11" x14ac:dyDescent="0.25">
      <c r="A5762">
        <v>558366669</v>
      </c>
      <c r="B5762" s="1">
        <v>45315</v>
      </c>
      <c r="C5762" t="s">
        <v>11</v>
      </c>
      <c r="D5762" t="s">
        <v>20</v>
      </c>
      <c r="E5762">
        <v>0</v>
      </c>
      <c r="F5762">
        <v>0.5</v>
      </c>
      <c r="G5762" t="s">
        <v>148</v>
      </c>
      <c r="H5762">
        <v>1</v>
      </c>
      <c r="I5762">
        <v>2</v>
      </c>
      <c r="J5762" t="s">
        <v>22</v>
      </c>
      <c r="K5762" s="36" t="s">
        <v>148</v>
      </c>
    </row>
    <row r="5763" spans="1:11" x14ac:dyDescent="0.25">
      <c r="A5763">
        <v>539508146</v>
      </c>
      <c r="B5763" s="1">
        <v>45198</v>
      </c>
      <c r="C5763" t="s">
        <v>27</v>
      </c>
      <c r="D5763" t="s">
        <v>16</v>
      </c>
      <c r="E5763">
        <v>1</v>
      </c>
      <c r="F5763">
        <v>0.99</v>
      </c>
      <c r="G5763" t="s">
        <v>148</v>
      </c>
      <c r="H5763">
        <v>1</v>
      </c>
      <c r="I5763">
        <v>3</v>
      </c>
      <c r="J5763" t="s">
        <v>22</v>
      </c>
      <c r="K5763" s="36" t="s">
        <v>149</v>
      </c>
    </row>
    <row r="5764" spans="1:11" x14ac:dyDescent="0.25">
      <c r="A5764">
        <v>560643853</v>
      </c>
      <c r="B5764" s="1">
        <v>45328</v>
      </c>
      <c r="C5764" t="s">
        <v>27</v>
      </c>
      <c r="D5764" t="s">
        <v>16</v>
      </c>
      <c r="E5764">
        <v>0.93</v>
      </c>
      <c r="F5764">
        <v>0.99</v>
      </c>
      <c r="G5764" t="s">
        <v>149</v>
      </c>
      <c r="H5764">
        <v>5</v>
      </c>
      <c r="I5764">
        <v>5</v>
      </c>
      <c r="J5764" t="s">
        <v>14</v>
      </c>
      <c r="K5764" s="36" t="s">
        <v>149</v>
      </c>
    </row>
    <row r="5765" spans="1:11" x14ac:dyDescent="0.25">
      <c r="A5765">
        <v>497811415</v>
      </c>
      <c r="B5765" s="1">
        <v>44950</v>
      </c>
      <c r="C5765" t="s">
        <v>11</v>
      </c>
      <c r="D5765" t="s">
        <v>16</v>
      </c>
      <c r="E5765">
        <v>1</v>
      </c>
      <c r="F5765">
        <v>0.97</v>
      </c>
      <c r="G5765" t="s">
        <v>148</v>
      </c>
      <c r="H5765">
        <v>4</v>
      </c>
      <c r="I5765">
        <v>6</v>
      </c>
      <c r="J5765" t="s">
        <v>14</v>
      </c>
      <c r="K5765" s="36" t="s">
        <v>149</v>
      </c>
    </row>
    <row r="5766" spans="1:11" x14ac:dyDescent="0.25">
      <c r="A5766">
        <v>51991086</v>
      </c>
      <c r="B5766" s="1">
        <v>42360</v>
      </c>
      <c r="C5766" t="s">
        <v>28</v>
      </c>
      <c r="D5766" t="s">
        <v>12</v>
      </c>
      <c r="F5766">
        <v>0.63</v>
      </c>
      <c r="G5766" t="s">
        <v>148</v>
      </c>
      <c r="H5766">
        <v>1</v>
      </c>
      <c r="I5766">
        <v>3</v>
      </c>
      <c r="J5766" t="s">
        <v>14</v>
      </c>
      <c r="K5766" s="36" t="s">
        <v>149</v>
      </c>
    </row>
    <row r="5767" spans="1:11" x14ac:dyDescent="0.25">
      <c r="A5767">
        <v>507427308</v>
      </c>
      <c r="B5767" s="1">
        <v>45013</v>
      </c>
      <c r="C5767" t="s">
        <v>11</v>
      </c>
      <c r="D5767" t="s">
        <v>16</v>
      </c>
      <c r="E5767">
        <v>1</v>
      </c>
      <c r="F5767">
        <v>0.67</v>
      </c>
      <c r="G5767" t="s">
        <v>149</v>
      </c>
      <c r="H5767">
        <v>1</v>
      </c>
      <c r="I5767">
        <v>1</v>
      </c>
      <c r="J5767" t="s">
        <v>14</v>
      </c>
      <c r="K5767" s="36" t="s">
        <v>149</v>
      </c>
    </row>
    <row r="5768" spans="1:11" x14ac:dyDescent="0.25">
      <c r="A5768">
        <v>429425228</v>
      </c>
      <c r="B5768" s="1">
        <v>44497</v>
      </c>
      <c r="C5768" t="s">
        <v>27</v>
      </c>
      <c r="D5768" t="s">
        <v>20</v>
      </c>
      <c r="E5768">
        <v>0</v>
      </c>
      <c r="G5768" t="s">
        <v>148</v>
      </c>
      <c r="H5768">
        <v>2</v>
      </c>
      <c r="I5768">
        <v>2</v>
      </c>
      <c r="J5768" t="s">
        <v>22</v>
      </c>
      <c r="K5768" s="36" t="s">
        <v>149</v>
      </c>
    </row>
    <row r="5769" spans="1:11" x14ac:dyDescent="0.25">
      <c r="A5769">
        <v>523834129</v>
      </c>
      <c r="B5769" s="1">
        <v>45112</v>
      </c>
      <c r="C5769" t="s">
        <v>27</v>
      </c>
      <c r="D5769" t="s">
        <v>12</v>
      </c>
      <c r="F5769">
        <v>1</v>
      </c>
      <c r="G5769" t="s">
        <v>148</v>
      </c>
      <c r="H5769">
        <v>1</v>
      </c>
      <c r="I5769">
        <v>1</v>
      </c>
      <c r="J5769" t="s">
        <v>14</v>
      </c>
      <c r="K5769" s="36" t="s">
        <v>149</v>
      </c>
    </row>
    <row r="5770" spans="1:11" x14ac:dyDescent="0.25">
      <c r="A5770">
        <v>564614548</v>
      </c>
      <c r="B5770" s="1">
        <v>45351</v>
      </c>
      <c r="C5770" t="s">
        <v>11</v>
      </c>
      <c r="D5770" t="s">
        <v>21</v>
      </c>
      <c r="E5770">
        <v>0.79</v>
      </c>
      <c r="F5770">
        <v>0.64</v>
      </c>
      <c r="G5770" t="s">
        <v>148</v>
      </c>
      <c r="H5770">
        <v>1</v>
      </c>
      <c r="I5770">
        <v>1</v>
      </c>
      <c r="J5770" t="s">
        <v>14</v>
      </c>
      <c r="K5770" s="36" t="s">
        <v>148</v>
      </c>
    </row>
    <row r="5771" spans="1:11" x14ac:dyDescent="0.25">
      <c r="A5771">
        <v>29476223</v>
      </c>
      <c r="B5771" s="1">
        <v>42079</v>
      </c>
      <c r="C5771" t="s">
        <v>25</v>
      </c>
      <c r="D5771" t="s">
        <v>12</v>
      </c>
      <c r="F5771">
        <v>0.67</v>
      </c>
      <c r="G5771" t="s">
        <v>148</v>
      </c>
      <c r="H5771">
        <v>2</v>
      </c>
      <c r="I5771">
        <v>5</v>
      </c>
      <c r="J5771" t="s">
        <v>14</v>
      </c>
      <c r="K5771" s="36" t="s">
        <v>149</v>
      </c>
    </row>
    <row r="5772" spans="1:11" x14ac:dyDescent="0.25">
      <c r="A5772">
        <v>564645194</v>
      </c>
      <c r="B5772" s="1">
        <v>45351</v>
      </c>
      <c r="C5772" t="s">
        <v>27</v>
      </c>
      <c r="D5772" t="s">
        <v>17</v>
      </c>
      <c r="E5772">
        <v>1</v>
      </c>
      <c r="F5772">
        <v>0.5</v>
      </c>
      <c r="G5772" t="s">
        <v>149</v>
      </c>
      <c r="H5772">
        <v>2</v>
      </c>
      <c r="I5772">
        <v>3</v>
      </c>
      <c r="J5772" t="s">
        <v>14</v>
      </c>
      <c r="K5772" s="36" t="s">
        <v>149</v>
      </c>
    </row>
    <row r="5773" spans="1:11" x14ac:dyDescent="0.25">
      <c r="A5773">
        <v>554171565</v>
      </c>
      <c r="B5773" s="1">
        <v>45294</v>
      </c>
      <c r="C5773" t="s">
        <v>11</v>
      </c>
      <c r="D5773" t="s">
        <v>16</v>
      </c>
      <c r="E5773">
        <v>1</v>
      </c>
      <c r="F5773">
        <v>0.99</v>
      </c>
      <c r="G5773" t="s">
        <v>149</v>
      </c>
      <c r="H5773">
        <v>2</v>
      </c>
      <c r="I5773">
        <v>2</v>
      </c>
      <c r="J5773" t="s">
        <v>14</v>
      </c>
      <c r="K5773" s="36" t="s">
        <v>149</v>
      </c>
    </row>
    <row r="5774" spans="1:11" x14ac:dyDescent="0.25">
      <c r="A5774">
        <v>563195845</v>
      </c>
      <c r="B5774" s="1">
        <v>45343</v>
      </c>
      <c r="C5774" t="s">
        <v>27</v>
      </c>
      <c r="D5774" t="s">
        <v>16</v>
      </c>
      <c r="E5774">
        <v>1</v>
      </c>
      <c r="F5774">
        <v>1</v>
      </c>
      <c r="G5774" t="s">
        <v>148</v>
      </c>
      <c r="H5774">
        <v>1</v>
      </c>
      <c r="I5774">
        <v>1</v>
      </c>
      <c r="J5774" t="s">
        <v>14</v>
      </c>
      <c r="K5774" s="36" t="s">
        <v>149</v>
      </c>
    </row>
    <row r="5775" spans="1:11" x14ac:dyDescent="0.25">
      <c r="A5775">
        <v>563198493</v>
      </c>
      <c r="B5775" s="1">
        <v>45343</v>
      </c>
      <c r="C5775" t="s">
        <v>27</v>
      </c>
      <c r="D5775" t="s">
        <v>17</v>
      </c>
      <c r="E5775">
        <v>1</v>
      </c>
      <c r="F5775">
        <v>0.98</v>
      </c>
      <c r="G5775" t="s">
        <v>148</v>
      </c>
      <c r="H5775">
        <v>3</v>
      </c>
      <c r="I5775">
        <v>3</v>
      </c>
      <c r="J5775" t="s">
        <v>14</v>
      </c>
      <c r="K5775" s="36" t="s">
        <v>149</v>
      </c>
    </row>
    <row r="5776" spans="1:11" x14ac:dyDescent="0.25">
      <c r="A5776">
        <v>18532160</v>
      </c>
      <c r="B5776" s="1">
        <v>41841</v>
      </c>
      <c r="C5776" t="s">
        <v>11</v>
      </c>
      <c r="D5776" t="s">
        <v>16</v>
      </c>
      <c r="E5776">
        <v>1</v>
      </c>
      <c r="F5776">
        <v>0.81</v>
      </c>
      <c r="G5776" t="s">
        <v>149</v>
      </c>
      <c r="H5776">
        <v>1</v>
      </c>
      <c r="I5776">
        <v>1</v>
      </c>
      <c r="J5776" t="s">
        <v>14</v>
      </c>
      <c r="K5776" s="36" t="s">
        <v>149</v>
      </c>
    </row>
    <row r="5777" spans="1:11" x14ac:dyDescent="0.25">
      <c r="A5777">
        <v>669689506</v>
      </c>
      <c r="B5777" s="1">
        <v>45656</v>
      </c>
      <c r="C5777" t="s">
        <v>27</v>
      </c>
      <c r="D5777" t="s">
        <v>12</v>
      </c>
      <c r="G5777" t="s">
        <v>148</v>
      </c>
      <c r="H5777">
        <v>7</v>
      </c>
      <c r="I5777">
        <v>7</v>
      </c>
      <c r="J5777" t="s">
        <v>14</v>
      </c>
      <c r="K5777" s="36" t="s">
        <v>149</v>
      </c>
    </row>
    <row r="5778" spans="1:11" x14ac:dyDescent="0.25">
      <c r="A5778">
        <v>564776565</v>
      </c>
      <c r="B5778" s="1">
        <v>45352</v>
      </c>
      <c r="C5778" t="s">
        <v>11</v>
      </c>
      <c r="D5778" t="s">
        <v>16</v>
      </c>
      <c r="E5778">
        <v>1</v>
      </c>
      <c r="F5778">
        <v>0.99</v>
      </c>
      <c r="G5778" t="s">
        <v>149</v>
      </c>
      <c r="H5778">
        <v>1</v>
      </c>
      <c r="I5778">
        <v>1</v>
      </c>
      <c r="J5778" t="s">
        <v>14</v>
      </c>
      <c r="K5778" s="36" t="s">
        <v>149</v>
      </c>
    </row>
    <row r="5779" spans="1:11" x14ac:dyDescent="0.25">
      <c r="A5779">
        <v>37375300</v>
      </c>
      <c r="B5779" s="1">
        <v>42188</v>
      </c>
      <c r="C5779" t="s">
        <v>30</v>
      </c>
      <c r="D5779" t="s">
        <v>16</v>
      </c>
      <c r="E5779">
        <v>1</v>
      </c>
      <c r="F5779">
        <v>0.95</v>
      </c>
      <c r="G5779" t="s">
        <v>27</v>
      </c>
      <c r="H5779">
        <v>4</v>
      </c>
      <c r="I5779">
        <v>4</v>
      </c>
      <c r="J5779" t="s">
        <v>14</v>
      </c>
      <c r="K5779" s="36" t="s">
        <v>149</v>
      </c>
    </row>
    <row r="5780" spans="1:11" x14ac:dyDescent="0.25">
      <c r="A5780">
        <v>125081382</v>
      </c>
      <c r="B5780" s="1">
        <v>42834</v>
      </c>
      <c r="C5780" t="s">
        <v>66</v>
      </c>
      <c r="D5780" t="s">
        <v>17</v>
      </c>
      <c r="E5780">
        <v>1</v>
      </c>
      <c r="F5780">
        <v>0.8</v>
      </c>
      <c r="G5780" t="s">
        <v>149</v>
      </c>
      <c r="H5780">
        <v>1</v>
      </c>
      <c r="I5780">
        <v>1</v>
      </c>
      <c r="J5780" t="s">
        <v>14</v>
      </c>
      <c r="K5780" s="36" t="s">
        <v>149</v>
      </c>
    </row>
    <row r="5781" spans="1:11" x14ac:dyDescent="0.25">
      <c r="A5781">
        <v>30340009</v>
      </c>
      <c r="B5781" s="1">
        <v>42094</v>
      </c>
      <c r="C5781" t="s">
        <v>11</v>
      </c>
      <c r="D5781" t="s">
        <v>16</v>
      </c>
      <c r="E5781">
        <v>0.99</v>
      </c>
      <c r="F5781">
        <v>1</v>
      </c>
      <c r="G5781" t="s">
        <v>149</v>
      </c>
      <c r="H5781">
        <v>10</v>
      </c>
      <c r="I5781">
        <v>11</v>
      </c>
      <c r="J5781" t="s">
        <v>14</v>
      </c>
      <c r="K5781" s="36" t="s">
        <v>149</v>
      </c>
    </row>
    <row r="5782" spans="1:11" x14ac:dyDescent="0.25">
      <c r="A5782">
        <v>565303413</v>
      </c>
      <c r="B5782" s="1">
        <v>45355</v>
      </c>
      <c r="C5782" t="s">
        <v>27</v>
      </c>
      <c r="D5782" t="s">
        <v>21</v>
      </c>
      <c r="E5782">
        <v>0.67</v>
      </c>
      <c r="F5782">
        <v>0.39</v>
      </c>
      <c r="G5782" t="s">
        <v>148</v>
      </c>
      <c r="H5782">
        <v>1</v>
      </c>
      <c r="I5782">
        <v>2</v>
      </c>
      <c r="J5782" t="s">
        <v>14</v>
      </c>
      <c r="K5782" s="36" t="s">
        <v>149</v>
      </c>
    </row>
    <row r="5783" spans="1:11" x14ac:dyDescent="0.25">
      <c r="A5783">
        <v>493877759</v>
      </c>
      <c r="B5783" s="1">
        <v>44928</v>
      </c>
      <c r="C5783" t="s">
        <v>27</v>
      </c>
      <c r="D5783" t="s">
        <v>20</v>
      </c>
      <c r="E5783">
        <v>0.2</v>
      </c>
      <c r="F5783">
        <v>0.06</v>
      </c>
      <c r="G5783" t="s">
        <v>148</v>
      </c>
      <c r="H5783">
        <v>2</v>
      </c>
      <c r="I5783">
        <v>2</v>
      </c>
      <c r="J5783" t="s">
        <v>22</v>
      </c>
      <c r="K5783" s="36" t="s">
        <v>149</v>
      </c>
    </row>
    <row r="5784" spans="1:11" x14ac:dyDescent="0.25">
      <c r="A5784">
        <v>414293577</v>
      </c>
      <c r="B5784" s="1">
        <v>44398</v>
      </c>
      <c r="C5784" t="s">
        <v>27</v>
      </c>
      <c r="D5784" t="s">
        <v>16</v>
      </c>
      <c r="E5784">
        <v>0.97</v>
      </c>
      <c r="F5784">
        <v>1</v>
      </c>
      <c r="G5784" t="s">
        <v>148</v>
      </c>
      <c r="H5784">
        <v>1</v>
      </c>
      <c r="I5784">
        <v>1</v>
      </c>
      <c r="J5784" t="s">
        <v>22</v>
      </c>
      <c r="K5784" s="36" t="s">
        <v>149</v>
      </c>
    </row>
    <row r="5785" spans="1:11" x14ac:dyDescent="0.25">
      <c r="A5785">
        <v>564927240</v>
      </c>
      <c r="B5785" s="1">
        <v>45353</v>
      </c>
      <c r="C5785" t="s">
        <v>27</v>
      </c>
      <c r="D5785" t="s">
        <v>16</v>
      </c>
      <c r="E5785">
        <v>1</v>
      </c>
      <c r="F5785">
        <v>1</v>
      </c>
      <c r="G5785" t="s">
        <v>148</v>
      </c>
      <c r="H5785">
        <v>2</v>
      </c>
      <c r="I5785">
        <v>2</v>
      </c>
      <c r="J5785" t="s">
        <v>14</v>
      </c>
      <c r="K5785" s="36" t="s">
        <v>149</v>
      </c>
    </row>
    <row r="5786" spans="1:11" x14ac:dyDescent="0.25">
      <c r="A5786">
        <v>564937318</v>
      </c>
      <c r="B5786" s="1">
        <v>45353</v>
      </c>
      <c r="C5786" t="s">
        <v>11</v>
      </c>
      <c r="D5786" t="s">
        <v>21</v>
      </c>
      <c r="E5786">
        <v>0.7</v>
      </c>
      <c r="F5786">
        <v>0.77</v>
      </c>
      <c r="G5786" t="s">
        <v>148</v>
      </c>
      <c r="H5786">
        <v>2</v>
      </c>
      <c r="I5786">
        <v>2</v>
      </c>
      <c r="J5786" t="s">
        <v>22</v>
      </c>
      <c r="K5786" s="36" t="s">
        <v>149</v>
      </c>
    </row>
    <row r="5787" spans="1:11" x14ac:dyDescent="0.25">
      <c r="A5787">
        <v>215322994</v>
      </c>
      <c r="B5787" s="1">
        <v>43357</v>
      </c>
      <c r="C5787" t="s">
        <v>11</v>
      </c>
      <c r="D5787" t="s">
        <v>16</v>
      </c>
      <c r="E5787">
        <v>1</v>
      </c>
      <c r="F5787">
        <v>0.85</v>
      </c>
      <c r="G5787" t="s">
        <v>148</v>
      </c>
      <c r="H5787">
        <v>1</v>
      </c>
      <c r="I5787">
        <v>1</v>
      </c>
      <c r="J5787" t="s">
        <v>14</v>
      </c>
      <c r="K5787" s="36" t="s">
        <v>149</v>
      </c>
    </row>
    <row r="5788" spans="1:11" x14ac:dyDescent="0.25">
      <c r="A5788">
        <v>5421833</v>
      </c>
      <c r="B5788" s="1">
        <v>41344</v>
      </c>
      <c r="C5788" t="s">
        <v>11</v>
      </c>
      <c r="D5788" t="s">
        <v>12</v>
      </c>
      <c r="F5788">
        <v>1</v>
      </c>
      <c r="G5788" t="s">
        <v>148</v>
      </c>
      <c r="H5788">
        <v>1</v>
      </c>
      <c r="I5788">
        <v>5</v>
      </c>
      <c r="J5788" t="s">
        <v>18</v>
      </c>
      <c r="K5788" s="36" t="s">
        <v>149</v>
      </c>
    </row>
    <row r="5789" spans="1:11" x14ac:dyDescent="0.25">
      <c r="A5789">
        <v>119909498</v>
      </c>
      <c r="B5789" s="1">
        <v>42803</v>
      </c>
      <c r="C5789" t="s">
        <v>11</v>
      </c>
      <c r="D5789" t="s">
        <v>16</v>
      </c>
      <c r="E5789">
        <v>1</v>
      </c>
      <c r="F5789">
        <v>0.94</v>
      </c>
      <c r="G5789" t="s">
        <v>149</v>
      </c>
      <c r="H5789">
        <v>2</v>
      </c>
      <c r="I5789">
        <v>2</v>
      </c>
      <c r="J5789" t="s">
        <v>14</v>
      </c>
      <c r="K5789" s="36" t="s">
        <v>149</v>
      </c>
    </row>
    <row r="5790" spans="1:11" x14ac:dyDescent="0.25">
      <c r="A5790">
        <v>130765797</v>
      </c>
      <c r="B5790" s="1">
        <v>42872</v>
      </c>
      <c r="C5790" t="s">
        <v>11</v>
      </c>
      <c r="D5790" t="s">
        <v>16</v>
      </c>
      <c r="E5790">
        <v>1</v>
      </c>
      <c r="F5790">
        <v>0.95</v>
      </c>
      <c r="G5790" t="s">
        <v>149</v>
      </c>
      <c r="H5790">
        <v>2</v>
      </c>
      <c r="I5790">
        <v>5</v>
      </c>
      <c r="J5790" t="s">
        <v>14</v>
      </c>
      <c r="K5790" s="36" t="s">
        <v>149</v>
      </c>
    </row>
    <row r="5791" spans="1:11" x14ac:dyDescent="0.25">
      <c r="A5791">
        <v>540496709</v>
      </c>
      <c r="B5791" s="1">
        <v>45204</v>
      </c>
      <c r="C5791" t="s">
        <v>11</v>
      </c>
      <c r="D5791" t="s">
        <v>17</v>
      </c>
      <c r="E5791">
        <v>1</v>
      </c>
      <c r="F5791">
        <v>0.93</v>
      </c>
      <c r="G5791" t="s">
        <v>149</v>
      </c>
      <c r="H5791">
        <v>1</v>
      </c>
      <c r="I5791">
        <v>2</v>
      </c>
      <c r="J5791" t="s">
        <v>14</v>
      </c>
      <c r="K5791" s="36" t="s">
        <v>149</v>
      </c>
    </row>
    <row r="5792" spans="1:11" x14ac:dyDescent="0.25">
      <c r="A5792">
        <v>139916899</v>
      </c>
      <c r="B5792" s="1">
        <v>42927</v>
      </c>
      <c r="C5792" t="s">
        <v>11</v>
      </c>
      <c r="D5792" t="s">
        <v>17</v>
      </c>
      <c r="E5792">
        <v>0.94</v>
      </c>
      <c r="F5792">
        <v>0.99</v>
      </c>
      <c r="G5792" t="s">
        <v>148</v>
      </c>
      <c r="H5792">
        <v>2</v>
      </c>
      <c r="I5792">
        <v>2</v>
      </c>
      <c r="J5792" t="s">
        <v>14</v>
      </c>
      <c r="K5792" s="36" t="s">
        <v>149</v>
      </c>
    </row>
    <row r="5793" spans="1:11" x14ac:dyDescent="0.25">
      <c r="A5793">
        <v>20421252</v>
      </c>
      <c r="B5793" s="1">
        <v>41874</v>
      </c>
      <c r="C5793" t="s">
        <v>11</v>
      </c>
      <c r="D5793" t="s">
        <v>17</v>
      </c>
      <c r="E5793">
        <v>1</v>
      </c>
      <c r="F5793">
        <v>0.82</v>
      </c>
      <c r="G5793" t="s">
        <v>148</v>
      </c>
      <c r="H5793">
        <v>3</v>
      </c>
      <c r="I5793">
        <v>3</v>
      </c>
      <c r="J5793" t="s">
        <v>14</v>
      </c>
      <c r="K5793" s="36" t="s">
        <v>149</v>
      </c>
    </row>
    <row r="5794" spans="1:11" x14ac:dyDescent="0.25">
      <c r="A5794">
        <v>564654676</v>
      </c>
      <c r="B5794" s="1">
        <v>45351</v>
      </c>
      <c r="C5794" t="s">
        <v>11</v>
      </c>
      <c r="D5794" t="s">
        <v>16</v>
      </c>
      <c r="E5794">
        <v>1</v>
      </c>
      <c r="F5794">
        <v>0.98</v>
      </c>
      <c r="G5794" t="s">
        <v>149</v>
      </c>
      <c r="H5794">
        <v>2</v>
      </c>
      <c r="I5794">
        <v>2</v>
      </c>
      <c r="J5794" t="s">
        <v>14</v>
      </c>
      <c r="K5794" s="36" t="s">
        <v>149</v>
      </c>
    </row>
    <row r="5795" spans="1:11" x14ac:dyDescent="0.25">
      <c r="A5795">
        <v>565014153</v>
      </c>
      <c r="B5795" s="1">
        <v>45353</v>
      </c>
      <c r="C5795" t="s">
        <v>11</v>
      </c>
      <c r="D5795" t="s">
        <v>16</v>
      </c>
      <c r="E5795">
        <v>1</v>
      </c>
      <c r="F5795">
        <v>0.96</v>
      </c>
      <c r="G5795" t="s">
        <v>149</v>
      </c>
      <c r="H5795">
        <v>1</v>
      </c>
      <c r="I5795">
        <v>1</v>
      </c>
      <c r="J5795" t="s">
        <v>14</v>
      </c>
      <c r="K5795" s="36" t="s">
        <v>149</v>
      </c>
    </row>
    <row r="5796" spans="1:11" x14ac:dyDescent="0.25">
      <c r="A5796">
        <v>78706235</v>
      </c>
      <c r="B5796" s="1">
        <v>42540</v>
      </c>
      <c r="C5796" t="s">
        <v>11</v>
      </c>
      <c r="D5796" t="s">
        <v>16</v>
      </c>
      <c r="E5796">
        <v>0.95</v>
      </c>
      <c r="F5796">
        <v>0.97</v>
      </c>
      <c r="G5796" t="s">
        <v>148</v>
      </c>
      <c r="H5796">
        <v>3</v>
      </c>
      <c r="I5796">
        <v>4</v>
      </c>
      <c r="J5796" t="s">
        <v>14</v>
      </c>
      <c r="K5796" s="36" t="s">
        <v>149</v>
      </c>
    </row>
    <row r="5797" spans="1:11" x14ac:dyDescent="0.25">
      <c r="A5797">
        <v>129601609</v>
      </c>
      <c r="B5797" s="1">
        <v>42864</v>
      </c>
      <c r="C5797" t="s">
        <v>11</v>
      </c>
      <c r="D5797" t="s">
        <v>12</v>
      </c>
      <c r="G5797" t="s">
        <v>148</v>
      </c>
      <c r="H5797">
        <v>1</v>
      </c>
      <c r="I5797">
        <v>1</v>
      </c>
      <c r="J5797" t="s">
        <v>14</v>
      </c>
      <c r="K5797" s="36" t="s">
        <v>149</v>
      </c>
    </row>
    <row r="5798" spans="1:11" x14ac:dyDescent="0.25">
      <c r="A5798">
        <v>541035702</v>
      </c>
      <c r="B5798" s="1">
        <v>45208</v>
      </c>
      <c r="C5798" t="s">
        <v>27</v>
      </c>
      <c r="D5798" t="s">
        <v>17</v>
      </c>
      <c r="E5798">
        <v>0.83</v>
      </c>
      <c r="F5798">
        <v>0.25</v>
      </c>
      <c r="G5798" t="s">
        <v>148</v>
      </c>
      <c r="H5798">
        <v>1</v>
      </c>
      <c r="I5798">
        <v>1</v>
      </c>
      <c r="J5798" t="s">
        <v>22</v>
      </c>
      <c r="K5798" s="36" t="s">
        <v>149</v>
      </c>
    </row>
    <row r="5799" spans="1:11" x14ac:dyDescent="0.25">
      <c r="A5799">
        <v>61006253</v>
      </c>
      <c r="B5799" s="1">
        <v>42429</v>
      </c>
      <c r="C5799" t="s">
        <v>11</v>
      </c>
      <c r="D5799" t="s">
        <v>16</v>
      </c>
      <c r="E5799">
        <v>1</v>
      </c>
      <c r="F5799">
        <v>0.99</v>
      </c>
      <c r="G5799" t="s">
        <v>149</v>
      </c>
      <c r="H5799">
        <v>2</v>
      </c>
      <c r="I5799">
        <v>2</v>
      </c>
      <c r="J5799" t="s">
        <v>14</v>
      </c>
      <c r="K5799" s="36" t="s">
        <v>148</v>
      </c>
    </row>
    <row r="5800" spans="1:11" x14ac:dyDescent="0.25">
      <c r="A5800">
        <v>564780740</v>
      </c>
      <c r="B5800" s="1">
        <v>45352</v>
      </c>
      <c r="C5800" t="s">
        <v>27</v>
      </c>
      <c r="D5800" t="s">
        <v>20</v>
      </c>
      <c r="E5800">
        <v>0.2</v>
      </c>
      <c r="F5800">
        <v>0.02</v>
      </c>
      <c r="G5800" t="s">
        <v>148</v>
      </c>
      <c r="H5800">
        <v>1</v>
      </c>
      <c r="I5800">
        <v>12</v>
      </c>
      <c r="J5800" t="s">
        <v>22</v>
      </c>
      <c r="K5800" s="36" t="s">
        <v>149</v>
      </c>
    </row>
    <row r="5801" spans="1:11" x14ac:dyDescent="0.25">
      <c r="A5801">
        <v>563450233</v>
      </c>
      <c r="B5801" s="1">
        <v>45344</v>
      </c>
      <c r="C5801" t="s">
        <v>27</v>
      </c>
      <c r="D5801" t="s">
        <v>16</v>
      </c>
      <c r="E5801">
        <v>1</v>
      </c>
      <c r="F5801">
        <v>1</v>
      </c>
      <c r="G5801" t="s">
        <v>149</v>
      </c>
      <c r="H5801">
        <v>1</v>
      </c>
      <c r="I5801">
        <v>1</v>
      </c>
      <c r="J5801" t="s">
        <v>14</v>
      </c>
      <c r="K5801" s="36" t="s">
        <v>149</v>
      </c>
    </row>
    <row r="5802" spans="1:11" x14ac:dyDescent="0.25">
      <c r="A5802">
        <v>117606186</v>
      </c>
      <c r="B5802" s="1">
        <v>42788</v>
      </c>
      <c r="C5802" t="s">
        <v>11</v>
      </c>
      <c r="D5802" t="s">
        <v>12</v>
      </c>
      <c r="F5802">
        <v>0</v>
      </c>
      <c r="G5802" t="s">
        <v>148</v>
      </c>
      <c r="H5802">
        <v>1</v>
      </c>
      <c r="I5802">
        <v>2</v>
      </c>
      <c r="J5802" t="s">
        <v>18</v>
      </c>
      <c r="K5802" s="36" t="s">
        <v>149</v>
      </c>
    </row>
    <row r="5803" spans="1:11" x14ac:dyDescent="0.25">
      <c r="A5803">
        <v>9189977</v>
      </c>
      <c r="B5803" s="1">
        <v>41549</v>
      </c>
      <c r="C5803" t="s">
        <v>11</v>
      </c>
      <c r="D5803" t="s">
        <v>16</v>
      </c>
      <c r="E5803">
        <v>1</v>
      </c>
      <c r="F5803">
        <v>1</v>
      </c>
      <c r="G5803" t="s">
        <v>149</v>
      </c>
      <c r="H5803">
        <v>2</v>
      </c>
      <c r="I5803">
        <v>2</v>
      </c>
      <c r="J5803" t="s">
        <v>14</v>
      </c>
      <c r="K5803" s="36" t="s">
        <v>149</v>
      </c>
    </row>
    <row r="5804" spans="1:11" x14ac:dyDescent="0.25">
      <c r="A5804">
        <v>495867416</v>
      </c>
      <c r="B5804" s="1">
        <v>44939</v>
      </c>
      <c r="C5804" t="s">
        <v>11</v>
      </c>
      <c r="D5804" t="s">
        <v>16</v>
      </c>
      <c r="E5804">
        <v>1</v>
      </c>
      <c r="F5804">
        <v>0.97</v>
      </c>
      <c r="G5804" t="s">
        <v>149</v>
      </c>
      <c r="H5804">
        <v>1</v>
      </c>
      <c r="I5804">
        <v>1</v>
      </c>
      <c r="J5804" t="s">
        <v>14</v>
      </c>
      <c r="K5804" s="36" t="s">
        <v>149</v>
      </c>
    </row>
    <row r="5805" spans="1:11" x14ac:dyDescent="0.25">
      <c r="A5805">
        <v>547242037</v>
      </c>
      <c r="B5805" s="1">
        <v>45249</v>
      </c>
      <c r="C5805" t="s">
        <v>27</v>
      </c>
      <c r="D5805" t="s">
        <v>16</v>
      </c>
      <c r="E5805">
        <v>1</v>
      </c>
      <c r="F5805">
        <v>1</v>
      </c>
      <c r="G5805" t="s">
        <v>148</v>
      </c>
      <c r="H5805">
        <v>1</v>
      </c>
      <c r="I5805">
        <v>1</v>
      </c>
      <c r="J5805" t="s">
        <v>22</v>
      </c>
      <c r="K5805" s="36" t="s">
        <v>149</v>
      </c>
    </row>
    <row r="5806" spans="1:11" x14ac:dyDescent="0.25">
      <c r="A5806">
        <v>565205859</v>
      </c>
      <c r="B5806" s="1">
        <v>45354</v>
      </c>
      <c r="C5806" t="s">
        <v>27</v>
      </c>
      <c r="D5806" t="s">
        <v>17</v>
      </c>
      <c r="E5806">
        <v>0.9</v>
      </c>
      <c r="F5806">
        <v>0.97</v>
      </c>
      <c r="G5806" t="s">
        <v>149</v>
      </c>
      <c r="H5806">
        <v>1</v>
      </c>
      <c r="I5806">
        <v>1</v>
      </c>
      <c r="J5806" t="s">
        <v>14</v>
      </c>
      <c r="K5806" s="36" t="s">
        <v>149</v>
      </c>
    </row>
    <row r="5807" spans="1:11" x14ac:dyDescent="0.25">
      <c r="A5807">
        <v>4804857</v>
      </c>
      <c r="B5807" s="1">
        <v>41296</v>
      </c>
      <c r="C5807" t="s">
        <v>11</v>
      </c>
      <c r="D5807" t="s">
        <v>16</v>
      </c>
      <c r="E5807">
        <v>1</v>
      </c>
      <c r="F5807">
        <v>0.88</v>
      </c>
      <c r="G5807" t="s">
        <v>149</v>
      </c>
      <c r="H5807">
        <v>1</v>
      </c>
      <c r="I5807">
        <v>1</v>
      </c>
      <c r="J5807" t="s">
        <v>14</v>
      </c>
      <c r="K5807" s="36" t="s">
        <v>149</v>
      </c>
    </row>
    <row r="5808" spans="1:11" x14ac:dyDescent="0.25">
      <c r="A5808">
        <v>388327187</v>
      </c>
      <c r="B5808" s="1">
        <v>44239</v>
      </c>
      <c r="C5808" t="s">
        <v>11</v>
      </c>
      <c r="D5808" t="s">
        <v>16</v>
      </c>
      <c r="E5808">
        <v>1</v>
      </c>
      <c r="F5808">
        <v>0.36</v>
      </c>
      <c r="G5808" t="s">
        <v>148</v>
      </c>
      <c r="H5808">
        <v>1</v>
      </c>
      <c r="I5808">
        <v>1</v>
      </c>
      <c r="J5808" t="s">
        <v>22</v>
      </c>
      <c r="K5808" s="36" t="s">
        <v>149</v>
      </c>
    </row>
    <row r="5809" spans="1:11" x14ac:dyDescent="0.25">
      <c r="A5809">
        <v>6913646</v>
      </c>
      <c r="B5809" s="1">
        <v>41439</v>
      </c>
      <c r="C5809" t="s">
        <v>11</v>
      </c>
      <c r="D5809" t="s">
        <v>16</v>
      </c>
      <c r="E5809">
        <v>0.73</v>
      </c>
      <c r="F5809">
        <v>1</v>
      </c>
      <c r="G5809" t="s">
        <v>148</v>
      </c>
      <c r="H5809">
        <v>4</v>
      </c>
      <c r="I5809">
        <v>6</v>
      </c>
      <c r="J5809" t="s">
        <v>14</v>
      </c>
      <c r="K5809" s="36" t="s">
        <v>149</v>
      </c>
    </row>
    <row r="5810" spans="1:11" x14ac:dyDescent="0.25">
      <c r="A5810">
        <v>564245999</v>
      </c>
      <c r="B5810" s="1">
        <v>45349</v>
      </c>
      <c r="C5810" t="s">
        <v>11</v>
      </c>
      <c r="D5810" t="s">
        <v>16</v>
      </c>
      <c r="E5810">
        <v>1</v>
      </c>
      <c r="F5810">
        <v>1</v>
      </c>
      <c r="G5810" t="s">
        <v>148</v>
      </c>
      <c r="H5810">
        <v>4</v>
      </c>
      <c r="I5810">
        <v>4</v>
      </c>
      <c r="J5810" t="s">
        <v>14</v>
      </c>
      <c r="K5810" s="36" t="s">
        <v>149</v>
      </c>
    </row>
    <row r="5811" spans="1:11" x14ac:dyDescent="0.25">
      <c r="A5811">
        <v>129015997</v>
      </c>
      <c r="B5811" s="1">
        <v>42860</v>
      </c>
      <c r="C5811" t="s">
        <v>11</v>
      </c>
      <c r="D5811" t="s">
        <v>20</v>
      </c>
      <c r="E5811">
        <v>0</v>
      </c>
      <c r="F5811">
        <v>0</v>
      </c>
      <c r="G5811" t="s">
        <v>148</v>
      </c>
      <c r="H5811">
        <v>1</v>
      </c>
      <c r="I5811">
        <v>2</v>
      </c>
      <c r="J5811" t="s">
        <v>14</v>
      </c>
      <c r="K5811" s="36" t="s">
        <v>149</v>
      </c>
    </row>
    <row r="5812" spans="1:11" x14ac:dyDescent="0.25">
      <c r="A5812">
        <v>20435395</v>
      </c>
      <c r="B5812" s="1">
        <v>41874</v>
      </c>
      <c r="C5812" t="s">
        <v>11</v>
      </c>
      <c r="D5812" t="s">
        <v>16</v>
      </c>
      <c r="E5812">
        <v>1</v>
      </c>
      <c r="F5812">
        <v>0.81</v>
      </c>
      <c r="G5812" t="s">
        <v>148</v>
      </c>
      <c r="H5812">
        <v>1</v>
      </c>
      <c r="I5812">
        <v>1</v>
      </c>
      <c r="J5812" t="s">
        <v>14</v>
      </c>
      <c r="K5812" s="36" t="s">
        <v>149</v>
      </c>
    </row>
    <row r="5813" spans="1:11" x14ac:dyDescent="0.25">
      <c r="A5813">
        <v>14871871</v>
      </c>
      <c r="B5813" s="1">
        <v>41758</v>
      </c>
      <c r="C5813" t="s">
        <v>11</v>
      </c>
      <c r="D5813" t="s">
        <v>16</v>
      </c>
      <c r="E5813">
        <v>1</v>
      </c>
      <c r="F5813">
        <v>0.95</v>
      </c>
      <c r="G5813" t="s">
        <v>149</v>
      </c>
      <c r="H5813">
        <v>1</v>
      </c>
      <c r="I5813">
        <v>1</v>
      </c>
      <c r="J5813" t="s">
        <v>14</v>
      </c>
      <c r="K5813" s="36" t="s">
        <v>149</v>
      </c>
    </row>
    <row r="5814" spans="1:11" x14ac:dyDescent="0.25">
      <c r="A5814">
        <v>548966859</v>
      </c>
      <c r="B5814" s="1">
        <v>45261</v>
      </c>
      <c r="C5814" t="s">
        <v>11</v>
      </c>
      <c r="D5814" t="s">
        <v>16</v>
      </c>
      <c r="E5814">
        <v>0.89</v>
      </c>
      <c r="F5814">
        <v>0.89</v>
      </c>
      <c r="G5814" t="s">
        <v>149</v>
      </c>
      <c r="H5814">
        <v>1</v>
      </c>
      <c r="I5814">
        <v>1</v>
      </c>
      <c r="J5814" t="s">
        <v>14</v>
      </c>
      <c r="K5814" s="36" t="s">
        <v>149</v>
      </c>
    </row>
    <row r="5815" spans="1:11" x14ac:dyDescent="0.25">
      <c r="A5815">
        <v>495023890</v>
      </c>
      <c r="B5815" s="1">
        <v>44934</v>
      </c>
      <c r="C5815" t="s">
        <v>11</v>
      </c>
      <c r="D5815" t="s">
        <v>16</v>
      </c>
      <c r="E5815">
        <v>1</v>
      </c>
      <c r="F5815">
        <v>1</v>
      </c>
      <c r="G5815" t="s">
        <v>149</v>
      </c>
      <c r="H5815">
        <v>1</v>
      </c>
      <c r="I5815">
        <v>1</v>
      </c>
      <c r="J5815" t="s">
        <v>22</v>
      </c>
      <c r="K5815" s="36" t="s">
        <v>149</v>
      </c>
    </row>
    <row r="5816" spans="1:11" x14ac:dyDescent="0.25">
      <c r="A5816">
        <v>106823606</v>
      </c>
      <c r="B5816" s="1">
        <v>42714</v>
      </c>
      <c r="C5816" t="s">
        <v>27</v>
      </c>
      <c r="D5816" t="s">
        <v>16</v>
      </c>
      <c r="E5816">
        <v>1</v>
      </c>
      <c r="F5816">
        <v>1</v>
      </c>
      <c r="G5816" t="s">
        <v>149</v>
      </c>
      <c r="H5816">
        <v>1</v>
      </c>
      <c r="I5816">
        <v>1</v>
      </c>
      <c r="J5816" t="s">
        <v>22</v>
      </c>
      <c r="K5816" s="36" t="s">
        <v>149</v>
      </c>
    </row>
    <row r="5817" spans="1:11" x14ac:dyDescent="0.25">
      <c r="A5817">
        <v>566261133</v>
      </c>
      <c r="B5817" s="1">
        <v>45360</v>
      </c>
      <c r="C5817" t="s">
        <v>27</v>
      </c>
      <c r="D5817" t="s">
        <v>20</v>
      </c>
      <c r="E5817">
        <v>0.19</v>
      </c>
      <c r="F5817">
        <v>0.19</v>
      </c>
      <c r="G5817" t="s">
        <v>148</v>
      </c>
      <c r="H5817">
        <v>2</v>
      </c>
      <c r="I5817">
        <v>4</v>
      </c>
      <c r="J5817" t="s">
        <v>14</v>
      </c>
      <c r="K5817" s="36" t="s">
        <v>149</v>
      </c>
    </row>
    <row r="5818" spans="1:11" x14ac:dyDescent="0.25">
      <c r="A5818">
        <v>566266276</v>
      </c>
      <c r="B5818" s="1">
        <v>45360</v>
      </c>
      <c r="C5818" t="s">
        <v>11</v>
      </c>
      <c r="D5818" t="s">
        <v>17</v>
      </c>
      <c r="E5818">
        <v>0.8</v>
      </c>
      <c r="F5818">
        <v>0.59</v>
      </c>
      <c r="G5818" t="s">
        <v>148</v>
      </c>
      <c r="H5818">
        <v>1</v>
      </c>
      <c r="I5818">
        <v>1</v>
      </c>
      <c r="J5818" t="s">
        <v>14</v>
      </c>
      <c r="K5818" s="36" t="s">
        <v>149</v>
      </c>
    </row>
    <row r="5819" spans="1:11" x14ac:dyDescent="0.25">
      <c r="A5819">
        <v>83879701</v>
      </c>
      <c r="B5819" s="1">
        <v>42566</v>
      </c>
      <c r="C5819" t="s">
        <v>27</v>
      </c>
      <c r="D5819" t="s">
        <v>16</v>
      </c>
      <c r="E5819">
        <v>1</v>
      </c>
      <c r="F5819">
        <v>1</v>
      </c>
      <c r="G5819" t="s">
        <v>149</v>
      </c>
      <c r="H5819">
        <v>10</v>
      </c>
      <c r="I5819">
        <v>10</v>
      </c>
      <c r="J5819" t="s">
        <v>14</v>
      </c>
      <c r="K5819" s="36" t="s">
        <v>148</v>
      </c>
    </row>
    <row r="5820" spans="1:11" x14ac:dyDescent="0.25">
      <c r="A5820">
        <v>207523135</v>
      </c>
      <c r="B5820" s="1">
        <v>43317</v>
      </c>
      <c r="C5820" t="s">
        <v>11</v>
      </c>
      <c r="D5820" t="s">
        <v>16</v>
      </c>
      <c r="E5820">
        <v>1</v>
      </c>
      <c r="F5820">
        <v>0.99</v>
      </c>
      <c r="G5820" t="s">
        <v>148</v>
      </c>
      <c r="H5820">
        <v>1</v>
      </c>
      <c r="I5820">
        <v>1</v>
      </c>
      <c r="J5820" t="s">
        <v>14</v>
      </c>
      <c r="K5820" s="36" t="s">
        <v>149</v>
      </c>
    </row>
    <row r="5821" spans="1:11" x14ac:dyDescent="0.25">
      <c r="A5821">
        <v>550974849</v>
      </c>
      <c r="B5821" s="1">
        <v>45274</v>
      </c>
      <c r="C5821" t="s">
        <v>11</v>
      </c>
      <c r="D5821" t="s">
        <v>16</v>
      </c>
      <c r="E5821">
        <v>1</v>
      </c>
      <c r="F5821">
        <v>0.95</v>
      </c>
      <c r="G5821" t="s">
        <v>148</v>
      </c>
      <c r="H5821">
        <v>7</v>
      </c>
      <c r="I5821">
        <v>7</v>
      </c>
      <c r="J5821" t="s">
        <v>14</v>
      </c>
      <c r="K5821" s="36" t="s">
        <v>149</v>
      </c>
    </row>
    <row r="5822" spans="1:11" x14ac:dyDescent="0.25">
      <c r="A5822">
        <v>132745784</v>
      </c>
      <c r="B5822" s="1">
        <v>42886</v>
      </c>
      <c r="C5822" t="s">
        <v>11</v>
      </c>
      <c r="D5822" t="s">
        <v>16</v>
      </c>
      <c r="E5822">
        <v>1</v>
      </c>
      <c r="F5822">
        <v>0.99</v>
      </c>
      <c r="G5822" t="s">
        <v>27</v>
      </c>
      <c r="H5822">
        <v>8</v>
      </c>
      <c r="I5822">
        <v>8</v>
      </c>
      <c r="J5822" t="s">
        <v>22</v>
      </c>
      <c r="K5822" s="36" t="s">
        <v>149</v>
      </c>
    </row>
    <row r="5823" spans="1:11" x14ac:dyDescent="0.25">
      <c r="A5823">
        <v>565656486</v>
      </c>
      <c r="B5823" s="1">
        <v>45357</v>
      </c>
      <c r="C5823" t="s">
        <v>27</v>
      </c>
      <c r="D5823" t="s">
        <v>16</v>
      </c>
      <c r="E5823">
        <v>1</v>
      </c>
      <c r="F5823">
        <v>1</v>
      </c>
      <c r="G5823" t="s">
        <v>148</v>
      </c>
      <c r="H5823">
        <v>1</v>
      </c>
      <c r="I5823">
        <v>1</v>
      </c>
      <c r="J5823" t="s">
        <v>14</v>
      </c>
      <c r="K5823" s="36" t="s">
        <v>149</v>
      </c>
    </row>
    <row r="5824" spans="1:11" x14ac:dyDescent="0.25">
      <c r="A5824">
        <v>565662038</v>
      </c>
      <c r="B5824" s="1">
        <v>45357</v>
      </c>
      <c r="C5824" t="s">
        <v>11</v>
      </c>
      <c r="D5824" t="s">
        <v>12</v>
      </c>
      <c r="G5824" t="s">
        <v>148</v>
      </c>
      <c r="H5824">
        <v>9</v>
      </c>
      <c r="I5824">
        <v>9</v>
      </c>
      <c r="J5824" t="s">
        <v>14</v>
      </c>
      <c r="K5824" s="36" t="s">
        <v>148</v>
      </c>
    </row>
    <row r="5825" spans="1:11" x14ac:dyDescent="0.25">
      <c r="A5825">
        <v>548658421</v>
      </c>
      <c r="B5825" s="1">
        <v>45259</v>
      </c>
      <c r="C5825" t="s">
        <v>27</v>
      </c>
      <c r="D5825" t="s">
        <v>17</v>
      </c>
      <c r="E5825">
        <v>0.9</v>
      </c>
      <c r="F5825">
        <v>0.86</v>
      </c>
      <c r="G5825" t="s">
        <v>148</v>
      </c>
      <c r="H5825">
        <v>5</v>
      </c>
      <c r="I5825">
        <v>5</v>
      </c>
      <c r="J5825" t="s">
        <v>14</v>
      </c>
      <c r="K5825" s="36" t="s">
        <v>149</v>
      </c>
    </row>
    <row r="5826" spans="1:11" x14ac:dyDescent="0.25">
      <c r="A5826">
        <v>414030796</v>
      </c>
      <c r="B5826" s="1">
        <v>44397</v>
      </c>
      <c r="C5826" t="s">
        <v>11</v>
      </c>
      <c r="D5826" t="s">
        <v>16</v>
      </c>
      <c r="E5826">
        <v>1</v>
      </c>
      <c r="F5826">
        <v>1</v>
      </c>
      <c r="G5826" t="s">
        <v>148</v>
      </c>
      <c r="H5826">
        <v>6</v>
      </c>
      <c r="I5826">
        <v>6</v>
      </c>
      <c r="J5826" t="s">
        <v>14</v>
      </c>
      <c r="K5826" s="36" t="s">
        <v>149</v>
      </c>
    </row>
    <row r="5827" spans="1:11" x14ac:dyDescent="0.25">
      <c r="A5827">
        <v>16105324</v>
      </c>
      <c r="B5827" s="1">
        <v>41787</v>
      </c>
      <c r="C5827" t="s">
        <v>11</v>
      </c>
      <c r="D5827" t="s">
        <v>12</v>
      </c>
      <c r="F5827">
        <v>0</v>
      </c>
      <c r="G5827" t="s">
        <v>148</v>
      </c>
      <c r="H5827">
        <v>1</v>
      </c>
      <c r="I5827">
        <v>2</v>
      </c>
      <c r="J5827" t="s">
        <v>14</v>
      </c>
      <c r="K5827" s="36" t="s">
        <v>149</v>
      </c>
    </row>
    <row r="5828" spans="1:11" x14ac:dyDescent="0.25">
      <c r="A5828">
        <v>524307237</v>
      </c>
      <c r="B5828" s="1">
        <v>45114</v>
      </c>
      <c r="C5828" t="s">
        <v>27</v>
      </c>
      <c r="D5828" t="s">
        <v>17</v>
      </c>
      <c r="E5828">
        <v>1</v>
      </c>
      <c r="F5828">
        <v>0.91</v>
      </c>
      <c r="G5828" t="s">
        <v>148</v>
      </c>
      <c r="H5828">
        <v>1</v>
      </c>
      <c r="I5828">
        <v>1</v>
      </c>
      <c r="J5828" t="s">
        <v>14</v>
      </c>
      <c r="K5828" s="36" t="s">
        <v>149</v>
      </c>
    </row>
    <row r="5829" spans="1:11" x14ac:dyDescent="0.25">
      <c r="A5829">
        <v>20803102</v>
      </c>
      <c r="B5829" s="1">
        <v>41883</v>
      </c>
      <c r="C5829" t="s">
        <v>11</v>
      </c>
      <c r="D5829" t="s">
        <v>16</v>
      </c>
      <c r="E5829">
        <v>1</v>
      </c>
      <c r="F5829">
        <v>0.99</v>
      </c>
      <c r="G5829" t="s">
        <v>149</v>
      </c>
      <c r="H5829">
        <v>5</v>
      </c>
      <c r="I5829">
        <v>7</v>
      </c>
      <c r="J5829" t="s">
        <v>14</v>
      </c>
      <c r="K5829" s="36" t="s">
        <v>149</v>
      </c>
    </row>
    <row r="5830" spans="1:11" x14ac:dyDescent="0.25">
      <c r="A5830">
        <v>566500662</v>
      </c>
      <c r="B5830" s="1">
        <v>45362</v>
      </c>
      <c r="C5830" t="s">
        <v>27</v>
      </c>
      <c r="D5830" t="s">
        <v>16</v>
      </c>
      <c r="E5830">
        <v>1</v>
      </c>
      <c r="F5830">
        <v>1</v>
      </c>
      <c r="G5830" t="s">
        <v>148</v>
      </c>
      <c r="H5830">
        <v>1</v>
      </c>
      <c r="I5830">
        <v>1</v>
      </c>
      <c r="J5830" t="s">
        <v>14</v>
      </c>
      <c r="K5830" s="36" t="s">
        <v>149</v>
      </c>
    </row>
    <row r="5831" spans="1:11" x14ac:dyDescent="0.25">
      <c r="A5831">
        <v>150318931</v>
      </c>
      <c r="B5831" s="1">
        <v>42990</v>
      </c>
      <c r="C5831" t="s">
        <v>11</v>
      </c>
      <c r="D5831" t="s">
        <v>21</v>
      </c>
      <c r="E5831">
        <v>0.9</v>
      </c>
      <c r="F5831">
        <v>0.87</v>
      </c>
      <c r="G5831" t="s">
        <v>149</v>
      </c>
      <c r="H5831">
        <v>1</v>
      </c>
      <c r="I5831">
        <v>1</v>
      </c>
      <c r="J5831" t="s">
        <v>22</v>
      </c>
      <c r="K5831" s="36" t="s">
        <v>149</v>
      </c>
    </row>
    <row r="5832" spans="1:11" x14ac:dyDescent="0.25">
      <c r="A5832">
        <v>565690967</v>
      </c>
      <c r="B5832" s="1">
        <v>45357</v>
      </c>
      <c r="C5832" t="s">
        <v>27</v>
      </c>
      <c r="D5832" t="s">
        <v>20</v>
      </c>
      <c r="E5832">
        <v>0</v>
      </c>
      <c r="F5832">
        <v>0</v>
      </c>
      <c r="G5832" t="s">
        <v>148</v>
      </c>
      <c r="H5832">
        <v>1</v>
      </c>
      <c r="I5832">
        <v>1</v>
      </c>
      <c r="J5832" t="s">
        <v>14</v>
      </c>
      <c r="K5832" s="36" t="s">
        <v>148</v>
      </c>
    </row>
    <row r="5833" spans="1:11" x14ac:dyDescent="0.25">
      <c r="A5833">
        <v>7055265</v>
      </c>
      <c r="B5833" s="1">
        <v>41447</v>
      </c>
      <c r="C5833" t="s">
        <v>11</v>
      </c>
      <c r="D5833" t="s">
        <v>16</v>
      </c>
      <c r="E5833">
        <v>1</v>
      </c>
      <c r="F5833">
        <v>1</v>
      </c>
      <c r="G5833" t="s">
        <v>149</v>
      </c>
      <c r="H5833">
        <v>1</v>
      </c>
      <c r="I5833">
        <v>1</v>
      </c>
      <c r="J5833" t="s">
        <v>14</v>
      </c>
      <c r="K5833" s="36" t="s">
        <v>149</v>
      </c>
    </row>
    <row r="5834" spans="1:11" x14ac:dyDescent="0.25">
      <c r="A5834">
        <v>70917795</v>
      </c>
      <c r="B5834" s="1">
        <v>42498</v>
      </c>
      <c r="C5834" t="s">
        <v>11</v>
      </c>
      <c r="D5834" t="s">
        <v>16</v>
      </c>
      <c r="E5834">
        <v>1</v>
      </c>
      <c r="F5834">
        <v>0.83</v>
      </c>
      <c r="G5834" t="s">
        <v>149</v>
      </c>
      <c r="H5834">
        <v>1</v>
      </c>
      <c r="I5834">
        <v>1</v>
      </c>
      <c r="J5834" t="s">
        <v>14</v>
      </c>
      <c r="K5834" s="36" t="s">
        <v>148</v>
      </c>
    </row>
    <row r="5835" spans="1:11" x14ac:dyDescent="0.25">
      <c r="A5835">
        <v>35502610</v>
      </c>
      <c r="B5835" s="1">
        <v>42165</v>
      </c>
      <c r="C5835" t="s">
        <v>11</v>
      </c>
      <c r="D5835" t="s">
        <v>16</v>
      </c>
      <c r="E5835">
        <v>1</v>
      </c>
      <c r="F5835">
        <v>0.95</v>
      </c>
      <c r="G5835" t="s">
        <v>148</v>
      </c>
      <c r="H5835">
        <v>1</v>
      </c>
      <c r="I5835">
        <v>1</v>
      </c>
      <c r="J5835" t="s">
        <v>22</v>
      </c>
      <c r="K5835" s="36" t="s">
        <v>149</v>
      </c>
    </row>
    <row r="5836" spans="1:11" x14ac:dyDescent="0.25">
      <c r="A5836">
        <v>565741723</v>
      </c>
      <c r="B5836" s="1">
        <v>45357</v>
      </c>
      <c r="C5836" t="s">
        <v>11</v>
      </c>
      <c r="D5836" t="s">
        <v>12</v>
      </c>
      <c r="F5836">
        <v>0.87</v>
      </c>
      <c r="G5836" t="s">
        <v>149</v>
      </c>
      <c r="H5836">
        <v>1</v>
      </c>
      <c r="I5836">
        <v>1</v>
      </c>
      <c r="J5836" t="s">
        <v>22</v>
      </c>
      <c r="K5836" s="36" t="s">
        <v>149</v>
      </c>
    </row>
    <row r="5837" spans="1:11" x14ac:dyDescent="0.25">
      <c r="A5837">
        <v>501203754</v>
      </c>
      <c r="B5837" s="1">
        <v>44972</v>
      </c>
      <c r="C5837" t="s">
        <v>11</v>
      </c>
      <c r="D5837" t="s">
        <v>16</v>
      </c>
      <c r="E5837">
        <v>0.7</v>
      </c>
      <c r="F5837">
        <v>0.93</v>
      </c>
      <c r="G5837" t="s">
        <v>149</v>
      </c>
      <c r="H5837">
        <v>1</v>
      </c>
      <c r="I5837">
        <v>2</v>
      </c>
      <c r="J5837" t="s">
        <v>22</v>
      </c>
      <c r="K5837" s="36" t="s">
        <v>149</v>
      </c>
    </row>
    <row r="5838" spans="1:11" x14ac:dyDescent="0.25">
      <c r="A5838">
        <v>919609</v>
      </c>
      <c r="B5838" s="1">
        <v>40759</v>
      </c>
      <c r="C5838" t="s">
        <v>30</v>
      </c>
      <c r="D5838" t="s">
        <v>16</v>
      </c>
      <c r="E5838">
        <v>1</v>
      </c>
      <c r="F5838">
        <v>0.99</v>
      </c>
      <c r="G5838" t="s">
        <v>148</v>
      </c>
      <c r="H5838">
        <v>6</v>
      </c>
      <c r="I5838">
        <v>7</v>
      </c>
      <c r="J5838" t="s">
        <v>14</v>
      </c>
      <c r="K5838" s="36" t="s">
        <v>149</v>
      </c>
    </row>
    <row r="5839" spans="1:11" x14ac:dyDescent="0.25">
      <c r="A5839">
        <v>566510782</v>
      </c>
      <c r="B5839" s="1">
        <v>45362</v>
      </c>
      <c r="C5839" t="s">
        <v>27</v>
      </c>
      <c r="D5839" t="s">
        <v>20</v>
      </c>
      <c r="E5839">
        <v>0.11</v>
      </c>
      <c r="F5839">
        <v>0.19</v>
      </c>
      <c r="G5839" t="s">
        <v>148</v>
      </c>
      <c r="H5839">
        <v>1</v>
      </c>
      <c r="I5839">
        <v>1</v>
      </c>
      <c r="J5839" t="s">
        <v>22</v>
      </c>
      <c r="K5839" s="36" t="s">
        <v>149</v>
      </c>
    </row>
    <row r="5840" spans="1:11" x14ac:dyDescent="0.25">
      <c r="A5840">
        <v>84236287</v>
      </c>
      <c r="B5840" s="1">
        <v>42568</v>
      </c>
      <c r="C5840" t="s">
        <v>11</v>
      </c>
      <c r="D5840" t="s">
        <v>21</v>
      </c>
      <c r="E5840">
        <v>1</v>
      </c>
      <c r="F5840">
        <v>0.79</v>
      </c>
      <c r="G5840" t="s">
        <v>148</v>
      </c>
      <c r="H5840">
        <v>1</v>
      </c>
      <c r="I5840">
        <v>2</v>
      </c>
      <c r="J5840" t="s">
        <v>14</v>
      </c>
      <c r="K5840" s="36" t="s">
        <v>149</v>
      </c>
    </row>
    <row r="5841" spans="1:11" x14ac:dyDescent="0.25">
      <c r="A5841">
        <v>566049334</v>
      </c>
      <c r="B5841" s="1">
        <v>45359</v>
      </c>
      <c r="C5841" t="s">
        <v>11</v>
      </c>
      <c r="D5841" t="s">
        <v>16</v>
      </c>
      <c r="E5841">
        <v>1</v>
      </c>
      <c r="F5841">
        <v>1</v>
      </c>
      <c r="G5841" t="s">
        <v>148</v>
      </c>
      <c r="H5841">
        <v>1</v>
      </c>
      <c r="I5841">
        <v>1</v>
      </c>
      <c r="J5841" t="s">
        <v>18</v>
      </c>
      <c r="K5841" s="36" t="s">
        <v>149</v>
      </c>
    </row>
    <row r="5842" spans="1:11" x14ac:dyDescent="0.25">
      <c r="A5842">
        <v>451645007</v>
      </c>
      <c r="B5842" s="1">
        <v>44648</v>
      </c>
      <c r="C5842" t="s">
        <v>11</v>
      </c>
      <c r="D5842" t="s">
        <v>16</v>
      </c>
      <c r="E5842">
        <v>1</v>
      </c>
      <c r="F5842">
        <v>1</v>
      </c>
      <c r="G5842" t="s">
        <v>27</v>
      </c>
      <c r="H5842">
        <v>2</v>
      </c>
      <c r="I5842">
        <v>2</v>
      </c>
      <c r="J5842" t="s">
        <v>14</v>
      </c>
      <c r="K5842" s="36" t="s">
        <v>149</v>
      </c>
    </row>
    <row r="5843" spans="1:11" x14ac:dyDescent="0.25">
      <c r="A5843">
        <v>380927448</v>
      </c>
      <c r="B5843" s="1">
        <v>44185</v>
      </c>
      <c r="C5843" t="s">
        <v>11</v>
      </c>
      <c r="D5843" t="s">
        <v>16</v>
      </c>
      <c r="E5843">
        <v>1</v>
      </c>
      <c r="F5843">
        <v>1</v>
      </c>
      <c r="G5843" t="s">
        <v>149</v>
      </c>
      <c r="H5843">
        <v>3</v>
      </c>
      <c r="I5843">
        <v>3</v>
      </c>
      <c r="J5843" t="s">
        <v>14</v>
      </c>
      <c r="K5843" s="36" t="s">
        <v>149</v>
      </c>
    </row>
    <row r="5844" spans="1:11" x14ac:dyDescent="0.25">
      <c r="A5844">
        <v>313505054</v>
      </c>
      <c r="B5844" s="1">
        <v>43800</v>
      </c>
      <c r="C5844" t="s">
        <v>11</v>
      </c>
      <c r="D5844" t="s">
        <v>16</v>
      </c>
      <c r="E5844">
        <v>1</v>
      </c>
      <c r="F5844">
        <v>0.89</v>
      </c>
      <c r="G5844" t="s">
        <v>148</v>
      </c>
      <c r="H5844">
        <v>4</v>
      </c>
      <c r="I5844">
        <v>10</v>
      </c>
      <c r="J5844" t="s">
        <v>18</v>
      </c>
      <c r="K5844" s="36" t="s">
        <v>149</v>
      </c>
    </row>
    <row r="5845" spans="1:11" x14ac:dyDescent="0.25">
      <c r="A5845">
        <v>565844043</v>
      </c>
      <c r="B5845" s="1">
        <v>45358</v>
      </c>
      <c r="C5845" t="s">
        <v>27</v>
      </c>
      <c r="D5845" t="s">
        <v>16</v>
      </c>
      <c r="E5845">
        <v>1</v>
      </c>
      <c r="F5845">
        <v>1</v>
      </c>
      <c r="G5845" t="s">
        <v>149</v>
      </c>
      <c r="H5845">
        <v>1</v>
      </c>
      <c r="I5845">
        <v>1</v>
      </c>
      <c r="J5845" t="s">
        <v>14</v>
      </c>
      <c r="K5845" s="36" t="s">
        <v>149</v>
      </c>
    </row>
    <row r="5846" spans="1:11" x14ac:dyDescent="0.25">
      <c r="A5846">
        <v>14497214</v>
      </c>
      <c r="B5846" s="1">
        <v>41749</v>
      </c>
      <c r="C5846" t="s">
        <v>11</v>
      </c>
      <c r="D5846" t="s">
        <v>17</v>
      </c>
      <c r="E5846">
        <v>0.8</v>
      </c>
      <c r="F5846">
        <v>0.68</v>
      </c>
      <c r="G5846" t="s">
        <v>148</v>
      </c>
      <c r="H5846">
        <v>2</v>
      </c>
      <c r="I5846">
        <v>3</v>
      </c>
      <c r="J5846" t="s">
        <v>22</v>
      </c>
      <c r="K5846" s="36" t="s">
        <v>149</v>
      </c>
    </row>
    <row r="5847" spans="1:11" x14ac:dyDescent="0.25">
      <c r="A5847">
        <v>564335886</v>
      </c>
      <c r="B5847" s="1">
        <v>45349</v>
      </c>
      <c r="C5847" t="s">
        <v>11</v>
      </c>
      <c r="D5847" t="s">
        <v>16</v>
      </c>
      <c r="E5847">
        <v>1</v>
      </c>
      <c r="F5847">
        <v>0.35</v>
      </c>
      <c r="G5847" t="s">
        <v>148</v>
      </c>
      <c r="H5847">
        <v>1</v>
      </c>
      <c r="I5847">
        <v>1</v>
      </c>
      <c r="J5847" t="s">
        <v>22</v>
      </c>
      <c r="K5847" s="36" t="s">
        <v>149</v>
      </c>
    </row>
    <row r="5848" spans="1:11" x14ac:dyDescent="0.25">
      <c r="A5848">
        <v>173465670</v>
      </c>
      <c r="B5848" s="1">
        <v>43146</v>
      </c>
      <c r="C5848" t="s">
        <v>27</v>
      </c>
      <c r="D5848" t="s">
        <v>20</v>
      </c>
      <c r="E5848">
        <v>0.4</v>
      </c>
      <c r="F5848">
        <v>0.06</v>
      </c>
      <c r="G5848" t="s">
        <v>148</v>
      </c>
      <c r="H5848">
        <v>1</v>
      </c>
      <c r="I5848">
        <v>1</v>
      </c>
      <c r="J5848" t="s">
        <v>22</v>
      </c>
      <c r="K5848" s="36" t="s">
        <v>149</v>
      </c>
    </row>
    <row r="5849" spans="1:11" x14ac:dyDescent="0.25">
      <c r="A5849">
        <v>44644093</v>
      </c>
      <c r="B5849" s="1">
        <v>42267</v>
      </c>
      <c r="C5849" t="s">
        <v>11</v>
      </c>
      <c r="D5849" t="s">
        <v>17</v>
      </c>
      <c r="E5849">
        <v>1</v>
      </c>
      <c r="F5849">
        <v>0.47</v>
      </c>
      <c r="G5849" t="s">
        <v>148</v>
      </c>
      <c r="H5849">
        <v>1</v>
      </c>
      <c r="I5849">
        <v>1</v>
      </c>
      <c r="J5849" t="s">
        <v>14</v>
      </c>
      <c r="K5849" s="36" t="s">
        <v>149</v>
      </c>
    </row>
    <row r="5850" spans="1:11" x14ac:dyDescent="0.25">
      <c r="A5850">
        <v>86894127</v>
      </c>
      <c r="B5850" s="1">
        <v>42581</v>
      </c>
      <c r="C5850" t="s">
        <v>11</v>
      </c>
      <c r="D5850" t="s">
        <v>20</v>
      </c>
      <c r="E5850">
        <v>0</v>
      </c>
      <c r="F5850">
        <v>0.06</v>
      </c>
      <c r="G5850" t="s">
        <v>148</v>
      </c>
      <c r="H5850">
        <v>1</v>
      </c>
      <c r="I5850">
        <v>1</v>
      </c>
      <c r="J5850" t="s">
        <v>14</v>
      </c>
      <c r="K5850" s="36" t="s">
        <v>149</v>
      </c>
    </row>
    <row r="5851" spans="1:11" x14ac:dyDescent="0.25">
      <c r="A5851">
        <v>447344287</v>
      </c>
      <c r="B5851" s="1">
        <v>44621</v>
      </c>
      <c r="C5851" t="s">
        <v>27</v>
      </c>
      <c r="D5851" t="s">
        <v>16</v>
      </c>
      <c r="E5851">
        <v>1</v>
      </c>
      <c r="F5851">
        <v>0.86</v>
      </c>
      <c r="G5851" t="s">
        <v>148</v>
      </c>
      <c r="H5851">
        <v>1</v>
      </c>
      <c r="I5851">
        <v>1</v>
      </c>
      <c r="J5851" t="s">
        <v>22</v>
      </c>
      <c r="K5851" s="36" t="s">
        <v>149</v>
      </c>
    </row>
    <row r="5852" spans="1:11" x14ac:dyDescent="0.25">
      <c r="A5852">
        <v>566883041</v>
      </c>
      <c r="B5852" s="1">
        <v>45364</v>
      </c>
      <c r="C5852" t="s">
        <v>27</v>
      </c>
      <c r="D5852" t="s">
        <v>16</v>
      </c>
      <c r="E5852">
        <v>1</v>
      </c>
      <c r="F5852">
        <v>0.89</v>
      </c>
      <c r="G5852" t="s">
        <v>148</v>
      </c>
      <c r="H5852">
        <v>1</v>
      </c>
      <c r="I5852">
        <v>1</v>
      </c>
      <c r="J5852" t="s">
        <v>14</v>
      </c>
      <c r="K5852" s="36" t="s">
        <v>149</v>
      </c>
    </row>
    <row r="5853" spans="1:11" x14ac:dyDescent="0.25">
      <c r="A5853">
        <v>322721624</v>
      </c>
      <c r="B5853" s="1">
        <v>43829</v>
      </c>
      <c r="C5853" t="s">
        <v>11</v>
      </c>
      <c r="D5853" t="s">
        <v>16</v>
      </c>
      <c r="E5853">
        <v>1</v>
      </c>
      <c r="F5853">
        <v>0.92</v>
      </c>
      <c r="G5853" t="s">
        <v>148</v>
      </c>
      <c r="H5853">
        <v>1</v>
      </c>
      <c r="I5853">
        <v>1</v>
      </c>
      <c r="J5853" t="s">
        <v>22</v>
      </c>
      <c r="K5853" s="36" t="s">
        <v>149</v>
      </c>
    </row>
    <row r="5854" spans="1:11" x14ac:dyDescent="0.25">
      <c r="A5854">
        <v>230147032</v>
      </c>
      <c r="B5854" s="1">
        <v>43445</v>
      </c>
      <c r="C5854" t="s">
        <v>11</v>
      </c>
      <c r="D5854" t="s">
        <v>16</v>
      </c>
      <c r="E5854">
        <v>1</v>
      </c>
      <c r="F5854">
        <v>1</v>
      </c>
      <c r="G5854" t="s">
        <v>148</v>
      </c>
      <c r="H5854">
        <v>2</v>
      </c>
      <c r="I5854">
        <v>3</v>
      </c>
      <c r="J5854" t="s">
        <v>14</v>
      </c>
      <c r="K5854" s="36" t="s">
        <v>149</v>
      </c>
    </row>
    <row r="5855" spans="1:11" x14ac:dyDescent="0.25">
      <c r="A5855">
        <v>565899264</v>
      </c>
      <c r="B5855" s="1">
        <v>45358</v>
      </c>
      <c r="C5855" t="s">
        <v>27</v>
      </c>
      <c r="D5855" t="s">
        <v>16</v>
      </c>
      <c r="E5855">
        <v>1</v>
      </c>
      <c r="F5855">
        <v>0.81</v>
      </c>
      <c r="G5855" t="s">
        <v>149</v>
      </c>
      <c r="H5855">
        <v>1</v>
      </c>
      <c r="I5855">
        <v>1</v>
      </c>
      <c r="J5855" t="s">
        <v>22</v>
      </c>
      <c r="K5855" s="36" t="s">
        <v>149</v>
      </c>
    </row>
    <row r="5856" spans="1:11" x14ac:dyDescent="0.25">
      <c r="A5856">
        <v>43862002</v>
      </c>
      <c r="B5856" s="1">
        <v>42257</v>
      </c>
      <c r="C5856" t="s">
        <v>11</v>
      </c>
      <c r="D5856" t="s">
        <v>16</v>
      </c>
      <c r="E5856">
        <v>1</v>
      </c>
      <c r="F5856">
        <v>0.8</v>
      </c>
      <c r="G5856" t="s">
        <v>148</v>
      </c>
      <c r="H5856">
        <v>3</v>
      </c>
      <c r="I5856">
        <v>3</v>
      </c>
      <c r="J5856" t="s">
        <v>14</v>
      </c>
      <c r="K5856" s="36" t="s">
        <v>149</v>
      </c>
    </row>
    <row r="5857" spans="1:11" x14ac:dyDescent="0.25">
      <c r="A5857">
        <v>567022537</v>
      </c>
      <c r="B5857" s="1">
        <v>45365</v>
      </c>
      <c r="C5857" t="s">
        <v>27</v>
      </c>
      <c r="D5857" t="s">
        <v>16</v>
      </c>
      <c r="E5857">
        <v>1</v>
      </c>
      <c r="F5857">
        <v>1</v>
      </c>
      <c r="G5857" t="s">
        <v>148</v>
      </c>
      <c r="H5857">
        <v>6</v>
      </c>
      <c r="I5857">
        <v>6</v>
      </c>
      <c r="J5857" t="s">
        <v>14</v>
      </c>
      <c r="K5857" s="36" t="s">
        <v>148</v>
      </c>
    </row>
    <row r="5858" spans="1:11" x14ac:dyDescent="0.25">
      <c r="A5858">
        <v>567049391</v>
      </c>
      <c r="B5858" s="1">
        <v>45365</v>
      </c>
      <c r="C5858" t="s">
        <v>11</v>
      </c>
      <c r="D5858" t="s">
        <v>17</v>
      </c>
      <c r="E5858">
        <v>0.8</v>
      </c>
      <c r="F5858">
        <v>0.92</v>
      </c>
      <c r="G5858" t="s">
        <v>148</v>
      </c>
      <c r="H5858">
        <v>4</v>
      </c>
      <c r="I5858">
        <v>5</v>
      </c>
      <c r="J5858" t="s">
        <v>14</v>
      </c>
      <c r="K5858" s="36" t="s">
        <v>149</v>
      </c>
    </row>
    <row r="5859" spans="1:11" x14ac:dyDescent="0.25">
      <c r="A5859">
        <v>84073667</v>
      </c>
      <c r="B5859" s="1">
        <v>42567</v>
      </c>
      <c r="C5859" t="s">
        <v>11</v>
      </c>
      <c r="D5859" t="s">
        <v>16</v>
      </c>
      <c r="E5859">
        <v>1</v>
      </c>
      <c r="F5859">
        <v>1</v>
      </c>
      <c r="G5859" t="s">
        <v>149</v>
      </c>
      <c r="H5859">
        <v>1</v>
      </c>
      <c r="I5859">
        <v>2</v>
      </c>
      <c r="J5859" t="s">
        <v>14</v>
      </c>
      <c r="K5859" s="36" t="s">
        <v>149</v>
      </c>
    </row>
    <row r="5860" spans="1:11" x14ac:dyDescent="0.25">
      <c r="A5860">
        <v>172716150</v>
      </c>
      <c r="B5860" s="1">
        <v>43141</v>
      </c>
      <c r="C5860" t="s">
        <v>27</v>
      </c>
      <c r="D5860" t="s">
        <v>16</v>
      </c>
      <c r="E5860">
        <v>1</v>
      </c>
      <c r="F5860">
        <v>0.98</v>
      </c>
      <c r="G5860" t="s">
        <v>148</v>
      </c>
      <c r="H5860">
        <v>1</v>
      </c>
      <c r="I5860">
        <v>1</v>
      </c>
      <c r="J5860" t="s">
        <v>14</v>
      </c>
      <c r="K5860" s="36" t="s">
        <v>149</v>
      </c>
    </row>
    <row r="5861" spans="1:11" x14ac:dyDescent="0.25">
      <c r="A5861">
        <v>382345194</v>
      </c>
      <c r="B5861" s="1">
        <v>44195</v>
      </c>
      <c r="C5861" t="s">
        <v>11</v>
      </c>
      <c r="D5861" t="s">
        <v>17</v>
      </c>
      <c r="E5861">
        <v>1</v>
      </c>
      <c r="F5861">
        <v>0.24</v>
      </c>
      <c r="G5861" t="s">
        <v>148</v>
      </c>
      <c r="H5861">
        <v>2</v>
      </c>
      <c r="I5861">
        <v>2</v>
      </c>
      <c r="J5861" t="s">
        <v>22</v>
      </c>
      <c r="K5861" s="36" t="s">
        <v>149</v>
      </c>
    </row>
    <row r="5862" spans="1:11" x14ac:dyDescent="0.25">
      <c r="A5862">
        <v>559591890</v>
      </c>
      <c r="B5862" s="1">
        <v>45322</v>
      </c>
      <c r="C5862" t="s">
        <v>27</v>
      </c>
      <c r="D5862" t="s">
        <v>21</v>
      </c>
      <c r="E5862">
        <v>1</v>
      </c>
      <c r="F5862">
        <v>0.37</v>
      </c>
      <c r="G5862" t="s">
        <v>148</v>
      </c>
      <c r="H5862">
        <v>25</v>
      </c>
      <c r="I5862">
        <v>25</v>
      </c>
      <c r="J5862" t="s">
        <v>14</v>
      </c>
      <c r="K5862" s="36" t="s">
        <v>149</v>
      </c>
    </row>
    <row r="5863" spans="1:11" x14ac:dyDescent="0.25">
      <c r="A5863">
        <v>567865129</v>
      </c>
      <c r="B5863" s="1">
        <v>45370</v>
      </c>
      <c r="C5863" t="s">
        <v>11</v>
      </c>
      <c r="D5863" t="s">
        <v>16</v>
      </c>
      <c r="E5863">
        <v>1</v>
      </c>
      <c r="F5863">
        <v>0.96</v>
      </c>
      <c r="G5863" t="s">
        <v>149</v>
      </c>
      <c r="H5863">
        <v>1</v>
      </c>
      <c r="I5863">
        <v>2</v>
      </c>
      <c r="J5863" t="s">
        <v>14</v>
      </c>
      <c r="K5863" s="36" t="s">
        <v>149</v>
      </c>
    </row>
    <row r="5864" spans="1:11" x14ac:dyDescent="0.25">
      <c r="A5864">
        <v>534648154</v>
      </c>
      <c r="B5864" s="1">
        <v>45168</v>
      </c>
      <c r="C5864" t="s">
        <v>27</v>
      </c>
      <c r="D5864" t="s">
        <v>16</v>
      </c>
      <c r="E5864">
        <v>1</v>
      </c>
      <c r="F5864">
        <v>1</v>
      </c>
      <c r="G5864" t="s">
        <v>149</v>
      </c>
      <c r="H5864">
        <v>1</v>
      </c>
      <c r="I5864">
        <v>1</v>
      </c>
      <c r="J5864" t="s">
        <v>14</v>
      </c>
      <c r="K5864" s="36" t="s">
        <v>149</v>
      </c>
    </row>
    <row r="5865" spans="1:11" x14ac:dyDescent="0.25">
      <c r="A5865">
        <v>567185140</v>
      </c>
      <c r="B5865" s="1">
        <v>45366</v>
      </c>
      <c r="C5865" t="s">
        <v>27</v>
      </c>
      <c r="D5865" t="s">
        <v>16</v>
      </c>
      <c r="E5865">
        <v>1</v>
      </c>
      <c r="F5865">
        <v>1</v>
      </c>
      <c r="G5865" t="s">
        <v>148</v>
      </c>
      <c r="H5865">
        <v>1</v>
      </c>
      <c r="I5865">
        <v>1</v>
      </c>
      <c r="J5865" t="s">
        <v>14</v>
      </c>
      <c r="K5865" s="36" t="s">
        <v>149</v>
      </c>
    </row>
    <row r="5866" spans="1:11" x14ac:dyDescent="0.25">
      <c r="A5866">
        <v>567523317</v>
      </c>
      <c r="B5866" s="1">
        <v>45368</v>
      </c>
      <c r="C5866" t="s">
        <v>11</v>
      </c>
      <c r="D5866" t="s">
        <v>16</v>
      </c>
      <c r="E5866">
        <v>1</v>
      </c>
      <c r="F5866">
        <v>1</v>
      </c>
      <c r="G5866" t="s">
        <v>148</v>
      </c>
      <c r="H5866">
        <v>1</v>
      </c>
      <c r="I5866">
        <v>1</v>
      </c>
      <c r="J5866" t="s">
        <v>14</v>
      </c>
      <c r="K5866" s="36" t="s">
        <v>149</v>
      </c>
    </row>
    <row r="5867" spans="1:11" x14ac:dyDescent="0.25">
      <c r="A5867">
        <v>567899690</v>
      </c>
      <c r="B5867" s="1">
        <v>45370</v>
      </c>
      <c r="C5867" t="s">
        <v>27</v>
      </c>
      <c r="D5867" t="s">
        <v>16</v>
      </c>
      <c r="E5867">
        <v>1</v>
      </c>
      <c r="F5867">
        <v>0.95</v>
      </c>
      <c r="G5867" t="s">
        <v>148</v>
      </c>
      <c r="H5867">
        <v>1</v>
      </c>
      <c r="I5867">
        <v>1</v>
      </c>
      <c r="J5867" t="s">
        <v>14</v>
      </c>
      <c r="K5867" s="36" t="s">
        <v>149</v>
      </c>
    </row>
    <row r="5868" spans="1:11" x14ac:dyDescent="0.25">
      <c r="A5868">
        <v>486744308</v>
      </c>
      <c r="B5868" s="1">
        <v>44872</v>
      </c>
      <c r="C5868" t="s">
        <v>11</v>
      </c>
      <c r="D5868" t="s">
        <v>16</v>
      </c>
      <c r="E5868">
        <v>1</v>
      </c>
      <c r="F5868">
        <v>1</v>
      </c>
      <c r="G5868" t="s">
        <v>148</v>
      </c>
      <c r="H5868">
        <v>2</v>
      </c>
      <c r="I5868">
        <v>2</v>
      </c>
      <c r="J5868" t="s">
        <v>14</v>
      </c>
      <c r="K5868" s="36" t="s">
        <v>149</v>
      </c>
    </row>
    <row r="5869" spans="1:11" x14ac:dyDescent="0.25">
      <c r="A5869">
        <v>567918034</v>
      </c>
      <c r="B5869" s="1">
        <v>45370</v>
      </c>
      <c r="C5869" t="s">
        <v>27</v>
      </c>
      <c r="D5869" t="s">
        <v>16</v>
      </c>
      <c r="E5869">
        <v>1</v>
      </c>
      <c r="F5869">
        <v>0.92</v>
      </c>
      <c r="G5869" t="s">
        <v>148</v>
      </c>
      <c r="H5869">
        <v>1</v>
      </c>
      <c r="I5869">
        <v>1</v>
      </c>
      <c r="J5869" t="s">
        <v>22</v>
      </c>
      <c r="K5869" s="36" t="s">
        <v>149</v>
      </c>
    </row>
    <row r="5870" spans="1:11" x14ac:dyDescent="0.25">
      <c r="A5870">
        <v>330873682</v>
      </c>
      <c r="B5870" s="1">
        <v>43856</v>
      </c>
      <c r="C5870" t="s">
        <v>28</v>
      </c>
      <c r="D5870" t="s">
        <v>17</v>
      </c>
      <c r="E5870">
        <v>0.88</v>
      </c>
      <c r="F5870">
        <v>1</v>
      </c>
      <c r="G5870" t="s">
        <v>148</v>
      </c>
      <c r="H5870">
        <v>12</v>
      </c>
      <c r="I5870">
        <v>12</v>
      </c>
      <c r="J5870" t="s">
        <v>14</v>
      </c>
      <c r="K5870" s="36" t="s">
        <v>149</v>
      </c>
    </row>
    <row r="5871" spans="1:11" x14ac:dyDescent="0.25">
      <c r="A5871">
        <v>59209486</v>
      </c>
      <c r="B5871" s="1">
        <v>42417</v>
      </c>
      <c r="C5871" t="s">
        <v>11</v>
      </c>
      <c r="D5871" t="s">
        <v>21</v>
      </c>
      <c r="E5871">
        <v>1</v>
      </c>
      <c r="G5871" t="s">
        <v>148</v>
      </c>
      <c r="H5871">
        <v>2</v>
      </c>
      <c r="I5871">
        <v>4</v>
      </c>
      <c r="J5871" t="s">
        <v>14</v>
      </c>
      <c r="K5871" s="36" t="s">
        <v>149</v>
      </c>
    </row>
    <row r="5872" spans="1:11" x14ac:dyDescent="0.25">
      <c r="A5872">
        <v>218056428</v>
      </c>
      <c r="B5872" s="1">
        <v>43373</v>
      </c>
      <c r="C5872" t="s">
        <v>11</v>
      </c>
      <c r="D5872" t="s">
        <v>16</v>
      </c>
      <c r="E5872">
        <v>1</v>
      </c>
      <c r="F5872">
        <v>0.69</v>
      </c>
      <c r="G5872" t="s">
        <v>148</v>
      </c>
      <c r="H5872">
        <v>2</v>
      </c>
      <c r="I5872">
        <v>2</v>
      </c>
      <c r="J5872" t="s">
        <v>14</v>
      </c>
      <c r="K5872" s="36" t="s">
        <v>149</v>
      </c>
    </row>
    <row r="5873" spans="1:11" x14ac:dyDescent="0.25">
      <c r="A5873">
        <v>567181096</v>
      </c>
      <c r="B5873" s="1">
        <v>45366</v>
      </c>
      <c r="C5873" t="s">
        <v>27</v>
      </c>
      <c r="D5873" t="s">
        <v>12</v>
      </c>
      <c r="F5873">
        <v>0.97</v>
      </c>
      <c r="G5873" t="s">
        <v>148</v>
      </c>
      <c r="H5873">
        <v>1</v>
      </c>
      <c r="I5873">
        <v>1</v>
      </c>
      <c r="J5873" t="s">
        <v>14</v>
      </c>
      <c r="K5873" s="36" t="s">
        <v>149</v>
      </c>
    </row>
    <row r="5874" spans="1:11" x14ac:dyDescent="0.25">
      <c r="A5874">
        <v>69329626</v>
      </c>
      <c r="B5874" s="1">
        <v>42488</v>
      </c>
      <c r="C5874" t="s">
        <v>11</v>
      </c>
      <c r="D5874" t="s">
        <v>12</v>
      </c>
      <c r="F5874">
        <v>0</v>
      </c>
      <c r="G5874" t="s">
        <v>148</v>
      </c>
      <c r="H5874">
        <v>1</v>
      </c>
      <c r="I5874">
        <v>1</v>
      </c>
      <c r="J5874" t="s">
        <v>14</v>
      </c>
      <c r="K5874" s="36" t="s">
        <v>148</v>
      </c>
    </row>
    <row r="5875" spans="1:11" x14ac:dyDescent="0.25">
      <c r="A5875">
        <v>9213735</v>
      </c>
      <c r="B5875" s="1">
        <v>41550</v>
      </c>
      <c r="C5875" t="s">
        <v>11</v>
      </c>
      <c r="D5875" t="s">
        <v>16</v>
      </c>
      <c r="E5875">
        <v>1</v>
      </c>
      <c r="F5875">
        <v>0.99</v>
      </c>
      <c r="G5875" t="s">
        <v>149</v>
      </c>
      <c r="H5875">
        <v>1</v>
      </c>
      <c r="I5875">
        <v>1</v>
      </c>
      <c r="J5875" t="s">
        <v>14</v>
      </c>
      <c r="K5875" s="36" t="s">
        <v>149</v>
      </c>
    </row>
    <row r="5876" spans="1:11" x14ac:dyDescent="0.25">
      <c r="A5876">
        <v>386293271</v>
      </c>
      <c r="B5876" s="1">
        <v>44223</v>
      </c>
      <c r="C5876" t="s">
        <v>11</v>
      </c>
      <c r="D5876" t="s">
        <v>17</v>
      </c>
      <c r="E5876">
        <v>1</v>
      </c>
      <c r="F5876">
        <v>0.95</v>
      </c>
      <c r="G5876" t="s">
        <v>148</v>
      </c>
      <c r="H5876">
        <v>2</v>
      </c>
      <c r="I5876">
        <v>2</v>
      </c>
      <c r="J5876" t="s">
        <v>14</v>
      </c>
      <c r="K5876" s="36" t="s">
        <v>149</v>
      </c>
    </row>
    <row r="5877" spans="1:11" x14ac:dyDescent="0.25">
      <c r="A5877">
        <v>294949526</v>
      </c>
      <c r="B5877" s="1">
        <v>43722</v>
      </c>
      <c r="C5877" t="s">
        <v>11</v>
      </c>
      <c r="D5877" t="s">
        <v>16</v>
      </c>
      <c r="E5877">
        <v>0.94</v>
      </c>
      <c r="F5877">
        <v>0.93</v>
      </c>
      <c r="G5877" t="s">
        <v>149</v>
      </c>
      <c r="H5877">
        <v>3</v>
      </c>
      <c r="I5877">
        <v>3</v>
      </c>
      <c r="J5877" t="s">
        <v>14</v>
      </c>
      <c r="K5877" s="36" t="s">
        <v>149</v>
      </c>
    </row>
    <row r="5878" spans="1:11" x14ac:dyDescent="0.25">
      <c r="A5878">
        <v>287769962</v>
      </c>
      <c r="B5878" s="1">
        <v>43698</v>
      </c>
      <c r="C5878" t="s">
        <v>11</v>
      </c>
      <c r="D5878" t="s">
        <v>20</v>
      </c>
      <c r="E5878">
        <v>0</v>
      </c>
      <c r="F5878">
        <v>0.4</v>
      </c>
      <c r="G5878" t="s">
        <v>148</v>
      </c>
      <c r="H5878">
        <v>1</v>
      </c>
      <c r="I5878">
        <v>1</v>
      </c>
      <c r="J5878" t="s">
        <v>22</v>
      </c>
      <c r="K5878" s="36" t="s">
        <v>149</v>
      </c>
    </row>
    <row r="5879" spans="1:11" x14ac:dyDescent="0.25">
      <c r="A5879">
        <v>150128214</v>
      </c>
      <c r="B5879" s="1">
        <v>42989</v>
      </c>
      <c r="C5879" t="s">
        <v>27</v>
      </c>
      <c r="D5879" t="s">
        <v>17</v>
      </c>
      <c r="E5879">
        <v>1</v>
      </c>
      <c r="F5879">
        <v>0.93</v>
      </c>
      <c r="G5879" t="s">
        <v>148</v>
      </c>
      <c r="H5879">
        <v>1</v>
      </c>
      <c r="I5879">
        <v>1</v>
      </c>
      <c r="J5879" t="s">
        <v>14</v>
      </c>
      <c r="K5879" s="36" t="s">
        <v>149</v>
      </c>
    </row>
    <row r="5880" spans="1:11" x14ac:dyDescent="0.25">
      <c r="A5880">
        <v>277704592</v>
      </c>
      <c r="B5880" s="1">
        <v>43666</v>
      </c>
      <c r="C5880" t="s">
        <v>11</v>
      </c>
      <c r="D5880" t="s">
        <v>20</v>
      </c>
      <c r="E5880">
        <v>0</v>
      </c>
      <c r="F5880">
        <v>0.39</v>
      </c>
      <c r="G5880" t="s">
        <v>148</v>
      </c>
      <c r="H5880">
        <v>1</v>
      </c>
      <c r="I5880">
        <v>1</v>
      </c>
      <c r="J5880" t="s">
        <v>14</v>
      </c>
      <c r="K5880" s="36" t="s">
        <v>149</v>
      </c>
    </row>
    <row r="5881" spans="1:11" x14ac:dyDescent="0.25">
      <c r="A5881">
        <v>563128760</v>
      </c>
      <c r="B5881" s="1">
        <v>45342</v>
      </c>
      <c r="C5881" t="s">
        <v>11</v>
      </c>
      <c r="D5881" t="s">
        <v>16</v>
      </c>
      <c r="E5881">
        <v>1</v>
      </c>
      <c r="F5881">
        <v>1</v>
      </c>
      <c r="G5881" t="s">
        <v>149</v>
      </c>
      <c r="H5881">
        <v>1</v>
      </c>
      <c r="I5881">
        <v>1</v>
      </c>
      <c r="J5881" t="s">
        <v>22</v>
      </c>
      <c r="K5881" s="36" t="s">
        <v>149</v>
      </c>
    </row>
    <row r="5882" spans="1:11" x14ac:dyDescent="0.25">
      <c r="A5882">
        <v>51058078</v>
      </c>
      <c r="B5882" s="1">
        <v>42349</v>
      </c>
      <c r="C5882" t="s">
        <v>11</v>
      </c>
      <c r="D5882" t="s">
        <v>16</v>
      </c>
      <c r="E5882">
        <v>1</v>
      </c>
      <c r="F5882">
        <v>0.93</v>
      </c>
      <c r="G5882" t="s">
        <v>148</v>
      </c>
      <c r="H5882">
        <v>1</v>
      </c>
      <c r="I5882">
        <v>2</v>
      </c>
      <c r="J5882" t="s">
        <v>14</v>
      </c>
      <c r="K5882" s="36" t="s">
        <v>149</v>
      </c>
    </row>
    <row r="5883" spans="1:11" x14ac:dyDescent="0.25">
      <c r="A5883">
        <v>33373224</v>
      </c>
      <c r="B5883" s="1">
        <v>42138</v>
      </c>
      <c r="C5883" t="s">
        <v>11</v>
      </c>
      <c r="D5883" t="s">
        <v>16</v>
      </c>
      <c r="E5883">
        <v>1</v>
      </c>
      <c r="F5883">
        <v>0.86</v>
      </c>
      <c r="G5883" t="s">
        <v>149</v>
      </c>
      <c r="H5883">
        <v>2</v>
      </c>
      <c r="I5883">
        <v>3</v>
      </c>
      <c r="J5883" t="s">
        <v>14</v>
      </c>
      <c r="K5883" s="36" t="s">
        <v>149</v>
      </c>
    </row>
    <row r="5884" spans="1:11" x14ac:dyDescent="0.25">
      <c r="A5884">
        <v>567327895</v>
      </c>
      <c r="B5884" s="1">
        <v>45367</v>
      </c>
      <c r="C5884" t="s">
        <v>11</v>
      </c>
      <c r="D5884" t="s">
        <v>16</v>
      </c>
      <c r="E5884">
        <v>1</v>
      </c>
      <c r="F5884">
        <v>0.71</v>
      </c>
      <c r="G5884" t="s">
        <v>148</v>
      </c>
      <c r="H5884">
        <v>116</v>
      </c>
      <c r="I5884">
        <v>120</v>
      </c>
      <c r="J5884" t="s">
        <v>14</v>
      </c>
      <c r="K5884" s="36" t="s">
        <v>149</v>
      </c>
    </row>
    <row r="5885" spans="1:11" x14ac:dyDescent="0.25">
      <c r="A5885">
        <v>567547005</v>
      </c>
      <c r="B5885" s="1">
        <v>45368</v>
      </c>
      <c r="C5885" t="s">
        <v>27</v>
      </c>
      <c r="D5885" t="s">
        <v>16</v>
      </c>
      <c r="E5885">
        <v>1</v>
      </c>
      <c r="F5885">
        <v>0.91</v>
      </c>
      <c r="G5885" t="s">
        <v>27</v>
      </c>
      <c r="H5885">
        <v>2</v>
      </c>
      <c r="I5885">
        <v>2</v>
      </c>
      <c r="J5885" t="s">
        <v>14</v>
      </c>
      <c r="K5885" s="36" t="s">
        <v>149</v>
      </c>
    </row>
    <row r="5886" spans="1:11" x14ac:dyDescent="0.25">
      <c r="A5886">
        <v>568179101</v>
      </c>
      <c r="B5886" s="1">
        <v>45372</v>
      </c>
      <c r="C5886" t="s">
        <v>11</v>
      </c>
      <c r="D5886" t="s">
        <v>12</v>
      </c>
      <c r="F5886">
        <v>0</v>
      </c>
      <c r="G5886" t="s">
        <v>148</v>
      </c>
      <c r="H5886">
        <v>1</v>
      </c>
      <c r="I5886">
        <v>1</v>
      </c>
      <c r="J5886" t="s">
        <v>22</v>
      </c>
      <c r="K5886" s="36" t="s">
        <v>148</v>
      </c>
    </row>
    <row r="5887" spans="1:11" x14ac:dyDescent="0.25">
      <c r="A5887">
        <v>567540346</v>
      </c>
      <c r="B5887" s="1">
        <v>45368</v>
      </c>
      <c r="C5887" t="s">
        <v>27</v>
      </c>
      <c r="D5887" t="s">
        <v>16</v>
      </c>
      <c r="E5887">
        <v>0.94</v>
      </c>
      <c r="F5887">
        <v>0.98</v>
      </c>
      <c r="G5887" t="s">
        <v>149</v>
      </c>
      <c r="H5887">
        <v>2</v>
      </c>
      <c r="I5887">
        <v>2</v>
      </c>
      <c r="J5887" t="s">
        <v>22</v>
      </c>
      <c r="K5887" s="36" t="s">
        <v>149</v>
      </c>
    </row>
    <row r="5888" spans="1:11" x14ac:dyDescent="0.25">
      <c r="A5888">
        <v>135219045</v>
      </c>
      <c r="B5888" s="1">
        <v>42901</v>
      </c>
      <c r="C5888" t="s">
        <v>11</v>
      </c>
      <c r="D5888" t="s">
        <v>16</v>
      </c>
      <c r="E5888">
        <v>1</v>
      </c>
      <c r="F5888">
        <v>1</v>
      </c>
      <c r="G5888" t="s">
        <v>27</v>
      </c>
      <c r="H5888">
        <v>8</v>
      </c>
      <c r="I5888">
        <v>8</v>
      </c>
      <c r="J5888" t="s">
        <v>14</v>
      </c>
      <c r="K5888" s="36" t="s">
        <v>149</v>
      </c>
    </row>
    <row r="5889" spans="1:11" x14ac:dyDescent="0.25">
      <c r="A5889">
        <v>567015970</v>
      </c>
      <c r="B5889" s="1">
        <v>45365</v>
      </c>
      <c r="C5889" t="s">
        <v>27</v>
      </c>
      <c r="D5889" t="s">
        <v>16</v>
      </c>
      <c r="E5889">
        <v>0.95</v>
      </c>
      <c r="F5889">
        <v>0.98</v>
      </c>
      <c r="G5889" t="s">
        <v>148</v>
      </c>
      <c r="H5889">
        <v>17</v>
      </c>
      <c r="I5889">
        <v>25</v>
      </c>
      <c r="J5889" t="s">
        <v>14</v>
      </c>
      <c r="K5889" s="36" t="s">
        <v>149</v>
      </c>
    </row>
    <row r="5890" spans="1:11" x14ac:dyDescent="0.25">
      <c r="A5890">
        <v>567699634</v>
      </c>
      <c r="B5890" s="1">
        <v>45369</v>
      </c>
      <c r="C5890" t="s">
        <v>27</v>
      </c>
      <c r="D5890" t="s">
        <v>16</v>
      </c>
      <c r="E5890">
        <v>1</v>
      </c>
      <c r="F5890">
        <v>1</v>
      </c>
      <c r="G5890" t="s">
        <v>149</v>
      </c>
      <c r="H5890">
        <v>1</v>
      </c>
      <c r="I5890">
        <v>1</v>
      </c>
      <c r="J5890" t="s">
        <v>22</v>
      </c>
      <c r="K5890" s="36" t="s">
        <v>149</v>
      </c>
    </row>
    <row r="5891" spans="1:11" x14ac:dyDescent="0.25">
      <c r="A5891">
        <v>14704231</v>
      </c>
      <c r="B5891" s="1">
        <v>41754</v>
      </c>
      <c r="C5891" t="s">
        <v>11</v>
      </c>
      <c r="D5891" t="s">
        <v>16</v>
      </c>
      <c r="E5891">
        <v>1</v>
      </c>
      <c r="F5891">
        <v>0.92</v>
      </c>
      <c r="G5891" t="s">
        <v>149</v>
      </c>
      <c r="H5891">
        <v>1</v>
      </c>
      <c r="I5891">
        <v>1</v>
      </c>
      <c r="J5891" t="s">
        <v>14</v>
      </c>
      <c r="K5891" s="36" t="s">
        <v>149</v>
      </c>
    </row>
    <row r="5892" spans="1:11" x14ac:dyDescent="0.25">
      <c r="A5892">
        <v>357150995</v>
      </c>
      <c r="B5892" s="1">
        <v>44030</v>
      </c>
      <c r="C5892" t="s">
        <v>11</v>
      </c>
      <c r="D5892" t="s">
        <v>12</v>
      </c>
      <c r="F5892">
        <v>1</v>
      </c>
      <c r="G5892" t="s">
        <v>148</v>
      </c>
      <c r="H5892">
        <v>1</v>
      </c>
      <c r="I5892">
        <v>1</v>
      </c>
      <c r="J5892" t="s">
        <v>14</v>
      </c>
      <c r="K5892" s="36" t="s">
        <v>149</v>
      </c>
    </row>
    <row r="5893" spans="1:11" x14ac:dyDescent="0.25">
      <c r="A5893">
        <v>7359059</v>
      </c>
      <c r="B5893" s="1">
        <v>41463</v>
      </c>
      <c r="C5893" t="s">
        <v>34</v>
      </c>
      <c r="D5893" t="s">
        <v>17</v>
      </c>
      <c r="E5893">
        <v>1</v>
      </c>
      <c r="F5893">
        <v>0.54</v>
      </c>
      <c r="G5893" t="s">
        <v>149</v>
      </c>
      <c r="H5893">
        <v>2</v>
      </c>
      <c r="I5893">
        <v>2</v>
      </c>
      <c r="J5893" t="s">
        <v>14</v>
      </c>
      <c r="K5893" s="36" t="s">
        <v>149</v>
      </c>
    </row>
    <row r="5894" spans="1:11" x14ac:dyDescent="0.25">
      <c r="A5894">
        <v>560626205</v>
      </c>
      <c r="B5894" s="1">
        <v>45328</v>
      </c>
      <c r="C5894" t="s">
        <v>11</v>
      </c>
      <c r="D5894" t="s">
        <v>16</v>
      </c>
      <c r="E5894">
        <v>1</v>
      </c>
      <c r="F5894">
        <v>0.93</v>
      </c>
      <c r="G5894" t="s">
        <v>148</v>
      </c>
      <c r="H5894">
        <v>3</v>
      </c>
      <c r="I5894">
        <v>4</v>
      </c>
      <c r="J5894" t="s">
        <v>22</v>
      </c>
      <c r="K5894" s="36" t="s">
        <v>149</v>
      </c>
    </row>
    <row r="5895" spans="1:11" x14ac:dyDescent="0.25">
      <c r="A5895">
        <v>568401712</v>
      </c>
      <c r="B5895" s="1">
        <v>45373</v>
      </c>
      <c r="C5895" t="s">
        <v>11</v>
      </c>
      <c r="D5895" t="s">
        <v>12</v>
      </c>
      <c r="F5895">
        <v>0.33</v>
      </c>
      <c r="G5895" t="s">
        <v>148</v>
      </c>
      <c r="H5895">
        <v>1</v>
      </c>
      <c r="I5895">
        <v>1</v>
      </c>
      <c r="J5895" t="s">
        <v>22</v>
      </c>
      <c r="K5895" s="36" t="s">
        <v>149</v>
      </c>
    </row>
    <row r="5896" spans="1:11" x14ac:dyDescent="0.25">
      <c r="A5896">
        <v>514270998</v>
      </c>
      <c r="B5896" s="1">
        <v>45057</v>
      </c>
      <c r="C5896" t="s">
        <v>27</v>
      </c>
      <c r="D5896" t="s">
        <v>16</v>
      </c>
      <c r="E5896">
        <v>0.97</v>
      </c>
      <c r="F5896">
        <v>1</v>
      </c>
      <c r="G5896" t="s">
        <v>149</v>
      </c>
      <c r="H5896">
        <v>2</v>
      </c>
      <c r="I5896">
        <v>4</v>
      </c>
      <c r="J5896" t="s">
        <v>14</v>
      </c>
      <c r="K5896" s="36" t="s">
        <v>149</v>
      </c>
    </row>
    <row r="5897" spans="1:11" x14ac:dyDescent="0.25">
      <c r="A5897">
        <v>14904228</v>
      </c>
      <c r="B5897" s="1">
        <v>41758</v>
      </c>
      <c r="C5897" t="s">
        <v>11</v>
      </c>
      <c r="D5897" t="s">
        <v>16</v>
      </c>
      <c r="E5897">
        <v>1</v>
      </c>
      <c r="F5897">
        <v>0.82</v>
      </c>
      <c r="G5897" t="s">
        <v>148</v>
      </c>
      <c r="H5897">
        <v>1</v>
      </c>
      <c r="I5897">
        <v>1</v>
      </c>
      <c r="J5897" t="s">
        <v>14</v>
      </c>
      <c r="K5897" s="36" t="s">
        <v>149</v>
      </c>
    </row>
    <row r="5898" spans="1:11" x14ac:dyDescent="0.25">
      <c r="A5898">
        <v>568273430</v>
      </c>
      <c r="B5898" s="1">
        <v>45372</v>
      </c>
      <c r="C5898" t="s">
        <v>27</v>
      </c>
      <c r="D5898" t="s">
        <v>17</v>
      </c>
      <c r="E5898">
        <v>1</v>
      </c>
      <c r="F5898">
        <v>0.67</v>
      </c>
      <c r="G5898" t="s">
        <v>149</v>
      </c>
      <c r="H5898">
        <v>1</v>
      </c>
      <c r="I5898">
        <v>1</v>
      </c>
      <c r="J5898" t="s">
        <v>14</v>
      </c>
      <c r="K5898" s="36" t="s">
        <v>149</v>
      </c>
    </row>
    <row r="5899" spans="1:11" x14ac:dyDescent="0.25">
      <c r="A5899">
        <v>52454284</v>
      </c>
      <c r="B5899" s="1">
        <v>42365</v>
      </c>
      <c r="C5899" t="s">
        <v>11</v>
      </c>
      <c r="D5899" t="s">
        <v>16</v>
      </c>
      <c r="E5899">
        <v>1</v>
      </c>
      <c r="F5899">
        <v>0.73</v>
      </c>
      <c r="G5899" t="s">
        <v>149</v>
      </c>
      <c r="H5899">
        <v>7</v>
      </c>
      <c r="I5899">
        <v>7</v>
      </c>
      <c r="J5899" t="s">
        <v>14</v>
      </c>
      <c r="K5899" s="36" t="s">
        <v>149</v>
      </c>
    </row>
    <row r="5900" spans="1:11" x14ac:dyDescent="0.25">
      <c r="A5900">
        <v>417291355</v>
      </c>
      <c r="B5900" s="1">
        <v>44415</v>
      </c>
      <c r="C5900" t="s">
        <v>27</v>
      </c>
      <c r="D5900" t="s">
        <v>17</v>
      </c>
      <c r="E5900">
        <v>1</v>
      </c>
      <c r="F5900">
        <v>0.94</v>
      </c>
      <c r="G5900" t="s">
        <v>149</v>
      </c>
      <c r="H5900">
        <v>1</v>
      </c>
      <c r="I5900">
        <v>1</v>
      </c>
      <c r="J5900" t="s">
        <v>22</v>
      </c>
      <c r="K5900" s="36" t="s">
        <v>149</v>
      </c>
    </row>
    <row r="5901" spans="1:11" x14ac:dyDescent="0.25">
      <c r="A5901">
        <v>254318301</v>
      </c>
      <c r="B5901" s="1">
        <v>43564</v>
      </c>
      <c r="C5901" t="s">
        <v>11</v>
      </c>
      <c r="D5901" t="s">
        <v>16</v>
      </c>
      <c r="E5901">
        <v>1</v>
      </c>
      <c r="F5901">
        <v>0.97</v>
      </c>
      <c r="G5901" t="s">
        <v>149</v>
      </c>
      <c r="H5901">
        <v>1</v>
      </c>
      <c r="I5901">
        <v>1</v>
      </c>
      <c r="J5901" t="s">
        <v>14</v>
      </c>
      <c r="K5901" s="36" t="s">
        <v>149</v>
      </c>
    </row>
    <row r="5902" spans="1:11" x14ac:dyDescent="0.25">
      <c r="A5902">
        <v>31128884</v>
      </c>
      <c r="B5902" s="1">
        <v>42107</v>
      </c>
      <c r="C5902" t="s">
        <v>11</v>
      </c>
      <c r="D5902" t="s">
        <v>17</v>
      </c>
      <c r="E5902">
        <v>1</v>
      </c>
      <c r="F5902">
        <v>0.84</v>
      </c>
      <c r="G5902" t="s">
        <v>148</v>
      </c>
      <c r="H5902">
        <v>2</v>
      </c>
      <c r="I5902">
        <v>2</v>
      </c>
      <c r="J5902" t="s">
        <v>14</v>
      </c>
      <c r="K5902" s="36" t="s">
        <v>148</v>
      </c>
    </row>
    <row r="5903" spans="1:11" x14ac:dyDescent="0.25">
      <c r="A5903">
        <v>248424485</v>
      </c>
      <c r="B5903" s="1">
        <v>43536</v>
      </c>
      <c r="C5903" t="s">
        <v>11</v>
      </c>
      <c r="D5903" t="s">
        <v>21</v>
      </c>
      <c r="E5903">
        <v>0.67</v>
      </c>
      <c r="F5903">
        <v>0.1</v>
      </c>
      <c r="G5903" t="s">
        <v>148</v>
      </c>
      <c r="H5903">
        <v>1</v>
      </c>
      <c r="I5903">
        <v>3</v>
      </c>
      <c r="J5903" t="s">
        <v>14</v>
      </c>
      <c r="K5903" s="36" t="s">
        <v>149</v>
      </c>
    </row>
    <row r="5904" spans="1:11" x14ac:dyDescent="0.25">
      <c r="A5904">
        <v>566771205</v>
      </c>
      <c r="B5904" s="1">
        <v>45363</v>
      </c>
      <c r="C5904" t="s">
        <v>27</v>
      </c>
      <c r="D5904" t="s">
        <v>16</v>
      </c>
      <c r="E5904">
        <v>1</v>
      </c>
      <c r="F5904">
        <v>0.98</v>
      </c>
      <c r="G5904" t="s">
        <v>148</v>
      </c>
      <c r="H5904">
        <v>4</v>
      </c>
      <c r="I5904">
        <v>4</v>
      </c>
      <c r="J5904" t="s">
        <v>14</v>
      </c>
      <c r="K5904" s="36" t="s">
        <v>149</v>
      </c>
    </row>
    <row r="5905" spans="1:11" x14ac:dyDescent="0.25">
      <c r="A5905">
        <v>492509386</v>
      </c>
      <c r="B5905" s="1">
        <v>44918</v>
      </c>
      <c r="C5905" t="s">
        <v>27</v>
      </c>
      <c r="D5905" t="s">
        <v>16</v>
      </c>
      <c r="E5905">
        <v>1</v>
      </c>
      <c r="F5905">
        <v>0.99</v>
      </c>
      <c r="G5905" t="s">
        <v>148</v>
      </c>
      <c r="H5905">
        <v>1</v>
      </c>
      <c r="I5905">
        <v>2</v>
      </c>
      <c r="J5905" t="s">
        <v>14</v>
      </c>
      <c r="K5905" s="36" t="s">
        <v>149</v>
      </c>
    </row>
    <row r="5906" spans="1:11" x14ac:dyDescent="0.25">
      <c r="A5906">
        <v>247562476</v>
      </c>
      <c r="B5906" s="1">
        <v>43532</v>
      </c>
      <c r="C5906" t="s">
        <v>11</v>
      </c>
      <c r="D5906" t="s">
        <v>12</v>
      </c>
      <c r="F5906">
        <v>0.28999999999999998</v>
      </c>
      <c r="G5906" t="s">
        <v>148</v>
      </c>
      <c r="H5906">
        <v>1</v>
      </c>
      <c r="I5906">
        <v>2</v>
      </c>
      <c r="J5906" t="s">
        <v>14</v>
      </c>
      <c r="K5906" s="36" t="s">
        <v>149</v>
      </c>
    </row>
    <row r="5907" spans="1:11" x14ac:dyDescent="0.25">
      <c r="A5907">
        <v>27226295</v>
      </c>
      <c r="B5907" s="1">
        <v>42039</v>
      </c>
      <c r="C5907" t="s">
        <v>11</v>
      </c>
      <c r="D5907" t="s">
        <v>21</v>
      </c>
      <c r="E5907">
        <v>1</v>
      </c>
      <c r="F5907">
        <v>0.64</v>
      </c>
      <c r="G5907" t="s">
        <v>149</v>
      </c>
      <c r="H5907">
        <v>2</v>
      </c>
      <c r="I5907">
        <v>2</v>
      </c>
      <c r="J5907" t="s">
        <v>14</v>
      </c>
      <c r="K5907" s="36" t="s">
        <v>149</v>
      </c>
    </row>
    <row r="5908" spans="1:11" x14ac:dyDescent="0.25">
      <c r="A5908">
        <v>317362958</v>
      </c>
      <c r="B5908" s="1">
        <v>43813</v>
      </c>
      <c r="C5908" t="s">
        <v>11</v>
      </c>
      <c r="D5908" t="s">
        <v>12</v>
      </c>
      <c r="F5908">
        <v>0</v>
      </c>
      <c r="G5908" t="s">
        <v>148</v>
      </c>
      <c r="H5908">
        <v>1</v>
      </c>
      <c r="I5908">
        <v>2</v>
      </c>
      <c r="J5908" t="s">
        <v>22</v>
      </c>
      <c r="K5908" s="36" t="s">
        <v>149</v>
      </c>
    </row>
    <row r="5909" spans="1:11" x14ac:dyDescent="0.25">
      <c r="A5909">
        <v>26647857</v>
      </c>
      <c r="B5909" s="1">
        <v>42028</v>
      </c>
      <c r="C5909" t="s">
        <v>11</v>
      </c>
      <c r="D5909" t="s">
        <v>17</v>
      </c>
      <c r="E5909">
        <v>1</v>
      </c>
      <c r="F5909">
        <v>0.89</v>
      </c>
      <c r="G5909" t="s">
        <v>149</v>
      </c>
      <c r="H5909">
        <v>1</v>
      </c>
      <c r="I5909">
        <v>2</v>
      </c>
      <c r="J5909" t="s">
        <v>14</v>
      </c>
      <c r="K5909" s="36" t="s">
        <v>149</v>
      </c>
    </row>
    <row r="5910" spans="1:11" x14ac:dyDescent="0.25">
      <c r="A5910">
        <v>39594671</v>
      </c>
      <c r="B5910" s="1">
        <v>42211</v>
      </c>
      <c r="C5910" t="s">
        <v>11</v>
      </c>
      <c r="D5910" t="s">
        <v>16</v>
      </c>
      <c r="E5910">
        <v>1</v>
      </c>
      <c r="F5910">
        <v>0.68</v>
      </c>
      <c r="G5910" t="s">
        <v>148</v>
      </c>
      <c r="H5910">
        <v>2</v>
      </c>
      <c r="I5910">
        <v>3</v>
      </c>
      <c r="J5910" t="s">
        <v>14</v>
      </c>
      <c r="K5910" s="36" t="s">
        <v>149</v>
      </c>
    </row>
    <row r="5911" spans="1:11" x14ac:dyDescent="0.25">
      <c r="A5911">
        <v>567841232</v>
      </c>
      <c r="B5911" s="1">
        <v>45370</v>
      </c>
      <c r="C5911" t="s">
        <v>11</v>
      </c>
      <c r="D5911" t="s">
        <v>16</v>
      </c>
      <c r="E5911">
        <v>1</v>
      </c>
      <c r="F5911">
        <v>0.76</v>
      </c>
      <c r="G5911" t="s">
        <v>149</v>
      </c>
      <c r="H5911">
        <v>3</v>
      </c>
      <c r="I5911">
        <v>3</v>
      </c>
      <c r="J5911" t="s">
        <v>14</v>
      </c>
      <c r="K5911" s="36" t="s">
        <v>149</v>
      </c>
    </row>
    <row r="5912" spans="1:11" x14ac:dyDescent="0.25">
      <c r="A5912">
        <v>568840270</v>
      </c>
      <c r="B5912" s="1">
        <v>45376</v>
      </c>
      <c r="C5912" t="s">
        <v>27</v>
      </c>
      <c r="D5912" t="s">
        <v>16</v>
      </c>
      <c r="E5912">
        <v>1</v>
      </c>
      <c r="F5912">
        <v>1</v>
      </c>
      <c r="G5912" t="s">
        <v>148</v>
      </c>
      <c r="H5912">
        <v>1</v>
      </c>
      <c r="I5912">
        <v>1</v>
      </c>
      <c r="J5912" t="s">
        <v>14</v>
      </c>
      <c r="K5912" s="36" t="s">
        <v>149</v>
      </c>
    </row>
    <row r="5913" spans="1:11" x14ac:dyDescent="0.25">
      <c r="A5913">
        <v>133904884</v>
      </c>
      <c r="B5913" s="1">
        <v>42893</v>
      </c>
      <c r="C5913" t="s">
        <v>11</v>
      </c>
      <c r="D5913" t="s">
        <v>17</v>
      </c>
      <c r="E5913">
        <v>0.9</v>
      </c>
      <c r="F5913">
        <v>0.82</v>
      </c>
      <c r="G5913" t="s">
        <v>148</v>
      </c>
      <c r="H5913">
        <v>2</v>
      </c>
      <c r="I5913">
        <v>3</v>
      </c>
      <c r="J5913" t="s">
        <v>14</v>
      </c>
      <c r="K5913" s="36" t="s">
        <v>149</v>
      </c>
    </row>
    <row r="5914" spans="1:11" x14ac:dyDescent="0.25">
      <c r="A5914">
        <v>549133702</v>
      </c>
      <c r="B5914" s="1">
        <v>45262</v>
      </c>
      <c r="C5914" t="s">
        <v>11</v>
      </c>
      <c r="D5914" t="s">
        <v>12</v>
      </c>
      <c r="F5914">
        <v>0.9</v>
      </c>
      <c r="G5914" t="s">
        <v>148</v>
      </c>
      <c r="H5914">
        <v>1</v>
      </c>
      <c r="I5914">
        <v>3</v>
      </c>
      <c r="J5914" t="s">
        <v>22</v>
      </c>
      <c r="K5914" s="36" t="s">
        <v>149</v>
      </c>
    </row>
    <row r="5915" spans="1:11" x14ac:dyDescent="0.25">
      <c r="A5915">
        <v>379846867</v>
      </c>
      <c r="B5915" s="1">
        <v>44177</v>
      </c>
      <c r="C5915" t="s">
        <v>27</v>
      </c>
      <c r="D5915" t="s">
        <v>20</v>
      </c>
      <c r="E5915">
        <v>0</v>
      </c>
      <c r="F5915">
        <v>0</v>
      </c>
      <c r="G5915" t="s">
        <v>148</v>
      </c>
      <c r="H5915">
        <v>2</v>
      </c>
      <c r="I5915">
        <v>3</v>
      </c>
      <c r="J5915" t="s">
        <v>14</v>
      </c>
      <c r="K5915" s="36" t="s">
        <v>149</v>
      </c>
    </row>
    <row r="5916" spans="1:11" x14ac:dyDescent="0.25">
      <c r="A5916">
        <v>46052572</v>
      </c>
      <c r="B5916" s="1">
        <v>42285</v>
      </c>
      <c r="C5916" t="s">
        <v>11</v>
      </c>
      <c r="D5916" t="s">
        <v>17</v>
      </c>
      <c r="E5916">
        <v>1</v>
      </c>
      <c r="F5916">
        <v>0.92</v>
      </c>
      <c r="G5916" t="s">
        <v>149</v>
      </c>
      <c r="H5916">
        <v>2</v>
      </c>
      <c r="I5916">
        <v>2</v>
      </c>
      <c r="J5916" t="s">
        <v>22</v>
      </c>
      <c r="K5916" s="36" t="s">
        <v>149</v>
      </c>
    </row>
    <row r="5917" spans="1:11" x14ac:dyDescent="0.25">
      <c r="A5917">
        <v>568932130</v>
      </c>
      <c r="B5917" s="1">
        <v>45376</v>
      </c>
      <c r="C5917" t="s">
        <v>27</v>
      </c>
      <c r="D5917" t="s">
        <v>16</v>
      </c>
      <c r="E5917">
        <v>1</v>
      </c>
      <c r="F5917">
        <v>1</v>
      </c>
      <c r="G5917" t="s">
        <v>149</v>
      </c>
      <c r="H5917">
        <v>1</v>
      </c>
      <c r="I5917">
        <v>1</v>
      </c>
      <c r="J5917" t="s">
        <v>14</v>
      </c>
      <c r="K5917" s="36" t="s">
        <v>149</v>
      </c>
    </row>
    <row r="5918" spans="1:11" x14ac:dyDescent="0.25">
      <c r="A5918">
        <v>569729686</v>
      </c>
      <c r="B5918" s="1">
        <v>45381</v>
      </c>
      <c r="C5918" t="s">
        <v>34</v>
      </c>
      <c r="D5918" t="s">
        <v>16</v>
      </c>
      <c r="E5918">
        <v>1</v>
      </c>
      <c r="F5918">
        <v>0.8</v>
      </c>
      <c r="G5918" t="s">
        <v>148</v>
      </c>
      <c r="H5918">
        <v>1</v>
      </c>
      <c r="I5918">
        <v>2</v>
      </c>
      <c r="J5918" t="s">
        <v>22</v>
      </c>
      <c r="K5918" s="36" t="s">
        <v>149</v>
      </c>
    </row>
    <row r="5919" spans="1:11" x14ac:dyDescent="0.25">
      <c r="A5919">
        <v>448114176</v>
      </c>
      <c r="B5919" s="1">
        <v>44625</v>
      </c>
      <c r="C5919" t="s">
        <v>27</v>
      </c>
      <c r="D5919" t="s">
        <v>16</v>
      </c>
      <c r="E5919">
        <v>1</v>
      </c>
      <c r="F5919">
        <v>0.98</v>
      </c>
      <c r="G5919" t="s">
        <v>148</v>
      </c>
      <c r="H5919">
        <v>2</v>
      </c>
      <c r="I5919">
        <v>2</v>
      </c>
      <c r="J5919" t="s">
        <v>14</v>
      </c>
      <c r="K5919" s="36" t="s">
        <v>149</v>
      </c>
    </row>
    <row r="5920" spans="1:11" x14ac:dyDescent="0.25">
      <c r="A5920">
        <v>569021968</v>
      </c>
      <c r="B5920" s="1">
        <v>45377</v>
      </c>
      <c r="C5920" t="s">
        <v>11</v>
      </c>
      <c r="D5920" t="s">
        <v>16</v>
      </c>
      <c r="E5920">
        <v>1</v>
      </c>
      <c r="F5920">
        <v>0.98</v>
      </c>
      <c r="G5920" t="s">
        <v>149</v>
      </c>
      <c r="H5920">
        <v>1</v>
      </c>
      <c r="I5920">
        <v>1</v>
      </c>
      <c r="J5920" t="s">
        <v>14</v>
      </c>
      <c r="K5920" s="36" t="s">
        <v>149</v>
      </c>
    </row>
    <row r="5921" spans="1:11" x14ac:dyDescent="0.25">
      <c r="A5921">
        <v>100967641</v>
      </c>
      <c r="B5921" s="1">
        <v>42666</v>
      </c>
      <c r="C5921" t="s">
        <v>11</v>
      </c>
      <c r="D5921" t="s">
        <v>20</v>
      </c>
      <c r="E5921">
        <v>0</v>
      </c>
      <c r="F5921">
        <v>0.5</v>
      </c>
      <c r="G5921" t="s">
        <v>148</v>
      </c>
      <c r="H5921">
        <v>1</v>
      </c>
      <c r="I5921">
        <v>1</v>
      </c>
      <c r="J5921" t="s">
        <v>14</v>
      </c>
      <c r="K5921" s="36" t="s">
        <v>149</v>
      </c>
    </row>
    <row r="5922" spans="1:11" x14ac:dyDescent="0.25">
      <c r="A5922">
        <v>99204026</v>
      </c>
      <c r="B5922" s="1">
        <v>42654</v>
      </c>
      <c r="C5922" t="s">
        <v>67</v>
      </c>
      <c r="D5922" t="s">
        <v>17</v>
      </c>
      <c r="E5922">
        <v>1</v>
      </c>
      <c r="F5922">
        <v>0.95</v>
      </c>
      <c r="G5922" t="s">
        <v>148</v>
      </c>
      <c r="H5922">
        <v>1</v>
      </c>
      <c r="I5922">
        <v>1</v>
      </c>
      <c r="J5922" t="s">
        <v>14</v>
      </c>
      <c r="K5922" s="36" t="s">
        <v>149</v>
      </c>
    </row>
    <row r="5923" spans="1:11" x14ac:dyDescent="0.25">
      <c r="A5923">
        <v>569035789</v>
      </c>
      <c r="B5923" s="1">
        <v>45377</v>
      </c>
      <c r="C5923" t="s">
        <v>11</v>
      </c>
      <c r="D5923" t="s">
        <v>16</v>
      </c>
      <c r="E5923">
        <v>0.99</v>
      </c>
      <c r="F5923">
        <v>0.98</v>
      </c>
      <c r="G5923" t="s">
        <v>148</v>
      </c>
      <c r="H5923">
        <v>2</v>
      </c>
      <c r="I5923">
        <v>2</v>
      </c>
      <c r="J5923" t="s">
        <v>14</v>
      </c>
      <c r="K5923" s="36" t="s">
        <v>149</v>
      </c>
    </row>
    <row r="5924" spans="1:11" x14ac:dyDescent="0.25">
      <c r="A5924">
        <v>456468613</v>
      </c>
      <c r="B5924" s="1">
        <v>44679</v>
      </c>
      <c r="C5924" t="s">
        <v>27</v>
      </c>
      <c r="D5924" t="s">
        <v>12</v>
      </c>
      <c r="F5924">
        <v>0.25</v>
      </c>
      <c r="G5924" t="s">
        <v>148</v>
      </c>
      <c r="H5924">
        <v>1</v>
      </c>
      <c r="I5924">
        <v>1</v>
      </c>
      <c r="J5924" t="s">
        <v>22</v>
      </c>
      <c r="K5924" s="36" t="s">
        <v>149</v>
      </c>
    </row>
    <row r="5925" spans="1:11" x14ac:dyDescent="0.25">
      <c r="A5925">
        <v>17135777</v>
      </c>
      <c r="B5925" s="1">
        <v>41813</v>
      </c>
      <c r="C5925" t="s">
        <v>47</v>
      </c>
      <c r="D5925" t="s">
        <v>16</v>
      </c>
      <c r="E5925">
        <v>1</v>
      </c>
      <c r="F5925">
        <v>1</v>
      </c>
      <c r="G5925" t="s">
        <v>148</v>
      </c>
      <c r="H5925">
        <v>1</v>
      </c>
      <c r="I5925">
        <v>3</v>
      </c>
      <c r="J5925" t="s">
        <v>14</v>
      </c>
      <c r="K5925" s="36" t="s">
        <v>149</v>
      </c>
    </row>
    <row r="5926" spans="1:11" x14ac:dyDescent="0.25">
      <c r="A5926">
        <v>457719065</v>
      </c>
      <c r="B5926" s="1">
        <v>44687</v>
      </c>
      <c r="C5926" t="s">
        <v>11</v>
      </c>
      <c r="D5926" t="s">
        <v>17</v>
      </c>
      <c r="E5926">
        <v>1</v>
      </c>
      <c r="F5926">
        <v>0.98</v>
      </c>
      <c r="G5926" t="s">
        <v>148</v>
      </c>
      <c r="H5926">
        <v>2</v>
      </c>
      <c r="I5926">
        <v>2</v>
      </c>
      <c r="J5926" t="s">
        <v>14</v>
      </c>
      <c r="K5926" s="36" t="s">
        <v>149</v>
      </c>
    </row>
    <row r="5927" spans="1:11" x14ac:dyDescent="0.25">
      <c r="A5927">
        <v>472370908</v>
      </c>
      <c r="B5927" s="1">
        <v>44772</v>
      </c>
      <c r="C5927" t="s">
        <v>11</v>
      </c>
      <c r="D5927" t="s">
        <v>20</v>
      </c>
      <c r="E5927">
        <v>0</v>
      </c>
      <c r="F5927">
        <v>0.03</v>
      </c>
      <c r="G5927" t="s">
        <v>148</v>
      </c>
      <c r="H5927">
        <v>1</v>
      </c>
      <c r="I5927">
        <v>2</v>
      </c>
      <c r="J5927" t="s">
        <v>22</v>
      </c>
      <c r="K5927" s="36" t="s">
        <v>149</v>
      </c>
    </row>
    <row r="5928" spans="1:11" x14ac:dyDescent="0.25">
      <c r="A5928">
        <v>67379047</v>
      </c>
      <c r="B5928" s="1">
        <v>42475</v>
      </c>
      <c r="C5928" t="s">
        <v>11</v>
      </c>
      <c r="D5928" t="s">
        <v>16</v>
      </c>
      <c r="E5928">
        <v>1</v>
      </c>
      <c r="F5928">
        <v>0.28000000000000003</v>
      </c>
      <c r="G5928" t="s">
        <v>27</v>
      </c>
      <c r="H5928">
        <v>7</v>
      </c>
      <c r="I5928">
        <v>7</v>
      </c>
      <c r="J5928" t="s">
        <v>14</v>
      </c>
      <c r="K5928" s="36" t="s">
        <v>149</v>
      </c>
    </row>
    <row r="5929" spans="1:11" x14ac:dyDescent="0.25">
      <c r="A5929">
        <v>569208400</v>
      </c>
      <c r="B5929" s="1">
        <v>45378</v>
      </c>
      <c r="C5929" t="s">
        <v>11</v>
      </c>
      <c r="D5929" t="s">
        <v>16</v>
      </c>
      <c r="E5929">
        <v>1</v>
      </c>
      <c r="F5929">
        <v>0.99</v>
      </c>
      <c r="G5929" t="s">
        <v>148</v>
      </c>
      <c r="H5929">
        <v>1</v>
      </c>
      <c r="I5929">
        <v>1</v>
      </c>
      <c r="J5929" t="s">
        <v>14</v>
      </c>
      <c r="K5929" s="36" t="s">
        <v>149</v>
      </c>
    </row>
    <row r="5930" spans="1:11" x14ac:dyDescent="0.25">
      <c r="A5930">
        <v>569238989</v>
      </c>
      <c r="B5930" s="1">
        <v>45378</v>
      </c>
      <c r="C5930" t="s">
        <v>11</v>
      </c>
      <c r="D5930" t="s">
        <v>16</v>
      </c>
      <c r="E5930">
        <v>0.95</v>
      </c>
      <c r="F5930">
        <v>1</v>
      </c>
      <c r="G5930" t="s">
        <v>148</v>
      </c>
      <c r="H5930">
        <v>1</v>
      </c>
      <c r="I5930">
        <v>1</v>
      </c>
      <c r="J5930" t="s">
        <v>22</v>
      </c>
      <c r="K5930" s="36" t="s">
        <v>149</v>
      </c>
    </row>
    <row r="5931" spans="1:11" x14ac:dyDescent="0.25">
      <c r="A5931">
        <v>207075423</v>
      </c>
      <c r="B5931" s="1">
        <v>43315</v>
      </c>
      <c r="C5931" t="s">
        <v>27</v>
      </c>
      <c r="D5931" t="s">
        <v>16</v>
      </c>
      <c r="E5931">
        <v>1</v>
      </c>
      <c r="F5931">
        <v>1</v>
      </c>
      <c r="G5931" t="s">
        <v>148</v>
      </c>
      <c r="H5931">
        <v>1</v>
      </c>
      <c r="I5931">
        <v>4</v>
      </c>
      <c r="J5931" t="s">
        <v>14</v>
      </c>
      <c r="K5931" s="36" t="s">
        <v>149</v>
      </c>
    </row>
    <row r="5932" spans="1:11" x14ac:dyDescent="0.25">
      <c r="A5932">
        <v>251815254</v>
      </c>
      <c r="B5932" s="1">
        <v>43552</v>
      </c>
      <c r="C5932" t="s">
        <v>11</v>
      </c>
      <c r="D5932" t="s">
        <v>17</v>
      </c>
      <c r="E5932">
        <v>0.9</v>
      </c>
      <c r="F5932">
        <v>0.91</v>
      </c>
      <c r="G5932" t="s">
        <v>149</v>
      </c>
      <c r="H5932">
        <v>3</v>
      </c>
      <c r="I5932">
        <v>3</v>
      </c>
      <c r="J5932" t="s">
        <v>14</v>
      </c>
      <c r="K5932" s="36" t="s">
        <v>149</v>
      </c>
    </row>
    <row r="5933" spans="1:11" x14ac:dyDescent="0.25">
      <c r="A5933">
        <v>569982479</v>
      </c>
      <c r="B5933" s="1">
        <v>45383</v>
      </c>
      <c r="C5933" t="s">
        <v>11</v>
      </c>
      <c r="D5933" t="s">
        <v>20</v>
      </c>
      <c r="E5933">
        <v>0</v>
      </c>
      <c r="F5933">
        <v>0.53</v>
      </c>
      <c r="G5933" t="s">
        <v>148</v>
      </c>
      <c r="H5933">
        <v>4</v>
      </c>
      <c r="I5933">
        <v>4</v>
      </c>
      <c r="J5933" t="s">
        <v>14</v>
      </c>
      <c r="K5933" s="36" t="s">
        <v>149</v>
      </c>
    </row>
    <row r="5934" spans="1:11" x14ac:dyDescent="0.25">
      <c r="A5934">
        <v>136560280</v>
      </c>
      <c r="B5934" s="1">
        <v>42909</v>
      </c>
      <c r="C5934" t="s">
        <v>11</v>
      </c>
      <c r="D5934" t="s">
        <v>16</v>
      </c>
      <c r="E5934">
        <v>1</v>
      </c>
      <c r="F5934">
        <v>0.97</v>
      </c>
      <c r="G5934" t="s">
        <v>148</v>
      </c>
      <c r="H5934">
        <v>1</v>
      </c>
      <c r="I5934">
        <v>1</v>
      </c>
      <c r="J5934" t="s">
        <v>14</v>
      </c>
      <c r="K5934" s="36" t="s">
        <v>149</v>
      </c>
    </row>
    <row r="5935" spans="1:11" x14ac:dyDescent="0.25">
      <c r="A5935">
        <v>117774434</v>
      </c>
      <c r="B5935" s="1">
        <v>42789</v>
      </c>
      <c r="C5935" t="s">
        <v>11</v>
      </c>
      <c r="D5935" t="s">
        <v>17</v>
      </c>
      <c r="E5935">
        <v>1</v>
      </c>
      <c r="F5935">
        <v>0.84</v>
      </c>
      <c r="G5935" t="s">
        <v>149</v>
      </c>
      <c r="H5935">
        <v>1</v>
      </c>
      <c r="I5935">
        <v>1</v>
      </c>
      <c r="J5935" t="s">
        <v>14</v>
      </c>
      <c r="K5935" s="36" t="s">
        <v>149</v>
      </c>
    </row>
    <row r="5936" spans="1:11" x14ac:dyDescent="0.25">
      <c r="A5936">
        <v>466156841</v>
      </c>
      <c r="B5936" s="1">
        <v>44738</v>
      </c>
      <c r="C5936" t="s">
        <v>11</v>
      </c>
      <c r="D5936" t="s">
        <v>21</v>
      </c>
      <c r="E5936">
        <v>1</v>
      </c>
      <c r="F5936">
        <v>1</v>
      </c>
      <c r="G5936" t="s">
        <v>148</v>
      </c>
      <c r="H5936">
        <v>1</v>
      </c>
      <c r="I5936">
        <v>1</v>
      </c>
      <c r="J5936" t="s">
        <v>14</v>
      </c>
      <c r="K5936" s="36" t="s">
        <v>149</v>
      </c>
    </row>
    <row r="5937" spans="1:11" x14ac:dyDescent="0.25">
      <c r="A5937">
        <v>568187402</v>
      </c>
      <c r="B5937" s="1">
        <v>45372</v>
      </c>
      <c r="C5937" t="s">
        <v>27</v>
      </c>
      <c r="D5937" t="s">
        <v>16</v>
      </c>
      <c r="E5937">
        <v>1</v>
      </c>
      <c r="F5937">
        <v>0.91</v>
      </c>
      <c r="G5937" t="s">
        <v>148</v>
      </c>
      <c r="H5937">
        <v>8</v>
      </c>
      <c r="I5937">
        <v>11</v>
      </c>
      <c r="J5937" t="s">
        <v>14</v>
      </c>
      <c r="K5937" s="36" t="s">
        <v>149</v>
      </c>
    </row>
    <row r="5938" spans="1:11" x14ac:dyDescent="0.25">
      <c r="A5938">
        <v>539178525</v>
      </c>
      <c r="B5938" s="1">
        <v>45196</v>
      </c>
      <c r="C5938" t="s">
        <v>11</v>
      </c>
      <c r="D5938" t="s">
        <v>16</v>
      </c>
      <c r="E5938">
        <v>1</v>
      </c>
      <c r="F5938">
        <v>0.75</v>
      </c>
      <c r="G5938" t="s">
        <v>148</v>
      </c>
      <c r="H5938">
        <v>1</v>
      </c>
      <c r="I5938">
        <v>1</v>
      </c>
      <c r="J5938" t="s">
        <v>14</v>
      </c>
      <c r="K5938" s="36" t="s">
        <v>149</v>
      </c>
    </row>
    <row r="5939" spans="1:11" x14ac:dyDescent="0.25">
      <c r="A5939">
        <v>570366477</v>
      </c>
      <c r="B5939" s="1">
        <v>45385</v>
      </c>
      <c r="C5939" t="s">
        <v>30</v>
      </c>
      <c r="D5939" t="s">
        <v>20</v>
      </c>
      <c r="E5939">
        <v>0.4</v>
      </c>
      <c r="F5939">
        <v>0.5</v>
      </c>
      <c r="G5939" t="s">
        <v>148</v>
      </c>
      <c r="H5939">
        <v>3</v>
      </c>
      <c r="I5939">
        <v>3</v>
      </c>
      <c r="J5939" t="s">
        <v>22</v>
      </c>
      <c r="K5939" s="36" t="s">
        <v>149</v>
      </c>
    </row>
    <row r="5940" spans="1:11" x14ac:dyDescent="0.25">
      <c r="A5940">
        <v>570346256</v>
      </c>
      <c r="B5940" s="1">
        <v>45385</v>
      </c>
      <c r="C5940" t="s">
        <v>27</v>
      </c>
      <c r="D5940" t="s">
        <v>16</v>
      </c>
      <c r="E5940">
        <v>0.93</v>
      </c>
      <c r="F5940">
        <v>1</v>
      </c>
      <c r="G5940" t="s">
        <v>148</v>
      </c>
      <c r="H5940">
        <v>1</v>
      </c>
      <c r="I5940">
        <v>1</v>
      </c>
      <c r="J5940" t="s">
        <v>14</v>
      </c>
      <c r="K5940" s="36" t="s">
        <v>149</v>
      </c>
    </row>
    <row r="5941" spans="1:11" x14ac:dyDescent="0.25">
      <c r="A5941">
        <v>4905547</v>
      </c>
      <c r="B5941" s="1">
        <v>41304</v>
      </c>
      <c r="C5941" t="s">
        <v>41</v>
      </c>
      <c r="D5941" t="s">
        <v>16</v>
      </c>
      <c r="E5941">
        <v>1</v>
      </c>
      <c r="F5941">
        <v>0.86</v>
      </c>
      <c r="G5941" t="s">
        <v>148</v>
      </c>
      <c r="H5941">
        <v>7</v>
      </c>
      <c r="I5941">
        <v>7</v>
      </c>
      <c r="J5941" t="s">
        <v>14</v>
      </c>
      <c r="K5941" s="36" t="s">
        <v>149</v>
      </c>
    </row>
    <row r="5942" spans="1:11" x14ac:dyDescent="0.25">
      <c r="A5942">
        <v>570376836</v>
      </c>
      <c r="B5942" s="1">
        <v>45385</v>
      </c>
      <c r="C5942" t="s">
        <v>27</v>
      </c>
      <c r="D5942" t="s">
        <v>16</v>
      </c>
      <c r="E5942">
        <v>1</v>
      </c>
      <c r="F5942">
        <v>0.98</v>
      </c>
      <c r="G5942" t="s">
        <v>148</v>
      </c>
      <c r="H5942">
        <v>17</v>
      </c>
      <c r="I5942">
        <v>18</v>
      </c>
      <c r="J5942" t="s">
        <v>14</v>
      </c>
      <c r="K5942" s="36" t="s">
        <v>149</v>
      </c>
    </row>
    <row r="5943" spans="1:11" x14ac:dyDescent="0.25">
      <c r="A5943">
        <v>570040013</v>
      </c>
      <c r="B5943" s="1">
        <v>45383</v>
      </c>
      <c r="C5943" t="s">
        <v>11</v>
      </c>
      <c r="D5943" t="s">
        <v>21</v>
      </c>
      <c r="E5943">
        <v>0.9</v>
      </c>
      <c r="F5943">
        <v>0.91</v>
      </c>
      <c r="G5943" t="s">
        <v>149</v>
      </c>
      <c r="H5943">
        <v>1</v>
      </c>
      <c r="I5943">
        <v>1</v>
      </c>
      <c r="J5943" t="s">
        <v>14</v>
      </c>
      <c r="K5943" s="36" t="s">
        <v>149</v>
      </c>
    </row>
    <row r="5944" spans="1:11" x14ac:dyDescent="0.25">
      <c r="A5944">
        <v>428681759</v>
      </c>
      <c r="B5944" s="1">
        <v>44492</v>
      </c>
      <c r="C5944" t="s">
        <v>11</v>
      </c>
      <c r="D5944" t="s">
        <v>16</v>
      </c>
      <c r="E5944">
        <v>1</v>
      </c>
      <c r="F5944">
        <v>0.9</v>
      </c>
      <c r="G5944" t="s">
        <v>149</v>
      </c>
      <c r="H5944">
        <v>1</v>
      </c>
      <c r="I5944">
        <v>3</v>
      </c>
      <c r="J5944" t="s">
        <v>14</v>
      </c>
      <c r="K5944" s="36" t="s">
        <v>149</v>
      </c>
    </row>
    <row r="5945" spans="1:11" x14ac:dyDescent="0.25">
      <c r="A5945">
        <v>569255086</v>
      </c>
      <c r="B5945" s="1">
        <v>45378</v>
      </c>
      <c r="C5945" t="s">
        <v>11</v>
      </c>
      <c r="D5945" t="s">
        <v>17</v>
      </c>
      <c r="E5945">
        <v>1</v>
      </c>
      <c r="F5945">
        <v>1</v>
      </c>
      <c r="G5945" t="s">
        <v>149</v>
      </c>
      <c r="H5945">
        <v>1</v>
      </c>
      <c r="I5945">
        <v>1</v>
      </c>
      <c r="J5945" t="s">
        <v>14</v>
      </c>
      <c r="K5945" s="36" t="s">
        <v>149</v>
      </c>
    </row>
    <row r="5946" spans="1:11" x14ac:dyDescent="0.25">
      <c r="A5946">
        <v>570135663</v>
      </c>
      <c r="B5946" s="1">
        <v>45383</v>
      </c>
      <c r="C5946" t="s">
        <v>27</v>
      </c>
      <c r="D5946" t="s">
        <v>17</v>
      </c>
      <c r="E5946">
        <v>1</v>
      </c>
      <c r="F5946">
        <v>0.33</v>
      </c>
      <c r="G5946" t="s">
        <v>148</v>
      </c>
      <c r="H5946">
        <v>6</v>
      </c>
      <c r="I5946">
        <v>6</v>
      </c>
      <c r="J5946" t="s">
        <v>14</v>
      </c>
      <c r="K5946" s="36" t="s">
        <v>149</v>
      </c>
    </row>
    <row r="5947" spans="1:11" x14ac:dyDescent="0.25">
      <c r="A5947">
        <v>506325854</v>
      </c>
      <c r="B5947" s="1">
        <v>45005</v>
      </c>
      <c r="C5947" t="s">
        <v>11</v>
      </c>
      <c r="D5947" t="s">
        <v>21</v>
      </c>
      <c r="E5947">
        <v>1</v>
      </c>
      <c r="F5947">
        <v>0.38</v>
      </c>
      <c r="G5947" t="s">
        <v>148</v>
      </c>
      <c r="H5947">
        <v>1</v>
      </c>
      <c r="I5947">
        <v>1</v>
      </c>
      <c r="J5947" t="s">
        <v>22</v>
      </c>
      <c r="K5947" s="36" t="s">
        <v>149</v>
      </c>
    </row>
    <row r="5948" spans="1:11" x14ac:dyDescent="0.25">
      <c r="A5948">
        <v>506048695</v>
      </c>
      <c r="B5948" s="1">
        <v>45004</v>
      </c>
      <c r="C5948" t="s">
        <v>11</v>
      </c>
      <c r="D5948" t="s">
        <v>16</v>
      </c>
      <c r="E5948">
        <v>1</v>
      </c>
      <c r="F5948">
        <v>0.54</v>
      </c>
      <c r="G5948" t="s">
        <v>149</v>
      </c>
      <c r="H5948">
        <v>2</v>
      </c>
      <c r="I5948">
        <v>5</v>
      </c>
      <c r="J5948" t="s">
        <v>14</v>
      </c>
      <c r="K5948" s="36" t="s">
        <v>149</v>
      </c>
    </row>
    <row r="5949" spans="1:11" x14ac:dyDescent="0.25">
      <c r="A5949">
        <v>570437950</v>
      </c>
      <c r="B5949" s="1">
        <v>45385</v>
      </c>
      <c r="C5949" t="s">
        <v>11</v>
      </c>
      <c r="D5949" t="s">
        <v>16</v>
      </c>
      <c r="E5949">
        <v>1</v>
      </c>
      <c r="F5949">
        <v>0.99</v>
      </c>
      <c r="G5949" t="s">
        <v>149</v>
      </c>
      <c r="H5949">
        <v>1</v>
      </c>
      <c r="I5949">
        <v>1</v>
      </c>
      <c r="J5949" t="s">
        <v>14</v>
      </c>
      <c r="K5949" s="36" t="s">
        <v>149</v>
      </c>
    </row>
    <row r="5950" spans="1:11" x14ac:dyDescent="0.25">
      <c r="A5950">
        <v>121935577</v>
      </c>
      <c r="B5950" s="1">
        <v>42815</v>
      </c>
      <c r="C5950" t="s">
        <v>11</v>
      </c>
      <c r="D5950" t="s">
        <v>16</v>
      </c>
      <c r="E5950">
        <v>1</v>
      </c>
      <c r="F5950">
        <v>0.77</v>
      </c>
      <c r="G5950" t="s">
        <v>149</v>
      </c>
      <c r="H5950">
        <v>1</v>
      </c>
      <c r="I5950">
        <v>1</v>
      </c>
      <c r="J5950" t="s">
        <v>14</v>
      </c>
      <c r="K5950" s="36" t="s">
        <v>149</v>
      </c>
    </row>
    <row r="5951" spans="1:11" x14ac:dyDescent="0.25">
      <c r="A5951">
        <v>21987540</v>
      </c>
      <c r="B5951" s="1">
        <v>41913</v>
      </c>
      <c r="C5951" t="s">
        <v>27</v>
      </c>
      <c r="D5951" t="s">
        <v>17</v>
      </c>
      <c r="E5951">
        <v>1</v>
      </c>
      <c r="F5951">
        <v>0.6</v>
      </c>
      <c r="G5951" t="s">
        <v>148</v>
      </c>
      <c r="H5951">
        <v>1</v>
      </c>
      <c r="I5951">
        <v>1</v>
      </c>
      <c r="J5951" t="s">
        <v>14</v>
      </c>
      <c r="K5951" s="36" t="s">
        <v>149</v>
      </c>
    </row>
    <row r="5952" spans="1:11" x14ac:dyDescent="0.25">
      <c r="A5952">
        <v>20111903</v>
      </c>
      <c r="B5952" s="1">
        <v>41867</v>
      </c>
      <c r="C5952" t="s">
        <v>27</v>
      </c>
      <c r="D5952" t="s">
        <v>16</v>
      </c>
      <c r="E5952">
        <v>1</v>
      </c>
      <c r="F5952">
        <v>0.89</v>
      </c>
      <c r="G5952" t="s">
        <v>149</v>
      </c>
      <c r="H5952">
        <v>2</v>
      </c>
      <c r="I5952">
        <v>2</v>
      </c>
      <c r="J5952" t="s">
        <v>14</v>
      </c>
      <c r="K5952" s="36" t="s">
        <v>149</v>
      </c>
    </row>
    <row r="5953" spans="1:11" x14ac:dyDescent="0.25">
      <c r="A5953">
        <v>350163222</v>
      </c>
      <c r="B5953" s="1">
        <v>43997</v>
      </c>
      <c r="C5953" t="s">
        <v>11</v>
      </c>
      <c r="D5953" t="s">
        <v>12</v>
      </c>
      <c r="F5953">
        <v>0.38</v>
      </c>
      <c r="G5953" t="s">
        <v>148</v>
      </c>
      <c r="H5953">
        <v>1</v>
      </c>
      <c r="I5953">
        <v>1</v>
      </c>
      <c r="J5953" t="s">
        <v>14</v>
      </c>
      <c r="K5953" s="36" t="s">
        <v>149</v>
      </c>
    </row>
    <row r="5954" spans="1:11" x14ac:dyDescent="0.25">
      <c r="A5954">
        <v>504121118</v>
      </c>
      <c r="B5954" s="1">
        <v>44991</v>
      </c>
      <c r="C5954" t="s">
        <v>11</v>
      </c>
      <c r="D5954" t="s">
        <v>20</v>
      </c>
      <c r="E5954">
        <v>0.24</v>
      </c>
      <c r="F5954">
        <v>0.22</v>
      </c>
      <c r="G5954" t="s">
        <v>148</v>
      </c>
      <c r="H5954">
        <v>175</v>
      </c>
      <c r="I5954">
        <v>199</v>
      </c>
      <c r="J5954" t="s">
        <v>14</v>
      </c>
      <c r="K5954" s="36" t="s">
        <v>149</v>
      </c>
    </row>
    <row r="5955" spans="1:11" x14ac:dyDescent="0.25">
      <c r="A5955">
        <v>261529348</v>
      </c>
      <c r="B5955" s="1">
        <v>43598</v>
      </c>
      <c r="C5955" t="s">
        <v>11</v>
      </c>
      <c r="D5955" t="s">
        <v>16</v>
      </c>
      <c r="E5955">
        <v>1</v>
      </c>
      <c r="F5955">
        <v>0.95</v>
      </c>
      <c r="G5955" t="s">
        <v>148</v>
      </c>
      <c r="H5955">
        <v>1</v>
      </c>
      <c r="I5955">
        <v>1</v>
      </c>
      <c r="J5955" t="s">
        <v>14</v>
      </c>
      <c r="K5955" s="36" t="s">
        <v>149</v>
      </c>
    </row>
    <row r="5956" spans="1:11" x14ac:dyDescent="0.25">
      <c r="A5956">
        <v>410919599</v>
      </c>
      <c r="B5956" s="1">
        <v>44381</v>
      </c>
      <c r="C5956" t="s">
        <v>11</v>
      </c>
      <c r="D5956" t="s">
        <v>16</v>
      </c>
      <c r="E5956">
        <v>1</v>
      </c>
      <c r="F5956">
        <v>0.99</v>
      </c>
      <c r="G5956" t="s">
        <v>149</v>
      </c>
      <c r="H5956">
        <v>3</v>
      </c>
      <c r="I5956">
        <v>4</v>
      </c>
      <c r="J5956" t="s">
        <v>14</v>
      </c>
      <c r="K5956" s="36" t="s">
        <v>149</v>
      </c>
    </row>
    <row r="5957" spans="1:11" x14ac:dyDescent="0.25">
      <c r="A5957">
        <v>56554932</v>
      </c>
      <c r="B5957" s="1">
        <v>42398</v>
      </c>
      <c r="C5957" t="s">
        <v>33</v>
      </c>
      <c r="D5957" t="s">
        <v>16</v>
      </c>
      <c r="E5957">
        <v>1</v>
      </c>
      <c r="F5957">
        <v>0.95</v>
      </c>
      <c r="G5957" t="s">
        <v>148</v>
      </c>
      <c r="H5957">
        <v>2</v>
      </c>
      <c r="I5957">
        <v>2</v>
      </c>
      <c r="J5957" t="s">
        <v>18</v>
      </c>
      <c r="K5957" s="36" t="s">
        <v>149</v>
      </c>
    </row>
    <row r="5958" spans="1:11" x14ac:dyDescent="0.25">
      <c r="A5958">
        <v>57713090</v>
      </c>
      <c r="B5958" s="1">
        <v>42407</v>
      </c>
      <c r="C5958" t="s">
        <v>11</v>
      </c>
      <c r="D5958" t="s">
        <v>12</v>
      </c>
      <c r="F5958">
        <v>0.67</v>
      </c>
      <c r="G5958" t="s">
        <v>148</v>
      </c>
      <c r="H5958">
        <v>1</v>
      </c>
      <c r="I5958">
        <v>2</v>
      </c>
      <c r="J5958" t="s">
        <v>14</v>
      </c>
      <c r="K5958" s="36" t="s">
        <v>149</v>
      </c>
    </row>
    <row r="5959" spans="1:11" x14ac:dyDescent="0.25">
      <c r="A5959">
        <v>354257632</v>
      </c>
      <c r="B5959" s="1">
        <v>44019</v>
      </c>
      <c r="C5959" t="s">
        <v>11</v>
      </c>
      <c r="D5959" t="s">
        <v>20</v>
      </c>
      <c r="E5959">
        <v>0</v>
      </c>
      <c r="F5959">
        <v>0.22</v>
      </c>
      <c r="G5959" t="s">
        <v>148</v>
      </c>
      <c r="H5959">
        <v>1</v>
      </c>
      <c r="I5959">
        <v>2</v>
      </c>
      <c r="J5959" t="s">
        <v>14</v>
      </c>
      <c r="K5959" s="36" t="s">
        <v>149</v>
      </c>
    </row>
    <row r="5960" spans="1:11" x14ac:dyDescent="0.25">
      <c r="A5960">
        <v>570296442</v>
      </c>
      <c r="B5960" s="1">
        <v>45384</v>
      </c>
      <c r="C5960" t="s">
        <v>27</v>
      </c>
      <c r="D5960" t="s">
        <v>21</v>
      </c>
      <c r="E5960">
        <v>1</v>
      </c>
      <c r="F5960">
        <v>0.97</v>
      </c>
      <c r="G5960" t="s">
        <v>149</v>
      </c>
      <c r="H5960">
        <v>1</v>
      </c>
      <c r="I5960">
        <v>1</v>
      </c>
      <c r="J5960" t="s">
        <v>14</v>
      </c>
      <c r="K5960" s="36" t="s">
        <v>149</v>
      </c>
    </row>
    <row r="5961" spans="1:11" x14ac:dyDescent="0.25">
      <c r="A5961">
        <v>2598048</v>
      </c>
      <c r="B5961" s="1">
        <v>41070</v>
      </c>
      <c r="C5961" t="s">
        <v>11</v>
      </c>
      <c r="D5961" t="s">
        <v>16</v>
      </c>
      <c r="E5961">
        <v>1</v>
      </c>
      <c r="F5961">
        <v>0.3</v>
      </c>
      <c r="G5961" t="s">
        <v>148</v>
      </c>
      <c r="H5961">
        <v>1</v>
      </c>
      <c r="I5961">
        <v>2</v>
      </c>
      <c r="J5961" t="s">
        <v>14</v>
      </c>
      <c r="K5961" s="36" t="s">
        <v>149</v>
      </c>
    </row>
    <row r="5962" spans="1:11" x14ac:dyDescent="0.25">
      <c r="A5962">
        <v>562477246</v>
      </c>
      <c r="B5962" s="1">
        <v>45339</v>
      </c>
      <c r="C5962" t="s">
        <v>11</v>
      </c>
      <c r="D5962" t="s">
        <v>16</v>
      </c>
      <c r="E5962">
        <v>1</v>
      </c>
      <c r="F5962">
        <v>0.82</v>
      </c>
      <c r="G5962" t="s">
        <v>148</v>
      </c>
      <c r="H5962">
        <v>1</v>
      </c>
      <c r="I5962">
        <v>1</v>
      </c>
      <c r="J5962" t="s">
        <v>14</v>
      </c>
      <c r="K5962" s="36" t="s">
        <v>149</v>
      </c>
    </row>
    <row r="5963" spans="1:11" x14ac:dyDescent="0.25">
      <c r="A5963">
        <v>519052101</v>
      </c>
      <c r="B5963" s="1">
        <v>45086</v>
      </c>
      <c r="C5963" t="s">
        <v>11</v>
      </c>
      <c r="D5963" t="s">
        <v>12</v>
      </c>
      <c r="F5963">
        <v>0</v>
      </c>
      <c r="G5963" t="s">
        <v>148</v>
      </c>
      <c r="H5963">
        <v>1</v>
      </c>
      <c r="I5963">
        <v>1</v>
      </c>
      <c r="J5963" t="s">
        <v>22</v>
      </c>
      <c r="K5963" s="36" t="s">
        <v>149</v>
      </c>
    </row>
    <row r="5964" spans="1:11" x14ac:dyDescent="0.25">
      <c r="A5964">
        <v>548538099</v>
      </c>
      <c r="B5964" s="1">
        <v>45258</v>
      </c>
      <c r="C5964" t="s">
        <v>27</v>
      </c>
      <c r="D5964" t="s">
        <v>20</v>
      </c>
      <c r="E5964">
        <v>0</v>
      </c>
      <c r="F5964">
        <v>1</v>
      </c>
      <c r="G5964" t="s">
        <v>148</v>
      </c>
      <c r="H5964">
        <v>5</v>
      </c>
      <c r="I5964">
        <v>6</v>
      </c>
      <c r="J5964" t="s">
        <v>14</v>
      </c>
      <c r="K5964" s="36" t="s">
        <v>149</v>
      </c>
    </row>
    <row r="5965" spans="1:11" x14ac:dyDescent="0.25">
      <c r="A5965">
        <v>39786078</v>
      </c>
      <c r="B5965" s="1">
        <v>42213</v>
      </c>
      <c r="C5965" t="s">
        <v>11</v>
      </c>
      <c r="D5965" t="s">
        <v>16</v>
      </c>
      <c r="E5965">
        <v>1</v>
      </c>
      <c r="F5965">
        <v>0.96</v>
      </c>
      <c r="G5965" t="s">
        <v>148</v>
      </c>
      <c r="H5965">
        <v>1</v>
      </c>
      <c r="I5965">
        <v>1</v>
      </c>
      <c r="J5965" t="s">
        <v>18</v>
      </c>
      <c r="K5965" s="36" t="s">
        <v>149</v>
      </c>
    </row>
    <row r="5966" spans="1:11" x14ac:dyDescent="0.25">
      <c r="A5966">
        <v>568188395</v>
      </c>
      <c r="B5966" s="1">
        <v>45372</v>
      </c>
      <c r="C5966" t="s">
        <v>11</v>
      </c>
      <c r="D5966" t="s">
        <v>16</v>
      </c>
      <c r="E5966">
        <v>0.93</v>
      </c>
      <c r="F5966">
        <v>0.95</v>
      </c>
      <c r="G5966" t="s">
        <v>148</v>
      </c>
      <c r="H5966">
        <v>3</v>
      </c>
      <c r="I5966">
        <v>5</v>
      </c>
      <c r="J5966" t="s">
        <v>14</v>
      </c>
      <c r="K5966" s="36" t="s">
        <v>149</v>
      </c>
    </row>
    <row r="5967" spans="1:11" x14ac:dyDescent="0.25">
      <c r="A5967">
        <v>570882914</v>
      </c>
      <c r="B5967" s="1">
        <v>45388</v>
      </c>
      <c r="C5967" t="s">
        <v>27</v>
      </c>
      <c r="D5967" t="s">
        <v>16</v>
      </c>
      <c r="E5967">
        <v>0.75</v>
      </c>
      <c r="F5967">
        <v>0.89</v>
      </c>
      <c r="G5967" t="s">
        <v>148</v>
      </c>
      <c r="H5967">
        <v>1</v>
      </c>
      <c r="I5967">
        <v>2</v>
      </c>
      <c r="J5967" t="s">
        <v>14</v>
      </c>
      <c r="K5967" s="36" t="s">
        <v>149</v>
      </c>
    </row>
    <row r="5968" spans="1:11" x14ac:dyDescent="0.25">
      <c r="A5968">
        <v>43231459</v>
      </c>
      <c r="B5968" s="1">
        <v>42250</v>
      </c>
      <c r="C5968" t="s">
        <v>11</v>
      </c>
      <c r="D5968" t="s">
        <v>17</v>
      </c>
      <c r="E5968">
        <v>0.91</v>
      </c>
      <c r="F5968">
        <v>0.69</v>
      </c>
      <c r="G5968" t="s">
        <v>148</v>
      </c>
      <c r="H5968">
        <v>2</v>
      </c>
      <c r="I5968">
        <v>4</v>
      </c>
      <c r="J5968" t="s">
        <v>14</v>
      </c>
      <c r="K5968" s="36" t="s">
        <v>149</v>
      </c>
    </row>
    <row r="5969" spans="1:11" x14ac:dyDescent="0.25">
      <c r="A5969">
        <v>434909734</v>
      </c>
      <c r="B5969" s="1">
        <v>44536</v>
      </c>
      <c r="C5969" t="s">
        <v>27</v>
      </c>
      <c r="D5969" t="s">
        <v>12</v>
      </c>
      <c r="F5969">
        <v>0</v>
      </c>
      <c r="G5969" t="s">
        <v>148</v>
      </c>
      <c r="H5969">
        <v>1</v>
      </c>
      <c r="I5969">
        <v>2</v>
      </c>
      <c r="J5969" t="s">
        <v>14</v>
      </c>
      <c r="K5969" s="36" t="s">
        <v>149</v>
      </c>
    </row>
    <row r="5970" spans="1:11" x14ac:dyDescent="0.25">
      <c r="A5970">
        <v>570900051</v>
      </c>
      <c r="B5970" s="1">
        <v>45388</v>
      </c>
      <c r="C5970" t="s">
        <v>11</v>
      </c>
      <c r="D5970" t="s">
        <v>16</v>
      </c>
      <c r="E5970">
        <v>1</v>
      </c>
      <c r="F5970">
        <v>0.86</v>
      </c>
      <c r="G5970" t="s">
        <v>149</v>
      </c>
      <c r="H5970">
        <v>1</v>
      </c>
      <c r="I5970">
        <v>1</v>
      </c>
      <c r="J5970" t="s">
        <v>22</v>
      </c>
      <c r="K5970" s="36" t="s">
        <v>149</v>
      </c>
    </row>
    <row r="5971" spans="1:11" x14ac:dyDescent="0.25">
      <c r="A5971">
        <v>183809401</v>
      </c>
      <c r="B5971" s="1">
        <v>43201</v>
      </c>
      <c r="C5971" t="s">
        <v>27</v>
      </c>
      <c r="D5971" t="s">
        <v>16</v>
      </c>
      <c r="E5971">
        <v>1</v>
      </c>
      <c r="F5971">
        <v>0.99</v>
      </c>
      <c r="G5971" t="s">
        <v>149</v>
      </c>
      <c r="H5971">
        <v>1</v>
      </c>
      <c r="I5971">
        <v>1</v>
      </c>
      <c r="J5971" t="s">
        <v>14</v>
      </c>
      <c r="K5971" s="36" t="s">
        <v>149</v>
      </c>
    </row>
    <row r="5972" spans="1:11" x14ac:dyDescent="0.25">
      <c r="A5972">
        <v>176982750</v>
      </c>
      <c r="B5972" s="1">
        <v>43165</v>
      </c>
      <c r="C5972" t="s">
        <v>11</v>
      </c>
      <c r="D5972" t="s">
        <v>16</v>
      </c>
      <c r="E5972">
        <v>1</v>
      </c>
      <c r="F5972">
        <v>1</v>
      </c>
      <c r="G5972" t="s">
        <v>148</v>
      </c>
      <c r="H5972">
        <v>1</v>
      </c>
      <c r="I5972">
        <v>1</v>
      </c>
      <c r="J5972" t="s">
        <v>14</v>
      </c>
      <c r="K5972" s="36" t="s">
        <v>149</v>
      </c>
    </row>
    <row r="5973" spans="1:11" x14ac:dyDescent="0.25">
      <c r="A5973">
        <v>323700339</v>
      </c>
      <c r="B5973" s="1">
        <v>43832</v>
      </c>
      <c r="C5973" t="s">
        <v>11</v>
      </c>
      <c r="D5973" t="s">
        <v>20</v>
      </c>
      <c r="E5973">
        <v>0.28999999999999998</v>
      </c>
      <c r="F5973">
        <v>0.84</v>
      </c>
      <c r="G5973" t="s">
        <v>148</v>
      </c>
      <c r="H5973">
        <v>1</v>
      </c>
      <c r="I5973">
        <v>1</v>
      </c>
      <c r="J5973" t="s">
        <v>14</v>
      </c>
      <c r="K5973" s="36" t="s">
        <v>149</v>
      </c>
    </row>
    <row r="5974" spans="1:11" x14ac:dyDescent="0.25">
      <c r="A5974">
        <v>403489611</v>
      </c>
      <c r="B5974" s="1">
        <v>44341</v>
      </c>
      <c r="C5974" t="s">
        <v>11</v>
      </c>
      <c r="D5974" t="s">
        <v>17</v>
      </c>
      <c r="E5974">
        <v>1</v>
      </c>
      <c r="F5974">
        <v>0.6</v>
      </c>
      <c r="G5974" t="s">
        <v>148</v>
      </c>
      <c r="H5974">
        <v>1</v>
      </c>
      <c r="I5974">
        <v>1</v>
      </c>
      <c r="J5974" t="s">
        <v>22</v>
      </c>
      <c r="K5974" s="36" t="s">
        <v>149</v>
      </c>
    </row>
    <row r="5975" spans="1:11" x14ac:dyDescent="0.25">
      <c r="A5975">
        <v>99219757</v>
      </c>
      <c r="B5975" s="1">
        <v>42654</v>
      </c>
      <c r="C5975" t="s">
        <v>11</v>
      </c>
      <c r="D5975" t="s">
        <v>17</v>
      </c>
      <c r="E5975">
        <v>0.83</v>
      </c>
      <c r="F5975">
        <v>0.36</v>
      </c>
      <c r="G5975" t="s">
        <v>148</v>
      </c>
      <c r="H5975">
        <v>3</v>
      </c>
      <c r="I5975">
        <v>3</v>
      </c>
      <c r="J5975" t="s">
        <v>14</v>
      </c>
      <c r="K5975" s="36" t="s">
        <v>149</v>
      </c>
    </row>
    <row r="5976" spans="1:11" x14ac:dyDescent="0.25">
      <c r="A5976">
        <v>571099838</v>
      </c>
      <c r="B5976" s="1">
        <v>45389</v>
      </c>
      <c r="C5976" t="s">
        <v>11</v>
      </c>
      <c r="D5976" t="s">
        <v>16</v>
      </c>
      <c r="E5976">
        <v>1</v>
      </c>
      <c r="F5976">
        <v>1</v>
      </c>
      <c r="G5976" t="s">
        <v>149</v>
      </c>
      <c r="H5976">
        <v>1</v>
      </c>
      <c r="I5976">
        <v>1</v>
      </c>
      <c r="J5976" t="s">
        <v>14</v>
      </c>
      <c r="K5976" s="36" t="s">
        <v>149</v>
      </c>
    </row>
    <row r="5977" spans="1:11" x14ac:dyDescent="0.25">
      <c r="A5977">
        <v>571170190</v>
      </c>
      <c r="B5977" s="1">
        <v>45390</v>
      </c>
      <c r="C5977" t="s">
        <v>27</v>
      </c>
      <c r="D5977" t="s">
        <v>12</v>
      </c>
      <c r="F5977">
        <v>1</v>
      </c>
      <c r="G5977" t="s">
        <v>148</v>
      </c>
      <c r="H5977">
        <v>1</v>
      </c>
      <c r="I5977">
        <v>1</v>
      </c>
      <c r="J5977" t="s">
        <v>14</v>
      </c>
      <c r="K5977" s="36" t="s">
        <v>149</v>
      </c>
    </row>
    <row r="5978" spans="1:11" x14ac:dyDescent="0.25">
      <c r="A5978">
        <v>571572507</v>
      </c>
      <c r="B5978" s="1">
        <v>45392</v>
      </c>
      <c r="C5978" t="s">
        <v>11</v>
      </c>
      <c r="D5978" t="s">
        <v>16</v>
      </c>
      <c r="E5978">
        <v>1</v>
      </c>
      <c r="F5978">
        <v>1</v>
      </c>
      <c r="G5978" t="s">
        <v>149</v>
      </c>
      <c r="H5978">
        <v>1</v>
      </c>
      <c r="I5978">
        <v>1</v>
      </c>
      <c r="J5978" t="s">
        <v>14</v>
      </c>
      <c r="K5978" s="36" t="s">
        <v>149</v>
      </c>
    </row>
    <row r="5979" spans="1:11" x14ac:dyDescent="0.25">
      <c r="A5979">
        <v>459432476</v>
      </c>
      <c r="B5979" s="1">
        <v>44697</v>
      </c>
      <c r="C5979" t="s">
        <v>19</v>
      </c>
      <c r="D5979" t="s">
        <v>16</v>
      </c>
      <c r="E5979">
        <v>1</v>
      </c>
      <c r="F5979">
        <v>0.8</v>
      </c>
      <c r="G5979" t="s">
        <v>148</v>
      </c>
      <c r="H5979">
        <v>1</v>
      </c>
      <c r="I5979">
        <v>3</v>
      </c>
      <c r="J5979" t="s">
        <v>14</v>
      </c>
      <c r="K5979" s="36" t="s">
        <v>149</v>
      </c>
    </row>
    <row r="5980" spans="1:11" x14ac:dyDescent="0.25">
      <c r="A5980">
        <v>571207027</v>
      </c>
      <c r="B5980" s="1">
        <v>45390</v>
      </c>
      <c r="C5980" t="s">
        <v>27</v>
      </c>
      <c r="D5980" t="s">
        <v>16</v>
      </c>
      <c r="E5980">
        <v>1</v>
      </c>
      <c r="F5980">
        <v>1</v>
      </c>
      <c r="G5980" t="s">
        <v>148</v>
      </c>
      <c r="H5980">
        <v>33</v>
      </c>
      <c r="I5980">
        <v>33</v>
      </c>
      <c r="J5980" t="s">
        <v>14</v>
      </c>
      <c r="K5980" s="36" t="s">
        <v>149</v>
      </c>
    </row>
    <row r="5981" spans="1:11" x14ac:dyDescent="0.25">
      <c r="A5981">
        <v>261708789</v>
      </c>
      <c r="B5981" s="1">
        <v>43599</v>
      </c>
      <c r="C5981" t="s">
        <v>11</v>
      </c>
      <c r="D5981" t="s">
        <v>12</v>
      </c>
      <c r="F5981">
        <v>0.84</v>
      </c>
      <c r="G5981" t="s">
        <v>149</v>
      </c>
      <c r="H5981">
        <v>2</v>
      </c>
      <c r="I5981">
        <v>2</v>
      </c>
      <c r="J5981" t="s">
        <v>14</v>
      </c>
      <c r="K5981" s="36" t="s">
        <v>149</v>
      </c>
    </row>
    <row r="5982" spans="1:11" x14ac:dyDescent="0.25">
      <c r="A5982">
        <v>380805002</v>
      </c>
      <c r="B5982" s="1">
        <v>44184</v>
      </c>
      <c r="C5982" t="s">
        <v>27</v>
      </c>
      <c r="D5982" t="s">
        <v>16</v>
      </c>
      <c r="E5982">
        <v>1</v>
      </c>
      <c r="F5982">
        <v>1</v>
      </c>
      <c r="G5982" t="s">
        <v>148</v>
      </c>
      <c r="H5982">
        <v>14</v>
      </c>
      <c r="I5982">
        <v>14</v>
      </c>
      <c r="J5982" t="s">
        <v>14</v>
      </c>
      <c r="K5982" s="36" t="s">
        <v>149</v>
      </c>
    </row>
    <row r="5983" spans="1:11" x14ac:dyDescent="0.25">
      <c r="A5983">
        <v>162788201</v>
      </c>
      <c r="B5983" s="1">
        <v>43084</v>
      </c>
      <c r="C5983" t="s">
        <v>27</v>
      </c>
      <c r="D5983" t="s">
        <v>16</v>
      </c>
      <c r="E5983">
        <v>1</v>
      </c>
      <c r="F5983">
        <v>0.25</v>
      </c>
      <c r="G5983" t="s">
        <v>148</v>
      </c>
      <c r="H5983">
        <v>1</v>
      </c>
      <c r="I5983">
        <v>1</v>
      </c>
      <c r="J5983" t="s">
        <v>14</v>
      </c>
      <c r="K5983" s="36" t="s">
        <v>149</v>
      </c>
    </row>
    <row r="5984" spans="1:11" x14ac:dyDescent="0.25">
      <c r="A5984">
        <v>5157576</v>
      </c>
      <c r="B5984" s="1">
        <v>41325</v>
      </c>
      <c r="C5984" t="s">
        <v>11</v>
      </c>
      <c r="D5984" t="s">
        <v>17</v>
      </c>
      <c r="E5984">
        <v>1</v>
      </c>
      <c r="F5984">
        <v>0.59</v>
      </c>
      <c r="G5984" t="s">
        <v>149</v>
      </c>
      <c r="H5984">
        <v>1</v>
      </c>
      <c r="I5984">
        <v>1</v>
      </c>
      <c r="J5984" t="s">
        <v>14</v>
      </c>
      <c r="K5984" s="36" t="s">
        <v>149</v>
      </c>
    </row>
    <row r="5985" spans="1:11" x14ac:dyDescent="0.25">
      <c r="A5985">
        <v>174167258</v>
      </c>
      <c r="B5985" s="1">
        <v>43150</v>
      </c>
      <c r="C5985" t="s">
        <v>11</v>
      </c>
      <c r="D5985" t="s">
        <v>16</v>
      </c>
      <c r="E5985">
        <v>1</v>
      </c>
      <c r="F5985">
        <v>0.93</v>
      </c>
      <c r="G5985" t="s">
        <v>148</v>
      </c>
      <c r="H5985">
        <v>8</v>
      </c>
      <c r="I5985">
        <v>17</v>
      </c>
      <c r="J5985" t="s">
        <v>14</v>
      </c>
      <c r="K5985" s="36" t="s">
        <v>149</v>
      </c>
    </row>
    <row r="5986" spans="1:11" x14ac:dyDescent="0.25">
      <c r="A5986">
        <v>147672364</v>
      </c>
      <c r="B5986" s="1">
        <v>42972</v>
      </c>
      <c r="C5986" t="s">
        <v>11</v>
      </c>
      <c r="D5986" t="s">
        <v>17</v>
      </c>
      <c r="E5986">
        <v>1</v>
      </c>
      <c r="F5986">
        <v>0.44</v>
      </c>
      <c r="G5986" t="s">
        <v>149</v>
      </c>
      <c r="H5986">
        <v>2</v>
      </c>
      <c r="I5986">
        <v>3</v>
      </c>
      <c r="J5986" t="s">
        <v>14</v>
      </c>
      <c r="K5986" s="36" t="s">
        <v>148</v>
      </c>
    </row>
    <row r="5987" spans="1:11" x14ac:dyDescent="0.25">
      <c r="A5987">
        <v>116363697</v>
      </c>
      <c r="B5987" s="1">
        <v>42780</v>
      </c>
      <c r="C5987" t="s">
        <v>11</v>
      </c>
      <c r="D5987" t="s">
        <v>16</v>
      </c>
      <c r="E5987">
        <v>0.99</v>
      </c>
      <c r="F5987">
        <v>0.99</v>
      </c>
      <c r="G5987" t="s">
        <v>148</v>
      </c>
      <c r="H5987">
        <v>6</v>
      </c>
      <c r="I5987">
        <v>12</v>
      </c>
      <c r="J5987" t="s">
        <v>14</v>
      </c>
      <c r="K5987" s="36" t="s">
        <v>149</v>
      </c>
    </row>
    <row r="5988" spans="1:11" x14ac:dyDescent="0.25">
      <c r="A5988">
        <v>128693539</v>
      </c>
      <c r="B5988" s="1">
        <v>42858</v>
      </c>
      <c r="C5988" t="s">
        <v>11</v>
      </c>
      <c r="D5988" t="s">
        <v>16</v>
      </c>
      <c r="E5988">
        <v>1</v>
      </c>
      <c r="F5988">
        <v>0.97</v>
      </c>
      <c r="G5988" t="s">
        <v>149</v>
      </c>
      <c r="H5988">
        <v>3</v>
      </c>
      <c r="I5988">
        <v>4</v>
      </c>
      <c r="J5988" t="s">
        <v>14</v>
      </c>
      <c r="K5988" s="36" t="s">
        <v>149</v>
      </c>
    </row>
    <row r="5989" spans="1:11" x14ac:dyDescent="0.25">
      <c r="A5989">
        <v>510336528</v>
      </c>
      <c r="B5989" s="1">
        <v>45032</v>
      </c>
      <c r="C5989" t="s">
        <v>27</v>
      </c>
      <c r="D5989" t="s">
        <v>17</v>
      </c>
      <c r="E5989">
        <v>1</v>
      </c>
      <c r="F5989">
        <v>0.83</v>
      </c>
      <c r="G5989" t="s">
        <v>149</v>
      </c>
      <c r="H5989">
        <v>1</v>
      </c>
      <c r="I5989">
        <v>1</v>
      </c>
      <c r="J5989" t="s">
        <v>14</v>
      </c>
      <c r="K5989" s="36" t="s">
        <v>149</v>
      </c>
    </row>
    <row r="5990" spans="1:11" x14ac:dyDescent="0.25">
      <c r="A5990">
        <v>566094168</v>
      </c>
      <c r="B5990" s="1">
        <v>45359</v>
      </c>
      <c r="C5990" t="s">
        <v>11</v>
      </c>
      <c r="D5990" t="s">
        <v>12</v>
      </c>
      <c r="F5990">
        <v>0.95</v>
      </c>
      <c r="G5990" t="s">
        <v>148</v>
      </c>
      <c r="H5990">
        <v>1</v>
      </c>
      <c r="I5990">
        <v>1</v>
      </c>
      <c r="J5990" t="s">
        <v>14</v>
      </c>
      <c r="K5990" s="36" t="s">
        <v>149</v>
      </c>
    </row>
    <row r="5991" spans="1:11" x14ac:dyDescent="0.25">
      <c r="A5991">
        <v>484509573</v>
      </c>
      <c r="B5991" s="1">
        <v>44855</v>
      </c>
      <c r="C5991" t="s">
        <v>27</v>
      </c>
      <c r="D5991" t="s">
        <v>17</v>
      </c>
      <c r="E5991">
        <v>1</v>
      </c>
      <c r="F5991">
        <v>0.56000000000000005</v>
      </c>
      <c r="G5991" t="s">
        <v>148</v>
      </c>
      <c r="H5991">
        <v>1</v>
      </c>
      <c r="I5991">
        <v>1</v>
      </c>
      <c r="J5991" t="s">
        <v>14</v>
      </c>
      <c r="K5991" s="36" t="s">
        <v>149</v>
      </c>
    </row>
    <row r="5992" spans="1:11" x14ac:dyDescent="0.25">
      <c r="A5992">
        <v>6023871</v>
      </c>
      <c r="B5992" s="1">
        <v>41385</v>
      </c>
      <c r="C5992" t="s">
        <v>11</v>
      </c>
      <c r="D5992" t="s">
        <v>12</v>
      </c>
      <c r="F5992">
        <v>0</v>
      </c>
      <c r="G5992" t="s">
        <v>148</v>
      </c>
      <c r="H5992">
        <v>1</v>
      </c>
      <c r="I5992">
        <v>1</v>
      </c>
      <c r="J5992" t="s">
        <v>14</v>
      </c>
      <c r="K5992" s="36" t="s">
        <v>148</v>
      </c>
    </row>
    <row r="5993" spans="1:11" x14ac:dyDescent="0.25">
      <c r="A5993">
        <v>49442069</v>
      </c>
      <c r="B5993" s="1">
        <v>42327</v>
      </c>
      <c r="C5993" t="s">
        <v>11</v>
      </c>
      <c r="D5993" t="s">
        <v>16</v>
      </c>
      <c r="E5993">
        <v>0.9</v>
      </c>
      <c r="F5993">
        <v>1</v>
      </c>
      <c r="G5993" t="s">
        <v>148</v>
      </c>
      <c r="H5993">
        <v>1</v>
      </c>
      <c r="I5993">
        <v>5</v>
      </c>
      <c r="J5993" t="s">
        <v>14</v>
      </c>
      <c r="K5993" s="36" t="s">
        <v>149</v>
      </c>
    </row>
    <row r="5994" spans="1:11" x14ac:dyDescent="0.25">
      <c r="A5994">
        <v>571892942</v>
      </c>
      <c r="B5994" s="1">
        <v>45394</v>
      </c>
      <c r="C5994" t="s">
        <v>27</v>
      </c>
      <c r="D5994" t="s">
        <v>16</v>
      </c>
      <c r="E5994">
        <v>0.99</v>
      </c>
      <c r="F5994">
        <v>0.99</v>
      </c>
      <c r="G5994" t="s">
        <v>148</v>
      </c>
      <c r="H5994">
        <v>10</v>
      </c>
      <c r="I5994">
        <v>10</v>
      </c>
      <c r="J5994" t="s">
        <v>14</v>
      </c>
      <c r="K5994" s="36" t="s">
        <v>149</v>
      </c>
    </row>
    <row r="5995" spans="1:11" x14ac:dyDescent="0.25">
      <c r="A5995">
        <v>571210024</v>
      </c>
      <c r="B5995" s="1">
        <v>45390</v>
      </c>
      <c r="C5995" t="s">
        <v>27</v>
      </c>
      <c r="D5995" t="s">
        <v>16</v>
      </c>
      <c r="E5995">
        <v>1</v>
      </c>
      <c r="F5995">
        <v>1</v>
      </c>
      <c r="G5995" t="s">
        <v>148</v>
      </c>
      <c r="H5995">
        <v>1</v>
      </c>
      <c r="I5995">
        <v>1</v>
      </c>
      <c r="J5995" t="s">
        <v>14</v>
      </c>
      <c r="K5995" s="36" t="s">
        <v>149</v>
      </c>
    </row>
    <row r="5996" spans="1:11" x14ac:dyDescent="0.25">
      <c r="A5996">
        <v>2805918</v>
      </c>
      <c r="B5996" s="1">
        <v>41092</v>
      </c>
      <c r="C5996" t="s">
        <v>11</v>
      </c>
      <c r="D5996" t="s">
        <v>17</v>
      </c>
      <c r="E5996">
        <v>1</v>
      </c>
      <c r="F5996">
        <v>0.79</v>
      </c>
      <c r="G5996" t="s">
        <v>149</v>
      </c>
      <c r="H5996">
        <v>1</v>
      </c>
      <c r="I5996">
        <v>1</v>
      </c>
      <c r="J5996" t="s">
        <v>14</v>
      </c>
      <c r="K5996" s="36" t="s">
        <v>149</v>
      </c>
    </row>
    <row r="5997" spans="1:11" x14ac:dyDescent="0.25">
      <c r="A5997">
        <v>571370628</v>
      </c>
      <c r="B5997" s="1">
        <v>45391</v>
      </c>
      <c r="C5997" t="s">
        <v>27</v>
      </c>
      <c r="D5997" t="s">
        <v>16</v>
      </c>
      <c r="E5997">
        <v>1</v>
      </c>
      <c r="F5997">
        <v>1</v>
      </c>
      <c r="G5997" t="s">
        <v>148</v>
      </c>
      <c r="H5997">
        <v>1</v>
      </c>
      <c r="I5997">
        <v>1</v>
      </c>
      <c r="J5997" t="s">
        <v>14</v>
      </c>
      <c r="K5997" s="36" t="s">
        <v>149</v>
      </c>
    </row>
    <row r="5998" spans="1:11" x14ac:dyDescent="0.25">
      <c r="A5998">
        <v>144401614</v>
      </c>
      <c r="B5998" s="1">
        <v>42952</v>
      </c>
      <c r="C5998" t="s">
        <v>11</v>
      </c>
      <c r="D5998" t="s">
        <v>16</v>
      </c>
      <c r="E5998">
        <v>1</v>
      </c>
      <c r="F5998">
        <v>0.92</v>
      </c>
      <c r="G5998" t="s">
        <v>149</v>
      </c>
      <c r="H5998">
        <v>2</v>
      </c>
      <c r="I5998">
        <v>2</v>
      </c>
      <c r="J5998" t="s">
        <v>14</v>
      </c>
      <c r="K5998" s="36" t="s">
        <v>149</v>
      </c>
    </row>
    <row r="5999" spans="1:11" x14ac:dyDescent="0.25">
      <c r="A5999">
        <v>571927604</v>
      </c>
      <c r="B5999" s="1">
        <v>45394</v>
      </c>
      <c r="C5999" t="s">
        <v>27</v>
      </c>
      <c r="D5999" t="s">
        <v>21</v>
      </c>
      <c r="E5999">
        <v>0.85</v>
      </c>
      <c r="F5999">
        <v>0.52</v>
      </c>
      <c r="G5999" t="s">
        <v>149</v>
      </c>
      <c r="H5999">
        <v>2</v>
      </c>
      <c r="I5999">
        <v>2</v>
      </c>
      <c r="J5999" t="s">
        <v>14</v>
      </c>
      <c r="K5999" s="36" t="s">
        <v>149</v>
      </c>
    </row>
    <row r="6000" spans="1:11" x14ac:dyDescent="0.25">
      <c r="A6000">
        <v>571443277</v>
      </c>
      <c r="B6000" s="1">
        <v>45391</v>
      </c>
      <c r="C6000" t="s">
        <v>27</v>
      </c>
      <c r="D6000" t="s">
        <v>20</v>
      </c>
      <c r="E6000">
        <v>0.3</v>
      </c>
      <c r="F6000">
        <v>0.48</v>
      </c>
      <c r="G6000" t="s">
        <v>148</v>
      </c>
      <c r="H6000">
        <v>1</v>
      </c>
      <c r="I6000">
        <v>1</v>
      </c>
      <c r="J6000" t="s">
        <v>22</v>
      </c>
      <c r="K6000" s="36" t="s">
        <v>149</v>
      </c>
    </row>
    <row r="6001" spans="1:11" x14ac:dyDescent="0.25">
      <c r="A6001">
        <v>569390105</v>
      </c>
      <c r="B6001" s="1">
        <v>45379</v>
      </c>
      <c r="C6001" t="s">
        <v>27</v>
      </c>
      <c r="D6001" t="s">
        <v>16</v>
      </c>
      <c r="E6001">
        <v>1</v>
      </c>
      <c r="F6001">
        <v>0.95</v>
      </c>
      <c r="G6001" t="s">
        <v>148</v>
      </c>
      <c r="H6001">
        <v>1</v>
      </c>
      <c r="I6001">
        <v>2</v>
      </c>
      <c r="J6001" t="s">
        <v>14</v>
      </c>
      <c r="K6001" s="36" t="s">
        <v>149</v>
      </c>
    </row>
    <row r="6002" spans="1:11" x14ac:dyDescent="0.25">
      <c r="A6002">
        <v>122803547</v>
      </c>
      <c r="B6002" s="1">
        <v>42821</v>
      </c>
      <c r="C6002" t="s">
        <v>27</v>
      </c>
      <c r="D6002" t="s">
        <v>21</v>
      </c>
      <c r="E6002">
        <v>1</v>
      </c>
      <c r="F6002">
        <v>0.76</v>
      </c>
      <c r="G6002" t="s">
        <v>148</v>
      </c>
      <c r="H6002">
        <v>1</v>
      </c>
      <c r="I6002">
        <v>1</v>
      </c>
      <c r="J6002" t="s">
        <v>22</v>
      </c>
      <c r="K6002" s="36" t="s">
        <v>149</v>
      </c>
    </row>
    <row r="6003" spans="1:11" x14ac:dyDescent="0.25">
      <c r="A6003">
        <v>361740062</v>
      </c>
      <c r="B6003" s="1">
        <v>44054</v>
      </c>
      <c r="C6003" t="s">
        <v>11</v>
      </c>
      <c r="D6003" t="s">
        <v>12</v>
      </c>
      <c r="F6003">
        <v>1</v>
      </c>
      <c r="G6003" t="s">
        <v>27</v>
      </c>
      <c r="H6003">
        <v>5</v>
      </c>
      <c r="I6003">
        <v>5</v>
      </c>
      <c r="J6003" t="s">
        <v>14</v>
      </c>
      <c r="K6003" s="36" t="s">
        <v>149</v>
      </c>
    </row>
    <row r="6004" spans="1:11" x14ac:dyDescent="0.25">
      <c r="A6004">
        <v>568084964</v>
      </c>
      <c r="B6004" s="1">
        <v>45371</v>
      </c>
      <c r="C6004" t="s">
        <v>27</v>
      </c>
      <c r="D6004" t="s">
        <v>16</v>
      </c>
      <c r="E6004">
        <v>0.9</v>
      </c>
      <c r="F6004">
        <v>1</v>
      </c>
      <c r="G6004" t="s">
        <v>149</v>
      </c>
      <c r="H6004">
        <v>1</v>
      </c>
      <c r="I6004">
        <v>1</v>
      </c>
      <c r="J6004" t="s">
        <v>14</v>
      </c>
      <c r="K6004" s="36" t="s">
        <v>149</v>
      </c>
    </row>
    <row r="6005" spans="1:11" x14ac:dyDescent="0.25">
      <c r="A6005">
        <v>31425086</v>
      </c>
      <c r="B6005" s="1">
        <v>42111</v>
      </c>
      <c r="C6005" t="s">
        <v>27</v>
      </c>
      <c r="D6005" t="s">
        <v>20</v>
      </c>
      <c r="E6005">
        <v>0</v>
      </c>
      <c r="F6005">
        <v>0</v>
      </c>
      <c r="G6005" t="s">
        <v>148</v>
      </c>
      <c r="H6005">
        <v>1</v>
      </c>
      <c r="I6005">
        <v>2</v>
      </c>
      <c r="J6005" t="s">
        <v>14</v>
      </c>
      <c r="K6005" s="36" t="s">
        <v>149</v>
      </c>
    </row>
    <row r="6006" spans="1:11" x14ac:dyDescent="0.25">
      <c r="A6006">
        <v>8062626</v>
      </c>
      <c r="B6006" s="1">
        <v>41496</v>
      </c>
      <c r="C6006" t="s">
        <v>11</v>
      </c>
      <c r="D6006" t="s">
        <v>16</v>
      </c>
      <c r="E6006">
        <v>1</v>
      </c>
      <c r="F6006">
        <v>0</v>
      </c>
      <c r="G6006" t="s">
        <v>148</v>
      </c>
      <c r="H6006">
        <v>1</v>
      </c>
      <c r="I6006">
        <v>2</v>
      </c>
      <c r="J6006" t="s">
        <v>14</v>
      </c>
      <c r="K6006" s="36" t="s">
        <v>149</v>
      </c>
    </row>
    <row r="6007" spans="1:11" x14ac:dyDescent="0.25">
      <c r="A6007">
        <v>4176368</v>
      </c>
      <c r="B6007" s="1">
        <v>41230</v>
      </c>
      <c r="C6007" t="s">
        <v>11</v>
      </c>
      <c r="D6007" t="s">
        <v>21</v>
      </c>
      <c r="E6007">
        <v>0.9</v>
      </c>
      <c r="F6007">
        <v>0.52</v>
      </c>
      <c r="G6007" t="s">
        <v>148</v>
      </c>
      <c r="H6007">
        <v>1</v>
      </c>
      <c r="I6007">
        <v>2</v>
      </c>
      <c r="J6007" t="s">
        <v>14</v>
      </c>
      <c r="K6007" s="36" t="s">
        <v>149</v>
      </c>
    </row>
    <row r="6008" spans="1:11" x14ac:dyDescent="0.25">
      <c r="A6008">
        <v>572057929</v>
      </c>
      <c r="B6008" s="1">
        <v>45395</v>
      </c>
      <c r="C6008" t="s">
        <v>11</v>
      </c>
      <c r="D6008" t="s">
        <v>16</v>
      </c>
      <c r="E6008">
        <v>1</v>
      </c>
      <c r="F6008">
        <v>0.88</v>
      </c>
      <c r="G6008" t="s">
        <v>148</v>
      </c>
      <c r="H6008">
        <v>1</v>
      </c>
      <c r="I6008">
        <v>1</v>
      </c>
      <c r="J6008" t="s">
        <v>14</v>
      </c>
      <c r="K6008" s="36" t="s">
        <v>149</v>
      </c>
    </row>
    <row r="6009" spans="1:11" x14ac:dyDescent="0.25">
      <c r="A6009">
        <v>543606313</v>
      </c>
      <c r="B6009" s="1">
        <v>45225</v>
      </c>
      <c r="C6009" t="s">
        <v>27</v>
      </c>
      <c r="D6009" t="s">
        <v>16</v>
      </c>
      <c r="E6009">
        <v>1</v>
      </c>
      <c r="F6009">
        <v>0.98</v>
      </c>
      <c r="G6009" t="s">
        <v>148</v>
      </c>
      <c r="H6009">
        <v>1</v>
      </c>
      <c r="I6009">
        <v>2</v>
      </c>
      <c r="J6009" t="s">
        <v>14</v>
      </c>
      <c r="K6009" s="36" t="s">
        <v>149</v>
      </c>
    </row>
    <row r="6010" spans="1:11" x14ac:dyDescent="0.25">
      <c r="A6010">
        <v>539054974</v>
      </c>
      <c r="B6010" s="1">
        <v>45195</v>
      </c>
      <c r="C6010" t="s">
        <v>11</v>
      </c>
      <c r="D6010" t="s">
        <v>17</v>
      </c>
      <c r="E6010">
        <v>1</v>
      </c>
      <c r="F6010">
        <v>0.92</v>
      </c>
      <c r="G6010" t="s">
        <v>148</v>
      </c>
      <c r="H6010">
        <v>1</v>
      </c>
      <c r="I6010">
        <v>2</v>
      </c>
      <c r="J6010" t="s">
        <v>22</v>
      </c>
      <c r="K6010" s="36" t="s">
        <v>149</v>
      </c>
    </row>
    <row r="6011" spans="1:11" x14ac:dyDescent="0.25">
      <c r="A6011">
        <v>571993988</v>
      </c>
      <c r="B6011" s="1">
        <v>45394</v>
      </c>
      <c r="C6011" t="s">
        <v>11</v>
      </c>
      <c r="D6011" t="s">
        <v>12</v>
      </c>
      <c r="F6011">
        <v>0.25</v>
      </c>
      <c r="G6011" t="s">
        <v>148</v>
      </c>
      <c r="H6011">
        <v>1</v>
      </c>
      <c r="I6011">
        <v>1</v>
      </c>
      <c r="J6011" t="s">
        <v>14</v>
      </c>
      <c r="K6011" s="36" t="s">
        <v>149</v>
      </c>
    </row>
    <row r="6012" spans="1:11" x14ac:dyDescent="0.25">
      <c r="A6012">
        <v>97250306</v>
      </c>
      <c r="B6012" s="1">
        <v>42642</v>
      </c>
      <c r="C6012" t="s">
        <v>11</v>
      </c>
      <c r="D6012" t="s">
        <v>16</v>
      </c>
      <c r="E6012">
        <v>0.93</v>
      </c>
      <c r="F6012">
        <v>1</v>
      </c>
      <c r="G6012" t="s">
        <v>148</v>
      </c>
      <c r="H6012">
        <v>1</v>
      </c>
      <c r="I6012">
        <v>3</v>
      </c>
      <c r="J6012" t="s">
        <v>14</v>
      </c>
      <c r="K6012" s="36" t="s">
        <v>149</v>
      </c>
    </row>
    <row r="6013" spans="1:11" x14ac:dyDescent="0.25">
      <c r="A6013">
        <v>502326594</v>
      </c>
      <c r="B6013" s="1">
        <v>44979</v>
      </c>
      <c r="C6013" t="s">
        <v>27</v>
      </c>
      <c r="D6013" t="s">
        <v>16</v>
      </c>
      <c r="E6013">
        <v>1</v>
      </c>
      <c r="F6013">
        <v>0.97</v>
      </c>
      <c r="G6013" t="s">
        <v>148</v>
      </c>
      <c r="H6013">
        <v>5</v>
      </c>
      <c r="I6013">
        <v>7</v>
      </c>
      <c r="J6013" t="s">
        <v>14</v>
      </c>
      <c r="K6013" s="36" t="s">
        <v>149</v>
      </c>
    </row>
    <row r="6014" spans="1:11" x14ac:dyDescent="0.25">
      <c r="A6014">
        <v>540810781</v>
      </c>
      <c r="B6014" s="1">
        <v>45206</v>
      </c>
      <c r="C6014" t="s">
        <v>27</v>
      </c>
      <c r="D6014" t="s">
        <v>16</v>
      </c>
      <c r="E6014">
        <v>1</v>
      </c>
      <c r="F6014">
        <v>0.99</v>
      </c>
      <c r="G6014" t="s">
        <v>148</v>
      </c>
      <c r="H6014">
        <v>3</v>
      </c>
      <c r="I6014">
        <v>3</v>
      </c>
      <c r="J6014" t="s">
        <v>14</v>
      </c>
      <c r="K6014" s="36" t="s">
        <v>149</v>
      </c>
    </row>
    <row r="6015" spans="1:11" x14ac:dyDescent="0.25">
      <c r="A6015">
        <v>238035352</v>
      </c>
      <c r="B6015" s="1">
        <v>43486</v>
      </c>
      <c r="C6015" t="s">
        <v>11</v>
      </c>
      <c r="D6015" t="s">
        <v>20</v>
      </c>
      <c r="E6015">
        <v>0.2</v>
      </c>
      <c r="F6015">
        <v>0.86</v>
      </c>
      <c r="G6015" t="s">
        <v>148</v>
      </c>
      <c r="H6015">
        <v>7</v>
      </c>
      <c r="I6015">
        <v>10</v>
      </c>
      <c r="J6015" t="s">
        <v>14</v>
      </c>
      <c r="K6015" s="36" t="s">
        <v>149</v>
      </c>
    </row>
    <row r="6016" spans="1:11" x14ac:dyDescent="0.25">
      <c r="A6016">
        <v>572270717</v>
      </c>
      <c r="B6016" s="1">
        <v>45396</v>
      </c>
      <c r="C6016" t="s">
        <v>27</v>
      </c>
      <c r="D6016" t="s">
        <v>16</v>
      </c>
      <c r="E6016">
        <v>1</v>
      </c>
      <c r="F6016">
        <v>0.99</v>
      </c>
      <c r="G6016" t="s">
        <v>149</v>
      </c>
      <c r="H6016">
        <v>1</v>
      </c>
      <c r="I6016">
        <v>1</v>
      </c>
      <c r="J6016" t="s">
        <v>14</v>
      </c>
      <c r="K6016" s="36" t="s">
        <v>149</v>
      </c>
    </row>
    <row r="6017" spans="1:11" x14ac:dyDescent="0.25">
      <c r="A6017">
        <v>123241563</v>
      </c>
      <c r="B6017" s="1">
        <v>42823</v>
      </c>
      <c r="C6017" t="s">
        <v>11</v>
      </c>
      <c r="D6017" t="s">
        <v>16</v>
      </c>
      <c r="E6017">
        <v>1</v>
      </c>
      <c r="F6017">
        <v>0.97</v>
      </c>
      <c r="G6017" t="s">
        <v>149</v>
      </c>
      <c r="H6017">
        <v>2</v>
      </c>
      <c r="I6017">
        <v>5</v>
      </c>
      <c r="J6017" t="s">
        <v>14</v>
      </c>
      <c r="K6017" s="36" t="s">
        <v>149</v>
      </c>
    </row>
    <row r="6018" spans="1:11" x14ac:dyDescent="0.25">
      <c r="A6018">
        <v>525266509</v>
      </c>
      <c r="B6018" s="1">
        <v>45119</v>
      </c>
      <c r="C6018" t="s">
        <v>11</v>
      </c>
      <c r="D6018" t="s">
        <v>17</v>
      </c>
      <c r="E6018">
        <v>0.64</v>
      </c>
      <c r="F6018">
        <v>0.68</v>
      </c>
      <c r="G6018" t="s">
        <v>148</v>
      </c>
      <c r="H6018">
        <v>2</v>
      </c>
      <c r="I6018">
        <v>3</v>
      </c>
      <c r="J6018" t="s">
        <v>14</v>
      </c>
      <c r="K6018" s="36" t="s">
        <v>149</v>
      </c>
    </row>
    <row r="6019" spans="1:11" x14ac:dyDescent="0.25">
      <c r="A6019">
        <v>492133724</v>
      </c>
      <c r="B6019" s="1">
        <v>44915</v>
      </c>
      <c r="C6019" t="s">
        <v>27</v>
      </c>
      <c r="D6019" t="s">
        <v>16</v>
      </c>
      <c r="E6019">
        <v>1</v>
      </c>
      <c r="F6019">
        <v>0.94</v>
      </c>
      <c r="G6019" t="s">
        <v>149</v>
      </c>
      <c r="H6019">
        <v>1</v>
      </c>
      <c r="I6019">
        <v>1</v>
      </c>
      <c r="J6019" t="s">
        <v>14</v>
      </c>
      <c r="K6019" s="36" t="s">
        <v>149</v>
      </c>
    </row>
    <row r="6020" spans="1:11" x14ac:dyDescent="0.25">
      <c r="A6020">
        <v>35278057</v>
      </c>
      <c r="B6020" s="1">
        <v>42163</v>
      </c>
      <c r="C6020" t="s">
        <v>11</v>
      </c>
      <c r="D6020" t="s">
        <v>12</v>
      </c>
      <c r="F6020">
        <v>0.98</v>
      </c>
      <c r="G6020" t="s">
        <v>148</v>
      </c>
      <c r="H6020">
        <v>1</v>
      </c>
      <c r="I6020">
        <v>1</v>
      </c>
      <c r="J6020" t="s">
        <v>14</v>
      </c>
      <c r="K6020" s="36" t="s">
        <v>149</v>
      </c>
    </row>
    <row r="6021" spans="1:11" x14ac:dyDescent="0.25">
      <c r="A6021">
        <v>116368106</v>
      </c>
      <c r="B6021" s="1">
        <v>42780</v>
      </c>
      <c r="C6021" t="s">
        <v>11</v>
      </c>
      <c r="D6021" t="s">
        <v>17</v>
      </c>
      <c r="E6021">
        <v>1</v>
      </c>
      <c r="F6021">
        <v>0.93</v>
      </c>
      <c r="G6021" t="s">
        <v>149</v>
      </c>
      <c r="H6021">
        <v>1</v>
      </c>
      <c r="I6021">
        <v>3</v>
      </c>
      <c r="J6021" t="s">
        <v>14</v>
      </c>
      <c r="K6021" s="36" t="s">
        <v>149</v>
      </c>
    </row>
    <row r="6022" spans="1:11" x14ac:dyDescent="0.25">
      <c r="A6022">
        <v>501736624</v>
      </c>
      <c r="B6022" s="1">
        <v>44975</v>
      </c>
      <c r="C6022" t="s">
        <v>11</v>
      </c>
      <c r="D6022" t="s">
        <v>20</v>
      </c>
      <c r="E6022">
        <v>0</v>
      </c>
      <c r="F6022">
        <v>0</v>
      </c>
      <c r="G6022" t="s">
        <v>148</v>
      </c>
      <c r="H6022">
        <v>1</v>
      </c>
      <c r="I6022">
        <v>2</v>
      </c>
      <c r="J6022" t="s">
        <v>14</v>
      </c>
      <c r="K6022" s="36" t="s">
        <v>149</v>
      </c>
    </row>
    <row r="6023" spans="1:11" x14ac:dyDescent="0.25">
      <c r="A6023">
        <v>99446352</v>
      </c>
      <c r="B6023" s="1">
        <v>42656</v>
      </c>
      <c r="C6023" t="s">
        <v>11</v>
      </c>
      <c r="D6023" t="s">
        <v>16</v>
      </c>
      <c r="E6023">
        <v>1</v>
      </c>
      <c r="F6023">
        <v>0.9</v>
      </c>
      <c r="G6023" t="s">
        <v>27</v>
      </c>
      <c r="H6023">
        <v>2</v>
      </c>
      <c r="I6023">
        <v>2</v>
      </c>
      <c r="J6023" t="s">
        <v>14</v>
      </c>
      <c r="K6023" s="36" t="s">
        <v>149</v>
      </c>
    </row>
    <row r="6024" spans="1:11" x14ac:dyDescent="0.25">
      <c r="A6024">
        <v>572598546</v>
      </c>
      <c r="B6024" s="1">
        <v>45398</v>
      </c>
      <c r="C6024" t="s">
        <v>11</v>
      </c>
      <c r="D6024" t="s">
        <v>16</v>
      </c>
      <c r="E6024">
        <v>1</v>
      </c>
      <c r="F6024">
        <v>0.98</v>
      </c>
      <c r="G6024" t="s">
        <v>149</v>
      </c>
      <c r="H6024">
        <v>1</v>
      </c>
      <c r="I6024">
        <v>1</v>
      </c>
      <c r="J6024" t="s">
        <v>14</v>
      </c>
      <c r="K6024" s="36" t="s">
        <v>149</v>
      </c>
    </row>
    <row r="6025" spans="1:11" x14ac:dyDescent="0.25">
      <c r="A6025">
        <v>572602130</v>
      </c>
      <c r="B6025" s="1">
        <v>45398</v>
      </c>
      <c r="C6025" t="s">
        <v>11</v>
      </c>
      <c r="D6025" t="s">
        <v>16</v>
      </c>
      <c r="E6025">
        <v>1</v>
      </c>
      <c r="F6025">
        <v>0.89</v>
      </c>
      <c r="G6025" t="s">
        <v>149</v>
      </c>
      <c r="H6025">
        <v>1</v>
      </c>
      <c r="I6025">
        <v>1</v>
      </c>
      <c r="J6025" t="s">
        <v>14</v>
      </c>
      <c r="K6025" s="36" t="s">
        <v>149</v>
      </c>
    </row>
    <row r="6026" spans="1:11" x14ac:dyDescent="0.25">
      <c r="A6026">
        <v>564308188</v>
      </c>
      <c r="B6026" s="1">
        <v>45349</v>
      </c>
      <c r="C6026" t="s">
        <v>27</v>
      </c>
      <c r="D6026" t="s">
        <v>20</v>
      </c>
      <c r="E6026">
        <v>0.08</v>
      </c>
      <c r="F6026">
        <v>0.32</v>
      </c>
      <c r="G6026" t="s">
        <v>148</v>
      </c>
      <c r="H6026">
        <v>1</v>
      </c>
      <c r="I6026">
        <v>1</v>
      </c>
      <c r="J6026" t="s">
        <v>14</v>
      </c>
      <c r="K6026" s="36" t="s">
        <v>149</v>
      </c>
    </row>
    <row r="6027" spans="1:11" x14ac:dyDescent="0.25">
      <c r="A6027">
        <v>573283282</v>
      </c>
      <c r="B6027" s="1">
        <v>45402</v>
      </c>
      <c r="C6027" t="s">
        <v>27</v>
      </c>
      <c r="D6027" t="s">
        <v>16</v>
      </c>
      <c r="E6027">
        <v>1</v>
      </c>
      <c r="F6027">
        <v>1</v>
      </c>
      <c r="G6027" t="s">
        <v>27</v>
      </c>
      <c r="H6027">
        <v>32</v>
      </c>
      <c r="I6027">
        <v>35</v>
      </c>
      <c r="J6027" t="s">
        <v>22</v>
      </c>
      <c r="K6027" s="36" t="s">
        <v>149</v>
      </c>
    </row>
    <row r="6028" spans="1:11" x14ac:dyDescent="0.25">
      <c r="A6028">
        <v>13274316</v>
      </c>
      <c r="B6028" s="1">
        <v>41716</v>
      </c>
      <c r="C6028" t="s">
        <v>11</v>
      </c>
      <c r="D6028" t="s">
        <v>16</v>
      </c>
      <c r="E6028">
        <v>1</v>
      </c>
      <c r="F6028">
        <v>1</v>
      </c>
      <c r="G6028" t="s">
        <v>149</v>
      </c>
      <c r="H6028">
        <v>1</v>
      </c>
      <c r="I6028">
        <v>1</v>
      </c>
      <c r="J6028" t="s">
        <v>14</v>
      </c>
      <c r="K6028" s="36" t="s">
        <v>149</v>
      </c>
    </row>
    <row r="6029" spans="1:11" x14ac:dyDescent="0.25">
      <c r="A6029">
        <v>572615744</v>
      </c>
      <c r="B6029" s="1">
        <v>45398</v>
      </c>
      <c r="C6029" t="s">
        <v>27</v>
      </c>
      <c r="D6029" t="s">
        <v>16</v>
      </c>
      <c r="E6029">
        <v>1</v>
      </c>
      <c r="F6029">
        <v>1</v>
      </c>
      <c r="G6029" t="s">
        <v>149</v>
      </c>
      <c r="H6029">
        <v>1</v>
      </c>
      <c r="I6029">
        <v>1</v>
      </c>
      <c r="J6029" t="s">
        <v>14</v>
      </c>
      <c r="K6029" s="36" t="s">
        <v>149</v>
      </c>
    </row>
    <row r="6030" spans="1:11" x14ac:dyDescent="0.25">
      <c r="A6030">
        <v>245932020</v>
      </c>
      <c r="B6030" s="1">
        <v>43524</v>
      </c>
      <c r="C6030" t="s">
        <v>11</v>
      </c>
      <c r="D6030" t="s">
        <v>21</v>
      </c>
      <c r="E6030">
        <v>0.7</v>
      </c>
      <c r="F6030">
        <v>0.79</v>
      </c>
      <c r="G6030" t="s">
        <v>148</v>
      </c>
      <c r="H6030">
        <v>1</v>
      </c>
      <c r="I6030">
        <v>2</v>
      </c>
      <c r="J6030" t="s">
        <v>14</v>
      </c>
      <c r="K6030" s="36" t="s">
        <v>149</v>
      </c>
    </row>
    <row r="6031" spans="1:11" x14ac:dyDescent="0.25">
      <c r="A6031">
        <v>10587319</v>
      </c>
      <c r="B6031" s="1">
        <v>41620</v>
      </c>
      <c r="C6031" t="s">
        <v>11</v>
      </c>
      <c r="D6031" t="s">
        <v>16</v>
      </c>
      <c r="E6031">
        <v>0.88</v>
      </c>
      <c r="F6031">
        <v>0.94</v>
      </c>
      <c r="G6031" t="s">
        <v>148</v>
      </c>
      <c r="H6031">
        <v>1</v>
      </c>
      <c r="I6031">
        <v>1</v>
      </c>
      <c r="J6031" t="s">
        <v>18</v>
      </c>
      <c r="K6031" s="36" t="s">
        <v>149</v>
      </c>
    </row>
    <row r="6032" spans="1:11" x14ac:dyDescent="0.25">
      <c r="A6032">
        <v>176073436</v>
      </c>
      <c r="B6032" s="1">
        <v>43160</v>
      </c>
      <c r="C6032" t="s">
        <v>27</v>
      </c>
      <c r="D6032" t="s">
        <v>16</v>
      </c>
      <c r="E6032">
        <v>1</v>
      </c>
      <c r="F6032">
        <v>0.33</v>
      </c>
      <c r="G6032" t="s">
        <v>148</v>
      </c>
      <c r="H6032">
        <v>2</v>
      </c>
      <c r="I6032">
        <v>2</v>
      </c>
      <c r="J6032" t="s">
        <v>14</v>
      </c>
      <c r="K6032" s="36" t="s">
        <v>149</v>
      </c>
    </row>
    <row r="6033" spans="1:11" x14ac:dyDescent="0.25">
      <c r="A6033">
        <v>529015349</v>
      </c>
      <c r="B6033" s="1">
        <v>45138</v>
      </c>
      <c r="C6033" t="s">
        <v>27</v>
      </c>
      <c r="D6033" t="s">
        <v>16</v>
      </c>
      <c r="E6033">
        <v>1</v>
      </c>
      <c r="F6033">
        <v>0.99</v>
      </c>
      <c r="G6033" t="s">
        <v>148</v>
      </c>
      <c r="H6033">
        <v>2</v>
      </c>
      <c r="I6033">
        <v>22</v>
      </c>
      <c r="J6033" t="s">
        <v>14</v>
      </c>
      <c r="K6033" s="36" t="s">
        <v>149</v>
      </c>
    </row>
    <row r="6034" spans="1:11" x14ac:dyDescent="0.25">
      <c r="A6034">
        <v>13911133</v>
      </c>
      <c r="B6034" s="1">
        <v>41734</v>
      </c>
      <c r="C6034" t="s">
        <v>11</v>
      </c>
      <c r="D6034" t="s">
        <v>17</v>
      </c>
      <c r="E6034">
        <v>1</v>
      </c>
      <c r="F6034">
        <v>1</v>
      </c>
      <c r="G6034" t="s">
        <v>148</v>
      </c>
      <c r="H6034">
        <v>1</v>
      </c>
      <c r="I6034">
        <v>2</v>
      </c>
      <c r="J6034" t="s">
        <v>14</v>
      </c>
      <c r="K6034" s="36" t="s">
        <v>149</v>
      </c>
    </row>
    <row r="6035" spans="1:11" x14ac:dyDescent="0.25">
      <c r="A6035">
        <v>572757307</v>
      </c>
      <c r="B6035" s="1">
        <v>45399</v>
      </c>
      <c r="C6035" t="s">
        <v>27</v>
      </c>
      <c r="D6035" t="s">
        <v>17</v>
      </c>
      <c r="E6035">
        <v>0.83</v>
      </c>
      <c r="F6035">
        <v>0.69</v>
      </c>
      <c r="G6035" t="s">
        <v>148</v>
      </c>
      <c r="H6035">
        <v>1</v>
      </c>
      <c r="I6035">
        <v>1</v>
      </c>
      <c r="J6035" t="s">
        <v>14</v>
      </c>
      <c r="K6035" s="36" t="s">
        <v>149</v>
      </c>
    </row>
    <row r="6036" spans="1:11" x14ac:dyDescent="0.25">
      <c r="A6036">
        <v>571742692</v>
      </c>
      <c r="B6036" s="1">
        <v>45393</v>
      </c>
      <c r="C6036" t="s">
        <v>27</v>
      </c>
      <c r="D6036" t="s">
        <v>16</v>
      </c>
      <c r="E6036">
        <v>1</v>
      </c>
      <c r="F6036">
        <v>1</v>
      </c>
      <c r="G6036" t="s">
        <v>148</v>
      </c>
      <c r="H6036">
        <v>17</v>
      </c>
      <c r="I6036">
        <v>20</v>
      </c>
      <c r="J6036" t="s">
        <v>14</v>
      </c>
      <c r="K6036" s="36" t="s">
        <v>149</v>
      </c>
    </row>
    <row r="6037" spans="1:11" x14ac:dyDescent="0.25">
      <c r="A6037">
        <v>336379396</v>
      </c>
      <c r="B6037" s="1">
        <v>43876</v>
      </c>
      <c r="C6037" t="s">
        <v>11</v>
      </c>
      <c r="D6037" t="s">
        <v>16</v>
      </c>
      <c r="E6037">
        <v>1</v>
      </c>
      <c r="F6037">
        <v>0.92</v>
      </c>
      <c r="G6037" t="s">
        <v>149</v>
      </c>
      <c r="H6037">
        <v>2</v>
      </c>
      <c r="I6037">
        <v>2</v>
      </c>
      <c r="J6037" t="s">
        <v>22</v>
      </c>
      <c r="K6037" s="36" t="s">
        <v>149</v>
      </c>
    </row>
    <row r="6038" spans="1:11" x14ac:dyDescent="0.25">
      <c r="A6038">
        <v>101615687</v>
      </c>
      <c r="B6038" s="1">
        <v>42671</v>
      </c>
      <c r="C6038" t="s">
        <v>11</v>
      </c>
      <c r="D6038" t="s">
        <v>16</v>
      </c>
      <c r="E6038">
        <v>1</v>
      </c>
      <c r="F6038">
        <v>1</v>
      </c>
      <c r="G6038" t="s">
        <v>149</v>
      </c>
      <c r="H6038">
        <v>1</v>
      </c>
      <c r="I6038">
        <v>1</v>
      </c>
      <c r="J6038" t="s">
        <v>14</v>
      </c>
      <c r="K6038" s="36" t="s">
        <v>149</v>
      </c>
    </row>
    <row r="6039" spans="1:11" x14ac:dyDescent="0.25">
      <c r="A6039">
        <v>465750857</v>
      </c>
      <c r="B6039" s="1">
        <v>44735</v>
      </c>
      <c r="C6039" t="s">
        <v>27</v>
      </c>
      <c r="D6039" t="s">
        <v>16</v>
      </c>
      <c r="E6039">
        <v>1</v>
      </c>
      <c r="F6039">
        <v>1</v>
      </c>
      <c r="G6039" t="s">
        <v>27</v>
      </c>
      <c r="H6039">
        <v>15</v>
      </c>
      <c r="I6039">
        <v>16</v>
      </c>
      <c r="J6039" t="s">
        <v>14</v>
      </c>
      <c r="K6039" s="36" t="s">
        <v>149</v>
      </c>
    </row>
    <row r="6040" spans="1:11" x14ac:dyDescent="0.25">
      <c r="A6040">
        <v>248204365</v>
      </c>
      <c r="B6040" s="1">
        <v>43535</v>
      </c>
      <c r="C6040" t="s">
        <v>27</v>
      </c>
      <c r="D6040" t="s">
        <v>16</v>
      </c>
      <c r="E6040">
        <v>1</v>
      </c>
      <c r="F6040">
        <v>1</v>
      </c>
      <c r="G6040" t="s">
        <v>27</v>
      </c>
      <c r="H6040">
        <v>2</v>
      </c>
      <c r="I6040">
        <v>2</v>
      </c>
      <c r="J6040" t="s">
        <v>14</v>
      </c>
      <c r="K6040" s="36" t="s">
        <v>149</v>
      </c>
    </row>
    <row r="6041" spans="1:11" x14ac:dyDescent="0.25">
      <c r="A6041">
        <v>148071429</v>
      </c>
      <c r="B6041" s="1">
        <v>42975</v>
      </c>
      <c r="C6041" t="s">
        <v>27</v>
      </c>
      <c r="D6041" t="s">
        <v>12</v>
      </c>
      <c r="F6041">
        <v>1</v>
      </c>
      <c r="G6041" t="s">
        <v>149</v>
      </c>
      <c r="H6041">
        <v>1</v>
      </c>
      <c r="I6041">
        <v>8</v>
      </c>
      <c r="J6041" t="s">
        <v>14</v>
      </c>
      <c r="K6041" s="36" t="s">
        <v>149</v>
      </c>
    </row>
    <row r="6042" spans="1:11" x14ac:dyDescent="0.25">
      <c r="A6042">
        <v>572420341</v>
      </c>
      <c r="B6042" s="1">
        <v>45397</v>
      </c>
      <c r="C6042" t="s">
        <v>27</v>
      </c>
      <c r="D6042" t="s">
        <v>16</v>
      </c>
      <c r="E6042">
        <v>1</v>
      </c>
      <c r="F6042">
        <v>1</v>
      </c>
      <c r="G6042" t="s">
        <v>148</v>
      </c>
      <c r="H6042">
        <v>2</v>
      </c>
      <c r="I6042">
        <v>2</v>
      </c>
      <c r="J6042" t="s">
        <v>14</v>
      </c>
      <c r="K6042" s="36" t="s">
        <v>149</v>
      </c>
    </row>
    <row r="6043" spans="1:11" x14ac:dyDescent="0.25">
      <c r="A6043">
        <v>572831615</v>
      </c>
      <c r="B6043" s="1">
        <v>45399</v>
      </c>
      <c r="C6043" t="s">
        <v>11</v>
      </c>
      <c r="D6043" t="s">
        <v>16</v>
      </c>
      <c r="E6043">
        <v>1</v>
      </c>
      <c r="F6043">
        <v>1</v>
      </c>
      <c r="G6043" t="s">
        <v>148</v>
      </c>
      <c r="H6043">
        <v>1</v>
      </c>
      <c r="I6043">
        <v>1</v>
      </c>
      <c r="J6043" t="s">
        <v>14</v>
      </c>
      <c r="K6043" s="36" t="s">
        <v>149</v>
      </c>
    </row>
    <row r="6044" spans="1:11" x14ac:dyDescent="0.25">
      <c r="A6044">
        <v>385836918</v>
      </c>
      <c r="B6044" s="1">
        <v>44220</v>
      </c>
      <c r="C6044" t="s">
        <v>11</v>
      </c>
      <c r="D6044" t="s">
        <v>20</v>
      </c>
      <c r="E6044">
        <v>0.25</v>
      </c>
      <c r="F6044">
        <v>0.84</v>
      </c>
      <c r="G6044" t="s">
        <v>148</v>
      </c>
      <c r="H6044">
        <v>1</v>
      </c>
      <c r="I6044">
        <v>1</v>
      </c>
      <c r="J6044" t="s">
        <v>14</v>
      </c>
      <c r="K6044" s="36" t="s">
        <v>149</v>
      </c>
    </row>
    <row r="6045" spans="1:11" x14ac:dyDescent="0.25">
      <c r="A6045">
        <v>112591296</v>
      </c>
      <c r="B6045" s="1">
        <v>42756</v>
      </c>
      <c r="C6045" t="s">
        <v>11</v>
      </c>
      <c r="D6045" t="s">
        <v>12</v>
      </c>
      <c r="F6045">
        <v>0.89</v>
      </c>
      <c r="G6045" t="s">
        <v>148</v>
      </c>
      <c r="H6045">
        <v>1</v>
      </c>
      <c r="I6045">
        <v>1</v>
      </c>
      <c r="J6045" t="s">
        <v>14</v>
      </c>
      <c r="K6045" s="36" t="s">
        <v>149</v>
      </c>
    </row>
    <row r="6046" spans="1:11" x14ac:dyDescent="0.25">
      <c r="A6046">
        <v>571722949</v>
      </c>
      <c r="B6046" s="1">
        <v>45393</v>
      </c>
      <c r="C6046" t="s">
        <v>27</v>
      </c>
      <c r="D6046" t="s">
        <v>17</v>
      </c>
      <c r="E6046">
        <v>1</v>
      </c>
      <c r="F6046">
        <v>1</v>
      </c>
      <c r="G6046" t="s">
        <v>148</v>
      </c>
      <c r="H6046">
        <v>1</v>
      </c>
      <c r="I6046">
        <v>2</v>
      </c>
      <c r="J6046" t="s">
        <v>14</v>
      </c>
      <c r="K6046" s="36" t="s">
        <v>149</v>
      </c>
    </row>
    <row r="6047" spans="1:11" x14ac:dyDescent="0.25">
      <c r="A6047">
        <v>459574263</v>
      </c>
      <c r="B6047" s="1">
        <v>44698</v>
      </c>
      <c r="C6047" t="s">
        <v>11</v>
      </c>
      <c r="D6047" t="s">
        <v>16</v>
      </c>
      <c r="E6047">
        <v>1</v>
      </c>
      <c r="F6047">
        <v>0.88</v>
      </c>
      <c r="G6047" t="s">
        <v>148</v>
      </c>
      <c r="H6047">
        <v>1</v>
      </c>
      <c r="I6047">
        <v>1</v>
      </c>
      <c r="J6047" t="s">
        <v>14</v>
      </c>
      <c r="K6047" s="36" t="s">
        <v>149</v>
      </c>
    </row>
    <row r="6048" spans="1:11" x14ac:dyDescent="0.25">
      <c r="A6048">
        <v>457413693</v>
      </c>
      <c r="B6048" s="1">
        <v>44685</v>
      </c>
      <c r="C6048" t="s">
        <v>11</v>
      </c>
      <c r="D6048" t="s">
        <v>12</v>
      </c>
      <c r="F6048">
        <v>0.69</v>
      </c>
      <c r="G6048" t="s">
        <v>148</v>
      </c>
      <c r="H6048">
        <v>1</v>
      </c>
      <c r="I6048">
        <v>30</v>
      </c>
      <c r="J6048" t="s">
        <v>14</v>
      </c>
      <c r="K6048" s="36" t="s">
        <v>149</v>
      </c>
    </row>
    <row r="6049" spans="1:11" x14ac:dyDescent="0.25">
      <c r="A6049">
        <v>569556615</v>
      </c>
      <c r="B6049" s="1">
        <v>45380</v>
      </c>
      <c r="C6049" t="s">
        <v>27</v>
      </c>
      <c r="D6049" t="s">
        <v>16</v>
      </c>
      <c r="E6049">
        <v>0.94</v>
      </c>
      <c r="F6049">
        <v>1</v>
      </c>
      <c r="G6049" t="s">
        <v>148</v>
      </c>
      <c r="H6049">
        <v>4</v>
      </c>
      <c r="I6049">
        <v>10</v>
      </c>
      <c r="J6049" t="s">
        <v>14</v>
      </c>
      <c r="K6049" s="36" t="s">
        <v>149</v>
      </c>
    </row>
    <row r="6050" spans="1:11" x14ac:dyDescent="0.25">
      <c r="A6050">
        <v>569365137</v>
      </c>
      <c r="B6050" s="1">
        <v>45379</v>
      </c>
      <c r="C6050" t="s">
        <v>11</v>
      </c>
      <c r="D6050" t="s">
        <v>16</v>
      </c>
      <c r="E6050">
        <v>0.71</v>
      </c>
      <c r="F6050">
        <v>1</v>
      </c>
      <c r="G6050" t="s">
        <v>148</v>
      </c>
      <c r="H6050">
        <v>3</v>
      </c>
      <c r="I6050">
        <v>4</v>
      </c>
      <c r="J6050" t="s">
        <v>14</v>
      </c>
      <c r="K6050" s="36" t="s">
        <v>148</v>
      </c>
    </row>
    <row r="6051" spans="1:11" x14ac:dyDescent="0.25">
      <c r="A6051">
        <v>36108886</v>
      </c>
      <c r="B6051" s="1">
        <v>42173</v>
      </c>
      <c r="C6051" t="s">
        <v>11</v>
      </c>
      <c r="D6051" t="s">
        <v>17</v>
      </c>
      <c r="E6051">
        <v>1</v>
      </c>
      <c r="F6051">
        <v>1</v>
      </c>
      <c r="G6051" t="s">
        <v>148</v>
      </c>
      <c r="H6051">
        <v>1</v>
      </c>
      <c r="I6051">
        <v>1</v>
      </c>
      <c r="J6051" t="s">
        <v>18</v>
      </c>
      <c r="K6051" s="36" t="s">
        <v>149</v>
      </c>
    </row>
    <row r="6052" spans="1:11" x14ac:dyDescent="0.25">
      <c r="A6052">
        <v>573843777</v>
      </c>
      <c r="B6052" s="1">
        <v>45405</v>
      </c>
      <c r="C6052" t="s">
        <v>27</v>
      </c>
      <c r="D6052" t="s">
        <v>16</v>
      </c>
      <c r="E6052">
        <v>1</v>
      </c>
      <c r="F6052">
        <v>0.88</v>
      </c>
      <c r="G6052" t="s">
        <v>149</v>
      </c>
      <c r="H6052">
        <v>1</v>
      </c>
      <c r="I6052">
        <v>1</v>
      </c>
      <c r="J6052" t="s">
        <v>14</v>
      </c>
      <c r="K6052" s="36" t="s">
        <v>149</v>
      </c>
    </row>
    <row r="6053" spans="1:11" x14ac:dyDescent="0.25">
      <c r="A6053">
        <v>451932171</v>
      </c>
      <c r="B6053" s="1">
        <v>44650</v>
      </c>
      <c r="C6053" t="s">
        <v>11</v>
      </c>
      <c r="D6053" t="s">
        <v>16</v>
      </c>
      <c r="E6053">
        <v>1</v>
      </c>
      <c r="F6053">
        <v>0.56999999999999995</v>
      </c>
      <c r="G6053" t="s">
        <v>149</v>
      </c>
      <c r="H6053">
        <v>1</v>
      </c>
      <c r="I6053">
        <v>1</v>
      </c>
      <c r="J6053" t="s">
        <v>14</v>
      </c>
      <c r="K6053" s="36" t="s">
        <v>149</v>
      </c>
    </row>
    <row r="6054" spans="1:11" x14ac:dyDescent="0.25">
      <c r="A6054">
        <v>573908375</v>
      </c>
      <c r="B6054" s="1">
        <v>45405</v>
      </c>
      <c r="C6054" t="s">
        <v>11</v>
      </c>
      <c r="D6054" t="s">
        <v>16</v>
      </c>
      <c r="E6054">
        <v>1</v>
      </c>
      <c r="F6054">
        <v>0.95</v>
      </c>
      <c r="G6054" t="s">
        <v>148</v>
      </c>
      <c r="H6054">
        <v>1</v>
      </c>
      <c r="I6054">
        <v>1</v>
      </c>
      <c r="J6054" t="s">
        <v>22</v>
      </c>
      <c r="K6054" s="36" t="s">
        <v>149</v>
      </c>
    </row>
    <row r="6055" spans="1:11" x14ac:dyDescent="0.25">
      <c r="A6055">
        <v>533424208</v>
      </c>
      <c r="B6055" s="1">
        <v>45161</v>
      </c>
      <c r="C6055" t="s">
        <v>11</v>
      </c>
      <c r="D6055" t="s">
        <v>21</v>
      </c>
      <c r="E6055">
        <v>0.8</v>
      </c>
      <c r="F6055">
        <v>0.85</v>
      </c>
      <c r="G6055" t="s">
        <v>149</v>
      </c>
      <c r="H6055">
        <v>2</v>
      </c>
      <c r="I6055">
        <v>2</v>
      </c>
      <c r="J6055" t="s">
        <v>14</v>
      </c>
      <c r="K6055" s="36" t="s">
        <v>149</v>
      </c>
    </row>
    <row r="6056" spans="1:11" x14ac:dyDescent="0.25">
      <c r="A6056">
        <v>48769462</v>
      </c>
      <c r="B6056" s="1">
        <v>42319</v>
      </c>
      <c r="C6056" t="s">
        <v>11</v>
      </c>
      <c r="D6056" t="s">
        <v>17</v>
      </c>
      <c r="E6056">
        <v>1</v>
      </c>
      <c r="F6056">
        <v>0.81</v>
      </c>
      <c r="G6056" t="s">
        <v>148</v>
      </c>
      <c r="H6056">
        <v>4</v>
      </c>
      <c r="I6056">
        <v>6</v>
      </c>
      <c r="J6056" t="s">
        <v>14</v>
      </c>
      <c r="K6056" s="36" t="s">
        <v>149</v>
      </c>
    </row>
    <row r="6057" spans="1:11" x14ac:dyDescent="0.25">
      <c r="A6057">
        <v>253642609</v>
      </c>
      <c r="B6057" s="1">
        <v>43561</v>
      </c>
      <c r="C6057" t="s">
        <v>27</v>
      </c>
      <c r="D6057" t="s">
        <v>20</v>
      </c>
      <c r="E6057">
        <v>0.28999999999999998</v>
      </c>
      <c r="F6057">
        <v>7.0000000000000007E-2</v>
      </c>
      <c r="G6057" t="s">
        <v>148</v>
      </c>
      <c r="H6057">
        <v>1</v>
      </c>
      <c r="I6057">
        <v>2</v>
      </c>
      <c r="J6057" t="s">
        <v>14</v>
      </c>
      <c r="K6057" s="36" t="s">
        <v>149</v>
      </c>
    </row>
    <row r="6058" spans="1:11" x14ac:dyDescent="0.25">
      <c r="A6058">
        <v>573994096</v>
      </c>
      <c r="B6058" s="1">
        <v>45406</v>
      </c>
      <c r="C6058" t="s">
        <v>27</v>
      </c>
      <c r="D6058" t="s">
        <v>16</v>
      </c>
      <c r="E6058">
        <v>1</v>
      </c>
      <c r="F6058">
        <v>1</v>
      </c>
      <c r="G6058" t="s">
        <v>148</v>
      </c>
      <c r="H6058">
        <v>1</v>
      </c>
      <c r="I6058">
        <v>1</v>
      </c>
      <c r="J6058" t="s">
        <v>14</v>
      </c>
      <c r="K6058" s="36" t="s">
        <v>149</v>
      </c>
    </row>
    <row r="6059" spans="1:11" x14ac:dyDescent="0.25">
      <c r="A6059">
        <v>7443262</v>
      </c>
      <c r="B6059" s="1">
        <v>41467</v>
      </c>
      <c r="C6059" t="s">
        <v>11</v>
      </c>
      <c r="D6059" t="s">
        <v>21</v>
      </c>
      <c r="E6059">
        <v>1</v>
      </c>
      <c r="F6059">
        <v>0.3</v>
      </c>
      <c r="G6059" t="s">
        <v>148</v>
      </c>
      <c r="H6059">
        <v>1</v>
      </c>
      <c r="I6059">
        <v>4</v>
      </c>
      <c r="J6059" t="s">
        <v>14</v>
      </c>
      <c r="K6059" s="36" t="s">
        <v>149</v>
      </c>
    </row>
    <row r="6060" spans="1:11" x14ac:dyDescent="0.25">
      <c r="A6060">
        <v>574063445</v>
      </c>
      <c r="B6060" s="1">
        <v>45406</v>
      </c>
      <c r="C6060" t="s">
        <v>27</v>
      </c>
      <c r="D6060" t="s">
        <v>16</v>
      </c>
      <c r="E6060">
        <v>1</v>
      </c>
      <c r="F6060">
        <v>0</v>
      </c>
      <c r="G6060" t="s">
        <v>148</v>
      </c>
      <c r="H6060">
        <v>6</v>
      </c>
      <c r="I6060">
        <v>8</v>
      </c>
      <c r="J6060" t="s">
        <v>26</v>
      </c>
      <c r="K6060" s="36" t="s">
        <v>149</v>
      </c>
    </row>
    <row r="6061" spans="1:11" x14ac:dyDescent="0.25">
      <c r="A6061">
        <v>74931133</v>
      </c>
      <c r="B6061" s="1">
        <v>42521</v>
      </c>
      <c r="C6061" t="s">
        <v>11</v>
      </c>
      <c r="D6061" t="s">
        <v>17</v>
      </c>
      <c r="E6061">
        <v>0.93</v>
      </c>
      <c r="F6061">
        <v>0.76</v>
      </c>
      <c r="G6061" t="s">
        <v>148</v>
      </c>
      <c r="H6061">
        <v>1</v>
      </c>
      <c r="I6061">
        <v>2</v>
      </c>
      <c r="J6061" t="s">
        <v>14</v>
      </c>
      <c r="K6061" s="36" t="s">
        <v>149</v>
      </c>
    </row>
    <row r="6062" spans="1:11" x14ac:dyDescent="0.25">
      <c r="A6062">
        <v>573017479</v>
      </c>
      <c r="B6062" s="1">
        <v>45400</v>
      </c>
      <c r="C6062" t="s">
        <v>27</v>
      </c>
      <c r="D6062" t="s">
        <v>21</v>
      </c>
      <c r="E6062">
        <v>0.6</v>
      </c>
      <c r="F6062">
        <v>0.88</v>
      </c>
      <c r="G6062" t="s">
        <v>148</v>
      </c>
      <c r="H6062">
        <v>1</v>
      </c>
      <c r="I6062">
        <v>1</v>
      </c>
      <c r="J6062" t="s">
        <v>22</v>
      </c>
      <c r="K6062" s="36" t="s">
        <v>149</v>
      </c>
    </row>
    <row r="6063" spans="1:11" x14ac:dyDescent="0.25">
      <c r="A6063">
        <v>257555350</v>
      </c>
      <c r="B6063" s="1">
        <v>43578</v>
      </c>
      <c r="C6063" t="s">
        <v>11</v>
      </c>
      <c r="D6063" t="s">
        <v>12</v>
      </c>
      <c r="F6063">
        <v>1</v>
      </c>
      <c r="G6063" t="s">
        <v>148</v>
      </c>
      <c r="H6063">
        <v>1</v>
      </c>
      <c r="I6063">
        <v>1</v>
      </c>
      <c r="J6063" t="s">
        <v>14</v>
      </c>
      <c r="K6063" s="36" t="s">
        <v>149</v>
      </c>
    </row>
    <row r="6064" spans="1:11" x14ac:dyDescent="0.25">
      <c r="A6064">
        <v>570572412</v>
      </c>
      <c r="B6064" s="1">
        <v>45386</v>
      </c>
      <c r="C6064" t="s">
        <v>11</v>
      </c>
      <c r="D6064" t="s">
        <v>16</v>
      </c>
      <c r="E6064">
        <v>1</v>
      </c>
      <c r="F6064">
        <v>0.98</v>
      </c>
      <c r="G6064" t="s">
        <v>149</v>
      </c>
      <c r="H6064">
        <v>1</v>
      </c>
      <c r="I6064">
        <v>2</v>
      </c>
      <c r="J6064" t="s">
        <v>14</v>
      </c>
      <c r="K6064" s="36" t="s">
        <v>149</v>
      </c>
    </row>
    <row r="6065" spans="1:11" x14ac:dyDescent="0.25">
      <c r="A6065">
        <v>574146644</v>
      </c>
      <c r="B6065" s="1">
        <v>45407</v>
      </c>
      <c r="C6065" t="s">
        <v>27</v>
      </c>
      <c r="D6065" t="s">
        <v>16</v>
      </c>
      <c r="E6065">
        <v>1</v>
      </c>
      <c r="F6065">
        <v>0.43</v>
      </c>
      <c r="G6065" t="s">
        <v>149</v>
      </c>
      <c r="H6065">
        <v>38</v>
      </c>
      <c r="I6065">
        <v>38</v>
      </c>
      <c r="J6065" t="s">
        <v>14</v>
      </c>
      <c r="K6065" s="36" t="s">
        <v>149</v>
      </c>
    </row>
    <row r="6066" spans="1:11" x14ac:dyDescent="0.25">
      <c r="A6066">
        <v>574154380</v>
      </c>
      <c r="B6066" s="1">
        <v>45407</v>
      </c>
      <c r="C6066" t="s">
        <v>27</v>
      </c>
      <c r="D6066" t="s">
        <v>16</v>
      </c>
      <c r="E6066">
        <v>1</v>
      </c>
      <c r="F6066">
        <v>0.92</v>
      </c>
      <c r="G6066" t="s">
        <v>149</v>
      </c>
      <c r="H6066">
        <v>1</v>
      </c>
      <c r="I6066">
        <v>1</v>
      </c>
      <c r="J6066" t="s">
        <v>14</v>
      </c>
      <c r="K6066" s="36" t="s">
        <v>149</v>
      </c>
    </row>
    <row r="6067" spans="1:11" x14ac:dyDescent="0.25">
      <c r="A6067">
        <v>132439128</v>
      </c>
      <c r="B6067" s="1">
        <v>42884</v>
      </c>
      <c r="C6067" t="s">
        <v>11</v>
      </c>
      <c r="D6067" t="s">
        <v>12</v>
      </c>
      <c r="F6067">
        <v>1</v>
      </c>
      <c r="G6067" t="s">
        <v>148</v>
      </c>
      <c r="H6067">
        <v>1</v>
      </c>
      <c r="I6067">
        <v>1</v>
      </c>
      <c r="J6067" t="s">
        <v>14</v>
      </c>
      <c r="K6067" s="36" t="s">
        <v>148</v>
      </c>
    </row>
    <row r="6068" spans="1:11" x14ac:dyDescent="0.25">
      <c r="A6068">
        <v>574990734</v>
      </c>
      <c r="B6068" s="1">
        <v>45412</v>
      </c>
      <c r="C6068" t="s">
        <v>27</v>
      </c>
      <c r="D6068" t="s">
        <v>16</v>
      </c>
      <c r="E6068">
        <v>0.99</v>
      </c>
      <c r="F6068">
        <v>1</v>
      </c>
      <c r="G6068" t="s">
        <v>149</v>
      </c>
      <c r="H6068">
        <v>21</v>
      </c>
      <c r="I6068">
        <v>21</v>
      </c>
      <c r="J6068" t="s">
        <v>14</v>
      </c>
      <c r="K6068" s="36" t="s">
        <v>149</v>
      </c>
    </row>
    <row r="6069" spans="1:11" x14ac:dyDescent="0.25">
      <c r="A6069">
        <v>540490550</v>
      </c>
      <c r="B6069" s="1">
        <v>45204</v>
      </c>
      <c r="C6069" t="s">
        <v>11</v>
      </c>
      <c r="D6069" t="s">
        <v>16</v>
      </c>
      <c r="E6069">
        <v>1</v>
      </c>
      <c r="F6069">
        <v>1</v>
      </c>
      <c r="G6069" t="s">
        <v>149</v>
      </c>
      <c r="H6069">
        <v>3</v>
      </c>
      <c r="I6069">
        <v>3</v>
      </c>
      <c r="J6069" t="s">
        <v>14</v>
      </c>
      <c r="K6069" s="36" t="s">
        <v>149</v>
      </c>
    </row>
    <row r="6070" spans="1:11" x14ac:dyDescent="0.25">
      <c r="A6070">
        <v>267323766</v>
      </c>
      <c r="B6070" s="1">
        <v>43625</v>
      </c>
      <c r="C6070" t="s">
        <v>11</v>
      </c>
      <c r="D6070" t="s">
        <v>16</v>
      </c>
      <c r="E6070">
        <v>1</v>
      </c>
      <c r="F6070">
        <v>1</v>
      </c>
      <c r="G6070" t="s">
        <v>148</v>
      </c>
      <c r="H6070">
        <v>1</v>
      </c>
      <c r="I6070">
        <v>1</v>
      </c>
      <c r="J6070" t="s">
        <v>14</v>
      </c>
      <c r="K6070" s="36" t="s">
        <v>149</v>
      </c>
    </row>
    <row r="6071" spans="1:11" x14ac:dyDescent="0.25">
      <c r="A6071">
        <v>574210815</v>
      </c>
      <c r="B6071" s="1">
        <v>45407</v>
      </c>
      <c r="C6071" t="s">
        <v>11</v>
      </c>
      <c r="D6071" t="s">
        <v>17</v>
      </c>
      <c r="E6071">
        <v>0.97</v>
      </c>
      <c r="F6071">
        <v>0.82</v>
      </c>
      <c r="G6071" t="s">
        <v>149</v>
      </c>
      <c r="H6071">
        <v>7</v>
      </c>
      <c r="I6071">
        <v>7</v>
      </c>
      <c r="J6071" t="s">
        <v>14</v>
      </c>
      <c r="K6071" s="36" t="s">
        <v>149</v>
      </c>
    </row>
    <row r="6072" spans="1:11" x14ac:dyDescent="0.25">
      <c r="A6072">
        <v>37488625</v>
      </c>
      <c r="B6072" s="1">
        <v>42189</v>
      </c>
      <c r="C6072" t="s">
        <v>27</v>
      </c>
      <c r="D6072" t="s">
        <v>17</v>
      </c>
      <c r="E6072">
        <v>1</v>
      </c>
      <c r="F6072">
        <v>0.99</v>
      </c>
      <c r="G6072" t="s">
        <v>149</v>
      </c>
      <c r="H6072">
        <v>1</v>
      </c>
      <c r="I6072">
        <v>1</v>
      </c>
      <c r="J6072" t="s">
        <v>14</v>
      </c>
      <c r="K6072" s="36" t="s">
        <v>149</v>
      </c>
    </row>
    <row r="6073" spans="1:11" x14ac:dyDescent="0.25">
      <c r="A6073">
        <v>388535640</v>
      </c>
      <c r="B6073" s="1">
        <v>44241</v>
      </c>
      <c r="C6073" t="s">
        <v>11</v>
      </c>
      <c r="D6073" t="s">
        <v>21</v>
      </c>
      <c r="E6073">
        <v>1</v>
      </c>
      <c r="F6073">
        <v>0.9</v>
      </c>
      <c r="G6073" t="s">
        <v>149</v>
      </c>
      <c r="H6073">
        <v>1</v>
      </c>
      <c r="I6073">
        <v>2</v>
      </c>
      <c r="J6073" t="s">
        <v>14</v>
      </c>
      <c r="K6073" s="36" t="s">
        <v>149</v>
      </c>
    </row>
    <row r="6074" spans="1:11" x14ac:dyDescent="0.25">
      <c r="A6074">
        <v>574673234</v>
      </c>
      <c r="B6074" s="1">
        <v>45410</v>
      </c>
      <c r="C6074" t="s">
        <v>11</v>
      </c>
      <c r="D6074" t="s">
        <v>16</v>
      </c>
      <c r="E6074">
        <v>1</v>
      </c>
      <c r="F6074">
        <v>0.97</v>
      </c>
      <c r="G6074" t="s">
        <v>148</v>
      </c>
      <c r="H6074">
        <v>2</v>
      </c>
      <c r="I6074">
        <v>3</v>
      </c>
      <c r="J6074" t="s">
        <v>22</v>
      </c>
      <c r="K6074" s="36" t="s">
        <v>149</v>
      </c>
    </row>
    <row r="6075" spans="1:11" x14ac:dyDescent="0.25">
      <c r="A6075">
        <v>574229041</v>
      </c>
      <c r="B6075" s="1">
        <v>45407</v>
      </c>
      <c r="C6075" t="s">
        <v>11</v>
      </c>
      <c r="D6075" t="s">
        <v>16</v>
      </c>
      <c r="E6075">
        <v>1</v>
      </c>
      <c r="F6075">
        <v>0.98</v>
      </c>
      <c r="G6075" t="s">
        <v>149</v>
      </c>
      <c r="H6075">
        <v>1</v>
      </c>
      <c r="I6075">
        <v>1</v>
      </c>
      <c r="J6075" t="s">
        <v>14</v>
      </c>
      <c r="K6075" s="36" t="s">
        <v>149</v>
      </c>
    </row>
    <row r="6076" spans="1:11" x14ac:dyDescent="0.25">
      <c r="A6076">
        <v>371915661</v>
      </c>
      <c r="B6076" s="1">
        <v>44118</v>
      </c>
      <c r="C6076" t="s">
        <v>27</v>
      </c>
      <c r="D6076" t="s">
        <v>16</v>
      </c>
      <c r="E6076">
        <v>1</v>
      </c>
      <c r="F6076">
        <v>0.94</v>
      </c>
      <c r="G6076" t="s">
        <v>148</v>
      </c>
      <c r="H6076">
        <v>2</v>
      </c>
      <c r="I6076">
        <v>5</v>
      </c>
      <c r="J6076" t="s">
        <v>14</v>
      </c>
      <c r="K6076" s="36" t="s">
        <v>149</v>
      </c>
    </row>
    <row r="6077" spans="1:11" x14ac:dyDescent="0.25">
      <c r="A6077">
        <v>518318715</v>
      </c>
      <c r="B6077" s="1">
        <v>45082</v>
      </c>
      <c r="C6077" t="s">
        <v>11</v>
      </c>
      <c r="D6077" t="s">
        <v>16</v>
      </c>
      <c r="E6077">
        <v>1</v>
      </c>
      <c r="F6077">
        <v>1</v>
      </c>
      <c r="G6077" t="s">
        <v>148</v>
      </c>
      <c r="H6077">
        <v>2</v>
      </c>
      <c r="I6077">
        <v>2</v>
      </c>
      <c r="J6077" t="s">
        <v>22</v>
      </c>
      <c r="K6077" s="36" t="s">
        <v>149</v>
      </c>
    </row>
    <row r="6078" spans="1:11" x14ac:dyDescent="0.25">
      <c r="A6078">
        <v>575037051</v>
      </c>
      <c r="B6078" s="1">
        <v>45412</v>
      </c>
      <c r="C6078" t="s">
        <v>27</v>
      </c>
      <c r="D6078" t="s">
        <v>12</v>
      </c>
      <c r="F6078">
        <v>0</v>
      </c>
      <c r="G6078" t="s">
        <v>148</v>
      </c>
      <c r="H6078">
        <v>1</v>
      </c>
      <c r="I6078">
        <v>2</v>
      </c>
      <c r="J6078" t="s">
        <v>22</v>
      </c>
      <c r="K6078" s="36" t="s">
        <v>149</v>
      </c>
    </row>
    <row r="6079" spans="1:11" x14ac:dyDescent="0.25">
      <c r="A6079">
        <v>219499335</v>
      </c>
      <c r="B6079" s="1">
        <v>43381</v>
      </c>
      <c r="C6079" t="s">
        <v>11</v>
      </c>
      <c r="D6079" t="s">
        <v>17</v>
      </c>
      <c r="E6079">
        <v>1</v>
      </c>
      <c r="F6079">
        <v>0.97</v>
      </c>
      <c r="G6079" t="s">
        <v>148</v>
      </c>
      <c r="H6079">
        <v>1</v>
      </c>
      <c r="I6079">
        <v>1</v>
      </c>
      <c r="J6079" t="s">
        <v>14</v>
      </c>
      <c r="K6079" s="36" t="s">
        <v>149</v>
      </c>
    </row>
    <row r="6080" spans="1:11" x14ac:dyDescent="0.25">
      <c r="A6080">
        <v>237922085</v>
      </c>
      <c r="B6080" s="1">
        <v>43485</v>
      </c>
      <c r="C6080" t="s">
        <v>11</v>
      </c>
      <c r="D6080" t="s">
        <v>16</v>
      </c>
      <c r="E6080">
        <v>1</v>
      </c>
      <c r="F6080">
        <v>0.98</v>
      </c>
      <c r="G6080" t="s">
        <v>148</v>
      </c>
      <c r="H6080">
        <v>2</v>
      </c>
      <c r="I6080">
        <v>2</v>
      </c>
      <c r="J6080" t="s">
        <v>14</v>
      </c>
      <c r="K6080" s="36" t="s">
        <v>149</v>
      </c>
    </row>
    <row r="6081" spans="1:11" x14ac:dyDescent="0.25">
      <c r="A6081">
        <v>410258188</v>
      </c>
      <c r="B6081" s="1">
        <v>44378</v>
      </c>
      <c r="C6081" t="s">
        <v>11</v>
      </c>
      <c r="D6081" t="s">
        <v>16</v>
      </c>
      <c r="E6081">
        <v>1</v>
      </c>
      <c r="F6081">
        <v>1</v>
      </c>
      <c r="G6081" t="s">
        <v>149</v>
      </c>
      <c r="H6081">
        <v>1</v>
      </c>
      <c r="I6081">
        <v>1</v>
      </c>
      <c r="J6081" t="s">
        <v>14</v>
      </c>
      <c r="K6081" s="36" t="s">
        <v>149</v>
      </c>
    </row>
    <row r="6082" spans="1:11" x14ac:dyDescent="0.25">
      <c r="A6082">
        <v>575169474</v>
      </c>
      <c r="B6082" s="1">
        <v>45413</v>
      </c>
      <c r="C6082" t="s">
        <v>27</v>
      </c>
      <c r="D6082" t="s">
        <v>21</v>
      </c>
      <c r="E6082">
        <v>0.9</v>
      </c>
      <c r="F6082">
        <v>1</v>
      </c>
      <c r="G6082" t="s">
        <v>148</v>
      </c>
      <c r="H6082">
        <v>1</v>
      </c>
      <c r="I6082">
        <v>1</v>
      </c>
      <c r="J6082" t="s">
        <v>14</v>
      </c>
      <c r="K6082" s="36" t="s">
        <v>149</v>
      </c>
    </row>
    <row r="6083" spans="1:11" x14ac:dyDescent="0.25">
      <c r="A6083">
        <v>575173123</v>
      </c>
      <c r="B6083" s="1">
        <v>45413</v>
      </c>
      <c r="C6083" t="s">
        <v>11</v>
      </c>
      <c r="D6083" t="s">
        <v>17</v>
      </c>
      <c r="E6083">
        <v>1</v>
      </c>
      <c r="F6083">
        <v>0.98</v>
      </c>
      <c r="G6083" t="s">
        <v>149</v>
      </c>
      <c r="H6083">
        <v>1</v>
      </c>
      <c r="I6083">
        <v>1</v>
      </c>
      <c r="J6083" t="s">
        <v>14</v>
      </c>
      <c r="K6083" s="36" t="s">
        <v>149</v>
      </c>
    </row>
    <row r="6084" spans="1:11" x14ac:dyDescent="0.25">
      <c r="A6084">
        <v>575210363</v>
      </c>
      <c r="B6084" s="1">
        <v>45413</v>
      </c>
      <c r="C6084" t="s">
        <v>11</v>
      </c>
      <c r="D6084" t="s">
        <v>16</v>
      </c>
      <c r="E6084">
        <v>1</v>
      </c>
      <c r="F6084">
        <v>0.82</v>
      </c>
      <c r="G6084" t="s">
        <v>148</v>
      </c>
      <c r="H6084">
        <v>2</v>
      </c>
      <c r="I6084">
        <v>2</v>
      </c>
      <c r="J6084" t="s">
        <v>22</v>
      </c>
      <c r="K6084" s="36" t="s">
        <v>149</v>
      </c>
    </row>
    <row r="6085" spans="1:11" x14ac:dyDescent="0.25">
      <c r="A6085">
        <v>71818704</v>
      </c>
      <c r="B6085" s="1">
        <v>42503</v>
      </c>
      <c r="C6085" t="s">
        <v>11</v>
      </c>
      <c r="D6085" t="s">
        <v>16</v>
      </c>
      <c r="E6085">
        <v>1</v>
      </c>
      <c r="F6085">
        <v>0.78</v>
      </c>
      <c r="G6085" t="s">
        <v>148</v>
      </c>
      <c r="H6085">
        <v>5</v>
      </c>
      <c r="I6085">
        <v>10</v>
      </c>
      <c r="J6085" t="s">
        <v>14</v>
      </c>
      <c r="K6085" s="36" t="s">
        <v>149</v>
      </c>
    </row>
    <row r="6086" spans="1:11" x14ac:dyDescent="0.25">
      <c r="A6086">
        <v>408340864</v>
      </c>
      <c r="B6086" s="1">
        <v>44368</v>
      </c>
      <c r="C6086" t="s">
        <v>11</v>
      </c>
      <c r="D6086" t="s">
        <v>20</v>
      </c>
      <c r="E6086">
        <v>0</v>
      </c>
      <c r="F6086">
        <v>0.35</v>
      </c>
      <c r="G6086" t="s">
        <v>148</v>
      </c>
      <c r="H6086">
        <v>1</v>
      </c>
      <c r="I6086">
        <v>2</v>
      </c>
      <c r="J6086" t="s">
        <v>14</v>
      </c>
      <c r="K6086" s="36" t="s">
        <v>149</v>
      </c>
    </row>
    <row r="6087" spans="1:11" x14ac:dyDescent="0.25">
      <c r="A6087">
        <v>379099091</v>
      </c>
      <c r="B6087" s="1">
        <v>44174</v>
      </c>
      <c r="C6087" t="s">
        <v>27</v>
      </c>
      <c r="D6087" t="s">
        <v>16</v>
      </c>
      <c r="E6087">
        <v>1</v>
      </c>
      <c r="F6087">
        <v>1</v>
      </c>
      <c r="G6087" t="s">
        <v>27</v>
      </c>
      <c r="H6087">
        <v>8</v>
      </c>
      <c r="I6087">
        <v>11</v>
      </c>
      <c r="J6087" t="s">
        <v>14</v>
      </c>
      <c r="K6087" s="36" t="s">
        <v>149</v>
      </c>
    </row>
    <row r="6088" spans="1:11" x14ac:dyDescent="0.25">
      <c r="A6088">
        <v>100121800</v>
      </c>
      <c r="B6088" s="1">
        <v>42661</v>
      </c>
      <c r="C6088" t="s">
        <v>11</v>
      </c>
      <c r="D6088" t="s">
        <v>21</v>
      </c>
      <c r="E6088">
        <v>0.67</v>
      </c>
      <c r="F6088">
        <v>0.24</v>
      </c>
      <c r="G6088" t="s">
        <v>148</v>
      </c>
      <c r="H6088">
        <v>1</v>
      </c>
      <c r="I6088">
        <v>2</v>
      </c>
      <c r="J6088" t="s">
        <v>14</v>
      </c>
      <c r="K6088" s="36" t="s">
        <v>149</v>
      </c>
    </row>
    <row r="6089" spans="1:11" x14ac:dyDescent="0.25">
      <c r="A6089">
        <v>482013171</v>
      </c>
      <c r="B6089" s="1">
        <v>44837</v>
      </c>
      <c r="C6089" t="s">
        <v>11</v>
      </c>
      <c r="D6089" t="s">
        <v>16</v>
      </c>
      <c r="E6089">
        <v>1</v>
      </c>
      <c r="F6089">
        <v>0.92</v>
      </c>
      <c r="G6089" t="s">
        <v>149</v>
      </c>
      <c r="H6089">
        <v>1</v>
      </c>
      <c r="I6089">
        <v>1</v>
      </c>
      <c r="J6089" t="s">
        <v>14</v>
      </c>
      <c r="K6089" s="36" t="s">
        <v>149</v>
      </c>
    </row>
    <row r="6090" spans="1:11" x14ac:dyDescent="0.25">
      <c r="A6090">
        <v>164238204</v>
      </c>
      <c r="B6090" s="1">
        <v>43095</v>
      </c>
      <c r="C6090" t="s">
        <v>27</v>
      </c>
      <c r="D6090" t="s">
        <v>16</v>
      </c>
      <c r="E6090">
        <v>1</v>
      </c>
      <c r="F6090">
        <v>1</v>
      </c>
      <c r="G6090" t="s">
        <v>148</v>
      </c>
      <c r="H6090">
        <v>14</v>
      </c>
      <c r="I6090">
        <v>15</v>
      </c>
      <c r="J6090" t="s">
        <v>18</v>
      </c>
      <c r="K6090" s="36" t="s">
        <v>149</v>
      </c>
    </row>
    <row r="6091" spans="1:11" x14ac:dyDescent="0.25">
      <c r="A6091">
        <v>495342964</v>
      </c>
      <c r="B6091" s="1">
        <v>44936</v>
      </c>
      <c r="C6091" t="s">
        <v>11</v>
      </c>
      <c r="D6091" t="s">
        <v>12</v>
      </c>
      <c r="F6091">
        <v>1</v>
      </c>
      <c r="G6091" t="s">
        <v>148</v>
      </c>
      <c r="H6091">
        <v>1</v>
      </c>
      <c r="I6091">
        <v>1</v>
      </c>
      <c r="J6091" t="s">
        <v>14</v>
      </c>
      <c r="K6091" s="36" t="s">
        <v>149</v>
      </c>
    </row>
    <row r="6092" spans="1:11" x14ac:dyDescent="0.25">
      <c r="A6092">
        <v>574480800</v>
      </c>
      <c r="B6092" s="1">
        <v>45409</v>
      </c>
      <c r="C6092" t="s">
        <v>27</v>
      </c>
      <c r="D6092" t="s">
        <v>20</v>
      </c>
      <c r="E6092">
        <v>0.25</v>
      </c>
      <c r="F6092">
        <v>0</v>
      </c>
      <c r="G6092" t="s">
        <v>148</v>
      </c>
      <c r="H6092">
        <v>1</v>
      </c>
      <c r="I6092">
        <v>1</v>
      </c>
      <c r="J6092" t="s">
        <v>14</v>
      </c>
      <c r="K6092" s="36" t="s">
        <v>149</v>
      </c>
    </row>
    <row r="6093" spans="1:11" x14ac:dyDescent="0.25">
      <c r="A6093">
        <v>574513148</v>
      </c>
      <c r="B6093" s="1">
        <v>45409</v>
      </c>
      <c r="C6093" t="s">
        <v>27</v>
      </c>
      <c r="D6093" t="s">
        <v>20</v>
      </c>
      <c r="E6093">
        <v>0</v>
      </c>
      <c r="F6093">
        <v>1</v>
      </c>
      <c r="G6093" t="s">
        <v>148</v>
      </c>
      <c r="H6093">
        <v>1</v>
      </c>
      <c r="I6093">
        <v>1</v>
      </c>
      <c r="J6093" t="s">
        <v>22</v>
      </c>
      <c r="K6093" s="36" t="s">
        <v>149</v>
      </c>
    </row>
    <row r="6094" spans="1:11" x14ac:dyDescent="0.25">
      <c r="A6094">
        <v>21019113</v>
      </c>
      <c r="B6094" s="1">
        <v>41888</v>
      </c>
      <c r="C6094" t="s">
        <v>11</v>
      </c>
      <c r="D6094" t="s">
        <v>16</v>
      </c>
      <c r="E6094">
        <v>1</v>
      </c>
      <c r="F6094">
        <v>0.97</v>
      </c>
      <c r="G6094" t="s">
        <v>148</v>
      </c>
      <c r="H6094">
        <v>2</v>
      </c>
      <c r="I6094">
        <v>2</v>
      </c>
      <c r="J6094" t="s">
        <v>14</v>
      </c>
      <c r="K6094" s="36" t="s">
        <v>149</v>
      </c>
    </row>
    <row r="6095" spans="1:11" x14ac:dyDescent="0.25">
      <c r="A6095">
        <v>65709592</v>
      </c>
      <c r="B6095" s="1">
        <v>42464</v>
      </c>
      <c r="C6095" t="s">
        <v>11</v>
      </c>
      <c r="D6095" t="s">
        <v>17</v>
      </c>
      <c r="E6095">
        <v>1</v>
      </c>
      <c r="F6095">
        <v>0.93</v>
      </c>
      <c r="G6095" t="s">
        <v>148</v>
      </c>
      <c r="H6095">
        <v>1</v>
      </c>
      <c r="I6095">
        <v>1</v>
      </c>
      <c r="J6095" t="s">
        <v>14</v>
      </c>
      <c r="K6095" s="36" t="s">
        <v>149</v>
      </c>
    </row>
    <row r="6096" spans="1:11" x14ac:dyDescent="0.25">
      <c r="A6096">
        <v>390326535</v>
      </c>
      <c r="B6096" s="1">
        <v>44254</v>
      </c>
      <c r="C6096" t="s">
        <v>27</v>
      </c>
      <c r="D6096" t="s">
        <v>12</v>
      </c>
      <c r="F6096">
        <v>0</v>
      </c>
      <c r="G6096" t="s">
        <v>148</v>
      </c>
      <c r="H6096">
        <v>1</v>
      </c>
      <c r="I6096">
        <v>1</v>
      </c>
      <c r="J6096" t="s">
        <v>14</v>
      </c>
      <c r="K6096" s="36" t="s">
        <v>149</v>
      </c>
    </row>
    <row r="6097" spans="1:11" x14ac:dyDescent="0.25">
      <c r="A6097">
        <v>574987191</v>
      </c>
      <c r="B6097" s="1">
        <v>45412</v>
      </c>
      <c r="C6097" t="s">
        <v>27</v>
      </c>
      <c r="D6097" t="s">
        <v>12</v>
      </c>
      <c r="F6097">
        <v>0.14000000000000001</v>
      </c>
      <c r="G6097" t="s">
        <v>148</v>
      </c>
      <c r="H6097">
        <v>1</v>
      </c>
      <c r="I6097">
        <v>1</v>
      </c>
      <c r="J6097" t="s">
        <v>14</v>
      </c>
      <c r="K6097" s="36" t="s">
        <v>149</v>
      </c>
    </row>
    <row r="6098" spans="1:11" x14ac:dyDescent="0.25">
      <c r="A6098">
        <v>412529121</v>
      </c>
      <c r="B6098" s="1">
        <v>44389</v>
      </c>
      <c r="C6098" t="s">
        <v>11</v>
      </c>
      <c r="D6098" t="s">
        <v>16</v>
      </c>
      <c r="E6098">
        <v>1</v>
      </c>
      <c r="F6098">
        <v>1</v>
      </c>
      <c r="G6098" t="s">
        <v>149</v>
      </c>
      <c r="H6098">
        <v>2</v>
      </c>
      <c r="I6098">
        <v>2</v>
      </c>
      <c r="J6098" t="s">
        <v>14</v>
      </c>
      <c r="K6098" s="36" t="s">
        <v>149</v>
      </c>
    </row>
    <row r="6099" spans="1:11" x14ac:dyDescent="0.25">
      <c r="A6099">
        <v>570383243</v>
      </c>
      <c r="B6099" s="1">
        <v>45385</v>
      </c>
      <c r="C6099" t="s">
        <v>11</v>
      </c>
      <c r="D6099" t="s">
        <v>16</v>
      </c>
      <c r="E6099">
        <v>1</v>
      </c>
      <c r="F6099">
        <v>0.84</v>
      </c>
      <c r="G6099" t="s">
        <v>148</v>
      </c>
      <c r="H6099">
        <v>1</v>
      </c>
      <c r="I6099">
        <v>1</v>
      </c>
      <c r="J6099" t="s">
        <v>14</v>
      </c>
      <c r="K6099" s="36" t="s">
        <v>149</v>
      </c>
    </row>
    <row r="6100" spans="1:11" x14ac:dyDescent="0.25">
      <c r="A6100">
        <v>334751297</v>
      </c>
      <c r="B6100" s="1">
        <v>43870</v>
      </c>
      <c r="C6100" t="s">
        <v>11</v>
      </c>
      <c r="D6100" t="s">
        <v>16</v>
      </c>
      <c r="E6100">
        <v>0.94</v>
      </c>
      <c r="F6100">
        <v>0.46</v>
      </c>
      <c r="G6100" t="s">
        <v>148</v>
      </c>
      <c r="H6100">
        <v>2</v>
      </c>
      <c r="I6100">
        <v>2</v>
      </c>
      <c r="J6100" t="s">
        <v>14</v>
      </c>
      <c r="K6100" s="36" t="s">
        <v>149</v>
      </c>
    </row>
    <row r="6101" spans="1:11" x14ac:dyDescent="0.25">
      <c r="A6101">
        <v>486570998</v>
      </c>
      <c r="B6101" s="1">
        <v>44871</v>
      </c>
      <c r="C6101" t="s">
        <v>27</v>
      </c>
      <c r="D6101" t="s">
        <v>16</v>
      </c>
      <c r="E6101">
        <v>1</v>
      </c>
      <c r="F6101">
        <v>0.99</v>
      </c>
      <c r="G6101" t="s">
        <v>148</v>
      </c>
      <c r="H6101">
        <v>2</v>
      </c>
      <c r="I6101">
        <v>2</v>
      </c>
      <c r="J6101" t="s">
        <v>22</v>
      </c>
      <c r="K6101" s="36" t="s">
        <v>149</v>
      </c>
    </row>
    <row r="6102" spans="1:11" x14ac:dyDescent="0.25">
      <c r="A6102">
        <v>310210153</v>
      </c>
      <c r="B6102" s="1">
        <v>43786</v>
      </c>
      <c r="C6102" t="s">
        <v>11</v>
      </c>
      <c r="D6102" t="s">
        <v>16</v>
      </c>
      <c r="E6102">
        <v>1</v>
      </c>
      <c r="F6102">
        <v>0.68</v>
      </c>
      <c r="G6102" t="s">
        <v>148</v>
      </c>
      <c r="H6102">
        <v>1</v>
      </c>
      <c r="I6102">
        <v>2</v>
      </c>
      <c r="J6102" t="s">
        <v>14</v>
      </c>
      <c r="K6102" s="36" t="s">
        <v>149</v>
      </c>
    </row>
    <row r="6103" spans="1:11" x14ac:dyDescent="0.25">
      <c r="A6103">
        <v>69263790</v>
      </c>
      <c r="B6103" s="1">
        <v>42487</v>
      </c>
      <c r="C6103" t="s">
        <v>11</v>
      </c>
      <c r="D6103" t="s">
        <v>16</v>
      </c>
      <c r="E6103">
        <v>1</v>
      </c>
      <c r="F6103">
        <v>0.93</v>
      </c>
      <c r="G6103" t="s">
        <v>149</v>
      </c>
      <c r="H6103">
        <v>2</v>
      </c>
      <c r="I6103">
        <v>3</v>
      </c>
      <c r="J6103" t="s">
        <v>14</v>
      </c>
      <c r="K6103" s="36" t="s">
        <v>149</v>
      </c>
    </row>
    <row r="6104" spans="1:11" x14ac:dyDescent="0.25">
      <c r="A6104">
        <v>575413432</v>
      </c>
      <c r="B6104" s="1">
        <v>45414</v>
      </c>
      <c r="C6104" t="s">
        <v>11</v>
      </c>
      <c r="D6104" t="s">
        <v>16</v>
      </c>
      <c r="E6104">
        <v>0.8</v>
      </c>
      <c r="F6104">
        <v>0.99</v>
      </c>
      <c r="G6104" t="s">
        <v>148</v>
      </c>
      <c r="H6104">
        <v>2</v>
      </c>
      <c r="I6104">
        <v>3</v>
      </c>
      <c r="J6104" t="s">
        <v>22</v>
      </c>
      <c r="K6104" s="36" t="s">
        <v>149</v>
      </c>
    </row>
    <row r="6105" spans="1:11" x14ac:dyDescent="0.25">
      <c r="A6105">
        <v>46726547</v>
      </c>
      <c r="B6105" s="1">
        <v>42293</v>
      </c>
      <c r="C6105" t="s">
        <v>34</v>
      </c>
      <c r="D6105" t="s">
        <v>21</v>
      </c>
      <c r="E6105">
        <v>0.67</v>
      </c>
      <c r="F6105">
        <v>0</v>
      </c>
      <c r="G6105" t="s">
        <v>148</v>
      </c>
      <c r="H6105">
        <v>1</v>
      </c>
      <c r="I6105">
        <v>3</v>
      </c>
      <c r="J6105" t="s">
        <v>14</v>
      </c>
      <c r="K6105" s="36" t="s">
        <v>149</v>
      </c>
    </row>
    <row r="6106" spans="1:11" x14ac:dyDescent="0.25">
      <c r="A6106">
        <v>518435608</v>
      </c>
      <c r="B6106" s="1">
        <v>45082</v>
      </c>
      <c r="C6106" t="s">
        <v>27</v>
      </c>
      <c r="D6106" t="s">
        <v>16</v>
      </c>
      <c r="E6106">
        <v>1</v>
      </c>
      <c r="F6106">
        <v>0.99</v>
      </c>
      <c r="G6106" t="s">
        <v>148</v>
      </c>
      <c r="H6106">
        <v>5</v>
      </c>
      <c r="I6106">
        <v>5</v>
      </c>
      <c r="J6106" t="s">
        <v>14</v>
      </c>
      <c r="K6106" s="36" t="s">
        <v>149</v>
      </c>
    </row>
    <row r="6107" spans="1:11" x14ac:dyDescent="0.25">
      <c r="A6107">
        <v>352758312</v>
      </c>
      <c r="B6107" s="1">
        <v>44012</v>
      </c>
      <c r="C6107" t="s">
        <v>49</v>
      </c>
      <c r="D6107" t="s">
        <v>17</v>
      </c>
      <c r="E6107">
        <v>1</v>
      </c>
      <c r="F6107">
        <v>0.99</v>
      </c>
      <c r="G6107" t="s">
        <v>148</v>
      </c>
      <c r="H6107">
        <v>1</v>
      </c>
      <c r="I6107">
        <v>2</v>
      </c>
      <c r="J6107" t="s">
        <v>14</v>
      </c>
      <c r="K6107" s="36" t="s">
        <v>149</v>
      </c>
    </row>
    <row r="6108" spans="1:11" x14ac:dyDescent="0.25">
      <c r="A6108">
        <v>24067834</v>
      </c>
      <c r="B6108" s="1">
        <v>41966</v>
      </c>
      <c r="C6108" t="s">
        <v>11</v>
      </c>
      <c r="D6108" t="s">
        <v>17</v>
      </c>
      <c r="E6108">
        <v>1</v>
      </c>
      <c r="F6108">
        <v>0.97</v>
      </c>
      <c r="G6108" t="s">
        <v>149</v>
      </c>
      <c r="H6108">
        <v>1</v>
      </c>
      <c r="I6108">
        <v>1</v>
      </c>
      <c r="J6108" t="s">
        <v>22</v>
      </c>
      <c r="K6108" s="36" t="s">
        <v>148</v>
      </c>
    </row>
    <row r="6109" spans="1:11" x14ac:dyDescent="0.25">
      <c r="A6109">
        <v>575457134</v>
      </c>
      <c r="B6109" s="1">
        <v>45414</v>
      </c>
      <c r="C6109" t="s">
        <v>11</v>
      </c>
      <c r="D6109" t="s">
        <v>16</v>
      </c>
      <c r="E6109">
        <v>1</v>
      </c>
      <c r="F6109">
        <v>0.88</v>
      </c>
      <c r="G6109" t="s">
        <v>149</v>
      </c>
      <c r="H6109">
        <v>1</v>
      </c>
      <c r="I6109">
        <v>1</v>
      </c>
      <c r="J6109" t="s">
        <v>14</v>
      </c>
      <c r="K6109" s="36" t="s">
        <v>149</v>
      </c>
    </row>
    <row r="6110" spans="1:11" x14ac:dyDescent="0.25">
      <c r="A6110">
        <v>574637724</v>
      </c>
      <c r="B6110" s="1">
        <v>45410</v>
      </c>
      <c r="C6110" t="s">
        <v>27</v>
      </c>
      <c r="D6110" t="s">
        <v>16</v>
      </c>
      <c r="E6110">
        <v>0.79</v>
      </c>
      <c r="F6110">
        <v>0.67</v>
      </c>
      <c r="G6110" t="s">
        <v>148</v>
      </c>
      <c r="H6110">
        <v>1</v>
      </c>
      <c r="I6110">
        <v>2</v>
      </c>
      <c r="J6110" t="s">
        <v>14</v>
      </c>
      <c r="K6110" s="36" t="s">
        <v>149</v>
      </c>
    </row>
    <row r="6111" spans="1:11" x14ac:dyDescent="0.25">
      <c r="A6111">
        <v>557327176</v>
      </c>
      <c r="B6111" s="1">
        <v>45309</v>
      </c>
      <c r="C6111" t="s">
        <v>11</v>
      </c>
      <c r="D6111" t="s">
        <v>17</v>
      </c>
      <c r="E6111">
        <v>0.89</v>
      </c>
      <c r="F6111">
        <v>0.83</v>
      </c>
      <c r="G6111" t="s">
        <v>148</v>
      </c>
      <c r="H6111">
        <v>1</v>
      </c>
      <c r="I6111">
        <v>1</v>
      </c>
      <c r="J6111" t="s">
        <v>22</v>
      </c>
      <c r="K6111" s="36" t="s">
        <v>149</v>
      </c>
    </row>
    <row r="6112" spans="1:11" x14ac:dyDescent="0.25">
      <c r="A6112">
        <v>141186293</v>
      </c>
      <c r="B6112" s="1">
        <v>42934</v>
      </c>
      <c r="C6112" t="s">
        <v>11</v>
      </c>
      <c r="D6112" t="s">
        <v>17</v>
      </c>
      <c r="E6112">
        <v>0.92</v>
      </c>
      <c r="F6112">
        <v>0.81</v>
      </c>
      <c r="G6112" t="s">
        <v>148</v>
      </c>
      <c r="H6112">
        <v>1</v>
      </c>
      <c r="I6112">
        <v>3</v>
      </c>
      <c r="J6112" t="s">
        <v>14</v>
      </c>
      <c r="K6112" s="36" t="s">
        <v>149</v>
      </c>
    </row>
    <row r="6113" spans="1:11" x14ac:dyDescent="0.25">
      <c r="A6113">
        <v>420371974</v>
      </c>
      <c r="B6113" s="1">
        <v>44435</v>
      </c>
      <c r="C6113" t="s">
        <v>11</v>
      </c>
      <c r="D6113" t="s">
        <v>16</v>
      </c>
      <c r="E6113">
        <v>1</v>
      </c>
      <c r="F6113">
        <v>0.98</v>
      </c>
      <c r="G6113" t="s">
        <v>149</v>
      </c>
      <c r="H6113">
        <v>1</v>
      </c>
      <c r="I6113">
        <v>1</v>
      </c>
      <c r="J6113" t="s">
        <v>14</v>
      </c>
      <c r="K6113" s="36" t="s">
        <v>149</v>
      </c>
    </row>
    <row r="6114" spans="1:11" x14ac:dyDescent="0.25">
      <c r="A6114">
        <v>574823520</v>
      </c>
      <c r="B6114" s="1">
        <v>45411</v>
      </c>
      <c r="C6114" t="s">
        <v>11</v>
      </c>
      <c r="D6114" t="s">
        <v>16</v>
      </c>
      <c r="E6114">
        <v>1</v>
      </c>
      <c r="F6114">
        <v>0.98</v>
      </c>
      <c r="G6114" t="s">
        <v>149</v>
      </c>
      <c r="H6114">
        <v>1</v>
      </c>
      <c r="I6114">
        <v>1</v>
      </c>
      <c r="J6114" t="s">
        <v>14</v>
      </c>
      <c r="K6114" s="36" t="s">
        <v>149</v>
      </c>
    </row>
    <row r="6115" spans="1:11" x14ac:dyDescent="0.25">
      <c r="A6115">
        <v>5823012</v>
      </c>
      <c r="B6115" s="1">
        <v>41372</v>
      </c>
      <c r="C6115" t="s">
        <v>11</v>
      </c>
      <c r="D6115" t="s">
        <v>17</v>
      </c>
      <c r="E6115">
        <v>1</v>
      </c>
      <c r="F6115">
        <v>0.94</v>
      </c>
      <c r="G6115" t="s">
        <v>149</v>
      </c>
      <c r="H6115">
        <v>1</v>
      </c>
      <c r="I6115">
        <v>1</v>
      </c>
      <c r="J6115" t="s">
        <v>14</v>
      </c>
      <c r="K6115" s="36" t="s">
        <v>149</v>
      </c>
    </row>
    <row r="6116" spans="1:11" x14ac:dyDescent="0.25">
      <c r="A6116">
        <v>576464572</v>
      </c>
      <c r="B6116" s="1">
        <v>45420</v>
      </c>
      <c r="C6116" t="s">
        <v>11</v>
      </c>
      <c r="D6116" t="s">
        <v>12</v>
      </c>
      <c r="F6116">
        <v>0.72</v>
      </c>
      <c r="G6116" t="s">
        <v>148</v>
      </c>
      <c r="H6116">
        <v>185</v>
      </c>
      <c r="I6116">
        <v>191</v>
      </c>
      <c r="J6116" t="s">
        <v>22</v>
      </c>
      <c r="K6116" s="36" t="s">
        <v>148</v>
      </c>
    </row>
    <row r="6117" spans="1:11" x14ac:dyDescent="0.25">
      <c r="A6117">
        <v>25383089</v>
      </c>
      <c r="B6117" s="1">
        <v>42003</v>
      </c>
      <c r="C6117" t="s">
        <v>11</v>
      </c>
      <c r="D6117" t="s">
        <v>16</v>
      </c>
      <c r="E6117">
        <v>1</v>
      </c>
      <c r="F6117">
        <v>1</v>
      </c>
      <c r="G6117" t="s">
        <v>27</v>
      </c>
      <c r="H6117">
        <v>4</v>
      </c>
      <c r="I6117">
        <v>5</v>
      </c>
      <c r="J6117" t="s">
        <v>14</v>
      </c>
      <c r="K6117" s="36" t="s">
        <v>149</v>
      </c>
    </row>
    <row r="6118" spans="1:11" x14ac:dyDescent="0.25">
      <c r="A6118">
        <v>26809584</v>
      </c>
      <c r="B6118" s="1">
        <v>42031</v>
      </c>
      <c r="C6118" t="s">
        <v>11</v>
      </c>
      <c r="D6118" t="s">
        <v>16</v>
      </c>
      <c r="E6118">
        <v>1</v>
      </c>
      <c r="F6118">
        <v>0.99</v>
      </c>
      <c r="G6118" t="s">
        <v>148</v>
      </c>
      <c r="H6118">
        <v>1</v>
      </c>
      <c r="I6118">
        <v>1</v>
      </c>
      <c r="J6118" t="s">
        <v>14</v>
      </c>
      <c r="K6118" s="36" t="s">
        <v>149</v>
      </c>
    </row>
    <row r="6119" spans="1:11" x14ac:dyDescent="0.25">
      <c r="A6119">
        <v>457067337</v>
      </c>
      <c r="B6119" s="1">
        <v>44683</v>
      </c>
      <c r="C6119" t="s">
        <v>27</v>
      </c>
      <c r="D6119" t="s">
        <v>21</v>
      </c>
      <c r="E6119">
        <v>0.86</v>
      </c>
      <c r="F6119">
        <v>0.56000000000000005</v>
      </c>
      <c r="G6119" t="s">
        <v>148</v>
      </c>
      <c r="H6119">
        <v>1</v>
      </c>
      <c r="I6119">
        <v>1</v>
      </c>
      <c r="J6119" t="s">
        <v>22</v>
      </c>
      <c r="K6119" s="36" t="s">
        <v>149</v>
      </c>
    </row>
    <row r="6120" spans="1:11" x14ac:dyDescent="0.25">
      <c r="A6120">
        <v>97096838</v>
      </c>
      <c r="B6120" s="1">
        <v>42641</v>
      </c>
      <c r="C6120" t="s">
        <v>11</v>
      </c>
      <c r="D6120" t="s">
        <v>16</v>
      </c>
      <c r="E6120">
        <v>1</v>
      </c>
      <c r="F6120">
        <v>0.96</v>
      </c>
      <c r="G6120" t="s">
        <v>149</v>
      </c>
      <c r="H6120">
        <v>1</v>
      </c>
      <c r="I6120">
        <v>3</v>
      </c>
      <c r="J6120" t="s">
        <v>14</v>
      </c>
      <c r="K6120" s="36" t="s">
        <v>149</v>
      </c>
    </row>
    <row r="6121" spans="1:11" x14ac:dyDescent="0.25">
      <c r="A6121">
        <v>575285500</v>
      </c>
      <c r="B6121" s="1">
        <v>45413</v>
      </c>
      <c r="C6121" t="s">
        <v>27</v>
      </c>
      <c r="D6121" t="s">
        <v>16</v>
      </c>
      <c r="E6121">
        <v>0.93</v>
      </c>
      <c r="F6121">
        <v>0.98</v>
      </c>
      <c r="G6121" t="s">
        <v>149</v>
      </c>
      <c r="H6121">
        <v>2</v>
      </c>
      <c r="I6121">
        <v>6</v>
      </c>
      <c r="J6121" t="s">
        <v>14</v>
      </c>
      <c r="K6121" s="36" t="s">
        <v>149</v>
      </c>
    </row>
    <row r="6122" spans="1:11" x14ac:dyDescent="0.25">
      <c r="A6122">
        <v>294279529</v>
      </c>
      <c r="B6122" s="1">
        <v>43720</v>
      </c>
      <c r="C6122" t="s">
        <v>11</v>
      </c>
      <c r="D6122" t="s">
        <v>12</v>
      </c>
      <c r="F6122">
        <v>0.9</v>
      </c>
      <c r="G6122" t="s">
        <v>148</v>
      </c>
      <c r="H6122">
        <v>1</v>
      </c>
      <c r="I6122">
        <v>1</v>
      </c>
      <c r="J6122" t="s">
        <v>14</v>
      </c>
      <c r="K6122" s="36" t="s">
        <v>149</v>
      </c>
    </row>
    <row r="6123" spans="1:11" x14ac:dyDescent="0.25">
      <c r="A6123">
        <v>22310481</v>
      </c>
      <c r="B6123" s="1">
        <v>41921</v>
      </c>
      <c r="C6123" t="s">
        <v>11</v>
      </c>
      <c r="D6123" t="s">
        <v>17</v>
      </c>
      <c r="E6123">
        <v>0.9</v>
      </c>
      <c r="F6123">
        <v>0.93</v>
      </c>
      <c r="G6123" t="s">
        <v>149</v>
      </c>
      <c r="H6123">
        <v>1</v>
      </c>
      <c r="I6123">
        <v>1</v>
      </c>
      <c r="J6123" t="s">
        <v>14</v>
      </c>
      <c r="K6123" s="36" t="s">
        <v>149</v>
      </c>
    </row>
    <row r="6124" spans="1:11" x14ac:dyDescent="0.25">
      <c r="A6124">
        <v>1500745</v>
      </c>
      <c r="B6124" s="1">
        <v>40890</v>
      </c>
      <c r="C6124" t="s">
        <v>25</v>
      </c>
      <c r="D6124" t="s">
        <v>21</v>
      </c>
      <c r="E6124">
        <v>0.86</v>
      </c>
      <c r="F6124">
        <v>0.22</v>
      </c>
      <c r="G6124" t="s">
        <v>148</v>
      </c>
      <c r="H6124">
        <v>1</v>
      </c>
      <c r="I6124">
        <v>1</v>
      </c>
      <c r="J6124" t="s">
        <v>14</v>
      </c>
      <c r="K6124" s="36" t="s">
        <v>149</v>
      </c>
    </row>
    <row r="6125" spans="1:11" x14ac:dyDescent="0.25">
      <c r="A6125">
        <v>280753270</v>
      </c>
      <c r="B6125" s="1">
        <v>43676</v>
      </c>
      <c r="C6125" t="s">
        <v>11</v>
      </c>
      <c r="D6125" t="s">
        <v>16</v>
      </c>
      <c r="E6125">
        <v>1</v>
      </c>
      <c r="F6125">
        <v>1</v>
      </c>
      <c r="G6125" t="s">
        <v>148</v>
      </c>
      <c r="H6125">
        <v>1</v>
      </c>
      <c r="I6125">
        <v>1</v>
      </c>
      <c r="J6125" t="s">
        <v>14</v>
      </c>
      <c r="K6125" s="36" t="s">
        <v>149</v>
      </c>
    </row>
    <row r="6126" spans="1:11" x14ac:dyDescent="0.25">
      <c r="A6126">
        <v>150021607</v>
      </c>
      <c r="B6126" s="1">
        <v>42988</v>
      </c>
      <c r="C6126" t="s">
        <v>11</v>
      </c>
      <c r="D6126" t="s">
        <v>12</v>
      </c>
      <c r="F6126">
        <v>0.15</v>
      </c>
      <c r="G6126" t="s">
        <v>148</v>
      </c>
      <c r="H6126">
        <v>1</v>
      </c>
      <c r="I6126">
        <v>3</v>
      </c>
      <c r="J6126" t="s">
        <v>14</v>
      </c>
      <c r="K6126" s="36" t="s">
        <v>149</v>
      </c>
    </row>
    <row r="6127" spans="1:11" x14ac:dyDescent="0.25">
      <c r="A6127">
        <v>52010665</v>
      </c>
      <c r="B6127" s="1">
        <v>42360</v>
      </c>
      <c r="C6127" t="s">
        <v>11</v>
      </c>
      <c r="D6127" t="s">
        <v>21</v>
      </c>
      <c r="E6127">
        <v>0.73</v>
      </c>
      <c r="F6127">
        <v>0.62</v>
      </c>
      <c r="G6127" t="s">
        <v>148</v>
      </c>
      <c r="H6127">
        <v>1</v>
      </c>
      <c r="I6127">
        <v>1</v>
      </c>
      <c r="J6127" t="s">
        <v>14</v>
      </c>
      <c r="K6127" s="36" t="s">
        <v>148</v>
      </c>
    </row>
    <row r="6128" spans="1:11" x14ac:dyDescent="0.25">
      <c r="A6128">
        <v>484128803</v>
      </c>
      <c r="B6128" s="1">
        <v>44852</v>
      </c>
      <c r="C6128" t="s">
        <v>11</v>
      </c>
      <c r="D6128" t="s">
        <v>16</v>
      </c>
      <c r="E6128">
        <v>0.98</v>
      </c>
      <c r="F6128">
        <v>0.93</v>
      </c>
      <c r="G6128" t="s">
        <v>148</v>
      </c>
      <c r="H6128">
        <v>4</v>
      </c>
      <c r="I6128">
        <v>6</v>
      </c>
      <c r="J6128" t="s">
        <v>14</v>
      </c>
      <c r="K6128" s="36" t="s">
        <v>149</v>
      </c>
    </row>
    <row r="6129" spans="1:11" x14ac:dyDescent="0.25">
      <c r="A6129">
        <v>107779854</v>
      </c>
      <c r="B6129" s="1">
        <v>42723</v>
      </c>
      <c r="C6129" t="s">
        <v>11</v>
      </c>
      <c r="D6129" t="s">
        <v>16</v>
      </c>
      <c r="E6129">
        <v>1</v>
      </c>
      <c r="F6129">
        <v>0.98</v>
      </c>
      <c r="G6129" t="s">
        <v>149</v>
      </c>
      <c r="H6129">
        <v>1</v>
      </c>
      <c r="I6129">
        <v>1</v>
      </c>
      <c r="J6129" t="s">
        <v>18</v>
      </c>
      <c r="K6129" s="36" t="s">
        <v>149</v>
      </c>
    </row>
    <row r="6130" spans="1:11" x14ac:dyDescent="0.25">
      <c r="A6130">
        <v>213131642</v>
      </c>
      <c r="B6130" s="1">
        <v>43345</v>
      </c>
      <c r="C6130" t="s">
        <v>27</v>
      </c>
      <c r="D6130" t="s">
        <v>20</v>
      </c>
      <c r="E6130">
        <v>0</v>
      </c>
      <c r="F6130">
        <v>0.18</v>
      </c>
      <c r="G6130" t="s">
        <v>148</v>
      </c>
      <c r="H6130">
        <v>1</v>
      </c>
      <c r="I6130">
        <v>1</v>
      </c>
      <c r="J6130" t="s">
        <v>14</v>
      </c>
      <c r="K6130" s="36" t="s">
        <v>149</v>
      </c>
    </row>
    <row r="6131" spans="1:11" x14ac:dyDescent="0.25">
      <c r="A6131">
        <v>274324133</v>
      </c>
      <c r="B6131" s="1">
        <v>43653</v>
      </c>
      <c r="C6131" t="s">
        <v>11</v>
      </c>
      <c r="D6131" t="s">
        <v>16</v>
      </c>
      <c r="E6131">
        <v>1</v>
      </c>
      <c r="F6131">
        <v>1</v>
      </c>
      <c r="G6131" t="s">
        <v>148</v>
      </c>
      <c r="H6131">
        <v>1</v>
      </c>
      <c r="I6131">
        <v>2</v>
      </c>
      <c r="J6131" t="s">
        <v>14</v>
      </c>
      <c r="K6131" s="36" t="s">
        <v>149</v>
      </c>
    </row>
    <row r="6132" spans="1:11" x14ac:dyDescent="0.25">
      <c r="A6132">
        <v>472069408</v>
      </c>
      <c r="B6132" s="1">
        <v>44770</v>
      </c>
      <c r="C6132" t="s">
        <v>27</v>
      </c>
      <c r="D6132" t="s">
        <v>12</v>
      </c>
      <c r="G6132" t="s">
        <v>148</v>
      </c>
      <c r="H6132">
        <v>8</v>
      </c>
      <c r="I6132">
        <v>8</v>
      </c>
      <c r="J6132" t="s">
        <v>14</v>
      </c>
      <c r="K6132" s="36" t="s">
        <v>149</v>
      </c>
    </row>
    <row r="6133" spans="1:11" x14ac:dyDescent="0.25">
      <c r="A6133">
        <v>573875129</v>
      </c>
      <c r="B6133" s="1">
        <v>45405</v>
      </c>
      <c r="C6133" t="s">
        <v>27</v>
      </c>
      <c r="D6133" t="s">
        <v>17</v>
      </c>
      <c r="E6133">
        <v>0.8</v>
      </c>
      <c r="F6133">
        <v>0.44</v>
      </c>
      <c r="G6133" t="s">
        <v>148</v>
      </c>
      <c r="H6133">
        <v>1</v>
      </c>
      <c r="I6133">
        <v>2</v>
      </c>
      <c r="J6133" t="s">
        <v>14</v>
      </c>
      <c r="K6133" s="36" t="s">
        <v>149</v>
      </c>
    </row>
    <row r="6134" spans="1:11" x14ac:dyDescent="0.25">
      <c r="A6134">
        <v>77724225</v>
      </c>
      <c r="B6134" s="1">
        <v>42535</v>
      </c>
      <c r="C6134" t="s">
        <v>11</v>
      </c>
      <c r="D6134" t="s">
        <v>16</v>
      </c>
      <c r="E6134">
        <v>1</v>
      </c>
      <c r="F6134">
        <v>0.99</v>
      </c>
      <c r="G6134" t="s">
        <v>149</v>
      </c>
      <c r="H6134">
        <v>1</v>
      </c>
      <c r="I6134">
        <v>2</v>
      </c>
      <c r="J6134" t="s">
        <v>14</v>
      </c>
      <c r="K6134" s="36" t="s">
        <v>149</v>
      </c>
    </row>
    <row r="6135" spans="1:11" x14ac:dyDescent="0.25">
      <c r="A6135">
        <v>576733876</v>
      </c>
      <c r="B6135" s="1">
        <v>45421</v>
      </c>
      <c r="C6135" t="s">
        <v>27</v>
      </c>
      <c r="D6135" t="s">
        <v>16</v>
      </c>
      <c r="E6135">
        <v>1</v>
      </c>
      <c r="F6135">
        <v>0.98</v>
      </c>
      <c r="G6135" t="s">
        <v>148</v>
      </c>
      <c r="H6135">
        <v>1</v>
      </c>
      <c r="I6135">
        <v>1</v>
      </c>
      <c r="J6135" t="s">
        <v>22</v>
      </c>
      <c r="K6135" s="36" t="s">
        <v>149</v>
      </c>
    </row>
    <row r="6136" spans="1:11" x14ac:dyDescent="0.25">
      <c r="A6136">
        <v>483034095</v>
      </c>
      <c r="B6136" s="1">
        <v>44844</v>
      </c>
      <c r="C6136" t="s">
        <v>11</v>
      </c>
      <c r="D6136" t="s">
        <v>16</v>
      </c>
      <c r="E6136">
        <v>1</v>
      </c>
      <c r="F6136">
        <v>0.98</v>
      </c>
      <c r="G6136" t="s">
        <v>148</v>
      </c>
      <c r="H6136">
        <v>20</v>
      </c>
      <c r="I6136">
        <v>25</v>
      </c>
      <c r="J6136" t="s">
        <v>14</v>
      </c>
      <c r="K6136" s="36" t="s">
        <v>149</v>
      </c>
    </row>
    <row r="6137" spans="1:11" x14ac:dyDescent="0.25">
      <c r="A6137">
        <v>265753948</v>
      </c>
      <c r="B6137" s="1">
        <v>43618</v>
      </c>
      <c r="C6137" t="s">
        <v>11</v>
      </c>
      <c r="D6137" t="s">
        <v>16</v>
      </c>
      <c r="E6137">
        <v>1</v>
      </c>
      <c r="F6137">
        <v>0.93</v>
      </c>
      <c r="G6137" t="s">
        <v>148</v>
      </c>
      <c r="H6137">
        <v>2</v>
      </c>
      <c r="I6137">
        <v>2</v>
      </c>
      <c r="J6137" t="s">
        <v>14</v>
      </c>
      <c r="K6137" s="36" t="s">
        <v>149</v>
      </c>
    </row>
    <row r="6138" spans="1:11" x14ac:dyDescent="0.25">
      <c r="A6138">
        <v>540706268</v>
      </c>
      <c r="B6138" s="1">
        <v>45205</v>
      </c>
      <c r="C6138" t="s">
        <v>11</v>
      </c>
      <c r="D6138" t="s">
        <v>16</v>
      </c>
      <c r="E6138">
        <v>1</v>
      </c>
      <c r="F6138">
        <v>1</v>
      </c>
      <c r="G6138" t="s">
        <v>148</v>
      </c>
      <c r="H6138">
        <v>1</v>
      </c>
      <c r="I6138">
        <v>1</v>
      </c>
      <c r="J6138" t="s">
        <v>14</v>
      </c>
      <c r="K6138" s="36" t="s">
        <v>149</v>
      </c>
    </row>
    <row r="6139" spans="1:11" x14ac:dyDescent="0.25">
      <c r="A6139">
        <v>576249582</v>
      </c>
      <c r="B6139" s="1">
        <v>45419</v>
      </c>
      <c r="C6139" t="s">
        <v>11</v>
      </c>
      <c r="D6139" t="s">
        <v>16</v>
      </c>
      <c r="E6139">
        <v>1</v>
      </c>
      <c r="F6139">
        <v>0.91</v>
      </c>
      <c r="G6139" t="s">
        <v>148</v>
      </c>
      <c r="H6139">
        <v>1</v>
      </c>
      <c r="I6139">
        <v>1</v>
      </c>
      <c r="J6139" t="s">
        <v>14</v>
      </c>
      <c r="K6139" s="36" t="s">
        <v>149</v>
      </c>
    </row>
    <row r="6140" spans="1:11" x14ac:dyDescent="0.25">
      <c r="A6140">
        <v>496714730</v>
      </c>
      <c r="B6140" s="1">
        <v>44944</v>
      </c>
      <c r="C6140" t="s">
        <v>27</v>
      </c>
      <c r="D6140" t="s">
        <v>12</v>
      </c>
      <c r="F6140">
        <v>0</v>
      </c>
      <c r="G6140" t="s">
        <v>148</v>
      </c>
      <c r="H6140">
        <v>2</v>
      </c>
      <c r="I6140">
        <v>2</v>
      </c>
      <c r="J6140" t="s">
        <v>14</v>
      </c>
      <c r="K6140" s="36" t="s">
        <v>149</v>
      </c>
    </row>
    <row r="6141" spans="1:11" x14ac:dyDescent="0.25">
      <c r="A6141">
        <v>11990000</v>
      </c>
      <c r="B6141" s="1">
        <v>41676</v>
      </c>
      <c r="C6141" t="s">
        <v>27</v>
      </c>
      <c r="D6141" t="s">
        <v>12</v>
      </c>
      <c r="F6141">
        <v>0</v>
      </c>
      <c r="G6141" t="s">
        <v>148</v>
      </c>
      <c r="H6141">
        <v>1</v>
      </c>
      <c r="I6141">
        <v>1</v>
      </c>
      <c r="J6141" t="s">
        <v>14</v>
      </c>
      <c r="K6141" s="36" t="s">
        <v>149</v>
      </c>
    </row>
    <row r="6142" spans="1:11" x14ac:dyDescent="0.25">
      <c r="A6142">
        <v>576269368</v>
      </c>
      <c r="B6142" s="1">
        <v>45419</v>
      </c>
      <c r="C6142" t="s">
        <v>27</v>
      </c>
      <c r="D6142" t="s">
        <v>16</v>
      </c>
      <c r="E6142">
        <v>1</v>
      </c>
      <c r="F6142">
        <v>1</v>
      </c>
      <c r="G6142" t="s">
        <v>148</v>
      </c>
      <c r="H6142">
        <v>1</v>
      </c>
      <c r="I6142">
        <v>1</v>
      </c>
      <c r="J6142" t="s">
        <v>14</v>
      </c>
      <c r="K6142" s="36" t="s">
        <v>149</v>
      </c>
    </row>
    <row r="6143" spans="1:11" x14ac:dyDescent="0.25">
      <c r="A6143">
        <v>271882784</v>
      </c>
      <c r="B6143" s="1">
        <v>43643</v>
      </c>
      <c r="C6143" t="s">
        <v>27</v>
      </c>
      <c r="D6143" t="s">
        <v>12</v>
      </c>
      <c r="F6143">
        <v>0.5</v>
      </c>
      <c r="G6143" t="s">
        <v>148</v>
      </c>
      <c r="H6143">
        <v>1</v>
      </c>
      <c r="I6143">
        <v>1</v>
      </c>
      <c r="J6143" t="s">
        <v>14</v>
      </c>
      <c r="K6143" s="36" t="s">
        <v>149</v>
      </c>
    </row>
    <row r="6144" spans="1:11" x14ac:dyDescent="0.25">
      <c r="A6144">
        <v>576626737</v>
      </c>
      <c r="B6144" s="1">
        <v>45421</v>
      </c>
      <c r="C6144" t="s">
        <v>27</v>
      </c>
      <c r="D6144" t="s">
        <v>16</v>
      </c>
      <c r="E6144">
        <v>1</v>
      </c>
      <c r="F6144">
        <v>1</v>
      </c>
      <c r="G6144" t="s">
        <v>148</v>
      </c>
      <c r="H6144">
        <v>1</v>
      </c>
      <c r="I6144">
        <v>1</v>
      </c>
      <c r="J6144" t="s">
        <v>14</v>
      </c>
      <c r="K6144" s="36" t="s">
        <v>149</v>
      </c>
    </row>
    <row r="6145" spans="1:11" x14ac:dyDescent="0.25">
      <c r="A6145">
        <v>576322089</v>
      </c>
      <c r="B6145" s="1">
        <v>45419</v>
      </c>
      <c r="C6145" t="s">
        <v>11</v>
      </c>
      <c r="D6145" t="s">
        <v>17</v>
      </c>
      <c r="E6145">
        <v>1</v>
      </c>
      <c r="F6145">
        <v>1</v>
      </c>
      <c r="G6145" t="s">
        <v>148</v>
      </c>
      <c r="H6145">
        <v>1</v>
      </c>
      <c r="I6145">
        <v>2</v>
      </c>
      <c r="J6145" t="s">
        <v>14</v>
      </c>
      <c r="K6145" s="36" t="s">
        <v>149</v>
      </c>
    </row>
    <row r="6146" spans="1:11" x14ac:dyDescent="0.25">
      <c r="A6146">
        <v>33249197</v>
      </c>
      <c r="B6146" s="1">
        <v>42137</v>
      </c>
      <c r="C6146" t="s">
        <v>11</v>
      </c>
      <c r="D6146" t="s">
        <v>12</v>
      </c>
      <c r="F6146">
        <v>1</v>
      </c>
      <c r="G6146" t="s">
        <v>148</v>
      </c>
      <c r="H6146">
        <v>1</v>
      </c>
      <c r="I6146">
        <v>3</v>
      </c>
      <c r="J6146" t="s">
        <v>14</v>
      </c>
      <c r="K6146" s="36" t="s">
        <v>149</v>
      </c>
    </row>
    <row r="6147" spans="1:11" x14ac:dyDescent="0.25">
      <c r="A6147">
        <v>86729850</v>
      </c>
      <c r="B6147" s="1">
        <v>42580</v>
      </c>
      <c r="C6147" t="s">
        <v>11</v>
      </c>
      <c r="D6147" t="s">
        <v>17</v>
      </c>
      <c r="E6147">
        <v>1</v>
      </c>
      <c r="F6147">
        <v>0.89</v>
      </c>
      <c r="G6147" t="s">
        <v>148</v>
      </c>
      <c r="H6147">
        <v>2</v>
      </c>
      <c r="I6147">
        <v>2</v>
      </c>
      <c r="J6147" t="s">
        <v>14</v>
      </c>
      <c r="K6147" s="36" t="s">
        <v>149</v>
      </c>
    </row>
    <row r="6148" spans="1:11" x14ac:dyDescent="0.25">
      <c r="A6148">
        <v>576444108</v>
      </c>
      <c r="B6148" s="1">
        <v>45420</v>
      </c>
      <c r="C6148" t="s">
        <v>27</v>
      </c>
      <c r="D6148" t="s">
        <v>12</v>
      </c>
      <c r="F6148">
        <v>1</v>
      </c>
      <c r="G6148" t="s">
        <v>148</v>
      </c>
      <c r="H6148">
        <v>8</v>
      </c>
      <c r="I6148">
        <v>8</v>
      </c>
      <c r="J6148" t="s">
        <v>14</v>
      </c>
      <c r="K6148" s="36" t="s">
        <v>149</v>
      </c>
    </row>
    <row r="6149" spans="1:11" x14ac:dyDescent="0.25">
      <c r="A6149">
        <v>576444295</v>
      </c>
      <c r="B6149" s="1">
        <v>45420</v>
      </c>
      <c r="C6149" t="s">
        <v>27</v>
      </c>
      <c r="D6149" t="s">
        <v>12</v>
      </c>
      <c r="G6149" t="s">
        <v>148</v>
      </c>
      <c r="H6149">
        <v>6</v>
      </c>
      <c r="I6149">
        <v>6</v>
      </c>
      <c r="J6149" t="s">
        <v>14</v>
      </c>
      <c r="K6149" s="36" t="s">
        <v>149</v>
      </c>
    </row>
    <row r="6150" spans="1:11" x14ac:dyDescent="0.25">
      <c r="A6150">
        <v>576446087</v>
      </c>
      <c r="B6150" s="1">
        <v>45420</v>
      </c>
      <c r="C6150" t="s">
        <v>27</v>
      </c>
      <c r="D6150" t="s">
        <v>12</v>
      </c>
      <c r="F6150">
        <v>1</v>
      </c>
      <c r="G6150" t="s">
        <v>148</v>
      </c>
      <c r="H6150">
        <v>3</v>
      </c>
      <c r="I6150">
        <v>3</v>
      </c>
      <c r="J6150" t="s">
        <v>14</v>
      </c>
      <c r="K6150" s="36" t="s">
        <v>149</v>
      </c>
    </row>
    <row r="6151" spans="1:11" x14ac:dyDescent="0.25">
      <c r="A6151">
        <v>576448639</v>
      </c>
      <c r="B6151" s="1">
        <v>45420</v>
      </c>
      <c r="C6151" t="s">
        <v>27</v>
      </c>
      <c r="D6151" t="s">
        <v>12</v>
      </c>
      <c r="F6151">
        <v>1</v>
      </c>
      <c r="G6151" t="s">
        <v>148</v>
      </c>
      <c r="H6151">
        <v>4</v>
      </c>
      <c r="I6151">
        <v>4</v>
      </c>
      <c r="J6151" t="s">
        <v>14</v>
      </c>
      <c r="K6151" s="36" t="s">
        <v>149</v>
      </c>
    </row>
    <row r="6152" spans="1:11" x14ac:dyDescent="0.25">
      <c r="A6152">
        <v>576452783</v>
      </c>
      <c r="B6152" s="1">
        <v>45420</v>
      </c>
      <c r="C6152" t="s">
        <v>27</v>
      </c>
      <c r="D6152" t="s">
        <v>16</v>
      </c>
      <c r="E6152">
        <v>1</v>
      </c>
      <c r="F6152">
        <v>1</v>
      </c>
      <c r="G6152" t="s">
        <v>148</v>
      </c>
      <c r="H6152">
        <v>5</v>
      </c>
      <c r="I6152">
        <v>5</v>
      </c>
      <c r="J6152" t="s">
        <v>14</v>
      </c>
      <c r="K6152" s="36" t="s">
        <v>149</v>
      </c>
    </row>
    <row r="6153" spans="1:11" x14ac:dyDescent="0.25">
      <c r="A6153">
        <v>37551192</v>
      </c>
      <c r="B6153" s="1">
        <v>42190</v>
      </c>
      <c r="C6153" t="s">
        <v>11</v>
      </c>
      <c r="D6153" t="s">
        <v>16</v>
      </c>
      <c r="E6153">
        <v>0.9</v>
      </c>
      <c r="F6153">
        <v>0.87</v>
      </c>
      <c r="G6153" t="s">
        <v>148</v>
      </c>
      <c r="H6153">
        <v>2</v>
      </c>
      <c r="I6153">
        <v>2</v>
      </c>
      <c r="J6153" t="s">
        <v>14</v>
      </c>
      <c r="K6153" s="36" t="s">
        <v>149</v>
      </c>
    </row>
    <row r="6154" spans="1:11" x14ac:dyDescent="0.25">
      <c r="A6154">
        <v>191633686</v>
      </c>
      <c r="B6154" s="1">
        <v>43245</v>
      </c>
      <c r="C6154" t="s">
        <v>11</v>
      </c>
      <c r="D6154" t="s">
        <v>12</v>
      </c>
      <c r="F6154">
        <v>0.87</v>
      </c>
      <c r="G6154" t="s">
        <v>149</v>
      </c>
      <c r="H6154">
        <v>1</v>
      </c>
      <c r="I6154">
        <v>2</v>
      </c>
      <c r="J6154" t="s">
        <v>14</v>
      </c>
      <c r="K6154" s="36" t="s">
        <v>149</v>
      </c>
    </row>
    <row r="6155" spans="1:11" x14ac:dyDescent="0.25">
      <c r="A6155">
        <v>576953150</v>
      </c>
      <c r="B6155" s="1">
        <v>45423</v>
      </c>
      <c r="C6155" t="s">
        <v>27</v>
      </c>
      <c r="D6155" t="s">
        <v>16</v>
      </c>
      <c r="E6155">
        <v>1</v>
      </c>
      <c r="F6155">
        <v>0.96</v>
      </c>
      <c r="G6155" t="s">
        <v>148</v>
      </c>
      <c r="H6155">
        <v>3</v>
      </c>
      <c r="I6155">
        <v>3</v>
      </c>
      <c r="J6155" t="s">
        <v>22</v>
      </c>
      <c r="K6155" s="36" t="s">
        <v>148</v>
      </c>
    </row>
    <row r="6156" spans="1:11" x14ac:dyDescent="0.25">
      <c r="A6156">
        <v>576957027</v>
      </c>
      <c r="B6156" s="1">
        <v>45423</v>
      </c>
      <c r="C6156" t="s">
        <v>27</v>
      </c>
      <c r="D6156" t="s">
        <v>16</v>
      </c>
      <c r="E6156">
        <v>1</v>
      </c>
      <c r="F6156">
        <v>0.95</v>
      </c>
      <c r="G6156" t="s">
        <v>148</v>
      </c>
      <c r="H6156">
        <v>3</v>
      </c>
      <c r="I6156">
        <v>3</v>
      </c>
      <c r="J6156" t="s">
        <v>22</v>
      </c>
      <c r="K6156" s="36" t="s">
        <v>149</v>
      </c>
    </row>
    <row r="6157" spans="1:11" x14ac:dyDescent="0.25">
      <c r="A6157">
        <v>576606283</v>
      </c>
      <c r="B6157" s="1">
        <v>45421</v>
      </c>
      <c r="C6157" t="s">
        <v>27</v>
      </c>
      <c r="D6157" t="s">
        <v>16</v>
      </c>
      <c r="E6157">
        <v>1</v>
      </c>
      <c r="F6157">
        <v>1</v>
      </c>
      <c r="G6157" t="s">
        <v>148</v>
      </c>
      <c r="H6157">
        <v>1</v>
      </c>
      <c r="I6157">
        <v>1</v>
      </c>
      <c r="J6157" t="s">
        <v>14</v>
      </c>
      <c r="K6157" s="36" t="s">
        <v>149</v>
      </c>
    </row>
    <row r="6158" spans="1:11" x14ac:dyDescent="0.25">
      <c r="A6158">
        <v>577472285</v>
      </c>
      <c r="B6158" s="1">
        <v>45426</v>
      </c>
      <c r="C6158" t="s">
        <v>27</v>
      </c>
      <c r="D6158" t="s">
        <v>16</v>
      </c>
      <c r="E6158">
        <v>0.9</v>
      </c>
      <c r="F6158">
        <v>0.77</v>
      </c>
      <c r="G6158" t="s">
        <v>149</v>
      </c>
      <c r="H6158">
        <v>1</v>
      </c>
      <c r="I6158">
        <v>1</v>
      </c>
      <c r="J6158" t="s">
        <v>22</v>
      </c>
      <c r="K6158" s="36" t="s">
        <v>149</v>
      </c>
    </row>
    <row r="6159" spans="1:11" x14ac:dyDescent="0.25">
      <c r="A6159">
        <v>576796597</v>
      </c>
      <c r="B6159" s="1">
        <v>45422</v>
      </c>
      <c r="C6159" t="s">
        <v>27</v>
      </c>
      <c r="D6159" t="s">
        <v>16</v>
      </c>
      <c r="E6159">
        <v>1</v>
      </c>
      <c r="F6159">
        <v>0.82</v>
      </c>
      <c r="G6159" t="s">
        <v>149</v>
      </c>
      <c r="H6159">
        <v>2</v>
      </c>
      <c r="I6159">
        <v>2</v>
      </c>
      <c r="J6159" t="s">
        <v>14</v>
      </c>
      <c r="K6159" s="36" t="s">
        <v>149</v>
      </c>
    </row>
    <row r="6160" spans="1:11" x14ac:dyDescent="0.25">
      <c r="A6160">
        <v>504351955</v>
      </c>
      <c r="B6160" s="1">
        <v>44992</v>
      </c>
      <c r="C6160" t="s">
        <v>11</v>
      </c>
      <c r="D6160" t="s">
        <v>16</v>
      </c>
      <c r="E6160">
        <v>1</v>
      </c>
      <c r="F6160">
        <v>0.92</v>
      </c>
      <c r="G6160" t="s">
        <v>149</v>
      </c>
      <c r="H6160">
        <v>2</v>
      </c>
      <c r="I6160">
        <v>2</v>
      </c>
      <c r="J6160" t="s">
        <v>22</v>
      </c>
      <c r="K6160" s="36" t="s">
        <v>149</v>
      </c>
    </row>
    <row r="6161" spans="1:11" x14ac:dyDescent="0.25">
      <c r="A6161">
        <v>367551317</v>
      </c>
      <c r="B6161" s="1">
        <v>44088</v>
      </c>
      <c r="C6161" t="s">
        <v>11</v>
      </c>
      <c r="D6161" t="s">
        <v>16</v>
      </c>
      <c r="E6161">
        <v>1</v>
      </c>
      <c r="F6161">
        <v>1</v>
      </c>
      <c r="G6161" t="s">
        <v>149</v>
      </c>
      <c r="H6161">
        <v>3</v>
      </c>
      <c r="I6161">
        <v>3</v>
      </c>
      <c r="J6161" t="s">
        <v>14</v>
      </c>
      <c r="K6161" s="36" t="s">
        <v>149</v>
      </c>
    </row>
    <row r="6162" spans="1:11" x14ac:dyDescent="0.25">
      <c r="A6162">
        <v>576502621</v>
      </c>
      <c r="B6162" s="1">
        <v>45420</v>
      </c>
      <c r="C6162" t="s">
        <v>11</v>
      </c>
      <c r="D6162" t="s">
        <v>12</v>
      </c>
      <c r="F6162">
        <v>0.68</v>
      </c>
      <c r="G6162" t="s">
        <v>149</v>
      </c>
      <c r="H6162">
        <v>1</v>
      </c>
      <c r="I6162">
        <v>1</v>
      </c>
      <c r="J6162" t="s">
        <v>14</v>
      </c>
      <c r="K6162" s="36" t="s">
        <v>149</v>
      </c>
    </row>
    <row r="6163" spans="1:11" x14ac:dyDescent="0.25">
      <c r="A6163">
        <v>577297382</v>
      </c>
      <c r="B6163" s="1">
        <v>45425</v>
      </c>
      <c r="C6163" t="s">
        <v>27</v>
      </c>
      <c r="D6163" t="s">
        <v>12</v>
      </c>
      <c r="F6163">
        <v>1</v>
      </c>
      <c r="G6163" t="s">
        <v>148</v>
      </c>
      <c r="H6163">
        <v>1</v>
      </c>
      <c r="I6163">
        <v>1</v>
      </c>
      <c r="J6163" t="s">
        <v>14</v>
      </c>
      <c r="K6163" s="36" t="s">
        <v>149</v>
      </c>
    </row>
    <row r="6164" spans="1:11" x14ac:dyDescent="0.25">
      <c r="A6164">
        <v>158461753</v>
      </c>
      <c r="B6164" s="1">
        <v>43051</v>
      </c>
      <c r="C6164" t="s">
        <v>11</v>
      </c>
      <c r="D6164" t="s">
        <v>16</v>
      </c>
      <c r="E6164">
        <v>1</v>
      </c>
      <c r="F6164">
        <v>0.97</v>
      </c>
      <c r="G6164" t="s">
        <v>149</v>
      </c>
      <c r="H6164">
        <v>1</v>
      </c>
      <c r="I6164">
        <v>1</v>
      </c>
      <c r="J6164" t="s">
        <v>14</v>
      </c>
      <c r="K6164" s="36" t="s">
        <v>149</v>
      </c>
    </row>
    <row r="6165" spans="1:11" x14ac:dyDescent="0.25">
      <c r="A6165">
        <v>569754180</v>
      </c>
      <c r="B6165" s="1">
        <v>45381</v>
      </c>
      <c r="C6165" t="s">
        <v>11</v>
      </c>
      <c r="D6165" t="s">
        <v>20</v>
      </c>
      <c r="E6165">
        <v>0.13</v>
      </c>
      <c r="F6165">
        <v>0.12</v>
      </c>
      <c r="G6165" t="s">
        <v>148</v>
      </c>
      <c r="H6165">
        <v>2</v>
      </c>
      <c r="I6165">
        <v>3</v>
      </c>
      <c r="J6165" t="s">
        <v>14</v>
      </c>
      <c r="K6165" s="36" t="s">
        <v>149</v>
      </c>
    </row>
    <row r="6166" spans="1:11" x14ac:dyDescent="0.25">
      <c r="A6166">
        <v>544405121</v>
      </c>
      <c r="B6166" s="1">
        <v>45231</v>
      </c>
      <c r="C6166" t="s">
        <v>11</v>
      </c>
      <c r="D6166" t="s">
        <v>16</v>
      </c>
      <c r="E6166">
        <v>1</v>
      </c>
      <c r="F6166">
        <v>1</v>
      </c>
      <c r="G6166" t="s">
        <v>149</v>
      </c>
      <c r="H6166">
        <v>7</v>
      </c>
      <c r="I6166">
        <v>12</v>
      </c>
      <c r="J6166" t="s">
        <v>14</v>
      </c>
      <c r="K6166" s="36" t="s">
        <v>149</v>
      </c>
    </row>
    <row r="6167" spans="1:11" x14ac:dyDescent="0.25">
      <c r="A6167">
        <v>233639262</v>
      </c>
      <c r="B6167" s="1">
        <v>43466</v>
      </c>
      <c r="C6167" t="s">
        <v>27</v>
      </c>
      <c r="D6167" t="s">
        <v>16</v>
      </c>
      <c r="E6167">
        <v>1</v>
      </c>
      <c r="F6167">
        <v>0.86</v>
      </c>
      <c r="G6167" t="s">
        <v>148</v>
      </c>
      <c r="H6167">
        <v>3</v>
      </c>
      <c r="I6167">
        <v>3</v>
      </c>
      <c r="J6167" t="s">
        <v>14</v>
      </c>
      <c r="K6167" s="36" t="s">
        <v>149</v>
      </c>
    </row>
    <row r="6168" spans="1:11" x14ac:dyDescent="0.25">
      <c r="A6168">
        <v>467936836</v>
      </c>
      <c r="B6168" s="1">
        <v>44748</v>
      </c>
      <c r="C6168" t="s">
        <v>27</v>
      </c>
      <c r="D6168" t="s">
        <v>12</v>
      </c>
      <c r="F6168">
        <v>0</v>
      </c>
      <c r="G6168" t="s">
        <v>148</v>
      </c>
      <c r="H6168">
        <v>1</v>
      </c>
      <c r="I6168">
        <v>1</v>
      </c>
      <c r="J6168" t="s">
        <v>22</v>
      </c>
      <c r="K6168" s="36" t="s">
        <v>149</v>
      </c>
    </row>
    <row r="6169" spans="1:11" x14ac:dyDescent="0.25">
      <c r="A6169">
        <v>531449328</v>
      </c>
      <c r="B6169" s="1">
        <v>45150</v>
      </c>
      <c r="C6169" t="s">
        <v>27</v>
      </c>
      <c r="D6169" t="s">
        <v>20</v>
      </c>
      <c r="E6169">
        <v>0.1</v>
      </c>
      <c r="F6169">
        <v>0</v>
      </c>
      <c r="G6169" t="s">
        <v>148</v>
      </c>
      <c r="H6169">
        <v>2</v>
      </c>
      <c r="I6169">
        <v>2</v>
      </c>
      <c r="J6169" t="s">
        <v>22</v>
      </c>
      <c r="K6169" s="36" t="s">
        <v>149</v>
      </c>
    </row>
    <row r="6170" spans="1:11" x14ac:dyDescent="0.25">
      <c r="A6170">
        <v>67957196</v>
      </c>
      <c r="B6170" s="1">
        <v>42479</v>
      </c>
      <c r="C6170" t="s">
        <v>19</v>
      </c>
      <c r="D6170" t="s">
        <v>16</v>
      </c>
      <c r="E6170">
        <v>1</v>
      </c>
      <c r="F6170">
        <v>1</v>
      </c>
      <c r="G6170" t="s">
        <v>149</v>
      </c>
      <c r="H6170">
        <v>23</v>
      </c>
      <c r="I6170">
        <v>28</v>
      </c>
      <c r="J6170" t="s">
        <v>14</v>
      </c>
      <c r="K6170" s="36" t="s">
        <v>149</v>
      </c>
    </row>
    <row r="6171" spans="1:11" x14ac:dyDescent="0.25">
      <c r="A6171">
        <v>559943899</v>
      </c>
      <c r="B6171" s="1">
        <v>45324</v>
      </c>
      <c r="C6171" t="s">
        <v>27</v>
      </c>
      <c r="D6171" t="s">
        <v>20</v>
      </c>
      <c r="E6171">
        <v>0</v>
      </c>
      <c r="F6171">
        <v>0</v>
      </c>
      <c r="G6171" t="s">
        <v>148</v>
      </c>
      <c r="H6171">
        <v>1</v>
      </c>
      <c r="I6171">
        <v>1</v>
      </c>
      <c r="J6171" t="s">
        <v>14</v>
      </c>
      <c r="K6171" s="36" t="s">
        <v>149</v>
      </c>
    </row>
    <row r="6172" spans="1:11" x14ac:dyDescent="0.25">
      <c r="A6172">
        <v>224697171</v>
      </c>
      <c r="B6172" s="1">
        <v>43411</v>
      </c>
      <c r="C6172" t="s">
        <v>11</v>
      </c>
      <c r="D6172" t="s">
        <v>16</v>
      </c>
      <c r="E6172">
        <v>1</v>
      </c>
      <c r="F6172">
        <v>1</v>
      </c>
      <c r="G6172" t="s">
        <v>149</v>
      </c>
      <c r="H6172">
        <v>1</v>
      </c>
      <c r="I6172">
        <v>1</v>
      </c>
      <c r="J6172" t="s">
        <v>14</v>
      </c>
      <c r="K6172" s="36" t="s">
        <v>149</v>
      </c>
    </row>
    <row r="6173" spans="1:11" x14ac:dyDescent="0.25">
      <c r="A6173">
        <v>203316674</v>
      </c>
      <c r="B6173" s="1">
        <v>43299</v>
      </c>
      <c r="C6173" t="s">
        <v>11</v>
      </c>
      <c r="D6173" t="s">
        <v>16</v>
      </c>
      <c r="E6173">
        <v>1</v>
      </c>
      <c r="F6173">
        <v>1</v>
      </c>
      <c r="G6173" t="s">
        <v>149</v>
      </c>
      <c r="H6173">
        <v>1</v>
      </c>
      <c r="I6173">
        <v>2</v>
      </c>
      <c r="J6173" t="s">
        <v>14</v>
      </c>
      <c r="K6173" s="36" t="s">
        <v>149</v>
      </c>
    </row>
    <row r="6174" spans="1:11" x14ac:dyDescent="0.25">
      <c r="A6174">
        <v>577288450</v>
      </c>
      <c r="B6174" s="1">
        <v>45425</v>
      </c>
      <c r="C6174" t="s">
        <v>27</v>
      </c>
      <c r="D6174" t="s">
        <v>16</v>
      </c>
      <c r="E6174">
        <v>0.98</v>
      </c>
      <c r="F6174">
        <v>0.94</v>
      </c>
      <c r="G6174" t="s">
        <v>148</v>
      </c>
      <c r="H6174">
        <v>4</v>
      </c>
      <c r="I6174">
        <v>4</v>
      </c>
      <c r="J6174" t="s">
        <v>22</v>
      </c>
      <c r="K6174" s="36" t="s">
        <v>149</v>
      </c>
    </row>
    <row r="6175" spans="1:11" x14ac:dyDescent="0.25">
      <c r="A6175">
        <v>577286285</v>
      </c>
      <c r="B6175" s="1">
        <v>45425</v>
      </c>
      <c r="C6175" t="s">
        <v>27</v>
      </c>
      <c r="D6175" t="s">
        <v>16</v>
      </c>
      <c r="E6175">
        <v>1</v>
      </c>
      <c r="F6175">
        <v>0.92</v>
      </c>
      <c r="G6175" t="s">
        <v>148</v>
      </c>
      <c r="H6175">
        <v>3</v>
      </c>
      <c r="I6175">
        <v>3</v>
      </c>
      <c r="J6175" t="s">
        <v>22</v>
      </c>
      <c r="K6175" s="36" t="s">
        <v>149</v>
      </c>
    </row>
    <row r="6176" spans="1:11" x14ac:dyDescent="0.25">
      <c r="A6176">
        <v>18217510</v>
      </c>
      <c r="B6176" s="1">
        <v>41836</v>
      </c>
      <c r="C6176" t="s">
        <v>33</v>
      </c>
      <c r="D6176" t="s">
        <v>12</v>
      </c>
      <c r="F6176">
        <v>0</v>
      </c>
      <c r="G6176" t="s">
        <v>148</v>
      </c>
      <c r="H6176">
        <v>3</v>
      </c>
      <c r="I6176">
        <v>3</v>
      </c>
      <c r="J6176" t="s">
        <v>18</v>
      </c>
      <c r="K6176" s="36" t="s">
        <v>149</v>
      </c>
    </row>
    <row r="6177" spans="1:11" x14ac:dyDescent="0.25">
      <c r="A6177">
        <v>7640026</v>
      </c>
      <c r="B6177" s="1">
        <v>41477</v>
      </c>
      <c r="C6177" t="s">
        <v>11</v>
      </c>
      <c r="D6177" t="s">
        <v>12</v>
      </c>
      <c r="F6177">
        <v>0.82</v>
      </c>
      <c r="G6177" t="s">
        <v>148</v>
      </c>
      <c r="H6177">
        <v>1</v>
      </c>
      <c r="I6177">
        <v>3</v>
      </c>
      <c r="J6177" t="s">
        <v>18</v>
      </c>
      <c r="K6177" s="36" t="s">
        <v>149</v>
      </c>
    </row>
    <row r="6178" spans="1:11" x14ac:dyDescent="0.25">
      <c r="A6178">
        <v>442784934</v>
      </c>
      <c r="B6178" s="1">
        <v>44591</v>
      </c>
      <c r="C6178" t="s">
        <v>41</v>
      </c>
      <c r="D6178" t="s">
        <v>17</v>
      </c>
      <c r="E6178">
        <v>0.67</v>
      </c>
      <c r="F6178">
        <v>0.13</v>
      </c>
      <c r="G6178" t="s">
        <v>148</v>
      </c>
      <c r="H6178">
        <v>56</v>
      </c>
      <c r="I6178">
        <v>58</v>
      </c>
      <c r="J6178" t="s">
        <v>14</v>
      </c>
      <c r="K6178" s="36" t="s">
        <v>149</v>
      </c>
    </row>
    <row r="6179" spans="1:11" x14ac:dyDescent="0.25">
      <c r="A6179">
        <v>577327485</v>
      </c>
      <c r="B6179" s="1">
        <v>45425</v>
      </c>
      <c r="C6179" t="s">
        <v>27</v>
      </c>
      <c r="D6179" t="s">
        <v>17</v>
      </c>
      <c r="E6179">
        <v>1</v>
      </c>
      <c r="F6179">
        <v>0.5</v>
      </c>
      <c r="G6179" t="s">
        <v>148</v>
      </c>
      <c r="H6179">
        <v>1</v>
      </c>
      <c r="I6179">
        <v>1</v>
      </c>
      <c r="J6179" t="s">
        <v>22</v>
      </c>
      <c r="K6179" s="36" t="s">
        <v>148</v>
      </c>
    </row>
    <row r="6180" spans="1:11" x14ac:dyDescent="0.25">
      <c r="A6180">
        <v>303526106</v>
      </c>
      <c r="B6180" s="1">
        <v>43758</v>
      </c>
      <c r="C6180" t="s">
        <v>11</v>
      </c>
      <c r="D6180" t="s">
        <v>16</v>
      </c>
      <c r="E6180">
        <v>1</v>
      </c>
      <c r="F6180">
        <v>0.99</v>
      </c>
      <c r="G6180" t="s">
        <v>148</v>
      </c>
      <c r="H6180">
        <v>1</v>
      </c>
      <c r="I6180">
        <v>1</v>
      </c>
      <c r="J6180" t="s">
        <v>14</v>
      </c>
      <c r="K6180" s="36" t="s">
        <v>149</v>
      </c>
    </row>
    <row r="6181" spans="1:11" x14ac:dyDescent="0.25">
      <c r="A6181">
        <v>509590204</v>
      </c>
      <c r="B6181" s="1">
        <v>45027</v>
      </c>
      <c r="C6181" t="s">
        <v>27</v>
      </c>
      <c r="D6181" t="s">
        <v>16</v>
      </c>
      <c r="E6181">
        <v>1</v>
      </c>
      <c r="F6181">
        <v>0.96</v>
      </c>
      <c r="G6181" t="s">
        <v>149</v>
      </c>
      <c r="H6181">
        <v>3</v>
      </c>
      <c r="I6181">
        <v>3</v>
      </c>
      <c r="J6181" t="s">
        <v>14</v>
      </c>
      <c r="K6181" s="36" t="s">
        <v>149</v>
      </c>
    </row>
    <row r="6182" spans="1:11" x14ac:dyDescent="0.25">
      <c r="A6182">
        <v>577857204</v>
      </c>
      <c r="B6182" s="1">
        <v>45428</v>
      </c>
      <c r="C6182" t="s">
        <v>27</v>
      </c>
      <c r="D6182" t="s">
        <v>16</v>
      </c>
      <c r="E6182">
        <v>1</v>
      </c>
      <c r="F6182">
        <v>1</v>
      </c>
      <c r="G6182" t="s">
        <v>149</v>
      </c>
      <c r="H6182">
        <v>1</v>
      </c>
      <c r="I6182">
        <v>1</v>
      </c>
      <c r="J6182" t="s">
        <v>14</v>
      </c>
      <c r="K6182" s="36" t="s">
        <v>149</v>
      </c>
    </row>
    <row r="6183" spans="1:11" x14ac:dyDescent="0.25">
      <c r="A6183">
        <v>21161800</v>
      </c>
      <c r="B6183" s="1">
        <v>41892</v>
      </c>
      <c r="C6183" t="s">
        <v>11</v>
      </c>
      <c r="D6183" t="s">
        <v>12</v>
      </c>
      <c r="G6183" t="s">
        <v>148</v>
      </c>
      <c r="H6183">
        <v>1</v>
      </c>
      <c r="I6183">
        <v>2</v>
      </c>
      <c r="J6183" t="s">
        <v>14</v>
      </c>
      <c r="K6183" s="36" t="s">
        <v>149</v>
      </c>
    </row>
    <row r="6184" spans="1:11" x14ac:dyDescent="0.25">
      <c r="A6184">
        <v>147493047</v>
      </c>
      <c r="B6184" s="1">
        <v>42971</v>
      </c>
      <c r="C6184" t="s">
        <v>11</v>
      </c>
      <c r="D6184" t="s">
        <v>21</v>
      </c>
      <c r="E6184">
        <v>0.7</v>
      </c>
      <c r="F6184">
        <v>0.33</v>
      </c>
      <c r="G6184" t="s">
        <v>148</v>
      </c>
      <c r="H6184">
        <v>1</v>
      </c>
      <c r="I6184">
        <v>1</v>
      </c>
      <c r="J6184" t="s">
        <v>14</v>
      </c>
      <c r="K6184" s="36" t="s">
        <v>149</v>
      </c>
    </row>
    <row r="6185" spans="1:11" x14ac:dyDescent="0.25">
      <c r="A6185">
        <v>393116959</v>
      </c>
      <c r="B6185" s="1">
        <v>44273</v>
      </c>
      <c r="C6185" t="s">
        <v>11</v>
      </c>
      <c r="D6185" t="s">
        <v>16</v>
      </c>
      <c r="E6185">
        <v>1</v>
      </c>
      <c r="F6185">
        <v>0.89</v>
      </c>
      <c r="G6185" t="s">
        <v>149</v>
      </c>
      <c r="H6185">
        <v>2</v>
      </c>
      <c r="I6185">
        <v>3</v>
      </c>
      <c r="J6185" t="s">
        <v>14</v>
      </c>
      <c r="K6185" s="36" t="s">
        <v>149</v>
      </c>
    </row>
    <row r="6186" spans="1:11" x14ac:dyDescent="0.25">
      <c r="A6186">
        <v>577639047</v>
      </c>
      <c r="B6186" s="1">
        <v>45427</v>
      </c>
      <c r="C6186" t="s">
        <v>27</v>
      </c>
      <c r="D6186" t="s">
        <v>16</v>
      </c>
      <c r="E6186">
        <v>1</v>
      </c>
      <c r="F6186">
        <v>1</v>
      </c>
      <c r="G6186" t="s">
        <v>148</v>
      </c>
      <c r="H6186">
        <v>2</v>
      </c>
      <c r="I6186">
        <v>2</v>
      </c>
      <c r="J6186" t="s">
        <v>14</v>
      </c>
      <c r="K6186" s="36" t="s">
        <v>149</v>
      </c>
    </row>
    <row r="6187" spans="1:11" x14ac:dyDescent="0.25">
      <c r="A6187">
        <v>121054041</v>
      </c>
      <c r="B6187" s="1">
        <v>42810</v>
      </c>
      <c r="C6187" t="s">
        <v>11</v>
      </c>
      <c r="D6187" t="s">
        <v>16</v>
      </c>
      <c r="E6187">
        <v>1</v>
      </c>
      <c r="F6187">
        <v>0.9</v>
      </c>
      <c r="G6187" t="s">
        <v>149</v>
      </c>
      <c r="H6187">
        <v>2</v>
      </c>
      <c r="I6187">
        <v>2</v>
      </c>
      <c r="J6187" t="s">
        <v>14</v>
      </c>
      <c r="K6187" s="36" t="s">
        <v>149</v>
      </c>
    </row>
    <row r="6188" spans="1:11" x14ac:dyDescent="0.25">
      <c r="A6188">
        <v>577663633</v>
      </c>
      <c r="B6188" s="1">
        <v>45427</v>
      </c>
      <c r="C6188" t="s">
        <v>27</v>
      </c>
      <c r="D6188" t="s">
        <v>16</v>
      </c>
      <c r="E6188">
        <v>1</v>
      </c>
      <c r="F6188">
        <v>1</v>
      </c>
      <c r="G6188" t="s">
        <v>148</v>
      </c>
      <c r="H6188">
        <v>2</v>
      </c>
      <c r="I6188">
        <v>2</v>
      </c>
      <c r="J6188" t="s">
        <v>14</v>
      </c>
      <c r="K6188" s="36" t="s">
        <v>149</v>
      </c>
    </row>
    <row r="6189" spans="1:11" x14ac:dyDescent="0.25">
      <c r="A6189">
        <v>24498938</v>
      </c>
      <c r="B6189" s="1">
        <v>41977</v>
      </c>
      <c r="C6189" t="s">
        <v>59</v>
      </c>
      <c r="D6189" t="s">
        <v>16</v>
      </c>
      <c r="E6189">
        <v>1</v>
      </c>
      <c r="F6189">
        <v>0.89</v>
      </c>
      <c r="G6189" t="s">
        <v>149</v>
      </c>
      <c r="H6189">
        <v>2</v>
      </c>
      <c r="I6189">
        <v>2</v>
      </c>
      <c r="J6189" t="s">
        <v>14</v>
      </c>
      <c r="K6189" s="36" t="s">
        <v>149</v>
      </c>
    </row>
    <row r="6190" spans="1:11" x14ac:dyDescent="0.25">
      <c r="A6190">
        <v>344683785</v>
      </c>
      <c r="B6190" s="1">
        <v>43947</v>
      </c>
      <c r="C6190" t="s">
        <v>11</v>
      </c>
      <c r="D6190" t="s">
        <v>16</v>
      </c>
      <c r="E6190">
        <v>1</v>
      </c>
      <c r="F6190">
        <v>1</v>
      </c>
      <c r="G6190" t="s">
        <v>148</v>
      </c>
      <c r="H6190">
        <v>2</v>
      </c>
      <c r="I6190">
        <v>2</v>
      </c>
      <c r="J6190" t="s">
        <v>14</v>
      </c>
      <c r="K6190" s="36" t="s">
        <v>149</v>
      </c>
    </row>
    <row r="6191" spans="1:11" x14ac:dyDescent="0.25">
      <c r="A6191">
        <v>577683672</v>
      </c>
      <c r="B6191" s="1">
        <v>45427</v>
      </c>
      <c r="C6191" t="s">
        <v>27</v>
      </c>
      <c r="D6191" t="s">
        <v>17</v>
      </c>
      <c r="E6191">
        <v>0.87</v>
      </c>
      <c r="F6191">
        <v>1</v>
      </c>
      <c r="G6191" t="s">
        <v>148</v>
      </c>
      <c r="H6191">
        <v>4</v>
      </c>
      <c r="I6191">
        <v>9</v>
      </c>
      <c r="J6191" t="s">
        <v>22</v>
      </c>
      <c r="K6191" s="36" t="s">
        <v>149</v>
      </c>
    </row>
    <row r="6192" spans="1:11" x14ac:dyDescent="0.25">
      <c r="A6192">
        <v>132022481</v>
      </c>
      <c r="B6192" s="1">
        <v>42881</v>
      </c>
      <c r="C6192" t="s">
        <v>11</v>
      </c>
      <c r="D6192" t="s">
        <v>16</v>
      </c>
      <c r="E6192">
        <v>0.99</v>
      </c>
      <c r="F6192">
        <v>1</v>
      </c>
      <c r="G6192" t="s">
        <v>148</v>
      </c>
      <c r="H6192">
        <v>10</v>
      </c>
      <c r="I6192">
        <v>77</v>
      </c>
      <c r="J6192" t="s">
        <v>14</v>
      </c>
      <c r="K6192" s="36" t="s">
        <v>148</v>
      </c>
    </row>
    <row r="6193" spans="1:11" x14ac:dyDescent="0.25">
      <c r="A6193">
        <v>577780600</v>
      </c>
      <c r="B6193" s="1">
        <v>45427</v>
      </c>
      <c r="C6193" t="s">
        <v>11</v>
      </c>
      <c r="D6193" t="s">
        <v>16</v>
      </c>
      <c r="E6193">
        <v>0.8</v>
      </c>
      <c r="F6193">
        <v>0.81</v>
      </c>
      <c r="G6193" t="s">
        <v>148</v>
      </c>
      <c r="H6193">
        <v>4</v>
      </c>
      <c r="I6193">
        <v>7</v>
      </c>
      <c r="J6193" t="s">
        <v>22</v>
      </c>
      <c r="K6193" s="36" t="s">
        <v>149</v>
      </c>
    </row>
    <row r="6194" spans="1:11" x14ac:dyDescent="0.25">
      <c r="A6194">
        <v>466790447</v>
      </c>
      <c r="B6194" s="1">
        <v>44741</v>
      </c>
      <c r="C6194" t="s">
        <v>11</v>
      </c>
      <c r="D6194" t="s">
        <v>16</v>
      </c>
      <c r="E6194">
        <v>0.9</v>
      </c>
      <c r="F6194">
        <v>1</v>
      </c>
      <c r="G6194" t="s">
        <v>148</v>
      </c>
      <c r="H6194">
        <v>7</v>
      </c>
      <c r="I6194">
        <v>7</v>
      </c>
      <c r="J6194" t="s">
        <v>18</v>
      </c>
      <c r="K6194" s="36" t="s">
        <v>148</v>
      </c>
    </row>
    <row r="6195" spans="1:11" x14ac:dyDescent="0.25">
      <c r="A6195">
        <v>192206093</v>
      </c>
      <c r="B6195" s="1">
        <v>43249</v>
      </c>
      <c r="C6195" t="s">
        <v>11</v>
      </c>
      <c r="D6195" t="s">
        <v>16</v>
      </c>
      <c r="E6195">
        <v>1</v>
      </c>
      <c r="F6195">
        <v>1</v>
      </c>
      <c r="G6195" t="s">
        <v>149</v>
      </c>
      <c r="H6195">
        <v>2</v>
      </c>
      <c r="I6195">
        <v>2</v>
      </c>
      <c r="J6195" t="s">
        <v>14</v>
      </c>
      <c r="K6195" s="36" t="s">
        <v>149</v>
      </c>
    </row>
    <row r="6196" spans="1:11" x14ac:dyDescent="0.25">
      <c r="A6196">
        <v>37165847</v>
      </c>
      <c r="B6196" s="1">
        <v>42185</v>
      </c>
      <c r="C6196" t="s">
        <v>11</v>
      </c>
      <c r="D6196" t="s">
        <v>21</v>
      </c>
      <c r="E6196">
        <v>0.89</v>
      </c>
      <c r="F6196">
        <v>0.38</v>
      </c>
      <c r="G6196" t="s">
        <v>148</v>
      </c>
      <c r="H6196">
        <v>2</v>
      </c>
      <c r="I6196">
        <v>5</v>
      </c>
      <c r="J6196" t="s">
        <v>14</v>
      </c>
      <c r="K6196" s="36" t="s">
        <v>149</v>
      </c>
    </row>
    <row r="6197" spans="1:11" x14ac:dyDescent="0.25">
      <c r="A6197">
        <v>241852653</v>
      </c>
      <c r="B6197" s="1">
        <v>43504</v>
      </c>
      <c r="C6197" t="s">
        <v>11</v>
      </c>
      <c r="D6197" t="s">
        <v>16</v>
      </c>
      <c r="E6197">
        <v>1</v>
      </c>
      <c r="F6197">
        <v>0.78</v>
      </c>
      <c r="G6197" t="s">
        <v>148</v>
      </c>
      <c r="H6197">
        <v>1</v>
      </c>
      <c r="I6197">
        <v>1</v>
      </c>
      <c r="J6197" t="s">
        <v>14</v>
      </c>
      <c r="K6197" s="36" t="s">
        <v>149</v>
      </c>
    </row>
    <row r="6198" spans="1:11" x14ac:dyDescent="0.25">
      <c r="A6198">
        <v>577847669</v>
      </c>
      <c r="B6198" s="1">
        <v>45428</v>
      </c>
      <c r="C6198" t="s">
        <v>27</v>
      </c>
      <c r="D6198" t="s">
        <v>16</v>
      </c>
      <c r="E6198">
        <v>1</v>
      </c>
      <c r="F6198">
        <v>0.99</v>
      </c>
      <c r="G6198" t="s">
        <v>148</v>
      </c>
      <c r="H6198">
        <v>1</v>
      </c>
      <c r="I6198">
        <v>1</v>
      </c>
      <c r="J6198" t="s">
        <v>14</v>
      </c>
      <c r="K6198" s="36" t="s">
        <v>149</v>
      </c>
    </row>
    <row r="6199" spans="1:11" x14ac:dyDescent="0.25">
      <c r="A6199">
        <v>519750676</v>
      </c>
      <c r="B6199" s="1">
        <v>45090</v>
      </c>
      <c r="C6199" t="s">
        <v>27</v>
      </c>
      <c r="D6199" t="s">
        <v>16</v>
      </c>
      <c r="E6199">
        <v>1</v>
      </c>
      <c r="F6199">
        <v>1</v>
      </c>
      <c r="G6199" t="s">
        <v>27</v>
      </c>
      <c r="H6199">
        <v>4</v>
      </c>
      <c r="I6199">
        <v>4</v>
      </c>
      <c r="J6199" t="s">
        <v>14</v>
      </c>
      <c r="K6199" s="36" t="s">
        <v>149</v>
      </c>
    </row>
    <row r="6200" spans="1:11" x14ac:dyDescent="0.25">
      <c r="A6200">
        <v>569974434</v>
      </c>
      <c r="B6200" s="1">
        <v>45383</v>
      </c>
      <c r="C6200" t="s">
        <v>27</v>
      </c>
      <c r="D6200" t="s">
        <v>16</v>
      </c>
      <c r="E6200">
        <v>1</v>
      </c>
      <c r="F6200">
        <v>1</v>
      </c>
      <c r="G6200" t="s">
        <v>148</v>
      </c>
      <c r="H6200">
        <v>1</v>
      </c>
      <c r="I6200">
        <v>2</v>
      </c>
      <c r="J6200" t="s">
        <v>14</v>
      </c>
      <c r="K6200" s="36" t="s">
        <v>149</v>
      </c>
    </row>
    <row r="6201" spans="1:11" x14ac:dyDescent="0.25">
      <c r="A6201">
        <v>2316719</v>
      </c>
      <c r="B6201" s="1">
        <v>41036</v>
      </c>
      <c r="C6201" t="s">
        <v>44</v>
      </c>
      <c r="D6201" t="s">
        <v>16</v>
      </c>
      <c r="E6201">
        <v>1</v>
      </c>
      <c r="F6201">
        <v>0.66</v>
      </c>
      <c r="G6201" t="s">
        <v>149</v>
      </c>
      <c r="H6201">
        <v>14</v>
      </c>
      <c r="I6201">
        <v>16</v>
      </c>
      <c r="J6201" t="s">
        <v>22</v>
      </c>
      <c r="K6201" s="36" t="s">
        <v>149</v>
      </c>
    </row>
    <row r="6202" spans="1:11" x14ac:dyDescent="0.25">
      <c r="A6202">
        <v>577485093</v>
      </c>
      <c r="B6202" s="1">
        <v>45426</v>
      </c>
      <c r="C6202" t="s">
        <v>11</v>
      </c>
      <c r="D6202" t="s">
        <v>21</v>
      </c>
      <c r="E6202">
        <v>0.7</v>
      </c>
      <c r="F6202">
        <v>0.76</v>
      </c>
      <c r="G6202" t="s">
        <v>148</v>
      </c>
      <c r="H6202">
        <v>1</v>
      </c>
      <c r="I6202">
        <v>1</v>
      </c>
      <c r="J6202" t="s">
        <v>14</v>
      </c>
      <c r="K6202" s="36" t="s">
        <v>149</v>
      </c>
    </row>
    <row r="6203" spans="1:11" x14ac:dyDescent="0.25">
      <c r="A6203">
        <v>577926674</v>
      </c>
      <c r="B6203" s="1">
        <v>45428</v>
      </c>
      <c r="C6203" t="s">
        <v>27</v>
      </c>
      <c r="D6203" t="s">
        <v>17</v>
      </c>
      <c r="E6203">
        <v>0.93</v>
      </c>
      <c r="F6203">
        <v>0.18</v>
      </c>
      <c r="G6203" t="s">
        <v>149</v>
      </c>
      <c r="H6203">
        <v>17</v>
      </c>
      <c r="I6203">
        <v>19</v>
      </c>
      <c r="J6203" t="s">
        <v>14</v>
      </c>
      <c r="K6203" s="36" t="s">
        <v>149</v>
      </c>
    </row>
    <row r="6204" spans="1:11" x14ac:dyDescent="0.25">
      <c r="A6204">
        <v>577489299</v>
      </c>
      <c r="B6204" s="1">
        <v>45426</v>
      </c>
      <c r="C6204" t="s">
        <v>27</v>
      </c>
      <c r="D6204" t="s">
        <v>12</v>
      </c>
      <c r="F6204">
        <v>1</v>
      </c>
      <c r="G6204" t="s">
        <v>148</v>
      </c>
      <c r="H6204">
        <v>1</v>
      </c>
      <c r="I6204">
        <v>1</v>
      </c>
      <c r="J6204" t="s">
        <v>14</v>
      </c>
      <c r="K6204" s="36" t="s">
        <v>149</v>
      </c>
    </row>
    <row r="6205" spans="1:11" x14ac:dyDescent="0.25">
      <c r="A6205">
        <v>578842810</v>
      </c>
      <c r="B6205" s="1">
        <v>45433</v>
      </c>
      <c r="C6205" t="s">
        <v>27</v>
      </c>
      <c r="D6205" t="s">
        <v>16</v>
      </c>
      <c r="E6205">
        <v>1</v>
      </c>
      <c r="F6205">
        <v>1</v>
      </c>
      <c r="G6205" t="s">
        <v>148</v>
      </c>
      <c r="H6205">
        <v>1</v>
      </c>
      <c r="I6205">
        <v>1</v>
      </c>
      <c r="J6205" t="s">
        <v>22</v>
      </c>
      <c r="K6205" s="36" t="s">
        <v>149</v>
      </c>
    </row>
    <row r="6206" spans="1:11" x14ac:dyDescent="0.25">
      <c r="A6206">
        <v>423152032</v>
      </c>
      <c r="B6206" s="1">
        <v>44454</v>
      </c>
      <c r="C6206" t="s">
        <v>11</v>
      </c>
      <c r="D6206" t="s">
        <v>21</v>
      </c>
      <c r="E6206">
        <v>1</v>
      </c>
      <c r="F6206">
        <v>0.44</v>
      </c>
      <c r="G6206" t="s">
        <v>148</v>
      </c>
      <c r="H6206">
        <v>1</v>
      </c>
      <c r="I6206">
        <v>1</v>
      </c>
      <c r="J6206" t="s">
        <v>14</v>
      </c>
      <c r="K6206" s="36" t="s">
        <v>149</v>
      </c>
    </row>
    <row r="6207" spans="1:11" x14ac:dyDescent="0.25">
      <c r="A6207">
        <v>122712178</v>
      </c>
      <c r="B6207" s="1">
        <v>42820</v>
      </c>
      <c r="C6207" t="s">
        <v>11</v>
      </c>
      <c r="D6207" t="s">
        <v>16</v>
      </c>
      <c r="E6207">
        <v>1</v>
      </c>
      <c r="F6207">
        <v>0.99</v>
      </c>
      <c r="G6207" t="s">
        <v>149</v>
      </c>
      <c r="H6207">
        <v>1</v>
      </c>
      <c r="I6207">
        <v>1</v>
      </c>
      <c r="J6207" t="s">
        <v>14</v>
      </c>
      <c r="K6207" s="36" t="s">
        <v>149</v>
      </c>
    </row>
    <row r="6208" spans="1:11" x14ac:dyDescent="0.25">
      <c r="A6208">
        <v>436809387</v>
      </c>
      <c r="B6208" s="1">
        <v>44550</v>
      </c>
      <c r="C6208" t="s">
        <v>27</v>
      </c>
      <c r="D6208" t="s">
        <v>16</v>
      </c>
      <c r="E6208">
        <v>1</v>
      </c>
      <c r="F6208">
        <v>0.85</v>
      </c>
      <c r="G6208" t="s">
        <v>148</v>
      </c>
      <c r="H6208">
        <v>5</v>
      </c>
      <c r="I6208">
        <v>6</v>
      </c>
      <c r="J6208" t="s">
        <v>22</v>
      </c>
      <c r="K6208" s="36" t="s">
        <v>149</v>
      </c>
    </row>
    <row r="6209" spans="1:11" x14ac:dyDescent="0.25">
      <c r="A6209">
        <v>166167615</v>
      </c>
      <c r="B6209" s="1">
        <v>43106</v>
      </c>
      <c r="C6209" t="s">
        <v>11</v>
      </c>
      <c r="D6209" t="s">
        <v>16</v>
      </c>
      <c r="E6209">
        <v>0.99</v>
      </c>
      <c r="F6209">
        <v>0.36</v>
      </c>
      <c r="G6209" t="s">
        <v>149</v>
      </c>
      <c r="H6209">
        <v>14</v>
      </c>
      <c r="I6209">
        <v>39</v>
      </c>
      <c r="J6209" t="s">
        <v>18</v>
      </c>
      <c r="K6209" s="36" t="s">
        <v>149</v>
      </c>
    </row>
    <row r="6210" spans="1:11" x14ac:dyDescent="0.25">
      <c r="A6210">
        <v>578920585</v>
      </c>
      <c r="B6210" s="1">
        <v>45433</v>
      </c>
      <c r="C6210" t="s">
        <v>11</v>
      </c>
      <c r="D6210" t="s">
        <v>16</v>
      </c>
      <c r="E6210">
        <v>1</v>
      </c>
      <c r="F6210">
        <v>0.98</v>
      </c>
      <c r="G6210" t="s">
        <v>149</v>
      </c>
      <c r="H6210">
        <v>1</v>
      </c>
      <c r="I6210">
        <v>1</v>
      </c>
      <c r="J6210" t="s">
        <v>14</v>
      </c>
      <c r="K6210" s="36" t="s">
        <v>149</v>
      </c>
    </row>
    <row r="6211" spans="1:11" x14ac:dyDescent="0.25">
      <c r="A6211">
        <v>564974957</v>
      </c>
      <c r="B6211" s="1">
        <v>45353</v>
      </c>
      <c r="C6211" t="s">
        <v>11</v>
      </c>
      <c r="D6211" t="s">
        <v>12</v>
      </c>
      <c r="G6211" t="s">
        <v>148</v>
      </c>
      <c r="H6211">
        <v>2</v>
      </c>
      <c r="I6211">
        <v>2</v>
      </c>
      <c r="J6211" t="s">
        <v>22</v>
      </c>
      <c r="K6211" s="36" t="s">
        <v>149</v>
      </c>
    </row>
    <row r="6212" spans="1:11" x14ac:dyDescent="0.25">
      <c r="A6212">
        <v>529550350</v>
      </c>
      <c r="B6212" s="1">
        <v>45140</v>
      </c>
      <c r="C6212" t="s">
        <v>11</v>
      </c>
      <c r="D6212" t="s">
        <v>16</v>
      </c>
      <c r="E6212">
        <v>1</v>
      </c>
      <c r="F6212">
        <v>0.51</v>
      </c>
      <c r="G6212" t="s">
        <v>148</v>
      </c>
      <c r="H6212">
        <v>1</v>
      </c>
      <c r="I6212">
        <v>2</v>
      </c>
      <c r="J6212" t="s">
        <v>14</v>
      </c>
      <c r="K6212" s="36" t="s">
        <v>149</v>
      </c>
    </row>
    <row r="6213" spans="1:11" x14ac:dyDescent="0.25">
      <c r="A6213">
        <v>577684611</v>
      </c>
      <c r="B6213" s="1">
        <v>45427</v>
      </c>
      <c r="C6213" t="s">
        <v>27</v>
      </c>
      <c r="D6213" t="s">
        <v>16</v>
      </c>
      <c r="E6213">
        <v>1</v>
      </c>
      <c r="F6213">
        <v>0.63</v>
      </c>
      <c r="G6213" t="s">
        <v>148</v>
      </c>
      <c r="H6213">
        <v>2</v>
      </c>
      <c r="I6213">
        <v>3</v>
      </c>
      <c r="J6213" t="s">
        <v>14</v>
      </c>
      <c r="K6213" s="36" t="s">
        <v>149</v>
      </c>
    </row>
    <row r="6214" spans="1:11" x14ac:dyDescent="0.25">
      <c r="A6214">
        <v>105561360</v>
      </c>
      <c r="B6214" s="1">
        <v>42703</v>
      </c>
      <c r="C6214" t="s">
        <v>11</v>
      </c>
      <c r="D6214" t="s">
        <v>16</v>
      </c>
      <c r="E6214">
        <v>1</v>
      </c>
      <c r="F6214">
        <v>0.75</v>
      </c>
      <c r="G6214" t="s">
        <v>148</v>
      </c>
      <c r="H6214">
        <v>1</v>
      </c>
      <c r="I6214">
        <v>1</v>
      </c>
      <c r="J6214" t="s">
        <v>22</v>
      </c>
      <c r="K6214" s="36" t="s">
        <v>149</v>
      </c>
    </row>
    <row r="6215" spans="1:11" x14ac:dyDescent="0.25">
      <c r="A6215">
        <v>578416991</v>
      </c>
      <c r="B6215" s="1">
        <v>45431</v>
      </c>
      <c r="C6215" t="s">
        <v>27</v>
      </c>
      <c r="D6215" t="s">
        <v>17</v>
      </c>
      <c r="E6215">
        <v>1</v>
      </c>
      <c r="F6215">
        <v>1</v>
      </c>
      <c r="G6215" t="s">
        <v>148</v>
      </c>
      <c r="H6215">
        <v>1</v>
      </c>
      <c r="I6215">
        <v>1</v>
      </c>
      <c r="J6215" t="s">
        <v>22</v>
      </c>
      <c r="K6215" s="36" t="s">
        <v>149</v>
      </c>
    </row>
    <row r="6216" spans="1:11" x14ac:dyDescent="0.25">
      <c r="A6216">
        <v>578436996</v>
      </c>
      <c r="B6216" s="1">
        <v>45431</v>
      </c>
      <c r="C6216" t="s">
        <v>11</v>
      </c>
      <c r="D6216" t="s">
        <v>16</v>
      </c>
      <c r="E6216">
        <v>1</v>
      </c>
      <c r="F6216">
        <v>1</v>
      </c>
      <c r="G6216" t="s">
        <v>148</v>
      </c>
      <c r="H6216">
        <v>1</v>
      </c>
      <c r="I6216">
        <v>1</v>
      </c>
      <c r="J6216" t="s">
        <v>22</v>
      </c>
      <c r="K6216" s="36" t="s">
        <v>149</v>
      </c>
    </row>
    <row r="6217" spans="1:11" x14ac:dyDescent="0.25">
      <c r="A6217">
        <v>578992689</v>
      </c>
      <c r="B6217" s="1">
        <v>45434</v>
      </c>
      <c r="C6217" t="s">
        <v>11</v>
      </c>
      <c r="D6217" t="s">
        <v>16</v>
      </c>
      <c r="E6217">
        <v>1</v>
      </c>
      <c r="F6217">
        <v>0.99</v>
      </c>
      <c r="G6217" t="s">
        <v>149</v>
      </c>
      <c r="H6217">
        <v>6</v>
      </c>
      <c r="I6217">
        <v>6</v>
      </c>
      <c r="J6217" t="s">
        <v>14</v>
      </c>
      <c r="K6217" s="36" t="s">
        <v>149</v>
      </c>
    </row>
    <row r="6218" spans="1:11" x14ac:dyDescent="0.25">
      <c r="A6218">
        <v>151811160</v>
      </c>
      <c r="B6218" s="1">
        <v>43001</v>
      </c>
      <c r="C6218" t="s">
        <v>11</v>
      </c>
      <c r="D6218" t="s">
        <v>16</v>
      </c>
      <c r="E6218">
        <v>1</v>
      </c>
      <c r="F6218">
        <v>0.94</v>
      </c>
      <c r="G6218" t="s">
        <v>148</v>
      </c>
      <c r="H6218">
        <v>1</v>
      </c>
      <c r="I6218">
        <v>1</v>
      </c>
      <c r="J6218" t="s">
        <v>22</v>
      </c>
      <c r="K6218" s="36" t="s">
        <v>149</v>
      </c>
    </row>
    <row r="6219" spans="1:11" x14ac:dyDescent="0.25">
      <c r="A6219">
        <v>117944710</v>
      </c>
      <c r="B6219" s="1">
        <v>42790</v>
      </c>
      <c r="C6219" t="s">
        <v>11</v>
      </c>
      <c r="D6219" t="s">
        <v>12</v>
      </c>
      <c r="F6219">
        <v>1</v>
      </c>
      <c r="G6219" t="s">
        <v>148</v>
      </c>
      <c r="H6219">
        <v>1</v>
      </c>
      <c r="I6219">
        <v>1</v>
      </c>
      <c r="J6219" t="s">
        <v>18</v>
      </c>
      <c r="K6219" s="36" t="s">
        <v>149</v>
      </c>
    </row>
    <row r="6220" spans="1:11" x14ac:dyDescent="0.25">
      <c r="A6220">
        <v>578479773</v>
      </c>
      <c r="B6220" s="1">
        <v>45431</v>
      </c>
      <c r="C6220" t="s">
        <v>27</v>
      </c>
      <c r="D6220" t="s">
        <v>16</v>
      </c>
      <c r="E6220">
        <v>0.9</v>
      </c>
      <c r="F6220">
        <v>0.95</v>
      </c>
      <c r="G6220" t="s">
        <v>149</v>
      </c>
      <c r="H6220">
        <v>1</v>
      </c>
      <c r="I6220">
        <v>2</v>
      </c>
      <c r="J6220" t="s">
        <v>14</v>
      </c>
      <c r="K6220" s="36" t="s">
        <v>149</v>
      </c>
    </row>
    <row r="6221" spans="1:11" x14ac:dyDescent="0.25">
      <c r="A6221">
        <v>2625306</v>
      </c>
      <c r="B6221" s="1">
        <v>41073</v>
      </c>
      <c r="C6221" t="s">
        <v>11</v>
      </c>
      <c r="D6221" t="s">
        <v>16</v>
      </c>
      <c r="E6221">
        <v>1</v>
      </c>
      <c r="F6221">
        <v>1</v>
      </c>
      <c r="G6221" t="s">
        <v>149</v>
      </c>
      <c r="H6221">
        <v>13</v>
      </c>
      <c r="I6221">
        <v>16</v>
      </c>
      <c r="J6221" t="s">
        <v>18</v>
      </c>
      <c r="K6221" s="36" t="s">
        <v>149</v>
      </c>
    </row>
    <row r="6222" spans="1:11" x14ac:dyDescent="0.25">
      <c r="A6222">
        <v>471838490</v>
      </c>
      <c r="B6222" s="1">
        <v>44769</v>
      </c>
      <c r="C6222" t="s">
        <v>27</v>
      </c>
      <c r="D6222" t="s">
        <v>16</v>
      </c>
      <c r="E6222">
        <v>1</v>
      </c>
      <c r="F6222">
        <v>1</v>
      </c>
      <c r="G6222" t="s">
        <v>148</v>
      </c>
      <c r="H6222">
        <v>5</v>
      </c>
      <c r="I6222">
        <v>6</v>
      </c>
      <c r="J6222" t="s">
        <v>14</v>
      </c>
      <c r="K6222" s="36" t="s">
        <v>149</v>
      </c>
    </row>
    <row r="6223" spans="1:11" x14ac:dyDescent="0.25">
      <c r="A6223">
        <v>366680575</v>
      </c>
      <c r="B6223" s="1">
        <v>44083</v>
      </c>
      <c r="C6223" t="s">
        <v>11</v>
      </c>
      <c r="D6223" t="s">
        <v>16</v>
      </c>
      <c r="E6223">
        <v>1</v>
      </c>
      <c r="F6223">
        <v>0.84</v>
      </c>
      <c r="G6223" t="s">
        <v>148</v>
      </c>
      <c r="H6223">
        <v>2</v>
      </c>
      <c r="I6223">
        <v>2</v>
      </c>
      <c r="J6223" t="s">
        <v>14</v>
      </c>
      <c r="K6223" s="36" t="s">
        <v>149</v>
      </c>
    </row>
    <row r="6224" spans="1:11" x14ac:dyDescent="0.25">
      <c r="A6224">
        <v>279687453</v>
      </c>
      <c r="B6224" s="1">
        <v>43673</v>
      </c>
      <c r="C6224" t="s">
        <v>65</v>
      </c>
      <c r="D6224" t="s">
        <v>16</v>
      </c>
      <c r="E6224">
        <v>1</v>
      </c>
      <c r="F6224">
        <v>0.93</v>
      </c>
      <c r="G6224" t="s">
        <v>148</v>
      </c>
      <c r="H6224">
        <v>2</v>
      </c>
      <c r="I6224">
        <v>3</v>
      </c>
      <c r="J6224" t="s">
        <v>14</v>
      </c>
      <c r="K6224" s="36" t="s">
        <v>149</v>
      </c>
    </row>
    <row r="6225" spans="1:11" x14ac:dyDescent="0.25">
      <c r="A6225">
        <v>579007272</v>
      </c>
      <c r="B6225" s="1">
        <v>45434</v>
      </c>
      <c r="C6225" t="s">
        <v>11</v>
      </c>
      <c r="D6225" t="s">
        <v>16</v>
      </c>
      <c r="E6225">
        <v>1</v>
      </c>
      <c r="F6225">
        <v>0.98</v>
      </c>
      <c r="G6225" t="s">
        <v>148</v>
      </c>
      <c r="H6225">
        <v>1</v>
      </c>
      <c r="I6225">
        <v>1</v>
      </c>
      <c r="J6225" t="s">
        <v>22</v>
      </c>
      <c r="K6225" s="36" t="s">
        <v>149</v>
      </c>
    </row>
    <row r="6226" spans="1:11" x14ac:dyDescent="0.25">
      <c r="A6226">
        <v>308307617</v>
      </c>
      <c r="B6226" s="1">
        <v>43778</v>
      </c>
      <c r="C6226" t="s">
        <v>11</v>
      </c>
      <c r="D6226" t="s">
        <v>12</v>
      </c>
      <c r="F6226">
        <v>0</v>
      </c>
      <c r="G6226" t="s">
        <v>148</v>
      </c>
      <c r="H6226">
        <v>1</v>
      </c>
      <c r="I6226">
        <v>1</v>
      </c>
      <c r="J6226" t="s">
        <v>14</v>
      </c>
      <c r="K6226" s="36" t="s">
        <v>149</v>
      </c>
    </row>
    <row r="6227" spans="1:11" x14ac:dyDescent="0.25">
      <c r="A6227">
        <v>578627723</v>
      </c>
      <c r="B6227" s="1">
        <v>45432</v>
      </c>
      <c r="C6227" t="s">
        <v>11</v>
      </c>
      <c r="D6227" t="s">
        <v>17</v>
      </c>
      <c r="E6227">
        <v>1</v>
      </c>
      <c r="F6227">
        <v>0.86</v>
      </c>
      <c r="G6227" t="s">
        <v>148</v>
      </c>
      <c r="H6227">
        <v>2</v>
      </c>
      <c r="I6227">
        <v>2</v>
      </c>
      <c r="J6227" t="s">
        <v>14</v>
      </c>
      <c r="K6227" s="36" t="s">
        <v>149</v>
      </c>
    </row>
    <row r="6228" spans="1:11" x14ac:dyDescent="0.25">
      <c r="A6228">
        <v>43369677</v>
      </c>
      <c r="B6228" s="1">
        <v>42251</v>
      </c>
      <c r="C6228" t="s">
        <v>11</v>
      </c>
      <c r="D6228" t="s">
        <v>17</v>
      </c>
      <c r="E6228">
        <v>0.8</v>
      </c>
      <c r="F6228">
        <v>0.88</v>
      </c>
      <c r="G6228" t="s">
        <v>149</v>
      </c>
      <c r="H6228">
        <v>1</v>
      </c>
      <c r="I6228">
        <v>1</v>
      </c>
      <c r="J6228" t="s">
        <v>14</v>
      </c>
      <c r="K6228" s="36" t="s">
        <v>149</v>
      </c>
    </row>
    <row r="6229" spans="1:11" x14ac:dyDescent="0.25">
      <c r="A6229">
        <v>510952991</v>
      </c>
      <c r="B6229" s="1">
        <v>45036</v>
      </c>
      <c r="C6229" t="s">
        <v>11</v>
      </c>
      <c r="D6229" t="s">
        <v>16</v>
      </c>
      <c r="E6229">
        <v>1</v>
      </c>
      <c r="F6229">
        <v>0.93</v>
      </c>
      <c r="G6229" t="s">
        <v>149</v>
      </c>
      <c r="H6229">
        <v>1</v>
      </c>
      <c r="I6229">
        <v>1</v>
      </c>
      <c r="J6229" t="s">
        <v>14</v>
      </c>
      <c r="K6229" s="36" t="s">
        <v>149</v>
      </c>
    </row>
    <row r="6230" spans="1:11" x14ac:dyDescent="0.25">
      <c r="A6230">
        <v>579051554</v>
      </c>
      <c r="B6230" s="1">
        <v>45434</v>
      </c>
      <c r="C6230" t="s">
        <v>11</v>
      </c>
      <c r="D6230" t="s">
        <v>21</v>
      </c>
      <c r="E6230">
        <v>1</v>
      </c>
      <c r="F6230">
        <v>0.5</v>
      </c>
      <c r="G6230" t="s">
        <v>148</v>
      </c>
      <c r="H6230">
        <v>1</v>
      </c>
      <c r="I6230">
        <v>1</v>
      </c>
      <c r="J6230" t="s">
        <v>14</v>
      </c>
      <c r="K6230" s="36" t="s">
        <v>149</v>
      </c>
    </row>
    <row r="6231" spans="1:11" x14ac:dyDescent="0.25">
      <c r="A6231">
        <v>520139700</v>
      </c>
      <c r="B6231" s="1">
        <v>45092</v>
      </c>
      <c r="C6231" t="s">
        <v>27</v>
      </c>
      <c r="D6231" t="s">
        <v>20</v>
      </c>
      <c r="E6231">
        <v>0</v>
      </c>
      <c r="F6231">
        <v>1</v>
      </c>
      <c r="G6231" t="s">
        <v>148</v>
      </c>
      <c r="H6231">
        <v>8</v>
      </c>
      <c r="I6231">
        <v>8</v>
      </c>
      <c r="J6231" t="s">
        <v>14</v>
      </c>
      <c r="K6231" s="36" t="s">
        <v>149</v>
      </c>
    </row>
    <row r="6232" spans="1:11" x14ac:dyDescent="0.25">
      <c r="A6232">
        <v>579087587</v>
      </c>
      <c r="B6232" s="1">
        <v>45434</v>
      </c>
      <c r="C6232" t="s">
        <v>11</v>
      </c>
      <c r="D6232" t="s">
        <v>21</v>
      </c>
      <c r="E6232">
        <v>1</v>
      </c>
      <c r="F6232">
        <v>0.98</v>
      </c>
      <c r="G6232" t="s">
        <v>148</v>
      </c>
      <c r="H6232">
        <v>1</v>
      </c>
      <c r="I6232">
        <v>1</v>
      </c>
      <c r="J6232" t="s">
        <v>14</v>
      </c>
      <c r="K6232" s="36" t="s">
        <v>149</v>
      </c>
    </row>
    <row r="6233" spans="1:11" x14ac:dyDescent="0.25">
      <c r="A6233">
        <v>462892864</v>
      </c>
      <c r="B6233" s="1">
        <v>44718</v>
      </c>
      <c r="C6233" t="s">
        <v>11</v>
      </c>
      <c r="D6233" t="s">
        <v>20</v>
      </c>
      <c r="E6233">
        <v>0</v>
      </c>
      <c r="F6233">
        <v>7.0000000000000007E-2</v>
      </c>
      <c r="G6233" t="s">
        <v>148</v>
      </c>
      <c r="H6233">
        <v>3</v>
      </c>
      <c r="I6233">
        <v>3</v>
      </c>
      <c r="J6233" t="s">
        <v>22</v>
      </c>
      <c r="K6233" s="36" t="s">
        <v>149</v>
      </c>
    </row>
    <row r="6234" spans="1:11" x14ac:dyDescent="0.25">
      <c r="A6234">
        <v>578976866</v>
      </c>
      <c r="B6234" s="1">
        <v>45434</v>
      </c>
      <c r="C6234" t="s">
        <v>27</v>
      </c>
      <c r="D6234" t="s">
        <v>16</v>
      </c>
      <c r="E6234">
        <v>1</v>
      </c>
      <c r="F6234">
        <v>0.91</v>
      </c>
      <c r="G6234" t="s">
        <v>148</v>
      </c>
      <c r="H6234">
        <v>1</v>
      </c>
      <c r="I6234">
        <v>1</v>
      </c>
      <c r="J6234" t="s">
        <v>22</v>
      </c>
      <c r="K6234" s="36" t="s">
        <v>149</v>
      </c>
    </row>
    <row r="6235" spans="1:11" x14ac:dyDescent="0.25">
      <c r="A6235">
        <v>578820774</v>
      </c>
      <c r="B6235" s="1">
        <v>45433</v>
      </c>
      <c r="C6235" t="s">
        <v>27</v>
      </c>
      <c r="D6235" t="s">
        <v>16</v>
      </c>
      <c r="E6235">
        <v>1</v>
      </c>
      <c r="F6235">
        <v>1</v>
      </c>
      <c r="G6235" t="s">
        <v>148</v>
      </c>
      <c r="H6235">
        <v>1</v>
      </c>
      <c r="I6235">
        <v>1</v>
      </c>
      <c r="J6235" t="s">
        <v>22</v>
      </c>
      <c r="K6235" s="36" t="s">
        <v>149</v>
      </c>
    </row>
    <row r="6236" spans="1:11" x14ac:dyDescent="0.25">
      <c r="A6236">
        <v>188854731</v>
      </c>
      <c r="B6236" s="1">
        <v>43230</v>
      </c>
      <c r="C6236" t="s">
        <v>11</v>
      </c>
      <c r="D6236" t="s">
        <v>16</v>
      </c>
      <c r="E6236">
        <v>1</v>
      </c>
      <c r="F6236">
        <v>0.87</v>
      </c>
      <c r="G6236" t="s">
        <v>148</v>
      </c>
      <c r="H6236">
        <v>1</v>
      </c>
      <c r="I6236">
        <v>4</v>
      </c>
      <c r="J6236" t="s">
        <v>14</v>
      </c>
      <c r="K6236" s="36" t="s">
        <v>149</v>
      </c>
    </row>
    <row r="6237" spans="1:11" x14ac:dyDescent="0.25">
      <c r="A6237">
        <v>579163520</v>
      </c>
      <c r="B6237" s="1">
        <v>45435</v>
      </c>
      <c r="C6237" t="s">
        <v>27</v>
      </c>
      <c r="D6237" t="s">
        <v>16</v>
      </c>
      <c r="E6237">
        <v>1</v>
      </c>
      <c r="F6237">
        <v>1</v>
      </c>
      <c r="G6237" t="s">
        <v>149</v>
      </c>
      <c r="H6237">
        <v>1</v>
      </c>
      <c r="I6237">
        <v>1</v>
      </c>
      <c r="J6237" t="s">
        <v>14</v>
      </c>
      <c r="K6237" s="36" t="s">
        <v>149</v>
      </c>
    </row>
    <row r="6238" spans="1:11" x14ac:dyDescent="0.25">
      <c r="A6238">
        <v>12725640</v>
      </c>
      <c r="B6238" s="1">
        <v>41700</v>
      </c>
      <c r="C6238" t="s">
        <v>11</v>
      </c>
      <c r="D6238" t="s">
        <v>16</v>
      </c>
      <c r="E6238">
        <v>1</v>
      </c>
      <c r="F6238">
        <v>0.98</v>
      </c>
      <c r="G6238" t="s">
        <v>149</v>
      </c>
      <c r="H6238">
        <v>1</v>
      </c>
      <c r="I6238">
        <v>1</v>
      </c>
      <c r="J6238" t="s">
        <v>14</v>
      </c>
      <c r="K6238" s="36" t="s">
        <v>149</v>
      </c>
    </row>
    <row r="6239" spans="1:11" x14ac:dyDescent="0.25">
      <c r="A6239">
        <v>579410737</v>
      </c>
      <c r="B6239" s="1">
        <v>45436</v>
      </c>
      <c r="C6239" t="s">
        <v>27</v>
      </c>
      <c r="D6239" t="s">
        <v>16</v>
      </c>
      <c r="E6239">
        <v>0.68</v>
      </c>
      <c r="F6239">
        <v>0.85</v>
      </c>
      <c r="G6239" t="s">
        <v>148</v>
      </c>
      <c r="H6239">
        <v>12</v>
      </c>
      <c r="I6239">
        <v>13</v>
      </c>
      <c r="J6239" t="s">
        <v>14</v>
      </c>
      <c r="K6239" s="36" t="s">
        <v>149</v>
      </c>
    </row>
    <row r="6240" spans="1:11" x14ac:dyDescent="0.25">
      <c r="A6240">
        <v>579174021</v>
      </c>
      <c r="B6240" s="1">
        <v>45435</v>
      </c>
      <c r="C6240" t="s">
        <v>27</v>
      </c>
      <c r="D6240" t="s">
        <v>16</v>
      </c>
      <c r="E6240">
        <v>1</v>
      </c>
      <c r="F6240">
        <v>1</v>
      </c>
      <c r="G6240" t="s">
        <v>148</v>
      </c>
      <c r="H6240">
        <v>2</v>
      </c>
      <c r="I6240">
        <v>2</v>
      </c>
      <c r="J6240" t="s">
        <v>14</v>
      </c>
      <c r="K6240" s="36" t="s">
        <v>149</v>
      </c>
    </row>
    <row r="6241" spans="1:11" x14ac:dyDescent="0.25">
      <c r="A6241">
        <v>579280655</v>
      </c>
      <c r="B6241" s="1">
        <v>45435</v>
      </c>
      <c r="C6241" t="s">
        <v>27</v>
      </c>
      <c r="D6241" t="s">
        <v>16</v>
      </c>
      <c r="E6241">
        <v>1</v>
      </c>
      <c r="F6241">
        <v>1</v>
      </c>
      <c r="G6241" t="s">
        <v>148</v>
      </c>
      <c r="H6241">
        <v>1</v>
      </c>
      <c r="I6241">
        <v>1</v>
      </c>
      <c r="J6241" t="s">
        <v>14</v>
      </c>
      <c r="K6241" s="36" t="s">
        <v>149</v>
      </c>
    </row>
    <row r="6242" spans="1:11" x14ac:dyDescent="0.25">
      <c r="A6242">
        <v>579979763</v>
      </c>
      <c r="B6242" s="1">
        <v>45439</v>
      </c>
      <c r="C6242" t="s">
        <v>11</v>
      </c>
      <c r="D6242" t="s">
        <v>17</v>
      </c>
      <c r="E6242">
        <v>1</v>
      </c>
      <c r="F6242">
        <v>0.73</v>
      </c>
      <c r="G6242" t="s">
        <v>148</v>
      </c>
      <c r="H6242">
        <v>1</v>
      </c>
      <c r="I6242">
        <v>1</v>
      </c>
      <c r="J6242" t="s">
        <v>14</v>
      </c>
      <c r="K6242" s="36" t="s">
        <v>149</v>
      </c>
    </row>
    <row r="6243" spans="1:11" x14ac:dyDescent="0.25">
      <c r="A6243">
        <v>576469403</v>
      </c>
      <c r="B6243" s="1">
        <v>45420</v>
      </c>
      <c r="C6243" t="s">
        <v>11</v>
      </c>
      <c r="D6243" t="s">
        <v>16</v>
      </c>
      <c r="E6243">
        <v>1</v>
      </c>
      <c r="F6243">
        <v>0.88</v>
      </c>
      <c r="G6243" t="s">
        <v>148</v>
      </c>
      <c r="H6243">
        <v>1</v>
      </c>
      <c r="I6243">
        <v>1</v>
      </c>
      <c r="J6243" t="s">
        <v>14</v>
      </c>
      <c r="K6243" s="36" t="s">
        <v>149</v>
      </c>
    </row>
    <row r="6244" spans="1:11" x14ac:dyDescent="0.25">
      <c r="A6244">
        <v>579365322</v>
      </c>
      <c r="B6244" s="1">
        <v>45436</v>
      </c>
      <c r="C6244" t="s">
        <v>27</v>
      </c>
      <c r="D6244" t="s">
        <v>16</v>
      </c>
      <c r="E6244">
        <v>0.98</v>
      </c>
      <c r="F6244">
        <v>0.95</v>
      </c>
      <c r="G6244" t="s">
        <v>148</v>
      </c>
      <c r="H6244">
        <v>2</v>
      </c>
      <c r="I6244">
        <v>2</v>
      </c>
      <c r="J6244" t="s">
        <v>22</v>
      </c>
      <c r="K6244" s="36" t="s">
        <v>149</v>
      </c>
    </row>
    <row r="6245" spans="1:11" x14ac:dyDescent="0.25">
      <c r="A6245">
        <v>520150048</v>
      </c>
      <c r="B6245" s="1">
        <v>45092</v>
      </c>
      <c r="C6245" t="s">
        <v>11</v>
      </c>
      <c r="D6245" t="s">
        <v>16</v>
      </c>
      <c r="E6245">
        <v>1</v>
      </c>
      <c r="F6245">
        <v>0.98</v>
      </c>
      <c r="G6245" t="s">
        <v>149</v>
      </c>
      <c r="H6245">
        <v>1</v>
      </c>
      <c r="I6245">
        <v>2</v>
      </c>
      <c r="J6245" t="s">
        <v>22</v>
      </c>
      <c r="K6245" s="36" t="s">
        <v>149</v>
      </c>
    </row>
    <row r="6246" spans="1:11" x14ac:dyDescent="0.25">
      <c r="A6246">
        <v>31406048</v>
      </c>
      <c r="B6246" s="1">
        <v>42111</v>
      </c>
      <c r="C6246" t="s">
        <v>11</v>
      </c>
      <c r="D6246" t="s">
        <v>16</v>
      </c>
      <c r="E6246">
        <v>1</v>
      </c>
      <c r="F6246">
        <v>1</v>
      </c>
      <c r="G6246" t="s">
        <v>149</v>
      </c>
      <c r="H6246">
        <v>2</v>
      </c>
      <c r="I6246">
        <v>2</v>
      </c>
      <c r="J6246" t="s">
        <v>14</v>
      </c>
      <c r="K6246" s="36" t="s">
        <v>149</v>
      </c>
    </row>
    <row r="6247" spans="1:11" x14ac:dyDescent="0.25">
      <c r="A6247">
        <v>436754073</v>
      </c>
      <c r="B6247" s="1">
        <v>44550</v>
      </c>
      <c r="C6247" t="s">
        <v>11</v>
      </c>
      <c r="D6247" t="s">
        <v>16</v>
      </c>
      <c r="E6247">
        <v>1</v>
      </c>
      <c r="F6247">
        <v>0.98</v>
      </c>
      <c r="G6247" t="s">
        <v>148</v>
      </c>
      <c r="H6247">
        <v>2</v>
      </c>
      <c r="I6247">
        <v>3</v>
      </c>
      <c r="J6247" t="s">
        <v>14</v>
      </c>
      <c r="K6247" s="36" t="s">
        <v>149</v>
      </c>
    </row>
    <row r="6248" spans="1:11" x14ac:dyDescent="0.25">
      <c r="A6248">
        <v>277138348</v>
      </c>
      <c r="B6248" s="1">
        <v>43664</v>
      </c>
      <c r="C6248" t="s">
        <v>11</v>
      </c>
      <c r="D6248" t="s">
        <v>17</v>
      </c>
      <c r="E6248">
        <v>1</v>
      </c>
      <c r="F6248">
        <v>0.6</v>
      </c>
      <c r="G6248" t="s">
        <v>148</v>
      </c>
      <c r="H6248">
        <v>1</v>
      </c>
      <c r="I6248">
        <v>1</v>
      </c>
      <c r="J6248" t="s">
        <v>14</v>
      </c>
      <c r="K6248" s="36" t="s">
        <v>149</v>
      </c>
    </row>
    <row r="6249" spans="1:11" x14ac:dyDescent="0.25">
      <c r="A6249">
        <v>579527122</v>
      </c>
      <c r="B6249" s="1">
        <v>45437</v>
      </c>
      <c r="C6249" t="s">
        <v>11</v>
      </c>
      <c r="D6249" t="s">
        <v>16</v>
      </c>
      <c r="E6249">
        <v>1</v>
      </c>
      <c r="F6249">
        <v>0.99</v>
      </c>
      <c r="G6249" t="s">
        <v>149</v>
      </c>
      <c r="H6249">
        <v>1</v>
      </c>
      <c r="I6249">
        <v>1</v>
      </c>
      <c r="J6249" t="s">
        <v>14</v>
      </c>
      <c r="K6249" s="36" t="s">
        <v>149</v>
      </c>
    </row>
    <row r="6250" spans="1:11" x14ac:dyDescent="0.25">
      <c r="A6250">
        <v>549969113</v>
      </c>
      <c r="B6250" s="1">
        <v>45267</v>
      </c>
      <c r="C6250" t="s">
        <v>11</v>
      </c>
      <c r="D6250" t="s">
        <v>16</v>
      </c>
      <c r="E6250">
        <v>1</v>
      </c>
      <c r="F6250">
        <v>1</v>
      </c>
      <c r="G6250" t="s">
        <v>148</v>
      </c>
      <c r="H6250">
        <v>6</v>
      </c>
      <c r="I6250">
        <v>7</v>
      </c>
      <c r="J6250" t="s">
        <v>22</v>
      </c>
      <c r="K6250" s="36" t="s">
        <v>149</v>
      </c>
    </row>
    <row r="6251" spans="1:11" x14ac:dyDescent="0.25">
      <c r="A6251">
        <v>579055284</v>
      </c>
      <c r="B6251" s="1">
        <v>45434</v>
      </c>
      <c r="C6251" t="s">
        <v>27</v>
      </c>
      <c r="D6251" t="s">
        <v>16</v>
      </c>
      <c r="E6251">
        <v>1</v>
      </c>
      <c r="F6251">
        <v>1</v>
      </c>
      <c r="G6251" t="s">
        <v>148</v>
      </c>
      <c r="H6251">
        <v>1</v>
      </c>
      <c r="I6251">
        <v>1</v>
      </c>
      <c r="J6251" t="s">
        <v>22</v>
      </c>
      <c r="K6251" s="36" t="s">
        <v>149</v>
      </c>
    </row>
    <row r="6252" spans="1:11" x14ac:dyDescent="0.25">
      <c r="A6252">
        <v>286514428</v>
      </c>
      <c r="B6252" s="1">
        <v>43693</v>
      </c>
      <c r="C6252" t="s">
        <v>11</v>
      </c>
      <c r="D6252" t="s">
        <v>16</v>
      </c>
      <c r="E6252">
        <v>1</v>
      </c>
      <c r="F6252">
        <v>0.87</v>
      </c>
      <c r="G6252" t="s">
        <v>148</v>
      </c>
      <c r="H6252">
        <v>3</v>
      </c>
      <c r="I6252">
        <v>8</v>
      </c>
      <c r="J6252" t="s">
        <v>14</v>
      </c>
      <c r="K6252" s="36" t="s">
        <v>149</v>
      </c>
    </row>
    <row r="6253" spans="1:11" x14ac:dyDescent="0.25">
      <c r="A6253">
        <v>579610869</v>
      </c>
      <c r="B6253" s="1">
        <v>45437</v>
      </c>
      <c r="C6253" t="s">
        <v>27</v>
      </c>
      <c r="D6253" t="s">
        <v>16</v>
      </c>
      <c r="E6253">
        <v>1</v>
      </c>
      <c r="F6253">
        <v>0.93</v>
      </c>
      <c r="G6253" t="s">
        <v>148</v>
      </c>
      <c r="H6253">
        <v>1</v>
      </c>
      <c r="I6253">
        <v>2</v>
      </c>
      <c r="J6253" t="s">
        <v>14</v>
      </c>
      <c r="K6253" s="36" t="s">
        <v>149</v>
      </c>
    </row>
    <row r="6254" spans="1:11" x14ac:dyDescent="0.25">
      <c r="A6254">
        <v>580150902</v>
      </c>
      <c r="B6254" s="1">
        <v>45440</v>
      </c>
      <c r="C6254" t="s">
        <v>27</v>
      </c>
      <c r="D6254" t="s">
        <v>20</v>
      </c>
      <c r="E6254">
        <v>0.3</v>
      </c>
      <c r="F6254">
        <v>0.61</v>
      </c>
      <c r="G6254" t="s">
        <v>148</v>
      </c>
      <c r="H6254">
        <v>1</v>
      </c>
      <c r="I6254">
        <v>1</v>
      </c>
      <c r="J6254" t="s">
        <v>14</v>
      </c>
      <c r="K6254" s="36" t="s">
        <v>149</v>
      </c>
    </row>
    <row r="6255" spans="1:11" x14ac:dyDescent="0.25">
      <c r="A6255">
        <v>580164127</v>
      </c>
      <c r="B6255" s="1">
        <v>45440</v>
      </c>
      <c r="C6255" t="s">
        <v>27</v>
      </c>
      <c r="D6255" t="s">
        <v>12</v>
      </c>
      <c r="F6255">
        <v>1</v>
      </c>
      <c r="G6255" t="s">
        <v>148</v>
      </c>
      <c r="H6255">
        <v>1</v>
      </c>
      <c r="I6255">
        <v>2</v>
      </c>
      <c r="J6255" t="s">
        <v>14</v>
      </c>
      <c r="K6255" s="36" t="s">
        <v>149</v>
      </c>
    </row>
    <row r="6256" spans="1:11" x14ac:dyDescent="0.25">
      <c r="A6256">
        <v>140812492</v>
      </c>
      <c r="B6256" s="1">
        <v>42932</v>
      </c>
      <c r="C6256" t="s">
        <v>11</v>
      </c>
      <c r="D6256" t="s">
        <v>17</v>
      </c>
      <c r="E6256">
        <v>1</v>
      </c>
      <c r="F6256">
        <v>0.79</v>
      </c>
      <c r="G6256" t="s">
        <v>148</v>
      </c>
      <c r="H6256">
        <v>1</v>
      </c>
      <c r="I6256">
        <v>2</v>
      </c>
      <c r="J6256" t="s">
        <v>14</v>
      </c>
      <c r="K6256" s="36" t="s">
        <v>149</v>
      </c>
    </row>
    <row r="6257" spans="1:11" x14ac:dyDescent="0.25">
      <c r="A6257">
        <v>499152708</v>
      </c>
      <c r="B6257" s="1">
        <v>44959</v>
      </c>
      <c r="C6257" t="s">
        <v>27</v>
      </c>
      <c r="D6257" t="s">
        <v>16</v>
      </c>
      <c r="E6257">
        <v>1</v>
      </c>
      <c r="F6257">
        <v>0.92</v>
      </c>
      <c r="G6257" t="s">
        <v>149</v>
      </c>
      <c r="H6257">
        <v>4</v>
      </c>
      <c r="I6257">
        <v>4</v>
      </c>
      <c r="J6257" t="s">
        <v>14</v>
      </c>
      <c r="K6257" s="36" t="s">
        <v>149</v>
      </c>
    </row>
    <row r="6258" spans="1:11" x14ac:dyDescent="0.25">
      <c r="A6258">
        <v>579787261</v>
      </c>
      <c r="B6258" s="1">
        <v>45438</v>
      </c>
      <c r="C6258" t="s">
        <v>11</v>
      </c>
      <c r="D6258" t="s">
        <v>16</v>
      </c>
      <c r="E6258">
        <v>1</v>
      </c>
      <c r="F6258">
        <v>1</v>
      </c>
      <c r="G6258" t="s">
        <v>149</v>
      </c>
      <c r="H6258">
        <v>1</v>
      </c>
      <c r="I6258">
        <v>1</v>
      </c>
      <c r="J6258" t="s">
        <v>22</v>
      </c>
      <c r="K6258" s="36" t="s">
        <v>149</v>
      </c>
    </row>
    <row r="6259" spans="1:11" x14ac:dyDescent="0.25">
      <c r="A6259">
        <v>87497787</v>
      </c>
      <c r="B6259" s="1">
        <v>42584</v>
      </c>
      <c r="C6259" t="s">
        <v>11</v>
      </c>
      <c r="D6259" t="s">
        <v>16</v>
      </c>
      <c r="E6259">
        <v>1</v>
      </c>
      <c r="F6259">
        <v>0.99</v>
      </c>
      <c r="G6259" t="s">
        <v>149</v>
      </c>
      <c r="H6259">
        <v>1</v>
      </c>
      <c r="I6259">
        <v>1</v>
      </c>
      <c r="J6259" t="s">
        <v>14</v>
      </c>
      <c r="K6259" s="36" t="s">
        <v>149</v>
      </c>
    </row>
    <row r="6260" spans="1:11" x14ac:dyDescent="0.25">
      <c r="A6260">
        <v>577300768</v>
      </c>
      <c r="B6260" s="1">
        <v>45425</v>
      </c>
      <c r="C6260" t="s">
        <v>27</v>
      </c>
      <c r="D6260" t="s">
        <v>16</v>
      </c>
      <c r="E6260">
        <v>1</v>
      </c>
      <c r="F6260">
        <v>0.99</v>
      </c>
      <c r="G6260" t="s">
        <v>149</v>
      </c>
      <c r="H6260">
        <v>2</v>
      </c>
      <c r="I6260">
        <v>4</v>
      </c>
      <c r="J6260" t="s">
        <v>18</v>
      </c>
      <c r="K6260" s="36" t="s">
        <v>149</v>
      </c>
    </row>
    <row r="6261" spans="1:11" x14ac:dyDescent="0.25">
      <c r="A6261">
        <v>316795838</v>
      </c>
      <c r="B6261" s="1">
        <v>43811</v>
      </c>
      <c r="C6261" t="s">
        <v>27</v>
      </c>
      <c r="D6261" t="s">
        <v>16</v>
      </c>
      <c r="E6261">
        <v>0.79</v>
      </c>
      <c r="F6261">
        <v>1</v>
      </c>
      <c r="G6261" t="s">
        <v>148</v>
      </c>
      <c r="H6261">
        <v>118</v>
      </c>
      <c r="I6261">
        <v>144</v>
      </c>
      <c r="J6261" t="s">
        <v>14</v>
      </c>
      <c r="K6261" s="36" t="s">
        <v>149</v>
      </c>
    </row>
    <row r="6262" spans="1:11" x14ac:dyDescent="0.25">
      <c r="A6262">
        <v>487095</v>
      </c>
      <c r="B6262" s="1">
        <v>40638</v>
      </c>
      <c r="C6262" t="s">
        <v>11</v>
      </c>
      <c r="D6262" t="s">
        <v>16</v>
      </c>
      <c r="E6262">
        <v>1</v>
      </c>
      <c r="F6262">
        <v>0.92</v>
      </c>
      <c r="G6262" t="s">
        <v>148</v>
      </c>
      <c r="H6262">
        <v>1</v>
      </c>
      <c r="I6262">
        <v>1</v>
      </c>
      <c r="J6262" t="s">
        <v>18</v>
      </c>
      <c r="K6262" s="36" t="s">
        <v>149</v>
      </c>
    </row>
    <row r="6263" spans="1:11" x14ac:dyDescent="0.25">
      <c r="A6263">
        <v>580346750</v>
      </c>
      <c r="B6263" s="1">
        <v>45441</v>
      </c>
      <c r="C6263" t="s">
        <v>11</v>
      </c>
      <c r="D6263" t="s">
        <v>17</v>
      </c>
      <c r="E6263">
        <v>0.86</v>
      </c>
      <c r="F6263">
        <v>0.8</v>
      </c>
      <c r="G6263" t="s">
        <v>148</v>
      </c>
      <c r="H6263">
        <v>1</v>
      </c>
      <c r="I6263">
        <v>1</v>
      </c>
      <c r="J6263" t="s">
        <v>14</v>
      </c>
      <c r="K6263" s="36" t="s">
        <v>149</v>
      </c>
    </row>
    <row r="6264" spans="1:11" x14ac:dyDescent="0.25">
      <c r="A6264">
        <v>44777822</v>
      </c>
      <c r="B6264" s="1">
        <v>42268</v>
      </c>
      <c r="C6264" t="s">
        <v>11</v>
      </c>
      <c r="D6264" t="s">
        <v>16</v>
      </c>
      <c r="E6264">
        <v>1</v>
      </c>
      <c r="F6264">
        <v>0.94</v>
      </c>
      <c r="G6264" t="s">
        <v>149</v>
      </c>
      <c r="H6264">
        <v>1</v>
      </c>
      <c r="I6264">
        <v>1</v>
      </c>
      <c r="J6264" t="s">
        <v>14</v>
      </c>
      <c r="K6264" s="36" t="s">
        <v>149</v>
      </c>
    </row>
    <row r="6265" spans="1:11" x14ac:dyDescent="0.25">
      <c r="A6265">
        <v>580365491</v>
      </c>
      <c r="B6265" s="1">
        <v>45441</v>
      </c>
      <c r="C6265" t="s">
        <v>27</v>
      </c>
      <c r="D6265" t="s">
        <v>16</v>
      </c>
      <c r="E6265">
        <v>1</v>
      </c>
      <c r="F6265">
        <v>0.95</v>
      </c>
      <c r="G6265" t="s">
        <v>149</v>
      </c>
      <c r="H6265">
        <v>6</v>
      </c>
      <c r="I6265">
        <v>6</v>
      </c>
      <c r="J6265" t="s">
        <v>14</v>
      </c>
      <c r="K6265" s="36" t="s">
        <v>149</v>
      </c>
    </row>
    <row r="6266" spans="1:11" x14ac:dyDescent="0.25">
      <c r="A6266">
        <v>133686632</v>
      </c>
      <c r="B6266" s="1">
        <v>42892</v>
      </c>
      <c r="C6266" t="s">
        <v>11</v>
      </c>
      <c r="D6266" t="s">
        <v>17</v>
      </c>
      <c r="E6266">
        <v>1</v>
      </c>
      <c r="F6266">
        <v>0.81</v>
      </c>
      <c r="G6266" t="s">
        <v>148</v>
      </c>
      <c r="H6266">
        <v>2</v>
      </c>
      <c r="I6266">
        <v>3</v>
      </c>
      <c r="J6266" t="s">
        <v>14</v>
      </c>
      <c r="K6266" s="36" t="s">
        <v>149</v>
      </c>
    </row>
    <row r="6267" spans="1:11" x14ac:dyDescent="0.25">
      <c r="A6267">
        <v>513879915</v>
      </c>
      <c r="B6267" s="1">
        <v>45055</v>
      </c>
      <c r="C6267" t="s">
        <v>11</v>
      </c>
      <c r="D6267" t="s">
        <v>17</v>
      </c>
      <c r="E6267">
        <v>1</v>
      </c>
      <c r="F6267">
        <v>0.85</v>
      </c>
      <c r="G6267" t="s">
        <v>148</v>
      </c>
      <c r="H6267">
        <v>2</v>
      </c>
      <c r="I6267">
        <v>2</v>
      </c>
      <c r="J6267" t="s">
        <v>14</v>
      </c>
      <c r="K6267" s="36" t="s">
        <v>149</v>
      </c>
    </row>
    <row r="6268" spans="1:11" x14ac:dyDescent="0.25">
      <c r="A6268">
        <v>541538376</v>
      </c>
      <c r="B6268" s="1">
        <v>45211</v>
      </c>
      <c r="C6268" t="s">
        <v>11</v>
      </c>
      <c r="D6268" t="s">
        <v>16</v>
      </c>
      <c r="E6268">
        <v>1</v>
      </c>
      <c r="F6268">
        <v>1</v>
      </c>
      <c r="G6268" t="s">
        <v>149</v>
      </c>
      <c r="H6268">
        <v>1</v>
      </c>
      <c r="I6268">
        <v>2</v>
      </c>
      <c r="J6268" t="s">
        <v>14</v>
      </c>
      <c r="K6268" s="36" t="s">
        <v>149</v>
      </c>
    </row>
    <row r="6269" spans="1:11" x14ac:dyDescent="0.25">
      <c r="A6269">
        <v>81230792</v>
      </c>
      <c r="B6269" s="1">
        <v>42553</v>
      </c>
      <c r="C6269" t="s">
        <v>11</v>
      </c>
      <c r="D6269" t="s">
        <v>16</v>
      </c>
      <c r="E6269">
        <v>1</v>
      </c>
      <c r="F6269">
        <v>1</v>
      </c>
      <c r="G6269" t="s">
        <v>148</v>
      </c>
      <c r="H6269">
        <v>2</v>
      </c>
      <c r="I6269">
        <v>2</v>
      </c>
      <c r="J6269" t="s">
        <v>14</v>
      </c>
      <c r="K6269" s="36" t="s">
        <v>149</v>
      </c>
    </row>
    <row r="6270" spans="1:11" x14ac:dyDescent="0.25">
      <c r="A6270">
        <v>74978109</v>
      </c>
      <c r="B6270" s="1">
        <v>42521</v>
      </c>
      <c r="C6270" t="s">
        <v>11</v>
      </c>
      <c r="D6270" t="s">
        <v>12</v>
      </c>
      <c r="G6270" t="s">
        <v>148</v>
      </c>
      <c r="H6270">
        <v>1</v>
      </c>
      <c r="I6270">
        <v>1</v>
      </c>
      <c r="J6270" t="s">
        <v>14</v>
      </c>
      <c r="K6270" s="36" t="s">
        <v>149</v>
      </c>
    </row>
    <row r="6271" spans="1:11" x14ac:dyDescent="0.25">
      <c r="A6271">
        <v>50756860</v>
      </c>
      <c r="B6271" s="1">
        <v>42345</v>
      </c>
      <c r="C6271" t="s">
        <v>25</v>
      </c>
      <c r="D6271" t="s">
        <v>21</v>
      </c>
      <c r="E6271">
        <v>0.8</v>
      </c>
      <c r="F6271">
        <v>1</v>
      </c>
      <c r="G6271" t="s">
        <v>149</v>
      </c>
      <c r="H6271">
        <v>1</v>
      </c>
      <c r="I6271">
        <v>1</v>
      </c>
      <c r="J6271" t="s">
        <v>14</v>
      </c>
      <c r="K6271" s="36" t="s">
        <v>149</v>
      </c>
    </row>
    <row r="6272" spans="1:11" x14ac:dyDescent="0.25">
      <c r="A6272">
        <v>7322029</v>
      </c>
      <c r="B6272" s="1">
        <v>41461</v>
      </c>
      <c r="C6272" t="s">
        <v>11</v>
      </c>
      <c r="D6272" t="s">
        <v>16</v>
      </c>
      <c r="E6272">
        <v>1</v>
      </c>
      <c r="F6272">
        <v>1</v>
      </c>
      <c r="G6272" t="s">
        <v>149</v>
      </c>
      <c r="H6272">
        <v>2</v>
      </c>
      <c r="I6272">
        <v>2</v>
      </c>
      <c r="J6272" t="s">
        <v>14</v>
      </c>
      <c r="K6272" s="36" t="s">
        <v>149</v>
      </c>
    </row>
    <row r="6273" spans="1:11" x14ac:dyDescent="0.25">
      <c r="A6273">
        <v>580477973</v>
      </c>
      <c r="B6273" s="1">
        <v>45442</v>
      </c>
      <c r="C6273" t="s">
        <v>11</v>
      </c>
      <c r="D6273" t="s">
        <v>16</v>
      </c>
      <c r="E6273">
        <v>1</v>
      </c>
      <c r="F6273">
        <v>0.48</v>
      </c>
      <c r="G6273" t="s">
        <v>148</v>
      </c>
      <c r="H6273">
        <v>1</v>
      </c>
      <c r="I6273">
        <v>1</v>
      </c>
      <c r="J6273" t="s">
        <v>14</v>
      </c>
      <c r="K6273" s="36" t="s">
        <v>149</v>
      </c>
    </row>
    <row r="6274" spans="1:11" x14ac:dyDescent="0.25">
      <c r="A6274">
        <v>510778876</v>
      </c>
      <c r="B6274" s="1">
        <v>45035</v>
      </c>
      <c r="C6274" t="s">
        <v>27</v>
      </c>
      <c r="D6274" t="s">
        <v>21</v>
      </c>
      <c r="E6274">
        <v>0.5</v>
      </c>
      <c r="F6274">
        <v>0</v>
      </c>
      <c r="G6274" t="s">
        <v>148</v>
      </c>
      <c r="H6274">
        <v>5</v>
      </c>
      <c r="I6274">
        <v>7</v>
      </c>
      <c r="J6274" t="s">
        <v>14</v>
      </c>
      <c r="K6274" s="36" t="s">
        <v>149</v>
      </c>
    </row>
    <row r="6275" spans="1:11" x14ac:dyDescent="0.25">
      <c r="A6275">
        <v>303741797</v>
      </c>
      <c r="B6275" s="1">
        <v>43759</v>
      </c>
      <c r="C6275" t="s">
        <v>11</v>
      </c>
      <c r="D6275" t="s">
        <v>16</v>
      </c>
      <c r="E6275">
        <v>1</v>
      </c>
      <c r="F6275">
        <v>0.92</v>
      </c>
      <c r="G6275" t="s">
        <v>148</v>
      </c>
      <c r="H6275">
        <v>1</v>
      </c>
      <c r="I6275">
        <v>1</v>
      </c>
      <c r="J6275" t="s">
        <v>14</v>
      </c>
      <c r="K6275" s="36" t="s">
        <v>149</v>
      </c>
    </row>
    <row r="6276" spans="1:11" x14ac:dyDescent="0.25">
      <c r="A6276">
        <v>335021329</v>
      </c>
      <c r="B6276" s="1">
        <v>43871</v>
      </c>
      <c r="C6276" t="s">
        <v>11</v>
      </c>
      <c r="D6276" t="s">
        <v>16</v>
      </c>
      <c r="E6276">
        <v>1</v>
      </c>
      <c r="F6276">
        <v>1</v>
      </c>
      <c r="G6276" t="s">
        <v>148</v>
      </c>
      <c r="H6276">
        <v>1</v>
      </c>
      <c r="I6276">
        <v>1</v>
      </c>
      <c r="J6276" t="s">
        <v>14</v>
      </c>
      <c r="K6276" s="36" t="s">
        <v>149</v>
      </c>
    </row>
    <row r="6277" spans="1:11" x14ac:dyDescent="0.25">
      <c r="A6277">
        <v>579172308</v>
      </c>
      <c r="B6277" s="1">
        <v>45435</v>
      </c>
      <c r="C6277" t="s">
        <v>27</v>
      </c>
      <c r="D6277" t="s">
        <v>16</v>
      </c>
      <c r="E6277">
        <v>1</v>
      </c>
      <c r="F6277">
        <v>1</v>
      </c>
      <c r="G6277" t="s">
        <v>149</v>
      </c>
      <c r="H6277">
        <v>1</v>
      </c>
      <c r="I6277">
        <v>1</v>
      </c>
      <c r="J6277" t="s">
        <v>14</v>
      </c>
      <c r="K6277" s="36" t="s">
        <v>149</v>
      </c>
    </row>
    <row r="6278" spans="1:11" x14ac:dyDescent="0.25">
      <c r="A6278">
        <v>413942202</v>
      </c>
      <c r="B6278" s="1">
        <v>44396</v>
      </c>
      <c r="C6278" t="s">
        <v>27</v>
      </c>
      <c r="D6278" t="s">
        <v>12</v>
      </c>
      <c r="F6278">
        <v>0.3</v>
      </c>
      <c r="G6278" t="s">
        <v>148</v>
      </c>
      <c r="H6278">
        <v>2</v>
      </c>
      <c r="I6278">
        <v>4</v>
      </c>
      <c r="J6278" t="s">
        <v>14</v>
      </c>
      <c r="K6278" s="36" t="s">
        <v>149</v>
      </c>
    </row>
    <row r="6279" spans="1:11" x14ac:dyDescent="0.25">
      <c r="A6279">
        <v>131794179</v>
      </c>
      <c r="B6279" s="1">
        <v>42879</v>
      </c>
      <c r="C6279" t="s">
        <v>11</v>
      </c>
      <c r="D6279" t="s">
        <v>16</v>
      </c>
      <c r="E6279">
        <v>1</v>
      </c>
      <c r="F6279">
        <v>0.45</v>
      </c>
      <c r="G6279" t="s">
        <v>148</v>
      </c>
      <c r="H6279">
        <v>2</v>
      </c>
      <c r="I6279">
        <v>2</v>
      </c>
      <c r="J6279" t="s">
        <v>14</v>
      </c>
      <c r="K6279" s="36" t="s">
        <v>149</v>
      </c>
    </row>
    <row r="6280" spans="1:11" x14ac:dyDescent="0.25">
      <c r="A6280">
        <v>33725131</v>
      </c>
      <c r="B6280" s="1">
        <v>42143</v>
      </c>
      <c r="C6280" t="s">
        <v>11</v>
      </c>
      <c r="D6280" t="s">
        <v>16</v>
      </c>
      <c r="E6280">
        <v>1</v>
      </c>
      <c r="F6280">
        <v>0.95</v>
      </c>
      <c r="G6280" t="s">
        <v>149</v>
      </c>
      <c r="H6280">
        <v>6</v>
      </c>
      <c r="I6280">
        <v>7</v>
      </c>
      <c r="J6280" t="s">
        <v>14</v>
      </c>
      <c r="K6280" s="36" t="s">
        <v>149</v>
      </c>
    </row>
    <row r="6281" spans="1:11" x14ac:dyDescent="0.25">
      <c r="A6281">
        <v>580682623</v>
      </c>
      <c r="B6281" s="1">
        <v>45443</v>
      </c>
      <c r="C6281" t="s">
        <v>27</v>
      </c>
      <c r="D6281" t="s">
        <v>17</v>
      </c>
      <c r="E6281">
        <v>1</v>
      </c>
      <c r="F6281">
        <v>0.94</v>
      </c>
      <c r="G6281" t="s">
        <v>148</v>
      </c>
      <c r="H6281">
        <v>1</v>
      </c>
      <c r="I6281">
        <v>2</v>
      </c>
      <c r="J6281" t="s">
        <v>14</v>
      </c>
      <c r="K6281" s="36" t="s">
        <v>149</v>
      </c>
    </row>
    <row r="6282" spans="1:11" x14ac:dyDescent="0.25">
      <c r="A6282">
        <v>498052326</v>
      </c>
      <c r="B6282" s="1">
        <v>44952</v>
      </c>
      <c r="C6282" t="s">
        <v>27</v>
      </c>
      <c r="D6282" t="s">
        <v>16</v>
      </c>
      <c r="E6282">
        <v>1</v>
      </c>
      <c r="F6282">
        <v>0.97</v>
      </c>
      <c r="G6282" t="s">
        <v>149</v>
      </c>
      <c r="H6282">
        <v>1</v>
      </c>
      <c r="I6282">
        <v>4</v>
      </c>
      <c r="J6282" t="s">
        <v>14</v>
      </c>
      <c r="K6282" s="36" t="s">
        <v>149</v>
      </c>
    </row>
    <row r="6283" spans="1:11" x14ac:dyDescent="0.25">
      <c r="A6283">
        <v>10319948</v>
      </c>
      <c r="B6283" s="1">
        <v>41606</v>
      </c>
      <c r="C6283" t="s">
        <v>11</v>
      </c>
      <c r="D6283" t="s">
        <v>16</v>
      </c>
      <c r="E6283">
        <v>1</v>
      </c>
      <c r="F6283">
        <v>0.97</v>
      </c>
      <c r="G6283" t="s">
        <v>149</v>
      </c>
      <c r="H6283">
        <v>1</v>
      </c>
      <c r="I6283">
        <v>1</v>
      </c>
      <c r="J6283" t="s">
        <v>14</v>
      </c>
      <c r="K6283" s="36" t="s">
        <v>149</v>
      </c>
    </row>
    <row r="6284" spans="1:11" x14ac:dyDescent="0.25">
      <c r="A6284">
        <v>531372324</v>
      </c>
      <c r="B6284" s="1">
        <v>45150</v>
      </c>
      <c r="C6284" t="s">
        <v>11</v>
      </c>
      <c r="D6284" t="s">
        <v>16</v>
      </c>
      <c r="E6284">
        <v>1</v>
      </c>
      <c r="F6284">
        <v>0.98</v>
      </c>
      <c r="G6284" t="s">
        <v>148</v>
      </c>
      <c r="H6284">
        <v>4</v>
      </c>
      <c r="I6284">
        <v>4</v>
      </c>
      <c r="J6284" t="s">
        <v>14</v>
      </c>
      <c r="K6284" s="36" t="s">
        <v>149</v>
      </c>
    </row>
    <row r="6285" spans="1:11" x14ac:dyDescent="0.25">
      <c r="A6285">
        <v>578550778</v>
      </c>
      <c r="B6285" s="1">
        <v>45432</v>
      </c>
      <c r="C6285" t="s">
        <v>11</v>
      </c>
      <c r="D6285" t="s">
        <v>17</v>
      </c>
      <c r="E6285">
        <v>1</v>
      </c>
      <c r="F6285">
        <v>0.67</v>
      </c>
      <c r="G6285" t="s">
        <v>148</v>
      </c>
      <c r="H6285">
        <v>1</v>
      </c>
      <c r="I6285">
        <v>1</v>
      </c>
      <c r="J6285" t="s">
        <v>22</v>
      </c>
      <c r="K6285" s="36" t="s">
        <v>149</v>
      </c>
    </row>
    <row r="6286" spans="1:11" x14ac:dyDescent="0.25">
      <c r="A6286">
        <v>39412823</v>
      </c>
      <c r="B6286" s="1">
        <v>42209</v>
      </c>
      <c r="C6286" t="s">
        <v>11</v>
      </c>
      <c r="D6286" t="s">
        <v>16</v>
      </c>
      <c r="E6286">
        <v>1</v>
      </c>
      <c r="F6286">
        <v>1</v>
      </c>
      <c r="G6286" t="s">
        <v>148</v>
      </c>
      <c r="H6286">
        <v>2</v>
      </c>
      <c r="I6286">
        <v>3</v>
      </c>
      <c r="J6286" t="s">
        <v>22</v>
      </c>
      <c r="K6286" s="36" t="s">
        <v>149</v>
      </c>
    </row>
    <row r="6287" spans="1:11" x14ac:dyDescent="0.25">
      <c r="A6287">
        <v>581657450</v>
      </c>
      <c r="B6287" s="1">
        <v>45448</v>
      </c>
      <c r="C6287" t="s">
        <v>27</v>
      </c>
      <c r="D6287" t="s">
        <v>16</v>
      </c>
      <c r="E6287">
        <v>1</v>
      </c>
      <c r="F6287">
        <v>1</v>
      </c>
      <c r="G6287" t="s">
        <v>148</v>
      </c>
      <c r="H6287">
        <v>1</v>
      </c>
      <c r="I6287">
        <v>1</v>
      </c>
      <c r="J6287" t="s">
        <v>14</v>
      </c>
      <c r="K6287" s="36" t="s">
        <v>149</v>
      </c>
    </row>
    <row r="6288" spans="1:11" x14ac:dyDescent="0.25">
      <c r="A6288">
        <v>549149854</v>
      </c>
      <c r="B6288" s="1">
        <v>45262</v>
      </c>
      <c r="C6288" t="s">
        <v>11</v>
      </c>
      <c r="D6288" t="s">
        <v>20</v>
      </c>
      <c r="E6288">
        <v>0.1</v>
      </c>
      <c r="F6288">
        <v>0.64</v>
      </c>
      <c r="G6288" t="s">
        <v>148</v>
      </c>
      <c r="H6288">
        <v>1</v>
      </c>
      <c r="I6288">
        <v>2</v>
      </c>
      <c r="J6288" t="s">
        <v>22</v>
      </c>
      <c r="K6288" s="36" t="s">
        <v>149</v>
      </c>
    </row>
    <row r="6289" spans="1:11" x14ac:dyDescent="0.25">
      <c r="A6289">
        <v>37640304</v>
      </c>
      <c r="B6289" s="1">
        <v>42191</v>
      </c>
      <c r="C6289" t="s">
        <v>11</v>
      </c>
      <c r="D6289" t="s">
        <v>21</v>
      </c>
      <c r="E6289">
        <v>1</v>
      </c>
      <c r="F6289">
        <v>0.7</v>
      </c>
      <c r="G6289" t="s">
        <v>149</v>
      </c>
      <c r="H6289">
        <v>1</v>
      </c>
      <c r="I6289">
        <v>2</v>
      </c>
      <c r="J6289" t="s">
        <v>18</v>
      </c>
      <c r="K6289" s="36" t="s">
        <v>149</v>
      </c>
    </row>
    <row r="6290" spans="1:11" x14ac:dyDescent="0.25">
      <c r="A6290">
        <v>35814356</v>
      </c>
      <c r="B6290" s="1">
        <v>42169</v>
      </c>
      <c r="C6290" t="s">
        <v>11</v>
      </c>
      <c r="D6290" t="s">
        <v>21</v>
      </c>
      <c r="E6290">
        <v>0.7</v>
      </c>
      <c r="F6290">
        <v>0.61</v>
      </c>
      <c r="G6290" t="s">
        <v>148</v>
      </c>
      <c r="H6290">
        <v>2</v>
      </c>
      <c r="I6290">
        <v>2</v>
      </c>
      <c r="J6290" t="s">
        <v>14</v>
      </c>
      <c r="K6290" s="36" t="s">
        <v>149</v>
      </c>
    </row>
    <row r="6291" spans="1:11" x14ac:dyDescent="0.25">
      <c r="A6291">
        <v>290016158</v>
      </c>
      <c r="B6291" s="1">
        <v>43706</v>
      </c>
      <c r="C6291" t="s">
        <v>11</v>
      </c>
      <c r="D6291" t="s">
        <v>12</v>
      </c>
      <c r="F6291">
        <v>0.09</v>
      </c>
      <c r="G6291" t="s">
        <v>148</v>
      </c>
      <c r="H6291">
        <v>1</v>
      </c>
      <c r="I6291">
        <v>1</v>
      </c>
      <c r="J6291" t="s">
        <v>14</v>
      </c>
      <c r="K6291" s="36" t="s">
        <v>149</v>
      </c>
    </row>
    <row r="6292" spans="1:11" x14ac:dyDescent="0.25">
      <c r="A6292">
        <v>463738240</v>
      </c>
      <c r="B6292" s="1">
        <v>44723</v>
      </c>
      <c r="C6292" t="s">
        <v>11</v>
      </c>
      <c r="D6292" t="s">
        <v>16</v>
      </c>
      <c r="E6292">
        <v>1</v>
      </c>
      <c r="F6292">
        <v>0.99</v>
      </c>
      <c r="G6292" t="s">
        <v>149</v>
      </c>
      <c r="H6292">
        <v>8</v>
      </c>
      <c r="I6292">
        <v>8</v>
      </c>
      <c r="J6292" t="s">
        <v>14</v>
      </c>
      <c r="K6292" s="36" t="s">
        <v>148</v>
      </c>
    </row>
    <row r="6293" spans="1:11" x14ac:dyDescent="0.25">
      <c r="A6293">
        <v>158889064</v>
      </c>
      <c r="B6293" s="1">
        <v>43054</v>
      </c>
      <c r="C6293" t="s">
        <v>11</v>
      </c>
      <c r="D6293" t="s">
        <v>16</v>
      </c>
      <c r="E6293">
        <v>1</v>
      </c>
      <c r="F6293">
        <v>1</v>
      </c>
      <c r="G6293" t="s">
        <v>149</v>
      </c>
      <c r="H6293">
        <v>1</v>
      </c>
      <c r="I6293">
        <v>1</v>
      </c>
      <c r="J6293" t="s">
        <v>14</v>
      </c>
      <c r="K6293" s="36" t="s">
        <v>149</v>
      </c>
    </row>
    <row r="6294" spans="1:11" x14ac:dyDescent="0.25">
      <c r="A6294">
        <v>306491104</v>
      </c>
      <c r="B6294" s="1">
        <v>43772</v>
      </c>
      <c r="C6294" t="s">
        <v>11</v>
      </c>
      <c r="D6294" t="s">
        <v>21</v>
      </c>
      <c r="E6294">
        <v>1</v>
      </c>
      <c r="F6294">
        <v>0.44</v>
      </c>
      <c r="G6294" t="s">
        <v>148</v>
      </c>
      <c r="H6294">
        <v>1</v>
      </c>
      <c r="I6294">
        <v>1</v>
      </c>
      <c r="J6294" t="s">
        <v>22</v>
      </c>
      <c r="K6294" s="36" t="s">
        <v>149</v>
      </c>
    </row>
    <row r="6295" spans="1:11" x14ac:dyDescent="0.25">
      <c r="A6295">
        <v>103763812</v>
      </c>
      <c r="B6295" s="1">
        <v>42688</v>
      </c>
      <c r="C6295" t="s">
        <v>11</v>
      </c>
      <c r="D6295" t="s">
        <v>16</v>
      </c>
      <c r="E6295">
        <v>1</v>
      </c>
      <c r="F6295">
        <v>1</v>
      </c>
      <c r="G6295" t="s">
        <v>148</v>
      </c>
      <c r="H6295">
        <v>3</v>
      </c>
      <c r="I6295">
        <v>3</v>
      </c>
      <c r="J6295" t="s">
        <v>14</v>
      </c>
      <c r="K6295" s="36" t="s">
        <v>149</v>
      </c>
    </row>
    <row r="6296" spans="1:11" x14ac:dyDescent="0.25">
      <c r="A6296">
        <v>184873145</v>
      </c>
      <c r="B6296" s="1">
        <v>43207</v>
      </c>
      <c r="C6296" t="s">
        <v>11</v>
      </c>
      <c r="D6296" t="s">
        <v>16</v>
      </c>
      <c r="E6296">
        <v>1</v>
      </c>
      <c r="F6296">
        <v>0.87</v>
      </c>
      <c r="G6296" t="s">
        <v>148</v>
      </c>
      <c r="H6296">
        <v>1</v>
      </c>
      <c r="I6296">
        <v>1</v>
      </c>
      <c r="J6296" t="s">
        <v>14</v>
      </c>
      <c r="K6296" s="36" t="s">
        <v>149</v>
      </c>
    </row>
    <row r="6297" spans="1:11" x14ac:dyDescent="0.25">
      <c r="A6297">
        <v>380318370</v>
      </c>
      <c r="B6297" s="1">
        <v>44180</v>
      </c>
      <c r="C6297" t="s">
        <v>11</v>
      </c>
      <c r="D6297" t="s">
        <v>16</v>
      </c>
      <c r="E6297">
        <v>1</v>
      </c>
      <c r="F6297">
        <v>0.33</v>
      </c>
      <c r="G6297" t="s">
        <v>148</v>
      </c>
      <c r="H6297">
        <v>1</v>
      </c>
      <c r="I6297">
        <v>1</v>
      </c>
      <c r="J6297" t="s">
        <v>14</v>
      </c>
      <c r="K6297" s="36" t="s">
        <v>148</v>
      </c>
    </row>
    <row r="6298" spans="1:11" x14ac:dyDescent="0.25">
      <c r="A6298">
        <v>474856814</v>
      </c>
      <c r="B6298" s="1">
        <v>44786</v>
      </c>
      <c r="C6298" t="s">
        <v>27</v>
      </c>
      <c r="D6298" t="s">
        <v>16</v>
      </c>
      <c r="E6298">
        <v>1</v>
      </c>
      <c r="F6298">
        <v>0.99</v>
      </c>
      <c r="G6298" t="s">
        <v>149</v>
      </c>
      <c r="H6298">
        <v>2</v>
      </c>
      <c r="I6298">
        <v>2</v>
      </c>
      <c r="J6298" t="s">
        <v>14</v>
      </c>
      <c r="K6298" s="36" t="s">
        <v>149</v>
      </c>
    </row>
    <row r="6299" spans="1:11" x14ac:dyDescent="0.25">
      <c r="A6299">
        <v>293495996</v>
      </c>
      <c r="B6299" s="1">
        <v>43717</v>
      </c>
      <c r="C6299" t="s">
        <v>11</v>
      </c>
      <c r="D6299" t="s">
        <v>16</v>
      </c>
      <c r="E6299">
        <v>1</v>
      </c>
      <c r="F6299">
        <v>0.97</v>
      </c>
      <c r="G6299" t="s">
        <v>149</v>
      </c>
      <c r="H6299">
        <v>1</v>
      </c>
      <c r="I6299">
        <v>1</v>
      </c>
      <c r="J6299" t="s">
        <v>14</v>
      </c>
      <c r="K6299" s="36" t="s">
        <v>149</v>
      </c>
    </row>
    <row r="6300" spans="1:11" x14ac:dyDescent="0.25">
      <c r="A6300">
        <v>195366663</v>
      </c>
      <c r="B6300" s="1">
        <v>43264</v>
      </c>
      <c r="C6300" t="s">
        <v>27</v>
      </c>
      <c r="D6300" t="s">
        <v>12</v>
      </c>
      <c r="F6300">
        <v>0</v>
      </c>
      <c r="G6300" t="s">
        <v>148</v>
      </c>
      <c r="H6300">
        <v>1</v>
      </c>
      <c r="I6300">
        <v>1</v>
      </c>
      <c r="J6300" t="s">
        <v>14</v>
      </c>
      <c r="K6300" s="36" t="s">
        <v>149</v>
      </c>
    </row>
    <row r="6301" spans="1:11" x14ac:dyDescent="0.25">
      <c r="A6301">
        <v>526702091</v>
      </c>
      <c r="B6301" s="1">
        <v>45126</v>
      </c>
      <c r="C6301" t="s">
        <v>27</v>
      </c>
      <c r="D6301" t="s">
        <v>16</v>
      </c>
      <c r="E6301">
        <v>1</v>
      </c>
      <c r="F6301">
        <v>0.9</v>
      </c>
      <c r="G6301" t="s">
        <v>149</v>
      </c>
      <c r="H6301">
        <v>2</v>
      </c>
      <c r="I6301">
        <v>2</v>
      </c>
      <c r="J6301" t="s">
        <v>14</v>
      </c>
      <c r="K6301" s="36" t="s">
        <v>149</v>
      </c>
    </row>
    <row r="6302" spans="1:11" x14ac:dyDescent="0.25">
      <c r="A6302">
        <v>1215091</v>
      </c>
      <c r="B6302" s="1">
        <v>40813</v>
      </c>
      <c r="C6302" t="s">
        <v>11</v>
      </c>
      <c r="D6302" t="s">
        <v>16</v>
      </c>
      <c r="E6302">
        <v>1</v>
      </c>
      <c r="F6302">
        <v>0.5</v>
      </c>
      <c r="G6302" t="s">
        <v>148</v>
      </c>
      <c r="H6302">
        <v>1</v>
      </c>
      <c r="I6302">
        <v>7</v>
      </c>
      <c r="J6302" t="s">
        <v>18</v>
      </c>
      <c r="K6302" s="36" t="s">
        <v>149</v>
      </c>
    </row>
    <row r="6303" spans="1:11" x14ac:dyDescent="0.25">
      <c r="A6303">
        <v>65110315</v>
      </c>
      <c r="B6303" s="1">
        <v>42459</v>
      </c>
      <c r="C6303" t="s">
        <v>11</v>
      </c>
      <c r="D6303" t="s">
        <v>21</v>
      </c>
      <c r="E6303">
        <v>0.86</v>
      </c>
      <c r="F6303">
        <v>0.77</v>
      </c>
      <c r="G6303" t="s">
        <v>148</v>
      </c>
      <c r="H6303">
        <v>2</v>
      </c>
      <c r="I6303">
        <v>5</v>
      </c>
      <c r="J6303" t="s">
        <v>14</v>
      </c>
      <c r="K6303" s="36" t="s">
        <v>149</v>
      </c>
    </row>
    <row r="6304" spans="1:11" x14ac:dyDescent="0.25">
      <c r="A6304">
        <v>581230165</v>
      </c>
      <c r="B6304" s="1">
        <v>45446</v>
      </c>
      <c r="C6304" t="s">
        <v>27</v>
      </c>
      <c r="D6304" t="s">
        <v>21</v>
      </c>
      <c r="E6304">
        <v>1</v>
      </c>
      <c r="F6304">
        <v>0.1</v>
      </c>
      <c r="G6304" t="s">
        <v>148</v>
      </c>
      <c r="H6304">
        <v>1</v>
      </c>
      <c r="I6304">
        <v>1</v>
      </c>
      <c r="J6304" t="s">
        <v>22</v>
      </c>
      <c r="K6304" s="36" t="s">
        <v>149</v>
      </c>
    </row>
    <row r="6305" spans="1:11" x14ac:dyDescent="0.25">
      <c r="A6305">
        <v>528065635</v>
      </c>
      <c r="B6305" s="1">
        <v>45133</v>
      </c>
      <c r="C6305" t="s">
        <v>27</v>
      </c>
      <c r="D6305" t="s">
        <v>17</v>
      </c>
      <c r="E6305">
        <v>0.92</v>
      </c>
      <c r="F6305">
        <v>0.88</v>
      </c>
      <c r="G6305" t="s">
        <v>149</v>
      </c>
      <c r="H6305">
        <v>2</v>
      </c>
      <c r="I6305">
        <v>3</v>
      </c>
      <c r="J6305" t="s">
        <v>14</v>
      </c>
      <c r="K6305" s="36" t="s">
        <v>149</v>
      </c>
    </row>
    <row r="6306" spans="1:11" x14ac:dyDescent="0.25">
      <c r="A6306">
        <v>581846565</v>
      </c>
      <c r="B6306" s="1">
        <v>45449</v>
      </c>
      <c r="C6306" t="s">
        <v>27</v>
      </c>
      <c r="D6306" t="s">
        <v>16</v>
      </c>
      <c r="E6306">
        <v>1</v>
      </c>
      <c r="F6306">
        <v>1</v>
      </c>
      <c r="G6306" t="s">
        <v>149</v>
      </c>
      <c r="H6306">
        <v>4</v>
      </c>
      <c r="I6306">
        <v>4</v>
      </c>
      <c r="J6306" t="s">
        <v>14</v>
      </c>
      <c r="K6306" s="36" t="s">
        <v>149</v>
      </c>
    </row>
    <row r="6307" spans="1:11" x14ac:dyDescent="0.25">
      <c r="A6307">
        <v>205776218</v>
      </c>
      <c r="B6307" s="1">
        <v>43309</v>
      </c>
      <c r="C6307" t="s">
        <v>11</v>
      </c>
      <c r="D6307" t="s">
        <v>16</v>
      </c>
      <c r="E6307">
        <v>1</v>
      </c>
      <c r="F6307">
        <v>1</v>
      </c>
      <c r="G6307" t="s">
        <v>149</v>
      </c>
      <c r="H6307">
        <v>1</v>
      </c>
      <c r="I6307">
        <v>2</v>
      </c>
      <c r="J6307" t="s">
        <v>14</v>
      </c>
      <c r="K6307" s="36" t="s">
        <v>149</v>
      </c>
    </row>
    <row r="6308" spans="1:11" x14ac:dyDescent="0.25">
      <c r="A6308">
        <v>580373117</v>
      </c>
      <c r="B6308" s="1">
        <v>45441</v>
      </c>
      <c r="C6308" t="s">
        <v>11</v>
      </c>
      <c r="D6308" t="s">
        <v>16</v>
      </c>
      <c r="E6308">
        <v>1</v>
      </c>
      <c r="F6308">
        <v>0.88</v>
      </c>
      <c r="G6308" t="s">
        <v>148</v>
      </c>
      <c r="H6308">
        <v>1</v>
      </c>
      <c r="I6308">
        <v>1</v>
      </c>
      <c r="J6308" t="s">
        <v>22</v>
      </c>
      <c r="K6308" s="36" t="s">
        <v>149</v>
      </c>
    </row>
    <row r="6309" spans="1:11" x14ac:dyDescent="0.25">
      <c r="A6309">
        <v>47570971</v>
      </c>
      <c r="B6309" s="1">
        <v>42304</v>
      </c>
      <c r="C6309" t="s">
        <v>11</v>
      </c>
      <c r="D6309" t="s">
        <v>16</v>
      </c>
      <c r="E6309">
        <v>1</v>
      </c>
      <c r="F6309">
        <v>1</v>
      </c>
      <c r="G6309" t="s">
        <v>149</v>
      </c>
      <c r="H6309">
        <v>1</v>
      </c>
      <c r="I6309">
        <v>1</v>
      </c>
      <c r="J6309" t="s">
        <v>14</v>
      </c>
      <c r="K6309" s="36" t="s">
        <v>149</v>
      </c>
    </row>
    <row r="6310" spans="1:11" x14ac:dyDescent="0.25">
      <c r="A6310">
        <v>581867700</v>
      </c>
      <c r="B6310" s="1">
        <v>45449</v>
      </c>
      <c r="C6310" t="s">
        <v>27</v>
      </c>
      <c r="D6310" t="s">
        <v>16</v>
      </c>
      <c r="E6310">
        <v>1</v>
      </c>
      <c r="F6310">
        <v>1</v>
      </c>
      <c r="G6310" t="s">
        <v>148</v>
      </c>
      <c r="H6310">
        <v>2</v>
      </c>
      <c r="I6310">
        <v>2</v>
      </c>
      <c r="J6310" t="s">
        <v>14</v>
      </c>
      <c r="K6310" s="36" t="s">
        <v>149</v>
      </c>
    </row>
    <row r="6311" spans="1:11" x14ac:dyDescent="0.25">
      <c r="A6311">
        <v>546824831</v>
      </c>
      <c r="B6311" s="1">
        <v>45246</v>
      </c>
      <c r="C6311" t="s">
        <v>27</v>
      </c>
      <c r="D6311" t="s">
        <v>16</v>
      </c>
      <c r="E6311">
        <v>0.86</v>
      </c>
      <c r="F6311">
        <v>0.95</v>
      </c>
      <c r="G6311" t="s">
        <v>148</v>
      </c>
      <c r="H6311">
        <v>2</v>
      </c>
      <c r="I6311">
        <v>2</v>
      </c>
      <c r="J6311" t="s">
        <v>14</v>
      </c>
      <c r="K6311" s="36" t="s">
        <v>149</v>
      </c>
    </row>
    <row r="6312" spans="1:11" x14ac:dyDescent="0.25">
      <c r="A6312">
        <v>40878034</v>
      </c>
      <c r="B6312" s="1">
        <v>42224</v>
      </c>
      <c r="C6312" t="s">
        <v>11</v>
      </c>
      <c r="D6312" t="s">
        <v>16</v>
      </c>
      <c r="E6312">
        <v>1</v>
      </c>
      <c r="F6312">
        <v>1</v>
      </c>
      <c r="G6312" t="s">
        <v>148</v>
      </c>
      <c r="H6312">
        <v>1</v>
      </c>
      <c r="I6312">
        <v>1</v>
      </c>
      <c r="J6312" t="s">
        <v>14</v>
      </c>
      <c r="K6312" s="36" t="s">
        <v>149</v>
      </c>
    </row>
    <row r="6313" spans="1:11" x14ac:dyDescent="0.25">
      <c r="A6313">
        <v>268662650</v>
      </c>
      <c r="B6313" s="1">
        <v>43630</v>
      </c>
      <c r="C6313" t="s">
        <v>27</v>
      </c>
      <c r="D6313" t="s">
        <v>16</v>
      </c>
      <c r="E6313">
        <v>1</v>
      </c>
      <c r="F6313">
        <v>0.84</v>
      </c>
      <c r="G6313" t="s">
        <v>148</v>
      </c>
      <c r="H6313">
        <v>1</v>
      </c>
      <c r="I6313">
        <v>1</v>
      </c>
      <c r="J6313" t="s">
        <v>18</v>
      </c>
      <c r="K6313" s="36" t="s">
        <v>148</v>
      </c>
    </row>
    <row r="6314" spans="1:11" x14ac:dyDescent="0.25">
      <c r="A6314">
        <v>100996738</v>
      </c>
      <c r="B6314" s="1">
        <v>42667</v>
      </c>
      <c r="C6314" t="s">
        <v>11</v>
      </c>
      <c r="D6314" t="s">
        <v>16</v>
      </c>
      <c r="E6314">
        <v>1</v>
      </c>
      <c r="F6314">
        <v>0.97</v>
      </c>
      <c r="G6314" t="s">
        <v>149</v>
      </c>
      <c r="H6314">
        <v>1</v>
      </c>
      <c r="I6314">
        <v>1</v>
      </c>
      <c r="J6314" t="s">
        <v>14</v>
      </c>
      <c r="K6314" s="36" t="s">
        <v>149</v>
      </c>
    </row>
    <row r="6315" spans="1:11" x14ac:dyDescent="0.25">
      <c r="A6315">
        <v>581346189</v>
      </c>
      <c r="B6315" s="1">
        <v>45446</v>
      </c>
      <c r="C6315" t="s">
        <v>27</v>
      </c>
      <c r="D6315" t="s">
        <v>16</v>
      </c>
      <c r="E6315">
        <v>1</v>
      </c>
      <c r="F6315">
        <v>0.7</v>
      </c>
      <c r="G6315" t="s">
        <v>148</v>
      </c>
      <c r="H6315">
        <v>1</v>
      </c>
      <c r="I6315">
        <v>1</v>
      </c>
      <c r="J6315" t="s">
        <v>22</v>
      </c>
      <c r="K6315" s="36" t="s">
        <v>149</v>
      </c>
    </row>
    <row r="6316" spans="1:11" x14ac:dyDescent="0.25">
      <c r="A6316">
        <v>485286908</v>
      </c>
      <c r="B6316" s="1">
        <v>44861</v>
      </c>
      <c r="C6316" t="s">
        <v>27</v>
      </c>
      <c r="D6316" t="s">
        <v>16</v>
      </c>
      <c r="E6316">
        <v>1</v>
      </c>
      <c r="F6316">
        <v>1</v>
      </c>
      <c r="G6316" t="s">
        <v>148</v>
      </c>
      <c r="H6316">
        <v>2</v>
      </c>
      <c r="I6316">
        <v>2</v>
      </c>
      <c r="J6316" t="s">
        <v>14</v>
      </c>
      <c r="K6316" s="36" t="s">
        <v>149</v>
      </c>
    </row>
    <row r="6317" spans="1:11" x14ac:dyDescent="0.25">
      <c r="A6317">
        <v>512123205</v>
      </c>
      <c r="B6317" s="1">
        <v>45044</v>
      </c>
      <c r="C6317" t="s">
        <v>27</v>
      </c>
      <c r="D6317" t="s">
        <v>17</v>
      </c>
      <c r="E6317">
        <v>1</v>
      </c>
      <c r="F6317">
        <v>0.75</v>
      </c>
      <c r="G6317" t="s">
        <v>148</v>
      </c>
      <c r="H6317">
        <v>1</v>
      </c>
      <c r="I6317">
        <v>1</v>
      </c>
      <c r="J6317" t="s">
        <v>14</v>
      </c>
      <c r="K6317" s="36" t="s">
        <v>149</v>
      </c>
    </row>
    <row r="6318" spans="1:11" x14ac:dyDescent="0.25">
      <c r="A6318">
        <v>581898454</v>
      </c>
      <c r="B6318" s="1">
        <v>45449</v>
      </c>
      <c r="C6318" t="s">
        <v>27</v>
      </c>
      <c r="D6318" t="s">
        <v>16</v>
      </c>
      <c r="E6318">
        <v>1</v>
      </c>
      <c r="F6318">
        <v>1</v>
      </c>
      <c r="G6318" t="s">
        <v>148</v>
      </c>
      <c r="H6318">
        <v>1</v>
      </c>
      <c r="I6318">
        <v>1</v>
      </c>
      <c r="J6318" t="s">
        <v>22</v>
      </c>
      <c r="K6318" s="36" t="s">
        <v>149</v>
      </c>
    </row>
    <row r="6319" spans="1:11" x14ac:dyDescent="0.25">
      <c r="A6319">
        <v>14432619</v>
      </c>
      <c r="B6319" s="1">
        <v>41747</v>
      </c>
      <c r="C6319" t="s">
        <v>11</v>
      </c>
      <c r="D6319" t="s">
        <v>16</v>
      </c>
      <c r="E6319">
        <v>1</v>
      </c>
      <c r="F6319">
        <v>0.5</v>
      </c>
      <c r="G6319" t="s">
        <v>148</v>
      </c>
      <c r="H6319">
        <v>1</v>
      </c>
      <c r="I6319">
        <v>1</v>
      </c>
      <c r="J6319" t="s">
        <v>14</v>
      </c>
      <c r="K6319" s="36" t="s">
        <v>149</v>
      </c>
    </row>
    <row r="6320" spans="1:11" x14ac:dyDescent="0.25">
      <c r="A6320">
        <v>581570440</v>
      </c>
      <c r="B6320" s="1">
        <v>45447</v>
      </c>
      <c r="C6320" t="s">
        <v>11</v>
      </c>
      <c r="D6320" t="s">
        <v>17</v>
      </c>
      <c r="E6320">
        <v>1</v>
      </c>
      <c r="F6320">
        <v>0.77</v>
      </c>
      <c r="G6320" t="s">
        <v>148</v>
      </c>
      <c r="H6320">
        <v>1</v>
      </c>
      <c r="I6320">
        <v>1</v>
      </c>
      <c r="J6320" t="s">
        <v>14</v>
      </c>
      <c r="K6320" s="36" t="s">
        <v>149</v>
      </c>
    </row>
    <row r="6321" spans="1:11" x14ac:dyDescent="0.25">
      <c r="A6321">
        <v>581504869</v>
      </c>
      <c r="B6321" s="1">
        <v>45447</v>
      </c>
      <c r="C6321" t="s">
        <v>11</v>
      </c>
      <c r="D6321" t="s">
        <v>17</v>
      </c>
      <c r="E6321">
        <v>1</v>
      </c>
      <c r="F6321">
        <v>0.96</v>
      </c>
      <c r="G6321" t="s">
        <v>149</v>
      </c>
      <c r="H6321">
        <v>1</v>
      </c>
      <c r="I6321">
        <v>1</v>
      </c>
      <c r="J6321" t="s">
        <v>14</v>
      </c>
      <c r="K6321" s="36" t="s">
        <v>149</v>
      </c>
    </row>
    <row r="6322" spans="1:11" x14ac:dyDescent="0.25">
      <c r="A6322">
        <v>582043990</v>
      </c>
      <c r="B6322" s="1">
        <v>45450</v>
      </c>
      <c r="C6322" t="s">
        <v>27</v>
      </c>
      <c r="D6322" t="s">
        <v>16</v>
      </c>
      <c r="E6322">
        <v>1</v>
      </c>
      <c r="F6322">
        <v>1</v>
      </c>
      <c r="G6322" t="s">
        <v>149</v>
      </c>
      <c r="H6322">
        <v>5</v>
      </c>
      <c r="I6322">
        <v>5</v>
      </c>
      <c r="J6322" t="s">
        <v>14</v>
      </c>
      <c r="K6322" s="36" t="s">
        <v>149</v>
      </c>
    </row>
    <row r="6323" spans="1:11" x14ac:dyDescent="0.25">
      <c r="A6323">
        <v>28457212</v>
      </c>
      <c r="B6323" s="1">
        <v>42062</v>
      </c>
      <c r="C6323" t="s">
        <v>11</v>
      </c>
      <c r="D6323" t="s">
        <v>17</v>
      </c>
      <c r="E6323">
        <v>1</v>
      </c>
      <c r="F6323">
        <v>0.75</v>
      </c>
      <c r="G6323" t="s">
        <v>148</v>
      </c>
      <c r="H6323">
        <v>1</v>
      </c>
      <c r="I6323">
        <v>1</v>
      </c>
      <c r="J6323" t="s">
        <v>14</v>
      </c>
      <c r="K6323" s="36" t="s">
        <v>149</v>
      </c>
    </row>
    <row r="6324" spans="1:11" x14ac:dyDescent="0.25">
      <c r="A6324">
        <v>580338184</v>
      </c>
      <c r="B6324" s="1">
        <v>45441</v>
      </c>
      <c r="C6324" t="s">
        <v>11</v>
      </c>
      <c r="D6324" t="s">
        <v>17</v>
      </c>
      <c r="E6324">
        <v>1</v>
      </c>
      <c r="F6324">
        <v>0.38</v>
      </c>
      <c r="G6324" t="s">
        <v>148</v>
      </c>
      <c r="H6324">
        <v>1</v>
      </c>
      <c r="I6324">
        <v>1</v>
      </c>
      <c r="J6324" t="s">
        <v>14</v>
      </c>
      <c r="K6324" s="36" t="s">
        <v>149</v>
      </c>
    </row>
    <row r="6325" spans="1:11" x14ac:dyDescent="0.25">
      <c r="A6325">
        <v>291089430</v>
      </c>
      <c r="B6325" s="1">
        <v>43710</v>
      </c>
      <c r="C6325" t="s">
        <v>11</v>
      </c>
      <c r="D6325" t="s">
        <v>20</v>
      </c>
      <c r="E6325">
        <v>0</v>
      </c>
      <c r="F6325">
        <v>0</v>
      </c>
      <c r="G6325" t="s">
        <v>148</v>
      </c>
      <c r="H6325">
        <v>1</v>
      </c>
      <c r="I6325">
        <v>1</v>
      </c>
      <c r="J6325" t="s">
        <v>22</v>
      </c>
      <c r="K6325" s="36" t="s">
        <v>149</v>
      </c>
    </row>
    <row r="6326" spans="1:11" x14ac:dyDescent="0.25">
      <c r="A6326">
        <v>581570540</v>
      </c>
      <c r="B6326" s="1">
        <v>45447</v>
      </c>
      <c r="C6326" t="s">
        <v>27</v>
      </c>
      <c r="D6326" t="s">
        <v>12</v>
      </c>
      <c r="F6326">
        <v>0</v>
      </c>
      <c r="G6326" t="s">
        <v>148</v>
      </c>
      <c r="H6326">
        <v>1</v>
      </c>
      <c r="I6326">
        <v>1</v>
      </c>
      <c r="J6326" t="s">
        <v>22</v>
      </c>
      <c r="K6326" s="36" t="s">
        <v>149</v>
      </c>
    </row>
    <row r="6327" spans="1:11" x14ac:dyDescent="0.25">
      <c r="A6327">
        <v>85176260</v>
      </c>
      <c r="B6327" s="1">
        <v>42572</v>
      </c>
      <c r="C6327" t="s">
        <v>11</v>
      </c>
      <c r="D6327" t="s">
        <v>16</v>
      </c>
      <c r="E6327">
        <v>1</v>
      </c>
      <c r="F6327">
        <v>0.72</v>
      </c>
      <c r="G6327" t="s">
        <v>149</v>
      </c>
      <c r="H6327">
        <v>2</v>
      </c>
      <c r="I6327">
        <v>2</v>
      </c>
      <c r="J6327" t="s">
        <v>22</v>
      </c>
      <c r="K6327" s="36" t="s">
        <v>149</v>
      </c>
    </row>
    <row r="6328" spans="1:11" x14ac:dyDescent="0.25">
      <c r="A6328">
        <v>577306954</v>
      </c>
      <c r="B6328" s="1">
        <v>45425</v>
      </c>
      <c r="C6328" t="s">
        <v>27</v>
      </c>
      <c r="D6328" t="s">
        <v>16</v>
      </c>
      <c r="E6328">
        <v>1</v>
      </c>
      <c r="F6328">
        <v>0.97</v>
      </c>
      <c r="G6328" t="s">
        <v>149</v>
      </c>
      <c r="H6328">
        <v>5</v>
      </c>
      <c r="I6328">
        <v>6</v>
      </c>
      <c r="J6328" t="s">
        <v>14</v>
      </c>
      <c r="K6328" s="36" t="s">
        <v>149</v>
      </c>
    </row>
    <row r="6329" spans="1:11" x14ac:dyDescent="0.25">
      <c r="A6329">
        <v>583024860</v>
      </c>
      <c r="B6329" s="1">
        <v>45455</v>
      </c>
      <c r="C6329" t="s">
        <v>11</v>
      </c>
      <c r="D6329" t="s">
        <v>17</v>
      </c>
      <c r="E6329">
        <v>0.71</v>
      </c>
      <c r="F6329">
        <v>0.86</v>
      </c>
      <c r="G6329" t="s">
        <v>148</v>
      </c>
      <c r="H6329">
        <v>1</v>
      </c>
      <c r="I6329">
        <v>1</v>
      </c>
      <c r="J6329" t="s">
        <v>14</v>
      </c>
      <c r="K6329" s="36" t="s">
        <v>149</v>
      </c>
    </row>
    <row r="6330" spans="1:11" x14ac:dyDescent="0.25">
      <c r="A6330">
        <v>223106167</v>
      </c>
      <c r="B6330" s="1">
        <v>43402</v>
      </c>
      <c r="C6330" t="s">
        <v>27</v>
      </c>
      <c r="D6330" t="s">
        <v>16</v>
      </c>
      <c r="E6330">
        <v>1</v>
      </c>
      <c r="F6330">
        <v>1</v>
      </c>
      <c r="G6330" t="s">
        <v>148</v>
      </c>
      <c r="H6330">
        <v>1</v>
      </c>
      <c r="I6330">
        <v>1</v>
      </c>
      <c r="J6330" t="s">
        <v>14</v>
      </c>
      <c r="K6330" s="36" t="s">
        <v>149</v>
      </c>
    </row>
    <row r="6331" spans="1:11" x14ac:dyDescent="0.25">
      <c r="A6331">
        <v>420066300</v>
      </c>
      <c r="B6331" s="1">
        <v>44433</v>
      </c>
      <c r="C6331" t="s">
        <v>11</v>
      </c>
      <c r="D6331" t="s">
        <v>16</v>
      </c>
      <c r="E6331">
        <v>1</v>
      </c>
      <c r="F6331">
        <v>0.99</v>
      </c>
      <c r="G6331" t="s">
        <v>148</v>
      </c>
      <c r="H6331">
        <v>3</v>
      </c>
      <c r="I6331">
        <v>4</v>
      </c>
      <c r="J6331" t="s">
        <v>14</v>
      </c>
      <c r="K6331" s="36" t="s">
        <v>149</v>
      </c>
    </row>
    <row r="6332" spans="1:11" x14ac:dyDescent="0.25">
      <c r="A6332">
        <v>582821818</v>
      </c>
      <c r="B6332" s="1">
        <v>45454</v>
      </c>
      <c r="C6332" t="s">
        <v>27</v>
      </c>
      <c r="D6332" t="s">
        <v>16</v>
      </c>
      <c r="E6332">
        <v>1</v>
      </c>
      <c r="F6332">
        <v>1</v>
      </c>
      <c r="G6332" t="s">
        <v>148</v>
      </c>
      <c r="H6332">
        <v>1</v>
      </c>
      <c r="I6332">
        <v>1</v>
      </c>
      <c r="J6332" t="s">
        <v>14</v>
      </c>
      <c r="K6332" s="36" t="s">
        <v>149</v>
      </c>
    </row>
    <row r="6333" spans="1:11" x14ac:dyDescent="0.25">
      <c r="A6333">
        <v>144972386</v>
      </c>
      <c r="B6333" s="1">
        <v>42955</v>
      </c>
      <c r="C6333" t="s">
        <v>11</v>
      </c>
      <c r="D6333" t="s">
        <v>21</v>
      </c>
      <c r="E6333">
        <v>0.9</v>
      </c>
      <c r="F6333">
        <v>0.22</v>
      </c>
      <c r="G6333" t="s">
        <v>148</v>
      </c>
      <c r="H6333">
        <v>2</v>
      </c>
      <c r="I6333">
        <v>2</v>
      </c>
      <c r="J6333" t="s">
        <v>14</v>
      </c>
      <c r="K6333" s="36" t="s">
        <v>149</v>
      </c>
    </row>
    <row r="6334" spans="1:11" x14ac:dyDescent="0.25">
      <c r="A6334">
        <v>299513223</v>
      </c>
      <c r="B6334" s="1">
        <v>43740</v>
      </c>
      <c r="C6334" t="s">
        <v>11</v>
      </c>
      <c r="D6334" t="s">
        <v>16</v>
      </c>
      <c r="E6334">
        <v>0.91</v>
      </c>
      <c r="F6334">
        <v>0.99</v>
      </c>
      <c r="G6334" t="s">
        <v>148</v>
      </c>
      <c r="H6334">
        <v>2</v>
      </c>
      <c r="I6334">
        <v>3</v>
      </c>
      <c r="J6334" t="s">
        <v>14</v>
      </c>
      <c r="K6334" s="36" t="s">
        <v>149</v>
      </c>
    </row>
    <row r="6335" spans="1:11" x14ac:dyDescent="0.25">
      <c r="A6335">
        <v>517206212</v>
      </c>
      <c r="B6335" s="1">
        <v>45075</v>
      </c>
      <c r="C6335" t="s">
        <v>11</v>
      </c>
      <c r="D6335" t="s">
        <v>20</v>
      </c>
      <c r="E6335">
        <v>0</v>
      </c>
      <c r="F6335">
        <v>0.09</v>
      </c>
      <c r="G6335" t="s">
        <v>148</v>
      </c>
      <c r="H6335">
        <v>1</v>
      </c>
      <c r="I6335">
        <v>1</v>
      </c>
      <c r="J6335" t="s">
        <v>14</v>
      </c>
      <c r="K6335" s="36" t="s">
        <v>149</v>
      </c>
    </row>
    <row r="6336" spans="1:11" x14ac:dyDescent="0.25">
      <c r="A6336">
        <v>134494649</v>
      </c>
      <c r="B6336" s="1">
        <v>42897</v>
      </c>
      <c r="C6336" t="s">
        <v>11</v>
      </c>
      <c r="D6336" t="s">
        <v>16</v>
      </c>
      <c r="E6336">
        <v>1</v>
      </c>
      <c r="F6336">
        <v>0.98</v>
      </c>
      <c r="G6336" t="s">
        <v>149</v>
      </c>
      <c r="H6336">
        <v>2</v>
      </c>
      <c r="I6336">
        <v>2</v>
      </c>
      <c r="J6336" t="s">
        <v>18</v>
      </c>
      <c r="K6336" s="36" t="s">
        <v>149</v>
      </c>
    </row>
    <row r="6337" spans="1:11" x14ac:dyDescent="0.25">
      <c r="A6337">
        <v>244964293</v>
      </c>
      <c r="B6337" s="1">
        <v>43519</v>
      </c>
      <c r="C6337" t="s">
        <v>11</v>
      </c>
      <c r="D6337" t="s">
        <v>17</v>
      </c>
      <c r="E6337">
        <v>1</v>
      </c>
      <c r="F6337">
        <v>0.86</v>
      </c>
      <c r="G6337" t="s">
        <v>149</v>
      </c>
      <c r="H6337">
        <v>1</v>
      </c>
      <c r="I6337">
        <v>1</v>
      </c>
      <c r="J6337" t="s">
        <v>14</v>
      </c>
      <c r="K6337" s="36" t="s">
        <v>149</v>
      </c>
    </row>
    <row r="6338" spans="1:11" x14ac:dyDescent="0.25">
      <c r="A6338">
        <v>161139695</v>
      </c>
      <c r="B6338" s="1">
        <v>43072</v>
      </c>
      <c r="C6338" t="s">
        <v>11</v>
      </c>
      <c r="D6338" t="s">
        <v>17</v>
      </c>
      <c r="E6338">
        <v>0.9</v>
      </c>
      <c r="F6338">
        <v>0.83</v>
      </c>
      <c r="G6338" t="s">
        <v>149</v>
      </c>
      <c r="H6338">
        <v>1</v>
      </c>
      <c r="I6338">
        <v>1</v>
      </c>
      <c r="J6338" t="s">
        <v>22</v>
      </c>
      <c r="K6338" s="36" t="s">
        <v>149</v>
      </c>
    </row>
    <row r="6339" spans="1:11" x14ac:dyDescent="0.25">
      <c r="A6339">
        <v>582232869</v>
      </c>
      <c r="B6339" s="1">
        <v>45451</v>
      </c>
      <c r="C6339" t="s">
        <v>27</v>
      </c>
      <c r="D6339" t="s">
        <v>12</v>
      </c>
      <c r="F6339">
        <v>0.33</v>
      </c>
      <c r="G6339" t="s">
        <v>148</v>
      </c>
      <c r="H6339">
        <v>1</v>
      </c>
      <c r="I6339">
        <v>1</v>
      </c>
      <c r="J6339" t="s">
        <v>14</v>
      </c>
      <c r="K6339" s="36" t="s">
        <v>149</v>
      </c>
    </row>
    <row r="6340" spans="1:11" x14ac:dyDescent="0.25">
      <c r="A6340">
        <v>583143998</v>
      </c>
      <c r="B6340" s="1">
        <v>45455</v>
      </c>
      <c r="C6340" t="s">
        <v>11</v>
      </c>
      <c r="D6340" t="s">
        <v>17</v>
      </c>
      <c r="E6340">
        <v>1</v>
      </c>
      <c r="F6340">
        <v>0.73</v>
      </c>
      <c r="G6340" t="s">
        <v>148</v>
      </c>
      <c r="H6340">
        <v>1</v>
      </c>
      <c r="I6340">
        <v>1</v>
      </c>
      <c r="J6340" t="s">
        <v>14</v>
      </c>
      <c r="K6340" s="36" t="s">
        <v>149</v>
      </c>
    </row>
    <row r="6341" spans="1:11" x14ac:dyDescent="0.25">
      <c r="A6341">
        <v>472298738</v>
      </c>
      <c r="B6341" s="1">
        <v>44772</v>
      </c>
      <c r="C6341" t="s">
        <v>19</v>
      </c>
      <c r="D6341" t="s">
        <v>12</v>
      </c>
      <c r="F6341">
        <v>0.75</v>
      </c>
      <c r="G6341" t="s">
        <v>148</v>
      </c>
      <c r="H6341">
        <v>2</v>
      </c>
      <c r="I6341">
        <v>5</v>
      </c>
      <c r="J6341" t="s">
        <v>14</v>
      </c>
      <c r="K6341" s="36" t="s">
        <v>149</v>
      </c>
    </row>
    <row r="6342" spans="1:11" x14ac:dyDescent="0.25">
      <c r="A6342">
        <v>31505020</v>
      </c>
      <c r="B6342" s="1">
        <v>42113</v>
      </c>
      <c r="C6342" t="s">
        <v>11</v>
      </c>
      <c r="D6342" t="s">
        <v>20</v>
      </c>
      <c r="E6342">
        <v>0.4</v>
      </c>
      <c r="F6342">
        <v>0.37</v>
      </c>
      <c r="G6342" t="s">
        <v>148</v>
      </c>
      <c r="H6342">
        <v>1</v>
      </c>
      <c r="I6342">
        <v>1</v>
      </c>
      <c r="J6342" t="s">
        <v>14</v>
      </c>
      <c r="K6342" s="36" t="s">
        <v>149</v>
      </c>
    </row>
    <row r="6343" spans="1:11" x14ac:dyDescent="0.25">
      <c r="A6343">
        <v>78681527</v>
      </c>
      <c r="B6343" s="1">
        <v>42540</v>
      </c>
      <c r="C6343" t="s">
        <v>11</v>
      </c>
      <c r="D6343" t="s">
        <v>12</v>
      </c>
      <c r="F6343">
        <v>0.25</v>
      </c>
      <c r="G6343" t="s">
        <v>148</v>
      </c>
      <c r="H6343">
        <v>1</v>
      </c>
      <c r="I6343">
        <v>1</v>
      </c>
      <c r="J6343" t="s">
        <v>14</v>
      </c>
      <c r="K6343" s="36" t="s">
        <v>149</v>
      </c>
    </row>
    <row r="6344" spans="1:11" x14ac:dyDescent="0.25">
      <c r="A6344">
        <v>7387484</v>
      </c>
      <c r="B6344" s="1">
        <v>41464</v>
      </c>
      <c r="C6344" t="s">
        <v>11</v>
      </c>
      <c r="D6344" t="s">
        <v>16</v>
      </c>
      <c r="E6344">
        <v>1</v>
      </c>
      <c r="F6344">
        <v>0.98</v>
      </c>
      <c r="G6344" t="s">
        <v>149</v>
      </c>
      <c r="H6344">
        <v>3</v>
      </c>
      <c r="I6344">
        <v>4</v>
      </c>
      <c r="J6344" t="s">
        <v>14</v>
      </c>
      <c r="K6344" s="36" t="s">
        <v>149</v>
      </c>
    </row>
    <row r="6345" spans="1:11" x14ac:dyDescent="0.25">
      <c r="A6345">
        <v>582293735</v>
      </c>
      <c r="B6345" s="1">
        <v>45451</v>
      </c>
      <c r="C6345" t="s">
        <v>27</v>
      </c>
      <c r="D6345" t="s">
        <v>20</v>
      </c>
      <c r="E6345">
        <v>0.17</v>
      </c>
      <c r="F6345">
        <v>0.04</v>
      </c>
      <c r="G6345" t="s">
        <v>148</v>
      </c>
      <c r="H6345">
        <v>2</v>
      </c>
      <c r="I6345">
        <v>3</v>
      </c>
      <c r="J6345" t="s">
        <v>22</v>
      </c>
      <c r="K6345" s="36" t="s">
        <v>149</v>
      </c>
    </row>
    <row r="6346" spans="1:11" x14ac:dyDescent="0.25">
      <c r="A6346">
        <v>2642688</v>
      </c>
      <c r="B6346" s="1">
        <v>41075</v>
      </c>
      <c r="C6346" t="s">
        <v>11</v>
      </c>
      <c r="D6346" t="s">
        <v>16</v>
      </c>
      <c r="E6346">
        <v>1</v>
      </c>
      <c r="F6346">
        <v>0.98</v>
      </c>
      <c r="G6346" t="s">
        <v>148</v>
      </c>
      <c r="H6346">
        <v>3</v>
      </c>
      <c r="I6346">
        <v>13</v>
      </c>
      <c r="J6346" t="s">
        <v>22</v>
      </c>
      <c r="K6346" s="36" t="s">
        <v>149</v>
      </c>
    </row>
    <row r="6347" spans="1:11" x14ac:dyDescent="0.25">
      <c r="A6347">
        <v>583269283</v>
      </c>
      <c r="B6347" s="1">
        <v>45456</v>
      </c>
      <c r="C6347" t="s">
        <v>11</v>
      </c>
      <c r="D6347" t="s">
        <v>16</v>
      </c>
      <c r="E6347">
        <v>1</v>
      </c>
      <c r="F6347">
        <v>0.09</v>
      </c>
      <c r="G6347" t="s">
        <v>148</v>
      </c>
      <c r="H6347">
        <v>1</v>
      </c>
      <c r="I6347">
        <v>2</v>
      </c>
      <c r="J6347" t="s">
        <v>22</v>
      </c>
      <c r="K6347" s="36" t="s">
        <v>149</v>
      </c>
    </row>
    <row r="6348" spans="1:11" x14ac:dyDescent="0.25">
      <c r="A6348">
        <v>300015389</v>
      </c>
      <c r="B6348" s="1">
        <v>43742</v>
      </c>
      <c r="C6348" t="s">
        <v>11</v>
      </c>
      <c r="D6348" t="s">
        <v>12</v>
      </c>
      <c r="G6348" t="s">
        <v>148</v>
      </c>
      <c r="H6348">
        <v>1</v>
      </c>
      <c r="I6348">
        <v>1</v>
      </c>
      <c r="J6348" t="s">
        <v>14</v>
      </c>
      <c r="K6348" s="36" t="s">
        <v>149</v>
      </c>
    </row>
    <row r="6349" spans="1:11" x14ac:dyDescent="0.25">
      <c r="A6349">
        <v>330365719</v>
      </c>
      <c r="B6349" s="1">
        <v>43854</v>
      </c>
      <c r="C6349" t="s">
        <v>11</v>
      </c>
      <c r="D6349" t="s">
        <v>17</v>
      </c>
      <c r="E6349">
        <v>1</v>
      </c>
      <c r="F6349">
        <v>0.86</v>
      </c>
      <c r="G6349" t="s">
        <v>149</v>
      </c>
      <c r="H6349">
        <v>1</v>
      </c>
      <c r="I6349">
        <v>1</v>
      </c>
      <c r="J6349" t="s">
        <v>14</v>
      </c>
      <c r="K6349" s="36" t="s">
        <v>149</v>
      </c>
    </row>
    <row r="6350" spans="1:11" x14ac:dyDescent="0.25">
      <c r="A6350">
        <v>381347200</v>
      </c>
      <c r="B6350" s="1">
        <v>44188</v>
      </c>
      <c r="C6350" t="s">
        <v>11</v>
      </c>
      <c r="D6350" t="s">
        <v>16</v>
      </c>
      <c r="E6350">
        <v>1</v>
      </c>
      <c r="F6350">
        <v>0.97</v>
      </c>
      <c r="G6350" t="s">
        <v>149</v>
      </c>
      <c r="H6350">
        <v>1</v>
      </c>
      <c r="I6350">
        <v>2</v>
      </c>
      <c r="J6350" t="s">
        <v>14</v>
      </c>
      <c r="K6350" s="36" t="s">
        <v>149</v>
      </c>
    </row>
    <row r="6351" spans="1:11" x14ac:dyDescent="0.25">
      <c r="A6351">
        <v>35868637</v>
      </c>
      <c r="B6351" s="1">
        <v>42170</v>
      </c>
      <c r="C6351" t="s">
        <v>11</v>
      </c>
      <c r="D6351" t="s">
        <v>17</v>
      </c>
      <c r="E6351">
        <v>1</v>
      </c>
      <c r="F6351">
        <v>0</v>
      </c>
      <c r="G6351" t="s">
        <v>148</v>
      </c>
      <c r="H6351">
        <v>1</v>
      </c>
      <c r="I6351">
        <v>1</v>
      </c>
      <c r="J6351" t="s">
        <v>14</v>
      </c>
      <c r="K6351" s="36" t="s">
        <v>149</v>
      </c>
    </row>
    <row r="6352" spans="1:11" x14ac:dyDescent="0.25">
      <c r="A6352">
        <v>581488153</v>
      </c>
      <c r="B6352" s="1">
        <v>45447</v>
      </c>
      <c r="C6352" t="s">
        <v>11</v>
      </c>
      <c r="D6352" t="s">
        <v>16</v>
      </c>
      <c r="E6352">
        <v>1</v>
      </c>
      <c r="F6352">
        <v>1</v>
      </c>
      <c r="G6352" t="s">
        <v>148</v>
      </c>
      <c r="H6352">
        <v>1</v>
      </c>
      <c r="I6352">
        <v>1</v>
      </c>
      <c r="J6352" t="s">
        <v>14</v>
      </c>
      <c r="K6352" s="36" t="s">
        <v>149</v>
      </c>
    </row>
    <row r="6353" spans="1:11" x14ac:dyDescent="0.25">
      <c r="A6353">
        <v>582670560</v>
      </c>
      <c r="B6353" s="1">
        <v>45453</v>
      </c>
      <c r="C6353" t="s">
        <v>27</v>
      </c>
      <c r="D6353" t="s">
        <v>16</v>
      </c>
      <c r="E6353">
        <v>1</v>
      </c>
      <c r="F6353">
        <v>1</v>
      </c>
      <c r="G6353" t="s">
        <v>148</v>
      </c>
      <c r="H6353">
        <v>1</v>
      </c>
      <c r="I6353">
        <v>1</v>
      </c>
      <c r="J6353" t="s">
        <v>22</v>
      </c>
      <c r="K6353" s="36" t="s">
        <v>149</v>
      </c>
    </row>
    <row r="6354" spans="1:11" x14ac:dyDescent="0.25">
      <c r="A6354">
        <v>583336078</v>
      </c>
      <c r="B6354" s="1">
        <v>45456</v>
      </c>
      <c r="C6354" t="s">
        <v>27</v>
      </c>
      <c r="D6354" t="s">
        <v>17</v>
      </c>
      <c r="E6354">
        <v>0.96</v>
      </c>
      <c r="F6354">
        <v>0.97</v>
      </c>
      <c r="G6354" t="s">
        <v>148</v>
      </c>
      <c r="H6354">
        <v>1</v>
      </c>
      <c r="I6354">
        <v>1</v>
      </c>
      <c r="J6354" t="s">
        <v>14</v>
      </c>
      <c r="K6354" s="36" t="s">
        <v>149</v>
      </c>
    </row>
    <row r="6355" spans="1:11" x14ac:dyDescent="0.25">
      <c r="A6355">
        <v>566803114</v>
      </c>
      <c r="B6355" s="1">
        <v>45363</v>
      </c>
      <c r="C6355" t="s">
        <v>27</v>
      </c>
      <c r="D6355" t="s">
        <v>12</v>
      </c>
      <c r="F6355">
        <v>0.35</v>
      </c>
      <c r="G6355" t="s">
        <v>148</v>
      </c>
      <c r="H6355">
        <v>1</v>
      </c>
      <c r="I6355">
        <v>2</v>
      </c>
      <c r="J6355" t="s">
        <v>22</v>
      </c>
      <c r="K6355" s="36" t="s">
        <v>149</v>
      </c>
    </row>
    <row r="6356" spans="1:11" x14ac:dyDescent="0.25">
      <c r="A6356">
        <v>582727723</v>
      </c>
      <c r="B6356" s="1">
        <v>45453</v>
      </c>
      <c r="C6356" t="s">
        <v>11</v>
      </c>
      <c r="D6356" t="s">
        <v>12</v>
      </c>
      <c r="F6356">
        <v>1</v>
      </c>
      <c r="G6356" t="s">
        <v>148</v>
      </c>
      <c r="H6356">
        <v>1</v>
      </c>
      <c r="I6356">
        <v>1</v>
      </c>
      <c r="J6356" t="s">
        <v>22</v>
      </c>
      <c r="K6356" s="36" t="s">
        <v>149</v>
      </c>
    </row>
    <row r="6357" spans="1:11" x14ac:dyDescent="0.25">
      <c r="A6357">
        <v>129996032</v>
      </c>
      <c r="B6357" s="1">
        <v>42867</v>
      </c>
      <c r="C6357" t="s">
        <v>68</v>
      </c>
      <c r="D6357" t="s">
        <v>16</v>
      </c>
      <c r="E6357">
        <v>1</v>
      </c>
      <c r="F6357">
        <v>1</v>
      </c>
      <c r="G6357" t="s">
        <v>149</v>
      </c>
      <c r="H6357">
        <v>2</v>
      </c>
      <c r="I6357">
        <v>2</v>
      </c>
      <c r="J6357" t="s">
        <v>14</v>
      </c>
      <c r="K6357" s="36" t="s">
        <v>149</v>
      </c>
    </row>
    <row r="6358" spans="1:11" x14ac:dyDescent="0.25">
      <c r="A6358">
        <v>579167057</v>
      </c>
      <c r="B6358" s="1">
        <v>45435</v>
      </c>
      <c r="C6358" t="s">
        <v>27</v>
      </c>
      <c r="D6358" t="s">
        <v>16</v>
      </c>
      <c r="E6358">
        <v>1</v>
      </c>
      <c r="F6358">
        <v>1</v>
      </c>
      <c r="G6358" t="s">
        <v>149</v>
      </c>
      <c r="H6358">
        <v>2</v>
      </c>
      <c r="I6358">
        <v>2</v>
      </c>
      <c r="J6358" t="s">
        <v>22</v>
      </c>
      <c r="K6358" s="36" t="s">
        <v>149</v>
      </c>
    </row>
    <row r="6359" spans="1:11" x14ac:dyDescent="0.25">
      <c r="A6359">
        <v>351646632</v>
      </c>
      <c r="B6359" s="1">
        <v>44006</v>
      </c>
      <c r="C6359" t="s">
        <v>27</v>
      </c>
      <c r="D6359" t="s">
        <v>16</v>
      </c>
      <c r="E6359">
        <v>0.9</v>
      </c>
      <c r="F6359">
        <v>1</v>
      </c>
      <c r="G6359" t="s">
        <v>148</v>
      </c>
      <c r="H6359">
        <v>13</v>
      </c>
      <c r="I6359">
        <v>22</v>
      </c>
      <c r="J6359" t="s">
        <v>14</v>
      </c>
      <c r="K6359" s="36" t="s">
        <v>149</v>
      </c>
    </row>
    <row r="6360" spans="1:11" x14ac:dyDescent="0.25">
      <c r="A6360">
        <v>583428757</v>
      </c>
      <c r="B6360" s="1">
        <v>45457</v>
      </c>
      <c r="C6360" t="s">
        <v>27</v>
      </c>
      <c r="D6360" t="s">
        <v>16</v>
      </c>
      <c r="E6360">
        <v>1</v>
      </c>
      <c r="F6360">
        <v>1</v>
      </c>
      <c r="G6360" t="s">
        <v>149</v>
      </c>
      <c r="H6360">
        <v>5</v>
      </c>
      <c r="I6360">
        <v>5</v>
      </c>
      <c r="J6360" t="s">
        <v>14</v>
      </c>
      <c r="K6360" s="36" t="s">
        <v>149</v>
      </c>
    </row>
    <row r="6361" spans="1:11" x14ac:dyDescent="0.25">
      <c r="A6361">
        <v>565497174</v>
      </c>
      <c r="B6361" s="1">
        <v>45356</v>
      </c>
      <c r="C6361" t="s">
        <v>27</v>
      </c>
      <c r="D6361" t="s">
        <v>12</v>
      </c>
      <c r="F6361">
        <v>1</v>
      </c>
      <c r="G6361" t="s">
        <v>148</v>
      </c>
      <c r="H6361">
        <v>1</v>
      </c>
      <c r="I6361">
        <v>2</v>
      </c>
      <c r="J6361" t="s">
        <v>14</v>
      </c>
      <c r="K6361" s="36" t="s">
        <v>149</v>
      </c>
    </row>
    <row r="6362" spans="1:11" x14ac:dyDescent="0.25">
      <c r="A6362">
        <v>130456339</v>
      </c>
      <c r="B6362" s="1">
        <v>42870</v>
      </c>
      <c r="C6362" t="s">
        <v>25</v>
      </c>
      <c r="D6362" t="s">
        <v>16</v>
      </c>
      <c r="E6362">
        <v>1</v>
      </c>
      <c r="F6362">
        <v>0.98</v>
      </c>
      <c r="G6362" t="s">
        <v>148</v>
      </c>
      <c r="H6362">
        <v>2</v>
      </c>
      <c r="I6362">
        <v>5</v>
      </c>
      <c r="J6362" t="s">
        <v>14</v>
      </c>
      <c r="K6362" s="36" t="s">
        <v>149</v>
      </c>
    </row>
    <row r="6363" spans="1:11" x14ac:dyDescent="0.25">
      <c r="A6363">
        <v>73625317</v>
      </c>
      <c r="B6363" s="1">
        <v>42513</v>
      </c>
      <c r="C6363" t="s">
        <v>11</v>
      </c>
      <c r="D6363" t="s">
        <v>20</v>
      </c>
      <c r="E6363">
        <v>0</v>
      </c>
      <c r="F6363">
        <v>0.25</v>
      </c>
      <c r="G6363" t="s">
        <v>148</v>
      </c>
      <c r="H6363">
        <v>1</v>
      </c>
      <c r="I6363">
        <v>2</v>
      </c>
      <c r="J6363" t="s">
        <v>18</v>
      </c>
      <c r="K6363" s="36" t="s">
        <v>149</v>
      </c>
    </row>
    <row r="6364" spans="1:11" x14ac:dyDescent="0.25">
      <c r="A6364">
        <v>146863385</v>
      </c>
      <c r="B6364" s="1">
        <v>42967</v>
      </c>
      <c r="C6364" t="s">
        <v>11</v>
      </c>
      <c r="D6364" t="s">
        <v>12</v>
      </c>
      <c r="F6364">
        <v>0</v>
      </c>
      <c r="G6364" t="s">
        <v>148</v>
      </c>
      <c r="H6364">
        <v>1</v>
      </c>
      <c r="I6364">
        <v>1</v>
      </c>
      <c r="J6364" t="s">
        <v>22</v>
      </c>
      <c r="K6364" s="36" t="s">
        <v>149</v>
      </c>
    </row>
    <row r="6365" spans="1:11" x14ac:dyDescent="0.25">
      <c r="A6365">
        <v>410995300</v>
      </c>
      <c r="B6365" s="1">
        <v>44382</v>
      </c>
      <c r="C6365" t="s">
        <v>11</v>
      </c>
      <c r="D6365" t="s">
        <v>16</v>
      </c>
      <c r="E6365">
        <v>1</v>
      </c>
      <c r="F6365">
        <v>0.96</v>
      </c>
      <c r="G6365" t="s">
        <v>149</v>
      </c>
      <c r="H6365">
        <v>1</v>
      </c>
      <c r="I6365">
        <v>1</v>
      </c>
      <c r="J6365" t="s">
        <v>22</v>
      </c>
      <c r="K6365" s="36" t="s">
        <v>149</v>
      </c>
    </row>
    <row r="6366" spans="1:11" x14ac:dyDescent="0.25">
      <c r="A6366">
        <v>4421661</v>
      </c>
      <c r="B6366" s="1">
        <v>41259</v>
      </c>
      <c r="C6366" t="s">
        <v>11</v>
      </c>
      <c r="D6366" t="s">
        <v>17</v>
      </c>
      <c r="E6366">
        <v>1</v>
      </c>
      <c r="F6366">
        <v>0.68</v>
      </c>
      <c r="G6366" t="s">
        <v>149</v>
      </c>
      <c r="H6366">
        <v>1</v>
      </c>
      <c r="I6366">
        <v>1</v>
      </c>
      <c r="J6366" t="s">
        <v>14</v>
      </c>
      <c r="K6366" s="36" t="s">
        <v>149</v>
      </c>
    </row>
    <row r="6367" spans="1:11" x14ac:dyDescent="0.25">
      <c r="A6367">
        <v>43768347</v>
      </c>
      <c r="B6367" s="1">
        <v>42256</v>
      </c>
      <c r="C6367" t="s">
        <v>11</v>
      </c>
      <c r="D6367" t="s">
        <v>17</v>
      </c>
      <c r="E6367">
        <v>1</v>
      </c>
      <c r="F6367">
        <v>0.81</v>
      </c>
      <c r="G6367" t="s">
        <v>148</v>
      </c>
      <c r="H6367">
        <v>1</v>
      </c>
      <c r="I6367">
        <v>2</v>
      </c>
      <c r="J6367" t="s">
        <v>14</v>
      </c>
      <c r="K6367" s="36" t="s">
        <v>149</v>
      </c>
    </row>
    <row r="6368" spans="1:11" x14ac:dyDescent="0.25">
      <c r="A6368">
        <v>339033229</v>
      </c>
      <c r="B6368" s="1">
        <v>43887</v>
      </c>
      <c r="C6368" t="s">
        <v>11</v>
      </c>
      <c r="D6368" t="s">
        <v>16</v>
      </c>
      <c r="E6368">
        <v>1</v>
      </c>
      <c r="F6368">
        <v>0.87</v>
      </c>
      <c r="G6368" t="s">
        <v>148</v>
      </c>
      <c r="H6368">
        <v>1</v>
      </c>
      <c r="I6368">
        <v>3</v>
      </c>
      <c r="J6368" t="s">
        <v>14</v>
      </c>
      <c r="K6368" s="36" t="s">
        <v>149</v>
      </c>
    </row>
    <row r="6369" spans="1:11" x14ac:dyDescent="0.25">
      <c r="A6369">
        <v>22848983</v>
      </c>
      <c r="B6369" s="1">
        <v>41934</v>
      </c>
      <c r="C6369" t="s">
        <v>11</v>
      </c>
      <c r="D6369" t="s">
        <v>21</v>
      </c>
      <c r="E6369">
        <v>0.67</v>
      </c>
      <c r="F6369">
        <v>0.7</v>
      </c>
      <c r="G6369" t="s">
        <v>148</v>
      </c>
      <c r="H6369">
        <v>1</v>
      </c>
      <c r="I6369">
        <v>1</v>
      </c>
      <c r="J6369" t="s">
        <v>14</v>
      </c>
      <c r="K6369" s="36" t="s">
        <v>149</v>
      </c>
    </row>
    <row r="6370" spans="1:11" x14ac:dyDescent="0.25">
      <c r="A6370">
        <v>430633024</v>
      </c>
      <c r="B6370" s="1">
        <v>44506</v>
      </c>
      <c r="C6370" t="s">
        <v>11</v>
      </c>
      <c r="D6370" t="s">
        <v>16</v>
      </c>
      <c r="E6370">
        <v>1</v>
      </c>
      <c r="F6370">
        <v>0.5</v>
      </c>
      <c r="G6370" t="s">
        <v>148</v>
      </c>
      <c r="H6370">
        <v>1</v>
      </c>
      <c r="I6370">
        <v>1</v>
      </c>
      <c r="J6370" t="s">
        <v>14</v>
      </c>
      <c r="K6370" s="36" t="s">
        <v>149</v>
      </c>
    </row>
    <row r="6371" spans="1:11" x14ac:dyDescent="0.25">
      <c r="A6371">
        <v>46716845</v>
      </c>
      <c r="B6371" s="1">
        <v>42293</v>
      </c>
      <c r="C6371" t="s">
        <v>11</v>
      </c>
      <c r="D6371" t="s">
        <v>16</v>
      </c>
      <c r="E6371">
        <v>1</v>
      </c>
      <c r="F6371">
        <v>1</v>
      </c>
      <c r="G6371" t="s">
        <v>149</v>
      </c>
      <c r="H6371">
        <v>1</v>
      </c>
      <c r="I6371">
        <v>1</v>
      </c>
      <c r="J6371" t="s">
        <v>14</v>
      </c>
      <c r="K6371" s="36" t="s">
        <v>149</v>
      </c>
    </row>
    <row r="6372" spans="1:11" x14ac:dyDescent="0.25">
      <c r="A6372">
        <v>584100089</v>
      </c>
      <c r="B6372" s="1">
        <v>45460</v>
      </c>
      <c r="C6372" t="s">
        <v>11</v>
      </c>
      <c r="D6372" t="s">
        <v>16</v>
      </c>
      <c r="E6372">
        <v>1</v>
      </c>
      <c r="F6372">
        <v>0.86</v>
      </c>
      <c r="G6372" t="s">
        <v>149</v>
      </c>
      <c r="H6372">
        <v>1</v>
      </c>
      <c r="I6372">
        <v>1</v>
      </c>
      <c r="J6372" t="s">
        <v>14</v>
      </c>
      <c r="K6372" s="36" t="s">
        <v>149</v>
      </c>
    </row>
    <row r="6373" spans="1:11" x14ac:dyDescent="0.25">
      <c r="A6373">
        <v>533249880</v>
      </c>
      <c r="B6373" s="1">
        <v>45160</v>
      </c>
      <c r="C6373" t="s">
        <v>11</v>
      </c>
      <c r="D6373" t="s">
        <v>17</v>
      </c>
      <c r="E6373">
        <v>1</v>
      </c>
      <c r="F6373">
        <v>0.98</v>
      </c>
      <c r="G6373" t="s">
        <v>148</v>
      </c>
      <c r="H6373">
        <v>1</v>
      </c>
      <c r="I6373">
        <v>1</v>
      </c>
      <c r="J6373" t="s">
        <v>14</v>
      </c>
      <c r="K6373" s="36" t="s">
        <v>149</v>
      </c>
    </row>
    <row r="6374" spans="1:11" x14ac:dyDescent="0.25">
      <c r="A6374">
        <v>33429021</v>
      </c>
      <c r="B6374" s="1">
        <v>42139</v>
      </c>
      <c r="C6374" t="s">
        <v>11</v>
      </c>
      <c r="D6374" t="s">
        <v>16</v>
      </c>
      <c r="E6374">
        <v>0.86</v>
      </c>
      <c r="F6374">
        <v>1</v>
      </c>
      <c r="G6374" t="s">
        <v>148</v>
      </c>
      <c r="H6374">
        <v>1</v>
      </c>
      <c r="I6374">
        <v>1</v>
      </c>
      <c r="J6374" t="s">
        <v>14</v>
      </c>
      <c r="K6374" s="36" t="s">
        <v>149</v>
      </c>
    </row>
    <row r="6375" spans="1:11" x14ac:dyDescent="0.25">
      <c r="A6375">
        <v>584175207</v>
      </c>
      <c r="B6375" s="1">
        <v>45461</v>
      </c>
      <c r="C6375" t="s">
        <v>27</v>
      </c>
      <c r="D6375" t="s">
        <v>16</v>
      </c>
      <c r="E6375">
        <v>1</v>
      </c>
      <c r="F6375">
        <v>1</v>
      </c>
      <c r="G6375" t="s">
        <v>148</v>
      </c>
      <c r="H6375">
        <v>1</v>
      </c>
      <c r="I6375">
        <v>1</v>
      </c>
      <c r="J6375" t="s">
        <v>14</v>
      </c>
      <c r="K6375" s="36" t="s">
        <v>149</v>
      </c>
    </row>
    <row r="6376" spans="1:11" x14ac:dyDescent="0.25">
      <c r="A6376">
        <v>583986457</v>
      </c>
      <c r="B6376" s="1">
        <v>45460</v>
      </c>
      <c r="C6376" t="s">
        <v>27</v>
      </c>
      <c r="D6376" t="s">
        <v>16</v>
      </c>
      <c r="E6376">
        <v>1</v>
      </c>
      <c r="F6376">
        <v>0.89</v>
      </c>
      <c r="G6376" t="s">
        <v>149</v>
      </c>
      <c r="H6376">
        <v>1</v>
      </c>
      <c r="I6376">
        <v>1</v>
      </c>
      <c r="J6376" t="s">
        <v>14</v>
      </c>
      <c r="K6376" s="36" t="s">
        <v>149</v>
      </c>
    </row>
    <row r="6377" spans="1:11" x14ac:dyDescent="0.25">
      <c r="A6377">
        <v>584181199</v>
      </c>
      <c r="B6377" s="1">
        <v>45461</v>
      </c>
      <c r="C6377" t="s">
        <v>27</v>
      </c>
      <c r="D6377" t="s">
        <v>20</v>
      </c>
      <c r="E6377">
        <v>0.2</v>
      </c>
      <c r="F6377">
        <v>0.87</v>
      </c>
      <c r="G6377" t="s">
        <v>148</v>
      </c>
      <c r="H6377">
        <v>1</v>
      </c>
      <c r="I6377">
        <v>2</v>
      </c>
      <c r="J6377" t="s">
        <v>14</v>
      </c>
      <c r="K6377" s="36" t="s">
        <v>148</v>
      </c>
    </row>
    <row r="6378" spans="1:11" x14ac:dyDescent="0.25">
      <c r="A6378">
        <v>584195016</v>
      </c>
      <c r="B6378" s="1">
        <v>45461</v>
      </c>
      <c r="C6378" t="s">
        <v>11</v>
      </c>
      <c r="D6378" t="s">
        <v>16</v>
      </c>
      <c r="E6378">
        <v>1</v>
      </c>
      <c r="F6378">
        <v>0.84</v>
      </c>
      <c r="G6378" t="s">
        <v>149</v>
      </c>
      <c r="H6378">
        <v>1</v>
      </c>
      <c r="I6378">
        <v>1</v>
      </c>
      <c r="J6378" t="s">
        <v>22</v>
      </c>
      <c r="K6378" s="36" t="s">
        <v>149</v>
      </c>
    </row>
    <row r="6379" spans="1:11" x14ac:dyDescent="0.25">
      <c r="A6379">
        <v>584199194</v>
      </c>
      <c r="B6379" s="1">
        <v>45461</v>
      </c>
      <c r="C6379" t="s">
        <v>27</v>
      </c>
      <c r="D6379" t="s">
        <v>20</v>
      </c>
      <c r="E6379">
        <v>0</v>
      </c>
      <c r="F6379">
        <v>0</v>
      </c>
      <c r="G6379" t="s">
        <v>148</v>
      </c>
      <c r="H6379">
        <v>1</v>
      </c>
      <c r="I6379">
        <v>1</v>
      </c>
      <c r="J6379" t="s">
        <v>22</v>
      </c>
      <c r="K6379" s="36" t="s">
        <v>149</v>
      </c>
    </row>
    <row r="6380" spans="1:11" x14ac:dyDescent="0.25">
      <c r="A6380">
        <v>584406908</v>
      </c>
      <c r="B6380" s="1">
        <v>45462</v>
      </c>
      <c r="C6380" t="s">
        <v>27</v>
      </c>
      <c r="D6380" t="s">
        <v>16</v>
      </c>
      <c r="E6380">
        <v>1</v>
      </c>
      <c r="F6380">
        <v>0.91</v>
      </c>
      <c r="G6380" t="s">
        <v>148</v>
      </c>
      <c r="H6380">
        <v>2</v>
      </c>
      <c r="I6380">
        <v>3</v>
      </c>
      <c r="J6380" t="s">
        <v>14</v>
      </c>
      <c r="K6380" s="36" t="s">
        <v>148</v>
      </c>
    </row>
    <row r="6381" spans="1:11" x14ac:dyDescent="0.25">
      <c r="A6381">
        <v>584649389</v>
      </c>
      <c r="B6381" s="1">
        <v>45463</v>
      </c>
      <c r="C6381" t="s">
        <v>27</v>
      </c>
      <c r="D6381" t="s">
        <v>16</v>
      </c>
      <c r="E6381">
        <v>1</v>
      </c>
      <c r="F6381">
        <v>0.99</v>
      </c>
      <c r="G6381" t="s">
        <v>149</v>
      </c>
      <c r="H6381">
        <v>1</v>
      </c>
      <c r="I6381">
        <v>1</v>
      </c>
      <c r="J6381" t="s">
        <v>14</v>
      </c>
      <c r="K6381" s="36" t="s">
        <v>149</v>
      </c>
    </row>
    <row r="6382" spans="1:11" x14ac:dyDescent="0.25">
      <c r="A6382">
        <v>316330865</v>
      </c>
      <c r="B6382" s="1">
        <v>43810</v>
      </c>
      <c r="C6382" t="s">
        <v>11</v>
      </c>
      <c r="D6382" t="s">
        <v>16</v>
      </c>
      <c r="E6382">
        <v>1</v>
      </c>
      <c r="F6382">
        <v>1</v>
      </c>
      <c r="G6382" t="s">
        <v>148</v>
      </c>
      <c r="H6382">
        <v>3</v>
      </c>
      <c r="I6382">
        <v>4</v>
      </c>
      <c r="J6382" t="s">
        <v>14</v>
      </c>
      <c r="K6382" s="36" t="s">
        <v>149</v>
      </c>
    </row>
    <row r="6383" spans="1:11" x14ac:dyDescent="0.25">
      <c r="A6383">
        <v>537854527</v>
      </c>
      <c r="B6383" s="1">
        <v>45188</v>
      </c>
      <c r="C6383" t="s">
        <v>27</v>
      </c>
      <c r="D6383" t="s">
        <v>16</v>
      </c>
      <c r="E6383">
        <v>1</v>
      </c>
      <c r="F6383">
        <v>1</v>
      </c>
      <c r="G6383" t="s">
        <v>27</v>
      </c>
      <c r="H6383">
        <v>5</v>
      </c>
      <c r="I6383">
        <v>8</v>
      </c>
      <c r="J6383" t="s">
        <v>14</v>
      </c>
      <c r="K6383" s="36" t="s">
        <v>149</v>
      </c>
    </row>
    <row r="6384" spans="1:11" x14ac:dyDescent="0.25">
      <c r="A6384">
        <v>426706311</v>
      </c>
      <c r="B6384" s="1">
        <v>44479</v>
      </c>
      <c r="C6384" t="s">
        <v>27</v>
      </c>
      <c r="D6384" t="s">
        <v>17</v>
      </c>
      <c r="E6384">
        <v>1</v>
      </c>
      <c r="F6384">
        <v>0.83</v>
      </c>
      <c r="G6384" t="s">
        <v>148</v>
      </c>
      <c r="H6384">
        <v>1</v>
      </c>
      <c r="I6384">
        <v>1</v>
      </c>
      <c r="J6384" t="s">
        <v>14</v>
      </c>
      <c r="K6384" s="36" t="s">
        <v>149</v>
      </c>
    </row>
    <row r="6385" spans="1:11" x14ac:dyDescent="0.25">
      <c r="A6385">
        <v>579885737</v>
      </c>
      <c r="B6385" s="1">
        <v>45439</v>
      </c>
      <c r="C6385" t="s">
        <v>27</v>
      </c>
      <c r="D6385" t="s">
        <v>16</v>
      </c>
      <c r="E6385">
        <v>0.97</v>
      </c>
      <c r="F6385">
        <v>0.93</v>
      </c>
      <c r="G6385" t="s">
        <v>148</v>
      </c>
      <c r="H6385">
        <v>4</v>
      </c>
      <c r="I6385">
        <v>4</v>
      </c>
      <c r="J6385" t="s">
        <v>14</v>
      </c>
      <c r="K6385" s="36" t="s">
        <v>149</v>
      </c>
    </row>
    <row r="6386" spans="1:11" x14ac:dyDescent="0.25">
      <c r="A6386">
        <v>179992555</v>
      </c>
      <c r="B6386" s="1">
        <v>43181</v>
      </c>
      <c r="C6386" t="s">
        <v>11</v>
      </c>
      <c r="D6386" t="s">
        <v>16</v>
      </c>
      <c r="E6386">
        <v>1</v>
      </c>
      <c r="F6386">
        <v>1</v>
      </c>
      <c r="G6386" t="s">
        <v>148</v>
      </c>
      <c r="H6386">
        <v>2</v>
      </c>
      <c r="I6386">
        <v>2</v>
      </c>
      <c r="J6386" t="s">
        <v>14</v>
      </c>
      <c r="K6386" s="36" t="s">
        <v>149</v>
      </c>
    </row>
    <row r="6387" spans="1:11" x14ac:dyDescent="0.25">
      <c r="A6387">
        <v>584315610</v>
      </c>
      <c r="B6387" s="1">
        <v>45461</v>
      </c>
      <c r="C6387" t="s">
        <v>27</v>
      </c>
      <c r="D6387" t="s">
        <v>17</v>
      </c>
      <c r="E6387">
        <v>0.67</v>
      </c>
      <c r="F6387">
        <v>0.27</v>
      </c>
      <c r="G6387" t="s">
        <v>148</v>
      </c>
      <c r="H6387">
        <v>1</v>
      </c>
      <c r="I6387">
        <v>1</v>
      </c>
      <c r="J6387" t="s">
        <v>14</v>
      </c>
      <c r="K6387" s="36" t="s">
        <v>149</v>
      </c>
    </row>
    <row r="6388" spans="1:11" x14ac:dyDescent="0.25">
      <c r="A6388">
        <v>146321261</v>
      </c>
      <c r="B6388" s="1">
        <v>42963</v>
      </c>
      <c r="C6388" t="s">
        <v>11</v>
      </c>
      <c r="D6388" t="s">
        <v>16</v>
      </c>
      <c r="E6388">
        <v>1</v>
      </c>
      <c r="F6388">
        <v>0.68</v>
      </c>
      <c r="G6388" t="s">
        <v>148</v>
      </c>
      <c r="H6388">
        <v>1</v>
      </c>
      <c r="I6388">
        <v>3</v>
      </c>
      <c r="J6388" t="s">
        <v>14</v>
      </c>
      <c r="K6388" s="36" t="s">
        <v>149</v>
      </c>
    </row>
    <row r="6389" spans="1:11" x14ac:dyDescent="0.25">
      <c r="A6389">
        <v>15740581</v>
      </c>
      <c r="B6389" s="1">
        <v>41778</v>
      </c>
      <c r="C6389" t="s">
        <v>11</v>
      </c>
      <c r="D6389" t="s">
        <v>16</v>
      </c>
      <c r="E6389">
        <v>1</v>
      </c>
      <c r="F6389">
        <v>0.89</v>
      </c>
      <c r="G6389" t="s">
        <v>149</v>
      </c>
      <c r="H6389">
        <v>1</v>
      </c>
      <c r="I6389">
        <v>1</v>
      </c>
      <c r="J6389" t="s">
        <v>14</v>
      </c>
      <c r="K6389" s="36" t="s">
        <v>149</v>
      </c>
    </row>
    <row r="6390" spans="1:11" x14ac:dyDescent="0.25">
      <c r="A6390">
        <v>486908488</v>
      </c>
      <c r="B6390" s="1">
        <v>44873</v>
      </c>
      <c r="C6390" t="s">
        <v>27</v>
      </c>
      <c r="D6390" t="s">
        <v>17</v>
      </c>
      <c r="E6390">
        <v>1</v>
      </c>
      <c r="F6390">
        <v>0.46</v>
      </c>
      <c r="G6390" t="s">
        <v>148</v>
      </c>
      <c r="H6390">
        <v>1</v>
      </c>
      <c r="I6390">
        <v>7</v>
      </c>
      <c r="J6390" t="s">
        <v>14</v>
      </c>
      <c r="K6390" s="36" t="s">
        <v>149</v>
      </c>
    </row>
    <row r="6391" spans="1:11" x14ac:dyDescent="0.25">
      <c r="A6391">
        <v>559630245</v>
      </c>
      <c r="B6391" s="1">
        <v>45322</v>
      </c>
      <c r="C6391" t="s">
        <v>27</v>
      </c>
      <c r="D6391" t="s">
        <v>12</v>
      </c>
      <c r="F6391">
        <v>0.67</v>
      </c>
      <c r="G6391" t="s">
        <v>148</v>
      </c>
      <c r="H6391">
        <v>1</v>
      </c>
      <c r="I6391">
        <v>1</v>
      </c>
      <c r="J6391" t="s">
        <v>22</v>
      </c>
      <c r="K6391" s="36" t="s">
        <v>149</v>
      </c>
    </row>
    <row r="6392" spans="1:11" x14ac:dyDescent="0.25">
      <c r="A6392">
        <v>13176722</v>
      </c>
      <c r="B6392" s="1">
        <v>41714</v>
      </c>
      <c r="C6392" t="s">
        <v>11</v>
      </c>
      <c r="D6392" t="s">
        <v>17</v>
      </c>
      <c r="E6392">
        <v>1</v>
      </c>
      <c r="F6392">
        <v>0.8</v>
      </c>
      <c r="G6392" t="s">
        <v>149</v>
      </c>
      <c r="H6392">
        <v>1</v>
      </c>
      <c r="I6392">
        <v>2</v>
      </c>
      <c r="J6392" t="s">
        <v>14</v>
      </c>
      <c r="K6392" s="36" t="s">
        <v>149</v>
      </c>
    </row>
    <row r="6393" spans="1:11" x14ac:dyDescent="0.25">
      <c r="A6393">
        <v>154973978</v>
      </c>
      <c r="B6393" s="1">
        <v>43025</v>
      </c>
      <c r="C6393" t="s">
        <v>11</v>
      </c>
      <c r="D6393" t="s">
        <v>17</v>
      </c>
      <c r="E6393">
        <v>1</v>
      </c>
      <c r="F6393">
        <v>0.54</v>
      </c>
      <c r="G6393" t="s">
        <v>149</v>
      </c>
      <c r="H6393">
        <v>1</v>
      </c>
      <c r="I6393">
        <v>2</v>
      </c>
      <c r="J6393" t="s">
        <v>14</v>
      </c>
      <c r="K6393" s="36" t="s">
        <v>149</v>
      </c>
    </row>
    <row r="6394" spans="1:11" x14ac:dyDescent="0.25">
      <c r="A6394">
        <v>584810982</v>
      </c>
      <c r="B6394" s="1">
        <v>45464</v>
      </c>
      <c r="C6394" t="s">
        <v>27</v>
      </c>
      <c r="D6394" t="s">
        <v>16</v>
      </c>
      <c r="E6394">
        <v>1</v>
      </c>
      <c r="F6394">
        <v>0.97</v>
      </c>
      <c r="G6394" t="s">
        <v>149</v>
      </c>
      <c r="H6394">
        <v>1</v>
      </c>
      <c r="I6394">
        <v>1</v>
      </c>
      <c r="J6394" t="s">
        <v>14</v>
      </c>
      <c r="K6394" s="36" t="s">
        <v>149</v>
      </c>
    </row>
    <row r="6395" spans="1:11" x14ac:dyDescent="0.25">
      <c r="A6395">
        <v>578844789</v>
      </c>
      <c r="B6395" s="1">
        <v>45433</v>
      </c>
      <c r="C6395" t="s">
        <v>11</v>
      </c>
      <c r="D6395" t="s">
        <v>16</v>
      </c>
      <c r="E6395">
        <v>1</v>
      </c>
      <c r="F6395">
        <v>1</v>
      </c>
      <c r="G6395" t="s">
        <v>148</v>
      </c>
      <c r="H6395">
        <v>1</v>
      </c>
      <c r="I6395">
        <v>1</v>
      </c>
      <c r="J6395" t="s">
        <v>22</v>
      </c>
      <c r="K6395" s="36" t="s">
        <v>149</v>
      </c>
    </row>
    <row r="6396" spans="1:11" x14ac:dyDescent="0.25">
      <c r="A6396">
        <v>112289621</v>
      </c>
      <c r="B6396" s="1">
        <v>42754</v>
      </c>
      <c r="C6396" t="s">
        <v>11</v>
      </c>
      <c r="D6396" t="s">
        <v>16</v>
      </c>
      <c r="E6396">
        <v>1</v>
      </c>
      <c r="F6396">
        <v>0.76</v>
      </c>
      <c r="G6396" t="s">
        <v>149</v>
      </c>
      <c r="H6396">
        <v>1</v>
      </c>
      <c r="I6396">
        <v>1</v>
      </c>
      <c r="J6396" t="s">
        <v>14</v>
      </c>
      <c r="K6396" s="36" t="s">
        <v>149</v>
      </c>
    </row>
    <row r="6397" spans="1:11" x14ac:dyDescent="0.25">
      <c r="A6397">
        <v>33094014</v>
      </c>
      <c r="B6397" s="1">
        <v>42135</v>
      </c>
      <c r="C6397" t="s">
        <v>11</v>
      </c>
      <c r="D6397" t="s">
        <v>21</v>
      </c>
      <c r="E6397">
        <v>0.5</v>
      </c>
      <c r="F6397">
        <v>1</v>
      </c>
      <c r="G6397" t="s">
        <v>148</v>
      </c>
      <c r="H6397">
        <v>1</v>
      </c>
      <c r="I6397">
        <v>3</v>
      </c>
      <c r="J6397" t="s">
        <v>14</v>
      </c>
      <c r="K6397" s="36" t="s">
        <v>148</v>
      </c>
    </row>
    <row r="6398" spans="1:11" x14ac:dyDescent="0.25">
      <c r="A6398">
        <v>421361668</v>
      </c>
      <c r="B6398" s="1">
        <v>44442</v>
      </c>
      <c r="C6398" t="s">
        <v>11</v>
      </c>
      <c r="D6398" t="s">
        <v>16</v>
      </c>
      <c r="E6398">
        <v>1</v>
      </c>
      <c r="F6398">
        <v>1</v>
      </c>
      <c r="G6398" t="s">
        <v>148</v>
      </c>
      <c r="H6398">
        <v>1</v>
      </c>
      <c r="I6398">
        <v>1</v>
      </c>
      <c r="J6398" t="s">
        <v>14</v>
      </c>
      <c r="K6398" s="36" t="s">
        <v>149</v>
      </c>
    </row>
    <row r="6399" spans="1:11" x14ac:dyDescent="0.25">
      <c r="A6399">
        <v>576901445</v>
      </c>
      <c r="B6399" s="1">
        <v>45422</v>
      </c>
      <c r="C6399" t="s">
        <v>27</v>
      </c>
      <c r="D6399" t="s">
        <v>17</v>
      </c>
      <c r="E6399">
        <v>0.75</v>
      </c>
      <c r="F6399">
        <v>0.93</v>
      </c>
      <c r="G6399" t="s">
        <v>149</v>
      </c>
      <c r="H6399">
        <v>1</v>
      </c>
      <c r="I6399">
        <v>1</v>
      </c>
      <c r="J6399" t="s">
        <v>22</v>
      </c>
      <c r="K6399" s="36" t="s">
        <v>149</v>
      </c>
    </row>
    <row r="6400" spans="1:11" x14ac:dyDescent="0.25">
      <c r="A6400">
        <v>572951920</v>
      </c>
      <c r="B6400" s="1">
        <v>45400</v>
      </c>
      <c r="C6400" t="s">
        <v>11</v>
      </c>
      <c r="D6400" t="s">
        <v>16</v>
      </c>
      <c r="E6400">
        <v>1</v>
      </c>
      <c r="F6400">
        <v>0.99</v>
      </c>
      <c r="G6400" t="s">
        <v>149</v>
      </c>
      <c r="H6400">
        <v>3</v>
      </c>
      <c r="I6400">
        <v>3</v>
      </c>
      <c r="J6400" t="s">
        <v>22</v>
      </c>
      <c r="K6400" s="36" t="s">
        <v>149</v>
      </c>
    </row>
    <row r="6401" spans="1:11" x14ac:dyDescent="0.25">
      <c r="A6401">
        <v>584839374</v>
      </c>
      <c r="B6401" s="1">
        <v>45464</v>
      </c>
      <c r="C6401" t="s">
        <v>27</v>
      </c>
      <c r="D6401" t="s">
        <v>16</v>
      </c>
      <c r="E6401">
        <v>1</v>
      </c>
      <c r="F6401">
        <v>1</v>
      </c>
      <c r="G6401" t="s">
        <v>148</v>
      </c>
      <c r="H6401">
        <v>1</v>
      </c>
      <c r="I6401">
        <v>1</v>
      </c>
      <c r="J6401" t="s">
        <v>14</v>
      </c>
      <c r="K6401" s="36" t="s">
        <v>148</v>
      </c>
    </row>
    <row r="6402" spans="1:11" x14ac:dyDescent="0.25">
      <c r="A6402">
        <v>214620318</v>
      </c>
      <c r="B6402" s="1">
        <v>43353</v>
      </c>
      <c r="C6402" t="s">
        <v>69</v>
      </c>
      <c r="D6402" t="s">
        <v>12</v>
      </c>
      <c r="G6402" t="s">
        <v>148</v>
      </c>
      <c r="H6402">
        <v>1</v>
      </c>
      <c r="I6402">
        <v>1</v>
      </c>
      <c r="J6402" t="s">
        <v>14</v>
      </c>
      <c r="K6402" s="36" t="s">
        <v>149</v>
      </c>
    </row>
    <row r="6403" spans="1:11" x14ac:dyDescent="0.25">
      <c r="A6403">
        <v>584849959</v>
      </c>
      <c r="B6403" s="1">
        <v>45464</v>
      </c>
      <c r="C6403" t="s">
        <v>27</v>
      </c>
      <c r="D6403" t="s">
        <v>16</v>
      </c>
      <c r="E6403">
        <v>1</v>
      </c>
      <c r="F6403">
        <v>0.97</v>
      </c>
      <c r="G6403" t="s">
        <v>149</v>
      </c>
      <c r="H6403">
        <v>1</v>
      </c>
      <c r="I6403">
        <v>1</v>
      </c>
      <c r="J6403" t="s">
        <v>14</v>
      </c>
      <c r="K6403" s="36" t="s">
        <v>149</v>
      </c>
    </row>
    <row r="6404" spans="1:11" x14ac:dyDescent="0.25">
      <c r="A6404">
        <v>584599808</v>
      </c>
      <c r="B6404" s="1">
        <v>45463</v>
      </c>
      <c r="C6404" t="s">
        <v>27</v>
      </c>
      <c r="D6404" t="s">
        <v>16</v>
      </c>
      <c r="E6404">
        <v>1</v>
      </c>
      <c r="F6404">
        <v>1</v>
      </c>
      <c r="G6404" t="s">
        <v>148</v>
      </c>
      <c r="H6404">
        <v>2</v>
      </c>
      <c r="I6404">
        <v>3</v>
      </c>
      <c r="J6404" t="s">
        <v>22</v>
      </c>
      <c r="K6404" s="36" t="s">
        <v>149</v>
      </c>
    </row>
    <row r="6405" spans="1:11" x14ac:dyDescent="0.25">
      <c r="A6405">
        <v>584603741</v>
      </c>
      <c r="B6405" s="1">
        <v>45463</v>
      </c>
      <c r="C6405" t="s">
        <v>11</v>
      </c>
      <c r="D6405" t="s">
        <v>16</v>
      </c>
      <c r="E6405">
        <v>1</v>
      </c>
      <c r="F6405">
        <v>1</v>
      </c>
      <c r="G6405" t="s">
        <v>27</v>
      </c>
      <c r="H6405">
        <v>2</v>
      </c>
      <c r="I6405">
        <v>2</v>
      </c>
      <c r="J6405" t="s">
        <v>14</v>
      </c>
      <c r="K6405" s="36" t="s">
        <v>149</v>
      </c>
    </row>
    <row r="6406" spans="1:11" x14ac:dyDescent="0.25">
      <c r="A6406">
        <v>9928987</v>
      </c>
      <c r="B6406" s="1">
        <v>41588</v>
      </c>
      <c r="C6406" t="s">
        <v>11</v>
      </c>
      <c r="D6406" t="s">
        <v>17</v>
      </c>
      <c r="E6406">
        <v>0.8</v>
      </c>
      <c r="F6406">
        <v>0.6</v>
      </c>
      <c r="G6406" t="s">
        <v>149</v>
      </c>
      <c r="H6406">
        <v>3</v>
      </c>
      <c r="I6406">
        <v>3</v>
      </c>
      <c r="J6406" t="s">
        <v>14</v>
      </c>
      <c r="K6406" s="36" t="s">
        <v>149</v>
      </c>
    </row>
    <row r="6407" spans="1:11" x14ac:dyDescent="0.25">
      <c r="A6407">
        <v>577632529</v>
      </c>
      <c r="B6407" s="1">
        <v>45426</v>
      </c>
      <c r="C6407" t="s">
        <v>11</v>
      </c>
      <c r="D6407" t="s">
        <v>16</v>
      </c>
      <c r="E6407">
        <v>0.97</v>
      </c>
      <c r="F6407">
        <v>0.98</v>
      </c>
      <c r="G6407" t="s">
        <v>148</v>
      </c>
      <c r="H6407">
        <v>9</v>
      </c>
      <c r="I6407">
        <v>9</v>
      </c>
      <c r="J6407" t="s">
        <v>14</v>
      </c>
      <c r="K6407" s="36" t="s">
        <v>149</v>
      </c>
    </row>
    <row r="6408" spans="1:11" x14ac:dyDescent="0.25">
      <c r="A6408">
        <v>567369605</v>
      </c>
      <c r="B6408" s="1">
        <v>45367</v>
      </c>
      <c r="C6408" t="s">
        <v>27</v>
      </c>
      <c r="D6408" t="s">
        <v>17</v>
      </c>
      <c r="E6408">
        <v>1</v>
      </c>
      <c r="F6408">
        <v>1</v>
      </c>
      <c r="G6408" t="s">
        <v>148</v>
      </c>
      <c r="H6408">
        <v>1</v>
      </c>
      <c r="I6408">
        <v>2</v>
      </c>
      <c r="J6408" t="s">
        <v>14</v>
      </c>
      <c r="K6408" s="36" t="s">
        <v>149</v>
      </c>
    </row>
    <row r="6409" spans="1:11" x14ac:dyDescent="0.25">
      <c r="A6409">
        <v>584985446</v>
      </c>
      <c r="B6409" s="1">
        <v>45465</v>
      </c>
      <c r="C6409" t="s">
        <v>27</v>
      </c>
      <c r="D6409" t="s">
        <v>21</v>
      </c>
      <c r="E6409">
        <v>0.5</v>
      </c>
      <c r="F6409">
        <v>1</v>
      </c>
      <c r="G6409" t="s">
        <v>148</v>
      </c>
      <c r="H6409">
        <v>1</v>
      </c>
      <c r="I6409">
        <v>1</v>
      </c>
      <c r="J6409" t="s">
        <v>22</v>
      </c>
      <c r="K6409" s="36" t="s">
        <v>149</v>
      </c>
    </row>
    <row r="6410" spans="1:11" x14ac:dyDescent="0.25">
      <c r="A6410">
        <v>436164435</v>
      </c>
      <c r="B6410" s="1">
        <v>44545</v>
      </c>
      <c r="C6410" t="s">
        <v>11</v>
      </c>
      <c r="D6410" t="s">
        <v>12</v>
      </c>
      <c r="F6410">
        <v>0.84</v>
      </c>
      <c r="G6410" t="s">
        <v>148</v>
      </c>
      <c r="H6410">
        <v>2</v>
      </c>
      <c r="I6410">
        <v>2</v>
      </c>
      <c r="J6410" t="s">
        <v>22</v>
      </c>
      <c r="K6410" s="36" t="s">
        <v>149</v>
      </c>
    </row>
    <row r="6411" spans="1:11" x14ac:dyDescent="0.25">
      <c r="A6411">
        <v>167366740</v>
      </c>
      <c r="B6411" s="1">
        <v>43112</v>
      </c>
      <c r="C6411" t="s">
        <v>11</v>
      </c>
      <c r="D6411" t="s">
        <v>12</v>
      </c>
      <c r="F6411">
        <v>0.83</v>
      </c>
      <c r="G6411" t="s">
        <v>149</v>
      </c>
      <c r="H6411">
        <v>1</v>
      </c>
      <c r="I6411">
        <v>1</v>
      </c>
      <c r="J6411" t="s">
        <v>14</v>
      </c>
      <c r="K6411" s="36" t="s">
        <v>149</v>
      </c>
    </row>
    <row r="6412" spans="1:11" x14ac:dyDescent="0.25">
      <c r="A6412">
        <v>583520404</v>
      </c>
      <c r="B6412" s="1">
        <v>45457</v>
      </c>
      <c r="C6412" t="s">
        <v>11</v>
      </c>
      <c r="D6412" t="s">
        <v>16</v>
      </c>
      <c r="E6412">
        <v>0.96</v>
      </c>
      <c r="F6412">
        <v>1</v>
      </c>
      <c r="G6412" t="s">
        <v>148</v>
      </c>
      <c r="H6412">
        <v>1</v>
      </c>
      <c r="I6412">
        <v>2</v>
      </c>
      <c r="J6412" t="s">
        <v>22</v>
      </c>
      <c r="K6412" s="36" t="s">
        <v>149</v>
      </c>
    </row>
    <row r="6413" spans="1:11" x14ac:dyDescent="0.25">
      <c r="A6413">
        <v>24458117</v>
      </c>
      <c r="B6413" s="1">
        <v>41976</v>
      </c>
      <c r="C6413" t="s">
        <v>11</v>
      </c>
      <c r="D6413" t="s">
        <v>20</v>
      </c>
      <c r="E6413">
        <v>0.17</v>
      </c>
      <c r="F6413">
        <v>0.18</v>
      </c>
      <c r="G6413" t="s">
        <v>148</v>
      </c>
      <c r="H6413">
        <v>1</v>
      </c>
      <c r="I6413">
        <v>4</v>
      </c>
      <c r="J6413" t="s">
        <v>14</v>
      </c>
      <c r="K6413" s="36" t="s">
        <v>149</v>
      </c>
    </row>
    <row r="6414" spans="1:11" x14ac:dyDescent="0.25">
      <c r="A6414">
        <v>585004830</v>
      </c>
      <c r="B6414" s="1">
        <v>45465</v>
      </c>
      <c r="C6414" t="s">
        <v>11</v>
      </c>
      <c r="D6414" t="s">
        <v>16</v>
      </c>
      <c r="E6414">
        <v>1</v>
      </c>
      <c r="F6414">
        <v>0.99</v>
      </c>
      <c r="G6414" t="s">
        <v>149</v>
      </c>
      <c r="H6414">
        <v>1</v>
      </c>
      <c r="I6414">
        <v>1</v>
      </c>
      <c r="J6414" t="s">
        <v>22</v>
      </c>
      <c r="K6414" s="36" t="s">
        <v>149</v>
      </c>
    </row>
    <row r="6415" spans="1:11" x14ac:dyDescent="0.25">
      <c r="A6415">
        <v>12203556</v>
      </c>
      <c r="B6415" s="1">
        <v>41683</v>
      </c>
      <c r="C6415" t="s">
        <v>11</v>
      </c>
      <c r="D6415" t="s">
        <v>17</v>
      </c>
      <c r="E6415">
        <v>0.9</v>
      </c>
      <c r="F6415">
        <v>0.74</v>
      </c>
      <c r="G6415" t="s">
        <v>149</v>
      </c>
      <c r="H6415">
        <v>1</v>
      </c>
      <c r="I6415">
        <v>1</v>
      </c>
      <c r="J6415" t="s">
        <v>14</v>
      </c>
      <c r="K6415" s="36" t="s">
        <v>149</v>
      </c>
    </row>
    <row r="6416" spans="1:11" x14ac:dyDescent="0.25">
      <c r="A6416">
        <v>585720515</v>
      </c>
      <c r="B6416" s="1">
        <v>45468</v>
      </c>
      <c r="C6416" t="s">
        <v>11</v>
      </c>
      <c r="D6416" t="s">
        <v>17</v>
      </c>
      <c r="E6416">
        <v>1</v>
      </c>
      <c r="F6416">
        <v>0.82</v>
      </c>
      <c r="G6416" t="s">
        <v>149</v>
      </c>
      <c r="H6416">
        <v>4</v>
      </c>
      <c r="I6416">
        <v>4</v>
      </c>
      <c r="J6416" t="s">
        <v>18</v>
      </c>
      <c r="K6416" s="36" t="s">
        <v>149</v>
      </c>
    </row>
    <row r="6417" spans="1:11" x14ac:dyDescent="0.25">
      <c r="A6417">
        <v>568075333</v>
      </c>
      <c r="B6417" s="1">
        <v>45371</v>
      </c>
      <c r="C6417" t="s">
        <v>27</v>
      </c>
      <c r="D6417" t="s">
        <v>12</v>
      </c>
      <c r="F6417">
        <v>0</v>
      </c>
      <c r="G6417" t="s">
        <v>148</v>
      </c>
      <c r="H6417">
        <v>1</v>
      </c>
      <c r="I6417">
        <v>1</v>
      </c>
      <c r="J6417" t="s">
        <v>22</v>
      </c>
      <c r="K6417" s="36" t="s">
        <v>149</v>
      </c>
    </row>
    <row r="6418" spans="1:11" x14ac:dyDescent="0.25">
      <c r="A6418">
        <v>49735663</v>
      </c>
      <c r="B6418" s="1">
        <v>42331</v>
      </c>
      <c r="C6418" t="s">
        <v>11</v>
      </c>
      <c r="D6418" t="s">
        <v>21</v>
      </c>
      <c r="E6418">
        <v>1</v>
      </c>
      <c r="F6418">
        <v>0.5</v>
      </c>
      <c r="G6418" t="s">
        <v>148</v>
      </c>
      <c r="H6418">
        <v>2</v>
      </c>
      <c r="I6418">
        <v>2</v>
      </c>
      <c r="J6418" t="s">
        <v>14</v>
      </c>
      <c r="K6418" s="36" t="s">
        <v>149</v>
      </c>
    </row>
    <row r="6419" spans="1:11" x14ac:dyDescent="0.25">
      <c r="A6419">
        <v>44052899</v>
      </c>
      <c r="B6419" s="1">
        <v>42260</v>
      </c>
      <c r="C6419" t="s">
        <v>44</v>
      </c>
      <c r="D6419" t="s">
        <v>16</v>
      </c>
      <c r="E6419">
        <v>1</v>
      </c>
      <c r="F6419">
        <v>1</v>
      </c>
      <c r="G6419" t="s">
        <v>149</v>
      </c>
      <c r="H6419">
        <v>1</v>
      </c>
      <c r="I6419">
        <v>1</v>
      </c>
      <c r="J6419" t="s">
        <v>14</v>
      </c>
      <c r="K6419" s="36" t="s">
        <v>149</v>
      </c>
    </row>
    <row r="6420" spans="1:11" x14ac:dyDescent="0.25">
      <c r="A6420">
        <v>557768072</v>
      </c>
      <c r="B6420" s="1">
        <v>45312</v>
      </c>
      <c r="C6420" t="s">
        <v>11</v>
      </c>
      <c r="D6420" t="s">
        <v>17</v>
      </c>
      <c r="E6420">
        <v>1</v>
      </c>
      <c r="F6420">
        <v>0.96</v>
      </c>
      <c r="G6420" t="s">
        <v>149</v>
      </c>
      <c r="H6420">
        <v>1</v>
      </c>
      <c r="I6420">
        <v>2</v>
      </c>
      <c r="J6420" t="s">
        <v>14</v>
      </c>
      <c r="K6420" s="36" t="s">
        <v>149</v>
      </c>
    </row>
    <row r="6421" spans="1:11" x14ac:dyDescent="0.25">
      <c r="A6421">
        <v>585601568</v>
      </c>
      <c r="B6421" s="1">
        <v>45468</v>
      </c>
      <c r="C6421" t="s">
        <v>27</v>
      </c>
      <c r="D6421" t="s">
        <v>16</v>
      </c>
      <c r="E6421">
        <v>0.67</v>
      </c>
      <c r="F6421">
        <v>1</v>
      </c>
      <c r="G6421" t="s">
        <v>148</v>
      </c>
      <c r="H6421">
        <v>1</v>
      </c>
      <c r="I6421">
        <v>1</v>
      </c>
      <c r="J6421" t="s">
        <v>14</v>
      </c>
      <c r="K6421" s="36" t="s">
        <v>149</v>
      </c>
    </row>
    <row r="6422" spans="1:11" x14ac:dyDescent="0.25">
      <c r="A6422">
        <v>39860291</v>
      </c>
      <c r="B6422" s="1">
        <v>42213</v>
      </c>
      <c r="C6422" t="s">
        <v>11</v>
      </c>
      <c r="D6422" t="s">
        <v>12</v>
      </c>
      <c r="F6422">
        <v>1</v>
      </c>
      <c r="G6422" t="s">
        <v>148</v>
      </c>
      <c r="H6422">
        <v>1</v>
      </c>
      <c r="I6422">
        <v>2</v>
      </c>
      <c r="J6422" t="s">
        <v>22</v>
      </c>
      <c r="K6422" s="36" t="s">
        <v>149</v>
      </c>
    </row>
    <row r="6423" spans="1:11" x14ac:dyDescent="0.25">
      <c r="A6423">
        <v>509360864</v>
      </c>
      <c r="B6423" s="1">
        <v>45026</v>
      </c>
      <c r="C6423" t="s">
        <v>27</v>
      </c>
      <c r="D6423" t="s">
        <v>16</v>
      </c>
      <c r="E6423">
        <v>1</v>
      </c>
      <c r="F6423">
        <v>0.4</v>
      </c>
      <c r="G6423" t="s">
        <v>148</v>
      </c>
      <c r="H6423">
        <v>1</v>
      </c>
      <c r="I6423">
        <v>1</v>
      </c>
      <c r="J6423" t="s">
        <v>14</v>
      </c>
      <c r="K6423" s="36" t="s">
        <v>149</v>
      </c>
    </row>
    <row r="6424" spans="1:11" x14ac:dyDescent="0.25">
      <c r="A6424">
        <v>585390644</v>
      </c>
      <c r="B6424" s="1">
        <v>45467</v>
      </c>
      <c r="C6424" t="s">
        <v>11</v>
      </c>
      <c r="D6424" t="s">
        <v>16</v>
      </c>
      <c r="E6424">
        <v>1</v>
      </c>
      <c r="F6424">
        <v>0.97</v>
      </c>
      <c r="G6424" t="s">
        <v>149</v>
      </c>
      <c r="H6424">
        <v>1</v>
      </c>
      <c r="I6424">
        <v>1</v>
      </c>
      <c r="J6424" t="s">
        <v>22</v>
      </c>
      <c r="K6424" s="36" t="s">
        <v>149</v>
      </c>
    </row>
    <row r="6425" spans="1:11" x14ac:dyDescent="0.25">
      <c r="A6425">
        <v>562876175</v>
      </c>
      <c r="B6425" s="1">
        <v>45341</v>
      </c>
      <c r="C6425" t="s">
        <v>27</v>
      </c>
      <c r="D6425" t="s">
        <v>16</v>
      </c>
      <c r="E6425">
        <v>1</v>
      </c>
      <c r="F6425">
        <v>0.99</v>
      </c>
      <c r="G6425" t="s">
        <v>148</v>
      </c>
      <c r="H6425">
        <v>1</v>
      </c>
      <c r="I6425">
        <v>2</v>
      </c>
      <c r="J6425" t="s">
        <v>22</v>
      </c>
      <c r="K6425" s="36" t="s">
        <v>149</v>
      </c>
    </row>
    <row r="6426" spans="1:11" x14ac:dyDescent="0.25">
      <c r="A6426">
        <v>503836465</v>
      </c>
      <c r="B6426" s="1">
        <v>44989</v>
      </c>
      <c r="C6426" t="s">
        <v>27</v>
      </c>
      <c r="D6426" t="s">
        <v>16</v>
      </c>
      <c r="E6426">
        <v>1</v>
      </c>
      <c r="F6426">
        <v>1</v>
      </c>
      <c r="G6426" t="s">
        <v>148</v>
      </c>
      <c r="H6426">
        <v>1</v>
      </c>
      <c r="I6426">
        <v>1</v>
      </c>
      <c r="J6426" t="s">
        <v>14</v>
      </c>
      <c r="K6426" s="36" t="s">
        <v>149</v>
      </c>
    </row>
    <row r="6427" spans="1:11" x14ac:dyDescent="0.25">
      <c r="A6427">
        <v>72466706</v>
      </c>
      <c r="B6427" s="1">
        <v>42507</v>
      </c>
      <c r="C6427" t="s">
        <v>11</v>
      </c>
      <c r="D6427" t="s">
        <v>17</v>
      </c>
      <c r="E6427">
        <v>1</v>
      </c>
      <c r="F6427">
        <v>0.62</v>
      </c>
      <c r="G6427" t="s">
        <v>148</v>
      </c>
      <c r="H6427">
        <v>1</v>
      </c>
      <c r="I6427">
        <v>4</v>
      </c>
      <c r="J6427" t="s">
        <v>14</v>
      </c>
      <c r="K6427" s="36" t="s">
        <v>149</v>
      </c>
    </row>
    <row r="6428" spans="1:11" x14ac:dyDescent="0.25">
      <c r="A6428">
        <v>12857663</v>
      </c>
      <c r="B6428" s="1">
        <v>41704</v>
      </c>
      <c r="C6428" t="s">
        <v>11</v>
      </c>
      <c r="D6428" t="s">
        <v>21</v>
      </c>
      <c r="E6428">
        <v>1</v>
      </c>
      <c r="F6428">
        <v>0.71</v>
      </c>
      <c r="G6428" t="s">
        <v>148</v>
      </c>
      <c r="H6428">
        <v>1</v>
      </c>
      <c r="I6428">
        <v>2</v>
      </c>
      <c r="J6428" t="s">
        <v>18</v>
      </c>
      <c r="K6428" s="36" t="s">
        <v>149</v>
      </c>
    </row>
    <row r="6429" spans="1:11" x14ac:dyDescent="0.25">
      <c r="A6429">
        <v>18652033</v>
      </c>
      <c r="B6429" s="1">
        <v>41842</v>
      </c>
      <c r="C6429" t="s">
        <v>11</v>
      </c>
      <c r="D6429" t="s">
        <v>17</v>
      </c>
      <c r="E6429">
        <v>0.93</v>
      </c>
      <c r="F6429">
        <v>0.93</v>
      </c>
      <c r="G6429" t="s">
        <v>149</v>
      </c>
      <c r="H6429">
        <v>1</v>
      </c>
      <c r="I6429">
        <v>1</v>
      </c>
      <c r="J6429" t="s">
        <v>22</v>
      </c>
      <c r="K6429" s="36" t="s">
        <v>149</v>
      </c>
    </row>
    <row r="6430" spans="1:11" x14ac:dyDescent="0.25">
      <c r="A6430">
        <v>271042369</v>
      </c>
      <c r="B6430" s="1">
        <v>43640</v>
      </c>
      <c r="C6430" t="s">
        <v>11</v>
      </c>
      <c r="D6430" t="s">
        <v>16</v>
      </c>
      <c r="E6430">
        <v>1</v>
      </c>
      <c r="F6430">
        <v>0.93</v>
      </c>
      <c r="G6430" t="s">
        <v>149</v>
      </c>
      <c r="H6430">
        <v>1</v>
      </c>
      <c r="I6430">
        <v>1</v>
      </c>
      <c r="J6430" t="s">
        <v>14</v>
      </c>
      <c r="K6430" s="36" t="s">
        <v>149</v>
      </c>
    </row>
    <row r="6431" spans="1:11" x14ac:dyDescent="0.25">
      <c r="A6431">
        <v>84543427</v>
      </c>
      <c r="B6431" s="1">
        <v>42569</v>
      </c>
      <c r="C6431" t="s">
        <v>11</v>
      </c>
      <c r="D6431" t="s">
        <v>12</v>
      </c>
      <c r="F6431">
        <v>1</v>
      </c>
      <c r="G6431" t="s">
        <v>148</v>
      </c>
      <c r="H6431">
        <v>1</v>
      </c>
      <c r="I6431">
        <v>1</v>
      </c>
      <c r="J6431" t="s">
        <v>18</v>
      </c>
      <c r="K6431" s="36" t="s">
        <v>149</v>
      </c>
    </row>
    <row r="6432" spans="1:11" x14ac:dyDescent="0.25">
      <c r="A6432">
        <v>585877370</v>
      </c>
      <c r="B6432" s="1">
        <v>45469</v>
      </c>
      <c r="C6432" t="s">
        <v>27</v>
      </c>
      <c r="D6432" t="s">
        <v>16</v>
      </c>
      <c r="E6432">
        <v>1</v>
      </c>
      <c r="F6432">
        <v>1</v>
      </c>
      <c r="G6432" t="s">
        <v>148</v>
      </c>
      <c r="H6432">
        <v>1</v>
      </c>
      <c r="I6432">
        <v>1</v>
      </c>
      <c r="J6432" t="s">
        <v>14</v>
      </c>
      <c r="K6432" s="36" t="s">
        <v>149</v>
      </c>
    </row>
    <row r="6433" spans="1:11" x14ac:dyDescent="0.25">
      <c r="A6433">
        <v>585412434</v>
      </c>
      <c r="B6433" s="1">
        <v>45467</v>
      </c>
      <c r="C6433" t="s">
        <v>11</v>
      </c>
      <c r="D6433" t="s">
        <v>16</v>
      </c>
      <c r="E6433">
        <v>1</v>
      </c>
      <c r="F6433">
        <v>0.99</v>
      </c>
      <c r="G6433" t="s">
        <v>149</v>
      </c>
      <c r="H6433">
        <v>1</v>
      </c>
      <c r="I6433">
        <v>1</v>
      </c>
      <c r="J6433" t="s">
        <v>22</v>
      </c>
      <c r="K6433" s="36" t="s">
        <v>149</v>
      </c>
    </row>
    <row r="6434" spans="1:11" x14ac:dyDescent="0.25">
      <c r="A6434">
        <v>560846948</v>
      </c>
      <c r="B6434" s="1">
        <v>45329</v>
      </c>
      <c r="C6434" t="s">
        <v>27</v>
      </c>
      <c r="D6434" t="s">
        <v>21</v>
      </c>
      <c r="E6434">
        <v>0.93</v>
      </c>
      <c r="F6434">
        <v>0.97</v>
      </c>
      <c r="G6434" t="s">
        <v>148</v>
      </c>
      <c r="H6434">
        <v>2</v>
      </c>
      <c r="I6434">
        <v>99</v>
      </c>
      <c r="J6434" t="s">
        <v>22</v>
      </c>
      <c r="K6434" s="36" t="s">
        <v>149</v>
      </c>
    </row>
    <row r="6435" spans="1:11" x14ac:dyDescent="0.25">
      <c r="A6435">
        <v>140299552</v>
      </c>
      <c r="B6435" s="1">
        <v>42929</v>
      </c>
      <c r="C6435" t="s">
        <v>27</v>
      </c>
      <c r="D6435" t="s">
        <v>16</v>
      </c>
      <c r="E6435">
        <v>1</v>
      </c>
      <c r="F6435">
        <v>0.98</v>
      </c>
      <c r="G6435" t="s">
        <v>148</v>
      </c>
      <c r="H6435">
        <v>2</v>
      </c>
      <c r="I6435">
        <v>2</v>
      </c>
      <c r="J6435" t="s">
        <v>14</v>
      </c>
      <c r="K6435" s="36" t="s">
        <v>149</v>
      </c>
    </row>
    <row r="6436" spans="1:11" x14ac:dyDescent="0.25">
      <c r="A6436">
        <v>24361123</v>
      </c>
      <c r="B6436" s="1">
        <v>41974</v>
      </c>
      <c r="C6436" t="s">
        <v>11</v>
      </c>
      <c r="D6436" t="s">
        <v>17</v>
      </c>
      <c r="E6436">
        <v>1</v>
      </c>
      <c r="F6436">
        <v>0.67</v>
      </c>
      <c r="G6436" t="s">
        <v>149</v>
      </c>
      <c r="H6436">
        <v>2</v>
      </c>
      <c r="I6436">
        <v>2</v>
      </c>
      <c r="J6436" t="s">
        <v>14</v>
      </c>
      <c r="K6436" s="36" t="s">
        <v>149</v>
      </c>
    </row>
    <row r="6437" spans="1:11" x14ac:dyDescent="0.25">
      <c r="A6437">
        <v>290348162</v>
      </c>
      <c r="B6437" s="1">
        <v>43707</v>
      </c>
      <c r="C6437" t="s">
        <v>11</v>
      </c>
      <c r="D6437" t="s">
        <v>16</v>
      </c>
      <c r="E6437">
        <v>1</v>
      </c>
      <c r="F6437">
        <v>0.96</v>
      </c>
      <c r="G6437" t="s">
        <v>148</v>
      </c>
      <c r="H6437">
        <v>1</v>
      </c>
      <c r="I6437">
        <v>1</v>
      </c>
      <c r="J6437" t="s">
        <v>14</v>
      </c>
      <c r="K6437" s="36" t="s">
        <v>149</v>
      </c>
    </row>
    <row r="6438" spans="1:11" x14ac:dyDescent="0.25">
      <c r="A6438">
        <v>439074505</v>
      </c>
      <c r="B6438" s="1">
        <v>44566</v>
      </c>
      <c r="C6438" t="s">
        <v>27</v>
      </c>
      <c r="D6438" t="s">
        <v>16</v>
      </c>
      <c r="E6438">
        <v>0.85</v>
      </c>
      <c r="F6438">
        <v>0.99</v>
      </c>
      <c r="G6438" t="s">
        <v>148</v>
      </c>
      <c r="H6438">
        <v>3311</v>
      </c>
      <c r="I6438">
        <v>8554</v>
      </c>
      <c r="J6438" t="s">
        <v>14</v>
      </c>
      <c r="K6438" s="36" t="s">
        <v>149</v>
      </c>
    </row>
    <row r="6439" spans="1:11" x14ac:dyDescent="0.25">
      <c r="A6439">
        <v>88897599</v>
      </c>
      <c r="B6439" s="1">
        <v>42591</v>
      </c>
      <c r="C6439" t="s">
        <v>11</v>
      </c>
      <c r="D6439" t="s">
        <v>16</v>
      </c>
      <c r="E6439">
        <v>1</v>
      </c>
      <c r="F6439">
        <v>0.84</v>
      </c>
      <c r="G6439" t="s">
        <v>148</v>
      </c>
      <c r="H6439">
        <v>3</v>
      </c>
      <c r="I6439">
        <v>3</v>
      </c>
      <c r="J6439" t="s">
        <v>14</v>
      </c>
      <c r="K6439" s="36" t="s">
        <v>149</v>
      </c>
    </row>
    <row r="6440" spans="1:11" x14ac:dyDescent="0.25">
      <c r="A6440">
        <v>93255725</v>
      </c>
      <c r="B6440" s="1">
        <v>42616</v>
      </c>
      <c r="C6440" t="s">
        <v>11</v>
      </c>
      <c r="D6440" t="s">
        <v>12</v>
      </c>
      <c r="G6440" t="s">
        <v>148</v>
      </c>
      <c r="H6440">
        <v>1</v>
      </c>
      <c r="I6440">
        <v>1</v>
      </c>
      <c r="J6440" t="s">
        <v>14</v>
      </c>
      <c r="K6440" s="36" t="s">
        <v>149</v>
      </c>
    </row>
    <row r="6441" spans="1:11" x14ac:dyDescent="0.25">
      <c r="A6441">
        <v>584399073</v>
      </c>
      <c r="B6441" s="1">
        <v>45462</v>
      </c>
      <c r="C6441" t="s">
        <v>27</v>
      </c>
      <c r="D6441" t="s">
        <v>16</v>
      </c>
      <c r="E6441">
        <v>1</v>
      </c>
      <c r="F6441">
        <v>1</v>
      </c>
      <c r="G6441" t="s">
        <v>148</v>
      </c>
      <c r="H6441">
        <v>1</v>
      </c>
      <c r="I6441">
        <v>1</v>
      </c>
      <c r="J6441" t="s">
        <v>14</v>
      </c>
      <c r="K6441" s="36" t="s">
        <v>149</v>
      </c>
    </row>
    <row r="6442" spans="1:11" x14ac:dyDescent="0.25">
      <c r="A6442">
        <v>30298558</v>
      </c>
      <c r="B6442" s="1">
        <v>42093</v>
      </c>
      <c r="C6442" t="s">
        <v>11</v>
      </c>
      <c r="D6442" t="s">
        <v>17</v>
      </c>
      <c r="E6442">
        <v>1</v>
      </c>
      <c r="F6442">
        <v>0.75</v>
      </c>
      <c r="G6442" t="s">
        <v>148</v>
      </c>
      <c r="H6442">
        <v>1</v>
      </c>
      <c r="I6442">
        <v>2</v>
      </c>
      <c r="J6442" t="s">
        <v>14</v>
      </c>
      <c r="K6442" s="36" t="s">
        <v>149</v>
      </c>
    </row>
    <row r="6443" spans="1:11" x14ac:dyDescent="0.25">
      <c r="A6443">
        <v>555643818</v>
      </c>
      <c r="B6443" s="1">
        <v>45301</v>
      </c>
      <c r="C6443" t="s">
        <v>27</v>
      </c>
      <c r="D6443" t="s">
        <v>16</v>
      </c>
      <c r="E6443">
        <v>1</v>
      </c>
      <c r="F6443">
        <v>1</v>
      </c>
      <c r="G6443" t="s">
        <v>148</v>
      </c>
      <c r="H6443">
        <v>5</v>
      </c>
      <c r="I6443">
        <v>6</v>
      </c>
      <c r="J6443" t="s">
        <v>14</v>
      </c>
      <c r="K6443" s="36" t="s">
        <v>149</v>
      </c>
    </row>
    <row r="6444" spans="1:11" x14ac:dyDescent="0.25">
      <c r="A6444">
        <v>582695190</v>
      </c>
      <c r="B6444" s="1">
        <v>45453</v>
      </c>
      <c r="C6444" t="s">
        <v>11</v>
      </c>
      <c r="D6444" t="s">
        <v>16</v>
      </c>
      <c r="E6444">
        <v>1</v>
      </c>
      <c r="F6444">
        <v>0.91</v>
      </c>
      <c r="G6444" t="s">
        <v>148</v>
      </c>
      <c r="H6444">
        <v>1</v>
      </c>
      <c r="I6444">
        <v>1</v>
      </c>
      <c r="J6444" t="s">
        <v>14</v>
      </c>
      <c r="K6444" s="36" t="s">
        <v>149</v>
      </c>
    </row>
    <row r="6445" spans="1:11" x14ac:dyDescent="0.25">
      <c r="A6445">
        <v>1610580</v>
      </c>
      <c r="B6445" s="1">
        <v>40923</v>
      </c>
      <c r="C6445" t="s">
        <v>11</v>
      </c>
      <c r="D6445" t="s">
        <v>20</v>
      </c>
      <c r="E6445">
        <v>0.25</v>
      </c>
      <c r="F6445">
        <v>0.19</v>
      </c>
      <c r="G6445" t="s">
        <v>148</v>
      </c>
      <c r="H6445">
        <v>1</v>
      </c>
      <c r="I6445">
        <v>15</v>
      </c>
      <c r="J6445" t="s">
        <v>14</v>
      </c>
      <c r="K6445" s="36" t="s">
        <v>149</v>
      </c>
    </row>
    <row r="6446" spans="1:11" x14ac:dyDescent="0.25">
      <c r="A6446">
        <v>37060062</v>
      </c>
      <c r="B6446" s="1">
        <v>42184</v>
      </c>
      <c r="C6446" t="s">
        <v>11</v>
      </c>
      <c r="D6446" t="s">
        <v>17</v>
      </c>
      <c r="E6446">
        <v>0.9</v>
      </c>
      <c r="F6446">
        <v>1</v>
      </c>
      <c r="G6446" t="s">
        <v>149</v>
      </c>
      <c r="H6446">
        <v>1</v>
      </c>
      <c r="I6446">
        <v>1</v>
      </c>
      <c r="J6446" t="s">
        <v>14</v>
      </c>
      <c r="K6446" s="36" t="s">
        <v>149</v>
      </c>
    </row>
    <row r="6447" spans="1:11" x14ac:dyDescent="0.25">
      <c r="A6447">
        <v>568252445</v>
      </c>
      <c r="B6447" s="1">
        <v>45372</v>
      </c>
      <c r="C6447" t="s">
        <v>27</v>
      </c>
      <c r="D6447" t="s">
        <v>12</v>
      </c>
      <c r="F6447">
        <v>0.33</v>
      </c>
      <c r="G6447" t="s">
        <v>148</v>
      </c>
      <c r="H6447">
        <v>1</v>
      </c>
      <c r="I6447">
        <v>1</v>
      </c>
      <c r="J6447" t="s">
        <v>22</v>
      </c>
      <c r="K6447" s="36" t="s">
        <v>149</v>
      </c>
    </row>
    <row r="6448" spans="1:11" x14ac:dyDescent="0.25">
      <c r="A6448">
        <v>401728122</v>
      </c>
      <c r="B6448" s="1">
        <v>44331</v>
      </c>
      <c r="C6448" t="s">
        <v>25</v>
      </c>
      <c r="D6448" t="s">
        <v>16</v>
      </c>
      <c r="E6448">
        <v>1</v>
      </c>
      <c r="F6448">
        <v>1</v>
      </c>
      <c r="G6448" t="s">
        <v>27</v>
      </c>
      <c r="H6448">
        <v>3</v>
      </c>
      <c r="I6448">
        <v>3</v>
      </c>
      <c r="J6448" t="s">
        <v>14</v>
      </c>
      <c r="K6448" s="36" t="s">
        <v>149</v>
      </c>
    </row>
    <row r="6449" spans="1:11" x14ac:dyDescent="0.25">
      <c r="A6449">
        <v>562711909</v>
      </c>
      <c r="B6449" s="1">
        <v>45340</v>
      </c>
      <c r="C6449" t="s">
        <v>11</v>
      </c>
      <c r="D6449" t="s">
        <v>17</v>
      </c>
      <c r="E6449">
        <v>0.92</v>
      </c>
      <c r="F6449">
        <v>0.67</v>
      </c>
      <c r="G6449" t="s">
        <v>148</v>
      </c>
      <c r="H6449">
        <v>9</v>
      </c>
      <c r="I6449">
        <v>10</v>
      </c>
      <c r="J6449" t="s">
        <v>14</v>
      </c>
      <c r="K6449" s="36" t="s">
        <v>149</v>
      </c>
    </row>
    <row r="6450" spans="1:11" x14ac:dyDescent="0.25">
      <c r="A6450">
        <v>257052261</v>
      </c>
      <c r="B6450" s="1">
        <v>43575</v>
      </c>
      <c r="C6450" t="s">
        <v>27</v>
      </c>
      <c r="D6450" t="s">
        <v>17</v>
      </c>
      <c r="E6450">
        <v>0.71</v>
      </c>
      <c r="F6450">
        <v>0.55000000000000004</v>
      </c>
      <c r="G6450" t="s">
        <v>148</v>
      </c>
      <c r="H6450">
        <v>1</v>
      </c>
      <c r="I6450">
        <v>2</v>
      </c>
      <c r="J6450" t="s">
        <v>14</v>
      </c>
      <c r="K6450" s="36" t="s">
        <v>149</v>
      </c>
    </row>
    <row r="6451" spans="1:11" x14ac:dyDescent="0.25">
      <c r="A6451">
        <v>38194374</v>
      </c>
      <c r="B6451" s="1">
        <v>42196</v>
      </c>
      <c r="C6451" t="s">
        <v>41</v>
      </c>
      <c r="D6451" t="s">
        <v>16</v>
      </c>
      <c r="E6451">
        <v>1</v>
      </c>
      <c r="F6451">
        <v>0.71</v>
      </c>
      <c r="G6451" t="s">
        <v>148</v>
      </c>
      <c r="H6451">
        <v>7</v>
      </c>
      <c r="I6451">
        <v>8</v>
      </c>
      <c r="J6451" t="s">
        <v>14</v>
      </c>
      <c r="K6451" s="36" t="s">
        <v>149</v>
      </c>
    </row>
    <row r="6452" spans="1:11" x14ac:dyDescent="0.25">
      <c r="A6452">
        <v>347903141</v>
      </c>
      <c r="B6452" s="1">
        <v>43979</v>
      </c>
      <c r="C6452" t="s">
        <v>27</v>
      </c>
      <c r="D6452" t="s">
        <v>16</v>
      </c>
      <c r="E6452">
        <v>1</v>
      </c>
      <c r="F6452">
        <v>0.98</v>
      </c>
      <c r="G6452" t="s">
        <v>148</v>
      </c>
      <c r="H6452">
        <v>1</v>
      </c>
      <c r="I6452">
        <v>1</v>
      </c>
      <c r="J6452" t="s">
        <v>14</v>
      </c>
      <c r="K6452" s="36" t="s">
        <v>148</v>
      </c>
    </row>
    <row r="6453" spans="1:11" x14ac:dyDescent="0.25">
      <c r="A6453">
        <v>585516980</v>
      </c>
      <c r="B6453" s="1">
        <v>45467</v>
      </c>
      <c r="C6453" t="s">
        <v>27</v>
      </c>
      <c r="D6453" t="s">
        <v>20</v>
      </c>
      <c r="E6453">
        <v>0.17</v>
      </c>
      <c r="F6453">
        <v>0.8</v>
      </c>
      <c r="G6453" t="s">
        <v>148</v>
      </c>
      <c r="H6453">
        <v>1</v>
      </c>
      <c r="I6453">
        <v>1</v>
      </c>
      <c r="J6453" t="s">
        <v>22</v>
      </c>
      <c r="K6453" s="36" t="s">
        <v>149</v>
      </c>
    </row>
    <row r="6454" spans="1:11" x14ac:dyDescent="0.25">
      <c r="A6454">
        <v>7825042</v>
      </c>
      <c r="B6454" s="1">
        <v>41485</v>
      </c>
      <c r="C6454" t="s">
        <v>11</v>
      </c>
      <c r="D6454" t="s">
        <v>12</v>
      </c>
      <c r="F6454">
        <v>1</v>
      </c>
      <c r="G6454" t="s">
        <v>148</v>
      </c>
      <c r="H6454">
        <v>2</v>
      </c>
      <c r="I6454">
        <v>3</v>
      </c>
      <c r="J6454" t="s">
        <v>14</v>
      </c>
      <c r="K6454" s="36" t="s">
        <v>149</v>
      </c>
    </row>
    <row r="6455" spans="1:11" x14ac:dyDescent="0.25">
      <c r="A6455">
        <v>412815834</v>
      </c>
      <c r="B6455" s="1">
        <v>44390</v>
      </c>
      <c r="C6455" t="s">
        <v>27</v>
      </c>
      <c r="D6455" t="s">
        <v>20</v>
      </c>
      <c r="E6455">
        <v>0.14000000000000001</v>
      </c>
      <c r="F6455">
        <v>0.02</v>
      </c>
      <c r="G6455" t="s">
        <v>148</v>
      </c>
      <c r="H6455">
        <v>1</v>
      </c>
      <c r="I6455">
        <v>1</v>
      </c>
      <c r="J6455" t="s">
        <v>22</v>
      </c>
      <c r="K6455" s="36" t="s">
        <v>149</v>
      </c>
    </row>
    <row r="6456" spans="1:11" x14ac:dyDescent="0.25">
      <c r="A6456">
        <v>562943494</v>
      </c>
      <c r="B6456" s="1">
        <v>45341</v>
      </c>
      <c r="C6456" t="s">
        <v>11</v>
      </c>
      <c r="D6456" t="s">
        <v>16</v>
      </c>
      <c r="E6456">
        <v>1</v>
      </c>
      <c r="F6456">
        <v>0.94</v>
      </c>
      <c r="G6456" t="s">
        <v>149</v>
      </c>
      <c r="H6456">
        <v>1</v>
      </c>
      <c r="I6456">
        <v>1</v>
      </c>
      <c r="J6456" t="s">
        <v>22</v>
      </c>
      <c r="K6456" s="36" t="s">
        <v>149</v>
      </c>
    </row>
    <row r="6457" spans="1:11" x14ac:dyDescent="0.25">
      <c r="A6457">
        <v>585825769</v>
      </c>
      <c r="B6457" s="1">
        <v>45469</v>
      </c>
      <c r="C6457" t="s">
        <v>27</v>
      </c>
      <c r="D6457" t="s">
        <v>16</v>
      </c>
      <c r="E6457">
        <v>1</v>
      </c>
      <c r="F6457">
        <v>1</v>
      </c>
      <c r="G6457" t="s">
        <v>148</v>
      </c>
      <c r="H6457">
        <v>3</v>
      </c>
      <c r="I6457">
        <v>4</v>
      </c>
      <c r="J6457" t="s">
        <v>14</v>
      </c>
      <c r="K6457" s="36" t="s">
        <v>149</v>
      </c>
    </row>
    <row r="6458" spans="1:11" x14ac:dyDescent="0.25">
      <c r="A6458">
        <v>76511015</v>
      </c>
      <c r="B6458" s="1">
        <v>42529</v>
      </c>
      <c r="C6458" t="s">
        <v>11</v>
      </c>
      <c r="D6458" t="s">
        <v>16</v>
      </c>
      <c r="E6458">
        <v>1</v>
      </c>
      <c r="F6458">
        <v>0.98</v>
      </c>
      <c r="G6458" t="s">
        <v>148</v>
      </c>
      <c r="H6458">
        <v>1</v>
      </c>
      <c r="I6458">
        <v>1</v>
      </c>
      <c r="J6458" t="s">
        <v>14</v>
      </c>
      <c r="K6458" s="36" t="s">
        <v>149</v>
      </c>
    </row>
    <row r="6459" spans="1:11" x14ac:dyDescent="0.25">
      <c r="A6459">
        <v>580718362</v>
      </c>
      <c r="B6459" s="1">
        <v>45443</v>
      </c>
      <c r="C6459" t="s">
        <v>11</v>
      </c>
      <c r="D6459" t="s">
        <v>17</v>
      </c>
      <c r="E6459">
        <v>1</v>
      </c>
      <c r="F6459">
        <v>0.98</v>
      </c>
      <c r="G6459" t="s">
        <v>149</v>
      </c>
      <c r="H6459">
        <v>1</v>
      </c>
      <c r="I6459">
        <v>1</v>
      </c>
      <c r="J6459" t="s">
        <v>22</v>
      </c>
      <c r="K6459" s="36" t="s">
        <v>149</v>
      </c>
    </row>
    <row r="6460" spans="1:11" x14ac:dyDescent="0.25">
      <c r="A6460">
        <v>586041376</v>
      </c>
      <c r="B6460" s="1">
        <v>45470</v>
      </c>
      <c r="C6460" t="s">
        <v>27</v>
      </c>
      <c r="D6460" t="s">
        <v>17</v>
      </c>
      <c r="E6460">
        <v>0.92</v>
      </c>
      <c r="F6460">
        <v>0.05</v>
      </c>
      <c r="G6460" t="s">
        <v>148</v>
      </c>
      <c r="H6460">
        <v>2</v>
      </c>
      <c r="I6460">
        <v>2</v>
      </c>
      <c r="J6460" t="s">
        <v>14</v>
      </c>
      <c r="K6460" s="36" t="s">
        <v>149</v>
      </c>
    </row>
    <row r="6461" spans="1:11" x14ac:dyDescent="0.25">
      <c r="A6461">
        <v>561022549</v>
      </c>
      <c r="B6461" s="1">
        <v>45330</v>
      </c>
      <c r="C6461" t="s">
        <v>27</v>
      </c>
      <c r="D6461" t="s">
        <v>20</v>
      </c>
      <c r="E6461">
        <v>0</v>
      </c>
      <c r="F6461">
        <v>0.79</v>
      </c>
      <c r="G6461" t="s">
        <v>148</v>
      </c>
      <c r="H6461">
        <v>1</v>
      </c>
      <c r="I6461">
        <v>1</v>
      </c>
      <c r="J6461" t="s">
        <v>22</v>
      </c>
      <c r="K6461" s="36" t="s">
        <v>149</v>
      </c>
    </row>
    <row r="6462" spans="1:11" x14ac:dyDescent="0.25">
      <c r="A6462">
        <v>587060115</v>
      </c>
      <c r="B6462" s="1">
        <v>45475</v>
      </c>
      <c r="C6462" t="s">
        <v>11</v>
      </c>
      <c r="D6462" t="s">
        <v>16</v>
      </c>
      <c r="E6462">
        <v>1</v>
      </c>
      <c r="F6462">
        <v>0.87</v>
      </c>
      <c r="G6462" t="s">
        <v>149</v>
      </c>
      <c r="H6462">
        <v>2</v>
      </c>
      <c r="I6462">
        <v>2</v>
      </c>
      <c r="J6462" t="s">
        <v>22</v>
      </c>
      <c r="K6462" s="36" t="s">
        <v>149</v>
      </c>
    </row>
    <row r="6463" spans="1:11" x14ac:dyDescent="0.25">
      <c r="A6463">
        <v>546516196</v>
      </c>
      <c r="B6463" s="1">
        <v>45244</v>
      </c>
      <c r="C6463" t="s">
        <v>11</v>
      </c>
      <c r="D6463" t="s">
        <v>16</v>
      </c>
      <c r="E6463">
        <v>1</v>
      </c>
      <c r="F6463">
        <v>1</v>
      </c>
      <c r="G6463" t="s">
        <v>149</v>
      </c>
      <c r="H6463">
        <v>4</v>
      </c>
      <c r="I6463">
        <v>4</v>
      </c>
      <c r="J6463" t="s">
        <v>14</v>
      </c>
      <c r="K6463" s="36" t="s">
        <v>149</v>
      </c>
    </row>
    <row r="6464" spans="1:11" x14ac:dyDescent="0.25">
      <c r="A6464">
        <v>103988057</v>
      </c>
      <c r="B6464" s="1">
        <v>42690</v>
      </c>
      <c r="C6464" t="s">
        <v>11</v>
      </c>
      <c r="D6464" t="s">
        <v>12</v>
      </c>
      <c r="F6464">
        <v>0</v>
      </c>
      <c r="G6464" t="s">
        <v>148</v>
      </c>
      <c r="H6464">
        <v>1</v>
      </c>
      <c r="I6464">
        <v>2</v>
      </c>
      <c r="J6464" t="s">
        <v>14</v>
      </c>
      <c r="K6464" s="36" t="s">
        <v>149</v>
      </c>
    </row>
    <row r="6465" spans="1:11" x14ac:dyDescent="0.25">
      <c r="A6465">
        <v>182547471</v>
      </c>
      <c r="B6465" s="1">
        <v>43195</v>
      </c>
      <c r="C6465" t="s">
        <v>11</v>
      </c>
      <c r="D6465" t="s">
        <v>21</v>
      </c>
      <c r="E6465">
        <v>1</v>
      </c>
      <c r="G6465" t="s">
        <v>148</v>
      </c>
      <c r="H6465">
        <v>51</v>
      </c>
      <c r="I6465">
        <v>52</v>
      </c>
      <c r="J6465" t="s">
        <v>14</v>
      </c>
      <c r="K6465" s="36" t="s">
        <v>149</v>
      </c>
    </row>
    <row r="6466" spans="1:11" x14ac:dyDescent="0.25">
      <c r="A6466">
        <v>496010352</v>
      </c>
      <c r="B6466" s="1">
        <v>44940</v>
      </c>
      <c r="C6466" t="s">
        <v>11</v>
      </c>
      <c r="D6466" t="s">
        <v>20</v>
      </c>
      <c r="E6466">
        <v>0</v>
      </c>
      <c r="F6466">
        <v>0.27</v>
      </c>
      <c r="G6466" t="s">
        <v>148</v>
      </c>
      <c r="H6466">
        <v>1</v>
      </c>
      <c r="I6466">
        <v>1</v>
      </c>
      <c r="J6466" t="s">
        <v>22</v>
      </c>
      <c r="K6466" s="36" t="s">
        <v>149</v>
      </c>
    </row>
    <row r="6467" spans="1:11" x14ac:dyDescent="0.25">
      <c r="A6467">
        <v>257954898</v>
      </c>
      <c r="B6467" s="1">
        <v>43580</v>
      </c>
      <c r="C6467" t="s">
        <v>11</v>
      </c>
      <c r="D6467" t="s">
        <v>12</v>
      </c>
      <c r="F6467">
        <v>0</v>
      </c>
      <c r="G6467" t="s">
        <v>148</v>
      </c>
      <c r="H6467">
        <v>1</v>
      </c>
      <c r="I6467">
        <v>1</v>
      </c>
      <c r="J6467" t="s">
        <v>14</v>
      </c>
      <c r="K6467" s="36" t="s">
        <v>149</v>
      </c>
    </row>
    <row r="6468" spans="1:11" x14ac:dyDescent="0.25">
      <c r="A6468">
        <v>552745895</v>
      </c>
      <c r="B6468" s="1">
        <v>45286</v>
      </c>
      <c r="C6468" t="s">
        <v>11</v>
      </c>
      <c r="D6468" t="s">
        <v>16</v>
      </c>
      <c r="E6468">
        <v>1</v>
      </c>
      <c r="F6468">
        <v>1</v>
      </c>
      <c r="G6468" t="s">
        <v>148</v>
      </c>
      <c r="H6468">
        <v>3</v>
      </c>
      <c r="I6468">
        <v>5</v>
      </c>
      <c r="J6468" t="s">
        <v>14</v>
      </c>
      <c r="K6468" s="36" t="s">
        <v>149</v>
      </c>
    </row>
    <row r="6469" spans="1:11" x14ac:dyDescent="0.25">
      <c r="A6469">
        <v>586998925</v>
      </c>
      <c r="B6469" s="1">
        <v>45475</v>
      </c>
      <c r="C6469" t="s">
        <v>27</v>
      </c>
      <c r="D6469" t="s">
        <v>16</v>
      </c>
      <c r="E6469">
        <v>1</v>
      </c>
      <c r="F6469">
        <v>0.93</v>
      </c>
      <c r="G6469" t="s">
        <v>149</v>
      </c>
      <c r="H6469">
        <v>1</v>
      </c>
      <c r="I6469">
        <v>1</v>
      </c>
      <c r="J6469" t="s">
        <v>14</v>
      </c>
      <c r="K6469" s="36" t="s">
        <v>149</v>
      </c>
    </row>
    <row r="6470" spans="1:11" x14ac:dyDescent="0.25">
      <c r="A6470">
        <v>585594912</v>
      </c>
      <c r="B6470" s="1">
        <v>45468</v>
      </c>
      <c r="C6470" t="s">
        <v>27</v>
      </c>
      <c r="D6470" t="s">
        <v>16</v>
      </c>
      <c r="E6470">
        <v>1</v>
      </c>
      <c r="F6470">
        <v>0.99</v>
      </c>
      <c r="G6470" t="s">
        <v>148</v>
      </c>
      <c r="H6470">
        <v>9</v>
      </c>
      <c r="I6470">
        <v>9</v>
      </c>
      <c r="J6470" t="s">
        <v>14</v>
      </c>
      <c r="K6470" s="36" t="s">
        <v>148</v>
      </c>
    </row>
    <row r="6471" spans="1:11" x14ac:dyDescent="0.25">
      <c r="A6471">
        <v>587215268</v>
      </c>
      <c r="B6471" s="1">
        <v>45476</v>
      </c>
      <c r="C6471" t="s">
        <v>27</v>
      </c>
      <c r="D6471" t="s">
        <v>16</v>
      </c>
      <c r="E6471">
        <v>0.95</v>
      </c>
      <c r="F6471">
        <v>0.99</v>
      </c>
      <c r="G6471" t="s">
        <v>149</v>
      </c>
      <c r="H6471">
        <v>1</v>
      </c>
      <c r="I6471">
        <v>1</v>
      </c>
      <c r="J6471" t="s">
        <v>14</v>
      </c>
      <c r="K6471" s="36" t="s">
        <v>149</v>
      </c>
    </row>
    <row r="6472" spans="1:11" x14ac:dyDescent="0.25">
      <c r="A6472">
        <v>586447256</v>
      </c>
      <c r="B6472" s="1">
        <v>45472</v>
      </c>
      <c r="C6472" t="s">
        <v>27</v>
      </c>
      <c r="D6472" t="s">
        <v>21</v>
      </c>
      <c r="E6472">
        <v>0.7</v>
      </c>
      <c r="F6472">
        <v>0.54</v>
      </c>
      <c r="G6472" t="s">
        <v>148</v>
      </c>
      <c r="H6472">
        <v>1</v>
      </c>
      <c r="I6472">
        <v>1</v>
      </c>
      <c r="J6472" t="s">
        <v>22</v>
      </c>
      <c r="K6472" s="36" t="s">
        <v>149</v>
      </c>
    </row>
    <row r="6473" spans="1:11" x14ac:dyDescent="0.25">
      <c r="A6473">
        <v>586461869</v>
      </c>
      <c r="B6473" s="1">
        <v>45472</v>
      </c>
      <c r="C6473" t="s">
        <v>27</v>
      </c>
      <c r="D6473" t="s">
        <v>12</v>
      </c>
      <c r="G6473" t="s">
        <v>148</v>
      </c>
      <c r="H6473">
        <v>1</v>
      </c>
      <c r="I6473">
        <v>1</v>
      </c>
      <c r="J6473" t="s">
        <v>22</v>
      </c>
      <c r="K6473" s="36" t="s">
        <v>149</v>
      </c>
    </row>
    <row r="6474" spans="1:11" x14ac:dyDescent="0.25">
      <c r="A6474">
        <v>281697622</v>
      </c>
      <c r="B6474" s="1">
        <v>43679</v>
      </c>
      <c r="C6474" t="s">
        <v>11</v>
      </c>
      <c r="D6474" t="s">
        <v>12</v>
      </c>
      <c r="G6474" t="s">
        <v>148</v>
      </c>
      <c r="H6474">
        <v>1</v>
      </c>
      <c r="I6474">
        <v>1</v>
      </c>
      <c r="J6474" t="s">
        <v>14</v>
      </c>
      <c r="K6474" s="36" t="s">
        <v>149</v>
      </c>
    </row>
    <row r="6475" spans="1:11" x14ac:dyDescent="0.25">
      <c r="A6475">
        <v>470943850</v>
      </c>
      <c r="B6475" s="1">
        <v>44764</v>
      </c>
      <c r="C6475" t="s">
        <v>27</v>
      </c>
      <c r="D6475" t="s">
        <v>16</v>
      </c>
      <c r="E6475">
        <v>1</v>
      </c>
      <c r="F6475">
        <v>0.67</v>
      </c>
      <c r="G6475" t="s">
        <v>148</v>
      </c>
      <c r="H6475">
        <v>1</v>
      </c>
      <c r="I6475">
        <v>1</v>
      </c>
      <c r="J6475" t="s">
        <v>14</v>
      </c>
      <c r="K6475" s="36" t="s">
        <v>149</v>
      </c>
    </row>
    <row r="6476" spans="1:11" x14ac:dyDescent="0.25">
      <c r="A6476">
        <v>18880725</v>
      </c>
      <c r="B6476" s="1">
        <v>41845</v>
      </c>
      <c r="C6476" t="s">
        <v>11</v>
      </c>
      <c r="D6476" t="s">
        <v>21</v>
      </c>
      <c r="E6476">
        <v>0.8</v>
      </c>
      <c r="F6476">
        <v>0.86</v>
      </c>
      <c r="G6476" t="s">
        <v>148</v>
      </c>
      <c r="H6476">
        <v>1</v>
      </c>
      <c r="I6476">
        <v>1</v>
      </c>
      <c r="J6476" t="s">
        <v>14</v>
      </c>
      <c r="K6476" s="36" t="s">
        <v>149</v>
      </c>
    </row>
    <row r="6477" spans="1:11" x14ac:dyDescent="0.25">
      <c r="A6477">
        <v>529825862</v>
      </c>
      <c r="B6477" s="1">
        <v>45142</v>
      </c>
      <c r="C6477" t="s">
        <v>11</v>
      </c>
      <c r="D6477" t="s">
        <v>16</v>
      </c>
      <c r="E6477">
        <v>1</v>
      </c>
      <c r="F6477">
        <v>0.99</v>
      </c>
      <c r="G6477" t="s">
        <v>148</v>
      </c>
      <c r="H6477">
        <v>1</v>
      </c>
      <c r="I6477">
        <v>1</v>
      </c>
      <c r="J6477" t="s">
        <v>22</v>
      </c>
      <c r="K6477" s="36" t="s">
        <v>149</v>
      </c>
    </row>
    <row r="6478" spans="1:11" x14ac:dyDescent="0.25">
      <c r="A6478">
        <v>577843098</v>
      </c>
      <c r="B6478" s="1">
        <v>45428</v>
      </c>
      <c r="C6478" t="s">
        <v>11</v>
      </c>
      <c r="D6478" t="s">
        <v>20</v>
      </c>
      <c r="E6478">
        <v>0</v>
      </c>
      <c r="F6478">
        <v>0</v>
      </c>
      <c r="G6478" t="s">
        <v>148</v>
      </c>
      <c r="H6478">
        <v>1</v>
      </c>
      <c r="I6478">
        <v>1</v>
      </c>
      <c r="J6478" t="s">
        <v>14</v>
      </c>
      <c r="K6478" s="36" t="s">
        <v>149</v>
      </c>
    </row>
    <row r="6479" spans="1:11" x14ac:dyDescent="0.25">
      <c r="A6479">
        <v>178202737</v>
      </c>
      <c r="B6479" s="1">
        <v>43172</v>
      </c>
      <c r="C6479" t="s">
        <v>11</v>
      </c>
      <c r="D6479" t="s">
        <v>16</v>
      </c>
      <c r="E6479">
        <v>0.67</v>
      </c>
      <c r="F6479">
        <v>0.05</v>
      </c>
      <c r="G6479" t="s">
        <v>148</v>
      </c>
      <c r="H6479">
        <v>2</v>
      </c>
      <c r="I6479">
        <v>2</v>
      </c>
      <c r="J6479" t="s">
        <v>22</v>
      </c>
      <c r="K6479" s="36" t="s">
        <v>149</v>
      </c>
    </row>
    <row r="6480" spans="1:11" x14ac:dyDescent="0.25">
      <c r="A6480">
        <v>276566466</v>
      </c>
      <c r="B6480" s="1">
        <v>43662</v>
      </c>
      <c r="C6480" t="s">
        <v>11</v>
      </c>
      <c r="D6480" t="s">
        <v>17</v>
      </c>
      <c r="E6480">
        <v>1</v>
      </c>
      <c r="F6480">
        <v>1</v>
      </c>
      <c r="G6480" t="s">
        <v>149</v>
      </c>
      <c r="H6480">
        <v>1</v>
      </c>
      <c r="I6480">
        <v>1</v>
      </c>
      <c r="J6480" t="s">
        <v>14</v>
      </c>
      <c r="K6480" s="36" t="s">
        <v>149</v>
      </c>
    </row>
    <row r="6481" spans="1:11" x14ac:dyDescent="0.25">
      <c r="A6481">
        <v>208247202</v>
      </c>
      <c r="B6481" s="1">
        <v>43320</v>
      </c>
      <c r="C6481" t="s">
        <v>27</v>
      </c>
      <c r="D6481" t="s">
        <v>12</v>
      </c>
      <c r="G6481" t="s">
        <v>148</v>
      </c>
      <c r="H6481">
        <v>1</v>
      </c>
      <c r="I6481">
        <v>1</v>
      </c>
      <c r="J6481" t="s">
        <v>22</v>
      </c>
      <c r="K6481" s="36" t="s">
        <v>149</v>
      </c>
    </row>
    <row r="6482" spans="1:11" x14ac:dyDescent="0.25">
      <c r="A6482">
        <v>577139459</v>
      </c>
      <c r="B6482" s="1">
        <v>45424</v>
      </c>
      <c r="C6482" t="s">
        <v>11</v>
      </c>
      <c r="D6482" t="s">
        <v>16</v>
      </c>
      <c r="E6482">
        <v>1</v>
      </c>
      <c r="F6482">
        <v>0.86</v>
      </c>
      <c r="G6482" t="s">
        <v>148</v>
      </c>
      <c r="H6482">
        <v>1</v>
      </c>
      <c r="I6482">
        <v>3</v>
      </c>
      <c r="J6482" t="s">
        <v>14</v>
      </c>
      <c r="K6482" s="36" t="s">
        <v>149</v>
      </c>
    </row>
    <row r="6483" spans="1:11" x14ac:dyDescent="0.25">
      <c r="A6483">
        <v>67631747</v>
      </c>
      <c r="B6483" s="1">
        <v>42477</v>
      </c>
      <c r="C6483" t="s">
        <v>11</v>
      </c>
      <c r="D6483" t="s">
        <v>16</v>
      </c>
      <c r="E6483">
        <v>1</v>
      </c>
      <c r="F6483">
        <v>0.97</v>
      </c>
      <c r="G6483" t="s">
        <v>148</v>
      </c>
      <c r="H6483">
        <v>1</v>
      </c>
      <c r="I6483">
        <v>1</v>
      </c>
      <c r="J6483" t="s">
        <v>14</v>
      </c>
      <c r="K6483" s="36" t="s">
        <v>149</v>
      </c>
    </row>
    <row r="6484" spans="1:11" x14ac:dyDescent="0.25">
      <c r="A6484">
        <v>363957354</v>
      </c>
      <c r="B6484" s="1">
        <v>44066</v>
      </c>
      <c r="C6484" t="s">
        <v>11</v>
      </c>
      <c r="D6484" t="s">
        <v>12</v>
      </c>
      <c r="F6484">
        <v>1</v>
      </c>
      <c r="G6484" t="s">
        <v>148</v>
      </c>
      <c r="H6484">
        <v>2</v>
      </c>
      <c r="I6484">
        <v>2</v>
      </c>
      <c r="J6484" t="s">
        <v>14</v>
      </c>
      <c r="K6484" s="36" t="s">
        <v>149</v>
      </c>
    </row>
    <row r="6485" spans="1:11" x14ac:dyDescent="0.25">
      <c r="A6485">
        <v>466985234</v>
      </c>
      <c r="B6485" s="1">
        <v>44742</v>
      </c>
      <c r="C6485" t="s">
        <v>11</v>
      </c>
      <c r="D6485" t="s">
        <v>16</v>
      </c>
      <c r="E6485">
        <v>0.94</v>
      </c>
      <c r="F6485">
        <v>1</v>
      </c>
      <c r="G6485" t="s">
        <v>148</v>
      </c>
      <c r="H6485">
        <v>1</v>
      </c>
      <c r="I6485">
        <v>2</v>
      </c>
      <c r="J6485" t="s">
        <v>14</v>
      </c>
      <c r="K6485" s="36" t="s">
        <v>149</v>
      </c>
    </row>
    <row r="6486" spans="1:11" x14ac:dyDescent="0.25">
      <c r="A6486">
        <v>106552478</v>
      </c>
      <c r="B6486" s="1">
        <v>42711</v>
      </c>
      <c r="C6486" t="s">
        <v>11</v>
      </c>
      <c r="D6486" t="s">
        <v>16</v>
      </c>
      <c r="E6486">
        <v>1</v>
      </c>
      <c r="F6486">
        <v>1</v>
      </c>
      <c r="G6486" t="s">
        <v>148</v>
      </c>
      <c r="H6486">
        <v>1</v>
      </c>
      <c r="I6486">
        <v>1</v>
      </c>
      <c r="J6486" t="s">
        <v>14</v>
      </c>
      <c r="K6486" s="36" t="s">
        <v>149</v>
      </c>
    </row>
    <row r="6487" spans="1:11" x14ac:dyDescent="0.25">
      <c r="A6487">
        <v>89368195</v>
      </c>
      <c r="B6487" s="1">
        <v>42593</v>
      </c>
      <c r="C6487" t="s">
        <v>27</v>
      </c>
      <c r="D6487" t="s">
        <v>20</v>
      </c>
      <c r="E6487">
        <v>0</v>
      </c>
      <c r="F6487">
        <v>0.01</v>
      </c>
      <c r="G6487" t="s">
        <v>148</v>
      </c>
      <c r="H6487">
        <v>1</v>
      </c>
      <c r="I6487">
        <v>1</v>
      </c>
      <c r="J6487" t="s">
        <v>22</v>
      </c>
      <c r="K6487" s="36" t="s">
        <v>149</v>
      </c>
    </row>
    <row r="6488" spans="1:11" x14ac:dyDescent="0.25">
      <c r="A6488">
        <v>378238967</v>
      </c>
      <c r="B6488" s="1">
        <v>44169</v>
      </c>
      <c r="C6488" t="s">
        <v>11</v>
      </c>
      <c r="D6488" t="s">
        <v>16</v>
      </c>
      <c r="E6488">
        <v>1</v>
      </c>
      <c r="F6488">
        <v>0.98</v>
      </c>
      <c r="G6488" t="s">
        <v>149</v>
      </c>
      <c r="H6488">
        <v>2</v>
      </c>
      <c r="I6488">
        <v>4</v>
      </c>
      <c r="J6488" t="s">
        <v>14</v>
      </c>
      <c r="K6488" s="36" t="s">
        <v>149</v>
      </c>
    </row>
    <row r="6489" spans="1:11" x14ac:dyDescent="0.25">
      <c r="A6489">
        <v>167928014</v>
      </c>
      <c r="B6489" s="1">
        <v>43115</v>
      </c>
      <c r="C6489" t="s">
        <v>11</v>
      </c>
      <c r="D6489" t="s">
        <v>12</v>
      </c>
      <c r="F6489">
        <v>0.25</v>
      </c>
      <c r="G6489" t="s">
        <v>148</v>
      </c>
      <c r="H6489">
        <v>1</v>
      </c>
      <c r="I6489">
        <v>1</v>
      </c>
      <c r="J6489" t="s">
        <v>14</v>
      </c>
      <c r="K6489" s="36" t="s">
        <v>149</v>
      </c>
    </row>
    <row r="6490" spans="1:11" x14ac:dyDescent="0.25">
      <c r="A6490">
        <v>144317876</v>
      </c>
      <c r="B6490" s="1">
        <v>42951</v>
      </c>
      <c r="C6490" t="s">
        <v>11</v>
      </c>
      <c r="D6490" t="s">
        <v>17</v>
      </c>
      <c r="E6490">
        <v>0.86</v>
      </c>
      <c r="F6490">
        <v>0.33</v>
      </c>
      <c r="G6490" t="s">
        <v>148</v>
      </c>
      <c r="H6490">
        <v>1</v>
      </c>
      <c r="I6490">
        <v>1</v>
      </c>
      <c r="J6490" t="s">
        <v>22</v>
      </c>
      <c r="K6490" s="36" t="s">
        <v>149</v>
      </c>
    </row>
    <row r="6491" spans="1:11" x14ac:dyDescent="0.25">
      <c r="A6491">
        <v>585509909</v>
      </c>
      <c r="B6491" s="1">
        <v>45467</v>
      </c>
      <c r="C6491" t="s">
        <v>27</v>
      </c>
      <c r="D6491" t="s">
        <v>16</v>
      </c>
      <c r="E6491">
        <v>1</v>
      </c>
      <c r="F6491">
        <v>0.89</v>
      </c>
      <c r="G6491" t="s">
        <v>148</v>
      </c>
      <c r="H6491">
        <v>1</v>
      </c>
      <c r="I6491">
        <v>1</v>
      </c>
      <c r="J6491" t="s">
        <v>14</v>
      </c>
      <c r="K6491" s="36" t="s">
        <v>149</v>
      </c>
    </row>
    <row r="6492" spans="1:11" x14ac:dyDescent="0.25">
      <c r="A6492">
        <v>445899143</v>
      </c>
      <c r="B6492" s="1">
        <v>44611</v>
      </c>
      <c r="C6492" t="s">
        <v>11</v>
      </c>
      <c r="D6492" t="s">
        <v>16</v>
      </c>
      <c r="E6492">
        <v>1</v>
      </c>
      <c r="F6492">
        <v>1</v>
      </c>
      <c r="G6492" t="s">
        <v>27</v>
      </c>
      <c r="H6492">
        <v>3</v>
      </c>
      <c r="I6492">
        <v>4</v>
      </c>
      <c r="J6492" t="s">
        <v>14</v>
      </c>
      <c r="K6492" s="36" t="s">
        <v>149</v>
      </c>
    </row>
    <row r="6493" spans="1:11" x14ac:dyDescent="0.25">
      <c r="A6493">
        <v>560031130</v>
      </c>
      <c r="B6493" s="1">
        <v>45324</v>
      </c>
      <c r="C6493" t="s">
        <v>11</v>
      </c>
      <c r="D6493" t="s">
        <v>17</v>
      </c>
      <c r="E6493">
        <v>0.61</v>
      </c>
      <c r="F6493">
        <v>0.16</v>
      </c>
      <c r="G6493" t="s">
        <v>148</v>
      </c>
      <c r="H6493">
        <v>1</v>
      </c>
      <c r="I6493">
        <v>2</v>
      </c>
      <c r="J6493" t="s">
        <v>14</v>
      </c>
      <c r="K6493" s="36" t="s">
        <v>149</v>
      </c>
    </row>
    <row r="6494" spans="1:11" x14ac:dyDescent="0.25">
      <c r="A6494">
        <v>139103228</v>
      </c>
      <c r="B6494" s="1">
        <v>42923</v>
      </c>
      <c r="C6494" t="s">
        <v>11</v>
      </c>
      <c r="D6494" t="s">
        <v>16</v>
      </c>
      <c r="E6494">
        <v>0.8</v>
      </c>
      <c r="F6494">
        <v>0.88</v>
      </c>
      <c r="G6494" t="s">
        <v>149</v>
      </c>
      <c r="H6494">
        <v>2</v>
      </c>
      <c r="I6494">
        <v>2</v>
      </c>
      <c r="J6494" t="s">
        <v>14</v>
      </c>
      <c r="K6494" s="36" t="s">
        <v>149</v>
      </c>
    </row>
    <row r="6495" spans="1:11" x14ac:dyDescent="0.25">
      <c r="A6495">
        <v>537426761</v>
      </c>
      <c r="B6495" s="1">
        <v>45185</v>
      </c>
      <c r="C6495" t="s">
        <v>27</v>
      </c>
      <c r="D6495" t="s">
        <v>20</v>
      </c>
      <c r="E6495">
        <v>0</v>
      </c>
      <c r="F6495">
        <v>0.67</v>
      </c>
      <c r="G6495" t="s">
        <v>148</v>
      </c>
      <c r="H6495">
        <v>1</v>
      </c>
      <c r="I6495">
        <v>1</v>
      </c>
      <c r="J6495" t="s">
        <v>56</v>
      </c>
      <c r="K6495" s="36" t="s">
        <v>149</v>
      </c>
    </row>
    <row r="6496" spans="1:11" x14ac:dyDescent="0.25">
      <c r="A6496">
        <v>18594128</v>
      </c>
      <c r="B6496" s="1">
        <v>41841</v>
      </c>
      <c r="C6496" t="s">
        <v>11</v>
      </c>
      <c r="D6496" t="s">
        <v>21</v>
      </c>
      <c r="E6496">
        <v>0.53</v>
      </c>
      <c r="F6496">
        <v>0.54</v>
      </c>
      <c r="G6496" t="s">
        <v>148</v>
      </c>
      <c r="H6496">
        <v>1</v>
      </c>
      <c r="I6496">
        <v>1</v>
      </c>
      <c r="J6496" t="s">
        <v>14</v>
      </c>
      <c r="K6496" s="36" t="s">
        <v>149</v>
      </c>
    </row>
    <row r="6497" spans="1:11" x14ac:dyDescent="0.25">
      <c r="A6497">
        <v>409917159</v>
      </c>
      <c r="B6497" s="1">
        <v>44376</v>
      </c>
      <c r="C6497" t="s">
        <v>27</v>
      </c>
      <c r="D6497" t="s">
        <v>16</v>
      </c>
      <c r="E6497">
        <v>1</v>
      </c>
      <c r="F6497">
        <v>1</v>
      </c>
      <c r="G6497" t="s">
        <v>148</v>
      </c>
      <c r="H6497">
        <v>1</v>
      </c>
      <c r="I6497">
        <v>1</v>
      </c>
      <c r="J6497" t="s">
        <v>14</v>
      </c>
      <c r="K6497" s="36" t="s">
        <v>149</v>
      </c>
    </row>
    <row r="6498" spans="1:11" x14ac:dyDescent="0.25">
      <c r="A6498">
        <v>85954448</v>
      </c>
      <c r="B6498" s="1">
        <v>42576</v>
      </c>
      <c r="C6498" t="s">
        <v>11</v>
      </c>
      <c r="D6498" t="s">
        <v>16</v>
      </c>
      <c r="E6498">
        <v>1</v>
      </c>
      <c r="F6498">
        <v>1</v>
      </c>
      <c r="G6498" t="s">
        <v>149</v>
      </c>
      <c r="H6498">
        <v>34</v>
      </c>
      <c r="I6498">
        <v>35</v>
      </c>
      <c r="J6498" t="s">
        <v>14</v>
      </c>
      <c r="K6498" s="36" t="s">
        <v>149</v>
      </c>
    </row>
    <row r="6499" spans="1:11" x14ac:dyDescent="0.25">
      <c r="A6499">
        <v>586873104</v>
      </c>
      <c r="B6499" s="1">
        <v>45474</v>
      </c>
      <c r="C6499" t="s">
        <v>11</v>
      </c>
      <c r="D6499" t="s">
        <v>16</v>
      </c>
      <c r="E6499">
        <v>1</v>
      </c>
      <c r="F6499">
        <v>0.98</v>
      </c>
      <c r="G6499" t="s">
        <v>149</v>
      </c>
      <c r="H6499">
        <v>1</v>
      </c>
      <c r="I6499">
        <v>1</v>
      </c>
      <c r="J6499" t="s">
        <v>14</v>
      </c>
      <c r="K6499" s="36" t="s">
        <v>149</v>
      </c>
    </row>
    <row r="6500" spans="1:11" x14ac:dyDescent="0.25">
      <c r="A6500">
        <v>574643880</v>
      </c>
      <c r="B6500" s="1">
        <v>45410</v>
      </c>
      <c r="C6500" t="s">
        <v>11</v>
      </c>
      <c r="D6500" t="s">
        <v>16</v>
      </c>
      <c r="E6500">
        <v>1</v>
      </c>
      <c r="F6500">
        <v>1</v>
      </c>
      <c r="G6500" t="s">
        <v>148</v>
      </c>
      <c r="H6500">
        <v>1</v>
      </c>
      <c r="I6500">
        <v>1</v>
      </c>
      <c r="J6500" t="s">
        <v>14</v>
      </c>
      <c r="K6500" s="36" t="s">
        <v>149</v>
      </c>
    </row>
    <row r="6501" spans="1:11" x14ac:dyDescent="0.25">
      <c r="A6501">
        <v>586892639</v>
      </c>
      <c r="B6501" s="1">
        <v>45474</v>
      </c>
      <c r="C6501" t="s">
        <v>11</v>
      </c>
      <c r="D6501" t="s">
        <v>16</v>
      </c>
      <c r="E6501">
        <v>1</v>
      </c>
      <c r="F6501">
        <v>1</v>
      </c>
      <c r="G6501" t="s">
        <v>148</v>
      </c>
      <c r="H6501">
        <v>1</v>
      </c>
      <c r="I6501">
        <v>1</v>
      </c>
      <c r="J6501" t="s">
        <v>14</v>
      </c>
      <c r="K6501" s="36" t="s">
        <v>149</v>
      </c>
    </row>
    <row r="6502" spans="1:11" x14ac:dyDescent="0.25">
      <c r="A6502">
        <v>586897396</v>
      </c>
      <c r="B6502" s="1">
        <v>45474</v>
      </c>
      <c r="C6502" t="s">
        <v>27</v>
      </c>
      <c r="D6502" t="s">
        <v>17</v>
      </c>
      <c r="E6502">
        <v>1</v>
      </c>
      <c r="F6502">
        <v>0.09</v>
      </c>
      <c r="G6502" t="s">
        <v>148</v>
      </c>
      <c r="H6502">
        <v>1</v>
      </c>
      <c r="I6502">
        <v>1</v>
      </c>
      <c r="J6502" t="s">
        <v>22</v>
      </c>
      <c r="K6502" s="36" t="s">
        <v>149</v>
      </c>
    </row>
    <row r="6503" spans="1:11" x14ac:dyDescent="0.25">
      <c r="A6503">
        <v>587443929</v>
      </c>
      <c r="B6503" s="1">
        <v>45477</v>
      </c>
      <c r="C6503" t="s">
        <v>11</v>
      </c>
      <c r="D6503" t="s">
        <v>16</v>
      </c>
      <c r="E6503">
        <v>1</v>
      </c>
      <c r="F6503">
        <v>0.93</v>
      </c>
      <c r="G6503" t="s">
        <v>148</v>
      </c>
      <c r="H6503">
        <v>1</v>
      </c>
      <c r="I6503">
        <v>1</v>
      </c>
      <c r="J6503" t="s">
        <v>22</v>
      </c>
      <c r="K6503" s="36" t="s">
        <v>149</v>
      </c>
    </row>
    <row r="6504" spans="1:11" x14ac:dyDescent="0.25">
      <c r="A6504">
        <v>587481028</v>
      </c>
      <c r="B6504" s="1">
        <v>45477</v>
      </c>
      <c r="C6504" t="s">
        <v>27</v>
      </c>
      <c r="D6504" t="s">
        <v>20</v>
      </c>
      <c r="E6504">
        <v>0</v>
      </c>
      <c r="F6504">
        <v>0.1</v>
      </c>
      <c r="G6504" t="s">
        <v>148</v>
      </c>
      <c r="H6504">
        <v>1</v>
      </c>
      <c r="I6504">
        <v>1</v>
      </c>
      <c r="J6504" t="s">
        <v>14</v>
      </c>
      <c r="K6504" s="36" t="s">
        <v>149</v>
      </c>
    </row>
    <row r="6505" spans="1:11" x14ac:dyDescent="0.25">
      <c r="A6505">
        <v>445820582</v>
      </c>
      <c r="B6505" s="1">
        <v>44611</v>
      </c>
      <c r="C6505" t="s">
        <v>11</v>
      </c>
      <c r="D6505" t="s">
        <v>16</v>
      </c>
      <c r="E6505">
        <v>1</v>
      </c>
      <c r="F6505">
        <v>1</v>
      </c>
      <c r="G6505" t="s">
        <v>149</v>
      </c>
      <c r="H6505">
        <v>1</v>
      </c>
      <c r="I6505">
        <v>1</v>
      </c>
      <c r="J6505" t="s">
        <v>14</v>
      </c>
      <c r="K6505" s="36" t="s">
        <v>149</v>
      </c>
    </row>
    <row r="6506" spans="1:11" x14ac:dyDescent="0.25">
      <c r="A6506">
        <v>482013172</v>
      </c>
      <c r="B6506" s="1">
        <v>44837</v>
      </c>
      <c r="C6506" t="s">
        <v>27</v>
      </c>
      <c r="D6506" t="s">
        <v>16</v>
      </c>
      <c r="E6506">
        <v>1</v>
      </c>
      <c r="F6506">
        <v>1</v>
      </c>
      <c r="G6506" t="s">
        <v>149</v>
      </c>
      <c r="H6506">
        <v>1</v>
      </c>
      <c r="I6506">
        <v>1</v>
      </c>
      <c r="J6506" t="s">
        <v>14</v>
      </c>
      <c r="K6506" s="36" t="s">
        <v>149</v>
      </c>
    </row>
    <row r="6507" spans="1:11" x14ac:dyDescent="0.25">
      <c r="A6507">
        <v>586994581</v>
      </c>
      <c r="B6507" s="1">
        <v>45475</v>
      </c>
      <c r="C6507" t="s">
        <v>11</v>
      </c>
      <c r="D6507" t="s">
        <v>16</v>
      </c>
      <c r="E6507">
        <v>1</v>
      </c>
      <c r="F6507">
        <v>1</v>
      </c>
      <c r="G6507" t="s">
        <v>148</v>
      </c>
      <c r="H6507">
        <v>3</v>
      </c>
      <c r="I6507">
        <v>3</v>
      </c>
      <c r="J6507" t="s">
        <v>14</v>
      </c>
      <c r="K6507" s="36" t="s">
        <v>148</v>
      </c>
    </row>
    <row r="6508" spans="1:11" x14ac:dyDescent="0.25">
      <c r="A6508">
        <v>586663642</v>
      </c>
      <c r="B6508" s="1">
        <v>45473</v>
      </c>
      <c r="C6508" t="s">
        <v>27</v>
      </c>
      <c r="D6508" t="s">
        <v>16</v>
      </c>
      <c r="E6508">
        <v>1</v>
      </c>
      <c r="F6508">
        <v>0.84</v>
      </c>
      <c r="G6508" t="s">
        <v>149</v>
      </c>
      <c r="H6508">
        <v>2</v>
      </c>
      <c r="I6508">
        <v>2</v>
      </c>
      <c r="J6508" t="s">
        <v>14</v>
      </c>
      <c r="K6508" s="36" t="s">
        <v>149</v>
      </c>
    </row>
    <row r="6509" spans="1:11" x14ac:dyDescent="0.25">
      <c r="A6509">
        <v>587614930</v>
      </c>
      <c r="B6509" s="1">
        <v>45478</v>
      </c>
      <c r="C6509" t="s">
        <v>11</v>
      </c>
      <c r="D6509" t="s">
        <v>16</v>
      </c>
      <c r="E6509">
        <v>1</v>
      </c>
      <c r="F6509">
        <v>0.98</v>
      </c>
      <c r="G6509" t="s">
        <v>148</v>
      </c>
      <c r="H6509">
        <v>3</v>
      </c>
      <c r="I6509">
        <v>3</v>
      </c>
      <c r="J6509" t="s">
        <v>14</v>
      </c>
      <c r="K6509" s="36" t="s">
        <v>149</v>
      </c>
    </row>
    <row r="6510" spans="1:11" x14ac:dyDescent="0.25">
      <c r="A6510">
        <v>587030393</v>
      </c>
      <c r="B6510" s="1">
        <v>45475</v>
      </c>
      <c r="C6510" t="s">
        <v>27</v>
      </c>
      <c r="D6510" t="s">
        <v>16</v>
      </c>
      <c r="E6510">
        <v>1</v>
      </c>
      <c r="F6510">
        <v>1</v>
      </c>
      <c r="G6510" t="s">
        <v>149</v>
      </c>
      <c r="H6510">
        <v>1</v>
      </c>
      <c r="I6510">
        <v>1</v>
      </c>
      <c r="J6510" t="s">
        <v>22</v>
      </c>
      <c r="K6510" s="36" t="s">
        <v>149</v>
      </c>
    </row>
    <row r="6511" spans="1:11" x14ac:dyDescent="0.25">
      <c r="A6511">
        <v>545585756</v>
      </c>
      <c r="B6511" s="1">
        <v>45238</v>
      </c>
      <c r="C6511" t="s">
        <v>59</v>
      </c>
      <c r="D6511" t="s">
        <v>16</v>
      </c>
      <c r="E6511">
        <v>1</v>
      </c>
      <c r="F6511">
        <v>0.95</v>
      </c>
      <c r="G6511" t="s">
        <v>148</v>
      </c>
      <c r="H6511">
        <v>5</v>
      </c>
      <c r="I6511">
        <v>6</v>
      </c>
      <c r="J6511" t="s">
        <v>14</v>
      </c>
      <c r="K6511" s="36" t="s">
        <v>149</v>
      </c>
    </row>
    <row r="6512" spans="1:11" x14ac:dyDescent="0.25">
      <c r="A6512">
        <v>193251545</v>
      </c>
      <c r="B6512" s="1">
        <v>43254</v>
      </c>
      <c r="C6512" t="s">
        <v>11</v>
      </c>
      <c r="D6512" t="s">
        <v>17</v>
      </c>
      <c r="E6512">
        <v>0.96</v>
      </c>
      <c r="F6512">
        <v>0.28999999999999998</v>
      </c>
      <c r="G6512" t="s">
        <v>148</v>
      </c>
      <c r="H6512">
        <v>1</v>
      </c>
      <c r="I6512">
        <v>1</v>
      </c>
      <c r="J6512" t="s">
        <v>14</v>
      </c>
      <c r="K6512" s="36" t="s">
        <v>149</v>
      </c>
    </row>
    <row r="6513" spans="1:11" x14ac:dyDescent="0.25">
      <c r="A6513">
        <v>375729134</v>
      </c>
      <c r="B6513" s="1">
        <v>44150</v>
      </c>
      <c r="C6513" t="s">
        <v>27</v>
      </c>
      <c r="D6513" t="s">
        <v>20</v>
      </c>
      <c r="E6513">
        <v>0</v>
      </c>
      <c r="F6513">
        <v>1</v>
      </c>
      <c r="G6513" t="s">
        <v>148</v>
      </c>
      <c r="H6513">
        <v>1</v>
      </c>
      <c r="I6513">
        <v>1</v>
      </c>
      <c r="J6513" t="s">
        <v>14</v>
      </c>
      <c r="K6513" s="36" t="s">
        <v>149</v>
      </c>
    </row>
    <row r="6514" spans="1:11" x14ac:dyDescent="0.25">
      <c r="A6514">
        <v>24546305</v>
      </c>
      <c r="B6514" s="1">
        <v>41979</v>
      </c>
      <c r="C6514" t="s">
        <v>11</v>
      </c>
      <c r="D6514" t="s">
        <v>21</v>
      </c>
      <c r="E6514">
        <v>1</v>
      </c>
      <c r="F6514">
        <v>1</v>
      </c>
      <c r="G6514" t="s">
        <v>148</v>
      </c>
      <c r="H6514">
        <v>1</v>
      </c>
      <c r="I6514">
        <v>2</v>
      </c>
      <c r="J6514" t="s">
        <v>18</v>
      </c>
      <c r="K6514" s="36" t="s">
        <v>149</v>
      </c>
    </row>
    <row r="6515" spans="1:11" x14ac:dyDescent="0.25">
      <c r="A6515">
        <v>498112017</v>
      </c>
      <c r="B6515" s="1">
        <v>44952</v>
      </c>
      <c r="C6515" t="s">
        <v>27</v>
      </c>
      <c r="D6515" t="s">
        <v>12</v>
      </c>
      <c r="G6515" t="s">
        <v>148</v>
      </c>
      <c r="H6515">
        <v>1</v>
      </c>
      <c r="I6515">
        <v>1</v>
      </c>
      <c r="J6515" t="s">
        <v>14</v>
      </c>
      <c r="K6515" s="36" t="s">
        <v>149</v>
      </c>
    </row>
    <row r="6516" spans="1:11" x14ac:dyDescent="0.25">
      <c r="A6516">
        <v>587921950</v>
      </c>
      <c r="B6516" s="1">
        <v>45479</v>
      </c>
      <c r="C6516" t="s">
        <v>27</v>
      </c>
      <c r="D6516" t="s">
        <v>16</v>
      </c>
      <c r="E6516">
        <v>1</v>
      </c>
      <c r="F6516">
        <v>0.08</v>
      </c>
      <c r="G6516" t="s">
        <v>148</v>
      </c>
      <c r="H6516">
        <v>1</v>
      </c>
      <c r="I6516">
        <v>1</v>
      </c>
      <c r="J6516" t="s">
        <v>14</v>
      </c>
      <c r="K6516" s="36" t="s">
        <v>149</v>
      </c>
    </row>
    <row r="6517" spans="1:11" x14ac:dyDescent="0.25">
      <c r="A6517">
        <v>574229282</v>
      </c>
      <c r="B6517" s="1">
        <v>45407</v>
      </c>
      <c r="C6517" t="s">
        <v>11</v>
      </c>
      <c r="D6517" t="s">
        <v>17</v>
      </c>
      <c r="E6517">
        <v>1</v>
      </c>
      <c r="F6517">
        <v>0</v>
      </c>
      <c r="G6517" t="s">
        <v>148</v>
      </c>
      <c r="H6517">
        <v>1</v>
      </c>
      <c r="I6517">
        <v>1</v>
      </c>
      <c r="J6517" t="s">
        <v>22</v>
      </c>
      <c r="K6517" s="36" t="s">
        <v>149</v>
      </c>
    </row>
    <row r="6518" spans="1:11" x14ac:dyDescent="0.25">
      <c r="A6518">
        <v>181803034</v>
      </c>
      <c r="B6518" s="1">
        <v>43191</v>
      </c>
      <c r="C6518" t="s">
        <v>11</v>
      </c>
      <c r="D6518" t="s">
        <v>16</v>
      </c>
      <c r="E6518">
        <v>1</v>
      </c>
      <c r="F6518">
        <v>1</v>
      </c>
      <c r="G6518" t="s">
        <v>148</v>
      </c>
      <c r="H6518">
        <v>1</v>
      </c>
      <c r="I6518">
        <v>2</v>
      </c>
      <c r="J6518" t="s">
        <v>14</v>
      </c>
      <c r="K6518" s="36" t="s">
        <v>149</v>
      </c>
    </row>
    <row r="6519" spans="1:11" x14ac:dyDescent="0.25">
      <c r="A6519">
        <v>588142797</v>
      </c>
      <c r="B6519" s="1">
        <v>45480</v>
      </c>
      <c r="C6519" t="s">
        <v>27</v>
      </c>
      <c r="D6519" t="s">
        <v>21</v>
      </c>
      <c r="E6519">
        <v>1</v>
      </c>
      <c r="F6519">
        <v>0.97</v>
      </c>
      <c r="G6519" t="s">
        <v>149</v>
      </c>
      <c r="H6519">
        <v>1</v>
      </c>
      <c r="I6519">
        <v>1</v>
      </c>
      <c r="J6519" t="s">
        <v>14</v>
      </c>
      <c r="K6519" s="36" t="s">
        <v>149</v>
      </c>
    </row>
    <row r="6520" spans="1:11" x14ac:dyDescent="0.25">
      <c r="A6520">
        <v>583866073</v>
      </c>
      <c r="B6520" s="1">
        <v>45459</v>
      </c>
      <c r="C6520" t="s">
        <v>27</v>
      </c>
      <c r="D6520" t="s">
        <v>17</v>
      </c>
      <c r="E6520">
        <v>1</v>
      </c>
      <c r="F6520">
        <v>0.69</v>
      </c>
      <c r="G6520" t="s">
        <v>148</v>
      </c>
      <c r="H6520">
        <v>5</v>
      </c>
      <c r="I6520">
        <v>5</v>
      </c>
      <c r="J6520" t="s">
        <v>14</v>
      </c>
      <c r="K6520" s="36" t="s">
        <v>148</v>
      </c>
    </row>
    <row r="6521" spans="1:11" x14ac:dyDescent="0.25">
      <c r="A6521">
        <v>26463111</v>
      </c>
      <c r="B6521" s="1">
        <v>42025</v>
      </c>
      <c r="C6521" t="s">
        <v>11</v>
      </c>
      <c r="D6521" t="s">
        <v>16</v>
      </c>
      <c r="E6521">
        <v>1</v>
      </c>
      <c r="F6521">
        <v>0.96</v>
      </c>
      <c r="G6521" t="s">
        <v>149</v>
      </c>
      <c r="H6521">
        <v>2</v>
      </c>
      <c r="I6521">
        <v>2</v>
      </c>
      <c r="J6521" t="s">
        <v>14</v>
      </c>
      <c r="K6521" s="36" t="s">
        <v>149</v>
      </c>
    </row>
    <row r="6522" spans="1:11" x14ac:dyDescent="0.25">
      <c r="A6522">
        <v>587908654</v>
      </c>
      <c r="B6522" s="1">
        <v>45479</v>
      </c>
      <c r="C6522" t="s">
        <v>27</v>
      </c>
      <c r="D6522" t="s">
        <v>21</v>
      </c>
      <c r="E6522">
        <v>1</v>
      </c>
      <c r="G6522" t="s">
        <v>148</v>
      </c>
      <c r="H6522">
        <v>1</v>
      </c>
      <c r="I6522">
        <v>1</v>
      </c>
      <c r="J6522" t="s">
        <v>14</v>
      </c>
      <c r="K6522" s="36" t="s">
        <v>149</v>
      </c>
    </row>
    <row r="6523" spans="1:11" x14ac:dyDescent="0.25">
      <c r="A6523">
        <v>589029231</v>
      </c>
      <c r="B6523" s="1">
        <v>45484</v>
      </c>
      <c r="C6523" t="s">
        <v>27</v>
      </c>
      <c r="D6523" t="s">
        <v>16</v>
      </c>
      <c r="E6523">
        <v>1</v>
      </c>
      <c r="F6523">
        <v>1</v>
      </c>
      <c r="G6523" t="s">
        <v>148</v>
      </c>
      <c r="H6523">
        <v>1</v>
      </c>
      <c r="I6523">
        <v>1</v>
      </c>
      <c r="J6523" t="s">
        <v>14</v>
      </c>
      <c r="K6523" s="36" t="s">
        <v>148</v>
      </c>
    </row>
    <row r="6524" spans="1:11" x14ac:dyDescent="0.25">
      <c r="A6524">
        <v>51844814</v>
      </c>
      <c r="B6524" s="1">
        <v>42358</v>
      </c>
      <c r="C6524" t="s">
        <v>11</v>
      </c>
      <c r="D6524" t="s">
        <v>16</v>
      </c>
      <c r="E6524">
        <v>1</v>
      </c>
      <c r="F6524">
        <v>1</v>
      </c>
      <c r="G6524" t="s">
        <v>148</v>
      </c>
      <c r="H6524">
        <v>2</v>
      </c>
      <c r="I6524">
        <v>2</v>
      </c>
      <c r="J6524" t="s">
        <v>14</v>
      </c>
      <c r="K6524" s="36" t="s">
        <v>149</v>
      </c>
    </row>
    <row r="6525" spans="1:11" x14ac:dyDescent="0.25">
      <c r="A6525">
        <v>550180418</v>
      </c>
      <c r="B6525" s="1">
        <v>45269</v>
      </c>
      <c r="C6525" t="s">
        <v>27</v>
      </c>
      <c r="D6525" t="s">
        <v>16</v>
      </c>
      <c r="E6525">
        <v>1</v>
      </c>
      <c r="F6525">
        <v>1</v>
      </c>
      <c r="G6525" t="s">
        <v>148</v>
      </c>
      <c r="H6525">
        <v>3</v>
      </c>
      <c r="I6525">
        <v>3</v>
      </c>
      <c r="J6525" t="s">
        <v>22</v>
      </c>
      <c r="K6525" s="36" t="s">
        <v>149</v>
      </c>
    </row>
    <row r="6526" spans="1:11" x14ac:dyDescent="0.25">
      <c r="A6526">
        <v>373343376</v>
      </c>
      <c r="B6526" s="1">
        <v>44130</v>
      </c>
      <c r="C6526" t="s">
        <v>11</v>
      </c>
      <c r="D6526" t="s">
        <v>16</v>
      </c>
      <c r="E6526">
        <v>1</v>
      </c>
      <c r="F6526">
        <v>0.66</v>
      </c>
      <c r="G6526" t="s">
        <v>148</v>
      </c>
      <c r="H6526">
        <v>1</v>
      </c>
      <c r="I6526">
        <v>1</v>
      </c>
      <c r="J6526" t="s">
        <v>22</v>
      </c>
      <c r="K6526" s="36" t="s">
        <v>149</v>
      </c>
    </row>
    <row r="6527" spans="1:11" x14ac:dyDescent="0.25">
      <c r="A6527">
        <v>588538468</v>
      </c>
      <c r="B6527" s="1">
        <v>45482</v>
      </c>
      <c r="C6527" t="s">
        <v>27</v>
      </c>
      <c r="D6527" t="s">
        <v>16</v>
      </c>
      <c r="E6527">
        <v>1</v>
      </c>
      <c r="F6527">
        <v>0.88</v>
      </c>
      <c r="G6527" t="s">
        <v>148</v>
      </c>
      <c r="H6527">
        <v>6</v>
      </c>
      <c r="I6527">
        <v>6</v>
      </c>
      <c r="J6527" t="s">
        <v>14</v>
      </c>
      <c r="K6527" s="36" t="s">
        <v>148</v>
      </c>
    </row>
    <row r="6528" spans="1:11" x14ac:dyDescent="0.25">
      <c r="A6528">
        <v>569817896</v>
      </c>
      <c r="B6528" s="1">
        <v>45382</v>
      </c>
      <c r="C6528" t="s">
        <v>11</v>
      </c>
      <c r="D6528" t="s">
        <v>17</v>
      </c>
      <c r="E6528">
        <v>1</v>
      </c>
      <c r="F6528">
        <v>1</v>
      </c>
      <c r="G6528" t="s">
        <v>27</v>
      </c>
      <c r="H6528">
        <v>2</v>
      </c>
      <c r="I6528">
        <v>2</v>
      </c>
      <c r="J6528" t="s">
        <v>22</v>
      </c>
      <c r="K6528" s="36" t="s">
        <v>149</v>
      </c>
    </row>
    <row r="6529" spans="1:11" x14ac:dyDescent="0.25">
      <c r="A6529">
        <v>114157324</v>
      </c>
      <c r="B6529" s="1">
        <v>42766</v>
      </c>
      <c r="C6529" t="s">
        <v>11</v>
      </c>
      <c r="D6529" t="s">
        <v>16</v>
      </c>
      <c r="E6529">
        <v>1</v>
      </c>
      <c r="F6529">
        <v>0.98</v>
      </c>
      <c r="G6529" t="s">
        <v>149</v>
      </c>
      <c r="H6529">
        <v>2</v>
      </c>
      <c r="I6529">
        <v>2</v>
      </c>
      <c r="J6529" t="s">
        <v>14</v>
      </c>
      <c r="K6529" s="36" t="s">
        <v>149</v>
      </c>
    </row>
    <row r="6530" spans="1:11" x14ac:dyDescent="0.25">
      <c r="A6530">
        <v>589088855</v>
      </c>
      <c r="B6530" s="1">
        <v>45484</v>
      </c>
      <c r="C6530" t="s">
        <v>27</v>
      </c>
      <c r="D6530" t="s">
        <v>20</v>
      </c>
      <c r="E6530">
        <v>0</v>
      </c>
      <c r="F6530">
        <v>0</v>
      </c>
      <c r="G6530" t="s">
        <v>148</v>
      </c>
      <c r="H6530">
        <v>1</v>
      </c>
      <c r="I6530">
        <v>1</v>
      </c>
      <c r="J6530" t="s">
        <v>14</v>
      </c>
      <c r="K6530" s="36" t="s">
        <v>149</v>
      </c>
    </row>
    <row r="6531" spans="1:11" x14ac:dyDescent="0.25">
      <c r="A6531">
        <v>543230331</v>
      </c>
      <c r="B6531" s="1">
        <v>45223</v>
      </c>
      <c r="C6531" t="s">
        <v>27</v>
      </c>
      <c r="D6531" t="s">
        <v>16</v>
      </c>
      <c r="E6531">
        <v>1</v>
      </c>
      <c r="F6531">
        <v>0.91</v>
      </c>
      <c r="G6531" t="s">
        <v>148</v>
      </c>
      <c r="H6531">
        <v>4</v>
      </c>
      <c r="I6531">
        <v>4</v>
      </c>
      <c r="J6531" t="s">
        <v>22</v>
      </c>
      <c r="K6531" s="36" t="s">
        <v>148</v>
      </c>
    </row>
    <row r="6532" spans="1:11" x14ac:dyDescent="0.25">
      <c r="A6532">
        <v>588335445</v>
      </c>
      <c r="B6532" s="1">
        <v>45481</v>
      </c>
      <c r="C6532" t="s">
        <v>27</v>
      </c>
      <c r="D6532" t="s">
        <v>20</v>
      </c>
      <c r="E6532">
        <v>0.27</v>
      </c>
      <c r="F6532">
        <v>0.66</v>
      </c>
      <c r="G6532" t="s">
        <v>148</v>
      </c>
      <c r="H6532">
        <v>1</v>
      </c>
      <c r="I6532">
        <v>3</v>
      </c>
      <c r="J6532" t="s">
        <v>14</v>
      </c>
      <c r="K6532" s="36" t="s">
        <v>149</v>
      </c>
    </row>
    <row r="6533" spans="1:11" x14ac:dyDescent="0.25">
      <c r="A6533">
        <v>580583724</v>
      </c>
      <c r="B6533" s="1">
        <v>45442</v>
      </c>
      <c r="C6533" t="s">
        <v>27</v>
      </c>
      <c r="D6533" t="s">
        <v>16</v>
      </c>
      <c r="E6533">
        <v>1</v>
      </c>
      <c r="F6533">
        <v>1</v>
      </c>
      <c r="G6533" t="s">
        <v>148</v>
      </c>
      <c r="H6533">
        <v>1</v>
      </c>
      <c r="I6533">
        <v>1</v>
      </c>
      <c r="J6533" t="s">
        <v>14</v>
      </c>
      <c r="K6533" s="36" t="s">
        <v>149</v>
      </c>
    </row>
    <row r="6534" spans="1:11" x14ac:dyDescent="0.25">
      <c r="A6534">
        <v>475658320</v>
      </c>
      <c r="B6534" s="1">
        <v>44791</v>
      </c>
      <c r="C6534" t="s">
        <v>27</v>
      </c>
      <c r="D6534" t="s">
        <v>16</v>
      </c>
      <c r="E6534">
        <v>1</v>
      </c>
      <c r="F6534">
        <v>1</v>
      </c>
      <c r="G6534" t="s">
        <v>149</v>
      </c>
      <c r="H6534">
        <v>1</v>
      </c>
      <c r="I6534">
        <v>1</v>
      </c>
      <c r="J6534" t="s">
        <v>14</v>
      </c>
      <c r="K6534" s="36" t="s">
        <v>149</v>
      </c>
    </row>
    <row r="6535" spans="1:11" x14ac:dyDescent="0.25">
      <c r="A6535">
        <v>60262510</v>
      </c>
      <c r="B6535" s="1">
        <v>42424</v>
      </c>
      <c r="C6535" t="s">
        <v>11</v>
      </c>
      <c r="D6535" t="s">
        <v>17</v>
      </c>
      <c r="E6535">
        <v>0.67</v>
      </c>
      <c r="F6535">
        <v>0.21</v>
      </c>
      <c r="G6535" t="s">
        <v>148</v>
      </c>
      <c r="H6535">
        <v>1</v>
      </c>
      <c r="I6535">
        <v>1</v>
      </c>
      <c r="J6535" t="s">
        <v>14</v>
      </c>
      <c r="K6535" s="36" t="s">
        <v>149</v>
      </c>
    </row>
    <row r="6536" spans="1:11" x14ac:dyDescent="0.25">
      <c r="A6536">
        <v>588371072</v>
      </c>
      <c r="B6536" s="1">
        <v>45481</v>
      </c>
      <c r="C6536" t="s">
        <v>27</v>
      </c>
      <c r="D6536" t="s">
        <v>17</v>
      </c>
      <c r="E6536">
        <v>1</v>
      </c>
      <c r="F6536">
        <v>0.99</v>
      </c>
      <c r="G6536" t="s">
        <v>149</v>
      </c>
      <c r="H6536">
        <v>1</v>
      </c>
      <c r="I6536">
        <v>1</v>
      </c>
      <c r="J6536" t="s">
        <v>22</v>
      </c>
      <c r="K6536" s="36" t="s">
        <v>149</v>
      </c>
    </row>
    <row r="6537" spans="1:11" x14ac:dyDescent="0.25">
      <c r="A6537">
        <v>59578978</v>
      </c>
      <c r="B6537" s="1">
        <v>42420</v>
      </c>
      <c r="C6537" t="s">
        <v>11</v>
      </c>
      <c r="D6537" t="s">
        <v>16</v>
      </c>
      <c r="E6537">
        <v>1</v>
      </c>
      <c r="F6537">
        <v>0.9</v>
      </c>
      <c r="G6537" t="s">
        <v>149</v>
      </c>
      <c r="H6537">
        <v>1</v>
      </c>
      <c r="I6537">
        <v>2</v>
      </c>
      <c r="J6537" t="s">
        <v>14</v>
      </c>
      <c r="K6537" s="36" t="s">
        <v>149</v>
      </c>
    </row>
    <row r="6538" spans="1:11" x14ac:dyDescent="0.25">
      <c r="A6538">
        <v>588503999</v>
      </c>
      <c r="B6538" s="1">
        <v>45482</v>
      </c>
      <c r="C6538" t="s">
        <v>11</v>
      </c>
      <c r="D6538" t="s">
        <v>16</v>
      </c>
      <c r="E6538">
        <v>1</v>
      </c>
      <c r="F6538">
        <v>0.67</v>
      </c>
      <c r="G6538" t="s">
        <v>148</v>
      </c>
      <c r="H6538">
        <v>1</v>
      </c>
      <c r="I6538">
        <v>1</v>
      </c>
      <c r="J6538" t="s">
        <v>14</v>
      </c>
      <c r="K6538" s="36" t="s">
        <v>148</v>
      </c>
    </row>
    <row r="6539" spans="1:11" x14ac:dyDescent="0.25">
      <c r="A6539">
        <v>157279725</v>
      </c>
      <c r="B6539" s="1">
        <v>43042</v>
      </c>
      <c r="C6539" t="s">
        <v>11</v>
      </c>
      <c r="D6539" t="s">
        <v>16</v>
      </c>
      <c r="E6539">
        <v>1</v>
      </c>
      <c r="F6539">
        <v>1</v>
      </c>
      <c r="G6539" t="s">
        <v>148</v>
      </c>
      <c r="H6539">
        <v>1</v>
      </c>
      <c r="I6539">
        <v>1</v>
      </c>
      <c r="J6539" t="s">
        <v>18</v>
      </c>
      <c r="K6539" s="36" t="s">
        <v>149</v>
      </c>
    </row>
    <row r="6540" spans="1:11" x14ac:dyDescent="0.25">
      <c r="A6540">
        <v>222205450</v>
      </c>
      <c r="B6540" s="1">
        <v>43396</v>
      </c>
      <c r="C6540" t="s">
        <v>11</v>
      </c>
      <c r="D6540" t="s">
        <v>16</v>
      </c>
      <c r="E6540">
        <v>1</v>
      </c>
      <c r="F6540">
        <v>0.94</v>
      </c>
      <c r="G6540" t="s">
        <v>148</v>
      </c>
      <c r="H6540">
        <v>1</v>
      </c>
      <c r="I6540">
        <v>20</v>
      </c>
      <c r="J6540" t="s">
        <v>14</v>
      </c>
      <c r="K6540" s="36" t="s">
        <v>149</v>
      </c>
    </row>
    <row r="6541" spans="1:11" x14ac:dyDescent="0.25">
      <c r="A6541">
        <v>521225192</v>
      </c>
      <c r="B6541" s="1">
        <v>45098</v>
      </c>
      <c r="C6541" t="s">
        <v>27</v>
      </c>
      <c r="D6541" t="s">
        <v>12</v>
      </c>
      <c r="F6541">
        <v>0.88</v>
      </c>
      <c r="G6541" t="s">
        <v>148</v>
      </c>
      <c r="H6541">
        <v>1</v>
      </c>
      <c r="I6541">
        <v>1</v>
      </c>
      <c r="J6541" t="s">
        <v>14</v>
      </c>
      <c r="K6541" s="36" t="s">
        <v>149</v>
      </c>
    </row>
    <row r="6542" spans="1:11" x14ac:dyDescent="0.25">
      <c r="A6542">
        <v>477089177</v>
      </c>
      <c r="B6542" s="1">
        <v>44801</v>
      </c>
      <c r="C6542" t="s">
        <v>11</v>
      </c>
      <c r="D6542" t="s">
        <v>17</v>
      </c>
      <c r="E6542">
        <v>0.8</v>
      </c>
      <c r="F6542">
        <v>0.83</v>
      </c>
      <c r="G6542" t="s">
        <v>148</v>
      </c>
      <c r="H6542">
        <v>1</v>
      </c>
      <c r="I6542">
        <v>1</v>
      </c>
      <c r="J6542" t="s">
        <v>14</v>
      </c>
      <c r="K6542" s="36" t="s">
        <v>149</v>
      </c>
    </row>
    <row r="6543" spans="1:11" x14ac:dyDescent="0.25">
      <c r="A6543">
        <v>354770399</v>
      </c>
      <c r="B6543" s="1">
        <v>44020</v>
      </c>
      <c r="C6543" t="s">
        <v>11</v>
      </c>
      <c r="D6543" t="s">
        <v>16</v>
      </c>
      <c r="E6543">
        <v>1</v>
      </c>
      <c r="F6543">
        <v>1</v>
      </c>
      <c r="G6543" t="s">
        <v>149</v>
      </c>
      <c r="H6543">
        <v>4</v>
      </c>
      <c r="I6543">
        <v>4</v>
      </c>
      <c r="J6543" t="s">
        <v>14</v>
      </c>
      <c r="K6543" s="36" t="s">
        <v>149</v>
      </c>
    </row>
    <row r="6544" spans="1:11" x14ac:dyDescent="0.25">
      <c r="A6544">
        <v>589348165</v>
      </c>
      <c r="B6544" s="1">
        <v>45485</v>
      </c>
      <c r="C6544" t="s">
        <v>27</v>
      </c>
      <c r="D6544" t="s">
        <v>16</v>
      </c>
      <c r="E6544">
        <v>0.92</v>
      </c>
      <c r="F6544">
        <v>0.88</v>
      </c>
      <c r="G6544" t="s">
        <v>149</v>
      </c>
      <c r="H6544">
        <v>3</v>
      </c>
      <c r="I6544">
        <v>3</v>
      </c>
      <c r="J6544" t="s">
        <v>22</v>
      </c>
      <c r="K6544" s="36" t="s">
        <v>149</v>
      </c>
    </row>
    <row r="6545" spans="1:11" x14ac:dyDescent="0.25">
      <c r="A6545">
        <v>589343228</v>
      </c>
      <c r="B6545" s="1">
        <v>45485</v>
      </c>
      <c r="C6545" t="s">
        <v>27</v>
      </c>
      <c r="D6545" t="s">
        <v>16</v>
      </c>
      <c r="E6545">
        <v>0.99</v>
      </c>
      <c r="F6545">
        <v>1</v>
      </c>
      <c r="G6545" t="s">
        <v>148</v>
      </c>
      <c r="H6545">
        <v>7</v>
      </c>
      <c r="I6545">
        <v>8</v>
      </c>
      <c r="J6545" t="s">
        <v>22</v>
      </c>
      <c r="K6545" s="36" t="s">
        <v>149</v>
      </c>
    </row>
    <row r="6546" spans="1:11" x14ac:dyDescent="0.25">
      <c r="A6546">
        <v>589430482</v>
      </c>
      <c r="B6546" s="1">
        <v>45485</v>
      </c>
      <c r="C6546" t="s">
        <v>11</v>
      </c>
      <c r="D6546" t="s">
        <v>21</v>
      </c>
      <c r="E6546">
        <v>0.67</v>
      </c>
      <c r="F6546">
        <v>0.62</v>
      </c>
      <c r="G6546" t="s">
        <v>148</v>
      </c>
      <c r="H6546">
        <v>1</v>
      </c>
      <c r="I6546">
        <v>1</v>
      </c>
      <c r="J6546" t="s">
        <v>14</v>
      </c>
      <c r="K6546" s="36" t="s">
        <v>149</v>
      </c>
    </row>
    <row r="6547" spans="1:11" x14ac:dyDescent="0.25">
      <c r="A6547">
        <v>191908990</v>
      </c>
      <c r="B6547" s="1">
        <v>43247</v>
      </c>
      <c r="C6547" t="s">
        <v>11</v>
      </c>
      <c r="D6547" t="s">
        <v>16</v>
      </c>
      <c r="E6547">
        <v>1</v>
      </c>
      <c r="F6547">
        <v>0.92</v>
      </c>
      <c r="G6547" t="s">
        <v>148</v>
      </c>
      <c r="H6547">
        <v>1</v>
      </c>
      <c r="I6547">
        <v>9</v>
      </c>
      <c r="J6547" t="s">
        <v>22</v>
      </c>
      <c r="K6547" s="36" t="s">
        <v>149</v>
      </c>
    </row>
    <row r="6548" spans="1:11" x14ac:dyDescent="0.25">
      <c r="A6548">
        <v>588607517</v>
      </c>
      <c r="B6548" s="1">
        <v>45482</v>
      </c>
      <c r="C6548" t="s">
        <v>11</v>
      </c>
      <c r="D6548" t="s">
        <v>16</v>
      </c>
      <c r="E6548">
        <v>1</v>
      </c>
      <c r="F6548">
        <v>0.95</v>
      </c>
      <c r="G6548" t="s">
        <v>149</v>
      </c>
      <c r="H6548">
        <v>3</v>
      </c>
      <c r="I6548">
        <v>3</v>
      </c>
      <c r="J6548" t="s">
        <v>22</v>
      </c>
      <c r="K6548" s="36" t="s">
        <v>149</v>
      </c>
    </row>
    <row r="6549" spans="1:11" x14ac:dyDescent="0.25">
      <c r="A6549">
        <v>588647314</v>
      </c>
      <c r="B6549" s="1">
        <v>45482</v>
      </c>
      <c r="C6549" t="s">
        <v>11</v>
      </c>
      <c r="D6549" t="s">
        <v>12</v>
      </c>
      <c r="F6549">
        <v>1</v>
      </c>
      <c r="G6549" t="s">
        <v>148</v>
      </c>
      <c r="H6549">
        <v>1</v>
      </c>
      <c r="I6549">
        <v>2</v>
      </c>
      <c r="J6549" t="s">
        <v>22</v>
      </c>
      <c r="K6549" s="36" t="s">
        <v>149</v>
      </c>
    </row>
    <row r="6550" spans="1:11" x14ac:dyDescent="0.25">
      <c r="A6550">
        <v>78858105</v>
      </c>
      <c r="B6550" s="1">
        <v>42541</v>
      </c>
      <c r="C6550" t="s">
        <v>19</v>
      </c>
      <c r="D6550" t="s">
        <v>20</v>
      </c>
      <c r="E6550">
        <v>0</v>
      </c>
      <c r="F6550">
        <v>0</v>
      </c>
      <c r="G6550" t="s">
        <v>148</v>
      </c>
      <c r="H6550">
        <v>5</v>
      </c>
      <c r="I6550">
        <v>5</v>
      </c>
      <c r="J6550" t="s">
        <v>18</v>
      </c>
      <c r="K6550" s="36" t="s">
        <v>149</v>
      </c>
    </row>
    <row r="6551" spans="1:11" x14ac:dyDescent="0.25">
      <c r="A6551">
        <v>588397577</v>
      </c>
      <c r="B6551" s="1">
        <v>45481</v>
      </c>
      <c r="C6551" t="s">
        <v>27</v>
      </c>
      <c r="D6551" t="s">
        <v>16</v>
      </c>
      <c r="E6551">
        <v>1</v>
      </c>
      <c r="F6551">
        <v>1</v>
      </c>
      <c r="G6551" t="s">
        <v>148</v>
      </c>
      <c r="H6551">
        <v>1</v>
      </c>
      <c r="I6551">
        <v>1</v>
      </c>
      <c r="J6551" t="s">
        <v>14</v>
      </c>
      <c r="K6551" s="36" t="s">
        <v>149</v>
      </c>
    </row>
    <row r="6552" spans="1:11" x14ac:dyDescent="0.25">
      <c r="A6552">
        <v>589559365</v>
      </c>
      <c r="B6552" s="1">
        <v>45486</v>
      </c>
      <c r="C6552" t="s">
        <v>11</v>
      </c>
      <c r="D6552" t="s">
        <v>16</v>
      </c>
      <c r="E6552">
        <v>1</v>
      </c>
      <c r="F6552">
        <v>1</v>
      </c>
      <c r="G6552" t="s">
        <v>148</v>
      </c>
      <c r="H6552">
        <v>5</v>
      </c>
      <c r="I6552">
        <v>5</v>
      </c>
      <c r="J6552" t="s">
        <v>14</v>
      </c>
      <c r="K6552" s="36" t="s">
        <v>149</v>
      </c>
    </row>
    <row r="6553" spans="1:11" x14ac:dyDescent="0.25">
      <c r="A6553">
        <v>589128010</v>
      </c>
      <c r="B6553" s="1">
        <v>45484</v>
      </c>
      <c r="C6553" t="s">
        <v>11</v>
      </c>
      <c r="D6553" t="s">
        <v>17</v>
      </c>
      <c r="E6553">
        <v>0.93</v>
      </c>
      <c r="F6553">
        <v>0.98</v>
      </c>
      <c r="G6553" t="s">
        <v>149</v>
      </c>
      <c r="H6553">
        <v>1</v>
      </c>
      <c r="I6553">
        <v>1</v>
      </c>
      <c r="J6553" t="s">
        <v>22</v>
      </c>
      <c r="K6553" s="36" t="s">
        <v>149</v>
      </c>
    </row>
    <row r="6554" spans="1:11" x14ac:dyDescent="0.25">
      <c r="A6554">
        <v>248358713</v>
      </c>
      <c r="B6554" s="1">
        <v>43536</v>
      </c>
      <c r="C6554" t="s">
        <v>11</v>
      </c>
      <c r="D6554" t="s">
        <v>16</v>
      </c>
      <c r="E6554">
        <v>1</v>
      </c>
      <c r="F6554">
        <v>0.99</v>
      </c>
      <c r="G6554" t="s">
        <v>27</v>
      </c>
      <c r="H6554">
        <v>5</v>
      </c>
      <c r="I6554">
        <v>6</v>
      </c>
      <c r="J6554" t="s">
        <v>14</v>
      </c>
      <c r="K6554" s="36" t="s">
        <v>149</v>
      </c>
    </row>
    <row r="6555" spans="1:11" x14ac:dyDescent="0.25">
      <c r="A6555">
        <v>580166894</v>
      </c>
      <c r="B6555" s="1">
        <v>45440</v>
      </c>
      <c r="C6555" t="s">
        <v>27</v>
      </c>
      <c r="D6555" t="s">
        <v>20</v>
      </c>
      <c r="E6555">
        <v>0</v>
      </c>
      <c r="F6555">
        <v>0.42</v>
      </c>
      <c r="G6555" t="s">
        <v>148</v>
      </c>
      <c r="H6555">
        <v>1</v>
      </c>
      <c r="I6555">
        <v>1</v>
      </c>
      <c r="J6555" t="s">
        <v>14</v>
      </c>
      <c r="K6555" s="36" t="s">
        <v>149</v>
      </c>
    </row>
    <row r="6556" spans="1:11" x14ac:dyDescent="0.25">
      <c r="A6556">
        <v>31680863</v>
      </c>
      <c r="B6556" s="1">
        <v>42115</v>
      </c>
      <c r="C6556" t="s">
        <v>11</v>
      </c>
      <c r="D6556" t="s">
        <v>21</v>
      </c>
      <c r="E6556">
        <v>0.94</v>
      </c>
      <c r="F6556">
        <v>0.7</v>
      </c>
      <c r="G6556" t="s">
        <v>148</v>
      </c>
      <c r="H6556">
        <v>2</v>
      </c>
      <c r="I6556">
        <v>6</v>
      </c>
      <c r="J6556" t="s">
        <v>14</v>
      </c>
      <c r="K6556" s="36" t="s">
        <v>149</v>
      </c>
    </row>
    <row r="6557" spans="1:11" x14ac:dyDescent="0.25">
      <c r="A6557">
        <v>52785462</v>
      </c>
      <c r="B6557" s="1">
        <v>42368</v>
      </c>
      <c r="C6557" t="s">
        <v>11</v>
      </c>
      <c r="D6557" t="s">
        <v>17</v>
      </c>
      <c r="E6557">
        <v>0.88</v>
      </c>
      <c r="F6557">
        <v>0.66</v>
      </c>
      <c r="G6557" t="s">
        <v>148</v>
      </c>
      <c r="H6557">
        <v>21</v>
      </c>
      <c r="I6557">
        <v>45</v>
      </c>
      <c r="J6557" t="s">
        <v>14</v>
      </c>
      <c r="K6557" s="36" t="s">
        <v>149</v>
      </c>
    </row>
    <row r="6558" spans="1:11" x14ac:dyDescent="0.25">
      <c r="A6558">
        <v>463064353</v>
      </c>
      <c r="B6558" s="1">
        <v>44719</v>
      </c>
      <c r="C6558" t="s">
        <v>27</v>
      </c>
      <c r="D6558" t="s">
        <v>17</v>
      </c>
      <c r="E6558">
        <v>1</v>
      </c>
      <c r="F6558">
        <v>0.71</v>
      </c>
      <c r="G6558" t="s">
        <v>148</v>
      </c>
      <c r="H6558">
        <v>3</v>
      </c>
      <c r="I6558">
        <v>3</v>
      </c>
      <c r="J6558" t="s">
        <v>14</v>
      </c>
      <c r="K6558" s="36" t="s">
        <v>149</v>
      </c>
    </row>
    <row r="6559" spans="1:11" x14ac:dyDescent="0.25">
      <c r="A6559">
        <v>194654235</v>
      </c>
      <c r="B6559" s="1">
        <v>43261</v>
      </c>
      <c r="C6559" t="s">
        <v>27</v>
      </c>
      <c r="D6559" t="s">
        <v>16</v>
      </c>
      <c r="E6559">
        <v>0.8</v>
      </c>
      <c r="F6559">
        <v>0.89</v>
      </c>
      <c r="G6559" t="s">
        <v>148</v>
      </c>
      <c r="H6559">
        <v>1</v>
      </c>
      <c r="I6559">
        <v>1</v>
      </c>
      <c r="J6559" t="s">
        <v>14</v>
      </c>
      <c r="K6559" s="36" t="s">
        <v>149</v>
      </c>
    </row>
    <row r="6560" spans="1:11" x14ac:dyDescent="0.25">
      <c r="A6560">
        <v>10599175</v>
      </c>
      <c r="B6560" s="1">
        <v>41621</v>
      </c>
      <c r="C6560" t="s">
        <v>11</v>
      </c>
      <c r="D6560" t="s">
        <v>16</v>
      </c>
      <c r="E6560">
        <v>1</v>
      </c>
      <c r="F6560">
        <v>1</v>
      </c>
      <c r="G6560" t="s">
        <v>148</v>
      </c>
      <c r="H6560">
        <v>1</v>
      </c>
      <c r="I6560">
        <v>2</v>
      </c>
      <c r="J6560" t="s">
        <v>14</v>
      </c>
      <c r="K6560" s="36" t="s">
        <v>149</v>
      </c>
    </row>
    <row r="6561" spans="1:11" x14ac:dyDescent="0.25">
      <c r="A6561">
        <v>588307918</v>
      </c>
      <c r="B6561" s="1">
        <v>45481</v>
      </c>
      <c r="C6561" t="s">
        <v>27</v>
      </c>
      <c r="D6561" t="s">
        <v>17</v>
      </c>
      <c r="E6561">
        <v>1</v>
      </c>
      <c r="F6561">
        <v>0.97</v>
      </c>
      <c r="G6561" t="s">
        <v>149</v>
      </c>
      <c r="H6561">
        <v>1</v>
      </c>
      <c r="I6561">
        <v>1</v>
      </c>
      <c r="J6561" t="s">
        <v>14</v>
      </c>
      <c r="K6561" s="36" t="s">
        <v>149</v>
      </c>
    </row>
    <row r="6562" spans="1:11" x14ac:dyDescent="0.25">
      <c r="A6562">
        <v>409143447</v>
      </c>
      <c r="B6562" s="1">
        <v>44372</v>
      </c>
      <c r="C6562" t="s">
        <v>11</v>
      </c>
      <c r="D6562" t="s">
        <v>16</v>
      </c>
      <c r="E6562">
        <v>1</v>
      </c>
      <c r="F6562">
        <v>0.92</v>
      </c>
      <c r="G6562" t="s">
        <v>149</v>
      </c>
      <c r="H6562">
        <v>4</v>
      </c>
      <c r="I6562">
        <v>4</v>
      </c>
      <c r="J6562" t="s">
        <v>14</v>
      </c>
      <c r="K6562" s="36" t="s">
        <v>149</v>
      </c>
    </row>
    <row r="6563" spans="1:11" x14ac:dyDescent="0.25">
      <c r="A6563">
        <v>492372899</v>
      </c>
      <c r="B6563" s="1">
        <v>44917</v>
      </c>
      <c r="C6563" t="s">
        <v>27</v>
      </c>
      <c r="D6563" t="s">
        <v>16</v>
      </c>
      <c r="E6563">
        <v>1</v>
      </c>
      <c r="F6563">
        <v>1</v>
      </c>
      <c r="G6563" t="s">
        <v>149</v>
      </c>
      <c r="H6563">
        <v>3</v>
      </c>
      <c r="I6563">
        <v>4</v>
      </c>
      <c r="J6563" t="s">
        <v>14</v>
      </c>
      <c r="K6563" s="36" t="s">
        <v>149</v>
      </c>
    </row>
    <row r="6564" spans="1:11" x14ac:dyDescent="0.25">
      <c r="A6564">
        <v>103190533</v>
      </c>
      <c r="B6564" s="1">
        <v>42684</v>
      </c>
      <c r="C6564" t="s">
        <v>27</v>
      </c>
      <c r="D6564" t="s">
        <v>16</v>
      </c>
      <c r="E6564">
        <v>1</v>
      </c>
      <c r="F6564">
        <v>1</v>
      </c>
      <c r="G6564" t="s">
        <v>149</v>
      </c>
      <c r="H6564">
        <v>1</v>
      </c>
      <c r="I6564">
        <v>1</v>
      </c>
      <c r="J6564" t="s">
        <v>22</v>
      </c>
      <c r="K6564" s="36" t="s">
        <v>149</v>
      </c>
    </row>
    <row r="6565" spans="1:11" x14ac:dyDescent="0.25">
      <c r="A6565">
        <v>83605055</v>
      </c>
      <c r="B6565" s="1">
        <v>42564</v>
      </c>
      <c r="C6565" t="s">
        <v>11</v>
      </c>
      <c r="D6565" t="s">
        <v>12</v>
      </c>
      <c r="F6565">
        <v>0.46</v>
      </c>
      <c r="G6565" t="s">
        <v>148</v>
      </c>
      <c r="H6565">
        <v>1</v>
      </c>
      <c r="I6565">
        <v>1</v>
      </c>
      <c r="J6565" t="s">
        <v>14</v>
      </c>
      <c r="K6565" s="36" t="s">
        <v>149</v>
      </c>
    </row>
    <row r="6566" spans="1:11" x14ac:dyDescent="0.25">
      <c r="A6566">
        <v>588229777</v>
      </c>
      <c r="B6566" s="1">
        <v>45480</v>
      </c>
      <c r="C6566" t="s">
        <v>27</v>
      </c>
      <c r="D6566" t="s">
        <v>16</v>
      </c>
      <c r="E6566">
        <v>1</v>
      </c>
      <c r="F6566">
        <v>0.75</v>
      </c>
      <c r="G6566" t="s">
        <v>149</v>
      </c>
      <c r="H6566">
        <v>1</v>
      </c>
      <c r="I6566">
        <v>1</v>
      </c>
      <c r="J6566" t="s">
        <v>14</v>
      </c>
      <c r="K6566" s="36" t="s">
        <v>149</v>
      </c>
    </row>
    <row r="6567" spans="1:11" x14ac:dyDescent="0.25">
      <c r="A6567">
        <v>46746907</v>
      </c>
      <c r="B6567" s="1">
        <v>42293</v>
      </c>
      <c r="C6567" t="s">
        <v>11</v>
      </c>
      <c r="D6567" t="s">
        <v>16</v>
      </c>
      <c r="E6567">
        <v>1</v>
      </c>
      <c r="F6567">
        <v>0.95</v>
      </c>
      <c r="G6567" t="s">
        <v>149</v>
      </c>
      <c r="H6567">
        <v>8</v>
      </c>
      <c r="I6567">
        <v>8</v>
      </c>
      <c r="J6567" t="s">
        <v>14</v>
      </c>
      <c r="K6567" s="36" t="s">
        <v>149</v>
      </c>
    </row>
    <row r="6568" spans="1:11" x14ac:dyDescent="0.25">
      <c r="A6568">
        <v>167562696</v>
      </c>
      <c r="B6568" s="1">
        <v>43113</v>
      </c>
      <c r="C6568" t="s">
        <v>11</v>
      </c>
      <c r="D6568" t="s">
        <v>16</v>
      </c>
      <c r="E6568">
        <v>1</v>
      </c>
      <c r="F6568">
        <v>1</v>
      </c>
      <c r="G6568" t="s">
        <v>149</v>
      </c>
      <c r="H6568">
        <v>1</v>
      </c>
      <c r="I6568">
        <v>1</v>
      </c>
      <c r="J6568" t="s">
        <v>14</v>
      </c>
      <c r="K6568" s="36" t="s">
        <v>149</v>
      </c>
    </row>
    <row r="6569" spans="1:11" x14ac:dyDescent="0.25">
      <c r="A6569">
        <v>518727506</v>
      </c>
      <c r="B6569" s="1">
        <v>45084</v>
      </c>
      <c r="C6569" t="s">
        <v>11</v>
      </c>
      <c r="D6569" t="s">
        <v>16</v>
      </c>
      <c r="E6569">
        <v>1</v>
      </c>
      <c r="F6569">
        <v>0.98</v>
      </c>
      <c r="G6569" t="s">
        <v>149</v>
      </c>
      <c r="H6569">
        <v>1</v>
      </c>
      <c r="I6569">
        <v>1</v>
      </c>
      <c r="J6569" t="s">
        <v>14</v>
      </c>
      <c r="K6569" s="36" t="s">
        <v>149</v>
      </c>
    </row>
    <row r="6570" spans="1:11" x14ac:dyDescent="0.25">
      <c r="A6570">
        <v>589723598</v>
      </c>
      <c r="B6570" s="1">
        <v>45487</v>
      </c>
      <c r="C6570" t="s">
        <v>27</v>
      </c>
      <c r="D6570" t="s">
        <v>20</v>
      </c>
      <c r="E6570">
        <v>0.1</v>
      </c>
      <c r="F6570">
        <v>0</v>
      </c>
      <c r="G6570" t="s">
        <v>148</v>
      </c>
      <c r="H6570">
        <v>1</v>
      </c>
      <c r="I6570">
        <v>1</v>
      </c>
      <c r="J6570" t="s">
        <v>22</v>
      </c>
      <c r="K6570" s="36" t="s">
        <v>149</v>
      </c>
    </row>
    <row r="6571" spans="1:11" x14ac:dyDescent="0.25">
      <c r="A6571">
        <v>589904798</v>
      </c>
      <c r="B6571" s="1">
        <v>45488</v>
      </c>
      <c r="C6571" t="s">
        <v>11</v>
      </c>
      <c r="D6571" t="s">
        <v>16</v>
      </c>
      <c r="E6571">
        <v>1</v>
      </c>
      <c r="F6571">
        <v>0.93</v>
      </c>
      <c r="G6571" t="s">
        <v>149</v>
      </c>
      <c r="H6571">
        <v>1</v>
      </c>
      <c r="I6571">
        <v>1</v>
      </c>
      <c r="J6571" t="s">
        <v>14</v>
      </c>
      <c r="K6571" s="36" t="s">
        <v>149</v>
      </c>
    </row>
    <row r="6572" spans="1:11" x14ac:dyDescent="0.25">
      <c r="A6572">
        <v>589919938</v>
      </c>
      <c r="B6572" s="1">
        <v>45488</v>
      </c>
      <c r="C6572" t="s">
        <v>27</v>
      </c>
      <c r="D6572" t="s">
        <v>21</v>
      </c>
      <c r="E6572">
        <v>1</v>
      </c>
      <c r="F6572">
        <v>0.25</v>
      </c>
      <c r="G6572" t="s">
        <v>148</v>
      </c>
      <c r="H6572">
        <v>1</v>
      </c>
      <c r="I6572">
        <v>1</v>
      </c>
      <c r="J6572" t="s">
        <v>14</v>
      </c>
      <c r="K6572" s="36" t="s">
        <v>149</v>
      </c>
    </row>
    <row r="6573" spans="1:11" x14ac:dyDescent="0.25">
      <c r="A6573">
        <v>589923536</v>
      </c>
      <c r="B6573" s="1">
        <v>45488</v>
      </c>
      <c r="C6573" t="s">
        <v>27</v>
      </c>
      <c r="D6573" t="s">
        <v>16</v>
      </c>
      <c r="E6573">
        <v>1</v>
      </c>
      <c r="F6573">
        <v>1</v>
      </c>
      <c r="G6573" t="s">
        <v>148</v>
      </c>
      <c r="H6573">
        <v>1</v>
      </c>
      <c r="I6573">
        <v>1</v>
      </c>
      <c r="J6573" t="s">
        <v>18</v>
      </c>
      <c r="K6573" s="36" t="s">
        <v>148</v>
      </c>
    </row>
    <row r="6574" spans="1:11" x14ac:dyDescent="0.25">
      <c r="A6574">
        <v>35320992</v>
      </c>
      <c r="B6574" s="1">
        <v>42163</v>
      </c>
      <c r="C6574" t="s">
        <v>11</v>
      </c>
      <c r="D6574" t="s">
        <v>16</v>
      </c>
      <c r="E6574">
        <v>1</v>
      </c>
      <c r="F6574">
        <v>1</v>
      </c>
      <c r="G6574" t="s">
        <v>148</v>
      </c>
      <c r="H6574">
        <v>2</v>
      </c>
      <c r="I6574">
        <v>4</v>
      </c>
      <c r="J6574" t="s">
        <v>14</v>
      </c>
      <c r="K6574" s="36" t="s">
        <v>149</v>
      </c>
    </row>
    <row r="6575" spans="1:11" x14ac:dyDescent="0.25">
      <c r="A6575">
        <v>558217570</v>
      </c>
      <c r="B6575" s="1">
        <v>45314</v>
      </c>
      <c r="C6575" t="s">
        <v>27</v>
      </c>
      <c r="D6575" t="s">
        <v>16</v>
      </c>
      <c r="E6575">
        <v>1</v>
      </c>
      <c r="F6575">
        <v>0.83</v>
      </c>
      <c r="G6575" t="s">
        <v>148</v>
      </c>
      <c r="H6575">
        <v>3</v>
      </c>
      <c r="I6575">
        <v>4</v>
      </c>
      <c r="J6575" t="s">
        <v>14</v>
      </c>
      <c r="K6575" s="36" t="s">
        <v>148</v>
      </c>
    </row>
    <row r="6576" spans="1:11" x14ac:dyDescent="0.25">
      <c r="A6576">
        <v>514611589</v>
      </c>
      <c r="B6576" s="1">
        <v>45059</v>
      </c>
      <c r="C6576" t="s">
        <v>27</v>
      </c>
      <c r="D6576" t="s">
        <v>20</v>
      </c>
      <c r="E6576">
        <v>0.46</v>
      </c>
      <c r="F6576">
        <v>0.31</v>
      </c>
      <c r="G6576" t="s">
        <v>148</v>
      </c>
      <c r="H6576">
        <v>1</v>
      </c>
      <c r="I6576">
        <v>2</v>
      </c>
      <c r="J6576" t="s">
        <v>14</v>
      </c>
      <c r="K6576" s="36" t="s">
        <v>149</v>
      </c>
    </row>
    <row r="6577" spans="1:11" x14ac:dyDescent="0.25">
      <c r="A6577">
        <v>51685626</v>
      </c>
      <c r="B6577" s="1">
        <v>42356</v>
      </c>
      <c r="C6577" t="s">
        <v>11</v>
      </c>
      <c r="D6577" t="s">
        <v>17</v>
      </c>
      <c r="E6577">
        <v>1</v>
      </c>
      <c r="F6577">
        <v>1</v>
      </c>
      <c r="G6577" t="s">
        <v>149</v>
      </c>
      <c r="H6577">
        <v>1</v>
      </c>
      <c r="I6577">
        <v>1</v>
      </c>
      <c r="J6577" t="s">
        <v>14</v>
      </c>
      <c r="K6577" s="36" t="s">
        <v>149</v>
      </c>
    </row>
    <row r="6578" spans="1:11" x14ac:dyDescent="0.25">
      <c r="A6578">
        <v>589922840</v>
      </c>
      <c r="B6578" s="1">
        <v>45488</v>
      </c>
      <c r="C6578" t="s">
        <v>27</v>
      </c>
      <c r="D6578" t="s">
        <v>16</v>
      </c>
      <c r="E6578">
        <v>1</v>
      </c>
      <c r="F6578">
        <v>1</v>
      </c>
      <c r="G6578" t="s">
        <v>148</v>
      </c>
      <c r="H6578">
        <v>1</v>
      </c>
      <c r="I6578">
        <v>1</v>
      </c>
      <c r="J6578" t="s">
        <v>14</v>
      </c>
      <c r="K6578" s="36" t="s">
        <v>149</v>
      </c>
    </row>
    <row r="6579" spans="1:11" x14ac:dyDescent="0.25">
      <c r="A6579">
        <v>332611536</v>
      </c>
      <c r="B6579" s="1">
        <v>43862</v>
      </c>
      <c r="C6579" t="s">
        <v>11</v>
      </c>
      <c r="D6579" t="s">
        <v>21</v>
      </c>
      <c r="E6579">
        <v>0.5</v>
      </c>
      <c r="F6579">
        <v>0</v>
      </c>
      <c r="G6579" t="s">
        <v>148</v>
      </c>
      <c r="H6579">
        <v>1</v>
      </c>
      <c r="I6579">
        <v>1</v>
      </c>
      <c r="J6579" t="s">
        <v>14</v>
      </c>
      <c r="K6579" s="36" t="s">
        <v>149</v>
      </c>
    </row>
    <row r="6580" spans="1:11" x14ac:dyDescent="0.25">
      <c r="A6580">
        <v>135056044</v>
      </c>
      <c r="B6580" s="1">
        <v>42900</v>
      </c>
      <c r="C6580" t="s">
        <v>11</v>
      </c>
      <c r="D6580" t="s">
        <v>12</v>
      </c>
      <c r="F6580">
        <v>0</v>
      </c>
      <c r="G6580" t="s">
        <v>148</v>
      </c>
      <c r="H6580">
        <v>1</v>
      </c>
      <c r="I6580">
        <v>1</v>
      </c>
      <c r="J6580" t="s">
        <v>14</v>
      </c>
      <c r="K6580" s="36" t="s">
        <v>149</v>
      </c>
    </row>
    <row r="6581" spans="1:11" x14ac:dyDescent="0.25">
      <c r="A6581">
        <v>505366913</v>
      </c>
      <c r="B6581" s="1">
        <v>44999</v>
      </c>
      <c r="C6581" t="s">
        <v>27</v>
      </c>
      <c r="D6581" t="s">
        <v>17</v>
      </c>
      <c r="E6581">
        <v>1</v>
      </c>
      <c r="F6581">
        <v>0.96</v>
      </c>
      <c r="G6581" t="s">
        <v>149</v>
      </c>
      <c r="H6581">
        <v>2</v>
      </c>
      <c r="I6581">
        <v>4</v>
      </c>
      <c r="J6581" t="s">
        <v>14</v>
      </c>
      <c r="K6581" s="36" t="s">
        <v>149</v>
      </c>
    </row>
    <row r="6582" spans="1:11" x14ac:dyDescent="0.25">
      <c r="A6582">
        <v>590240127</v>
      </c>
      <c r="B6582" s="1">
        <v>45489</v>
      </c>
      <c r="C6582" t="s">
        <v>11</v>
      </c>
      <c r="D6582" t="s">
        <v>17</v>
      </c>
      <c r="E6582">
        <v>1</v>
      </c>
      <c r="F6582">
        <v>0.94</v>
      </c>
      <c r="G6582" t="s">
        <v>149</v>
      </c>
      <c r="H6582">
        <v>2</v>
      </c>
      <c r="I6582">
        <v>2</v>
      </c>
      <c r="J6582" t="s">
        <v>22</v>
      </c>
      <c r="K6582" s="36" t="s">
        <v>149</v>
      </c>
    </row>
    <row r="6583" spans="1:11" x14ac:dyDescent="0.25">
      <c r="A6583">
        <v>445810775</v>
      </c>
      <c r="B6583" s="1">
        <v>44611</v>
      </c>
      <c r="C6583" t="s">
        <v>11</v>
      </c>
      <c r="D6583" t="s">
        <v>17</v>
      </c>
      <c r="E6583">
        <v>1</v>
      </c>
      <c r="F6583">
        <v>1</v>
      </c>
      <c r="G6583" t="s">
        <v>149</v>
      </c>
      <c r="H6583">
        <v>1</v>
      </c>
      <c r="I6583">
        <v>1</v>
      </c>
      <c r="J6583" t="s">
        <v>14</v>
      </c>
      <c r="K6583" s="36" t="s">
        <v>149</v>
      </c>
    </row>
    <row r="6584" spans="1:11" x14ac:dyDescent="0.25">
      <c r="A6584">
        <v>211976423</v>
      </c>
      <c r="B6584" s="1">
        <v>43339</v>
      </c>
      <c r="C6584" t="s">
        <v>11</v>
      </c>
      <c r="D6584" t="s">
        <v>16</v>
      </c>
      <c r="E6584">
        <v>1</v>
      </c>
      <c r="F6584">
        <v>1</v>
      </c>
      <c r="G6584" t="s">
        <v>149</v>
      </c>
      <c r="H6584">
        <v>1</v>
      </c>
      <c r="I6584">
        <v>1</v>
      </c>
      <c r="J6584" t="s">
        <v>14</v>
      </c>
      <c r="K6584" s="36" t="s">
        <v>149</v>
      </c>
    </row>
    <row r="6585" spans="1:11" x14ac:dyDescent="0.25">
      <c r="A6585">
        <v>589986095</v>
      </c>
      <c r="B6585" s="1">
        <v>45488</v>
      </c>
      <c r="C6585" t="s">
        <v>11</v>
      </c>
      <c r="D6585" t="s">
        <v>16</v>
      </c>
      <c r="E6585">
        <v>0.96</v>
      </c>
      <c r="F6585">
        <v>0.96</v>
      </c>
      <c r="G6585" t="s">
        <v>149</v>
      </c>
      <c r="H6585">
        <v>4</v>
      </c>
      <c r="I6585">
        <v>4</v>
      </c>
      <c r="J6585" t="s">
        <v>14</v>
      </c>
      <c r="K6585" s="36" t="s">
        <v>149</v>
      </c>
    </row>
    <row r="6586" spans="1:11" x14ac:dyDescent="0.25">
      <c r="A6586">
        <v>591031905</v>
      </c>
      <c r="B6586" s="1">
        <v>45493</v>
      </c>
      <c r="C6586" t="s">
        <v>27</v>
      </c>
      <c r="D6586" t="s">
        <v>21</v>
      </c>
      <c r="E6586">
        <v>1</v>
      </c>
      <c r="F6586">
        <v>0.56999999999999995</v>
      </c>
      <c r="G6586" t="s">
        <v>149</v>
      </c>
      <c r="H6586">
        <v>3</v>
      </c>
      <c r="I6586">
        <v>3</v>
      </c>
      <c r="J6586" t="s">
        <v>14</v>
      </c>
      <c r="K6586" s="36" t="s">
        <v>149</v>
      </c>
    </row>
    <row r="6587" spans="1:11" x14ac:dyDescent="0.25">
      <c r="A6587">
        <v>532557733</v>
      </c>
      <c r="B6587" s="1">
        <v>45156</v>
      </c>
      <c r="C6587" t="s">
        <v>11</v>
      </c>
      <c r="D6587" t="s">
        <v>21</v>
      </c>
      <c r="E6587">
        <v>1</v>
      </c>
      <c r="F6587">
        <v>0.94</v>
      </c>
      <c r="G6587" t="s">
        <v>149</v>
      </c>
      <c r="H6587">
        <v>1</v>
      </c>
      <c r="I6587">
        <v>1</v>
      </c>
      <c r="J6587" t="s">
        <v>22</v>
      </c>
      <c r="K6587" s="36" t="s">
        <v>149</v>
      </c>
    </row>
    <row r="6588" spans="1:11" x14ac:dyDescent="0.25">
      <c r="A6588">
        <v>159066322</v>
      </c>
      <c r="B6588" s="1">
        <v>43056</v>
      </c>
      <c r="C6588" t="s">
        <v>34</v>
      </c>
      <c r="D6588" t="s">
        <v>20</v>
      </c>
      <c r="E6588">
        <v>0</v>
      </c>
      <c r="F6588">
        <v>0</v>
      </c>
      <c r="G6588" t="s">
        <v>148</v>
      </c>
      <c r="H6588">
        <v>2</v>
      </c>
      <c r="I6588">
        <v>4</v>
      </c>
      <c r="J6588" t="s">
        <v>14</v>
      </c>
      <c r="K6588" s="36" t="s">
        <v>149</v>
      </c>
    </row>
    <row r="6589" spans="1:11" x14ac:dyDescent="0.25">
      <c r="A6589">
        <v>582511047</v>
      </c>
      <c r="B6589" s="1">
        <v>45452</v>
      </c>
      <c r="C6589" t="s">
        <v>27</v>
      </c>
      <c r="D6589" t="s">
        <v>20</v>
      </c>
      <c r="E6589">
        <v>0</v>
      </c>
      <c r="F6589">
        <v>0</v>
      </c>
      <c r="G6589" t="s">
        <v>148</v>
      </c>
      <c r="H6589">
        <v>1</v>
      </c>
      <c r="I6589">
        <v>1</v>
      </c>
      <c r="J6589" t="s">
        <v>22</v>
      </c>
      <c r="K6589" s="36" t="s">
        <v>149</v>
      </c>
    </row>
    <row r="6590" spans="1:11" x14ac:dyDescent="0.25">
      <c r="A6590">
        <v>118898364</v>
      </c>
      <c r="B6590" s="1">
        <v>42796</v>
      </c>
      <c r="C6590" t="s">
        <v>27</v>
      </c>
      <c r="D6590" t="s">
        <v>20</v>
      </c>
      <c r="E6590">
        <v>0</v>
      </c>
      <c r="F6590">
        <v>0.5</v>
      </c>
      <c r="G6590" t="s">
        <v>148</v>
      </c>
      <c r="H6590">
        <v>1</v>
      </c>
      <c r="I6590">
        <v>1</v>
      </c>
      <c r="J6590" t="s">
        <v>14</v>
      </c>
      <c r="K6590" s="36" t="s">
        <v>149</v>
      </c>
    </row>
    <row r="6591" spans="1:11" x14ac:dyDescent="0.25">
      <c r="A6591">
        <v>153945807</v>
      </c>
      <c r="B6591" s="1">
        <v>43017</v>
      </c>
      <c r="C6591" t="s">
        <v>11</v>
      </c>
      <c r="D6591" t="s">
        <v>16</v>
      </c>
      <c r="E6591">
        <v>1</v>
      </c>
      <c r="F6591">
        <v>0.95</v>
      </c>
      <c r="G6591" t="s">
        <v>149</v>
      </c>
      <c r="H6591">
        <v>1</v>
      </c>
      <c r="I6591">
        <v>3</v>
      </c>
      <c r="J6591" t="s">
        <v>14</v>
      </c>
      <c r="K6591" s="36" t="s">
        <v>149</v>
      </c>
    </row>
    <row r="6592" spans="1:11" x14ac:dyDescent="0.25">
      <c r="A6592">
        <v>586253078</v>
      </c>
      <c r="B6592" s="1">
        <v>45471</v>
      </c>
      <c r="C6592" t="s">
        <v>27</v>
      </c>
      <c r="D6592" t="s">
        <v>16</v>
      </c>
      <c r="E6592">
        <v>1</v>
      </c>
      <c r="F6592">
        <v>0.99</v>
      </c>
      <c r="G6592" t="s">
        <v>148</v>
      </c>
      <c r="H6592">
        <v>5</v>
      </c>
      <c r="I6592">
        <v>5</v>
      </c>
      <c r="J6592" t="s">
        <v>14</v>
      </c>
      <c r="K6592" s="36" t="s">
        <v>149</v>
      </c>
    </row>
    <row r="6593" spans="1:11" x14ac:dyDescent="0.25">
      <c r="A6593">
        <v>391490526</v>
      </c>
      <c r="B6593" s="1">
        <v>44262</v>
      </c>
      <c r="C6593" t="s">
        <v>27</v>
      </c>
      <c r="D6593" t="s">
        <v>21</v>
      </c>
      <c r="E6593">
        <v>1</v>
      </c>
      <c r="F6593">
        <v>0.64</v>
      </c>
      <c r="G6593" t="s">
        <v>148</v>
      </c>
      <c r="H6593">
        <v>1</v>
      </c>
      <c r="I6593">
        <v>3</v>
      </c>
      <c r="J6593" t="s">
        <v>14</v>
      </c>
      <c r="K6593" s="36" t="s">
        <v>149</v>
      </c>
    </row>
    <row r="6594" spans="1:11" x14ac:dyDescent="0.25">
      <c r="A6594">
        <v>273605058</v>
      </c>
      <c r="B6594" s="1">
        <v>43650</v>
      </c>
      <c r="C6594" t="s">
        <v>27</v>
      </c>
      <c r="D6594" t="s">
        <v>16</v>
      </c>
      <c r="E6594">
        <v>1</v>
      </c>
      <c r="F6594">
        <v>0.99</v>
      </c>
      <c r="G6594" t="s">
        <v>148</v>
      </c>
      <c r="H6594">
        <v>7</v>
      </c>
      <c r="I6594">
        <v>7</v>
      </c>
      <c r="J6594" t="s">
        <v>14</v>
      </c>
      <c r="K6594" s="36" t="s">
        <v>148</v>
      </c>
    </row>
    <row r="6595" spans="1:11" x14ac:dyDescent="0.25">
      <c r="A6595">
        <v>123191370</v>
      </c>
      <c r="B6595" s="1">
        <v>42823</v>
      </c>
      <c r="C6595" t="s">
        <v>11</v>
      </c>
      <c r="D6595" t="s">
        <v>20</v>
      </c>
      <c r="E6595">
        <v>0.4</v>
      </c>
      <c r="F6595">
        <v>0.44</v>
      </c>
      <c r="G6595" t="s">
        <v>148</v>
      </c>
      <c r="H6595">
        <v>2</v>
      </c>
      <c r="I6595">
        <v>2</v>
      </c>
      <c r="J6595" t="s">
        <v>14</v>
      </c>
      <c r="K6595" s="36" t="s">
        <v>149</v>
      </c>
    </row>
    <row r="6596" spans="1:11" x14ac:dyDescent="0.25">
      <c r="A6596">
        <v>80573185</v>
      </c>
      <c r="B6596" s="1">
        <v>42549</v>
      </c>
      <c r="C6596" t="s">
        <v>11</v>
      </c>
      <c r="D6596" t="s">
        <v>21</v>
      </c>
      <c r="E6596">
        <v>1</v>
      </c>
      <c r="F6596">
        <v>0.8</v>
      </c>
      <c r="G6596" t="s">
        <v>148</v>
      </c>
      <c r="H6596">
        <v>1</v>
      </c>
      <c r="I6596">
        <v>1</v>
      </c>
      <c r="J6596" t="s">
        <v>14</v>
      </c>
      <c r="K6596" s="36" t="s">
        <v>149</v>
      </c>
    </row>
    <row r="6597" spans="1:11" x14ac:dyDescent="0.25">
      <c r="A6597">
        <v>492865929</v>
      </c>
      <c r="B6597" s="1">
        <v>44921</v>
      </c>
      <c r="C6597" t="s">
        <v>27</v>
      </c>
      <c r="D6597" t="s">
        <v>12</v>
      </c>
      <c r="F6597">
        <v>0.5</v>
      </c>
      <c r="G6597" t="s">
        <v>148</v>
      </c>
      <c r="H6597">
        <v>1</v>
      </c>
      <c r="I6597">
        <v>1</v>
      </c>
      <c r="J6597" t="s">
        <v>14</v>
      </c>
      <c r="K6597" s="36" t="s">
        <v>149</v>
      </c>
    </row>
    <row r="6598" spans="1:11" x14ac:dyDescent="0.25">
      <c r="A6598">
        <v>590630710</v>
      </c>
      <c r="B6598" s="1">
        <v>45491</v>
      </c>
      <c r="C6598" t="s">
        <v>27</v>
      </c>
      <c r="D6598" t="s">
        <v>16</v>
      </c>
      <c r="E6598">
        <v>1</v>
      </c>
      <c r="F6598">
        <v>1</v>
      </c>
      <c r="G6598" t="s">
        <v>149</v>
      </c>
      <c r="H6598">
        <v>1</v>
      </c>
      <c r="I6598">
        <v>1</v>
      </c>
      <c r="J6598" t="s">
        <v>14</v>
      </c>
      <c r="K6598" s="36" t="s">
        <v>149</v>
      </c>
    </row>
    <row r="6599" spans="1:11" x14ac:dyDescent="0.25">
      <c r="A6599">
        <v>579770225</v>
      </c>
      <c r="B6599" s="1">
        <v>45438</v>
      </c>
      <c r="C6599" t="s">
        <v>27</v>
      </c>
      <c r="D6599" t="s">
        <v>16</v>
      </c>
      <c r="E6599">
        <v>1</v>
      </c>
      <c r="F6599">
        <v>0.83</v>
      </c>
      <c r="G6599" t="s">
        <v>148</v>
      </c>
      <c r="H6599">
        <v>1</v>
      </c>
      <c r="I6599">
        <v>1</v>
      </c>
      <c r="J6599" t="s">
        <v>14</v>
      </c>
      <c r="K6599" s="36" t="s">
        <v>149</v>
      </c>
    </row>
    <row r="6600" spans="1:11" x14ac:dyDescent="0.25">
      <c r="A6600">
        <v>225159630</v>
      </c>
      <c r="B6600" s="1">
        <v>43414</v>
      </c>
      <c r="C6600" t="s">
        <v>11</v>
      </c>
      <c r="D6600" t="s">
        <v>16</v>
      </c>
      <c r="E6600">
        <v>1</v>
      </c>
      <c r="F6600">
        <v>0.98</v>
      </c>
      <c r="G6600" t="s">
        <v>149</v>
      </c>
      <c r="H6600">
        <v>1</v>
      </c>
      <c r="I6600">
        <v>1</v>
      </c>
      <c r="J6600" t="s">
        <v>22</v>
      </c>
      <c r="K6600" s="36" t="s">
        <v>149</v>
      </c>
    </row>
    <row r="6601" spans="1:11" x14ac:dyDescent="0.25">
      <c r="A6601">
        <v>17718428</v>
      </c>
      <c r="B6601" s="1">
        <v>41826</v>
      </c>
      <c r="C6601" t="s">
        <v>11</v>
      </c>
      <c r="D6601" t="s">
        <v>16</v>
      </c>
      <c r="E6601">
        <v>1</v>
      </c>
      <c r="F6601">
        <v>0.79</v>
      </c>
      <c r="G6601" t="s">
        <v>148</v>
      </c>
      <c r="H6601">
        <v>4</v>
      </c>
      <c r="I6601">
        <v>4</v>
      </c>
      <c r="J6601" t="s">
        <v>22</v>
      </c>
      <c r="K6601" s="36" t="s">
        <v>149</v>
      </c>
    </row>
    <row r="6602" spans="1:11" x14ac:dyDescent="0.25">
      <c r="A6602">
        <v>500478981</v>
      </c>
      <c r="B6602" s="1">
        <v>44967</v>
      </c>
      <c r="C6602" t="s">
        <v>11</v>
      </c>
      <c r="D6602" t="s">
        <v>16</v>
      </c>
      <c r="E6602">
        <v>1</v>
      </c>
      <c r="F6602">
        <v>0.96</v>
      </c>
      <c r="G6602" t="s">
        <v>149</v>
      </c>
      <c r="H6602">
        <v>1</v>
      </c>
      <c r="I6602">
        <v>2</v>
      </c>
      <c r="J6602" t="s">
        <v>14</v>
      </c>
      <c r="K6602" s="36" t="s">
        <v>149</v>
      </c>
    </row>
    <row r="6603" spans="1:11" x14ac:dyDescent="0.25">
      <c r="A6603">
        <v>589193582</v>
      </c>
      <c r="B6603" s="1">
        <v>45484</v>
      </c>
      <c r="C6603" t="s">
        <v>27</v>
      </c>
      <c r="D6603" t="s">
        <v>17</v>
      </c>
      <c r="E6603">
        <v>1</v>
      </c>
      <c r="F6603">
        <v>0.98</v>
      </c>
      <c r="G6603" t="s">
        <v>149</v>
      </c>
      <c r="H6603">
        <v>1</v>
      </c>
      <c r="I6603">
        <v>3</v>
      </c>
      <c r="J6603" t="s">
        <v>22</v>
      </c>
      <c r="K6603" s="36" t="s">
        <v>149</v>
      </c>
    </row>
    <row r="6604" spans="1:11" x14ac:dyDescent="0.25">
      <c r="A6604">
        <v>590814679</v>
      </c>
      <c r="B6604" s="1">
        <v>45492</v>
      </c>
      <c r="C6604" t="s">
        <v>27</v>
      </c>
      <c r="D6604" t="s">
        <v>16</v>
      </c>
      <c r="E6604">
        <v>1</v>
      </c>
      <c r="F6604">
        <v>1</v>
      </c>
      <c r="G6604" t="s">
        <v>148</v>
      </c>
      <c r="H6604">
        <v>1</v>
      </c>
      <c r="I6604">
        <v>1</v>
      </c>
      <c r="J6604" t="s">
        <v>14</v>
      </c>
      <c r="K6604" s="36" t="s">
        <v>149</v>
      </c>
    </row>
    <row r="6605" spans="1:11" x14ac:dyDescent="0.25">
      <c r="A6605">
        <v>5080389</v>
      </c>
      <c r="B6605" s="1">
        <v>41318</v>
      </c>
      <c r="C6605" t="s">
        <v>11</v>
      </c>
      <c r="D6605" t="s">
        <v>17</v>
      </c>
      <c r="E6605">
        <v>1</v>
      </c>
      <c r="F6605">
        <v>0.82</v>
      </c>
      <c r="G6605" t="s">
        <v>148</v>
      </c>
      <c r="H6605">
        <v>1</v>
      </c>
      <c r="I6605">
        <v>2</v>
      </c>
      <c r="J6605" t="s">
        <v>22</v>
      </c>
      <c r="K6605" s="36" t="s">
        <v>149</v>
      </c>
    </row>
    <row r="6606" spans="1:11" x14ac:dyDescent="0.25">
      <c r="A6606">
        <v>591603497</v>
      </c>
      <c r="B6606" s="1">
        <v>45496</v>
      </c>
      <c r="C6606" t="s">
        <v>27</v>
      </c>
      <c r="D6606" t="s">
        <v>16</v>
      </c>
      <c r="E6606">
        <v>1</v>
      </c>
      <c r="F6606">
        <v>1</v>
      </c>
      <c r="G6606" t="s">
        <v>148</v>
      </c>
      <c r="H6606">
        <v>1</v>
      </c>
      <c r="I6606">
        <v>1</v>
      </c>
      <c r="J6606" t="s">
        <v>14</v>
      </c>
      <c r="K6606" s="36" t="s">
        <v>149</v>
      </c>
    </row>
    <row r="6607" spans="1:11" x14ac:dyDescent="0.25">
      <c r="A6607">
        <v>525693682</v>
      </c>
      <c r="B6607" s="1">
        <v>45121</v>
      </c>
      <c r="C6607" t="s">
        <v>11</v>
      </c>
      <c r="D6607" t="s">
        <v>20</v>
      </c>
      <c r="E6607">
        <v>0</v>
      </c>
      <c r="F6607">
        <v>0.24</v>
      </c>
      <c r="G6607" t="s">
        <v>148</v>
      </c>
      <c r="H6607">
        <v>1</v>
      </c>
      <c r="I6607">
        <v>1</v>
      </c>
      <c r="J6607" t="s">
        <v>56</v>
      </c>
      <c r="K6607" s="36" t="s">
        <v>149</v>
      </c>
    </row>
    <row r="6608" spans="1:11" x14ac:dyDescent="0.25">
      <c r="A6608">
        <v>134389469</v>
      </c>
      <c r="B6608" s="1">
        <v>42896</v>
      </c>
      <c r="C6608" t="s">
        <v>11</v>
      </c>
      <c r="D6608" t="s">
        <v>16</v>
      </c>
      <c r="E6608">
        <v>1</v>
      </c>
      <c r="F6608">
        <v>1</v>
      </c>
      <c r="G6608" t="s">
        <v>148</v>
      </c>
      <c r="H6608">
        <v>1</v>
      </c>
      <c r="I6608">
        <v>1</v>
      </c>
      <c r="J6608" t="s">
        <v>14</v>
      </c>
      <c r="K6608" s="36" t="s">
        <v>149</v>
      </c>
    </row>
    <row r="6609" spans="1:11" x14ac:dyDescent="0.25">
      <c r="A6609">
        <v>590810561</v>
      </c>
      <c r="B6609" s="1">
        <v>45492</v>
      </c>
      <c r="C6609" t="s">
        <v>27</v>
      </c>
      <c r="D6609" t="s">
        <v>16</v>
      </c>
      <c r="E6609">
        <v>0.96</v>
      </c>
      <c r="F6609">
        <v>0.95</v>
      </c>
      <c r="G6609" t="s">
        <v>148</v>
      </c>
      <c r="H6609">
        <v>1</v>
      </c>
      <c r="I6609">
        <v>1</v>
      </c>
      <c r="J6609" t="s">
        <v>14</v>
      </c>
      <c r="K6609" s="36" t="s">
        <v>149</v>
      </c>
    </row>
    <row r="6610" spans="1:11" x14ac:dyDescent="0.25">
      <c r="A6610">
        <v>592331178</v>
      </c>
      <c r="B6610" s="1">
        <v>45499</v>
      </c>
      <c r="C6610" t="s">
        <v>11</v>
      </c>
      <c r="D6610" t="s">
        <v>12</v>
      </c>
      <c r="F6610">
        <v>0.25</v>
      </c>
      <c r="G6610" t="s">
        <v>148</v>
      </c>
      <c r="H6610">
        <v>2</v>
      </c>
      <c r="I6610">
        <v>2</v>
      </c>
      <c r="J6610" t="s">
        <v>14</v>
      </c>
      <c r="K6610" s="36" t="s">
        <v>149</v>
      </c>
    </row>
    <row r="6611" spans="1:11" x14ac:dyDescent="0.25">
      <c r="A6611">
        <v>281495962</v>
      </c>
      <c r="B6611" s="1">
        <v>43678</v>
      </c>
      <c r="C6611" t="s">
        <v>11</v>
      </c>
      <c r="D6611" t="s">
        <v>12</v>
      </c>
      <c r="F6611">
        <v>0.13</v>
      </c>
      <c r="G6611" t="s">
        <v>148</v>
      </c>
      <c r="H6611">
        <v>1</v>
      </c>
      <c r="I6611">
        <v>1</v>
      </c>
      <c r="J6611" t="s">
        <v>14</v>
      </c>
      <c r="K6611" s="36" t="s">
        <v>148</v>
      </c>
    </row>
    <row r="6612" spans="1:11" x14ac:dyDescent="0.25">
      <c r="A6612">
        <v>567624774</v>
      </c>
      <c r="B6612" s="1">
        <v>45368</v>
      </c>
      <c r="C6612" t="s">
        <v>27</v>
      </c>
      <c r="D6612" t="s">
        <v>16</v>
      </c>
      <c r="E6612">
        <v>1</v>
      </c>
      <c r="F6612">
        <v>0.14000000000000001</v>
      </c>
      <c r="G6612" t="s">
        <v>148</v>
      </c>
      <c r="H6612">
        <v>1</v>
      </c>
      <c r="I6612">
        <v>1</v>
      </c>
      <c r="J6612" t="s">
        <v>22</v>
      </c>
      <c r="K6612" s="36" t="s">
        <v>149</v>
      </c>
    </row>
    <row r="6613" spans="1:11" x14ac:dyDescent="0.25">
      <c r="A6613">
        <v>29222122</v>
      </c>
      <c r="B6613" s="1">
        <v>42075</v>
      </c>
      <c r="C6613" t="s">
        <v>11</v>
      </c>
      <c r="D6613" t="s">
        <v>16</v>
      </c>
      <c r="E6613">
        <v>1</v>
      </c>
      <c r="F6613">
        <v>1</v>
      </c>
      <c r="G6613" t="s">
        <v>149</v>
      </c>
      <c r="H6613">
        <v>1</v>
      </c>
      <c r="I6613">
        <v>1</v>
      </c>
      <c r="J6613" t="s">
        <v>14</v>
      </c>
      <c r="K6613" s="36" t="s">
        <v>149</v>
      </c>
    </row>
    <row r="6614" spans="1:11" x14ac:dyDescent="0.25">
      <c r="A6614">
        <v>13320078</v>
      </c>
      <c r="B6614" s="1">
        <v>41717</v>
      </c>
      <c r="C6614" t="s">
        <v>11</v>
      </c>
      <c r="D6614" t="s">
        <v>16</v>
      </c>
      <c r="E6614">
        <v>1</v>
      </c>
      <c r="F6614">
        <v>1</v>
      </c>
      <c r="G6614" t="s">
        <v>149</v>
      </c>
      <c r="H6614">
        <v>3</v>
      </c>
      <c r="I6614">
        <v>3</v>
      </c>
      <c r="J6614" t="s">
        <v>18</v>
      </c>
      <c r="K6614" s="36" t="s">
        <v>149</v>
      </c>
    </row>
    <row r="6615" spans="1:11" x14ac:dyDescent="0.25">
      <c r="A6615">
        <v>462375206</v>
      </c>
      <c r="B6615" s="1">
        <v>44715</v>
      </c>
      <c r="C6615" t="s">
        <v>27</v>
      </c>
      <c r="D6615" t="s">
        <v>16</v>
      </c>
      <c r="E6615">
        <v>1</v>
      </c>
      <c r="F6615">
        <v>0.95</v>
      </c>
      <c r="G6615" t="s">
        <v>148</v>
      </c>
      <c r="H6615">
        <v>4</v>
      </c>
      <c r="I6615">
        <v>5</v>
      </c>
      <c r="J6615" t="s">
        <v>14</v>
      </c>
      <c r="K6615" s="36" t="s">
        <v>149</v>
      </c>
    </row>
    <row r="6616" spans="1:11" x14ac:dyDescent="0.25">
      <c r="A6616">
        <v>488323403</v>
      </c>
      <c r="B6616" s="1">
        <v>44884</v>
      </c>
      <c r="C6616" t="s">
        <v>11</v>
      </c>
      <c r="D6616" t="s">
        <v>16</v>
      </c>
      <c r="E6616">
        <v>1</v>
      </c>
      <c r="F6616">
        <v>1</v>
      </c>
      <c r="G6616" t="s">
        <v>148</v>
      </c>
      <c r="H6616">
        <v>190</v>
      </c>
      <c r="I6616">
        <v>215</v>
      </c>
      <c r="J6616" t="s">
        <v>14</v>
      </c>
      <c r="K6616" s="36" t="s">
        <v>149</v>
      </c>
    </row>
    <row r="6617" spans="1:11" x14ac:dyDescent="0.25">
      <c r="A6617">
        <v>592474666</v>
      </c>
      <c r="B6617" s="1">
        <v>45500</v>
      </c>
      <c r="C6617" t="s">
        <v>27</v>
      </c>
      <c r="D6617" t="s">
        <v>17</v>
      </c>
      <c r="E6617">
        <v>1</v>
      </c>
      <c r="F6617">
        <v>1</v>
      </c>
      <c r="G6617" t="s">
        <v>148</v>
      </c>
      <c r="H6617">
        <v>2</v>
      </c>
      <c r="I6617">
        <v>2</v>
      </c>
      <c r="J6617" t="s">
        <v>14</v>
      </c>
      <c r="K6617" s="36" t="s">
        <v>149</v>
      </c>
    </row>
    <row r="6618" spans="1:11" x14ac:dyDescent="0.25">
      <c r="A6618">
        <v>5264077</v>
      </c>
      <c r="B6618" s="1">
        <v>41333</v>
      </c>
      <c r="C6618" t="s">
        <v>27</v>
      </c>
      <c r="D6618" t="s">
        <v>16</v>
      </c>
      <c r="E6618">
        <v>1</v>
      </c>
      <c r="F6618">
        <v>0.94</v>
      </c>
      <c r="G6618" t="s">
        <v>149</v>
      </c>
      <c r="H6618">
        <v>1</v>
      </c>
      <c r="I6618">
        <v>1</v>
      </c>
      <c r="J6618" t="s">
        <v>14</v>
      </c>
      <c r="K6618" s="36" t="s">
        <v>149</v>
      </c>
    </row>
    <row r="6619" spans="1:11" x14ac:dyDescent="0.25">
      <c r="A6619">
        <v>591820883</v>
      </c>
      <c r="B6619" s="1">
        <v>45497</v>
      </c>
      <c r="C6619" t="s">
        <v>27</v>
      </c>
      <c r="D6619" t="s">
        <v>16</v>
      </c>
      <c r="E6619">
        <v>1</v>
      </c>
      <c r="F6619">
        <v>0.82</v>
      </c>
      <c r="G6619" t="s">
        <v>149</v>
      </c>
      <c r="H6619">
        <v>9</v>
      </c>
      <c r="I6619">
        <v>13</v>
      </c>
      <c r="J6619" t="s">
        <v>14</v>
      </c>
      <c r="K6619" s="36" t="s">
        <v>149</v>
      </c>
    </row>
    <row r="6620" spans="1:11" x14ac:dyDescent="0.25">
      <c r="A6620">
        <v>228436082</v>
      </c>
      <c r="B6620" s="1">
        <v>43434</v>
      </c>
      <c r="C6620" t="s">
        <v>27</v>
      </c>
      <c r="D6620" t="s">
        <v>12</v>
      </c>
      <c r="F6620">
        <v>0</v>
      </c>
      <c r="G6620" t="s">
        <v>148</v>
      </c>
      <c r="H6620">
        <v>1</v>
      </c>
      <c r="I6620">
        <v>1</v>
      </c>
      <c r="J6620" t="s">
        <v>14</v>
      </c>
      <c r="K6620" s="36" t="s">
        <v>149</v>
      </c>
    </row>
    <row r="6621" spans="1:11" x14ac:dyDescent="0.25">
      <c r="A6621">
        <v>223893087</v>
      </c>
      <c r="B6621" s="1">
        <v>43406</v>
      </c>
      <c r="C6621" t="s">
        <v>11</v>
      </c>
      <c r="D6621" t="s">
        <v>16</v>
      </c>
      <c r="E6621">
        <v>1</v>
      </c>
      <c r="F6621">
        <v>0.92</v>
      </c>
      <c r="G6621" t="s">
        <v>149</v>
      </c>
      <c r="H6621">
        <v>1</v>
      </c>
      <c r="I6621">
        <v>1</v>
      </c>
      <c r="J6621" t="s">
        <v>14</v>
      </c>
      <c r="K6621" s="36" t="s">
        <v>149</v>
      </c>
    </row>
    <row r="6622" spans="1:11" x14ac:dyDescent="0.25">
      <c r="A6622">
        <v>14224132</v>
      </c>
      <c r="B6622" s="1">
        <v>41742</v>
      </c>
      <c r="C6622" t="s">
        <v>11</v>
      </c>
      <c r="D6622" t="s">
        <v>21</v>
      </c>
      <c r="E6622">
        <v>0.55000000000000004</v>
      </c>
      <c r="F6622">
        <v>0.32</v>
      </c>
      <c r="G6622" t="s">
        <v>148</v>
      </c>
      <c r="H6622">
        <v>2</v>
      </c>
      <c r="I6622">
        <v>2</v>
      </c>
      <c r="J6622" t="s">
        <v>14</v>
      </c>
      <c r="K6622" s="36" t="s">
        <v>149</v>
      </c>
    </row>
    <row r="6623" spans="1:11" x14ac:dyDescent="0.25">
      <c r="A6623">
        <v>581172066</v>
      </c>
      <c r="B6623" s="1">
        <v>45445</v>
      </c>
      <c r="C6623" t="s">
        <v>27</v>
      </c>
      <c r="D6623" t="s">
        <v>21</v>
      </c>
      <c r="E6623">
        <v>1</v>
      </c>
      <c r="F6623">
        <v>0.5</v>
      </c>
      <c r="G6623" t="s">
        <v>148</v>
      </c>
      <c r="H6623">
        <v>1</v>
      </c>
      <c r="I6623">
        <v>1</v>
      </c>
      <c r="J6623" t="s">
        <v>14</v>
      </c>
      <c r="K6623" s="36" t="s">
        <v>149</v>
      </c>
    </row>
    <row r="6624" spans="1:11" x14ac:dyDescent="0.25">
      <c r="A6624">
        <v>335544888</v>
      </c>
      <c r="B6624" s="1">
        <v>43873</v>
      </c>
      <c r="C6624" t="s">
        <v>27</v>
      </c>
      <c r="D6624" t="s">
        <v>16</v>
      </c>
      <c r="E6624">
        <v>0.93</v>
      </c>
      <c r="F6624">
        <v>0.94</v>
      </c>
      <c r="G6624" t="s">
        <v>149</v>
      </c>
      <c r="H6624">
        <v>1</v>
      </c>
      <c r="I6624">
        <v>1</v>
      </c>
      <c r="J6624" t="s">
        <v>22</v>
      </c>
      <c r="K6624" s="36" t="s">
        <v>149</v>
      </c>
    </row>
    <row r="6625" spans="1:11" x14ac:dyDescent="0.25">
      <c r="A6625">
        <v>590327466</v>
      </c>
      <c r="B6625" s="1">
        <v>45490</v>
      </c>
      <c r="C6625" t="s">
        <v>27</v>
      </c>
      <c r="D6625" t="s">
        <v>16</v>
      </c>
      <c r="E6625">
        <v>1</v>
      </c>
      <c r="F6625">
        <v>1</v>
      </c>
      <c r="G6625" t="s">
        <v>149</v>
      </c>
      <c r="H6625">
        <v>1</v>
      </c>
      <c r="I6625">
        <v>1</v>
      </c>
      <c r="J6625" t="s">
        <v>14</v>
      </c>
      <c r="K6625" s="36" t="s">
        <v>149</v>
      </c>
    </row>
    <row r="6626" spans="1:11" x14ac:dyDescent="0.25">
      <c r="A6626">
        <v>480838831</v>
      </c>
      <c r="B6626" s="1">
        <v>44828</v>
      </c>
      <c r="C6626" t="s">
        <v>11</v>
      </c>
      <c r="D6626" t="s">
        <v>16</v>
      </c>
      <c r="E6626">
        <v>1</v>
      </c>
      <c r="F6626">
        <v>0.83</v>
      </c>
      <c r="G6626" t="s">
        <v>149</v>
      </c>
      <c r="H6626">
        <v>2</v>
      </c>
      <c r="I6626">
        <v>2</v>
      </c>
      <c r="J6626" t="s">
        <v>14</v>
      </c>
      <c r="K6626" s="36" t="s">
        <v>149</v>
      </c>
    </row>
    <row r="6627" spans="1:11" x14ac:dyDescent="0.25">
      <c r="A6627">
        <v>591823910</v>
      </c>
      <c r="B6627" s="1">
        <v>45497</v>
      </c>
      <c r="C6627" t="s">
        <v>11</v>
      </c>
      <c r="D6627" t="s">
        <v>16</v>
      </c>
      <c r="E6627">
        <v>1</v>
      </c>
      <c r="F6627">
        <v>1</v>
      </c>
      <c r="G6627" t="s">
        <v>149</v>
      </c>
      <c r="H6627">
        <v>1</v>
      </c>
      <c r="I6627">
        <v>1</v>
      </c>
      <c r="J6627" t="s">
        <v>14</v>
      </c>
      <c r="K6627" s="36" t="s">
        <v>149</v>
      </c>
    </row>
    <row r="6628" spans="1:11" x14ac:dyDescent="0.25">
      <c r="A6628">
        <v>221887666</v>
      </c>
      <c r="B6628" s="1">
        <v>43394</v>
      </c>
      <c r="C6628" t="s">
        <v>11</v>
      </c>
      <c r="D6628" t="s">
        <v>21</v>
      </c>
      <c r="E6628">
        <v>0.95</v>
      </c>
      <c r="F6628">
        <v>0.66</v>
      </c>
      <c r="G6628" t="s">
        <v>148</v>
      </c>
      <c r="H6628">
        <v>1</v>
      </c>
      <c r="I6628">
        <v>3</v>
      </c>
      <c r="J6628" t="s">
        <v>14</v>
      </c>
      <c r="K6628" s="36" t="s">
        <v>149</v>
      </c>
    </row>
    <row r="6629" spans="1:11" x14ac:dyDescent="0.25">
      <c r="A6629">
        <v>45815795</v>
      </c>
      <c r="B6629" s="1">
        <v>42282</v>
      </c>
      <c r="C6629" t="s">
        <v>11</v>
      </c>
      <c r="D6629" t="s">
        <v>21</v>
      </c>
      <c r="E6629">
        <v>0.5</v>
      </c>
      <c r="F6629">
        <v>0.69</v>
      </c>
      <c r="G6629" t="s">
        <v>148</v>
      </c>
      <c r="H6629">
        <v>2</v>
      </c>
      <c r="I6629">
        <v>2</v>
      </c>
      <c r="J6629" t="s">
        <v>14</v>
      </c>
      <c r="K6629" s="36" t="s">
        <v>149</v>
      </c>
    </row>
    <row r="6630" spans="1:11" x14ac:dyDescent="0.25">
      <c r="A6630">
        <v>528994067</v>
      </c>
      <c r="B6630" s="1">
        <v>45138</v>
      </c>
      <c r="C6630" t="s">
        <v>27</v>
      </c>
      <c r="D6630" t="s">
        <v>17</v>
      </c>
      <c r="E6630">
        <v>1</v>
      </c>
      <c r="F6630">
        <v>0.83</v>
      </c>
      <c r="G6630" t="s">
        <v>149</v>
      </c>
      <c r="H6630">
        <v>1</v>
      </c>
      <c r="I6630">
        <v>1</v>
      </c>
      <c r="J6630" t="s">
        <v>22</v>
      </c>
      <c r="K6630" s="36" t="s">
        <v>149</v>
      </c>
    </row>
    <row r="6631" spans="1:11" x14ac:dyDescent="0.25">
      <c r="A6631">
        <v>66348483</v>
      </c>
      <c r="B6631" s="1">
        <v>42468</v>
      </c>
      <c r="C6631" t="s">
        <v>11</v>
      </c>
      <c r="D6631" t="s">
        <v>20</v>
      </c>
      <c r="E6631">
        <v>0</v>
      </c>
      <c r="F6631">
        <v>0.14000000000000001</v>
      </c>
      <c r="G6631" t="s">
        <v>148</v>
      </c>
      <c r="H6631">
        <v>1</v>
      </c>
      <c r="I6631">
        <v>1</v>
      </c>
      <c r="J6631" t="s">
        <v>14</v>
      </c>
      <c r="K6631" s="36" t="s">
        <v>149</v>
      </c>
    </row>
    <row r="6632" spans="1:11" x14ac:dyDescent="0.25">
      <c r="A6632">
        <v>545269035</v>
      </c>
      <c r="B6632" s="1">
        <v>45236</v>
      </c>
      <c r="C6632" t="s">
        <v>11</v>
      </c>
      <c r="D6632" t="s">
        <v>17</v>
      </c>
      <c r="E6632">
        <v>1</v>
      </c>
      <c r="F6632">
        <v>0.99</v>
      </c>
      <c r="G6632" t="s">
        <v>148</v>
      </c>
      <c r="H6632">
        <v>1</v>
      </c>
      <c r="I6632">
        <v>1</v>
      </c>
      <c r="J6632" t="s">
        <v>14</v>
      </c>
      <c r="K6632" s="36" t="s">
        <v>149</v>
      </c>
    </row>
    <row r="6633" spans="1:11" x14ac:dyDescent="0.25">
      <c r="A6633">
        <v>585391905</v>
      </c>
      <c r="B6633" s="1">
        <v>45467</v>
      </c>
      <c r="C6633" t="s">
        <v>11</v>
      </c>
      <c r="D6633" t="s">
        <v>16</v>
      </c>
      <c r="E6633">
        <v>1</v>
      </c>
      <c r="F6633">
        <v>0.5</v>
      </c>
      <c r="G6633" t="s">
        <v>148</v>
      </c>
      <c r="H6633">
        <v>4</v>
      </c>
      <c r="I6633">
        <v>8</v>
      </c>
      <c r="J6633" t="s">
        <v>22</v>
      </c>
      <c r="K6633" s="36" t="s">
        <v>149</v>
      </c>
    </row>
    <row r="6634" spans="1:11" x14ac:dyDescent="0.25">
      <c r="A6634">
        <v>529347579</v>
      </c>
      <c r="B6634" s="1">
        <v>45139</v>
      </c>
      <c r="C6634" t="s">
        <v>11</v>
      </c>
      <c r="D6634" t="s">
        <v>16</v>
      </c>
      <c r="E6634">
        <v>1</v>
      </c>
      <c r="F6634">
        <v>0.97</v>
      </c>
      <c r="G6634" t="s">
        <v>148</v>
      </c>
      <c r="H6634">
        <v>1</v>
      </c>
      <c r="I6634">
        <v>1</v>
      </c>
      <c r="J6634" t="s">
        <v>22</v>
      </c>
      <c r="K6634" s="36" t="s">
        <v>149</v>
      </c>
    </row>
    <row r="6635" spans="1:11" x14ac:dyDescent="0.25">
      <c r="A6635">
        <v>137626695</v>
      </c>
      <c r="B6635" s="1">
        <v>42915</v>
      </c>
      <c r="C6635" t="s">
        <v>27</v>
      </c>
      <c r="D6635" t="s">
        <v>16</v>
      </c>
      <c r="E6635">
        <v>1</v>
      </c>
      <c r="F6635">
        <v>0.9</v>
      </c>
      <c r="G6635" t="s">
        <v>149</v>
      </c>
      <c r="H6635">
        <v>2</v>
      </c>
      <c r="I6635">
        <v>2</v>
      </c>
      <c r="J6635" t="s">
        <v>14</v>
      </c>
      <c r="K6635" s="36" t="s">
        <v>149</v>
      </c>
    </row>
    <row r="6636" spans="1:11" x14ac:dyDescent="0.25">
      <c r="A6636">
        <v>161019987</v>
      </c>
      <c r="B6636" s="1">
        <v>43071</v>
      </c>
      <c r="C6636" t="s">
        <v>11</v>
      </c>
      <c r="D6636" t="s">
        <v>16</v>
      </c>
      <c r="E6636">
        <v>1</v>
      </c>
      <c r="F6636">
        <v>0.6</v>
      </c>
      <c r="G6636" t="s">
        <v>148</v>
      </c>
      <c r="H6636">
        <v>1</v>
      </c>
      <c r="I6636">
        <v>5</v>
      </c>
      <c r="J6636" t="s">
        <v>14</v>
      </c>
      <c r="K6636" s="36" t="s">
        <v>149</v>
      </c>
    </row>
    <row r="6637" spans="1:11" x14ac:dyDescent="0.25">
      <c r="A6637">
        <v>30548883</v>
      </c>
      <c r="B6637" s="1">
        <v>42097</v>
      </c>
      <c r="C6637" t="s">
        <v>11</v>
      </c>
      <c r="D6637" t="s">
        <v>21</v>
      </c>
      <c r="E6637">
        <v>1</v>
      </c>
      <c r="F6637">
        <v>0.33</v>
      </c>
      <c r="G6637" t="s">
        <v>148</v>
      </c>
      <c r="H6637">
        <v>1</v>
      </c>
      <c r="I6637">
        <v>1</v>
      </c>
      <c r="J6637" t="s">
        <v>14</v>
      </c>
      <c r="K6637" s="36" t="s">
        <v>149</v>
      </c>
    </row>
    <row r="6638" spans="1:11" x14ac:dyDescent="0.25">
      <c r="A6638">
        <v>591944830</v>
      </c>
      <c r="B6638" s="1">
        <v>45497</v>
      </c>
      <c r="C6638" t="s">
        <v>11</v>
      </c>
      <c r="D6638" t="s">
        <v>17</v>
      </c>
      <c r="E6638">
        <v>0.91</v>
      </c>
      <c r="F6638">
        <v>0.89</v>
      </c>
      <c r="G6638" t="s">
        <v>149</v>
      </c>
      <c r="H6638">
        <v>1</v>
      </c>
      <c r="I6638">
        <v>2</v>
      </c>
      <c r="J6638" t="s">
        <v>14</v>
      </c>
      <c r="K6638" s="36" t="s">
        <v>149</v>
      </c>
    </row>
    <row r="6639" spans="1:11" x14ac:dyDescent="0.25">
      <c r="A6639">
        <v>404325672</v>
      </c>
      <c r="B6639" s="1">
        <v>44346</v>
      </c>
      <c r="C6639" t="s">
        <v>27</v>
      </c>
      <c r="D6639" t="s">
        <v>12</v>
      </c>
      <c r="F6639">
        <v>0.2</v>
      </c>
      <c r="G6639" t="s">
        <v>148</v>
      </c>
      <c r="H6639">
        <v>2</v>
      </c>
      <c r="I6639">
        <v>3</v>
      </c>
      <c r="J6639" t="s">
        <v>14</v>
      </c>
      <c r="K6639" s="36" t="s">
        <v>149</v>
      </c>
    </row>
    <row r="6640" spans="1:11" x14ac:dyDescent="0.25">
      <c r="A6640">
        <v>189974950</v>
      </c>
      <c r="B6640" s="1">
        <v>43236</v>
      </c>
      <c r="C6640" t="s">
        <v>11</v>
      </c>
      <c r="D6640" t="s">
        <v>16</v>
      </c>
      <c r="E6640">
        <v>1</v>
      </c>
      <c r="F6640">
        <v>0.85</v>
      </c>
      <c r="G6640" t="s">
        <v>149</v>
      </c>
      <c r="H6640">
        <v>1</v>
      </c>
      <c r="I6640">
        <v>1</v>
      </c>
      <c r="J6640" t="s">
        <v>14</v>
      </c>
      <c r="K6640" s="36" t="s">
        <v>148</v>
      </c>
    </row>
    <row r="6641" spans="1:11" x14ac:dyDescent="0.25">
      <c r="A6641">
        <v>205827583</v>
      </c>
      <c r="B6641" s="1">
        <v>43310</v>
      </c>
      <c r="C6641" t="s">
        <v>44</v>
      </c>
      <c r="D6641" t="s">
        <v>16</v>
      </c>
      <c r="E6641">
        <v>1</v>
      </c>
      <c r="F6641">
        <v>0.95</v>
      </c>
      <c r="G6641" t="s">
        <v>149</v>
      </c>
      <c r="H6641">
        <v>5</v>
      </c>
      <c r="I6641">
        <v>5</v>
      </c>
      <c r="J6641" t="s">
        <v>22</v>
      </c>
      <c r="K6641" s="36" t="s">
        <v>149</v>
      </c>
    </row>
    <row r="6642" spans="1:11" x14ac:dyDescent="0.25">
      <c r="A6642">
        <v>125490676</v>
      </c>
      <c r="B6642" s="1">
        <v>42837</v>
      </c>
      <c r="C6642" t="s">
        <v>11</v>
      </c>
      <c r="D6642" t="s">
        <v>12</v>
      </c>
      <c r="F6642">
        <v>0</v>
      </c>
      <c r="G6642" t="s">
        <v>148</v>
      </c>
      <c r="H6642">
        <v>1</v>
      </c>
      <c r="I6642">
        <v>1</v>
      </c>
      <c r="J6642" t="s">
        <v>22</v>
      </c>
      <c r="K6642" s="36" t="s">
        <v>148</v>
      </c>
    </row>
    <row r="6643" spans="1:11" x14ac:dyDescent="0.25">
      <c r="A6643">
        <v>539103249</v>
      </c>
      <c r="B6643" s="1">
        <v>45195</v>
      </c>
      <c r="C6643" t="s">
        <v>27</v>
      </c>
      <c r="D6643" t="s">
        <v>16</v>
      </c>
      <c r="E6643">
        <v>1</v>
      </c>
      <c r="F6643">
        <v>1</v>
      </c>
      <c r="G6643" t="s">
        <v>148</v>
      </c>
      <c r="H6643">
        <v>2</v>
      </c>
      <c r="I6643">
        <v>2</v>
      </c>
      <c r="J6643" t="s">
        <v>14</v>
      </c>
      <c r="K6643" s="36" t="s">
        <v>149</v>
      </c>
    </row>
    <row r="6644" spans="1:11" x14ac:dyDescent="0.25">
      <c r="A6644">
        <v>593145273</v>
      </c>
      <c r="B6644" s="1">
        <v>45503</v>
      </c>
      <c r="C6644" t="s">
        <v>27</v>
      </c>
      <c r="D6644" t="s">
        <v>16</v>
      </c>
      <c r="E6644">
        <v>1</v>
      </c>
      <c r="F6644">
        <v>1</v>
      </c>
      <c r="G6644" t="s">
        <v>149</v>
      </c>
      <c r="H6644">
        <v>3</v>
      </c>
      <c r="I6644">
        <v>3</v>
      </c>
      <c r="J6644" t="s">
        <v>14</v>
      </c>
      <c r="K6644" s="36" t="s">
        <v>149</v>
      </c>
    </row>
    <row r="6645" spans="1:11" x14ac:dyDescent="0.25">
      <c r="A6645">
        <v>591222580</v>
      </c>
      <c r="B6645" s="1">
        <v>45494</v>
      </c>
      <c r="C6645" t="s">
        <v>11</v>
      </c>
      <c r="D6645" t="s">
        <v>16</v>
      </c>
      <c r="E6645">
        <v>1</v>
      </c>
      <c r="F6645">
        <v>1</v>
      </c>
      <c r="G6645" t="s">
        <v>148</v>
      </c>
      <c r="H6645">
        <v>1</v>
      </c>
      <c r="I6645">
        <v>1</v>
      </c>
      <c r="J6645" t="s">
        <v>14</v>
      </c>
      <c r="K6645" s="36" t="s">
        <v>149</v>
      </c>
    </row>
    <row r="6646" spans="1:11" x14ac:dyDescent="0.25">
      <c r="A6646">
        <v>593486732</v>
      </c>
      <c r="B6646" s="1">
        <v>45505</v>
      </c>
      <c r="C6646" t="s">
        <v>27</v>
      </c>
      <c r="D6646" t="s">
        <v>16</v>
      </c>
      <c r="E6646">
        <v>1</v>
      </c>
      <c r="F6646">
        <v>1</v>
      </c>
      <c r="G6646" t="s">
        <v>148</v>
      </c>
      <c r="H6646">
        <v>1</v>
      </c>
      <c r="I6646">
        <v>1</v>
      </c>
      <c r="J6646" t="s">
        <v>14</v>
      </c>
      <c r="K6646" s="36" t="s">
        <v>149</v>
      </c>
    </row>
    <row r="6647" spans="1:11" x14ac:dyDescent="0.25">
      <c r="A6647">
        <v>16526582</v>
      </c>
      <c r="B6647" s="1">
        <v>41798</v>
      </c>
      <c r="C6647" t="s">
        <v>11</v>
      </c>
      <c r="D6647" t="s">
        <v>21</v>
      </c>
      <c r="E6647">
        <v>1</v>
      </c>
      <c r="F6647">
        <v>0.67</v>
      </c>
      <c r="G6647" t="s">
        <v>148</v>
      </c>
      <c r="H6647">
        <v>1</v>
      </c>
      <c r="I6647">
        <v>2</v>
      </c>
      <c r="J6647" t="s">
        <v>14</v>
      </c>
      <c r="K6647" s="36" t="s">
        <v>149</v>
      </c>
    </row>
    <row r="6648" spans="1:11" x14ac:dyDescent="0.25">
      <c r="A6648">
        <v>85477908</v>
      </c>
      <c r="B6648" s="1">
        <v>42574</v>
      </c>
      <c r="C6648" t="s">
        <v>11</v>
      </c>
      <c r="D6648" t="s">
        <v>16</v>
      </c>
      <c r="E6648">
        <v>1</v>
      </c>
      <c r="F6648">
        <v>0.99</v>
      </c>
      <c r="G6648" t="s">
        <v>148</v>
      </c>
      <c r="H6648">
        <v>2</v>
      </c>
      <c r="I6648">
        <v>6</v>
      </c>
      <c r="J6648" t="s">
        <v>18</v>
      </c>
      <c r="K6648" s="36" t="s">
        <v>149</v>
      </c>
    </row>
    <row r="6649" spans="1:11" x14ac:dyDescent="0.25">
      <c r="A6649">
        <v>593497859</v>
      </c>
      <c r="B6649" s="1">
        <v>45505</v>
      </c>
      <c r="C6649" t="s">
        <v>27</v>
      </c>
      <c r="D6649" t="s">
        <v>16</v>
      </c>
      <c r="E6649">
        <v>1</v>
      </c>
      <c r="F6649">
        <v>1</v>
      </c>
      <c r="G6649" t="s">
        <v>148</v>
      </c>
      <c r="H6649">
        <v>1</v>
      </c>
      <c r="I6649">
        <v>1</v>
      </c>
      <c r="J6649" t="s">
        <v>14</v>
      </c>
      <c r="K6649" s="36" t="s">
        <v>149</v>
      </c>
    </row>
    <row r="6650" spans="1:11" x14ac:dyDescent="0.25">
      <c r="A6650">
        <v>77420214</v>
      </c>
      <c r="B6650" s="1">
        <v>42534</v>
      </c>
      <c r="C6650" t="s">
        <v>11</v>
      </c>
      <c r="D6650" t="s">
        <v>16</v>
      </c>
      <c r="E6650">
        <v>1</v>
      </c>
      <c r="F6650">
        <v>0.99</v>
      </c>
      <c r="G6650" t="s">
        <v>148</v>
      </c>
      <c r="H6650">
        <v>2</v>
      </c>
      <c r="I6650">
        <v>27</v>
      </c>
      <c r="J6650" t="s">
        <v>18</v>
      </c>
      <c r="K6650" s="36" t="s">
        <v>149</v>
      </c>
    </row>
    <row r="6651" spans="1:11" x14ac:dyDescent="0.25">
      <c r="A6651">
        <v>593281853</v>
      </c>
      <c r="B6651" s="1">
        <v>45504</v>
      </c>
      <c r="C6651" t="s">
        <v>27</v>
      </c>
      <c r="D6651" t="s">
        <v>16</v>
      </c>
      <c r="E6651">
        <v>1</v>
      </c>
      <c r="F6651">
        <v>1</v>
      </c>
      <c r="G6651" t="s">
        <v>148</v>
      </c>
      <c r="H6651">
        <v>1</v>
      </c>
      <c r="I6651">
        <v>1</v>
      </c>
      <c r="J6651" t="s">
        <v>14</v>
      </c>
      <c r="K6651" s="36" t="s">
        <v>149</v>
      </c>
    </row>
    <row r="6652" spans="1:11" x14ac:dyDescent="0.25">
      <c r="A6652">
        <v>593496791</v>
      </c>
      <c r="B6652" s="1">
        <v>45505</v>
      </c>
      <c r="C6652" t="s">
        <v>27</v>
      </c>
      <c r="D6652" t="s">
        <v>16</v>
      </c>
      <c r="E6652">
        <v>1</v>
      </c>
      <c r="F6652">
        <v>0.99</v>
      </c>
      <c r="G6652" t="s">
        <v>148</v>
      </c>
      <c r="H6652">
        <v>1</v>
      </c>
      <c r="I6652">
        <v>1</v>
      </c>
      <c r="J6652" t="s">
        <v>14</v>
      </c>
      <c r="K6652" s="36" t="s">
        <v>149</v>
      </c>
    </row>
    <row r="6653" spans="1:11" x14ac:dyDescent="0.25">
      <c r="A6653">
        <v>348420503</v>
      </c>
      <c r="B6653" s="1">
        <v>43984</v>
      </c>
      <c r="C6653" t="s">
        <v>11</v>
      </c>
      <c r="D6653" t="s">
        <v>16</v>
      </c>
      <c r="E6653">
        <v>1</v>
      </c>
      <c r="F6653">
        <v>0.98</v>
      </c>
      <c r="G6653" t="s">
        <v>149</v>
      </c>
      <c r="H6653">
        <v>3</v>
      </c>
      <c r="I6653">
        <v>4</v>
      </c>
      <c r="J6653" t="s">
        <v>14</v>
      </c>
      <c r="K6653" s="36" t="s">
        <v>149</v>
      </c>
    </row>
    <row r="6654" spans="1:11" x14ac:dyDescent="0.25">
      <c r="A6654">
        <v>593681487</v>
      </c>
      <c r="B6654" s="1">
        <v>45506</v>
      </c>
      <c r="C6654" t="s">
        <v>27</v>
      </c>
      <c r="D6654" t="s">
        <v>16</v>
      </c>
      <c r="E6654">
        <v>1</v>
      </c>
      <c r="F6654">
        <v>0.83</v>
      </c>
      <c r="G6654" t="s">
        <v>148</v>
      </c>
      <c r="H6654">
        <v>1</v>
      </c>
      <c r="I6654">
        <v>1</v>
      </c>
      <c r="J6654" t="s">
        <v>14</v>
      </c>
      <c r="K6654" s="36" t="s">
        <v>149</v>
      </c>
    </row>
    <row r="6655" spans="1:11" x14ac:dyDescent="0.25">
      <c r="A6655">
        <v>524489790</v>
      </c>
      <c r="B6655" s="1">
        <v>45115</v>
      </c>
      <c r="C6655" t="s">
        <v>11</v>
      </c>
      <c r="D6655" t="s">
        <v>17</v>
      </c>
      <c r="E6655">
        <v>1</v>
      </c>
      <c r="F6655">
        <v>0.65</v>
      </c>
      <c r="G6655" t="s">
        <v>148</v>
      </c>
      <c r="H6655">
        <v>1</v>
      </c>
      <c r="I6655">
        <v>1</v>
      </c>
      <c r="J6655" t="s">
        <v>22</v>
      </c>
      <c r="K6655" s="36" t="s">
        <v>149</v>
      </c>
    </row>
    <row r="6656" spans="1:11" x14ac:dyDescent="0.25">
      <c r="A6656">
        <v>125047394</v>
      </c>
      <c r="B6656" s="1">
        <v>42834</v>
      </c>
      <c r="C6656" t="s">
        <v>11</v>
      </c>
      <c r="D6656" t="s">
        <v>17</v>
      </c>
      <c r="E6656">
        <v>1</v>
      </c>
      <c r="F6656">
        <v>0.75</v>
      </c>
      <c r="G6656" t="s">
        <v>149</v>
      </c>
      <c r="H6656">
        <v>5</v>
      </c>
      <c r="I6656">
        <v>5</v>
      </c>
      <c r="J6656" t="s">
        <v>14</v>
      </c>
      <c r="K6656" s="36" t="s">
        <v>149</v>
      </c>
    </row>
    <row r="6657" spans="1:11" x14ac:dyDescent="0.25">
      <c r="A6657">
        <v>159892193</v>
      </c>
      <c r="B6657" s="1">
        <v>43062</v>
      </c>
      <c r="C6657" t="s">
        <v>11</v>
      </c>
      <c r="D6657" t="s">
        <v>16</v>
      </c>
      <c r="E6657">
        <v>1</v>
      </c>
      <c r="F6657">
        <v>0.96</v>
      </c>
      <c r="G6657" t="s">
        <v>149</v>
      </c>
      <c r="H6657">
        <v>1</v>
      </c>
      <c r="I6657">
        <v>2</v>
      </c>
      <c r="J6657" t="s">
        <v>14</v>
      </c>
      <c r="K6657" s="36" t="s">
        <v>149</v>
      </c>
    </row>
    <row r="6658" spans="1:11" x14ac:dyDescent="0.25">
      <c r="A6658">
        <v>593451381</v>
      </c>
      <c r="B6658" s="1">
        <v>45505</v>
      </c>
      <c r="C6658" t="s">
        <v>27</v>
      </c>
      <c r="D6658" t="s">
        <v>20</v>
      </c>
      <c r="E6658">
        <v>0.1</v>
      </c>
      <c r="F6658">
        <v>0</v>
      </c>
      <c r="G6658" t="s">
        <v>148</v>
      </c>
      <c r="H6658">
        <v>1</v>
      </c>
      <c r="I6658">
        <v>1</v>
      </c>
      <c r="J6658" t="s">
        <v>14</v>
      </c>
      <c r="K6658" s="36" t="s">
        <v>149</v>
      </c>
    </row>
    <row r="6659" spans="1:11" x14ac:dyDescent="0.25">
      <c r="A6659">
        <v>489450541</v>
      </c>
      <c r="B6659" s="1">
        <v>44893</v>
      </c>
      <c r="C6659" t="s">
        <v>27</v>
      </c>
      <c r="D6659" t="s">
        <v>16</v>
      </c>
      <c r="E6659">
        <v>1</v>
      </c>
      <c r="F6659">
        <v>1</v>
      </c>
      <c r="G6659" t="s">
        <v>148</v>
      </c>
      <c r="H6659">
        <v>4</v>
      </c>
      <c r="I6659">
        <v>4</v>
      </c>
      <c r="J6659" t="s">
        <v>14</v>
      </c>
      <c r="K6659" s="36" t="s">
        <v>149</v>
      </c>
    </row>
    <row r="6660" spans="1:11" x14ac:dyDescent="0.25">
      <c r="A6660">
        <v>594133902</v>
      </c>
      <c r="B6660" s="1">
        <v>45508</v>
      </c>
      <c r="C6660" t="s">
        <v>11</v>
      </c>
      <c r="D6660" t="s">
        <v>16</v>
      </c>
      <c r="E6660">
        <v>1</v>
      </c>
      <c r="F6660">
        <v>0.99</v>
      </c>
      <c r="G6660" t="s">
        <v>148</v>
      </c>
      <c r="H6660">
        <v>7</v>
      </c>
      <c r="I6660">
        <v>7</v>
      </c>
      <c r="J6660" t="s">
        <v>14</v>
      </c>
      <c r="K6660" s="36" t="s">
        <v>149</v>
      </c>
    </row>
    <row r="6661" spans="1:11" x14ac:dyDescent="0.25">
      <c r="A6661">
        <v>504310023</v>
      </c>
      <c r="B6661" s="1">
        <v>44992</v>
      </c>
      <c r="C6661" t="s">
        <v>11</v>
      </c>
      <c r="D6661" t="s">
        <v>16</v>
      </c>
      <c r="E6661">
        <v>1</v>
      </c>
      <c r="F6661">
        <v>0.81</v>
      </c>
      <c r="G6661" t="s">
        <v>149</v>
      </c>
      <c r="H6661">
        <v>1</v>
      </c>
      <c r="I6661">
        <v>2</v>
      </c>
      <c r="J6661" t="s">
        <v>22</v>
      </c>
      <c r="K6661" s="36" t="s">
        <v>148</v>
      </c>
    </row>
    <row r="6662" spans="1:11" x14ac:dyDescent="0.25">
      <c r="A6662">
        <v>593712913</v>
      </c>
      <c r="B6662" s="1">
        <v>45506</v>
      </c>
      <c r="C6662" t="s">
        <v>27</v>
      </c>
      <c r="D6662" t="s">
        <v>16</v>
      </c>
      <c r="E6662">
        <v>1</v>
      </c>
      <c r="F6662">
        <v>1</v>
      </c>
      <c r="G6662" t="s">
        <v>149</v>
      </c>
      <c r="H6662">
        <v>6</v>
      </c>
      <c r="I6662">
        <v>6</v>
      </c>
      <c r="J6662" t="s">
        <v>14</v>
      </c>
      <c r="K6662" s="36" t="s">
        <v>148</v>
      </c>
    </row>
    <row r="6663" spans="1:11" x14ac:dyDescent="0.25">
      <c r="A6663">
        <v>1863767</v>
      </c>
      <c r="B6663" s="1">
        <v>40973</v>
      </c>
      <c r="C6663" t="s">
        <v>11</v>
      </c>
      <c r="D6663" t="s">
        <v>16</v>
      </c>
      <c r="E6663">
        <v>1</v>
      </c>
      <c r="F6663">
        <v>0.64</v>
      </c>
      <c r="G6663" t="s">
        <v>148</v>
      </c>
      <c r="H6663">
        <v>1</v>
      </c>
      <c r="I6663">
        <v>9</v>
      </c>
      <c r="J6663" t="s">
        <v>14</v>
      </c>
      <c r="K6663" s="36" t="s">
        <v>149</v>
      </c>
    </row>
    <row r="6664" spans="1:11" x14ac:dyDescent="0.25">
      <c r="A6664">
        <v>81617490</v>
      </c>
      <c r="B6664" s="1">
        <v>42555</v>
      </c>
      <c r="C6664" t="s">
        <v>27</v>
      </c>
      <c r="D6664" t="s">
        <v>16</v>
      </c>
      <c r="E6664">
        <v>1</v>
      </c>
      <c r="F6664">
        <v>1</v>
      </c>
      <c r="G6664" t="s">
        <v>148</v>
      </c>
      <c r="H6664">
        <v>1</v>
      </c>
      <c r="I6664">
        <v>1</v>
      </c>
      <c r="J6664" t="s">
        <v>14</v>
      </c>
      <c r="K6664" s="36" t="s">
        <v>149</v>
      </c>
    </row>
    <row r="6665" spans="1:11" x14ac:dyDescent="0.25">
      <c r="A6665">
        <v>7633741</v>
      </c>
      <c r="B6665" s="1">
        <v>41476</v>
      </c>
      <c r="C6665" t="s">
        <v>11</v>
      </c>
      <c r="D6665" t="s">
        <v>20</v>
      </c>
      <c r="E6665">
        <v>0</v>
      </c>
      <c r="F6665">
        <v>0.05</v>
      </c>
      <c r="G6665" t="s">
        <v>148</v>
      </c>
      <c r="H6665">
        <v>1</v>
      </c>
      <c r="I6665">
        <v>4</v>
      </c>
      <c r="J6665" t="s">
        <v>14</v>
      </c>
      <c r="K6665" s="36" t="s">
        <v>149</v>
      </c>
    </row>
    <row r="6666" spans="1:11" x14ac:dyDescent="0.25">
      <c r="A6666">
        <v>593749673</v>
      </c>
      <c r="B6666" s="1">
        <v>45506</v>
      </c>
      <c r="C6666" t="s">
        <v>27</v>
      </c>
      <c r="D6666" t="s">
        <v>16</v>
      </c>
      <c r="E6666">
        <v>1</v>
      </c>
      <c r="F6666">
        <v>0.97</v>
      </c>
      <c r="G6666" t="s">
        <v>149</v>
      </c>
      <c r="H6666">
        <v>5</v>
      </c>
      <c r="I6666">
        <v>5</v>
      </c>
      <c r="J6666" t="s">
        <v>14</v>
      </c>
      <c r="K6666" s="36" t="s">
        <v>149</v>
      </c>
    </row>
    <row r="6667" spans="1:11" x14ac:dyDescent="0.25">
      <c r="A6667">
        <v>593773819</v>
      </c>
      <c r="B6667" s="1">
        <v>45506</v>
      </c>
      <c r="C6667" t="s">
        <v>11</v>
      </c>
      <c r="D6667" t="s">
        <v>16</v>
      </c>
      <c r="E6667">
        <v>1</v>
      </c>
      <c r="F6667">
        <v>1</v>
      </c>
      <c r="G6667" t="s">
        <v>148</v>
      </c>
      <c r="H6667">
        <v>1</v>
      </c>
      <c r="I6667">
        <v>1</v>
      </c>
      <c r="J6667" t="s">
        <v>14</v>
      </c>
      <c r="K6667" s="36" t="s">
        <v>149</v>
      </c>
    </row>
    <row r="6668" spans="1:11" x14ac:dyDescent="0.25">
      <c r="A6668">
        <v>432769476</v>
      </c>
      <c r="B6668" s="1">
        <v>44520</v>
      </c>
      <c r="C6668" t="s">
        <v>11</v>
      </c>
      <c r="D6668" t="s">
        <v>16</v>
      </c>
      <c r="E6668">
        <v>0.92</v>
      </c>
      <c r="F6668">
        <v>0.96</v>
      </c>
      <c r="G6668" t="s">
        <v>149</v>
      </c>
      <c r="H6668">
        <v>1</v>
      </c>
      <c r="I6668">
        <v>1</v>
      </c>
      <c r="J6668" t="s">
        <v>22</v>
      </c>
      <c r="K6668" s="36" t="s">
        <v>149</v>
      </c>
    </row>
    <row r="6669" spans="1:11" x14ac:dyDescent="0.25">
      <c r="A6669">
        <v>586037149</v>
      </c>
      <c r="B6669" s="1">
        <v>45470</v>
      </c>
      <c r="C6669" t="s">
        <v>27</v>
      </c>
      <c r="D6669" t="s">
        <v>21</v>
      </c>
      <c r="E6669">
        <v>0.82</v>
      </c>
      <c r="F6669">
        <v>0.74</v>
      </c>
      <c r="G6669" t="s">
        <v>148</v>
      </c>
      <c r="H6669">
        <v>1</v>
      </c>
      <c r="I6669">
        <v>2</v>
      </c>
      <c r="J6669" t="s">
        <v>14</v>
      </c>
      <c r="K6669" s="36" t="s">
        <v>149</v>
      </c>
    </row>
    <row r="6670" spans="1:11" x14ac:dyDescent="0.25">
      <c r="A6670">
        <v>68676249</v>
      </c>
      <c r="B6670" s="1">
        <v>42484</v>
      </c>
      <c r="C6670" t="s">
        <v>11</v>
      </c>
      <c r="D6670" t="s">
        <v>16</v>
      </c>
      <c r="E6670">
        <v>1</v>
      </c>
      <c r="F6670">
        <v>0.98</v>
      </c>
      <c r="G6670" t="s">
        <v>148</v>
      </c>
      <c r="H6670">
        <v>12</v>
      </c>
      <c r="I6670">
        <v>12</v>
      </c>
      <c r="J6670" t="s">
        <v>14</v>
      </c>
      <c r="K6670" s="36" t="s">
        <v>149</v>
      </c>
    </row>
    <row r="6671" spans="1:11" x14ac:dyDescent="0.25">
      <c r="A6671">
        <v>594698851</v>
      </c>
      <c r="B6671" s="1">
        <v>45511</v>
      </c>
      <c r="C6671" t="s">
        <v>27</v>
      </c>
      <c r="D6671" t="s">
        <v>16</v>
      </c>
      <c r="E6671">
        <v>1</v>
      </c>
      <c r="F6671">
        <v>1</v>
      </c>
      <c r="G6671" t="s">
        <v>148</v>
      </c>
      <c r="H6671">
        <v>1</v>
      </c>
      <c r="I6671">
        <v>1</v>
      </c>
      <c r="J6671" t="s">
        <v>14</v>
      </c>
      <c r="K6671" s="36" t="s">
        <v>149</v>
      </c>
    </row>
    <row r="6672" spans="1:11" x14ac:dyDescent="0.25">
      <c r="A6672">
        <v>16855350</v>
      </c>
      <c r="B6672" s="1">
        <v>41806</v>
      </c>
      <c r="C6672" t="s">
        <v>11</v>
      </c>
      <c r="D6672" t="s">
        <v>17</v>
      </c>
      <c r="E6672">
        <v>1</v>
      </c>
      <c r="F6672">
        <v>0.99</v>
      </c>
      <c r="G6672" t="s">
        <v>149</v>
      </c>
      <c r="H6672">
        <v>1</v>
      </c>
      <c r="I6672">
        <v>1</v>
      </c>
      <c r="J6672" t="s">
        <v>14</v>
      </c>
      <c r="K6672" s="36" t="s">
        <v>149</v>
      </c>
    </row>
    <row r="6673" spans="1:11" x14ac:dyDescent="0.25">
      <c r="A6673">
        <v>196207347</v>
      </c>
      <c r="B6673" s="1">
        <v>43268</v>
      </c>
      <c r="C6673" t="s">
        <v>11</v>
      </c>
      <c r="D6673" t="s">
        <v>16</v>
      </c>
      <c r="E6673">
        <v>1</v>
      </c>
      <c r="F6673">
        <v>0.97</v>
      </c>
      <c r="G6673" t="s">
        <v>149</v>
      </c>
      <c r="H6673">
        <v>1</v>
      </c>
      <c r="I6673">
        <v>1</v>
      </c>
      <c r="J6673" t="s">
        <v>14</v>
      </c>
      <c r="K6673" s="36" t="s">
        <v>149</v>
      </c>
    </row>
    <row r="6674" spans="1:11" x14ac:dyDescent="0.25">
      <c r="A6674">
        <v>84631147</v>
      </c>
      <c r="B6674" s="1">
        <v>42570</v>
      </c>
      <c r="C6674" t="s">
        <v>11</v>
      </c>
      <c r="D6674" t="s">
        <v>16</v>
      </c>
      <c r="E6674">
        <v>1</v>
      </c>
      <c r="F6674">
        <v>0.53</v>
      </c>
      <c r="G6674" t="s">
        <v>149</v>
      </c>
      <c r="H6674">
        <v>1</v>
      </c>
      <c r="I6674">
        <v>2</v>
      </c>
      <c r="J6674" t="s">
        <v>14</v>
      </c>
      <c r="K6674" s="36" t="s">
        <v>149</v>
      </c>
    </row>
    <row r="6675" spans="1:11" x14ac:dyDescent="0.25">
      <c r="A6675">
        <v>501631036</v>
      </c>
      <c r="B6675" s="1">
        <v>44975</v>
      </c>
      <c r="C6675" t="s">
        <v>11</v>
      </c>
      <c r="D6675" t="s">
        <v>16</v>
      </c>
      <c r="E6675">
        <v>1</v>
      </c>
      <c r="F6675">
        <v>0.93</v>
      </c>
      <c r="G6675" t="s">
        <v>148</v>
      </c>
      <c r="H6675">
        <v>1</v>
      </c>
      <c r="I6675">
        <v>1</v>
      </c>
      <c r="J6675" t="s">
        <v>14</v>
      </c>
      <c r="K6675" s="36" t="s">
        <v>149</v>
      </c>
    </row>
    <row r="6676" spans="1:11" x14ac:dyDescent="0.25">
      <c r="A6676">
        <v>26435996</v>
      </c>
      <c r="B6676" s="1">
        <v>42024</v>
      </c>
      <c r="C6676" t="s">
        <v>11</v>
      </c>
      <c r="D6676" t="s">
        <v>16</v>
      </c>
      <c r="E6676">
        <v>1</v>
      </c>
      <c r="F6676">
        <v>0.82</v>
      </c>
      <c r="G6676" t="s">
        <v>148</v>
      </c>
      <c r="H6676">
        <v>1</v>
      </c>
      <c r="I6676">
        <v>1</v>
      </c>
      <c r="J6676" t="s">
        <v>18</v>
      </c>
      <c r="K6676" s="36" t="s">
        <v>149</v>
      </c>
    </row>
    <row r="6677" spans="1:11" x14ac:dyDescent="0.25">
      <c r="A6677">
        <v>552999827</v>
      </c>
      <c r="B6677" s="1">
        <v>45287</v>
      </c>
      <c r="C6677" t="s">
        <v>11</v>
      </c>
      <c r="D6677" t="s">
        <v>21</v>
      </c>
      <c r="E6677">
        <v>0.71</v>
      </c>
      <c r="F6677">
        <v>0.28999999999999998</v>
      </c>
      <c r="G6677" t="s">
        <v>148</v>
      </c>
      <c r="H6677">
        <v>1</v>
      </c>
      <c r="I6677">
        <v>1</v>
      </c>
      <c r="J6677" t="s">
        <v>14</v>
      </c>
      <c r="K6677" s="36" t="s">
        <v>149</v>
      </c>
    </row>
    <row r="6678" spans="1:11" x14ac:dyDescent="0.25">
      <c r="A6678">
        <v>351507310</v>
      </c>
      <c r="B6678" s="1">
        <v>44005</v>
      </c>
      <c r="C6678" t="s">
        <v>11</v>
      </c>
      <c r="D6678" t="s">
        <v>16</v>
      </c>
      <c r="E6678">
        <v>1</v>
      </c>
      <c r="F6678">
        <v>0.95</v>
      </c>
      <c r="G6678" t="s">
        <v>148</v>
      </c>
      <c r="H6678">
        <v>1</v>
      </c>
      <c r="I6678">
        <v>1</v>
      </c>
      <c r="J6678" t="s">
        <v>14</v>
      </c>
      <c r="K6678" s="36" t="s">
        <v>149</v>
      </c>
    </row>
    <row r="6679" spans="1:11" x14ac:dyDescent="0.25">
      <c r="A6679">
        <v>61684567</v>
      </c>
      <c r="B6679" s="1">
        <v>42434</v>
      </c>
      <c r="C6679" t="s">
        <v>11</v>
      </c>
      <c r="D6679" t="s">
        <v>16</v>
      </c>
      <c r="E6679">
        <v>0.83</v>
      </c>
      <c r="F6679">
        <v>0.5</v>
      </c>
      <c r="G6679" t="s">
        <v>148</v>
      </c>
      <c r="H6679">
        <v>1</v>
      </c>
      <c r="I6679">
        <v>1</v>
      </c>
      <c r="J6679" t="s">
        <v>14</v>
      </c>
      <c r="K6679" s="36" t="s">
        <v>149</v>
      </c>
    </row>
    <row r="6680" spans="1:11" x14ac:dyDescent="0.25">
      <c r="A6680">
        <v>255481011</v>
      </c>
      <c r="B6680" s="1">
        <v>43567</v>
      </c>
      <c r="C6680" t="s">
        <v>11</v>
      </c>
      <c r="D6680" t="s">
        <v>21</v>
      </c>
      <c r="E6680">
        <v>0.6</v>
      </c>
      <c r="F6680">
        <v>0.71</v>
      </c>
      <c r="G6680" t="s">
        <v>27</v>
      </c>
      <c r="H6680">
        <v>13</v>
      </c>
      <c r="I6680">
        <v>13</v>
      </c>
      <c r="J6680" t="s">
        <v>14</v>
      </c>
      <c r="K6680" s="36" t="s">
        <v>149</v>
      </c>
    </row>
    <row r="6681" spans="1:11" x14ac:dyDescent="0.25">
      <c r="A6681">
        <v>594735953</v>
      </c>
      <c r="B6681" s="1">
        <v>45511</v>
      </c>
      <c r="C6681" t="s">
        <v>27</v>
      </c>
      <c r="D6681" t="s">
        <v>16</v>
      </c>
      <c r="E6681">
        <v>1</v>
      </c>
      <c r="F6681">
        <v>1</v>
      </c>
      <c r="G6681" t="s">
        <v>148</v>
      </c>
      <c r="H6681">
        <v>2</v>
      </c>
      <c r="I6681">
        <v>2</v>
      </c>
      <c r="J6681" t="s">
        <v>22</v>
      </c>
      <c r="K6681" s="36" t="s">
        <v>149</v>
      </c>
    </row>
    <row r="6682" spans="1:11" x14ac:dyDescent="0.25">
      <c r="A6682">
        <v>35770583</v>
      </c>
      <c r="B6682" s="1">
        <v>42169</v>
      </c>
      <c r="C6682" t="s">
        <v>11</v>
      </c>
      <c r="D6682" t="s">
        <v>16</v>
      </c>
      <c r="E6682">
        <v>1</v>
      </c>
      <c r="F6682">
        <v>1</v>
      </c>
      <c r="G6682" t="s">
        <v>148</v>
      </c>
      <c r="H6682">
        <v>5</v>
      </c>
      <c r="I6682">
        <v>5</v>
      </c>
      <c r="J6682" t="s">
        <v>18</v>
      </c>
      <c r="K6682" s="36" t="s">
        <v>149</v>
      </c>
    </row>
    <row r="6683" spans="1:11" x14ac:dyDescent="0.25">
      <c r="A6683">
        <v>24111170</v>
      </c>
      <c r="B6683" s="1">
        <v>41967</v>
      </c>
      <c r="C6683" t="s">
        <v>11</v>
      </c>
      <c r="D6683" t="s">
        <v>16</v>
      </c>
      <c r="E6683">
        <v>0.96</v>
      </c>
      <c r="F6683">
        <v>0.85</v>
      </c>
      <c r="G6683" t="s">
        <v>149</v>
      </c>
      <c r="H6683">
        <v>1</v>
      </c>
      <c r="I6683">
        <v>1</v>
      </c>
      <c r="J6683" t="s">
        <v>14</v>
      </c>
      <c r="K6683" s="36" t="s">
        <v>149</v>
      </c>
    </row>
    <row r="6684" spans="1:11" x14ac:dyDescent="0.25">
      <c r="A6684">
        <v>594081522</v>
      </c>
      <c r="B6684" s="1">
        <v>45508</v>
      </c>
      <c r="C6684" t="s">
        <v>27</v>
      </c>
      <c r="D6684" t="s">
        <v>16</v>
      </c>
      <c r="E6684">
        <v>1</v>
      </c>
      <c r="F6684">
        <v>1</v>
      </c>
      <c r="G6684" t="s">
        <v>148</v>
      </c>
      <c r="H6684">
        <v>1</v>
      </c>
      <c r="I6684">
        <v>1</v>
      </c>
      <c r="J6684" t="s">
        <v>14</v>
      </c>
      <c r="K6684" s="36" t="s">
        <v>148</v>
      </c>
    </row>
    <row r="6685" spans="1:11" x14ac:dyDescent="0.25">
      <c r="A6685">
        <v>11583160</v>
      </c>
      <c r="B6685" s="1">
        <v>41662</v>
      </c>
      <c r="C6685" t="s">
        <v>11</v>
      </c>
      <c r="D6685" t="s">
        <v>16</v>
      </c>
      <c r="E6685">
        <v>0.9</v>
      </c>
      <c r="F6685">
        <v>0.96</v>
      </c>
      <c r="G6685" t="s">
        <v>148</v>
      </c>
      <c r="H6685">
        <v>2</v>
      </c>
      <c r="I6685">
        <v>3</v>
      </c>
      <c r="J6685" t="s">
        <v>14</v>
      </c>
      <c r="K6685" s="36" t="s">
        <v>149</v>
      </c>
    </row>
    <row r="6686" spans="1:11" x14ac:dyDescent="0.25">
      <c r="A6686">
        <v>594913079</v>
      </c>
      <c r="B6686" s="1">
        <v>45512</v>
      </c>
      <c r="C6686" t="s">
        <v>27</v>
      </c>
      <c r="D6686" t="s">
        <v>17</v>
      </c>
      <c r="E6686">
        <v>1</v>
      </c>
      <c r="F6686">
        <v>0.9</v>
      </c>
      <c r="G6686" t="s">
        <v>148</v>
      </c>
      <c r="H6686">
        <v>1</v>
      </c>
      <c r="I6686">
        <v>1</v>
      </c>
      <c r="J6686" t="s">
        <v>22</v>
      </c>
      <c r="K6686" s="36" t="s">
        <v>149</v>
      </c>
    </row>
    <row r="6687" spans="1:11" x14ac:dyDescent="0.25">
      <c r="A6687">
        <v>594953049</v>
      </c>
      <c r="B6687" s="1">
        <v>45512</v>
      </c>
      <c r="C6687" t="s">
        <v>27</v>
      </c>
      <c r="D6687" t="s">
        <v>16</v>
      </c>
      <c r="E6687">
        <v>0.98</v>
      </c>
      <c r="F6687">
        <v>1</v>
      </c>
      <c r="G6687" t="s">
        <v>149</v>
      </c>
      <c r="H6687">
        <v>7</v>
      </c>
      <c r="I6687">
        <v>7</v>
      </c>
      <c r="J6687" t="s">
        <v>14</v>
      </c>
      <c r="K6687" s="36" t="s">
        <v>149</v>
      </c>
    </row>
    <row r="6688" spans="1:11" x14ac:dyDescent="0.25">
      <c r="A6688">
        <v>594113411</v>
      </c>
      <c r="B6688" s="1">
        <v>45508</v>
      </c>
      <c r="C6688" t="s">
        <v>11</v>
      </c>
      <c r="D6688" t="s">
        <v>16</v>
      </c>
      <c r="E6688">
        <v>1</v>
      </c>
      <c r="F6688">
        <v>1</v>
      </c>
      <c r="G6688" t="s">
        <v>148</v>
      </c>
      <c r="H6688">
        <v>1</v>
      </c>
      <c r="I6688">
        <v>1</v>
      </c>
      <c r="J6688" t="s">
        <v>14</v>
      </c>
      <c r="K6688" s="36" t="s">
        <v>149</v>
      </c>
    </row>
    <row r="6689" spans="1:11" x14ac:dyDescent="0.25">
      <c r="A6689">
        <v>585616031</v>
      </c>
      <c r="B6689" s="1">
        <v>45468</v>
      </c>
      <c r="C6689" t="s">
        <v>11</v>
      </c>
      <c r="D6689" t="s">
        <v>16</v>
      </c>
      <c r="E6689">
        <v>1</v>
      </c>
      <c r="F6689">
        <v>1</v>
      </c>
      <c r="G6689" t="s">
        <v>149</v>
      </c>
      <c r="H6689">
        <v>2</v>
      </c>
      <c r="I6689">
        <v>2</v>
      </c>
      <c r="J6689" t="s">
        <v>14</v>
      </c>
      <c r="K6689" s="36" t="s">
        <v>149</v>
      </c>
    </row>
    <row r="6690" spans="1:11" x14ac:dyDescent="0.25">
      <c r="A6690">
        <v>552004158</v>
      </c>
      <c r="B6690" s="1">
        <v>45281</v>
      </c>
      <c r="C6690" t="s">
        <v>27</v>
      </c>
      <c r="D6690" t="s">
        <v>16</v>
      </c>
      <c r="E6690">
        <v>0.88</v>
      </c>
      <c r="F6690">
        <v>0.95</v>
      </c>
      <c r="G6690" t="s">
        <v>148</v>
      </c>
      <c r="H6690">
        <v>3</v>
      </c>
      <c r="I6690">
        <v>3</v>
      </c>
      <c r="J6690" t="s">
        <v>14</v>
      </c>
      <c r="K6690" s="36" t="s">
        <v>149</v>
      </c>
    </row>
    <row r="6691" spans="1:11" x14ac:dyDescent="0.25">
      <c r="A6691">
        <v>10330117</v>
      </c>
      <c r="B6691" s="1">
        <v>41607</v>
      </c>
      <c r="C6691" t="s">
        <v>11</v>
      </c>
      <c r="D6691" t="s">
        <v>16</v>
      </c>
      <c r="E6691">
        <v>0.93</v>
      </c>
      <c r="F6691">
        <v>0.99</v>
      </c>
      <c r="G6691" t="s">
        <v>148</v>
      </c>
      <c r="H6691">
        <v>21</v>
      </c>
      <c r="I6691">
        <v>23</v>
      </c>
      <c r="J6691" t="s">
        <v>14</v>
      </c>
      <c r="K6691" s="36" t="s">
        <v>149</v>
      </c>
    </row>
    <row r="6692" spans="1:11" x14ac:dyDescent="0.25">
      <c r="A6692">
        <v>594248200</v>
      </c>
      <c r="B6692" s="1">
        <v>45508</v>
      </c>
      <c r="C6692" t="s">
        <v>11</v>
      </c>
      <c r="D6692" t="s">
        <v>16</v>
      </c>
      <c r="E6692">
        <v>1</v>
      </c>
      <c r="F6692">
        <v>1</v>
      </c>
      <c r="G6692" t="s">
        <v>148</v>
      </c>
      <c r="H6692">
        <v>11</v>
      </c>
      <c r="I6692">
        <v>11</v>
      </c>
      <c r="J6692" t="s">
        <v>14</v>
      </c>
      <c r="K6692" s="36" t="s">
        <v>149</v>
      </c>
    </row>
    <row r="6693" spans="1:11" x14ac:dyDescent="0.25">
      <c r="A6693">
        <v>410687006</v>
      </c>
      <c r="B6693" s="1">
        <v>44380</v>
      </c>
      <c r="C6693" t="s">
        <v>11</v>
      </c>
      <c r="D6693" t="s">
        <v>12</v>
      </c>
      <c r="F6693">
        <v>0.5</v>
      </c>
      <c r="G6693" t="s">
        <v>148</v>
      </c>
      <c r="H6693">
        <v>1</v>
      </c>
      <c r="I6693">
        <v>1</v>
      </c>
      <c r="J6693" t="s">
        <v>22</v>
      </c>
      <c r="K6693" s="36" t="s">
        <v>149</v>
      </c>
    </row>
    <row r="6694" spans="1:11" x14ac:dyDescent="0.25">
      <c r="A6694">
        <v>594303594</v>
      </c>
      <c r="B6694" s="1">
        <v>45509</v>
      </c>
      <c r="C6694" t="s">
        <v>27</v>
      </c>
      <c r="D6694" t="s">
        <v>16</v>
      </c>
      <c r="E6694">
        <v>1</v>
      </c>
      <c r="F6694">
        <v>0.94</v>
      </c>
      <c r="G6694" t="s">
        <v>148</v>
      </c>
      <c r="H6694">
        <v>1</v>
      </c>
      <c r="I6694">
        <v>1</v>
      </c>
      <c r="J6694" t="s">
        <v>14</v>
      </c>
      <c r="K6694" s="36" t="s">
        <v>149</v>
      </c>
    </row>
    <row r="6695" spans="1:11" x14ac:dyDescent="0.25">
      <c r="A6695">
        <v>595111824</v>
      </c>
      <c r="B6695" s="1">
        <v>45513</v>
      </c>
      <c r="C6695" t="s">
        <v>11</v>
      </c>
      <c r="D6695" t="s">
        <v>16</v>
      </c>
      <c r="E6695">
        <v>1</v>
      </c>
      <c r="F6695">
        <v>1</v>
      </c>
      <c r="G6695" t="s">
        <v>149</v>
      </c>
      <c r="H6695">
        <v>1</v>
      </c>
      <c r="I6695">
        <v>1</v>
      </c>
      <c r="J6695" t="s">
        <v>14</v>
      </c>
      <c r="K6695" s="36" t="s">
        <v>149</v>
      </c>
    </row>
    <row r="6696" spans="1:11" x14ac:dyDescent="0.25">
      <c r="A6696">
        <v>594930453</v>
      </c>
      <c r="B6696" s="1">
        <v>45512</v>
      </c>
      <c r="C6696" t="s">
        <v>27</v>
      </c>
      <c r="D6696" t="s">
        <v>16</v>
      </c>
      <c r="E6696">
        <v>1</v>
      </c>
      <c r="F6696">
        <v>1</v>
      </c>
      <c r="G6696" t="s">
        <v>148</v>
      </c>
      <c r="H6696">
        <v>1</v>
      </c>
      <c r="I6696">
        <v>1</v>
      </c>
      <c r="J6696" t="s">
        <v>14</v>
      </c>
      <c r="K6696" s="36" t="s">
        <v>149</v>
      </c>
    </row>
    <row r="6697" spans="1:11" x14ac:dyDescent="0.25">
      <c r="A6697">
        <v>594348047</v>
      </c>
      <c r="B6697" s="1">
        <v>45509</v>
      </c>
      <c r="C6697" t="s">
        <v>27</v>
      </c>
      <c r="D6697" t="s">
        <v>17</v>
      </c>
      <c r="E6697">
        <v>1</v>
      </c>
      <c r="F6697">
        <v>1</v>
      </c>
      <c r="G6697" t="s">
        <v>148</v>
      </c>
      <c r="H6697">
        <v>1</v>
      </c>
      <c r="I6697">
        <v>1</v>
      </c>
      <c r="J6697" t="s">
        <v>14</v>
      </c>
      <c r="K6697" s="36" t="s">
        <v>149</v>
      </c>
    </row>
    <row r="6698" spans="1:11" x14ac:dyDescent="0.25">
      <c r="A6698">
        <v>562496831</v>
      </c>
      <c r="B6698" s="1">
        <v>45339</v>
      </c>
      <c r="C6698" t="s">
        <v>27</v>
      </c>
      <c r="D6698" t="s">
        <v>21</v>
      </c>
      <c r="E6698">
        <v>1</v>
      </c>
      <c r="F6698">
        <v>0.52</v>
      </c>
      <c r="G6698" t="s">
        <v>148</v>
      </c>
      <c r="H6698">
        <v>1</v>
      </c>
      <c r="I6698">
        <v>1</v>
      </c>
      <c r="J6698" t="s">
        <v>22</v>
      </c>
      <c r="K6698" s="36" t="s">
        <v>149</v>
      </c>
    </row>
    <row r="6699" spans="1:11" x14ac:dyDescent="0.25">
      <c r="A6699">
        <v>583220832</v>
      </c>
      <c r="B6699" s="1">
        <v>45456</v>
      </c>
      <c r="C6699" t="s">
        <v>27</v>
      </c>
      <c r="D6699" t="s">
        <v>16</v>
      </c>
      <c r="E6699">
        <v>1</v>
      </c>
      <c r="F6699">
        <v>1</v>
      </c>
      <c r="G6699" t="s">
        <v>148</v>
      </c>
      <c r="H6699">
        <v>1</v>
      </c>
      <c r="I6699">
        <v>2</v>
      </c>
      <c r="J6699" t="s">
        <v>14</v>
      </c>
      <c r="K6699" s="36" t="s">
        <v>149</v>
      </c>
    </row>
    <row r="6700" spans="1:11" x14ac:dyDescent="0.25">
      <c r="A6700">
        <v>551534387</v>
      </c>
      <c r="B6700" s="1">
        <v>45278</v>
      </c>
      <c r="C6700" t="s">
        <v>11</v>
      </c>
      <c r="D6700" t="s">
        <v>17</v>
      </c>
      <c r="E6700">
        <v>0.95</v>
      </c>
      <c r="F6700">
        <v>0.59</v>
      </c>
      <c r="G6700" t="s">
        <v>149</v>
      </c>
      <c r="H6700">
        <v>1</v>
      </c>
      <c r="I6700">
        <v>2</v>
      </c>
      <c r="J6700" t="s">
        <v>14</v>
      </c>
      <c r="K6700" s="36" t="s">
        <v>149</v>
      </c>
    </row>
    <row r="6701" spans="1:11" x14ac:dyDescent="0.25">
      <c r="A6701">
        <v>145469107</v>
      </c>
      <c r="B6701" s="1">
        <v>42958</v>
      </c>
      <c r="C6701" t="s">
        <v>11</v>
      </c>
      <c r="D6701" t="s">
        <v>16</v>
      </c>
      <c r="E6701">
        <v>1</v>
      </c>
      <c r="F6701">
        <v>0.93</v>
      </c>
      <c r="G6701" t="s">
        <v>149</v>
      </c>
      <c r="H6701">
        <v>1</v>
      </c>
      <c r="I6701">
        <v>1</v>
      </c>
      <c r="J6701" t="s">
        <v>14</v>
      </c>
      <c r="K6701" s="36" t="s">
        <v>149</v>
      </c>
    </row>
    <row r="6702" spans="1:11" x14ac:dyDescent="0.25">
      <c r="A6702">
        <v>3911159</v>
      </c>
      <c r="B6702" s="1">
        <v>41200</v>
      </c>
      <c r="C6702" t="s">
        <v>11</v>
      </c>
      <c r="D6702" t="s">
        <v>17</v>
      </c>
      <c r="E6702">
        <v>0.89</v>
      </c>
      <c r="F6702">
        <v>0.95</v>
      </c>
      <c r="G6702" t="s">
        <v>148</v>
      </c>
      <c r="H6702">
        <v>3</v>
      </c>
      <c r="I6702">
        <v>19</v>
      </c>
      <c r="J6702" t="s">
        <v>14</v>
      </c>
      <c r="K6702" s="36" t="s">
        <v>149</v>
      </c>
    </row>
    <row r="6703" spans="1:11" x14ac:dyDescent="0.25">
      <c r="A6703">
        <v>7141976</v>
      </c>
      <c r="B6703" s="1">
        <v>41452</v>
      </c>
      <c r="C6703" t="s">
        <v>11</v>
      </c>
      <c r="D6703" t="s">
        <v>16</v>
      </c>
      <c r="E6703">
        <v>0.88</v>
      </c>
      <c r="F6703">
        <v>1</v>
      </c>
      <c r="G6703" t="s">
        <v>148</v>
      </c>
      <c r="H6703">
        <v>13</v>
      </c>
      <c r="I6703">
        <v>13</v>
      </c>
      <c r="J6703" t="s">
        <v>18</v>
      </c>
      <c r="K6703" s="36" t="s">
        <v>149</v>
      </c>
    </row>
    <row r="6704" spans="1:11" x14ac:dyDescent="0.25">
      <c r="A6704">
        <v>594510428</v>
      </c>
      <c r="B6704" s="1">
        <v>45510</v>
      </c>
      <c r="C6704" t="s">
        <v>11</v>
      </c>
      <c r="D6704" t="s">
        <v>17</v>
      </c>
      <c r="E6704">
        <v>0.9</v>
      </c>
      <c r="F6704">
        <v>0.5</v>
      </c>
      <c r="G6704" t="s">
        <v>148</v>
      </c>
      <c r="H6704">
        <v>3</v>
      </c>
      <c r="I6704">
        <v>3</v>
      </c>
      <c r="J6704" t="s">
        <v>14</v>
      </c>
      <c r="K6704" s="36" t="s">
        <v>148</v>
      </c>
    </row>
    <row r="6705" spans="1:11" x14ac:dyDescent="0.25">
      <c r="A6705">
        <v>340228905</v>
      </c>
      <c r="B6705" s="1">
        <v>43894</v>
      </c>
      <c r="C6705" t="s">
        <v>11</v>
      </c>
      <c r="D6705" t="s">
        <v>17</v>
      </c>
      <c r="E6705">
        <v>0.73</v>
      </c>
      <c r="F6705">
        <v>0.32</v>
      </c>
      <c r="G6705" t="s">
        <v>148</v>
      </c>
      <c r="H6705">
        <v>1</v>
      </c>
      <c r="I6705">
        <v>1</v>
      </c>
      <c r="J6705" t="s">
        <v>22</v>
      </c>
      <c r="K6705" s="36" t="s">
        <v>149</v>
      </c>
    </row>
    <row r="6706" spans="1:11" x14ac:dyDescent="0.25">
      <c r="A6706">
        <v>595228853</v>
      </c>
      <c r="B6706" s="1">
        <v>45513</v>
      </c>
      <c r="C6706" t="s">
        <v>27</v>
      </c>
      <c r="D6706" t="s">
        <v>16</v>
      </c>
      <c r="E6706">
        <v>1</v>
      </c>
      <c r="F6706">
        <v>0.8</v>
      </c>
      <c r="G6706" t="s">
        <v>148</v>
      </c>
      <c r="H6706">
        <v>1</v>
      </c>
      <c r="I6706">
        <v>1</v>
      </c>
      <c r="J6706" t="s">
        <v>14</v>
      </c>
      <c r="K6706" s="36" t="s">
        <v>149</v>
      </c>
    </row>
    <row r="6707" spans="1:11" x14ac:dyDescent="0.25">
      <c r="A6707">
        <v>321941178</v>
      </c>
      <c r="B6707" s="1">
        <v>43827</v>
      </c>
      <c r="C6707" t="s">
        <v>11</v>
      </c>
      <c r="D6707" t="s">
        <v>12</v>
      </c>
      <c r="F6707">
        <v>1</v>
      </c>
      <c r="G6707" t="s">
        <v>148</v>
      </c>
      <c r="H6707">
        <v>1</v>
      </c>
      <c r="I6707">
        <v>2</v>
      </c>
      <c r="J6707" t="s">
        <v>14</v>
      </c>
      <c r="K6707" s="36" t="s">
        <v>149</v>
      </c>
    </row>
    <row r="6708" spans="1:11" x14ac:dyDescent="0.25">
      <c r="A6708">
        <v>523828388</v>
      </c>
      <c r="B6708" s="1">
        <v>45112</v>
      </c>
      <c r="C6708" t="s">
        <v>27</v>
      </c>
      <c r="D6708" t="s">
        <v>16</v>
      </c>
      <c r="E6708">
        <v>0.83</v>
      </c>
      <c r="F6708">
        <v>0.99</v>
      </c>
      <c r="G6708" t="s">
        <v>148</v>
      </c>
      <c r="H6708">
        <v>2</v>
      </c>
      <c r="I6708">
        <v>2</v>
      </c>
      <c r="J6708" t="s">
        <v>14</v>
      </c>
      <c r="K6708" s="36" t="s">
        <v>149</v>
      </c>
    </row>
    <row r="6709" spans="1:11" x14ac:dyDescent="0.25">
      <c r="A6709">
        <v>273103809</v>
      </c>
      <c r="B6709" s="1">
        <v>43648</v>
      </c>
      <c r="C6709" t="s">
        <v>11</v>
      </c>
      <c r="D6709" t="s">
        <v>12</v>
      </c>
      <c r="F6709">
        <v>0.5</v>
      </c>
      <c r="G6709" t="s">
        <v>148</v>
      </c>
      <c r="H6709">
        <v>1</v>
      </c>
      <c r="I6709">
        <v>1</v>
      </c>
      <c r="J6709" t="s">
        <v>14</v>
      </c>
      <c r="K6709" s="36" t="s">
        <v>149</v>
      </c>
    </row>
    <row r="6710" spans="1:11" x14ac:dyDescent="0.25">
      <c r="A6710">
        <v>90476579</v>
      </c>
      <c r="B6710" s="1">
        <v>42599</v>
      </c>
      <c r="C6710" t="s">
        <v>11</v>
      </c>
      <c r="D6710" t="s">
        <v>16</v>
      </c>
      <c r="E6710">
        <v>1</v>
      </c>
      <c r="F6710">
        <v>0</v>
      </c>
      <c r="G6710" t="s">
        <v>148</v>
      </c>
      <c r="H6710">
        <v>2</v>
      </c>
      <c r="I6710">
        <v>2</v>
      </c>
      <c r="J6710" t="s">
        <v>14</v>
      </c>
      <c r="K6710" s="36" t="s">
        <v>148</v>
      </c>
    </row>
    <row r="6711" spans="1:11" x14ac:dyDescent="0.25">
      <c r="A6711">
        <v>3669051</v>
      </c>
      <c r="B6711" s="1">
        <v>41177</v>
      </c>
      <c r="C6711" t="s">
        <v>11</v>
      </c>
      <c r="D6711" t="s">
        <v>17</v>
      </c>
      <c r="E6711">
        <v>1</v>
      </c>
      <c r="F6711">
        <v>0.27</v>
      </c>
      <c r="G6711" t="s">
        <v>148</v>
      </c>
      <c r="H6711">
        <v>1</v>
      </c>
      <c r="I6711">
        <v>3</v>
      </c>
      <c r="J6711" t="s">
        <v>14</v>
      </c>
      <c r="K6711" s="36" t="s">
        <v>149</v>
      </c>
    </row>
    <row r="6712" spans="1:11" x14ac:dyDescent="0.25">
      <c r="A6712">
        <v>230514110</v>
      </c>
      <c r="B6712" s="1">
        <v>43447</v>
      </c>
      <c r="C6712" t="s">
        <v>27</v>
      </c>
      <c r="D6712" t="s">
        <v>16</v>
      </c>
      <c r="E6712">
        <v>1</v>
      </c>
      <c r="F6712">
        <v>1</v>
      </c>
      <c r="G6712" t="s">
        <v>149</v>
      </c>
      <c r="H6712">
        <v>1</v>
      </c>
      <c r="I6712">
        <v>1</v>
      </c>
      <c r="J6712" t="s">
        <v>14</v>
      </c>
      <c r="K6712" s="36" t="s">
        <v>149</v>
      </c>
    </row>
    <row r="6713" spans="1:11" x14ac:dyDescent="0.25">
      <c r="A6713">
        <v>133972377</v>
      </c>
      <c r="B6713" s="1">
        <v>42893</v>
      </c>
      <c r="C6713" t="s">
        <v>11</v>
      </c>
      <c r="D6713" t="s">
        <v>16</v>
      </c>
      <c r="E6713">
        <v>1</v>
      </c>
      <c r="F6713">
        <v>0.97</v>
      </c>
      <c r="G6713" t="s">
        <v>148</v>
      </c>
      <c r="H6713">
        <v>1</v>
      </c>
      <c r="I6713">
        <v>1</v>
      </c>
      <c r="J6713" t="s">
        <v>14</v>
      </c>
      <c r="K6713" s="36" t="s">
        <v>149</v>
      </c>
    </row>
    <row r="6714" spans="1:11" x14ac:dyDescent="0.25">
      <c r="A6714">
        <v>69448895</v>
      </c>
      <c r="B6714" s="1">
        <v>42488</v>
      </c>
      <c r="C6714" t="s">
        <v>11</v>
      </c>
      <c r="D6714" t="s">
        <v>12</v>
      </c>
      <c r="F6714">
        <v>0.86</v>
      </c>
      <c r="G6714" t="s">
        <v>27</v>
      </c>
      <c r="H6714">
        <v>2</v>
      </c>
      <c r="I6714">
        <v>2</v>
      </c>
      <c r="J6714" t="s">
        <v>14</v>
      </c>
      <c r="K6714" s="36" t="s">
        <v>149</v>
      </c>
    </row>
    <row r="6715" spans="1:11" x14ac:dyDescent="0.25">
      <c r="A6715">
        <v>105351684</v>
      </c>
      <c r="B6715" s="1">
        <v>42701</v>
      </c>
      <c r="C6715" t="s">
        <v>11</v>
      </c>
      <c r="D6715" t="s">
        <v>12</v>
      </c>
      <c r="F6715">
        <v>0</v>
      </c>
      <c r="G6715" t="s">
        <v>148</v>
      </c>
      <c r="H6715">
        <v>1</v>
      </c>
      <c r="I6715">
        <v>3</v>
      </c>
      <c r="J6715" t="s">
        <v>18</v>
      </c>
      <c r="K6715" s="36" t="s">
        <v>149</v>
      </c>
    </row>
    <row r="6716" spans="1:11" x14ac:dyDescent="0.25">
      <c r="A6716">
        <v>540218776</v>
      </c>
      <c r="B6716" s="1">
        <v>45202</v>
      </c>
      <c r="C6716" t="s">
        <v>11</v>
      </c>
      <c r="D6716" t="s">
        <v>17</v>
      </c>
      <c r="E6716">
        <v>1</v>
      </c>
      <c r="F6716">
        <v>0.97</v>
      </c>
      <c r="G6716" t="s">
        <v>148</v>
      </c>
      <c r="H6716">
        <v>2</v>
      </c>
      <c r="I6716">
        <v>2</v>
      </c>
      <c r="J6716" t="s">
        <v>14</v>
      </c>
      <c r="K6716" s="36" t="s">
        <v>149</v>
      </c>
    </row>
    <row r="6717" spans="1:11" x14ac:dyDescent="0.25">
      <c r="A6717">
        <v>35562045</v>
      </c>
      <c r="B6717" s="1">
        <v>42166</v>
      </c>
      <c r="C6717" t="s">
        <v>11</v>
      </c>
      <c r="D6717" t="s">
        <v>12</v>
      </c>
      <c r="F6717">
        <v>0</v>
      </c>
      <c r="G6717" t="s">
        <v>148</v>
      </c>
      <c r="H6717">
        <v>1</v>
      </c>
      <c r="I6717">
        <v>1</v>
      </c>
      <c r="J6717" t="s">
        <v>18</v>
      </c>
      <c r="K6717" s="36" t="s">
        <v>149</v>
      </c>
    </row>
    <row r="6718" spans="1:11" x14ac:dyDescent="0.25">
      <c r="A6718">
        <v>595969021</v>
      </c>
      <c r="B6718" s="1">
        <v>45517</v>
      </c>
      <c r="C6718" t="s">
        <v>27</v>
      </c>
      <c r="D6718" t="s">
        <v>16</v>
      </c>
      <c r="E6718">
        <v>1</v>
      </c>
      <c r="F6718">
        <v>1</v>
      </c>
      <c r="G6718" t="s">
        <v>148</v>
      </c>
      <c r="H6718">
        <v>7</v>
      </c>
      <c r="I6718">
        <v>7</v>
      </c>
      <c r="J6718" t="s">
        <v>14</v>
      </c>
      <c r="K6718" s="36" t="s">
        <v>149</v>
      </c>
    </row>
    <row r="6719" spans="1:11" x14ac:dyDescent="0.25">
      <c r="A6719">
        <v>544683848</v>
      </c>
      <c r="B6719" s="1">
        <v>45233</v>
      </c>
      <c r="C6719" t="s">
        <v>11</v>
      </c>
      <c r="D6719" t="s">
        <v>16</v>
      </c>
      <c r="E6719">
        <v>1</v>
      </c>
      <c r="F6719">
        <v>1</v>
      </c>
      <c r="G6719" t="s">
        <v>149</v>
      </c>
      <c r="H6719">
        <v>1</v>
      </c>
      <c r="I6719">
        <v>1</v>
      </c>
      <c r="J6719" t="s">
        <v>14</v>
      </c>
      <c r="K6719" s="36" t="s">
        <v>149</v>
      </c>
    </row>
    <row r="6720" spans="1:11" x14ac:dyDescent="0.25">
      <c r="A6720">
        <v>219688606</v>
      </c>
      <c r="B6720" s="1">
        <v>43382</v>
      </c>
      <c r="C6720" t="s">
        <v>32</v>
      </c>
      <c r="D6720" t="s">
        <v>16</v>
      </c>
      <c r="E6720">
        <v>1</v>
      </c>
      <c r="F6720">
        <v>0.84</v>
      </c>
      <c r="G6720" t="s">
        <v>149</v>
      </c>
      <c r="H6720">
        <v>3</v>
      </c>
      <c r="I6720">
        <v>3</v>
      </c>
      <c r="J6720" t="s">
        <v>14</v>
      </c>
      <c r="K6720" s="36" t="s">
        <v>149</v>
      </c>
    </row>
    <row r="6721" spans="1:11" x14ac:dyDescent="0.25">
      <c r="A6721">
        <v>9215344</v>
      </c>
      <c r="B6721" s="1">
        <v>41550</v>
      </c>
      <c r="C6721" t="s">
        <v>11</v>
      </c>
      <c r="D6721" t="s">
        <v>16</v>
      </c>
      <c r="E6721">
        <v>1</v>
      </c>
      <c r="F6721">
        <v>0.96</v>
      </c>
      <c r="G6721" t="s">
        <v>149</v>
      </c>
      <c r="H6721">
        <v>1</v>
      </c>
      <c r="I6721">
        <v>2</v>
      </c>
      <c r="J6721" t="s">
        <v>14</v>
      </c>
      <c r="K6721" s="36" t="s">
        <v>149</v>
      </c>
    </row>
    <row r="6722" spans="1:11" x14ac:dyDescent="0.25">
      <c r="A6722">
        <v>363693388</v>
      </c>
      <c r="B6722" s="1">
        <v>44064</v>
      </c>
      <c r="C6722" t="s">
        <v>11</v>
      </c>
      <c r="D6722" t="s">
        <v>16</v>
      </c>
      <c r="E6722">
        <v>1</v>
      </c>
      <c r="F6722">
        <v>0.94</v>
      </c>
      <c r="G6722" t="s">
        <v>149</v>
      </c>
      <c r="H6722">
        <v>2</v>
      </c>
      <c r="I6722">
        <v>2</v>
      </c>
      <c r="J6722" t="s">
        <v>14</v>
      </c>
      <c r="K6722" s="36" t="s">
        <v>149</v>
      </c>
    </row>
    <row r="6723" spans="1:11" x14ac:dyDescent="0.25">
      <c r="A6723">
        <v>516487820</v>
      </c>
      <c r="B6723" s="1">
        <v>45071</v>
      </c>
      <c r="C6723" t="s">
        <v>11</v>
      </c>
      <c r="D6723" t="s">
        <v>17</v>
      </c>
      <c r="E6723">
        <v>1</v>
      </c>
      <c r="F6723">
        <v>0.63</v>
      </c>
      <c r="G6723" t="s">
        <v>149</v>
      </c>
      <c r="H6723">
        <v>2</v>
      </c>
      <c r="I6723">
        <v>2</v>
      </c>
      <c r="J6723" t="s">
        <v>22</v>
      </c>
      <c r="K6723" s="36" t="s">
        <v>149</v>
      </c>
    </row>
    <row r="6724" spans="1:11" x14ac:dyDescent="0.25">
      <c r="A6724">
        <v>41544951</v>
      </c>
      <c r="B6724" s="1">
        <v>42231</v>
      </c>
      <c r="C6724" t="s">
        <v>11</v>
      </c>
      <c r="D6724" t="s">
        <v>16</v>
      </c>
      <c r="E6724">
        <v>1</v>
      </c>
      <c r="F6724">
        <v>0.98</v>
      </c>
      <c r="G6724" t="s">
        <v>149</v>
      </c>
      <c r="H6724">
        <v>3</v>
      </c>
      <c r="I6724">
        <v>3</v>
      </c>
      <c r="J6724" t="s">
        <v>14</v>
      </c>
      <c r="K6724" s="36" t="s">
        <v>149</v>
      </c>
    </row>
    <row r="6725" spans="1:11" x14ac:dyDescent="0.25">
      <c r="A6725">
        <v>7276873</v>
      </c>
      <c r="B6725" s="1">
        <v>41459</v>
      </c>
      <c r="C6725" t="s">
        <v>11</v>
      </c>
      <c r="D6725" t="s">
        <v>16</v>
      </c>
      <c r="E6725">
        <v>1</v>
      </c>
      <c r="F6725">
        <v>0.88</v>
      </c>
      <c r="G6725" t="s">
        <v>148</v>
      </c>
      <c r="H6725">
        <v>2</v>
      </c>
      <c r="I6725">
        <v>2</v>
      </c>
      <c r="J6725" t="s">
        <v>14</v>
      </c>
      <c r="K6725" s="36" t="s">
        <v>148</v>
      </c>
    </row>
    <row r="6726" spans="1:11" x14ac:dyDescent="0.25">
      <c r="A6726">
        <v>366579357</v>
      </c>
      <c r="B6726" s="1">
        <v>44082</v>
      </c>
      <c r="C6726" t="s">
        <v>27</v>
      </c>
      <c r="D6726" t="s">
        <v>16</v>
      </c>
      <c r="E6726">
        <v>1</v>
      </c>
      <c r="F6726">
        <v>1</v>
      </c>
      <c r="G6726" t="s">
        <v>149</v>
      </c>
      <c r="H6726">
        <v>1</v>
      </c>
      <c r="I6726">
        <v>1</v>
      </c>
      <c r="J6726" t="s">
        <v>14</v>
      </c>
      <c r="K6726" s="36" t="s">
        <v>149</v>
      </c>
    </row>
    <row r="6727" spans="1:11" x14ac:dyDescent="0.25">
      <c r="A6727">
        <v>23443820</v>
      </c>
      <c r="B6727" s="1">
        <v>41950</v>
      </c>
      <c r="C6727" t="s">
        <v>11</v>
      </c>
      <c r="D6727" t="s">
        <v>16</v>
      </c>
      <c r="E6727">
        <v>1</v>
      </c>
      <c r="F6727">
        <v>0.86</v>
      </c>
      <c r="G6727" t="s">
        <v>149</v>
      </c>
      <c r="H6727">
        <v>1</v>
      </c>
      <c r="I6727">
        <v>1</v>
      </c>
      <c r="J6727" t="s">
        <v>14</v>
      </c>
      <c r="K6727" s="36" t="s">
        <v>149</v>
      </c>
    </row>
    <row r="6728" spans="1:11" x14ac:dyDescent="0.25">
      <c r="A6728">
        <v>545246995</v>
      </c>
      <c r="B6728" s="1">
        <v>45236</v>
      </c>
      <c r="C6728" t="s">
        <v>11</v>
      </c>
      <c r="D6728" t="s">
        <v>17</v>
      </c>
      <c r="E6728">
        <v>0.95</v>
      </c>
      <c r="F6728">
        <v>0.89</v>
      </c>
      <c r="G6728" t="s">
        <v>148</v>
      </c>
      <c r="H6728">
        <v>1</v>
      </c>
      <c r="I6728">
        <v>1</v>
      </c>
      <c r="J6728" t="s">
        <v>22</v>
      </c>
      <c r="K6728" s="36" t="s">
        <v>149</v>
      </c>
    </row>
    <row r="6729" spans="1:11" x14ac:dyDescent="0.25">
      <c r="A6729">
        <v>510974250</v>
      </c>
      <c r="B6729" s="1">
        <v>45036</v>
      </c>
      <c r="C6729" t="s">
        <v>11</v>
      </c>
      <c r="D6729" t="s">
        <v>16</v>
      </c>
      <c r="E6729">
        <v>1</v>
      </c>
      <c r="F6729">
        <v>1</v>
      </c>
      <c r="G6729" t="s">
        <v>148</v>
      </c>
      <c r="H6729">
        <v>4</v>
      </c>
      <c r="I6729">
        <v>4</v>
      </c>
      <c r="J6729" t="s">
        <v>14</v>
      </c>
      <c r="K6729" s="36" t="s">
        <v>148</v>
      </c>
    </row>
    <row r="6730" spans="1:11" x14ac:dyDescent="0.25">
      <c r="A6730">
        <v>596030713</v>
      </c>
      <c r="B6730" s="1">
        <v>45517</v>
      </c>
      <c r="C6730" t="s">
        <v>27</v>
      </c>
      <c r="D6730" t="s">
        <v>21</v>
      </c>
      <c r="E6730">
        <v>0.8</v>
      </c>
      <c r="F6730">
        <v>0.7</v>
      </c>
      <c r="G6730" t="s">
        <v>148</v>
      </c>
      <c r="H6730">
        <v>1</v>
      </c>
      <c r="I6730">
        <v>2</v>
      </c>
      <c r="J6730" t="s">
        <v>14</v>
      </c>
      <c r="K6730" s="36" t="s">
        <v>149</v>
      </c>
    </row>
    <row r="6731" spans="1:11" x14ac:dyDescent="0.25">
      <c r="A6731">
        <v>241082011</v>
      </c>
      <c r="B6731" s="1">
        <v>43500</v>
      </c>
      <c r="C6731" t="s">
        <v>11</v>
      </c>
      <c r="D6731" t="s">
        <v>21</v>
      </c>
      <c r="E6731">
        <v>0.8</v>
      </c>
      <c r="F6731">
        <v>0.79</v>
      </c>
      <c r="G6731" t="s">
        <v>149</v>
      </c>
      <c r="H6731">
        <v>2</v>
      </c>
      <c r="I6731">
        <v>2</v>
      </c>
      <c r="J6731" t="s">
        <v>14</v>
      </c>
      <c r="K6731" s="36" t="s">
        <v>149</v>
      </c>
    </row>
    <row r="6732" spans="1:11" x14ac:dyDescent="0.25">
      <c r="A6732">
        <v>594333297</v>
      </c>
      <c r="B6732" s="1">
        <v>45509</v>
      </c>
      <c r="C6732" t="s">
        <v>11</v>
      </c>
      <c r="D6732" t="s">
        <v>16</v>
      </c>
      <c r="E6732">
        <v>1</v>
      </c>
      <c r="F6732">
        <v>1</v>
      </c>
      <c r="G6732" t="s">
        <v>148</v>
      </c>
      <c r="H6732">
        <v>1</v>
      </c>
      <c r="I6732">
        <v>1</v>
      </c>
      <c r="J6732" t="s">
        <v>14</v>
      </c>
      <c r="K6732" s="36" t="s">
        <v>149</v>
      </c>
    </row>
    <row r="6733" spans="1:11" x14ac:dyDescent="0.25">
      <c r="A6733">
        <v>597245360</v>
      </c>
      <c r="B6733" s="1">
        <v>45524</v>
      </c>
      <c r="C6733" t="s">
        <v>11</v>
      </c>
      <c r="D6733" t="s">
        <v>20</v>
      </c>
      <c r="E6733">
        <v>0.14000000000000001</v>
      </c>
      <c r="F6733">
        <v>0.04</v>
      </c>
      <c r="G6733" t="s">
        <v>148</v>
      </c>
      <c r="H6733">
        <v>3</v>
      </c>
      <c r="I6733">
        <v>3</v>
      </c>
      <c r="J6733" t="s">
        <v>14</v>
      </c>
      <c r="K6733" s="36" t="s">
        <v>148</v>
      </c>
    </row>
    <row r="6734" spans="1:11" x14ac:dyDescent="0.25">
      <c r="A6734">
        <v>420272190</v>
      </c>
      <c r="B6734" s="1">
        <v>44434</v>
      </c>
      <c r="C6734" t="s">
        <v>11</v>
      </c>
      <c r="D6734" t="s">
        <v>16</v>
      </c>
      <c r="E6734">
        <v>1</v>
      </c>
      <c r="F6734">
        <v>1</v>
      </c>
      <c r="G6734" t="s">
        <v>149</v>
      </c>
      <c r="H6734">
        <v>3</v>
      </c>
      <c r="I6734">
        <v>3</v>
      </c>
      <c r="J6734" t="s">
        <v>14</v>
      </c>
      <c r="K6734" s="36" t="s">
        <v>149</v>
      </c>
    </row>
    <row r="6735" spans="1:11" x14ac:dyDescent="0.25">
      <c r="A6735">
        <v>581846837</v>
      </c>
      <c r="B6735" s="1">
        <v>45449</v>
      </c>
      <c r="C6735" t="s">
        <v>27</v>
      </c>
      <c r="D6735" t="s">
        <v>16</v>
      </c>
      <c r="E6735">
        <v>1</v>
      </c>
      <c r="F6735">
        <v>0.63</v>
      </c>
      <c r="G6735" t="s">
        <v>148</v>
      </c>
      <c r="H6735">
        <v>8</v>
      </c>
      <c r="I6735">
        <v>25</v>
      </c>
      <c r="J6735" t="s">
        <v>14</v>
      </c>
      <c r="K6735" s="36" t="s">
        <v>149</v>
      </c>
    </row>
    <row r="6736" spans="1:11" x14ac:dyDescent="0.25">
      <c r="A6736">
        <v>596147637</v>
      </c>
      <c r="B6736" s="1">
        <v>45518</v>
      </c>
      <c r="C6736" t="s">
        <v>27</v>
      </c>
      <c r="D6736" t="s">
        <v>16</v>
      </c>
      <c r="E6736">
        <v>1</v>
      </c>
      <c r="F6736">
        <v>1</v>
      </c>
      <c r="G6736" t="s">
        <v>148</v>
      </c>
      <c r="H6736">
        <v>1</v>
      </c>
      <c r="I6736">
        <v>1</v>
      </c>
      <c r="J6736" t="s">
        <v>14</v>
      </c>
      <c r="K6736" s="36" t="s">
        <v>149</v>
      </c>
    </row>
    <row r="6737" spans="1:11" x14ac:dyDescent="0.25">
      <c r="A6737">
        <v>59950756</v>
      </c>
      <c r="B6737" s="1">
        <v>42422</v>
      </c>
      <c r="C6737" t="s">
        <v>11</v>
      </c>
      <c r="D6737" t="s">
        <v>17</v>
      </c>
      <c r="E6737">
        <v>1</v>
      </c>
      <c r="F6737">
        <v>0.64</v>
      </c>
      <c r="G6737" t="s">
        <v>148</v>
      </c>
      <c r="H6737">
        <v>3</v>
      </c>
      <c r="I6737">
        <v>4</v>
      </c>
      <c r="J6737" t="s">
        <v>14</v>
      </c>
      <c r="K6737" s="36" t="s">
        <v>149</v>
      </c>
    </row>
    <row r="6738" spans="1:11" x14ac:dyDescent="0.25">
      <c r="A6738">
        <v>104695424</v>
      </c>
      <c r="B6738" s="1">
        <v>42695</v>
      </c>
      <c r="C6738" t="s">
        <v>27</v>
      </c>
      <c r="D6738" t="s">
        <v>20</v>
      </c>
      <c r="E6738">
        <v>0.3</v>
      </c>
      <c r="F6738">
        <v>0</v>
      </c>
      <c r="G6738" t="s">
        <v>148</v>
      </c>
      <c r="H6738">
        <v>1</v>
      </c>
      <c r="I6738">
        <v>1</v>
      </c>
      <c r="J6738" t="s">
        <v>14</v>
      </c>
      <c r="K6738" s="36" t="s">
        <v>148</v>
      </c>
    </row>
    <row r="6739" spans="1:11" x14ac:dyDescent="0.25">
      <c r="A6739">
        <v>195606229</v>
      </c>
      <c r="B6739" s="1">
        <v>43265</v>
      </c>
      <c r="C6739" t="s">
        <v>11</v>
      </c>
      <c r="D6739" t="s">
        <v>16</v>
      </c>
      <c r="E6739">
        <v>1</v>
      </c>
      <c r="F6739">
        <v>0.82</v>
      </c>
      <c r="G6739" t="s">
        <v>149</v>
      </c>
      <c r="H6739">
        <v>1</v>
      </c>
      <c r="I6739">
        <v>1</v>
      </c>
      <c r="J6739" t="s">
        <v>14</v>
      </c>
      <c r="K6739" s="36" t="s">
        <v>149</v>
      </c>
    </row>
    <row r="6740" spans="1:11" x14ac:dyDescent="0.25">
      <c r="A6740">
        <v>596304943</v>
      </c>
      <c r="B6740" s="1">
        <v>45519</v>
      </c>
      <c r="C6740" t="s">
        <v>11</v>
      </c>
      <c r="D6740" t="s">
        <v>16</v>
      </c>
      <c r="E6740">
        <v>1</v>
      </c>
      <c r="F6740">
        <v>1</v>
      </c>
      <c r="G6740" t="s">
        <v>148</v>
      </c>
      <c r="H6740">
        <v>1</v>
      </c>
      <c r="I6740">
        <v>1</v>
      </c>
      <c r="J6740" t="s">
        <v>14</v>
      </c>
      <c r="K6740" s="36" t="s">
        <v>149</v>
      </c>
    </row>
    <row r="6741" spans="1:11" x14ac:dyDescent="0.25">
      <c r="A6741">
        <v>557377003</v>
      </c>
      <c r="B6741" s="1">
        <v>45310</v>
      </c>
      <c r="C6741" t="s">
        <v>27</v>
      </c>
      <c r="D6741" t="s">
        <v>12</v>
      </c>
      <c r="F6741">
        <v>0</v>
      </c>
      <c r="G6741" t="s">
        <v>27</v>
      </c>
      <c r="H6741">
        <v>3</v>
      </c>
      <c r="I6741">
        <v>3</v>
      </c>
      <c r="J6741" t="s">
        <v>22</v>
      </c>
      <c r="K6741" s="36" t="s">
        <v>149</v>
      </c>
    </row>
    <row r="6742" spans="1:11" x14ac:dyDescent="0.25">
      <c r="A6742">
        <v>8111578</v>
      </c>
      <c r="B6742" s="1">
        <v>41498</v>
      </c>
      <c r="C6742" t="s">
        <v>11</v>
      </c>
      <c r="D6742" t="s">
        <v>16</v>
      </c>
      <c r="E6742">
        <v>1</v>
      </c>
      <c r="F6742">
        <v>1</v>
      </c>
      <c r="G6742" t="s">
        <v>149</v>
      </c>
      <c r="H6742">
        <v>2</v>
      </c>
      <c r="I6742">
        <v>2</v>
      </c>
      <c r="J6742" t="s">
        <v>14</v>
      </c>
      <c r="K6742" s="36" t="s">
        <v>149</v>
      </c>
    </row>
    <row r="6743" spans="1:11" x14ac:dyDescent="0.25">
      <c r="A6743">
        <v>66017814</v>
      </c>
      <c r="B6743" s="1">
        <v>42466</v>
      </c>
      <c r="C6743" t="s">
        <v>11</v>
      </c>
      <c r="D6743" t="s">
        <v>16</v>
      </c>
      <c r="E6743">
        <v>1</v>
      </c>
      <c r="F6743">
        <v>0.92</v>
      </c>
      <c r="G6743" t="s">
        <v>148</v>
      </c>
      <c r="H6743">
        <v>1</v>
      </c>
      <c r="I6743">
        <v>3</v>
      </c>
      <c r="J6743" t="s">
        <v>14</v>
      </c>
      <c r="K6743" s="36" t="s">
        <v>149</v>
      </c>
    </row>
    <row r="6744" spans="1:11" x14ac:dyDescent="0.25">
      <c r="A6744">
        <v>596490610</v>
      </c>
      <c r="B6744" s="1">
        <v>45520</v>
      </c>
      <c r="C6744" t="s">
        <v>11</v>
      </c>
      <c r="D6744" t="s">
        <v>12</v>
      </c>
      <c r="F6744">
        <v>0</v>
      </c>
      <c r="G6744" t="s">
        <v>148</v>
      </c>
      <c r="H6744">
        <v>1</v>
      </c>
      <c r="I6744">
        <v>1</v>
      </c>
      <c r="J6744" t="s">
        <v>14</v>
      </c>
      <c r="K6744" s="36" t="s">
        <v>149</v>
      </c>
    </row>
    <row r="6745" spans="1:11" x14ac:dyDescent="0.25">
      <c r="A6745">
        <v>593543994</v>
      </c>
      <c r="B6745" s="1">
        <v>45505</v>
      </c>
      <c r="C6745" t="s">
        <v>27</v>
      </c>
      <c r="D6745" t="s">
        <v>16</v>
      </c>
      <c r="E6745">
        <v>1</v>
      </c>
      <c r="F6745">
        <v>1</v>
      </c>
      <c r="G6745" t="s">
        <v>149</v>
      </c>
      <c r="H6745">
        <v>1</v>
      </c>
      <c r="I6745">
        <v>1</v>
      </c>
      <c r="J6745" t="s">
        <v>14</v>
      </c>
      <c r="K6745" s="36" t="s">
        <v>149</v>
      </c>
    </row>
    <row r="6746" spans="1:11" x14ac:dyDescent="0.25">
      <c r="A6746">
        <v>130033318</v>
      </c>
      <c r="B6746" s="1">
        <v>42867</v>
      </c>
      <c r="C6746" t="s">
        <v>27</v>
      </c>
      <c r="D6746" t="s">
        <v>16</v>
      </c>
      <c r="E6746">
        <v>1</v>
      </c>
      <c r="F6746">
        <v>0.53</v>
      </c>
      <c r="G6746" t="s">
        <v>148</v>
      </c>
      <c r="H6746">
        <v>2</v>
      </c>
      <c r="I6746">
        <v>2</v>
      </c>
      <c r="J6746" t="s">
        <v>14</v>
      </c>
      <c r="K6746" s="36" t="s">
        <v>149</v>
      </c>
    </row>
    <row r="6747" spans="1:11" x14ac:dyDescent="0.25">
      <c r="A6747">
        <v>555103520</v>
      </c>
      <c r="B6747" s="1">
        <v>45298</v>
      </c>
      <c r="C6747" t="s">
        <v>11</v>
      </c>
      <c r="D6747" t="s">
        <v>16</v>
      </c>
      <c r="E6747">
        <v>1</v>
      </c>
      <c r="F6747">
        <v>0.44</v>
      </c>
      <c r="G6747" t="s">
        <v>148</v>
      </c>
      <c r="H6747">
        <v>1</v>
      </c>
      <c r="I6747">
        <v>1</v>
      </c>
      <c r="J6747" t="s">
        <v>14</v>
      </c>
      <c r="K6747" s="36" t="s">
        <v>149</v>
      </c>
    </row>
    <row r="6748" spans="1:11" x14ac:dyDescent="0.25">
      <c r="A6748">
        <v>14216410</v>
      </c>
      <c r="B6748" s="1">
        <v>41742</v>
      </c>
      <c r="C6748" t="s">
        <v>11</v>
      </c>
      <c r="D6748" t="s">
        <v>16</v>
      </c>
      <c r="E6748">
        <v>1</v>
      </c>
      <c r="F6748">
        <v>0.81</v>
      </c>
      <c r="G6748" t="s">
        <v>148</v>
      </c>
      <c r="H6748">
        <v>1</v>
      </c>
      <c r="I6748">
        <v>1</v>
      </c>
      <c r="J6748" t="s">
        <v>14</v>
      </c>
      <c r="K6748" s="36" t="s">
        <v>149</v>
      </c>
    </row>
    <row r="6749" spans="1:11" x14ac:dyDescent="0.25">
      <c r="A6749">
        <v>523452243</v>
      </c>
      <c r="B6749" s="1">
        <v>45110</v>
      </c>
      <c r="C6749" t="s">
        <v>11</v>
      </c>
      <c r="D6749" t="s">
        <v>16</v>
      </c>
      <c r="E6749">
        <v>1</v>
      </c>
      <c r="F6749">
        <v>1</v>
      </c>
      <c r="G6749" t="s">
        <v>149</v>
      </c>
      <c r="H6749">
        <v>12</v>
      </c>
      <c r="I6749">
        <v>23</v>
      </c>
      <c r="J6749" t="s">
        <v>14</v>
      </c>
      <c r="K6749" s="36" t="s">
        <v>149</v>
      </c>
    </row>
    <row r="6750" spans="1:11" x14ac:dyDescent="0.25">
      <c r="A6750">
        <v>221480824</v>
      </c>
      <c r="B6750" s="1">
        <v>43392</v>
      </c>
      <c r="C6750" t="s">
        <v>11</v>
      </c>
      <c r="D6750" t="s">
        <v>16</v>
      </c>
      <c r="E6750">
        <v>1</v>
      </c>
      <c r="F6750">
        <v>1</v>
      </c>
      <c r="G6750" t="s">
        <v>148</v>
      </c>
      <c r="H6750">
        <v>150</v>
      </c>
      <c r="I6750">
        <v>186</v>
      </c>
      <c r="J6750" t="s">
        <v>14</v>
      </c>
      <c r="K6750" s="36" t="s">
        <v>149</v>
      </c>
    </row>
    <row r="6751" spans="1:11" x14ac:dyDescent="0.25">
      <c r="A6751">
        <v>596194065</v>
      </c>
      <c r="B6751" s="1">
        <v>45518</v>
      </c>
      <c r="C6751" t="s">
        <v>27</v>
      </c>
      <c r="D6751" t="s">
        <v>16</v>
      </c>
      <c r="E6751">
        <v>1</v>
      </c>
      <c r="F6751">
        <v>0.98</v>
      </c>
      <c r="G6751" t="s">
        <v>148</v>
      </c>
      <c r="H6751">
        <v>2</v>
      </c>
      <c r="I6751">
        <v>2</v>
      </c>
      <c r="J6751" t="s">
        <v>14</v>
      </c>
      <c r="K6751" s="36" t="s">
        <v>149</v>
      </c>
    </row>
    <row r="6752" spans="1:11" x14ac:dyDescent="0.25">
      <c r="A6752">
        <v>3303933</v>
      </c>
      <c r="B6752" s="1">
        <v>41140</v>
      </c>
      <c r="C6752" t="s">
        <v>11</v>
      </c>
      <c r="D6752" t="s">
        <v>21</v>
      </c>
      <c r="E6752">
        <v>1</v>
      </c>
      <c r="F6752">
        <v>0.8</v>
      </c>
      <c r="G6752" t="s">
        <v>148</v>
      </c>
      <c r="H6752">
        <v>1</v>
      </c>
      <c r="I6752">
        <v>1</v>
      </c>
      <c r="J6752" t="s">
        <v>14</v>
      </c>
      <c r="K6752" s="36" t="s">
        <v>149</v>
      </c>
    </row>
    <row r="6753" spans="1:11" x14ac:dyDescent="0.25">
      <c r="A6753">
        <v>596549183</v>
      </c>
      <c r="B6753" s="1">
        <v>45520</v>
      </c>
      <c r="C6753" t="s">
        <v>27</v>
      </c>
      <c r="D6753" t="s">
        <v>16</v>
      </c>
      <c r="E6753">
        <v>1</v>
      </c>
      <c r="F6753">
        <v>0.99</v>
      </c>
      <c r="G6753" t="s">
        <v>148</v>
      </c>
      <c r="H6753">
        <v>5</v>
      </c>
      <c r="I6753">
        <v>5</v>
      </c>
      <c r="J6753" t="s">
        <v>14</v>
      </c>
      <c r="K6753" s="36" t="s">
        <v>149</v>
      </c>
    </row>
    <row r="6754" spans="1:11" x14ac:dyDescent="0.25">
      <c r="A6754">
        <v>304052188</v>
      </c>
      <c r="B6754" s="1">
        <v>43761</v>
      </c>
      <c r="C6754" t="s">
        <v>11</v>
      </c>
      <c r="D6754" t="s">
        <v>16</v>
      </c>
      <c r="E6754">
        <v>1</v>
      </c>
      <c r="F6754">
        <v>0.81</v>
      </c>
      <c r="G6754" t="s">
        <v>148</v>
      </c>
      <c r="H6754">
        <v>2</v>
      </c>
      <c r="I6754">
        <v>2</v>
      </c>
      <c r="J6754" t="s">
        <v>22</v>
      </c>
      <c r="K6754" s="36" t="s">
        <v>149</v>
      </c>
    </row>
    <row r="6755" spans="1:11" x14ac:dyDescent="0.25">
      <c r="A6755">
        <v>94382805</v>
      </c>
      <c r="B6755" s="1">
        <v>42622</v>
      </c>
      <c r="C6755" t="s">
        <v>11</v>
      </c>
      <c r="D6755" t="s">
        <v>16</v>
      </c>
      <c r="E6755">
        <v>1</v>
      </c>
      <c r="F6755">
        <v>0.64</v>
      </c>
      <c r="G6755" t="s">
        <v>148</v>
      </c>
      <c r="H6755">
        <v>4</v>
      </c>
      <c r="I6755">
        <v>4</v>
      </c>
      <c r="J6755" t="s">
        <v>14</v>
      </c>
      <c r="K6755" s="36" t="s">
        <v>149</v>
      </c>
    </row>
    <row r="6756" spans="1:11" x14ac:dyDescent="0.25">
      <c r="A6756">
        <v>1273545</v>
      </c>
      <c r="B6756" s="1">
        <v>40826</v>
      </c>
      <c r="C6756" t="s">
        <v>11</v>
      </c>
      <c r="D6756" t="s">
        <v>12</v>
      </c>
      <c r="F6756">
        <v>0</v>
      </c>
      <c r="G6756" t="s">
        <v>148</v>
      </c>
      <c r="H6756">
        <v>2</v>
      </c>
      <c r="I6756">
        <v>2</v>
      </c>
      <c r="J6756" t="s">
        <v>14</v>
      </c>
      <c r="K6756" s="36" t="s">
        <v>149</v>
      </c>
    </row>
    <row r="6757" spans="1:11" x14ac:dyDescent="0.25">
      <c r="A6757">
        <v>596764683</v>
      </c>
      <c r="B6757" s="1">
        <v>45521</v>
      </c>
      <c r="C6757" t="s">
        <v>11</v>
      </c>
      <c r="D6757" t="s">
        <v>16</v>
      </c>
      <c r="E6757">
        <v>1</v>
      </c>
      <c r="F6757">
        <v>0.99</v>
      </c>
      <c r="G6757" t="s">
        <v>149</v>
      </c>
      <c r="H6757">
        <v>1</v>
      </c>
      <c r="I6757">
        <v>1</v>
      </c>
      <c r="J6757" t="s">
        <v>22</v>
      </c>
      <c r="K6757" s="36" t="s">
        <v>149</v>
      </c>
    </row>
    <row r="6758" spans="1:11" x14ac:dyDescent="0.25">
      <c r="A6758">
        <v>437524581</v>
      </c>
      <c r="B6758" s="1">
        <v>44556</v>
      </c>
      <c r="C6758" t="s">
        <v>27</v>
      </c>
      <c r="D6758" t="s">
        <v>16</v>
      </c>
      <c r="E6758">
        <v>1</v>
      </c>
      <c r="F6758">
        <v>0.99</v>
      </c>
      <c r="G6758" t="s">
        <v>27</v>
      </c>
      <c r="H6758">
        <v>8</v>
      </c>
      <c r="I6758">
        <v>10</v>
      </c>
      <c r="J6758" t="s">
        <v>14</v>
      </c>
      <c r="K6758" s="36" t="s">
        <v>149</v>
      </c>
    </row>
    <row r="6759" spans="1:11" x14ac:dyDescent="0.25">
      <c r="A6759">
        <v>150924636</v>
      </c>
      <c r="B6759" s="1">
        <v>42995</v>
      </c>
      <c r="C6759" t="s">
        <v>11</v>
      </c>
      <c r="D6759" t="s">
        <v>20</v>
      </c>
      <c r="E6759">
        <v>0.4</v>
      </c>
      <c r="F6759">
        <v>0.22</v>
      </c>
      <c r="G6759" t="s">
        <v>148</v>
      </c>
      <c r="H6759">
        <v>2</v>
      </c>
      <c r="I6759">
        <v>8</v>
      </c>
      <c r="J6759" t="s">
        <v>14</v>
      </c>
      <c r="K6759" s="36" t="s">
        <v>149</v>
      </c>
    </row>
    <row r="6760" spans="1:11" x14ac:dyDescent="0.25">
      <c r="A6760">
        <v>479657027</v>
      </c>
      <c r="B6760" s="1">
        <v>44819</v>
      </c>
      <c r="C6760" t="s">
        <v>27</v>
      </c>
      <c r="D6760" t="s">
        <v>16</v>
      </c>
      <c r="E6760">
        <v>1</v>
      </c>
      <c r="F6760">
        <v>1</v>
      </c>
      <c r="G6760" t="s">
        <v>148</v>
      </c>
      <c r="H6760">
        <v>2</v>
      </c>
      <c r="I6760">
        <v>3</v>
      </c>
      <c r="J6760" t="s">
        <v>14</v>
      </c>
      <c r="K6760" s="36" t="s">
        <v>149</v>
      </c>
    </row>
    <row r="6761" spans="1:11" x14ac:dyDescent="0.25">
      <c r="A6761">
        <v>597867810</v>
      </c>
      <c r="B6761" s="1">
        <v>45527</v>
      </c>
      <c r="C6761" t="s">
        <v>27</v>
      </c>
      <c r="D6761" t="s">
        <v>16</v>
      </c>
      <c r="E6761">
        <v>1</v>
      </c>
      <c r="F6761">
        <v>1</v>
      </c>
      <c r="G6761" t="s">
        <v>148</v>
      </c>
      <c r="H6761">
        <v>6</v>
      </c>
      <c r="I6761">
        <v>6</v>
      </c>
      <c r="J6761" t="s">
        <v>14</v>
      </c>
      <c r="K6761" s="36" t="s">
        <v>148</v>
      </c>
    </row>
    <row r="6762" spans="1:11" x14ac:dyDescent="0.25">
      <c r="A6762">
        <v>501085378</v>
      </c>
      <c r="B6762" s="1">
        <v>44971</v>
      </c>
      <c r="C6762" t="s">
        <v>27</v>
      </c>
      <c r="D6762" t="s">
        <v>21</v>
      </c>
      <c r="E6762">
        <v>1</v>
      </c>
      <c r="F6762">
        <v>0.89</v>
      </c>
      <c r="G6762" t="s">
        <v>149</v>
      </c>
      <c r="H6762">
        <v>1</v>
      </c>
      <c r="I6762">
        <v>1</v>
      </c>
      <c r="J6762" t="s">
        <v>22</v>
      </c>
      <c r="K6762" s="36" t="s">
        <v>149</v>
      </c>
    </row>
    <row r="6763" spans="1:11" x14ac:dyDescent="0.25">
      <c r="A6763">
        <v>597747108</v>
      </c>
      <c r="B6763" s="1">
        <v>45526</v>
      </c>
      <c r="C6763" t="s">
        <v>27</v>
      </c>
      <c r="D6763" t="s">
        <v>20</v>
      </c>
      <c r="E6763">
        <v>0</v>
      </c>
      <c r="F6763">
        <v>0.08</v>
      </c>
      <c r="G6763" t="s">
        <v>148</v>
      </c>
      <c r="H6763">
        <v>1</v>
      </c>
      <c r="I6763">
        <v>1</v>
      </c>
      <c r="J6763" t="s">
        <v>22</v>
      </c>
      <c r="K6763" s="36" t="s">
        <v>149</v>
      </c>
    </row>
    <row r="6764" spans="1:11" x14ac:dyDescent="0.25">
      <c r="A6764">
        <v>580940155</v>
      </c>
      <c r="B6764" s="1">
        <v>45444</v>
      </c>
      <c r="C6764" t="s">
        <v>11</v>
      </c>
      <c r="D6764" t="s">
        <v>16</v>
      </c>
      <c r="E6764">
        <v>1</v>
      </c>
      <c r="F6764">
        <v>1</v>
      </c>
      <c r="G6764" t="s">
        <v>149</v>
      </c>
      <c r="H6764">
        <v>5</v>
      </c>
      <c r="I6764">
        <v>5</v>
      </c>
      <c r="J6764" t="s">
        <v>14</v>
      </c>
      <c r="K6764" s="36" t="s">
        <v>149</v>
      </c>
    </row>
    <row r="6765" spans="1:11" x14ac:dyDescent="0.25">
      <c r="A6765">
        <v>293025667</v>
      </c>
      <c r="B6765" s="1">
        <v>43716</v>
      </c>
      <c r="C6765" t="s">
        <v>11</v>
      </c>
      <c r="D6765" t="s">
        <v>16</v>
      </c>
      <c r="E6765">
        <v>1</v>
      </c>
      <c r="F6765">
        <v>0.97</v>
      </c>
      <c r="G6765" t="s">
        <v>149</v>
      </c>
      <c r="H6765">
        <v>1</v>
      </c>
      <c r="I6765">
        <v>1</v>
      </c>
      <c r="J6765" t="s">
        <v>14</v>
      </c>
      <c r="K6765" s="36" t="s">
        <v>149</v>
      </c>
    </row>
    <row r="6766" spans="1:11" x14ac:dyDescent="0.25">
      <c r="A6766">
        <v>597684357</v>
      </c>
      <c r="B6766" s="1">
        <v>45526</v>
      </c>
      <c r="C6766" t="s">
        <v>11</v>
      </c>
      <c r="D6766" t="s">
        <v>16</v>
      </c>
      <c r="E6766">
        <v>1</v>
      </c>
      <c r="F6766">
        <v>1</v>
      </c>
      <c r="G6766" t="s">
        <v>149</v>
      </c>
      <c r="H6766">
        <v>4</v>
      </c>
      <c r="I6766">
        <v>7</v>
      </c>
      <c r="J6766" t="s">
        <v>14</v>
      </c>
      <c r="K6766" s="36" t="s">
        <v>149</v>
      </c>
    </row>
    <row r="6767" spans="1:11" x14ac:dyDescent="0.25">
      <c r="A6767">
        <v>413550168</v>
      </c>
      <c r="B6767" s="1">
        <v>44394</v>
      </c>
      <c r="C6767" t="s">
        <v>11</v>
      </c>
      <c r="D6767" t="s">
        <v>16</v>
      </c>
      <c r="E6767">
        <v>0.98</v>
      </c>
      <c r="F6767">
        <v>1</v>
      </c>
      <c r="G6767" t="s">
        <v>148</v>
      </c>
      <c r="H6767">
        <v>10</v>
      </c>
      <c r="I6767">
        <v>13</v>
      </c>
      <c r="J6767" t="s">
        <v>14</v>
      </c>
      <c r="K6767" s="36" t="s">
        <v>149</v>
      </c>
    </row>
    <row r="6768" spans="1:11" x14ac:dyDescent="0.25">
      <c r="A6768">
        <v>597785493</v>
      </c>
      <c r="B6768" s="1">
        <v>45527</v>
      </c>
      <c r="C6768" t="s">
        <v>11</v>
      </c>
      <c r="D6768" t="s">
        <v>16</v>
      </c>
      <c r="E6768">
        <v>1</v>
      </c>
      <c r="F6768">
        <v>1</v>
      </c>
      <c r="G6768" t="s">
        <v>148</v>
      </c>
      <c r="H6768">
        <v>1</v>
      </c>
      <c r="I6768">
        <v>1</v>
      </c>
      <c r="J6768" t="s">
        <v>14</v>
      </c>
      <c r="K6768" s="36" t="s">
        <v>149</v>
      </c>
    </row>
    <row r="6769" spans="1:11" x14ac:dyDescent="0.25">
      <c r="A6769">
        <v>523015059</v>
      </c>
      <c r="B6769" s="1">
        <v>45108</v>
      </c>
      <c r="C6769" t="s">
        <v>27</v>
      </c>
      <c r="D6769" t="s">
        <v>16</v>
      </c>
      <c r="E6769">
        <v>1</v>
      </c>
      <c r="F6769">
        <v>1</v>
      </c>
      <c r="G6769" t="s">
        <v>148</v>
      </c>
      <c r="H6769">
        <v>1</v>
      </c>
      <c r="I6769">
        <v>1</v>
      </c>
      <c r="J6769" t="s">
        <v>22</v>
      </c>
      <c r="K6769" s="36" t="s">
        <v>148</v>
      </c>
    </row>
    <row r="6770" spans="1:11" x14ac:dyDescent="0.25">
      <c r="A6770">
        <v>597814292</v>
      </c>
      <c r="B6770" s="1">
        <v>45527</v>
      </c>
      <c r="C6770" t="s">
        <v>11</v>
      </c>
      <c r="D6770" t="s">
        <v>16</v>
      </c>
      <c r="E6770">
        <v>1</v>
      </c>
      <c r="F6770">
        <v>1</v>
      </c>
      <c r="G6770" t="s">
        <v>149</v>
      </c>
      <c r="H6770">
        <v>2</v>
      </c>
      <c r="I6770">
        <v>2</v>
      </c>
      <c r="J6770" t="s">
        <v>14</v>
      </c>
      <c r="K6770" s="36" t="s">
        <v>149</v>
      </c>
    </row>
    <row r="6771" spans="1:11" x14ac:dyDescent="0.25">
      <c r="A6771">
        <v>59215896</v>
      </c>
      <c r="B6771" s="1">
        <v>42417</v>
      </c>
      <c r="C6771" t="s">
        <v>11</v>
      </c>
      <c r="D6771" t="s">
        <v>16</v>
      </c>
      <c r="E6771">
        <v>1</v>
      </c>
      <c r="F6771">
        <v>1</v>
      </c>
      <c r="G6771" t="s">
        <v>148</v>
      </c>
      <c r="H6771">
        <v>1</v>
      </c>
      <c r="I6771">
        <v>1</v>
      </c>
      <c r="J6771" t="s">
        <v>14</v>
      </c>
      <c r="K6771" s="36" t="s">
        <v>149</v>
      </c>
    </row>
    <row r="6772" spans="1:11" x14ac:dyDescent="0.25">
      <c r="A6772">
        <v>597305118</v>
      </c>
      <c r="B6772" s="1">
        <v>45524</v>
      </c>
      <c r="C6772" t="s">
        <v>11</v>
      </c>
      <c r="D6772" t="s">
        <v>16</v>
      </c>
      <c r="E6772">
        <v>1</v>
      </c>
      <c r="F6772">
        <v>1</v>
      </c>
      <c r="G6772" t="s">
        <v>149</v>
      </c>
      <c r="H6772">
        <v>2</v>
      </c>
      <c r="I6772">
        <v>3</v>
      </c>
      <c r="J6772" t="s">
        <v>14</v>
      </c>
      <c r="K6772" s="36" t="s">
        <v>149</v>
      </c>
    </row>
    <row r="6773" spans="1:11" x14ac:dyDescent="0.25">
      <c r="A6773">
        <v>527976144</v>
      </c>
      <c r="B6773" s="1">
        <v>45133</v>
      </c>
      <c r="C6773" t="s">
        <v>11</v>
      </c>
      <c r="D6773" t="s">
        <v>16</v>
      </c>
      <c r="E6773">
        <v>1</v>
      </c>
      <c r="F6773">
        <v>0.96</v>
      </c>
      <c r="G6773" t="s">
        <v>149</v>
      </c>
      <c r="H6773">
        <v>3</v>
      </c>
      <c r="I6773">
        <v>3</v>
      </c>
      <c r="J6773" t="s">
        <v>22</v>
      </c>
      <c r="K6773" s="36" t="s">
        <v>149</v>
      </c>
    </row>
    <row r="6774" spans="1:11" x14ac:dyDescent="0.25">
      <c r="A6774">
        <v>598770945</v>
      </c>
      <c r="B6774" s="1">
        <v>45532</v>
      </c>
      <c r="C6774" t="s">
        <v>27</v>
      </c>
      <c r="D6774" t="s">
        <v>21</v>
      </c>
      <c r="E6774">
        <v>0.6</v>
      </c>
      <c r="F6774">
        <v>0.54</v>
      </c>
      <c r="G6774" t="s">
        <v>148</v>
      </c>
      <c r="H6774">
        <v>1</v>
      </c>
      <c r="I6774">
        <v>1</v>
      </c>
      <c r="J6774" t="s">
        <v>22</v>
      </c>
      <c r="K6774" s="36" t="s">
        <v>149</v>
      </c>
    </row>
    <row r="6775" spans="1:11" x14ac:dyDescent="0.25">
      <c r="A6775">
        <v>458218202</v>
      </c>
      <c r="B6775" s="1">
        <v>44690</v>
      </c>
      <c r="C6775" t="s">
        <v>27</v>
      </c>
      <c r="D6775" t="s">
        <v>16</v>
      </c>
      <c r="E6775">
        <v>1</v>
      </c>
      <c r="F6775">
        <v>1</v>
      </c>
      <c r="G6775" t="s">
        <v>149</v>
      </c>
      <c r="H6775">
        <v>6</v>
      </c>
      <c r="I6775">
        <v>8</v>
      </c>
      <c r="J6775" t="s">
        <v>14</v>
      </c>
      <c r="K6775" s="36" t="s">
        <v>149</v>
      </c>
    </row>
    <row r="6776" spans="1:11" x14ac:dyDescent="0.25">
      <c r="A6776">
        <v>41603282</v>
      </c>
      <c r="B6776" s="1">
        <v>42232</v>
      </c>
      <c r="C6776" t="s">
        <v>11</v>
      </c>
      <c r="D6776" t="s">
        <v>21</v>
      </c>
      <c r="E6776">
        <v>1</v>
      </c>
      <c r="F6776">
        <v>0.8</v>
      </c>
      <c r="G6776" t="s">
        <v>148</v>
      </c>
      <c r="H6776">
        <v>1</v>
      </c>
      <c r="I6776">
        <v>1</v>
      </c>
      <c r="J6776" t="s">
        <v>18</v>
      </c>
      <c r="K6776" s="36" t="s">
        <v>149</v>
      </c>
    </row>
    <row r="6777" spans="1:11" x14ac:dyDescent="0.25">
      <c r="A6777">
        <v>594346031</v>
      </c>
      <c r="B6777" s="1">
        <v>45509</v>
      </c>
      <c r="C6777" t="s">
        <v>27</v>
      </c>
      <c r="D6777" t="s">
        <v>16</v>
      </c>
      <c r="E6777">
        <v>1</v>
      </c>
      <c r="F6777">
        <v>1</v>
      </c>
      <c r="G6777" t="s">
        <v>149</v>
      </c>
      <c r="H6777">
        <v>1</v>
      </c>
      <c r="I6777">
        <v>1</v>
      </c>
      <c r="J6777" t="s">
        <v>14</v>
      </c>
      <c r="K6777" s="36" t="s">
        <v>149</v>
      </c>
    </row>
    <row r="6778" spans="1:11" x14ac:dyDescent="0.25">
      <c r="A6778">
        <v>87895790</v>
      </c>
      <c r="B6778" s="1">
        <v>42586</v>
      </c>
      <c r="C6778" t="s">
        <v>11</v>
      </c>
      <c r="D6778" t="s">
        <v>16</v>
      </c>
      <c r="E6778">
        <v>1</v>
      </c>
      <c r="F6778">
        <v>1</v>
      </c>
      <c r="G6778" t="s">
        <v>149</v>
      </c>
      <c r="H6778">
        <v>1</v>
      </c>
      <c r="I6778">
        <v>1</v>
      </c>
      <c r="J6778" t="s">
        <v>14</v>
      </c>
      <c r="K6778" s="36" t="s">
        <v>149</v>
      </c>
    </row>
    <row r="6779" spans="1:11" x14ac:dyDescent="0.25">
      <c r="A6779">
        <v>201975379</v>
      </c>
      <c r="B6779" s="1">
        <v>43294</v>
      </c>
      <c r="C6779" t="s">
        <v>11</v>
      </c>
      <c r="D6779" t="s">
        <v>17</v>
      </c>
      <c r="E6779">
        <v>1</v>
      </c>
      <c r="F6779">
        <v>0.78</v>
      </c>
      <c r="G6779" t="s">
        <v>149</v>
      </c>
      <c r="H6779">
        <v>1</v>
      </c>
      <c r="I6779">
        <v>1</v>
      </c>
      <c r="J6779" t="s">
        <v>14</v>
      </c>
      <c r="K6779" s="36" t="s">
        <v>149</v>
      </c>
    </row>
    <row r="6780" spans="1:11" x14ac:dyDescent="0.25">
      <c r="A6780">
        <v>224490345</v>
      </c>
      <c r="B6780" s="1">
        <v>43410</v>
      </c>
      <c r="C6780" t="s">
        <v>11</v>
      </c>
      <c r="D6780" t="s">
        <v>17</v>
      </c>
      <c r="E6780">
        <v>0.88</v>
      </c>
      <c r="F6780">
        <v>0.7</v>
      </c>
      <c r="G6780" t="s">
        <v>27</v>
      </c>
      <c r="H6780">
        <v>4</v>
      </c>
      <c r="I6780">
        <v>4</v>
      </c>
      <c r="J6780" t="s">
        <v>18</v>
      </c>
      <c r="K6780" s="36" t="s">
        <v>149</v>
      </c>
    </row>
    <row r="6781" spans="1:11" x14ac:dyDescent="0.25">
      <c r="A6781">
        <v>94591916</v>
      </c>
      <c r="B6781" s="1">
        <v>42624</v>
      </c>
      <c r="C6781" t="s">
        <v>11</v>
      </c>
      <c r="D6781" t="s">
        <v>16</v>
      </c>
      <c r="E6781">
        <v>1</v>
      </c>
      <c r="F6781">
        <v>0.42</v>
      </c>
      <c r="G6781" t="s">
        <v>148</v>
      </c>
      <c r="H6781">
        <v>1</v>
      </c>
      <c r="I6781">
        <v>1</v>
      </c>
      <c r="J6781" t="s">
        <v>14</v>
      </c>
      <c r="K6781" s="36" t="s">
        <v>149</v>
      </c>
    </row>
    <row r="6782" spans="1:11" x14ac:dyDescent="0.25">
      <c r="A6782">
        <v>584230452</v>
      </c>
      <c r="B6782" s="1">
        <v>45461</v>
      </c>
      <c r="C6782" t="s">
        <v>11</v>
      </c>
      <c r="D6782" t="s">
        <v>12</v>
      </c>
      <c r="G6782" t="s">
        <v>148</v>
      </c>
      <c r="H6782">
        <v>2</v>
      </c>
      <c r="I6782">
        <v>2</v>
      </c>
      <c r="J6782" t="s">
        <v>22</v>
      </c>
      <c r="K6782" s="36" t="s">
        <v>149</v>
      </c>
    </row>
    <row r="6783" spans="1:11" x14ac:dyDescent="0.25">
      <c r="A6783">
        <v>263899232</v>
      </c>
      <c r="B6783" s="1">
        <v>43609</v>
      </c>
      <c r="C6783" t="s">
        <v>11</v>
      </c>
      <c r="D6783" t="s">
        <v>16</v>
      </c>
      <c r="E6783">
        <v>1</v>
      </c>
      <c r="F6783">
        <v>1</v>
      </c>
      <c r="G6783" t="s">
        <v>148</v>
      </c>
      <c r="H6783">
        <v>1</v>
      </c>
      <c r="I6783">
        <v>1</v>
      </c>
      <c r="J6783" t="s">
        <v>14</v>
      </c>
      <c r="K6783" s="36" t="s">
        <v>149</v>
      </c>
    </row>
    <row r="6784" spans="1:11" x14ac:dyDescent="0.25">
      <c r="A6784">
        <v>29144088</v>
      </c>
      <c r="B6784" s="1">
        <v>42074</v>
      </c>
      <c r="C6784" t="s">
        <v>11</v>
      </c>
      <c r="D6784" t="s">
        <v>16</v>
      </c>
      <c r="E6784">
        <v>1</v>
      </c>
      <c r="F6784">
        <v>0.99</v>
      </c>
      <c r="G6784" t="s">
        <v>149</v>
      </c>
      <c r="H6784">
        <v>1</v>
      </c>
      <c r="I6784">
        <v>5</v>
      </c>
      <c r="J6784" t="s">
        <v>14</v>
      </c>
      <c r="K6784" s="36" t="s">
        <v>149</v>
      </c>
    </row>
    <row r="6785" spans="1:11" x14ac:dyDescent="0.25">
      <c r="A6785">
        <v>585953318</v>
      </c>
      <c r="B6785" s="1">
        <v>45469</v>
      </c>
      <c r="C6785" t="s">
        <v>11</v>
      </c>
      <c r="D6785" t="s">
        <v>17</v>
      </c>
      <c r="E6785">
        <v>1</v>
      </c>
      <c r="F6785">
        <v>0.89</v>
      </c>
      <c r="G6785" t="s">
        <v>148</v>
      </c>
      <c r="H6785">
        <v>1</v>
      </c>
      <c r="I6785">
        <v>1</v>
      </c>
      <c r="J6785" t="s">
        <v>14</v>
      </c>
      <c r="K6785" s="36" t="s">
        <v>149</v>
      </c>
    </row>
    <row r="6786" spans="1:11" x14ac:dyDescent="0.25">
      <c r="A6786">
        <v>597813141</v>
      </c>
      <c r="B6786" s="1">
        <v>45527</v>
      </c>
      <c r="C6786" t="s">
        <v>11</v>
      </c>
      <c r="D6786" t="s">
        <v>16</v>
      </c>
      <c r="E6786">
        <v>1</v>
      </c>
      <c r="F6786">
        <v>1</v>
      </c>
      <c r="G6786" t="s">
        <v>149</v>
      </c>
      <c r="H6786">
        <v>4</v>
      </c>
      <c r="I6786">
        <v>4</v>
      </c>
      <c r="J6786" t="s">
        <v>14</v>
      </c>
      <c r="K6786" s="36" t="s">
        <v>149</v>
      </c>
    </row>
    <row r="6787" spans="1:11" x14ac:dyDescent="0.25">
      <c r="A6787">
        <v>303315996</v>
      </c>
      <c r="B6787" s="1">
        <v>43757</v>
      </c>
      <c r="C6787" t="s">
        <v>27</v>
      </c>
      <c r="D6787" t="s">
        <v>21</v>
      </c>
      <c r="E6787">
        <v>0.5</v>
      </c>
      <c r="F6787">
        <v>0</v>
      </c>
      <c r="G6787" t="s">
        <v>148</v>
      </c>
      <c r="H6787">
        <v>1</v>
      </c>
      <c r="I6787">
        <v>3</v>
      </c>
      <c r="J6787" t="s">
        <v>14</v>
      </c>
      <c r="K6787" s="36" t="s">
        <v>148</v>
      </c>
    </row>
    <row r="6788" spans="1:11" x14ac:dyDescent="0.25">
      <c r="A6788">
        <v>44940325</v>
      </c>
      <c r="B6788" s="1">
        <v>42270</v>
      </c>
      <c r="C6788" t="s">
        <v>25</v>
      </c>
      <c r="D6788" t="s">
        <v>16</v>
      </c>
      <c r="E6788">
        <v>1</v>
      </c>
      <c r="F6788">
        <v>1</v>
      </c>
      <c r="G6788" t="s">
        <v>148</v>
      </c>
      <c r="H6788">
        <v>1</v>
      </c>
      <c r="I6788">
        <v>1</v>
      </c>
      <c r="J6788" t="s">
        <v>14</v>
      </c>
      <c r="K6788" s="36" t="s">
        <v>149</v>
      </c>
    </row>
    <row r="6789" spans="1:11" x14ac:dyDescent="0.25">
      <c r="A6789">
        <v>598524890</v>
      </c>
      <c r="B6789" s="1">
        <v>45531</v>
      </c>
      <c r="C6789" t="s">
        <v>41</v>
      </c>
      <c r="D6789" t="s">
        <v>21</v>
      </c>
      <c r="E6789">
        <v>1</v>
      </c>
      <c r="F6789">
        <v>0.77</v>
      </c>
      <c r="G6789" t="s">
        <v>149</v>
      </c>
      <c r="H6789">
        <v>1</v>
      </c>
      <c r="I6789">
        <v>1</v>
      </c>
      <c r="J6789" t="s">
        <v>14</v>
      </c>
      <c r="K6789" s="36" t="s">
        <v>149</v>
      </c>
    </row>
    <row r="6790" spans="1:11" x14ac:dyDescent="0.25">
      <c r="A6790">
        <v>598986500</v>
      </c>
      <c r="B6790" s="1">
        <v>45533</v>
      </c>
      <c r="C6790" t="s">
        <v>11</v>
      </c>
      <c r="D6790" t="s">
        <v>17</v>
      </c>
      <c r="E6790">
        <v>0.77</v>
      </c>
      <c r="F6790">
        <v>0.86</v>
      </c>
      <c r="G6790" t="s">
        <v>148</v>
      </c>
      <c r="H6790">
        <v>2</v>
      </c>
      <c r="I6790">
        <v>2</v>
      </c>
      <c r="J6790" t="s">
        <v>14</v>
      </c>
      <c r="K6790" s="36" t="s">
        <v>149</v>
      </c>
    </row>
    <row r="6791" spans="1:11" x14ac:dyDescent="0.25">
      <c r="A6791">
        <v>8108510</v>
      </c>
      <c r="B6791" s="1">
        <v>41498</v>
      </c>
      <c r="C6791" t="s">
        <v>11</v>
      </c>
      <c r="D6791" t="s">
        <v>20</v>
      </c>
      <c r="E6791">
        <v>0</v>
      </c>
      <c r="F6791">
        <v>0.19</v>
      </c>
      <c r="G6791" t="s">
        <v>148</v>
      </c>
      <c r="H6791">
        <v>2</v>
      </c>
      <c r="I6791">
        <v>5</v>
      </c>
      <c r="J6791" t="s">
        <v>14</v>
      </c>
      <c r="K6791" s="36" t="s">
        <v>148</v>
      </c>
    </row>
    <row r="6792" spans="1:11" x14ac:dyDescent="0.25">
      <c r="A6792">
        <v>92958977</v>
      </c>
      <c r="B6792" s="1">
        <v>42614</v>
      </c>
      <c r="C6792" t="s">
        <v>27</v>
      </c>
      <c r="D6792" t="s">
        <v>16</v>
      </c>
      <c r="E6792">
        <v>1</v>
      </c>
      <c r="F6792">
        <v>0.32</v>
      </c>
      <c r="G6792" t="s">
        <v>149</v>
      </c>
      <c r="H6792">
        <v>2</v>
      </c>
      <c r="I6792">
        <v>2</v>
      </c>
      <c r="J6792" t="s">
        <v>14</v>
      </c>
      <c r="K6792" s="36" t="s">
        <v>149</v>
      </c>
    </row>
    <row r="6793" spans="1:11" x14ac:dyDescent="0.25">
      <c r="A6793">
        <v>599113770</v>
      </c>
      <c r="B6793" s="1">
        <v>45534</v>
      </c>
      <c r="C6793" t="s">
        <v>11</v>
      </c>
      <c r="D6793" t="s">
        <v>17</v>
      </c>
      <c r="E6793">
        <v>1</v>
      </c>
      <c r="F6793">
        <v>0.85</v>
      </c>
      <c r="G6793" t="s">
        <v>148</v>
      </c>
      <c r="H6793">
        <v>1</v>
      </c>
      <c r="I6793">
        <v>1</v>
      </c>
      <c r="J6793" t="s">
        <v>14</v>
      </c>
      <c r="K6793" s="36" t="s">
        <v>149</v>
      </c>
    </row>
    <row r="6794" spans="1:11" x14ac:dyDescent="0.25">
      <c r="A6794">
        <v>148752504</v>
      </c>
      <c r="B6794" s="1">
        <v>42980</v>
      </c>
      <c r="C6794" t="s">
        <v>11</v>
      </c>
      <c r="D6794" t="s">
        <v>16</v>
      </c>
      <c r="E6794">
        <v>1</v>
      </c>
      <c r="F6794">
        <v>1</v>
      </c>
      <c r="G6794" t="s">
        <v>149</v>
      </c>
      <c r="H6794">
        <v>2</v>
      </c>
      <c r="I6794">
        <v>2</v>
      </c>
      <c r="J6794" t="s">
        <v>14</v>
      </c>
      <c r="K6794" s="36" t="s">
        <v>149</v>
      </c>
    </row>
    <row r="6795" spans="1:11" x14ac:dyDescent="0.25">
      <c r="A6795">
        <v>598701972</v>
      </c>
      <c r="B6795" s="1">
        <v>45532</v>
      </c>
      <c r="C6795" t="s">
        <v>11</v>
      </c>
      <c r="D6795" t="s">
        <v>16</v>
      </c>
      <c r="E6795">
        <v>1</v>
      </c>
      <c r="F6795">
        <v>1</v>
      </c>
      <c r="G6795" t="s">
        <v>149</v>
      </c>
      <c r="H6795">
        <v>2</v>
      </c>
      <c r="I6795">
        <v>2</v>
      </c>
      <c r="J6795" t="s">
        <v>14</v>
      </c>
      <c r="K6795" s="36" t="s">
        <v>149</v>
      </c>
    </row>
    <row r="6796" spans="1:11" x14ac:dyDescent="0.25">
      <c r="A6796">
        <v>599109823</v>
      </c>
      <c r="B6796" s="1">
        <v>45534</v>
      </c>
      <c r="C6796" t="s">
        <v>11</v>
      </c>
      <c r="D6796" t="s">
        <v>16</v>
      </c>
      <c r="E6796">
        <v>0.83</v>
      </c>
      <c r="F6796">
        <v>0.88</v>
      </c>
      <c r="G6796" t="s">
        <v>148</v>
      </c>
      <c r="H6796">
        <v>2</v>
      </c>
      <c r="I6796">
        <v>2</v>
      </c>
      <c r="J6796" t="s">
        <v>22</v>
      </c>
      <c r="K6796" s="36" t="s">
        <v>149</v>
      </c>
    </row>
    <row r="6797" spans="1:11" x14ac:dyDescent="0.25">
      <c r="A6797">
        <v>138483056</v>
      </c>
      <c r="B6797" s="1">
        <v>42920</v>
      </c>
      <c r="C6797" t="s">
        <v>11</v>
      </c>
      <c r="D6797" t="s">
        <v>16</v>
      </c>
      <c r="E6797">
        <v>1</v>
      </c>
      <c r="F6797">
        <v>0.94</v>
      </c>
      <c r="G6797" t="s">
        <v>149</v>
      </c>
      <c r="H6797">
        <v>1</v>
      </c>
      <c r="I6797">
        <v>2</v>
      </c>
      <c r="J6797" t="s">
        <v>14</v>
      </c>
      <c r="K6797" s="36" t="s">
        <v>149</v>
      </c>
    </row>
    <row r="6798" spans="1:11" x14ac:dyDescent="0.25">
      <c r="A6798">
        <v>246984085</v>
      </c>
      <c r="B6798" s="1">
        <v>43529</v>
      </c>
      <c r="C6798" t="s">
        <v>11</v>
      </c>
      <c r="D6798" t="s">
        <v>16</v>
      </c>
      <c r="E6798">
        <v>1</v>
      </c>
      <c r="F6798">
        <v>0.98</v>
      </c>
      <c r="G6798" t="s">
        <v>149</v>
      </c>
      <c r="H6798">
        <v>2</v>
      </c>
      <c r="I6798">
        <v>6</v>
      </c>
      <c r="J6798" t="s">
        <v>14</v>
      </c>
      <c r="K6798" s="36" t="s">
        <v>149</v>
      </c>
    </row>
    <row r="6799" spans="1:11" x14ac:dyDescent="0.25">
      <c r="A6799">
        <v>350035485</v>
      </c>
      <c r="B6799" s="1">
        <v>43996</v>
      </c>
      <c r="C6799" t="s">
        <v>11</v>
      </c>
      <c r="D6799" t="s">
        <v>12</v>
      </c>
      <c r="G6799" t="s">
        <v>148</v>
      </c>
      <c r="H6799">
        <v>1</v>
      </c>
      <c r="I6799">
        <v>1</v>
      </c>
      <c r="J6799" t="s">
        <v>14</v>
      </c>
      <c r="K6799" s="36" t="s">
        <v>149</v>
      </c>
    </row>
    <row r="6800" spans="1:11" x14ac:dyDescent="0.25">
      <c r="A6800">
        <v>310138176</v>
      </c>
      <c r="B6800" s="1">
        <v>43786</v>
      </c>
      <c r="C6800" t="s">
        <v>11</v>
      </c>
      <c r="D6800" t="s">
        <v>16</v>
      </c>
      <c r="E6800">
        <v>1</v>
      </c>
      <c r="F6800">
        <v>0.95</v>
      </c>
      <c r="G6800" t="s">
        <v>148</v>
      </c>
      <c r="H6800">
        <v>4</v>
      </c>
      <c r="I6800">
        <v>4</v>
      </c>
      <c r="J6800" t="s">
        <v>14</v>
      </c>
      <c r="K6800" s="36" t="s">
        <v>149</v>
      </c>
    </row>
    <row r="6801" spans="1:11" x14ac:dyDescent="0.25">
      <c r="A6801">
        <v>71203479</v>
      </c>
      <c r="B6801" s="1">
        <v>42499</v>
      </c>
      <c r="C6801" t="s">
        <v>11</v>
      </c>
      <c r="D6801" t="s">
        <v>17</v>
      </c>
      <c r="E6801">
        <v>1</v>
      </c>
      <c r="F6801">
        <v>0.28999999999999998</v>
      </c>
      <c r="G6801" t="s">
        <v>148</v>
      </c>
      <c r="H6801">
        <v>1</v>
      </c>
      <c r="I6801">
        <v>1</v>
      </c>
      <c r="J6801" t="s">
        <v>14</v>
      </c>
      <c r="K6801" s="36" t="s">
        <v>149</v>
      </c>
    </row>
    <row r="6802" spans="1:11" x14ac:dyDescent="0.25">
      <c r="A6802">
        <v>162078952</v>
      </c>
      <c r="B6802" s="1">
        <v>43079</v>
      </c>
      <c r="C6802" t="s">
        <v>11</v>
      </c>
      <c r="D6802" t="s">
        <v>16</v>
      </c>
      <c r="E6802">
        <v>1</v>
      </c>
      <c r="F6802">
        <v>0.93</v>
      </c>
      <c r="G6802" t="s">
        <v>149</v>
      </c>
      <c r="H6802">
        <v>1</v>
      </c>
      <c r="I6802">
        <v>1</v>
      </c>
      <c r="J6802" t="s">
        <v>14</v>
      </c>
      <c r="K6802" s="36" t="s">
        <v>149</v>
      </c>
    </row>
    <row r="6803" spans="1:11" x14ac:dyDescent="0.25">
      <c r="A6803">
        <v>112430016</v>
      </c>
      <c r="B6803" s="1">
        <v>42755</v>
      </c>
      <c r="C6803" t="s">
        <v>11</v>
      </c>
      <c r="D6803" t="s">
        <v>17</v>
      </c>
      <c r="E6803">
        <v>1</v>
      </c>
      <c r="F6803">
        <v>0.67</v>
      </c>
      <c r="G6803" t="s">
        <v>148</v>
      </c>
      <c r="H6803">
        <v>1</v>
      </c>
      <c r="I6803">
        <v>1</v>
      </c>
      <c r="J6803" t="s">
        <v>14</v>
      </c>
      <c r="K6803" s="36" t="s">
        <v>149</v>
      </c>
    </row>
    <row r="6804" spans="1:11" x14ac:dyDescent="0.25">
      <c r="A6804">
        <v>471427668</v>
      </c>
      <c r="B6804" s="1">
        <v>44767</v>
      </c>
      <c r="C6804" t="s">
        <v>27</v>
      </c>
      <c r="D6804" t="s">
        <v>16</v>
      </c>
      <c r="E6804">
        <v>1</v>
      </c>
      <c r="F6804">
        <v>1</v>
      </c>
      <c r="G6804" t="s">
        <v>148</v>
      </c>
      <c r="H6804">
        <v>6</v>
      </c>
      <c r="I6804">
        <v>9</v>
      </c>
      <c r="J6804" t="s">
        <v>14</v>
      </c>
      <c r="K6804" s="36" t="s">
        <v>149</v>
      </c>
    </row>
    <row r="6805" spans="1:11" x14ac:dyDescent="0.25">
      <c r="A6805">
        <v>650058802</v>
      </c>
      <c r="B6805" s="1">
        <v>45538</v>
      </c>
      <c r="C6805" t="s">
        <v>11</v>
      </c>
      <c r="D6805" t="s">
        <v>21</v>
      </c>
      <c r="E6805">
        <v>1</v>
      </c>
      <c r="F6805">
        <v>0.6</v>
      </c>
      <c r="G6805" t="s">
        <v>148</v>
      </c>
      <c r="H6805">
        <v>1</v>
      </c>
      <c r="I6805">
        <v>1</v>
      </c>
      <c r="J6805" t="s">
        <v>22</v>
      </c>
      <c r="K6805" s="36" t="s">
        <v>149</v>
      </c>
    </row>
    <row r="6806" spans="1:11" x14ac:dyDescent="0.25">
      <c r="A6806">
        <v>520000962</v>
      </c>
      <c r="B6806" s="1">
        <v>45091</v>
      </c>
      <c r="C6806" t="s">
        <v>11</v>
      </c>
      <c r="D6806" t="s">
        <v>17</v>
      </c>
      <c r="E6806">
        <v>0.91</v>
      </c>
      <c r="F6806">
        <v>0.73</v>
      </c>
      <c r="G6806" t="s">
        <v>149</v>
      </c>
      <c r="H6806">
        <v>1</v>
      </c>
      <c r="I6806">
        <v>6</v>
      </c>
      <c r="J6806" t="s">
        <v>14</v>
      </c>
      <c r="K6806" s="36" t="s">
        <v>149</v>
      </c>
    </row>
    <row r="6807" spans="1:11" x14ac:dyDescent="0.25">
      <c r="A6807">
        <v>436119926</v>
      </c>
      <c r="B6807" s="1">
        <v>44545</v>
      </c>
      <c r="C6807" t="s">
        <v>11</v>
      </c>
      <c r="D6807" t="s">
        <v>16</v>
      </c>
      <c r="E6807">
        <v>1</v>
      </c>
      <c r="F6807">
        <v>0.98</v>
      </c>
      <c r="G6807" t="s">
        <v>148</v>
      </c>
      <c r="H6807">
        <v>6</v>
      </c>
      <c r="I6807">
        <v>6</v>
      </c>
      <c r="J6807" t="s">
        <v>14</v>
      </c>
      <c r="K6807" s="36" t="s">
        <v>149</v>
      </c>
    </row>
    <row r="6808" spans="1:11" x14ac:dyDescent="0.25">
      <c r="A6808">
        <v>7485894</v>
      </c>
      <c r="B6808" s="1">
        <v>41469</v>
      </c>
      <c r="C6808" t="s">
        <v>11</v>
      </c>
      <c r="D6808" t="s">
        <v>16</v>
      </c>
      <c r="E6808">
        <v>1</v>
      </c>
      <c r="F6808">
        <v>1</v>
      </c>
      <c r="G6808" t="s">
        <v>148</v>
      </c>
      <c r="H6808">
        <v>2</v>
      </c>
      <c r="I6808">
        <v>6</v>
      </c>
      <c r="J6808" t="s">
        <v>14</v>
      </c>
      <c r="K6808" s="36" t="s">
        <v>149</v>
      </c>
    </row>
    <row r="6809" spans="1:11" x14ac:dyDescent="0.25">
      <c r="A6809">
        <v>92442527</v>
      </c>
      <c r="B6809" s="1">
        <v>42611</v>
      </c>
      <c r="C6809" t="s">
        <v>11</v>
      </c>
      <c r="D6809" t="s">
        <v>16</v>
      </c>
      <c r="E6809">
        <v>1</v>
      </c>
      <c r="F6809">
        <v>0.92</v>
      </c>
      <c r="G6809" t="s">
        <v>149</v>
      </c>
      <c r="H6809">
        <v>1</v>
      </c>
      <c r="I6809">
        <v>2</v>
      </c>
      <c r="J6809" t="s">
        <v>14</v>
      </c>
      <c r="K6809" s="36" t="s">
        <v>149</v>
      </c>
    </row>
    <row r="6810" spans="1:11" x14ac:dyDescent="0.25">
      <c r="A6810">
        <v>599584305</v>
      </c>
      <c r="B6810" s="1">
        <v>45537</v>
      </c>
      <c r="C6810" t="s">
        <v>27</v>
      </c>
      <c r="D6810" t="s">
        <v>17</v>
      </c>
      <c r="E6810">
        <v>1</v>
      </c>
      <c r="F6810">
        <v>0.9</v>
      </c>
      <c r="G6810" t="s">
        <v>148</v>
      </c>
      <c r="H6810">
        <v>1</v>
      </c>
      <c r="I6810">
        <v>1</v>
      </c>
      <c r="J6810" t="s">
        <v>14</v>
      </c>
      <c r="K6810" s="36" t="s">
        <v>149</v>
      </c>
    </row>
    <row r="6811" spans="1:11" x14ac:dyDescent="0.25">
      <c r="A6811">
        <v>102374810</v>
      </c>
      <c r="B6811" s="1">
        <v>42677</v>
      </c>
      <c r="C6811" t="s">
        <v>11</v>
      </c>
      <c r="D6811" t="s">
        <v>16</v>
      </c>
      <c r="E6811">
        <v>1</v>
      </c>
      <c r="F6811">
        <v>0.61</v>
      </c>
      <c r="G6811" t="s">
        <v>148</v>
      </c>
      <c r="H6811">
        <v>1</v>
      </c>
      <c r="I6811">
        <v>1</v>
      </c>
      <c r="J6811" t="s">
        <v>14</v>
      </c>
      <c r="K6811" s="36" t="s">
        <v>149</v>
      </c>
    </row>
    <row r="6812" spans="1:11" x14ac:dyDescent="0.25">
      <c r="A6812">
        <v>541200086</v>
      </c>
      <c r="B6812" s="1">
        <v>45209</v>
      </c>
      <c r="C6812" t="s">
        <v>27</v>
      </c>
      <c r="D6812" t="s">
        <v>16</v>
      </c>
      <c r="E6812">
        <v>1</v>
      </c>
      <c r="F6812">
        <v>1</v>
      </c>
      <c r="G6812" t="s">
        <v>148</v>
      </c>
      <c r="H6812">
        <v>1</v>
      </c>
      <c r="I6812">
        <v>2</v>
      </c>
      <c r="J6812" t="s">
        <v>14</v>
      </c>
      <c r="K6812" s="36" t="s">
        <v>149</v>
      </c>
    </row>
    <row r="6813" spans="1:11" x14ac:dyDescent="0.25">
      <c r="A6813">
        <v>464014949</v>
      </c>
      <c r="B6813" s="1">
        <v>44725</v>
      </c>
      <c r="C6813" t="s">
        <v>27</v>
      </c>
      <c r="D6813" t="s">
        <v>16</v>
      </c>
      <c r="E6813">
        <v>1</v>
      </c>
      <c r="F6813">
        <v>1</v>
      </c>
      <c r="G6813" t="s">
        <v>148</v>
      </c>
      <c r="H6813">
        <v>1</v>
      </c>
      <c r="I6813">
        <v>3</v>
      </c>
      <c r="J6813" t="s">
        <v>14</v>
      </c>
      <c r="K6813" s="36" t="s">
        <v>149</v>
      </c>
    </row>
    <row r="6814" spans="1:11" x14ac:dyDescent="0.25">
      <c r="A6814">
        <v>144299816</v>
      </c>
      <c r="B6814" s="1">
        <v>42951</v>
      </c>
      <c r="C6814" t="s">
        <v>11</v>
      </c>
      <c r="D6814" t="s">
        <v>16</v>
      </c>
      <c r="E6814">
        <v>0.93</v>
      </c>
      <c r="F6814">
        <v>0.87</v>
      </c>
      <c r="G6814" t="s">
        <v>149</v>
      </c>
      <c r="H6814">
        <v>1</v>
      </c>
      <c r="I6814">
        <v>1</v>
      </c>
      <c r="J6814" t="s">
        <v>14</v>
      </c>
      <c r="K6814" s="36" t="s">
        <v>149</v>
      </c>
    </row>
    <row r="6815" spans="1:11" x14ac:dyDescent="0.25">
      <c r="A6815">
        <v>248483637</v>
      </c>
      <c r="B6815" s="1">
        <v>43536</v>
      </c>
      <c r="C6815" t="s">
        <v>27</v>
      </c>
      <c r="D6815" t="s">
        <v>17</v>
      </c>
      <c r="E6815">
        <v>1</v>
      </c>
      <c r="F6815">
        <v>1</v>
      </c>
      <c r="G6815" t="s">
        <v>149</v>
      </c>
      <c r="H6815">
        <v>3</v>
      </c>
      <c r="I6815">
        <v>3</v>
      </c>
      <c r="J6815" t="s">
        <v>18</v>
      </c>
      <c r="K6815" s="36" t="s">
        <v>149</v>
      </c>
    </row>
    <row r="6816" spans="1:11" x14ac:dyDescent="0.25">
      <c r="A6816">
        <v>40944164</v>
      </c>
      <c r="B6816" s="1">
        <v>42225</v>
      </c>
      <c r="C6816" t="s">
        <v>11</v>
      </c>
      <c r="D6816" t="s">
        <v>16</v>
      </c>
      <c r="E6816">
        <v>1</v>
      </c>
      <c r="F6816">
        <v>0.96</v>
      </c>
      <c r="G6816" t="s">
        <v>148</v>
      </c>
      <c r="H6816">
        <v>3</v>
      </c>
      <c r="I6816">
        <v>4</v>
      </c>
      <c r="J6816" t="s">
        <v>22</v>
      </c>
      <c r="K6816" s="36" t="s">
        <v>149</v>
      </c>
    </row>
    <row r="6817" spans="1:11" x14ac:dyDescent="0.25">
      <c r="A6817">
        <v>650248579</v>
      </c>
      <c r="B6817" s="1">
        <v>45539</v>
      </c>
      <c r="C6817" t="s">
        <v>27</v>
      </c>
      <c r="D6817" t="s">
        <v>21</v>
      </c>
      <c r="E6817">
        <v>0.83</v>
      </c>
      <c r="F6817">
        <v>0.8</v>
      </c>
      <c r="G6817" t="s">
        <v>148</v>
      </c>
      <c r="H6817">
        <v>1</v>
      </c>
      <c r="I6817">
        <v>1</v>
      </c>
      <c r="J6817" t="s">
        <v>14</v>
      </c>
      <c r="K6817" s="36" t="s">
        <v>149</v>
      </c>
    </row>
    <row r="6818" spans="1:11" x14ac:dyDescent="0.25">
      <c r="A6818">
        <v>517296087</v>
      </c>
      <c r="B6818" s="1">
        <v>45076</v>
      </c>
      <c r="C6818" t="s">
        <v>27</v>
      </c>
      <c r="D6818" t="s">
        <v>20</v>
      </c>
      <c r="E6818">
        <v>0</v>
      </c>
      <c r="F6818">
        <v>0.97</v>
      </c>
      <c r="G6818" t="s">
        <v>148</v>
      </c>
      <c r="H6818">
        <v>12</v>
      </c>
      <c r="I6818">
        <v>12</v>
      </c>
      <c r="J6818" t="s">
        <v>14</v>
      </c>
      <c r="K6818" s="36" t="s">
        <v>149</v>
      </c>
    </row>
    <row r="6819" spans="1:11" x14ac:dyDescent="0.25">
      <c r="A6819">
        <v>596335730</v>
      </c>
      <c r="B6819" s="1">
        <v>45519</v>
      </c>
      <c r="C6819" t="s">
        <v>11</v>
      </c>
      <c r="D6819" t="s">
        <v>16</v>
      </c>
      <c r="E6819">
        <v>0.95</v>
      </c>
      <c r="F6819">
        <v>0.99</v>
      </c>
      <c r="G6819" t="s">
        <v>149</v>
      </c>
      <c r="H6819">
        <v>3</v>
      </c>
      <c r="I6819">
        <v>4</v>
      </c>
      <c r="J6819" t="s">
        <v>14</v>
      </c>
      <c r="K6819" s="36" t="s">
        <v>149</v>
      </c>
    </row>
    <row r="6820" spans="1:11" x14ac:dyDescent="0.25">
      <c r="A6820">
        <v>62009419</v>
      </c>
      <c r="B6820" s="1">
        <v>42436</v>
      </c>
      <c r="C6820" t="s">
        <v>11</v>
      </c>
      <c r="D6820" t="s">
        <v>16</v>
      </c>
      <c r="E6820">
        <v>1</v>
      </c>
      <c r="F6820">
        <v>1</v>
      </c>
      <c r="G6820" t="s">
        <v>148</v>
      </c>
      <c r="H6820">
        <v>1</v>
      </c>
      <c r="I6820">
        <v>3</v>
      </c>
      <c r="J6820" t="s">
        <v>14</v>
      </c>
      <c r="K6820" s="36" t="s">
        <v>149</v>
      </c>
    </row>
    <row r="6821" spans="1:11" x14ac:dyDescent="0.25">
      <c r="A6821">
        <v>497130123</v>
      </c>
      <c r="B6821" s="1">
        <v>44946</v>
      </c>
      <c r="C6821" t="s">
        <v>27</v>
      </c>
      <c r="D6821" t="s">
        <v>16</v>
      </c>
      <c r="E6821">
        <v>1</v>
      </c>
      <c r="F6821">
        <v>0.99</v>
      </c>
      <c r="G6821" t="s">
        <v>149</v>
      </c>
      <c r="H6821">
        <v>1</v>
      </c>
      <c r="I6821">
        <v>1</v>
      </c>
      <c r="J6821" t="s">
        <v>14</v>
      </c>
      <c r="K6821" s="36" t="s">
        <v>149</v>
      </c>
    </row>
    <row r="6822" spans="1:11" x14ac:dyDescent="0.25">
      <c r="A6822">
        <v>375843101</v>
      </c>
      <c r="B6822" s="1">
        <v>44151</v>
      </c>
      <c r="C6822" t="s">
        <v>11</v>
      </c>
      <c r="D6822" t="s">
        <v>16</v>
      </c>
      <c r="E6822">
        <v>1</v>
      </c>
      <c r="F6822">
        <v>0.96</v>
      </c>
      <c r="G6822" t="s">
        <v>148</v>
      </c>
      <c r="H6822">
        <v>3</v>
      </c>
      <c r="I6822">
        <v>3</v>
      </c>
      <c r="J6822" t="s">
        <v>22</v>
      </c>
      <c r="K6822" s="36" t="s">
        <v>149</v>
      </c>
    </row>
    <row r="6823" spans="1:11" x14ac:dyDescent="0.25">
      <c r="A6823">
        <v>176809303</v>
      </c>
      <c r="B6823" s="1">
        <v>43164</v>
      </c>
      <c r="C6823" t="s">
        <v>11</v>
      </c>
      <c r="D6823" t="s">
        <v>16</v>
      </c>
      <c r="E6823">
        <v>1</v>
      </c>
      <c r="F6823">
        <v>1</v>
      </c>
      <c r="G6823" t="s">
        <v>148</v>
      </c>
      <c r="H6823">
        <v>1</v>
      </c>
      <c r="I6823">
        <v>1</v>
      </c>
      <c r="J6823" t="s">
        <v>14</v>
      </c>
      <c r="K6823" s="36" t="s">
        <v>149</v>
      </c>
    </row>
    <row r="6824" spans="1:11" x14ac:dyDescent="0.25">
      <c r="A6824">
        <v>565581719</v>
      </c>
      <c r="B6824" s="1">
        <v>45356</v>
      </c>
      <c r="C6824" t="s">
        <v>27</v>
      </c>
      <c r="D6824" t="s">
        <v>17</v>
      </c>
      <c r="E6824">
        <v>0.92</v>
      </c>
      <c r="F6824">
        <v>0.97</v>
      </c>
      <c r="G6824" t="s">
        <v>149</v>
      </c>
      <c r="H6824">
        <v>3</v>
      </c>
      <c r="I6824">
        <v>3</v>
      </c>
      <c r="J6824" t="s">
        <v>14</v>
      </c>
      <c r="K6824" s="36" t="s">
        <v>149</v>
      </c>
    </row>
    <row r="6825" spans="1:11" x14ac:dyDescent="0.25">
      <c r="A6825">
        <v>599677652</v>
      </c>
      <c r="B6825" s="1">
        <v>45537</v>
      </c>
      <c r="C6825" t="s">
        <v>11</v>
      </c>
      <c r="D6825" t="s">
        <v>16</v>
      </c>
      <c r="E6825">
        <v>0.99</v>
      </c>
      <c r="F6825">
        <v>0.99</v>
      </c>
      <c r="G6825" t="s">
        <v>148</v>
      </c>
      <c r="H6825">
        <v>9</v>
      </c>
      <c r="I6825">
        <v>9</v>
      </c>
      <c r="J6825" t="s">
        <v>22</v>
      </c>
      <c r="K6825" s="36" t="s">
        <v>149</v>
      </c>
    </row>
    <row r="6826" spans="1:11" x14ac:dyDescent="0.25">
      <c r="A6826">
        <v>650525891</v>
      </c>
      <c r="B6826" s="1">
        <v>45541</v>
      </c>
      <c r="C6826" t="s">
        <v>27</v>
      </c>
      <c r="D6826" t="s">
        <v>16</v>
      </c>
      <c r="E6826">
        <v>0.74</v>
      </c>
      <c r="F6826">
        <v>1</v>
      </c>
      <c r="G6826" t="s">
        <v>148</v>
      </c>
      <c r="H6826">
        <v>5</v>
      </c>
      <c r="I6826">
        <v>8</v>
      </c>
      <c r="J6826" t="s">
        <v>14</v>
      </c>
      <c r="K6826" s="36" t="s">
        <v>149</v>
      </c>
    </row>
    <row r="6827" spans="1:11" x14ac:dyDescent="0.25">
      <c r="A6827">
        <v>599649774</v>
      </c>
      <c r="B6827" s="1">
        <v>45537</v>
      </c>
      <c r="C6827" t="s">
        <v>11</v>
      </c>
      <c r="D6827" t="s">
        <v>12</v>
      </c>
      <c r="G6827" t="s">
        <v>148</v>
      </c>
      <c r="H6827">
        <v>2</v>
      </c>
      <c r="I6827">
        <v>3</v>
      </c>
      <c r="J6827" t="s">
        <v>22</v>
      </c>
      <c r="K6827" s="36" t="s">
        <v>149</v>
      </c>
    </row>
    <row r="6828" spans="1:11" x14ac:dyDescent="0.25">
      <c r="A6828">
        <v>374344970</v>
      </c>
      <c r="B6828" s="1">
        <v>44138</v>
      </c>
      <c r="C6828" t="s">
        <v>11</v>
      </c>
      <c r="D6828" t="s">
        <v>16</v>
      </c>
      <c r="E6828">
        <v>1</v>
      </c>
      <c r="F6828">
        <v>1</v>
      </c>
      <c r="G6828" t="s">
        <v>149</v>
      </c>
      <c r="H6828">
        <v>2</v>
      </c>
      <c r="I6828">
        <v>2</v>
      </c>
      <c r="J6828" t="s">
        <v>22</v>
      </c>
      <c r="K6828" s="36" t="s">
        <v>149</v>
      </c>
    </row>
    <row r="6829" spans="1:11" x14ac:dyDescent="0.25">
      <c r="A6829">
        <v>599656186</v>
      </c>
      <c r="B6829" s="1">
        <v>45537</v>
      </c>
      <c r="C6829" t="s">
        <v>11</v>
      </c>
      <c r="D6829" t="s">
        <v>16</v>
      </c>
      <c r="E6829">
        <v>1</v>
      </c>
      <c r="F6829">
        <v>0.93</v>
      </c>
      <c r="G6829" t="s">
        <v>149</v>
      </c>
      <c r="H6829">
        <v>4</v>
      </c>
      <c r="I6829">
        <v>4</v>
      </c>
      <c r="J6829" t="s">
        <v>22</v>
      </c>
      <c r="K6829" s="36" t="s">
        <v>149</v>
      </c>
    </row>
    <row r="6830" spans="1:11" x14ac:dyDescent="0.25">
      <c r="A6830">
        <v>650532969</v>
      </c>
      <c r="B6830" s="1">
        <v>45541</v>
      </c>
      <c r="C6830" t="s">
        <v>27</v>
      </c>
      <c r="D6830" t="s">
        <v>16</v>
      </c>
      <c r="E6830">
        <v>1</v>
      </c>
      <c r="F6830">
        <v>0.94</v>
      </c>
      <c r="G6830" t="s">
        <v>148</v>
      </c>
      <c r="H6830">
        <v>1</v>
      </c>
      <c r="I6830">
        <v>2</v>
      </c>
      <c r="J6830" t="s">
        <v>14</v>
      </c>
      <c r="K6830" s="36" t="s">
        <v>149</v>
      </c>
    </row>
    <row r="6831" spans="1:11" x14ac:dyDescent="0.25">
      <c r="A6831">
        <v>33972743</v>
      </c>
      <c r="B6831" s="1">
        <v>42146</v>
      </c>
      <c r="C6831" t="s">
        <v>11</v>
      </c>
      <c r="D6831" t="s">
        <v>16</v>
      </c>
      <c r="E6831">
        <v>1</v>
      </c>
      <c r="F6831">
        <v>0.84</v>
      </c>
      <c r="G6831" t="s">
        <v>148</v>
      </c>
      <c r="H6831">
        <v>1</v>
      </c>
      <c r="I6831">
        <v>1</v>
      </c>
      <c r="J6831" t="s">
        <v>18</v>
      </c>
      <c r="K6831" s="36" t="s">
        <v>149</v>
      </c>
    </row>
    <row r="6832" spans="1:11" x14ac:dyDescent="0.25">
      <c r="A6832">
        <v>265228558</v>
      </c>
      <c r="B6832" s="1">
        <v>43615</v>
      </c>
      <c r="C6832" t="s">
        <v>11</v>
      </c>
      <c r="D6832" t="s">
        <v>16</v>
      </c>
      <c r="E6832">
        <v>1</v>
      </c>
      <c r="F6832">
        <v>0.94</v>
      </c>
      <c r="G6832" t="s">
        <v>148</v>
      </c>
      <c r="H6832">
        <v>2</v>
      </c>
      <c r="I6832">
        <v>2</v>
      </c>
      <c r="J6832" t="s">
        <v>14</v>
      </c>
      <c r="K6832" s="36" t="s">
        <v>149</v>
      </c>
    </row>
    <row r="6833" spans="1:11" x14ac:dyDescent="0.25">
      <c r="A6833">
        <v>85376272</v>
      </c>
      <c r="B6833" s="1">
        <v>42573</v>
      </c>
      <c r="C6833" t="s">
        <v>11</v>
      </c>
      <c r="D6833" t="s">
        <v>16</v>
      </c>
      <c r="E6833">
        <v>0.97</v>
      </c>
      <c r="F6833">
        <v>0.99</v>
      </c>
      <c r="G6833" t="s">
        <v>148</v>
      </c>
      <c r="H6833">
        <v>5</v>
      </c>
      <c r="I6833">
        <v>5</v>
      </c>
      <c r="J6833" t="s">
        <v>14</v>
      </c>
      <c r="K6833" s="36" t="s">
        <v>149</v>
      </c>
    </row>
    <row r="6834" spans="1:11" x14ac:dyDescent="0.25">
      <c r="A6834">
        <v>598136019</v>
      </c>
      <c r="B6834" s="1">
        <v>45529</v>
      </c>
      <c r="C6834" t="s">
        <v>11</v>
      </c>
      <c r="D6834" t="s">
        <v>16</v>
      </c>
      <c r="E6834">
        <v>0.91</v>
      </c>
      <c r="F6834">
        <v>0.94</v>
      </c>
      <c r="G6834" t="s">
        <v>148</v>
      </c>
      <c r="H6834">
        <v>1</v>
      </c>
      <c r="I6834">
        <v>1</v>
      </c>
      <c r="J6834" t="s">
        <v>14</v>
      </c>
      <c r="K6834" s="36" t="s">
        <v>149</v>
      </c>
    </row>
    <row r="6835" spans="1:11" x14ac:dyDescent="0.25">
      <c r="A6835">
        <v>650359793</v>
      </c>
      <c r="B6835" s="1">
        <v>45540</v>
      </c>
      <c r="C6835" t="s">
        <v>27</v>
      </c>
      <c r="D6835" t="s">
        <v>16</v>
      </c>
      <c r="E6835">
        <v>0.9</v>
      </c>
      <c r="F6835">
        <v>0.94</v>
      </c>
      <c r="G6835" t="s">
        <v>148</v>
      </c>
      <c r="H6835">
        <v>4</v>
      </c>
      <c r="I6835">
        <v>6</v>
      </c>
      <c r="J6835" t="s">
        <v>22</v>
      </c>
      <c r="K6835" s="36" t="s">
        <v>149</v>
      </c>
    </row>
    <row r="6836" spans="1:11" x14ac:dyDescent="0.25">
      <c r="A6836">
        <v>650621539</v>
      </c>
      <c r="B6836" s="1">
        <v>45541</v>
      </c>
      <c r="C6836" t="s">
        <v>27</v>
      </c>
      <c r="D6836" t="s">
        <v>20</v>
      </c>
      <c r="E6836">
        <v>0.14000000000000001</v>
      </c>
      <c r="F6836">
        <v>0</v>
      </c>
      <c r="G6836" t="s">
        <v>148</v>
      </c>
      <c r="H6836">
        <v>1</v>
      </c>
      <c r="I6836">
        <v>1</v>
      </c>
      <c r="J6836" t="s">
        <v>14</v>
      </c>
      <c r="K6836" s="36" t="s">
        <v>149</v>
      </c>
    </row>
    <row r="6837" spans="1:11" x14ac:dyDescent="0.25">
      <c r="A6837">
        <v>598439956</v>
      </c>
      <c r="B6837" s="1">
        <v>45530</v>
      </c>
      <c r="C6837" t="s">
        <v>11</v>
      </c>
      <c r="D6837" t="s">
        <v>20</v>
      </c>
      <c r="E6837">
        <v>0</v>
      </c>
      <c r="F6837">
        <v>0</v>
      </c>
      <c r="G6837" t="s">
        <v>148</v>
      </c>
      <c r="H6837">
        <v>1</v>
      </c>
      <c r="I6837">
        <v>1</v>
      </c>
      <c r="J6837" t="s">
        <v>22</v>
      </c>
      <c r="K6837" s="36" t="s">
        <v>149</v>
      </c>
    </row>
    <row r="6838" spans="1:11" x14ac:dyDescent="0.25">
      <c r="A6838">
        <v>76975792</v>
      </c>
      <c r="B6838" s="1">
        <v>42531</v>
      </c>
      <c r="C6838" t="s">
        <v>11</v>
      </c>
      <c r="D6838" t="s">
        <v>17</v>
      </c>
      <c r="E6838">
        <v>1</v>
      </c>
      <c r="F6838">
        <v>0.68</v>
      </c>
      <c r="G6838" t="s">
        <v>149</v>
      </c>
      <c r="H6838">
        <v>1</v>
      </c>
      <c r="I6838">
        <v>1</v>
      </c>
      <c r="J6838" t="s">
        <v>14</v>
      </c>
      <c r="K6838" s="36" t="s">
        <v>149</v>
      </c>
    </row>
    <row r="6839" spans="1:11" x14ac:dyDescent="0.25">
      <c r="A6839">
        <v>587250293</v>
      </c>
      <c r="B6839" s="1">
        <v>45476</v>
      </c>
      <c r="C6839" t="s">
        <v>11</v>
      </c>
      <c r="D6839" t="s">
        <v>17</v>
      </c>
      <c r="E6839">
        <v>0.8</v>
      </c>
      <c r="F6839">
        <v>0.76</v>
      </c>
      <c r="G6839" t="s">
        <v>149</v>
      </c>
      <c r="H6839">
        <v>1</v>
      </c>
      <c r="I6839">
        <v>4</v>
      </c>
      <c r="J6839" t="s">
        <v>14</v>
      </c>
      <c r="K6839" s="36" t="s">
        <v>149</v>
      </c>
    </row>
    <row r="6840" spans="1:11" x14ac:dyDescent="0.25">
      <c r="A6840">
        <v>101366406</v>
      </c>
      <c r="B6840" s="1">
        <v>42669</v>
      </c>
      <c r="C6840" t="s">
        <v>11</v>
      </c>
      <c r="D6840" t="s">
        <v>21</v>
      </c>
      <c r="E6840">
        <v>0.63</v>
      </c>
      <c r="F6840">
        <v>0.28000000000000003</v>
      </c>
      <c r="G6840" t="s">
        <v>148</v>
      </c>
      <c r="H6840">
        <v>1</v>
      </c>
      <c r="I6840">
        <v>2</v>
      </c>
      <c r="J6840" t="s">
        <v>14</v>
      </c>
      <c r="K6840" s="36" t="s">
        <v>149</v>
      </c>
    </row>
    <row r="6841" spans="1:11" x14ac:dyDescent="0.25">
      <c r="A6841">
        <v>650727703</v>
      </c>
      <c r="B6841" s="1">
        <v>45542</v>
      </c>
      <c r="C6841" t="s">
        <v>11</v>
      </c>
      <c r="D6841" t="s">
        <v>17</v>
      </c>
      <c r="E6841">
        <v>1</v>
      </c>
      <c r="F6841">
        <v>0.69</v>
      </c>
      <c r="G6841" t="s">
        <v>148</v>
      </c>
      <c r="H6841">
        <v>1</v>
      </c>
      <c r="I6841">
        <v>1</v>
      </c>
      <c r="J6841" t="s">
        <v>22</v>
      </c>
      <c r="K6841" s="36" t="s">
        <v>149</v>
      </c>
    </row>
    <row r="6842" spans="1:11" x14ac:dyDescent="0.25">
      <c r="A6842">
        <v>580333384</v>
      </c>
      <c r="B6842" s="1">
        <v>45441</v>
      </c>
      <c r="C6842" t="s">
        <v>11</v>
      </c>
      <c r="D6842" t="s">
        <v>16</v>
      </c>
      <c r="E6842">
        <v>1</v>
      </c>
      <c r="F6842">
        <v>0.63</v>
      </c>
      <c r="G6842" t="s">
        <v>149</v>
      </c>
      <c r="H6842">
        <v>1</v>
      </c>
      <c r="I6842">
        <v>2</v>
      </c>
      <c r="J6842" t="s">
        <v>14</v>
      </c>
      <c r="K6842" s="36" t="s">
        <v>149</v>
      </c>
    </row>
    <row r="6843" spans="1:11" x14ac:dyDescent="0.25">
      <c r="A6843">
        <v>28064249</v>
      </c>
      <c r="B6843" s="1">
        <v>42055</v>
      </c>
      <c r="C6843" t="s">
        <v>11</v>
      </c>
      <c r="D6843" t="s">
        <v>21</v>
      </c>
      <c r="E6843">
        <v>0.5</v>
      </c>
      <c r="F6843">
        <v>0.87</v>
      </c>
      <c r="G6843" t="s">
        <v>148</v>
      </c>
      <c r="H6843">
        <v>1</v>
      </c>
      <c r="I6843">
        <v>4</v>
      </c>
      <c r="J6843" t="s">
        <v>14</v>
      </c>
      <c r="K6843" s="36" t="s">
        <v>149</v>
      </c>
    </row>
    <row r="6844" spans="1:11" x14ac:dyDescent="0.25">
      <c r="A6844">
        <v>571541606</v>
      </c>
      <c r="B6844" s="1">
        <v>45392</v>
      </c>
      <c r="C6844" t="s">
        <v>27</v>
      </c>
      <c r="D6844" t="s">
        <v>16</v>
      </c>
      <c r="E6844">
        <v>1</v>
      </c>
      <c r="F6844">
        <v>1</v>
      </c>
      <c r="G6844" t="s">
        <v>148</v>
      </c>
      <c r="H6844">
        <v>1</v>
      </c>
      <c r="I6844">
        <v>2</v>
      </c>
      <c r="J6844" t="s">
        <v>14</v>
      </c>
      <c r="K6844" s="36" t="s">
        <v>149</v>
      </c>
    </row>
    <row r="6845" spans="1:11" x14ac:dyDescent="0.25">
      <c r="A6845">
        <v>579287766</v>
      </c>
      <c r="B6845" s="1">
        <v>45435</v>
      </c>
      <c r="C6845" t="s">
        <v>11</v>
      </c>
      <c r="D6845" t="s">
        <v>16</v>
      </c>
      <c r="E6845">
        <v>0.96</v>
      </c>
      <c r="F6845">
        <v>0.88</v>
      </c>
      <c r="G6845" t="s">
        <v>148</v>
      </c>
      <c r="H6845">
        <v>14</v>
      </c>
      <c r="I6845">
        <v>15</v>
      </c>
      <c r="J6845" t="s">
        <v>14</v>
      </c>
      <c r="K6845" s="36" t="s">
        <v>149</v>
      </c>
    </row>
    <row r="6846" spans="1:11" x14ac:dyDescent="0.25">
      <c r="A6846">
        <v>518741339</v>
      </c>
      <c r="B6846" s="1">
        <v>45084</v>
      </c>
      <c r="C6846" t="s">
        <v>11</v>
      </c>
      <c r="D6846" t="s">
        <v>16</v>
      </c>
      <c r="E6846">
        <v>1</v>
      </c>
      <c r="F6846">
        <v>1</v>
      </c>
      <c r="G6846" t="s">
        <v>148</v>
      </c>
      <c r="H6846">
        <v>1</v>
      </c>
      <c r="I6846">
        <v>1</v>
      </c>
      <c r="J6846" t="s">
        <v>22</v>
      </c>
      <c r="K6846" s="36" t="s">
        <v>149</v>
      </c>
    </row>
    <row r="6847" spans="1:11" x14ac:dyDescent="0.25">
      <c r="A6847">
        <v>596541064</v>
      </c>
      <c r="B6847" s="1">
        <v>45520</v>
      </c>
      <c r="C6847" t="s">
        <v>27</v>
      </c>
      <c r="D6847" t="s">
        <v>16</v>
      </c>
      <c r="E6847">
        <v>1</v>
      </c>
      <c r="F6847">
        <v>1</v>
      </c>
      <c r="G6847" t="s">
        <v>148</v>
      </c>
      <c r="H6847">
        <v>1</v>
      </c>
      <c r="I6847">
        <v>2</v>
      </c>
      <c r="J6847" t="s">
        <v>14</v>
      </c>
      <c r="K6847" s="36" t="s">
        <v>149</v>
      </c>
    </row>
    <row r="6848" spans="1:11" x14ac:dyDescent="0.25">
      <c r="A6848">
        <v>97175376</v>
      </c>
      <c r="B6848" s="1">
        <v>42641</v>
      </c>
      <c r="C6848" t="s">
        <v>11</v>
      </c>
      <c r="D6848" t="s">
        <v>12</v>
      </c>
      <c r="F6848">
        <v>0.55000000000000004</v>
      </c>
      <c r="G6848" t="s">
        <v>148</v>
      </c>
      <c r="H6848">
        <v>1</v>
      </c>
      <c r="I6848">
        <v>1</v>
      </c>
      <c r="J6848" t="s">
        <v>14</v>
      </c>
      <c r="K6848" s="36" t="s">
        <v>148</v>
      </c>
    </row>
    <row r="6849" spans="1:11" x14ac:dyDescent="0.25">
      <c r="A6849">
        <v>90760321</v>
      </c>
      <c r="B6849" s="1">
        <v>42601</v>
      </c>
      <c r="C6849" t="s">
        <v>11</v>
      </c>
      <c r="D6849" t="s">
        <v>16</v>
      </c>
      <c r="E6849">
        <v>1</v>
      </c>
      <c r="F6849">
        <v>1</v>
      </c>
      <c r="G6849" t="s">
        <v>148</v>
      </c>
      <c r="H6849">
        <v>1</v>
      </c>
      <c r="I6849">
        <v>1</v>
      </c>
      <c r="J6849" t="s">
        <v>14</v>
      </c>
      <c r="K6849" s="36" t="s">
        <v>149</v>
      </c>
    </row>
    <row r="6850" spans="1:11" x14ac:dyDescent="0.25">
      <c r="A6850">
        <v>650974894</v>
      </c>
      <c r="B6850" s="1">
        <v>45543</v>
      </c>
      <c r="C6850" t="s">
        <v>27</v>
      </c>
      <c r="D6850" t="s">
        <v>16</v>
      </c>
      <c r="E6850">
        <v>1</v>
      </c>
      <c r="F6850">
        <v>0.99</v>
      </c>
      <c r="G6850" t="s">
        <v>149</v>
      </c>
      <c r="H6850">
        <v>1</v>
      </c>
      <c r="I6850">
        <v>2</v>
      </c>
      <c r="J6850" t="s">
        <v>14</v>
      </c>
      <c r="K6850" s="36" t="s">
        <v>149</v>
      </c>
    </row>
    <row r="6851" spans="1:11" x14ac:dyDescent="0.25">
      <c r="A6851">
        <v>650380355</v>
      </c>
      <c r="B6851" s="1">
        <v>45540</v>
      </c>
      <c r="C6851" t="s">
        <v>27</v>
      </c>
      <c r="D6851" t="s">
        <v>16</v>
      </c>
      <c r="E6851">
        <v>1</v>
      </c>
      <c r="F6851">
        <v>0.88</v>
      </c>
      <c r="G6851" t="s">
        <v>148</v>
      </c>
      <c r="H6851">
        <v>3</v>
      </c>
      <c r="I6851">
        <v>3</v>
      </c>
      <c r="J6851" t="s">
        <v>14</v>
      </c>
      <c r="K6851" s="36" t="s">
        <v>149</v>
      </c>
    </row>
    <row r="6852" spans="1:11" x14ac:dyDescent="0.25">
      <c r="A6852">
        <v>583359680</v>
      </c>
      <c r="B6852" s="1">
        <v>45456</v>
      </c>
      <c r="C6852" t="s">
        <v>27</v>
      </c>
      <c r="D6852" t="s">
        <v>16</v>
      </c>
      <c r="E6852">
        <v>0.8</v>
      </c>
      <c r="F6852">
        <v>0.97</v>
      </c>
      <c r="G6852" t="s">
        <v>148</v>
      </c>
      <c r="H6852">
        <v>2</v>
      </c>
      <c r="I6852">
        <v>2</v>
      </c>
      <c r="J6852" t="s">
        <v>14</v>
      </c>
      <c r="K6852" s="36" t="s">
        <v>149</v>
      </c>
    </row>
    <row r="6853" spans="1:11" x14ac:dyDescent="0.25">
      <c r="A6853">
        <v>650959358</v>
      </c>
      <c r="B6853" s="1">
        <v>45543</v>
      </c>
      <c r="C6853" t="s">
        <v>27</v>
      </c>
      <c r="D6853" t="s">
        <v>16</v>
      </c>
      <c r="E6853">
        <v>1</v>
      </c>
      <c r="F6853">
        <v>0.86</v>
      </c>
      <c r="G6853" t="s">
        <v>148</v>
      </c>
      <c r="H6853">
        <v>3</v>
      </c>
      <c r="I6853">
        <v>3</v>
      </c>
      <c r="J6853" t="s">
        <v>14</v>
      </c>
      <c r="K6853" s="36" t="s">
        <v>149</v>
      </c>
    </row>
    <row r="6854" spans="1:11" x14ac:dyDescent="0.25">
      <c r="A6854">
        <v>650531801</v>
      </c>
      <c r="B6854" s="1">
        <v>45541</v>
      </c>
      <c r="C6854" t="s">
        <v>11</v>
      </c>
      <c r="D6854" t="s">
        <v>16</v>
      </c>
      <c r="E6854">
        <v>1</v>
      </c>
      <c r="F6854">
        <v>0.97</v>
      </c>
      <c r="G6854" t="s">
        <v>149</v>
      </c>
      <c r="H6854">
        <v>1</v>
      </c>
      <c r="I6854">
        <v>1</v>
      </c>
      <c r="J6854" t="s">
        <v>14</v>
      </c>
      <c r="K6854" s="36" t="s">
        <v>149</v>
      </c>
    </row>
    <row r="6855" spans="1:11" x14ac:dyDescent="0.25">
      <c r="A6855">
        <v>51754903</v>
      </c>
      <c r="B6855" s="1">
        <v>42357</v>
      </c>
      <c r="C6855" t="s">
        <v>27</v>
      </c>
      <c r="D6855" t="s">
        <v>12</v>
      </c>
      <c r="G6855" t="s">
        <v>148</v>
      </c>
      <c r="H6855">
        <v>1</v>
      </c>
      <c r="I6855">
        <v>1</v>
      </c>
      <c r="J6855" t="s">
        <v>14</v>
      </c>
      <c r="K6855" s="36" t="s">
        <v>149</v>
      </c>
    </row>
    <row r="6856" spans="1:11" x14ac:dyDescent="0.25">
      <c r="A6856">
        <v>573650914</v>
      </c>
      <c r="B6856" s="1">
        <v>45404</v>
      </c>
      <c r="C6856" t="s">
        <v>27</v>
      </c>
      <c r="D6856" t="s">
        <v>16</v>
      </c>
      <c r="E6856">
        <v>1</v>
      </c>
      <c r="F6856">
        <v>0.67</v>
      </c>
      <c r="G6856" t="s">
        <v>148</v>
      </c>
      <c r="H6856">
        <v>1</v>
      </c>
      <c r="I6856">
        <v>1</v>
      </c>
      <c r="J6856" t="s">
        <v>22</v>
      </c>
      <c r="K6856" s="36" t="s">
        <v>149</v>
      </c>
    </row>
    <row r="6857" spans="1:11" x14ac:dyDescent="0.25">
      <c r="A6857">
        <v>61967064</v>
      </c>
      <c r="B6857" s="1">
        <v>42436</v>
      </c>
      <c r="C6857" t="s">
        <v>27</v>
      </c>
      <c r="D6857" t="s">
        <v>17</v>
      </c>
      <c r="E6857">
        <v>1</v>
      </c>
      <c r="F6857">
        <v>0.86</v>
      </c>
      <c r="G6857" t="s">
        <v>149</v>
      </c>
      <c r="H6857">
        <v>7</v>
      </c>
      <c r="I6857">
        <v>7</v>
      </c>
      <c r="J6857" t="s">
        <v>14</v>
      </c>
      <c r="K6857" s="36" t="s">
        <v>149</v>
      </c>
    </row>
    <row r="6858" spans="1:11" x14ac:dyDescent="0.25">
      <c r="A6858">
        <v>651823492</v>
      </c>
      <c r="B6858" s="1">
        <v>45548</v>
      </c>
      <c r="C6858" t="s">
        <v>27</v>
      </c>
      <c r="D6858" t="s">
        <v>16</v>
      </c>
      <c r="E6858">
        <v>0.75</v>
      </c>
      <c r="F6858">
        <v>0.86</v>
      </c>
      <c r="G6858" t="s">
        <v>148</v>
      </c>
      <c r="H6858">
        <v>1</v>
      </c>
      <c r="I6858">
        <v>1</v>
      </c>
      <c r="J6858" t="s">
        <v>22</v>
      </c>
      <c r="K6858" s="36" t="s">
        <v>149</v>
      </c>
    </row>
    <row r="6859" spans="1:11" x14ac:dyDescent="0.25">
      <c r="A6859">
        <v>446020089</v>
      </c>
      <c r="B6859" s="1">
        <v>44612</v>
      </c>
      <c r="C6859" t="s">
        <v>27</v>
      </c>
      <c r="D6859" t="s">
        <v>16</v>
      </c>
      <c r="E6859">
        <v>1</v>
      </c>
      <c r="F6859">
        <v>0.98</v>
      </c>
      <c r="G6859" t="s">
        <v>148</v>
      </c>
      <c r="H6859">
        <v>2</v>
      </c>
      <c r="I6859">
        <v>2</v>
      </c>
      <c r="J6859" t="s">
        <v>14</v>
      </c>
      <c r="K6859" s="36" t="s">
        <v>149</v>
      </c>
    </row>
    <row r="6860" spans="1:11" x14ac:dyDescent="0.25">
      <c r="A6860">
        <v>651413867</v>
      </c>
      <c r="B6860" s="1">
        <v>45546</v>
      </c>
      <c r="C6860" t="s">
        <v>27</v>
      </c>
      <c r="D6860" t="s">
        <v>16</v>
      </c>
      <c r="E6860">
        <v>0.91</v>
      </c>
      <c r="F6860">
        <v>0.9</v>
      </c>
      <c r="G6860" t="s">
        <v>148</v>
      </c>
      <c r="H6860">
        <v>1</v>
      </c>
      <c r="I6860">
        <v>1</v>
      </c>
      <c r="J6860" t="s">
        <v>22</v>
      </c>
      <c r="K6860" s="36" t="s">
        <v>149</v>
      </c>
    </row>
    <row r="6861" spans="1:11" x14ac:dyDescent="0.25">
      <c r="A6861">
        <v>651420109</v>
      </c>
      <c r="B6861" s="1">
        <v>45546</v>
      </c>
      <c r="C6861" t="s">
        <v>27</v>
      </c>
      <c r="D6861" t="s">
        <v>16</v>
      </c>
      <c r="E6861">
        <v>1</v>
      </c>
      <c r="F6861">
        <v>1</v>
      </c>
      <c r="G6861" t="s">
        <v>148</v>
      </c>
      <c r="H6861">
        <v>1</v>
      </c>
      <c r="I6861">
        <v>1</v>
      </c>
      <c r="J6861" t="s">
        <v>14</v>
      </c>
      <c r="K6861" s="36" t="s">
        <v>149</v>
      </c>
    </row>
    <row r="6862" spans="1:11" x14ac:dyDescent="0.25">
      <c r="A6862">
        <v>30938063</v>
      </c>
      <c r="B6862" s="1">
        <v>42103</v>
      </c>
      <c r="C6862" t="s">
        <v>11</v>
      </c>
      <c r="D6862" t="s">
        <v>16</v>
      </c>
      <c r="E6862">
        <v>1</v>
      </c>
      <c r="F6862">
        <v>0.98</v>
      </c>
      <c r="G6862" t="s">
        <v>149</v>
      </c>
      <c r="H6862">
        <v>7</v>
      </c>
      <c r="I6862">
        <v>8</v>
      </c>
      <c r="J6862" t="s">
        <v>14</v>
      </c>
      <c r="K6862" s="36" t="s">
        <v>149</v>
      </c>
    </row>
    <row r="6863" spans="1:11" x14ac:dyDescent="0.25">
      <c r="A6863">
        <v>553566313</v>
      </c>
      <c r="B6863" s="1">
        <v>45290</v>
      </c>
      <c r="C6863" t="s">
        <v>27</v>
      </c>
      <c r="D6863" t="s">
        <v>16</v>
      </c>
      <c r="E6863">
        <v>1</v>
      </c>
      <c r="F6863">
        <v>0.99</v>
      </c>
      <c r="G6863" t="s">
        <v>148</v>
      </c>
      <c r="H6863">
        <v>4</v>
      </c>
      <c r="I6863">
        <v>6</v>
      </c>
      <c r="J6863" t="s">
        <v>22</v>
      </c>
      <c r="K6863" s="36" t="s">
        <v>149</v>
      </c>
    </row>
    <row r="6864" spans="1:11" x14ac:dyDescent="0.25">
      <c r="A6864">
        <v>652199494</v>
      </c>
      <c r="B6864" s="1">
        <v>45550</v>
      </c>
      <c r="C6864" t="s">
        <v>27</v>
      </c>
      <c r="D6864" t="s">
        <v>16</v>
      </c>
      <c r="E6864">
        <v>1</v>
      </c>
      <c r="F6864">
        <v>0.98</v>
      </c>
      <c r="G6864" t="s">
        <v>149</v>
      </c>
      <c r="H6864">
        <v>2</v>
      </c>
      <c r="I6864">
        <v>2</v>
      </c>
      <c r="J6864" t="s">
        <v>22</v>
      </c>
      <c r="K6864" s="36" t="s">
        <v>149</v>
      </c>
    </row>
    <row r="6865" spans="1:11" x14ac:dyDescent="0.25">
      <c r="A6865">
        <v>54113418</v>
      </c>
      <c r="B6865" s="1">
        <v>42379</v>
      </c>
      <c r="C6865" t="s">
        <v>11</v>
      </c>
      <c r="D6865" t="s">
        <v>16</v>
      </c>
      <c r="E6865">
        <v>1</v>
      </c>
      <c r="F6865">
        <v>0.92</v>
      </c>
      <c r="G6865" t="s">
        <v>148</v>
      </c>
      <c r="H6865">
        <v>1</v>
      </c>
      <c r="I6865">
        <v>1</v>
      </c>
      <c r="J6865" t="s">
        <v>14</v>
      </c>
      <c r="K6865" s="36" t="s">
        <v>148</v>
      </c>
    </row>
    <row r="6866" spans="1:11" x14ac:dyDescent="0.25">
      <c r="A6866">
        <v>651418356</v>
      </c>
      <c r="B6866" s="1">
        <v>45546</v>
      </c>
      <c r="C6866" t="s">
        <v>27</v>
      </c>
      <c r="D6866" t="s">
        <v>16</v>
      </c>
      <c r="E6866">
        <v>1</v>
      </c>
      <c r="F6866">
        <v>1</v>
      </c>
      <c r="G6866" t="s">
        <v>148</v>
      </c>
      <c r="H6866">
        <v>1</v>
      </c>
      <c r="I6866">
        <v>1</v>
      </c>
      <c r="J6866" t="s">
        <v>14</v>
      </c>
      <c r="K6866" s="36" t="s">
        <v>149</v>
      </c>
    </row>
    <row r="6867" spans="1:11" x14ac:dyDescent="0.25">
      <c r="A6867">
        <v>2158893</v>
      </c>
      <c r="B6867" s="1">
        <v>41016</v>
      </c>
      <c r="C6867" t="s">
        <v>11</v>
      </c>
      <c r="D6867" t="s">
        <v>16</v>
      </c>
      <c r="E6867">
        <v>1</v>
      </c>
      <c r="F6867">
        <v>0.73</v>
      </c>
      <c r="G6867" t="s">
        <v>148</v>
      </c>
      <c r="H6867">
        <v>1</v>
      </c>
      <c r="I6867">
        <v>2</v>
      </c>
      <c r="J6867" t="s">
        <v>14</v>
      </c>
      <c r="K6867" s="36" t="s">
        <v>149</v>
      </c>
    </row>
    <row r="6868" spans="1:11" x14ac:dyDescent="0.25">
      <c r="A6868">
        <v>651289913</v>
      </c>
      <c r="B6868" s="1">
        <v>45545</v>
      </c>
      <c r="C6868" t="s">
        <v>27</v>
      </c>
      <c r="D6868" t="s">
        <v>16</v>
      </c>
      <c r="E6868">
        <v>1</v>
      </c>
      <c r="F6868">
        <v>0.93</v>
      </c>
      <c r="G6868" t="s">
        <v>148</v>
      </c>
      <c r="H6868">
        <v>4</v>
      </c>
      <c r="I6868">
        <v>6</v>
      </c>
      <c r="J6868" t="s">
        <v>14</v>
      </c>
      <c r="K6868" s="36" t="s">
        <v>149</v>
      </c>
    </row>
    <row r="6869" spans="1:11" x14ac:dyDescent="0.25">
      <c r="A6869">
        <v>379283094</v>
      </c>
      <c r="B6869" s="1">
        <v>44175</v>
      </c>
      <c r="C6869" t="s">
        <v>11</v>
      </c>
      <c r="D6869" t="s">
        <v>16</v>
      </c>
      <c r="E6869">
        <v>1</v>
      </c>
      <c r="F6869">
        <v>0.5</v>
      </c>
      <c r="G6869" t="s">
        <v>148</v>
      </c>
      <c r="H6869">
        <v>1</v>
      </c>
      <c r="I6869">
        <v>1</v>
      </c>
      <c r="J6869" t="s">
        <v>22</v>
      </c>
      <c r="K6869" s="36" t="s">
        <v>149</v>
      </c>
    </row>
    <row r="6870" spans="1:11" x14ac:dyDescent="0.25">
      <c r="A6870">
        <v>345438554</v>
      </c>
      <c r="B6870" s="1">
        <v>43956</v>
      </c>
      <c r="C6870" t="s">
        <v>11</v>
      </c>
      <c r="D6870" t="s">
        <v>12</v>
      </c>
      <c r="F6870">
        <v>1</v>
      </c>
      <c r="G6870" t="s">
        <v>148</v>
      </c>
      <c r="H6870">
        <v>1</v>
      </c>
      <c r="I6870">
        <v>1</v>
      </c>
      <c r="J6870" t="s">
        <v>14</v>
      </c>
      <c r="K6870" s="36" t="s">
        <v>149</v>
      </c>
    </row>
    <row r="6871" spans="1:11" x14ac:dyDescent="0.25">
      <c r="A6871">
        <v>652352965</v>
      </c>
      <c r="B6871" s="1">
        <v>45551</v>
      </c>
      <c r="C6871" t="s">
        <v>27</v>
      </c>
      <c r="D6871" t="s">
        <v>16</v>
      </c>
      <c r="E6871">
        <v>1</v>
      </c>
      <c r="F6871">
        <v>0.89</v>
      </c>
      <c r="G6871" t="s">
        <v>149</v>
      </c>
      <c r="H6871">
        <v>1</v>
      </c>
      <c r="I6871">
        <v>1</v>
      </c>
      <c r="J6871" t="s">
        <v>14</v>
      </c>
      <c r="K6871" s="36" t="s">
        <v>149</v>
      </c>
    </row>
    <row r="6872" spans="1:11" x14ac:dyDescent="0.25">
      <c r="A6872">
        <v>487073123</v>
      </c>
      <c r="B6872" s="1">
        <v>44874</v>
      </c>
      <c r="C6872" t="s">
        <v>27</v>
      </c>
      <c r="D6872" t="s">
        <v>16</v>
      </c>
      <c r="E6872">
        <v>1</v>
      </c>
      <c r="F6872">
        <v>0.97</v>
      </c>
      <c r="G6872" t="s">
        <v>148</v>
      </c>
      <c r="H6872">
        <v>2</v>
      </c>
      <c r="I6872">
        <v>2</v>
      </c>
      <c r="J6872" t="s">
        <v>22</v>
      </c>
      <c r="K6872" s="36" t="s">
        <v>149</v>
      </c>
    </row>
    <row r="6873" spans="1:11" x14ac:dyDescent="0.25">
      <c r="A6873">
        <v>561106197</v>
      </c>
      <c r="B6873" s="1">
        <v>45330</v>
      </c>
      <c r="C6873" t="s">
        <v>11</v>
      </c>
      <c r="D6873" t="s">
        <v>20</v>
      </c>
      <c r="E6873">
        <v>0.28999999999999998</v>
      </c>
      <c r="F6873">
        <v>0.6</v>
      </c>
      <c r="G6873" t="s">
        <v>148</v>
      </c>
      <c r="H6873">
        <v>1</v>
      </c>
      <c r="I6873">
        <v>1</v>
      </c>
      <c r="J6873" t="s">
        <v>14</v>
      </c>
      <c r="K6873" s="36" t="s">
        <v>149</v>
      </c>
    </row>
    <row r="6874" spans="1:11" x14ac:dyDescent="0.25">
      <c r="A6874">
        <v>266959860</v>
      </c>
      <c r="B6874" s="1">
        <v>43623</v>
      </c>
      <c r="C6874" t="s">
        <v>11</v>
      </c>
      <c r="D6874" t="s">
        <v>16</v>
      </c>
      <c r="E6874">
        <v>1</v>
      </c>
      <c r="F6874">
        <v>0.99</v>
      </c>
      <c r="G6874" t="s">
        <v>149</v>
      </c>
      <c r="H6874">
        <v>2</v>
      </c>
      <c r="I6874">
        <v>2</v>
      </c>
      <c r="J6874" t="s">
        <v>14</v>
      </c>
      <c r="K6874" s="36" t="s">
        <v>149</v>
      </c>
    </row>
    <row r="6875" spans="1:11" x14ac:dyDescent="0.25">
      <c r="A6875">
        <v>63651589</v>
      </c>
      <c r="B6875" s="1">
        <v>42448</v>
      </c>
      <c r="C6875" t="s">
        <v>11</v>
      </c>
      <c r="D6875" t="s">
        <v>16</v>
      </c>
      <c r="E6875">
        <v>1</v>
      </c>
      <c r="F6875">
        <v>1</v>
      </c>
      <c r="G6875" t="s">
        <v>148</v>
      </c>
      <c r="H6875">
        <v>1</v>
      </c>
      <c r="I6875">
        <v>1</v>
      </c>
      <c r="J6875" t="s">
        <v>22</v>
      </c>
      <c r="K6875" s="36" t="s">
        <v>149</v>
      </c>
    </row>
    <row r="6876" spans="1:11" x14ac:dyDescent="0.25">
      <c r="A6876">
        <v>62927347</v>
      </c>
      <c r="B6876" s="1">
        <v>42443</v>
      </c>
      <c r="C6876" t="s">
        <v>11</v>
      </c>
      <c r="D6876" t="s">
        <v>12</v>
      </c>
      <c r="F6876">
        <v>0.83</v>
      </c>
      <c r="G6876" t="s">
        <v>148</v>
      </c>
      <c r="H6876">
        <v>1</v>
      </c>
      <c r="I6876">
        <v>1</v>
      </c>
      <c r="J6876" t="s">
        <v>18</v>
      </c>
      <c r="K6876" s="36" t="s">
        <v>149</v>
      </c>
    </row>
    <row r="6877" spans="1:11" x14ac:dyDescent="0.25">
      <c r="A6877">
        <v>30711083</v>
      </c>
      <c r="B6877" s="1">
        <v>42100</v>
      </c>
      <c r="C6877" t="s">
        <v>11</v>
      </c>
      <c r="D6877" t="s">
        <v>16</v>
      </c>
      <c r="E6877">
        <v>1</v>
      </c>
      <c r="F6877">
        <v>0.97</v>
      </c>
      <c r="G6877" t="s">
        <v>148</v>
      </c>
      <c r="H6877">
        <v>3</v>
      </c>
      <c r="I6877">
        <v>5</v>
      </c>
      <c r="J6877" t="s">
        <v>18</v>
      </c>
      <c r="K6877" s="36" t="s">
        <v>149</v>
      </c>
    </row>
    <row r="6878" spans="1:11" x14ac:dyDescent="0.25">
      <c r="A6878">
        <v>368916771</v>
      </c>
      <c r="B6878" s="1">
        <v>44097</v>
      </c>
      <c r="C6878" t="s">
        <v>11</v>
      </c>
      <c r="D6878" t="s">
        <v>21</v>
      </c>
      <c r="E6878">
        <v>0.5</v>
      </c>
      <c r="F6878">
        <v>0.79</v>
      </c>
      <c r="G6878" t="s">
        <v>149</v>
      </c>
      <c r="H6878">
        <v>1</v>
      </c>
      <c r="I6878">
        <v>1</v>
      </c>
      <c r="J6878" t="s">
        <v>14</v>
      </c>
      <c r="K6878" s="36" t="s">
        <v>149</v>
      </c>
    </row>
    <row r="6879" spans="1:11" x14ac:dyDescent="0.25">
      <c r="A6879">
        <v>441025213</v>
      </c>
      <c r="B6879" s="1">
        <v>44579</v>
      </c>
      <c r="C6879" t="s">
        <v>27</v>
      </c>
      <c r="D6879" t="s">
        <v>16</v>
      </c>
      <c r="E6879">
        <v>1</v>
      </c>
      <c r="F6879">
        <v>1</v>
      </c>
      <c r="G6879" t="s">
        <v>148</v>
      </c>
      <c r="H6879">
        <v>1</v>
      </c>
      <c r="I6879">
        <v>2</v>
      </c>
      <c r="J6879" t="s">
        <v>14</v>
      </c>
      <c r="K6879" s="36" t="s">
        <v>149</v>
      </c>
    </row>
    <row r="6880" spans="1:11" x14ac:dyDescent="0.25">
      <c r="A6880">
        <v>260525567</v>
      </c>
      <c r="B6880" s="1">
        <v>43593</v>
      </c>
      <c r="C6880" t="s">
        <v>11</v>
      </c>
      <c r="D6880" t="s">
        <v>17</v>
      </c>
      <c r="E6880">
        <v>0.93</v>
      </c>
      <c r="F6880">
        <v>0.88</v>
      </c>
      <c r="G6880" t="s">
        <v>148</v>
      </c>
      <c r="H6880">
        <v>1</v>
      </c>
      <c r="I6880">
        <v>1</v>
      </c>
      <c r="J6880" t="s">
        <v>14</v>
      </c>
      <c r="K6880" s="36" t="s">
        <v>149</v>
      </c>
    </row>
    <row r="6881" spans="1:11" x14ac:dyDescent="0.25">
      <c r="A6881">
        <v>410856265</v>
      </c>
      <c r="B6881" s="1">
        <v>44381</v>
      </c>
      <c r="C6881" t="s">
        <v>27</v>
      </c>
      <c r="D6881" t="s">
        <v>20</v>
      </c>
      <c r="E6881">
        <v>0.17</v>
      </c>
      <c r="F6881">
        <v>0</v>
      </c>
      <c r="G6881" t="s">
        <v>148</v>
      </c>
      <c r="H6881">
        <v>1</v>
      </c>
      <c r="I6881">
        <v>1</v>
      </c>
      <c r="J6881" t="s">
        <v>22</v>
      </c>
      <c r="K6881" s="36" t="s">
        <v>149</v>
      </c>
    </row>
    <row r="6882" spans="1:11" x14ac:dyDescent="0.25">
      <c r="A6882">
        <v>652555677</v>
      </c>
      <c r="B6882" s="1">
        <v>45552</v>
      </c>
      <c r="C6882" t="s">
        <v>11</v>
      </c>
      <c r="D6882" t="s">
        <v>16</v>
      </c>
      <c r="E6882">
        <v>1</v>
      </c>
      <c r="F6882">
        <v>1</v>
      </c>
      <c r="G6882" t="s">
        <v>149</v>
      </c>
      <c r="H6882">
        <v>1</v>
      </c>
      <c r="I6882">
        <v>1</v>
      </c>
      <c r="J6882" t="s">
        <v>14</v>
      </c>
      <c r="K6882" s="36" t="s">
        <v>149</v>
      </c>
    </row>
    <row r="6883" spans="1:11" x14ac:dyDescent="0.25">
      <c r="A6883">
        <v>10244566</v>
      </c>
      <c r="B6883" s="1">
        <v>41603</v>
      </c>
      <c r="C6883" t="s">
        <v>34</v>
      </c>
      <c r="D6883" t="s">
        <v>17</v>
      </c>
      <c r="E6883">
        <v>1</v>
      </c>
      <c r="F6883">
        <v>0.5</v>
      </c>
      <c r="G6883" t="s">
        <v>148</v>
      </c>
      <c r="H6883">
        <v>1</v>
      </c>
      <c r="I6883">
        <v>1</v>
      </c>
      <c r="J6883" t="s">
        <v>22</v>
      </c>
      <c r="K6883" s="36" t="s">
        <v>149</v>
      </c>
    </row>
    <row r="6884" spans="1:11" x14ac:dyDescent="0.25">
      <c r="A6884">
        <v>114290705</v>
      </c>
      <c r="B6884" s="1">
        <v>42767</v>
      </c>
      <c r="C6884" t="s">
        <v>11</v>
      </c>
      <c r="D6884" t="s">
        <v>16</v>
      </c>
      <c r="E6884">
        <v>1</v>
      </c>
      <c r="F6884">
        <v>0.54</v>
      </c>
      <c r="G6884" t="s">
        <v>148</v>
      </c>
      <c r="H6884">
        <v>3</v>
      </c>
      <c r="I6884">
        <v>3</v>
      </c>
      <c r="J6884" t="s">
        <v>14</v>
      </c>
      <c r="K6884" s="36" t="s">
        <v>149</v>
      </c>
    </row>
    <row r="6885" spans="1:11" x14ac:dyDescent="0.25">
      <c r="A6885">
        <v>35290361</v>
      </c>
      <c r="B6885" s="1">
        <v>42163</v>
      </c>
      <c r="C6885" t="s">
        <v>30</v>
      </c>
      <c r="D6885" t="s">
        <v>16</v>
      </c>
      <c r="E6885">
        <v>0.98</v>
      </c>
      <c r="F6885">
        <v>0.94</v>
      </c>
      <c r="G6885" t="s">
        <v>148</v>
      </c>
      <c r="H6885">
        <v>6</v>
      </c>
      <c r="I6885">
        <v>8</v>
      </c>
      <c r="J6885" t="s">
        <v>14</v>
      </c>
      <c r="K6885" s="36" t="s">
        <v>149</v>
      </c>
    </row>
    <row r="6886" spans="1:11" x14ac:dyDescent="0.25">
      <c r="A6886">
        <v>101940826</v>
      </c>
      <c r="B6886" s="1">
        <v>42674</v>
      </c>
      <c r="C6886" t="s">
        <v>11</v>
      </c>
      <c r="D6886" t="s">
        <v>16</v>
      </c>
      <c r="E6886">
        <v>1</v>
      </c>
      <c r="F6886">
        <v>0.88</v>
      </c>
      <c r="G6886" t="s">
        <v>149</v>
      </c>
      <c r="H6886">
        <v>1</v>
      </c>
      <c r="I6886">
        <v>2</v>
      </c>
      <c r="J6886" t="s">
        <v>22</v>
      </c>
      <c r="K6886" s="36" t="s">
        <v>149</v>
      </c>
    </row>
    <row r="6887" spans="1:11" x14ac:dyDescent="0.25">
      <c r="A6887">
        <v>414104125</v>
      </c>
      <c r="B6887" s="1">
        <v>44397</v>
      </c>
      <c r="C6887" t="s">
        <v>11</v>
      </c>
      <c r="D6887" t="s">
        <v>16</v>
      </c>
      <c r="E6887">
        <v>1</v>
      </c>
      <c r="F6887">
        <v>0.89</v>
      </c>
      <c r="G6887" t="s">
        <v>148</v>
      </c>
      <c r="H6887">
        <v>1</v>
      </c>
      <c r="I6887">
        <v>1</v>
      </c>
      <c r="J6887" t="s">
        <v>14</v>
      </c>
      <c r="K6887" s="36" t="s">
        <v>149</v>
      </c>
    </row>
    <row r="6888" spans="1:11" x14ac:dyDescent="0.25">
      <c r="A6888">
        <v>653915859</v>
      </c>
      <c r="B6888" s="1">
        <v>45560</v>
      </c>
      <c r="C6888" t="s">
        <v>27</v>
      </c>
      <c r="D6888" t="s">
        <v>16</v>
      </c>
      <c r="E6888">
        <v>1</v>
      </c>
      <c r="F6888">
        <v>1</v>
      </c>
      <c r="G6888" t="s">
        <v>148</v>
      </c>
      <c r="H6888">
        <v>1</v>
      </c>
      <c r="I6888">
        <v>1</v>
      </c>
      <c r="J6888" t="s">
        <v>14</v>
      </c>
      <c r="K6888" s="36" t="s">
        <v>149</v>
      </c>
    </row>
    <row r="6889" spans="1:11" x14ac:dyDescent="0.25">
      <c r="A6889">
        <v>652815902</v>
      </c>
      <c r="B6889" s="1">
        <v>45553</v>
      </c>
      <c r="C6889" t="s">
        <v>11</v>
      </c>
      <c r="D6889" t="s">
        <v>16</v>
      </c>
      <c r="E6889">
        <v>1</v>
      </c>
      <c r="F6889">
        <v>1</v>
      </c>
      <c r="G6889" t="s">
        <v>148</v>
      </c>
      <c r="H6889">
        <v>1</v>
      </c>
      <c r="I6889">
        <v>1</v>
      </c>
      <c r="J6889" t="s">
        <v>14</v>
      </c>
      <c r="K6889" s="36" t="s">
        <v>149</v>
      </c>
    </row>
    <row r="6890" spans="1:11" x14ac:dyDescent="0.25">
      <c r="A6890">
        <v>652826930</v>
      </c>
      <c r="B6890" s="1">
        <v>45553</v>
      </c>
      <c r="C6890" t="s">
        <v>11</v>
      </c>
      <c r="D6890" t="s">
        <v>16</v>
      </c>
      <c r="E6890">
        <v>1</v>
      </c>
      <c r="F6890">
        <v>0.97</v>
      </c>
      <c r="G6890" t="s">
        <v>149</v>
      </c>
      <c r="H6890">
        <v>3</v>
      </c>
      <c r="I6890">
        <v>3</v>
      </c>
      <c r="J6890" t="s">
        <v>14</v>
      </c>
      <c r="K6890" s="36" t="s">
        <v>149</v>
      </c>
    </row>
    <row r="6891" spans="1:11" x14ac:dyDescent="0.25">
      <c r="A6891">
        <v>42786908</v>
      </c>
      <c r="B6891" s="1">
        <v>42244</v>
      </c>
      <c r="C6891" t="s">
        <v>11</v>
      </c>
      <c r="D6891" t="s">
        <v>16</v>
      </c>
      <c r="E6891">
        <v>1</v>
      </c>
      <c r="G6891" t="s">
        <v>148</v>
      </c>
      <c r="H6891">
        <v>1</v>
      </c>
      <c r="I6891">
        <v>1</v>
      </c>
      <c r="J6891" t="s">
        <v>18</v>
      </c>
      <c r="K6891" s="36" t="s">
        <v>149</v>
      </c>
    </row>
    <row r="6892" spans="1:11" x14ac:dyDescent="0.25">
      <c r="A6892">
        <v>21997446</v>
      </c>
      <c r="B6892" s="1">
        <v>41913</v>
      </c>
      <c r="C6892" t="s">
        <v>11</v>
      </c>
      <c r="D6892" t="s">
        <v>21</v>
      </c>
      <c r="E6892">
        <v>1</v>
      </c>
      <c r="F6892">
        <v>0.82</v>
      </c>
      <c r="G6892" t="s">
        <v>149</v>
      </c>
      <c r="H6892">
        <v>1</v>
      </c>
      <c r="I6892">
        <v>3</v>
      </c>
      <c r="J6892" t="s">
        <v>18</v>
      </c>
      <c r="K6892" s="36" t="s">
        <v>149</v>
      </c>
    </row>
    <row r="6893" spans="1:11" x14ac:dyDescent="0.25">
      <c r="A6893">
        <v>354293782</v>
      </c>
      <c r="B6893" s="1">
        <v>44019</v>
      </c>
      <c r="C6893" t="s">
        <v>27</v>
      </c>
      <c r="D6893" t="s">
        <v>16</v>
      </c>
      <c r="E6893">
        <v>1</v>
      </c>
      <c r="F6893">
        <v>0.88</v>
      </c>
      <c r="G6893" t="s">
        <v>148</v>
      </c>
      <c r="H6893">
        <v>1</v>
      </c>
      <c r="I6893">
        <v>1</v>
      </c>
      <c r="J6893" t="s">
        <v>14</v>
      </c>
      <c r="K6893" s="36" t="s">
        <v>149</v>
      </c>
    </row>
    <row r="6894" spans="1:11" x14ac:dyDescent="0.25">
      <c r="A6894">
        <v>652945043</v>
      </c>
      <c r="B6894" s="1">
        <v>45554</v>
      </c>
      <c r="C6894" t="s">
        <v>11</v>
      </c>
      <c r="D6894" t="s">
        <v>16</v>
      </c>
      <c r="E6894">
        <v>0.79</v>
      </c>
      <c r="F6894">
        <v>0.98</v>
      </c>
      <c r="G6894" t="s">
        <v>148</v>
      </c>
      <c r="H6894">
        <v>1</v>
      </c>
      <c r="I6894">
        <v>1</v>
      </c>
      <c r="J6894" t="s">
        <v>14</v>
      </c>
      <c r="K6894" s="36" t="s">
        <v>149</v>
      </c>
    </row>
    <row r="6895" spans="1:11" x14ac:dyDescent="0.25">
      <c r="A6895">
        <v>653931079</v>
      </c>
      <c r="B6895" s="1">
        <v>45560</v>
      </c>
      <c r="C6895" t="s">
        <v>27</v>
      </c>
      <c r="D6895" t="s">
        <v>20</v>
      </c>
      <c r="E6895">
        <v>0.3</v>
      </c>
      <c r="F6895">
        <v>0.04</v>
      </c>
      <c r="G6895" t="s">
        <v>148</v>
      </c>
      <c r="H6895">
        <v>1</v>
      </c>
      <c r="I6895">
        <v>2</v>
      </c>
      <c r="J6895" t="s">
        <v>14</v>
      </c>
      <c r="K6895" s="36" t="s">
        <v>149</v>
      </c>
    </row>
    <row r="6896" spans="1:11" x14ac:dyDescent="0.25">
      <c r="A6896">
        <v>653925812</v>
      </c>
      <c r="B6896" s="1">
        <v>45560</v>
      </c>
      <c r="C6896" t="s">
        <v>11</v>
      </c>
      <c r="D6896" t="s">
        <v>16</v>
      </c>
      <c r="E6896">
        <v>1</v>
      </c>
      <c r="F6896">
        <v>1</v>
      </c>
      <c r="G6896" t="s">
        <v>148</v>
      </c>
      <c r="H6896">
        <v>1</v>
      </c>
      <c r="I6896">
        <v>1</v>
      </c>
      <c r="J6896" t="s">
        <v>22</v>
      </c>
      <c r="K6896" s="36" t="s">
        <v>149</v>
      </c>
    </row>
    <row r="6897" spans="1:11" x14ac:dyDescent="0.25">
      <c r="A6897">
        <v>5386426</v>
      </c>
      <c r="B6897" s="1">
        <v>41342</v>
      </c>
      <c r="C6897" t="s">
        <v>11</v>
      </c>
      <c r="D6897" t="s">
        <v>16</v>
      </c>
      <c r="E6897">
        <v>1</v>
      </c>
      <c r="F6897">
        <v>0.77</v>
      </c>
      <c r="G6897" t="s">
        <v>148</v>
      </c>
      <c r="H6897">
        <v>1</v>
      </c>
      <c r="I6897">
        <v>1</v>
      </c>
      <c r="J6897" t="s">
        <v>14</v>
      </c>
      <c r="K6897" s="36" t="s">
        <v>149</v>
      </c>
    </row>
    <row r="6898" spans="1:11" x14ac:dyDescent="0.25">
      <c r="A6898">
        <v>149965715</v>
      </c>
      <c r="B6898" s="1">
        <v>42988</v>
      </c>
      <c r="C6898" t="s">
        <v>11</v>
      </c>
      <c r="D6898" t="s">
        <v>12</v>
      </c>
      <c r="F6898">
        <v>0</v>
      </c>
      <c r="G6898" t="s">
        <v>148</v>
      </c>
      <c r="H6898">
        <v>1</v>
      </c>
      <c r="I6898">
        <v>1</v>
      </c>
      <c r="J6898" t="s">
        <v>14</v>
      </c>
      <c r="K6898" s="36" t="s">
        <v>149</v>
      </c>
    </row>
    <row r="6899" spans="1:11" x14ac:dyDescent="0.25">
      <c r="A6899">
        <v>652956815</v>
      </c>
      <c r="B6899" s="1">
        <v>45554</v>
      </c>
      <c r="C6899" t="s">
        <v>11</v>
      </c>
      <c r="D6899" t="s">
        <v>16</v>
      </c>
      <c r="E6899">
        <v>1</v>
      </c>
      <c r="F6899">
        <v>1</v>
      </c>
      <c r="G6899" t="s">
        <v>149</v>
      </c>
      <c r="H6899">
        <v>5</v>
      </c>
      <c r="I6899">
        <v>5</v>
      </c>
      <c r="J6899" t="s">
        <v>14</v>
      </c>
      <c r="K6899" s="36" t="s">
        <v>149</v>
      </c>
    </row>
    <row r="6900" spans="1:11" x14ac:dyDescent="0.25">
      <c r="A6900">
        <v>651598589</v>
      </c>
      <c r="B6900" s="1">
        <v>45547</v>
      </c>
      <c r="C6900" t="s">
        <v>27</v>
      </c>
      <c r="D6900" t="s">
        <v>20</v>
      </c>
      <c r="E6900">
        <v>0.33</v>
      </c>
      <c r="F6900">
        <v>0.4</v>
      </c>
      <c r="G6900" t="s">
        <v>148</v>
      </c>
      <c r="H6900">
        <v>4</v>
      </c>
      <c r="I6900">
        <v>4</v>
      </c>
      <c r="J6900" t="s">
        <v>14</v>
      </c>
      <c r="K6900" s="36" t="s">
        <v>149</v>
      </c>
    </row>
    <row r="6901" spans="1:11" x14ac:dyDescent="0.25">
      <c r="A6901">
        <v>549699849</v>
      </c>
      <c r="B6901" s="1">
        <v>45266</v>
      </c>
      <c r="C6901" t="s">
        <v>11</v>
      </c>
      <c r="D6901" t="s">
        <v>16</v>
      </c>
      <c r="E6901">
        <v>1</v>
      </c>
      <c r="F6901">
        <v>0.99</v>
      </c>
      <c r="G6901" t="s">
        <v>148</v>
      </c>
      <c r="H6901">
        <v>276</v>
      </c>
      <c r="I6901">
        <v>466</v>
      </c>
      <c r="J6901" t="s">
        <v>14</v>
      </c>
      <c r="K6901" s="36" t="s">
        <v>149</v>
      </c>
    </row>
    <row r="6902" spans="1:11" x14ac:dyDescent="0.25">
      <c r="A6902">
        <v>653604702</v>
      </c>
      <c r="B6902" s="1">
        <v>45558</v>
      </c>
      <c r="C6902" t="s">
        <v>27</v>
      </c>
      <c r="D6902" t="s">
        <v>16</v>
      </c>
      <c r="E6902">
        <v>1</v>
      </c>
      <c r="F6902">
        <v>1</v>
      </c>
      <c r="G6902" t="s">
        <v>148</v>
      </c>
      <c r="H6902">
        <v>1</v>
      </c>
      <c r="I6902">
        <v>38</v>
      </c>
      <c r="J6902" t="s">
        <v>14</v>
      </c>
      <c r="K6902" s="36" t="s">
        <v>149</v>
      </c>
    </row>
    <row r="6903" spans="1:11" x14ac:dyDescent="0.25">
      <c r="A6903">
        <v>132913977</v>
      </c>
      <c r="B6903" s="1">
        <v>42887</v>
      </c>
      <c r="C6903" t="s">
        <v>11</v>
      </c>
      <c r="D6903" t="s">
        <v>16</v>
      </c>
      <c r="E6903">
        <v>1</v>
      </c>
      <c r="F6903">
        <v>0.97</v>
      </c>
      <c r="G6903" t="s">
        <v>149</v>
      </c>
      <c r="H6903">
        <v>2</v>
      </c>
      <c r="I6903">
        <v>3</v>
      </c>
      <c r="J6903" t="s">
        <v>14</v>
      </c>
      <c r="K6903" s="36" t="s">
        <v>149</v>
      </c>
    </row>
    <row r="6904" spans="1:11" x14ac:dyDescent="0.25">
      <c r="A6904">
        <v>654020178</v>
      </c>
      <c r="B6904" s="1">
        <v>45560</v>
      </c>
      <c r="C6904" t="s">
        <v>11</v>
      </c>
      <c r="D6904" t="s">
        <v>16</v>
      </c>
      <c r="E6904">
        <v>1</v>
      </c>
      <c r="F6904">
        <v>0.97</v>
      </c>
      <c r="G6904" t="s">
        <v>148</v>
      </c>
      <c r="H6904">
        <v>3</v>
      </c>
      <c r="I6904">
        <v>3</v>
      </c>
      <c r="J6904" t="s">
        <v>14</v>
      </c>
      <c r="K6904" s="36" t="s">
        <v>149</v>
      </c>
    </row>
    <row r="6905" spans="1:11" x14ac:dyDescent="0.25">
      <c r="A6905">
        <v>653123724</v>
      </c>
      <c r="B6905" s="1">
        <v>45555</v>
      </c>
      <c r="C6905" t="s">
        <v>27</v>
      </c>
      <c r="D6905" t="s">
        <v>20</v>
      </c>
      <c r="E6905">
        <v>0.08</v>
      </c>
      <c r="F6905">
        <v>0.05</v>
      </c>
      <c r="G6905" t="s">
        <v>148</v>
      </c>
      <c r="H6905">
        <v>1</v>
      </c>
      <c r="I6905">
        <v>1</v>
      </c>
      <c r="J6905" t="s">
        <v>22</v>
      </c>
      <c r="K6905" s="36" t="s">
        <v>149</v>
      </c>
    </row>
    <row r="6906" spans="1:11" x14ac:dyDescent="0.25">
      <c r="A6906">
        <v>8902654</v>
      </c>
      <c r="B6906" s="1">
        <v>41534</v>
      </c>
      <c r="C6906" t="s">
        <v>11</v>
      </c>
      <c r="D6906" t="s">
        <v>21</v>
      </c>
      <c r="E6906">
        <v>0.64</v>
      </c>
      <c r="F6906">
        <v>0.93</v>
      </c>
      <c r="G6906" t="s">
        <v>148</v>
      </c>
      <c r="H6906">
        <v>1</v>
      </c>
      <c r="I6906">
        <v>6</v>
      </c>
      <c r="J6906" t="s">
        <v>14</v>
      </c>
      <c r="K6906" s="36" t="s">
        <v>149</v>
      </c>
    </row>
    <row r="6907" spans="1:11" x14ac:dyDescent="0.25">
      <c r="A6907">
        <v>22830144</v>
      </c>
      <c r="B6907" s="1">
        <v>41934</v>
      </c>
      <c r="C6907" t="s">
        <v>11</v>
      </c>
      <c r="D6907" t="s">
        <v>21</v>
      </c>
      <c r="E6907">
        <v>0.5</v>
      </c>
      <c r="F6907">
        <v>0.5</v>
      </c>
      <c r="G6907" t="s">
        <v>148</v>
      </c>
      <c r="H6907">
        <v>5</v>
      </c>
      <c r="I6907">
        <v>10</v>
      </c>
      <c r="J6907" t="s">
        <v>14</v>
      </c>
      <c r="K6907" s="36" t="s">
        <v>149</v>
      </c>
    </row>
    <row r="6908" spans="1:11" x14ac:dyDescent="0.25">
      <c r="A6908">
        <v>558503305</v>
      </c>
      <c r="B6908" s="1">
        <v>45316</v>
      </c>
      <c r="C6908" t="s">
        <v>11</v>
      </c>
      <c r="D6908" t="s">
        <v>16</v>
      </c>
      <c r="E6908">
        <v>0.95</v>
      </c>
      <c r="F6908">
        <v>0.99</v>
      </c>
      <c r="G6908" t="s">
        <v>148</v>
      </c>
      <c r="H6908">
        <v>6</v>
      </c>
      <c r="I6908">
        <v>8</v>
      </c>
      <c r="J6908" t="s">
        <v>22</v>
      </c>
      <c r="K6908" s="36" t="s">
        <v>149</v>
      </c>
    </row>
    <row r="6909" spans="1:11" x14ac:dyDescent="0.25">
      <c r="A6909">
        <v>565733307</v>
      </c>
      <c r="B6909" s="1">
        <v>45357</v>
      </c>
      <c r="C6909" t="s">
        <v>11</v>
      </c>
      <c r="D6909" t="s">
        <v>16</v>
      </c>
      <c r="E6909">
        <v>0.8</v>
      </c>
      <c r="F6909">
        <v>0.99</v>
      </c>
      <c r="G6909" t="s">
        <v>148</v>
      </c>
      <c r="H6909">
        <v>3</v>
      </c>
      <c r="I6909">
        <v>3</v>
      </c>
      <c r="J6909" t="s">
        <v>14</v>
      </c>
      <c r="K6909" s="36" t="s">
        <v>149</v>
      </c>
    </row>
    <row r="6910" spans="1:11" x14ac:dyDescent="0.25">
      <c r="A6910">
        <v>42709868</v>
      </c>
      <c r="B6910" s="1">
        <v>42243</v>
      </c>
      <c r="C6910" t="s">
        <v>44</v>
      </c>
      <c r="D6910" t="s">
        <v>17</v>
      </c>
      <c r="E6910">
        <v>1</v>
      </c>
      <c r="F6910">
        <v>0.98</v>
      </c>
      <c r="G6910" t="s">
        <v>148</v>
      </c>
      <c r="H6910">
        <v>1</v>
      </c>
      <c r="I6910">
        <v>1</v>
      </c>
      <c r="J6910" t="s">
        <v>14</v>
      </c>
      <c r="K6910" s="36" t="s">
        <v>149</v>
      </c>
    </row>
    <row r="6911" spans="1:11" x14ac:dyDescent="0.25">
      <c r="A6911">
        <v>190932960</v>
      </c>
      <c r="B6911" s="1">
        <v>43242</v>
      </c>
      <c r="C6911" t="s">
        <v>11</v>
      </c>
      <c r="D6911" t="s">
        <v>16</v>
      </c>
      <c r="E6911">
        <v>0.9</v>
      </c>
      <c r="F6911">
        <v>1</v>
      </c>
      <c r="G6911" t="s">
        <v>149</v>
      </c>
      <c r="H6911">
        <v>1</v>
      </c>
      <c r="I6911">
        <v>1</v>
      </c>
      <c r="J6911" t="s">
        <v>14</v>
      </c>
      <c r="K6911" s="36" t="s">
        <v>149</v>
      </c>
    </row>
    <row r="6912" spans="1:11" x14ac:dyDescent="0.25">
      <c r="A6912">
        <v>450475067</v>
      </c>
      <c r="B6912" s="1">
        <v>44640</v>
      </c>
      <c r="C6912" t="s">
        <v>11</v>
      </c>
      <c r="D6912" t="s">
        <v>16</v>
      </c>
      <c r="E6912">
        <v>1</v>
      </c>
      <c r="F6912">
        <v>0.83</v>
      </c>
      <c r="G6912" t="s">
        <v>148</v>
      </c>
      <c r="H6912">
        <v>2</v>
      </c>
      <c r="I6912">
        <v>2</v>
      </c>
      <c r="J6912" t="s">
        <v>14</v>
      </c>
      <c r="K6912" s="36" t="s">
        <v>149</v>
      </c>
    </row>
    <row r="6913" spans="1:11" x14ac:dyDescent="0.25">
      <c r="A6913">
        <v>165979364</v>
      </c>
      <c r="B6913" s="1">
        <v>43105</v>
      </c>
      <c r="C6913" t="s">
        <v>11</v>
      </c>
      <c r="D6913" t="s">
        <v>16</v>
      </c>
      <c r="E6913">
        <v>1</v>
      </c>
      <c r="F6913">
        <v>0.92</v>
      </c>
      <c r="G6913" t="s">
        <v>149</v>
      </c>
      <c r="H6913">
        <v>2</v>
      </c>
      <c r="I6913">
        <v>2</v>
      </c>
      <c r="J6913" t="s">
        <v>14</v>
      </c>
      <c r="K6913" s="36" t="s">
        <v>149</v>
      </c>
    </row>
    <row r="6914" spans="1:11" x14ac:dyDescent="0.25">
      <c r="A6914">
        <v>4388895</v>
      </c>
      <c r="B6914" s="1">
        <v>41255</v>
      </c>
      <c r="C6914" t="s">
        <v>11</v>
      </c>
      <c r="D6914" t="s">
        <v>16</v>
      </c>
      <c r="E6914">
        <v>0.95</v>
      </c>
      <c r="F6914">
        <v>0.95</v>
      </c>
      <c r="G6914" t="s">
        <v>148</v>
      </c>
      <c r="H6914">
        <v>5</v>
      </c>
      <c r="I6914">
        <v>5</v>
      </c>
      <c r="J6914" t="s">
        <v>14</v>
      </c>
      <c r="K6914" s="36" t="s">
        <v>148</v>
      </c>
    </row>
    <row r="6915" spans="1:11" x14ac:dyDescent="0.25">
      <c r="A6915">
        <v>529616347</v>
      </c>
      <c r="B6915" s="1">
        <v>45141</v>
      </c>
      <c r="C6915" t="s">
        <v>27</v>
      </c>
      <c r="D6915" t="s">
        <v>16</v>
      </c>
      <c r="E6915">
        <v>1</v>
      </c>
      <c r="F6915">
        <v>1</v>
      </c>
      <c r="G6915" t="s">
        <v>148</v>
      </c>
      <c r="H6915">
        <v>1</v>
      </c>
      <c r="I6915">
        <v>1</v>
      </c>
      <c r="J6915" t="s">
        <v>14</v>
      </c>
      <c r="K6915" s="36" t="s">
        <v>149</v>
      </c>
    </row>
    <row r="6916" spans="1:11" x14ac:dyDescent="0.25">
      <c r="A6916">
        <v>139595528</v>
      </c>
      <c r="B6916" s="1">
        <v>42926</v>
      </c>
      <c r="C6916" t="s">
        <v>11</v>
      </c>
      <c r="D6916" t="s">
        <v>16</v>
      </c>
      <c r="E6916">
        <v>1</v>
      </c>
      <c r="F6916">
        <v>0.99</v>
      </c>
      <c r="G6916" t="s">
        <v>148</v>
      </c>
      <c r="H6916">
        <v>22</v>
      </c>
      <c r="I6916">
        <v>23</v>
      </c>
      <c r="J6916" t="s">
        <v>14</v>
      </c>
      <c r="K6916" s="36" t="s">
        <v>149</v>
      </c>
    </row>
    <row r="6917" spans="1:11" x14ac:dyDescent="0.25">
      <c r="A6917">
        <v>654264259</v>
      </c>
      <c r="B6917" s="1">
        <v>45562</v>
      </c>
      <c r="C6917" t="s">
        <v>11</v>
      </c>
      <c r="D6917" t="s">
        <v>16</v>
      </c>
      <c r="E6917">
        <v>0.8</v>
      </c>
      <c r="F6917">
        <v>0.83</v>
      </c>
      <c r="G6917" t="s">
        <v>148</v>
      </c>
      <c r="H6917">
        <v>1</v>
      </c>
      <c r="I6917">
        <v>1</v>
      </c>
      <c r="J6917" t="s">
        <v>22</v>
      </c>
      <c r="K6917" s="36" t="s">
        <v>149</v>
      </c>
    </row>
    <row r="6918" spans="1:11" x14ac:dyDescent="0.25">
      <c r="A6918">
        <v>454781539</v>
      </c>
      <c r="B6918" s="1">
        <v>44669</v>
      </c>
      <c r="C6918" t="s">
        <v>27</v>
      </c>
      <c r="D6918" t="s">
        <v>16</v>
      </c>
      <c r="E6918">
        <v>1</v>
      </c>
      <c r="F6918">
        <v>1</v>
      </c>
      <c r="G6918" t="s">
        <v>148</v>
      </c>
      <c r="H6918">
        <v>1</v>
      </c>
      <c r="I6918">
        <v>1</v>
      </c>
      <c r="J6918" t="s">
        <v>14</v>
      </c>
      <c r="K6918" s="36" t="s">
        <v>149</v>
      </c>
    </row>
    <row r="6919" spans="1:11" x14ac:dyDescent="0.25">
      <c r="A6919">
        <v>412743600</v>
      </c>
      <c r="B6919" s="1">
        <v>44390</v>
      </c>
      <c r="C6919" t="s">
        <v>11</v>
      </c>
      <c r="D6919" t="s">
        <v>12</v>
      </c>
      <c r="G6919" t="s">
        <v>148</v>
      </c>
      <c r="H6919">
        <v>1</v>
      </c>
      <c r="I6919">
        <v>1</v>
      </c>
      <c r="J6919" t="s">
        <v>22</v>
      </c>
      <c r="K6919" s="36" t="s">
        <v>149</v>
      </c>
    </row>
    <row r="6920" spans="1:11" x14ac:dyDescent="0.25">
      <c r="A6920">
        <v>654286307</v>
      </c>
      <c r="B6920" s="1">
        <v>45562</v>
      </c>
      <c r="C6920" t="s">
        <v>11</v>
      </c>
      <c r="D6920" t="s">
        <v>16</v>
      </c>
      <c r="E6920">
        <v>1</v>
      </c>
      <c r="F6920">
        <v>1</v>
      </c>
      <c r="G6920" t="s">
        <v>149</v>
      </c>
      <c r="H6920">
        <v>1</v>
      </c>
      <c r="I6920">
        <v>1</v>
      </c>
      <c r="J6920" t="s">
        <v>22</v>
      </c>
      <c r="K6920" s="36" t="s">
        <v>149</v>
      </c>
    </row>
    <row r="6921" spans="1:11" x14ac:dyDescent="0.25">
      <c r="A6921">
        <v>654304022</v>
      </c>
      <c r="B6921" s="1">
        <v>45562</v>
      </c>
      <c r="C6921" t="s">
        <v>11</v>
      </c>
      <c r="D6921" t="s">
        <v>16</v>
      </c>
      <c r="E6921">
        <v>1</v>
      </c>
      <c r="F6921">
        <v>0.94</v>
      </c>
      <c r="G6921" t="s">
        <v>149</v>
      </c>
      <c r="H6921">
        <v>1</v>
      </c>
      <c r="I6921">
        <v>1</v>
      </c>
      <c r="J6921" t="s">
        <v>14</v>
      </c>
      <c r="K6921" s="36" t="s">
        <v>149</v>
      </c>
    </row>
    <row r="6922" spans="1:11" x14ac:dyDescent="0.25">
      <c r="A6922">
        <v>35898765</v>
      </c>
      <c r="B6922" s="1">
        <v>42170</v>
      </c>
      <c r="C6922" t="s">
        <v>11</v>
      </c>
      <c r="D6922" t="s">
        <v>21</v>
      </c>
      <c r="E6922">
        <v>1</v>
      </c>
      <c r="F6922">
        <v>1</v>
      </c>
      <c r="G6922" t="s">
        <v>148</v>
      </c>
      <c r="H6922">
        <v>1</v>
      </c>
      <c r="I6922">
        <v>2</v>
      </c>
      <c r="J6922" t="s">
        <v>14</v>
      </c>
      <c r="K6922" s="36" t="s">
        <v>149</v>
      </c>
    </row>
    <row r="6923" spans="1:11" x14ac:dyDescent="0.25">
      <c r="A6923">
        <v>360661069</v>
      </c>
      <c r="B6923" s="1">
        <v>44048</v>
      </c>
      <c r="C6923" t="s">
        <v>11</v>
      </c>
      <c r="D6923" t="s">
        <v>21</v>
      </c>
      <c r="E6923">
        <v>0.5</v>
      </c>
      <c r="F6923">
        <v>1</v>
      </c>
      <c r="G6923" t="s">
        <v>148</v>
      </c>
      <c r="H6923">
        <v>1</v>
      </c>
      <c r="I6923">
        <v>1</v>
      </c>
      <c r="J6923" t="s">
        <v>14</v>
      </c>
      <c r="K6923" s="36" t="s">
        <v>149</v>
      </c>
    </row>
    <row r="6924" spans="1:11" x14ac:dyDescent="0.25">
      <c r="A6924">
        <v>265548298</v>
      </c>
      <c r="B6924" s="1">
        <v>43617</v>
      </c>
      <c r="C6924" t="s">
        <v>27</v>
      </c>
      <c r="D6924" t="s">
        <v>17</v>
      </c>
      <c r="E6924">
        <v>1</v>
      </c>
      <c r="F6924">
        <v>0.54</v>
      </c>
      <c r="G6924" t="s">
        <v>148</v>
      </c>
      <c r="H6924">
        <v>1</v>
      </c>
      <c r="I6924">
        <v>1</v>
      </c>
      <c r="J6924" t="s">
        <v>22</v>
      </c>
      <c r="K6924" s="36" t="s">
        <v>149</v>
      </c>
    </row>
    <row r="6925" spans="1:11" x14ac:dyDescent="0.25">
      <c r="A6925">
        <v>653814171</v>
      </c>
      <c r="B6925" s="1">
        <v>45559</v>
      </c>
      <c r="C6925" t="s">
        <v>27</v>
      </c>
      <c r="D6925" t="s">
        <v>16</v>
      </c>
      <c r="E6925">
        <v>1</v>
      </c>
      <c r="F6925">
        <v>0.98</v>
      </c>
      <c r="G6925" t="s">
        <v>149</v>
      </c>
      <c r="H6925">
        <v>1</v>
      </c>
      <c r="I6925">
        <v>1</v>
      </c>
      <c r="J6925" t="s">
        <v>14</v>
      </c>
      <c r="K6925" s="36" t="s">
        <v>149</v>
      </c>
    </row>
    <row r="6926" spans="1:11" x14ac:dyDescent="0.25">
      <c r="A6926">
        <v>535120442</v>
      </c>
      <c r="B6926" s="1">
        <v>45171</v>
      </c>
      <c r="C6926" t="s">
        <v>11</v>
      </c>
      <c r="D6926" t="s">
        <v>17</v>
      </c>
      <c r="E6926">
        <v>1</v>
      </c>
      <c r="F6926">
        <v>1</v>
      </c>
      <c r="G6926" t="s">
        <v>148</v>
      </c>
      <c r="H6926">
        <v>7</v>
      </c>
      <c r="I6926">
        <v>7</v>
      </c>
      <c r="J6926" t="s">
        <v>14</v>
      </c>
      <c r="K6926" s="36" t="s">
        <v>149</v>
      </c>
    </row>
    <row r="6927" spans="1:11" x14ac:dyDescent="0.25">
      <c r="A6927">
        <v>654414352</v>
      </c>
      <c r="B6927" s="1">
        <v>45563</v>
      </c>
      <c r="C6927" t="s">
        <v>27</v>
      </c>
      <c r="D6927" t="s">
        <v>16</v>
      </c>
      <c r="E6927">
        <v>0.97</v>
      </c>
      <c r="F6927">
        <v>1</v>
      </c>
      <c r="G6927" t="s">
        <v>149</v>
      </c>
      <c r="H6927">
        <v>1</v>
      </c>
      <c r="I6927">
        <v>1</v>
      </c>
      <c r="J6927" t="s">
        <v>14</v>
      </c>
      <c r="K6927" s="36" t="s">
        <v>149</v>
      </c>
    </row>
    <row r="6928" spans="1:11" x14ac:dyDescent="0.25">
      <c r="A6928">
        <v>653845447</v>
      </c>
      <c r="B6928" s="1">
        <v>45559</v>
      </c>
      <c r="C6928" t="s">
        <v>27</v>
      </c>
      <c r="D6928" t="s">
        <v>16</v>
      </c>
      <c r="E6928">
        <v>1</v>
      </c>
      <c r="F6928">
        <v>0.52</v>
      </c>
      <c r="G6928" t="s">
        <v>148</v>
      </c>
      <c r="H6928">
        <v>3</v>
      </c>
      <c r="I6928">
        <v>3</v>
      </c>
      <c r="J6928" t="s">
        <v>14</v>
      </c>
      <c r="K6928" s="36" t="s">
        <v>149</v>
      </c>
    </row>
    <row r="6929" spans="1:11" x14ac:dyDescent="0.25">
      <c r="A6929">
        <v>116229125</v>
      </c>
      <c r="B6929" s="1">
        <v>42779</v>
      </c>
      <c r="C6929" t="s">
        <v>11</v>
      </c>
      <c r="D6929" t="s">
        <v>16</v>
      </c>
      <c r="E6929">
        <v>1</v>
      </c>
      <c r="F6929">
        <v>1</v>
      </c>
      <c r="G6929" t="s">
        <v>149</v>
      </c>
      <c r="H6929">
        <v>1</v>
      </c>
      <c r="I6929">
        <v>1</v>
      </c>
      <c r="J6929" t="s">
        <v>14</v>
      </c>
      <c r="K6929" s="36" t="s">
        <v>149</v>
      </c>
    </row>
    <row r="6930" spans="1:11" x14ac:dyDescent="0.25">
      <c r="A6930">
        <v>492305589</v>
      </c>
      <c r="B6930" s="1">
        <v>44916</v>
      </c>
      <c r="C6930" t="s">
        <v>11</v>
      </c>
      <c r="D6930" t="s">
        <v>16</v>
      </c>
      <c r="E6930">
        <v>1</v>
      </c>
      <c r="F6930">
        <v>0.89</v>
      </c>
      <c r="G6930" t="s">
        <v>149</v>
      </c>
      <c r="H6930">
        <v>2</v>
      </c>
      <c r="I6930">
        <v>2</v>
      </c>
      <c r="J6930" t="s">
        <v>18</v>
      </c>
      <c r="K6930" s="36" t="s">
        <v>149</v>
      </c>
    </row>
    <row r="6931" spans="1:11" x14ac:dyDescent="0.25">
      <c r="A6931">
        <v>333433849</v>
      </c>
      <c r="B6931" s="1">
        <v>43865</v>
      </c>
      <c r="C6931" t="s">
        <v>11</v>
      </c>
      <c r="D6931" t="s">
        <v>16</v>
      </c>
      <c r="E6931">
        <v>1</v>
      </c>
      <c r="F6931">
        <v>0.97</v>
      </c>
      <c r="G6931" t="s">
        <v>149</v>
      </c>
      <c r="H6931">
        <v>1</v>
      </c>
      <c r="I6931">
        <v>1</v>
      </c>
      <c r="J6931" t="s">
        <v>18</v>
      </c>
      <c r="K6931" s="36" t="s">
        <v>149</v>
      </c>
    </row>
    <row r="6932" spans="1:11" x14ac:dyDescent="0.25">
      <c r="A6932">
        <v>142281678</v>
      </c>
      <c r="B6932" s="1">
        <v>42940</v>
      </c>
      <c r="C6932" t="s">
        <v>11</v>
      </c>
      <c r="D6932" t="s">
        <v>17</v>
      </c>
      <c r="E6932">
        <v>0.94</v>
      </c>
      <c r="F6932">
        <v>0.28999999999999998</v>
      </c>
      <c r="G6932" t="s">
        <v>148</v>
      </c>
      <c r="H6932">
        <v>1</v>
      </c>
      <c r="I6932">
        <v>6</v>
      </c>
      <c r="J6932" t="s">
        <v>14</v>
      </c>
      <c r="K6932" s="36" t="s">
        <v>149</v>
      </c>
    </row>
    <row r="6933" spans="1:11" x14ac:dyDescent="0.25">
      <c r="A6933">
        <v>515140619</v>
      </c>
      <c r="B6933" s="1">
        <v>45063</v>
      </c>
      <c r="C6933" t="s">
        <v>11</v>
      </c>
      <c r="D6933" t="s">
        <v>16</v>
      </c>
      <c r="E6933">
        <v>1</v>
      </c>
      <c r="F6933">
        <v>0.93</v>
      </c>
      <c r="G6933" t="s">
        <v>149</v>
      </c>
      <c r="H6933">
        <v>2</v>
      </c>
      <c r="I6933">
        <v>2</v>
      </c>
      <c r="J6933" t="s">
        <v>22</v>
      </c>
      <c r="K6933" s="36" t="s">
        <v>149</v>
      </c>
    </row>
    <row r="6934" spans="1:11" x14ac:dyDescent="0.25">
      <c r="A6934">
        <v>19963118</v>
      </c>
      <c r="B6934" s="1">
        <v>41864</v>
      </c>
      <c r="C6934" t="s">
        <v>27</v>
      </c>
      <c r="D6934" t="s">
        <v>16</v>
      </c>
      <c r="E6934">
        <v>1</v>
      </c>
      <c r="F6934">
        <v>1</v>
      </c>
      <c r="G6934" t="s">
        <v>148</v>
      </c>
      <c r="H6934">
        <v>3</v>
      </c>
      <c r="I6934">
        <v>3</v>
      </c>
      <c r="J6934" t="s">
        <v>22</v>
      </c>
      <c r="K6934" s="36" t="s">
        <v>149</v>
      </c>
    </row>
    <row r="6935" spans="1:11" x14ac:dyDescent="0.25">
      <c r="A6935">
        <v>4299183</v>
      </c>
      <c r="B6935" s="1">
        <v>41245</v>
      </c>
      <c r="C6935" t="s">
        <v>11</v>
      </c>
      <c r="D6935" t="s">
        <v>16</v>
      </c>
      <c r="E6935">
        <v>1</v>
      </c>
      <c r="F6935">
        <v>0.82</v>
      </c>
      <c r="G6935" t="s">
        <v>148</v>
      </c>
      <c r="H6935">
        <v>2</v>
      </c>
      <c r="I6935">
        <v>4</v>
      </c>
      <c r="J6935" t="s">
        <v>14</v>
      </c>
      <c r="K6935" s="36" t="s">
        <v>149</v>
      </c>
    </row>
    <row r="6936" spans="1:11" x14ac:dyDescent="0.25">
      <c r="A6936">
        <v>450903699</v>
      </c>
      <c r="B6936" s="1">
        <v>44643</v>
      </c>
      <c r="C6936" t="s">
        <v>11</v>
      </c>
      <c r="D6936" t="s">
        <v>16</v>
      </c>
      <c r="E6936">
        <v>1</v>
      </c>
      <c r="F6936">
        <v>1</v>
      </c>
      <c r="G6936" t="s">
        <v>148</v>
      </c>
      <c r="H6936">
        <v>1</v>
      </c>
      <c r="I6936">
        <v>1</v>
      </c>
      <c r="J6936" t="s">
        <v>14</v>
      </c>
      <c r="K6936" s="36" t="s">
        <v>149</v>
      </c>
    </row>
    <row r="6937" spans="1:11" x14ac:dyDescent="0.25">
      <c r="A6937">
        <v>235262930</v>
      </c>
      <c r="B6937" s="1">
        <v>43473</v>
      </c>
      <c r="C6937" t="s">
        <v>11</v>
      </c>
      <c r="D6937" t="s">
        <v>21</v>
      </c>
      <c r="E6937">
        <v>0.5</v>
      </c>
      <c r="F6937">
        <v>0.08</v>
      </c>
      <c r="G6937" t="s">
        <v>148</v>
      </c>
      <c r="H6937">
        <v>1</v>
      </c>
      <c r="I6937">
        <v>1</v>
      </c>
      <c r="J6937" t="s">
        <v>14</v>
      </c>
      <c r="K6937" s="36" t="s">
        <v>148</v>
      </c>
    </row>
    <row r="6938" spans="1:11" x14ac:dyDescent="0.25">
      <c r="A6938">
        <v>389485835</v>
      </c>
      <c r="B6938" s="1">
        <v>44248</v>
      </c>
      <c r="C6938" t="s">
        <v>27</v>
      </c>
      <c r="D6938" t="s">
        <v>17</v>
      </c>
      <c r="E6938">
        <v>0.8</v>
      </c>
      <c r="F6938">
        <v>1</v>
      </c>
      <c r="G6938" t="s">
        <v>148</v>
      </c>
      <c r="H6938">
        <v>1</v>
      </c>
      <c r="I6938">
        <v>1</v>
      </c>
      <c r="J6938" t="s">
        <v>22</v>
      </c>
      <c r="K6938" s="36" t="s">
        <v>149</v>
      </c>
    </row>
    <row r="6939" spans="1:11" x14ac:dyDescent="0.25">
      <c r="A6939">
        <v>315899903</v>
      </c>
      <c r="B6939" s="1">
        <v>43808</v>
      </c>
      <c r="C6939" t="s">
        <v>27</v>
      </c>
      <c r="D6939" t="s">
        <v>16</v>
      </c>
      <c r="E6939">
        <v>1</v>
      </c>
      <c r="F6939">
        <v>0.7</v>
      </c>
      <c r="G6939" t="s">
        <v>148</v>
      </c>
      <c r="H6939">
        <v>1</v>
      </c>
      <c r="I6939">
        <v>1</v>
      </c>
      <c r="J6939" t="s">
        <v>14</v>
      </c>
      <c r="K6939" s="36" t="s">
        <v>149</v>
      </c>
    </row>
    <row r="6940" spans="1:11" x14ac:dyDescent="0.25">
      <c r="A6940">
        <v>654741470</v>
      </c>
      <c r="B6940" s="1">
        <v>45565</v>
      </c>
      <c r="C6940" t="s">
        <v>11</v>
      </c>
      <c r="D6940" t="s">
        <v>16</v>
      </c>
      <c r="E6940">
        <v>1</v>
      </c>
      <c r="F6940">
        <v>1</v>
      </c>
      <c r="G6940" t="s">
        <v>148</v>
      </c>
      <c r="H6940">
        <v>1</v>
      </c>
      <c r="I6940">
        <v>1</v>
      </c>
      <c r="J6940" t="s">
        <v>14</v>
      </c>
      <c r="K6940" s="36" t="s">
        <v>149</v>
      </c>
    </row>
    <row r="6941" spans="1:11" x14ac:dyDescent="0.25">
      <c r="A6941">
        <v>24691807</v>
      </c>
      <c r="B6941" s="1">
        <v>41983</v>
      </c>
      <c r="C6941" t="s">
        <v>27</v>
      </c>
      <c r="D6941" t="s">
        <v>21</v>
      </c>
      <c r="E6941">
        <v>1</v>
      </c>
      <c r="F6941">
        <v>0.96</v>
      </c>
      <c r="G6941" t="s">
        <v>149</v>
      </c>
      <c r="H6941">
        <v>1</v>
      </c>
      <c r="I6941">
        <v>1</v>
      </c>
      <c r="J6941" t="s">
        <v>14</v>
      </c>
      <c r="K6941" s="36" t="s">
        <v>149</v>
      </c>
    </row>
    <row r="6942" spans="1:11" x14ac:dyDescent="0.25">
      <c r="A6942">
        <v>3214640</v>
      </c>
      <c r="B6942" s="1">
        <v>41131</v>
      </c>
      <c r="C6942" t="s">
        <v>11</v>
      </c>
      <c r="D6942" t="s">
        <v>20</v>
      </c>
      <c r="E6942">
        <v>0.1</v>
      </c>
      <c r="F6942">
        <v>0</v>
      </c>
      <c r="G6942" t="s">
        <v>148</v>
      </c>
      <c r="H6942">
        <v>1</v>
      </c>
      <c r="I6942">
        <v>1</v>
      </c>
      <c r="J6942" t="s">
        <v>14</v>
      </c>
      <c r="K6942" s="36" t="s">
        <v>149</v>
      </c>
    </row>
    <row r="6943" spans="1:11" x14ac:dyDescent="0.25">
      <c r="A6943">
        <v>370783676</v>
      </c>
      <c r="B6943" s="1">
        <v>44109</v>
      </c>
      <c r="C6943" t="s">
        <v>11</v>
      </c>
      <c r="D6943" t="s">
        <v>20</v>
      </c>
      <c r="E6943">
        <v>0</v>
      </c>
      <c r="F6943">
        <v>0.03</v>
      </c>
      <c r="G6943" t="s">
        <v>148</v>
      </c>
      <c r="H6943">
        <v>1</v>
      </c>
      <c r="I6943">
        <v>1</v>
      </c>
      <c r="J6943" t="s">
        <v>22</v>
      </c>
      <c r="K6943" s="36" t="s">
        <v>149</v>
      </c>
    </row>
    <row r="6944" spans="1:11" x14ac:dyDescent="0.25">
      <c r="A6944">
        <v>382314394</v>
      </c>
      <c r="B6944" s="1">
        <v>44195</v>
      </c>
      <c r="C6944" t="s">
        <v>11</v>
      </c>
      <c r="D6944" t="s">
        <v>16</v>
      </c>
      <c r="E6944">
        <v>1</v>
      </c>
      <c r="F6944">
        <v>0.72</v>
      </c>
      <c r="G6944" t="s">
        <v>148</v>
      </c>
      <c r="H6944">
        <v>1</v>
      </c>
      <c r="I6944">
        <v>1</v>
      </c>
      <c r="J6944" t="s">
        <v>18</v>
      </c>
      <c r="K6944" s="36" t="s">
        <v>149</v>
      </c>
    </row>
    <row r="6945" spans="1:11" x14ac:dyDescent="0.25">
      <c r="A6945">
        <v>654426009</v>
      </c>
      <c r="B6945" s="1">
        <v>45563</v>
      </c>
      <c r="C6945" t="s">
        <v>11</v>
      </c>
      <c r="D6945" t="s">
        <v>16</v>
      </c>
      <c r="E6945">
        <v>1</v>
      </c>
      <c r="F6945">
        <v>1</v>
      </c>
      <c r="G6945" t="s">
        <v>148</v>
      </c>
      <c r="H6945">
        <v>1</v>
      </c>
      <c r="I6945">
        <v>3</v>
      </c>
      <c r="J6945" t="s">
        <v>22</v>
      </c>
      <c r="K6945" s="36" t="s">
        <v>149</v>
      </c>
    </row>
    <row r="6946" spans="1:11" x14ac:dyDescent="0.25">
      <c r="A6946">
        <v>476325074</v>
      </c>
      <c r="B6946" s="1">
        <v>44796</v>
      </c>
      <c r="C6946" t="s">
        <v>27</v>
      </c>
      <c r="D6946" t="s">
        <v>21</v>
      </c>
      <c r="E6946">
        <v>0.5</v>
      </c>
      <c r="F6946">
        <v>0.88</v>
      </c>
      <c r="G6946" t="s">
        <v>148</v>
      </c>
      <c r="H6946">
        <v>1</v>
      </c>
      <c r="I6946">
        <v>2</v>
      </c>
      <c r="J6946" t="s">
        <v>22</v>
      </c>
      <c r="K6946" s="36" t="s">
        <v>149</v>
      </c>
    </row>
    <row r="6947" spans="1:11" x14ac:dyDescent="0.25">
      <c r="A6947">
        <v>31324376</v>
      </c>
      <c r="B6947" s="1">
        <v>42110</v>
      </c>
      <c r="C6947" t="s">
        <v>11</v>
      </c>
      <c r="D6947" t="s">
        <v>21</v>
      </c>
      <c r="E6947">
        <v>0.88</v>
      </c>
      <c r="F6947">
        <v>0.67</v>
      </c>
      <c r="G6947" t="s">
        <v>148</v>
      </c>
      <c r="H6947">
        <v>1</v>
      </c>
      <c r="I6947">
        <v>4</v>
      </c>
      <c r="J6947" t="s">
        <v>14</v>
      </c>
      <c r="K6947" s="36" t="s">
        <v>149</v>
      </c>
    </row>
    <row r="6948" spans="1:11" x14ac:dyDescent="0.25">
      <c r="A6948">
        <v>85926487</v>
      </c>
      <c r="B6948" s="1">
        <v>42576</v>
      </c>
      <c r="C6948" t="s">
        <v>11</v>
      </c>
      <c r="D6948" t="s">
        <v>16</v>
      </c>
      <c r="E6948">
        <v>1</v>
      </c>
      <c r="F6948">
        <v>1</v>
      </c>
      <c r="G6948" t="s">
        <v>149</v>
      </c>
      <c r="H6948">
        <v>4</v>
      </c>
      <c r="I6948">
        <v>4</v>
      </c>
      <c r="J6948" t="s">
        <v>18</v>
      </c>
      <c r="K6948" s="36" t="s">
        <v>149</v>
      </c>
    </row>
    <row r="6949" spans="1:11" x14ac:dyDescent="0.25">
      <c r="A6949">
        <v>461582448</v>
      </c>
      <c r="B6949" s="1">
        <v>44710</v>
      </c>
      <c r="C6949" t="s">
        <v>27</v>
      </c>
      <c r="D6949" t="s">
        <v>20</v>
      </c>
      <c r="E6949">
        <v>0</v>
      </c>
      <c r="F6949">
        <v>0.69</v>
      </c>
      <c r="G6949" t="s">
        <v>148</v>
      </c>
      <c r="H6949">
        <v>1</v>
      </c>
      <c r="I6949">
        <v>3</v>
      </c>
      <c r="J6949" t="s">
        <v>22</v>
      </c>
      <c r="K6949" s="36" t="s">
        <v>149</v>
      </c>
    </row>
    <row r="6950" spans="1:11" x14ac:dyDescent="0.25">
      <c r="A6950">
        <v>554248385</v>
      </c>
      <c r="B6950" s="1">
        <v>45294</v>
      </c>
      <c r="C6950" t="s">
        <v>11</v>
      </c>
      <c r="D6950" t="s">
        <v>20</v>
      </c>
      <c r="E6950">
        <v>0</v>
      </c>
      <c r="F6950">
        <v>0.97</v>
      </c>
      <c r="G6950" t="s">
        <v>148</v>
      </c>
      <c r="H6950">
        <v>1</v>
      </c>
      <c r="I6950">
        <v>1</v>
      </c>
      <c r="J6950" t="s">
        <v>14</v>
      </c>
      <c r="K6950" s="36" t="s">
        <v>149</v>
      </c>
    </row>
    <row r="6951" spans="1:11" x14ac:dyDescent="0.25">
      <c r="A6951">
        <v>655623103</v>
      </c>
      <c r="B6951" s="1">
        <v>45570</v>
      </c>
      <c r="C6951" t="s">
        <v>27</v>
      </c>
      <c r="D6951" t="s">
        <v>21</v>
      </c>
      <c r="E6951">
        <v>1</v>
      </c>
      <c r="F6951">
        <v>0.78</v>
      </c>
      <c r="G6951" t="s">
        <v>148</v>
      </c>
      <c r="H6951">
        <v>1</v>
      </c>
      <c r="I6951">
        <v>1</v>
      </c>
      <c r="J6951" t="s">
        <v>14</v>
      </c>
      <c r="K6951" s="36" t="s">
        <v>149</v>
      </c>
    </row>
    <row r="6952" spans="1:11" x14ac:dyDescent="0.25">
      <c r="A6952">
        <v>67941418</v>
      </c>
      <c r="B6952" s="1">
        <v>42479</v>
      </c>
      <c r="C6952" t="s">
        <v>11</v>
      </c>
      <c r="D6952" t="s">
        <v>12</v>
      </c>
      <c r="F6952">
        <v>1</v>
      </c>
      <c r="G6952" t="s">
        <v>148</v>
      </c>
      <c r="H6952">
        <v>1</v>
      </c>
      <c r="I6952">
        <v>1</v>
      </c>
      <c r="J6952" t="s">
        <v>14</v>
      </c>
      <c r="K6952" s="36" t="s">
        <v>149</v>
      </c>
    </row>
    <row r="6953" spans="1:11" x14ac:dyDescent="0.25">
      <c r="A6953">
        <v>15345068</v>
      </c>
      <c r="B6953" s="1">
        <v>41769</v>
      </c>
      <c r="C6953" t="s">
        <v>11</v>
      </c>
      <c r="D6953" t="s">
        <v>16</v>
      </c>
      <c r="E6953">
        <v>1</v>
      </c>
      <c r="F6953">
        <v>0.91</v>
      </c>
      <c r="G6953" t="s">
        <v>149</v>
      </c>
      <c r="H6953">
        <v>1</v>
      </c>
      <c r="I6953">
        <v>1</v>
      </c>
      <c r="J6953" t="s">
        <v>14</v>
      </c>
      <c r="K6953" s="36" t="s">
        <v>149</v>
      </c>
    </row>
    <row r="6954" spans="1:11" x14ac:dyDescent="0.25">
      <c r="A6954">
        <v>267760144</v>
      </c>
      <c r="B6954" s="1">
        <v>43627</v>
      </c>
      <c r="C6954" t="s">
        <v>27</v>
      </c>
      <c r="D6954" t="s">
        <v>16</v>
      </c>
      <c r="E6954">
        <v>1</v>
      </c>
      <c r="F6954">
        <v>0.65</v>
      </c>
      <c r="G6954" t="s">
        <v>148</v>
      </c>
      <c r="H6954">
        <v>1</v>
      </c>
      <c r="I6954">
        <v>2</v>
      </c>
      <c r="J6954" t="s">
        <v>14</v>
      </c>
      <c r="K6954" s="36" t="s">
        <v>149</v>
      </c>
    </row>
    <row r="6955" spans="1:11" x14ac:dyDescent="0.25">
      <c r="A6955">
        <v>69739044</v>
      </c>
      <c r="B6955" s="1">
        <v>42491</v>
      </c>
      <c r="C6955" t="s">
        <v>11</v>
      </c>
      <c r="D6955" t="s">
        <v>16</v>
      </c>
      <c r="E6955">
        <v>1</v>
      </c>
      <c r="F6955">
        <v>0.98</v>
      </c>
      <c r="G6955" t="s">
        <v>148</v>
      </c>
      <c r="H6955">
        <v>1</v>
      </c>
      <c r="I6955">
        <v>1</v>
      </c>
      <c r="J6955" t="s">
        <v>14</v>
      </c>
      <c r="K6955" s="36" t="s">
        <v>149</v>
      </c>
    </row>
    <row r="6956" spans="1:11" x14ac:dyDescent="0.25">
      <c r="A6956">
        <v>186276773</v>
      </c>
      <c r="B6956" s="1">
        <v>43215</v>
      </c>
      <c r="C6956" t="s">
        <v>11</v>
      </c>
      <c r="D6956" t="s">
        <v>12</v>
      </c>
      <c r="F6956">
        <v>1</v>
      </c>
      <c r="G6956" t="s">
        <v>148</v>
      </c>
      <c r="H6956">
        <v>1</v>
      </c>
      <c r="I6956">
        <v>1</v>
      </c>
      <c r="J6956" t="s">
        <v>14</v>
      </c>
      <c r="K6956" s="36" t="s">
        <v>149</v>
      </c>
    </row>
    <row r="6957" spans="1:11" x14ac:dyDescent="0.25">
      <c r="A6957">
        <v>372160265</v>
      </c>
      <c r="B6957" s="1">
        <v>44120</v>
      </c>
      <c r="C6957" t="s">
        <v>11</v>
      </c>
      <c r="D6957" t="s">
        <v>16</v>
      </c>
      <c r="E6957">
        <v>1</v>
      </c>
      <c r="F6957">
        <v>0.84</v>
      </c>
      <c r="G6957" t="s">
        <v>149</v>
      </c>
      <c r="H6957">
        <v>1</v>
      </c>
      <c r="I6957">
        <v>2</v>
      </c>
      <c r="J6957" t="s">
        <v>14</v>
      </c>
      <c r="K6957" s="36" t="s">
        <v>149</v>
      </c>
    </row>
    <row r="6958" spans="1:11" x14ac:dyDescent="0.25">
      <c r="A6958">
        <v>655726343</v>
      </c>
      <c r="B6958" s="1">
        <v>45571</v>
      </c>
      <c r="C6958" t="s">
        <v>11</v>
      </c>
      <c r="D6958" t="s">
        <v>16</v>
      </c>
      <c r="E6958">
        <v>1</v>
      </c>
      <c r="F6958">
        <v>1</v>
      </c>
      <c r="G6958" t="s">
        <v>148</v>
      </c>
      <c r="H6958">
        <v>1</v>
      </c>
      <c r="I6958">
        <v>1</v>
      </c>
      <c r="J6958" t="s">
        <v>14</v>
      </c>
      <c r="K6958" s="36" t="s">
        <v>149</v>
      </c>
    </row>
    <row r="6959" spans="1:11" x14ac:dyDescent="0.25">
      <c r="A6959">
        <v>655079800</v>
      </c>
      <c r="B6959" s="1">
        <v>45567</v>
      </c>
      <c r="C6959" t="s">
        <v>27</v>
      </c>
      <c r="D6959" t="s">
        <v>16</v>
      </c>
      <c r="E6959">
        <v>1</v>
      </c>
      <c r="F6959">
        <v>0.97</v>
      </c>
      <c r="G6959" t="s">
        <v>149</v>
      </c>
      <c r="H6959">
        <v>1</v>
      </c>
      <c r="I6959">
        <v>1</v>
      </c>
      <c r="J6959" t="s">
        <v>14</v>
      </c>
      <c r="K6959" s="36" t="s">
        <v>149</v>
      </c>
    </row>
    <row r="6960" spans="1:11" x14ac:dyDescent="0.25">
      <c r="A6960">
        <v>578071397</v>
      </c>
      <c r="B6960" s="1">
        <v>45429</v>
      </c>
      <c r="C6960" t="s">
        <v>11</v>
      </c>
      <c r="D6960" t="s">
        <v>16</v>
      </c>
      <c r="E6960">
        <v>0.99</v>
      </c>
      <c r="F6960">
        <v>0.56999999999999995</v>
      </c>
      <c r="G6960" t="s">
        <v>148</v>
      </c>
      <c r="H6960">
        <v>2</v>
      </c>
      <c r="I6960">
        <v>3</v>
      </c>
      <c r="J6960" t="s">
        <v>14</v>
      </c>
      <c r="K6960" s="36" t="s">
        <v>149</v>
      </c>
    </row>
    <row r="6961" spans="1:11" x14ac:dyDescent="0.25">
      <c r="A6961">
        <v>132612028</v>
      </c>
      <c r="B6961" s="1">
        <v>42885</v>
      </c>
      <c r="C6961" t="s">
        <v>11</v>
      </c>
      <c r="D6961" t="s">
        <v>16</v>
      </c>
      <c r="E6961">
        <v>1</v>
      </c>
      <c r="F6961">
        <v>1</v>
      </c>
      <c r="G6961" t="s">
        <v>149</v>
      </c>
      <c r="H6961">
        <v>1</v>
      </c>
      <c r="I6961">
        <v>1</v>
      </c>
      <c r="J6961" t="s">
        <v>14</v>
      </c>
      <c r="K6961" s="36" t="s">
        <v>149</v>
      </c>
    </row>
    <row r="6962" spans="1:11" x14ac:dyDescent="0.25">
      <c r="A6962">
        <v>363092492</v>
      </c>
      <c r="B6962" s="1">
        <v>44061</v>
      </c>
      <c r="C6962" t="s">
        <v>11</v>
      </c>
      <c r="D6962" t="s">
        <v>12</v>
      </c>
      <c r="F6962">
        <v>1</v>
      </c>
      <c r="G6962" t="s">
        <v>148</v>
      </c>
      <c r="H6962">
        <v>1</v>
      </c>
      <c r="I6962">
        <v>1</v>
      </c>
      <c r="J6962" t="s">
        <v>22</v>
      </c>
      <c r="K6962" s="36" t="s">
        <v>148</v>
      </c>
    </row>
    <row r="6963" spans="1:11" x14ac:dyDescent="0.25">
      <c r="A6963">
        <v>163667041</v>
      </c>
      <c r="B6963" s="1">
        <v>43091</v>
      </c>
      <c r="C6963" t="s">
        <v>27</v>
      </c>
      <c r="D6963" t="s">
        <v>16</v>
      </c>
      <c r="E6963">
        <v>1</v>
      </c>
      <c r="F6963">
        <v>0.97</v>
      </c>
      <c r="G6963" t="s">
        <v>149</v>
      </c>
      <c r="H6963">
        <v>1</v>
      </c>
      <c r="I6963">
        <v>1</v>
      </c>
      <c r="J6963" t="s">
        <v>14</v>
      </c>
      <c r="K6963" s="36" t="s">
        <v>149</v>
      </c>
    </row>
    <row r="6964" spans="1:11" x14ac:dyDescent="0.25">
      <c r="A6964">
        <v>7821812</v>
      </c>
      <c r="B6964" s="1">
        <v>41485</v>
      </c>
      <c r="C6964" t="s">
        <v>11</v>
      </c>
      <c r="D6964" t="s">
        <v>16</v>
      </c>
      <c r="E6964">
        <v>1</v>
      </c>
      <c r="F6964">
        <v>1</v>
      </c>
      <c r="G6964" t="s">
        <v>149</v>
      </c>
      <c r="H6964">
        <v>1</v>
      </c>
      <c r="I6964">
        <v>1</v>
      </c>
      <c r="J6964" t="s">
        <v>14</v>
      </c>
      <c r="K6964" s="36" t="s">
        <v>149</v>
      </c>
    </row>
    <row r="6965" spans="1:11" x14ac:dyDescent="0.25">
      <c r="A6965">
        <v>21059334</v>
      </c>
      <c r="B6965" s="1">
        <v>41889</v>
      </c>
      <c r="C6965" t="s">
        <v>11</v>
      </c>
      <c r="D6965" t="s">
        <v>16</v>
      </c>
      <c r="E6965">
        <v>1</v>
      </c>
      <c r="F6965">
        <v>0.99</v>
      </c>
      <c r="G6965" t="s">
        <v>149</v>
      </c>
      <c r="H6965">
        <v>9</v>
      </c>
      <c r="I6965">
        <v>10</v>
      </c>
      <c r="J6965" t="s">
        <v>18</v>
      </c>
      <c r="K6965" s="36" t="s">
        <v>149</v>
      </c>
    </row>
    <row r="6966" spans="1:11" x14ac:dyDescent="0.25">
      <c r="A6966">
        <v>655144074</v>
      </c>
      <c r="B6966" s="1">
        <v>45567</v>
      </c>
      <c r="C6966" t="s">
        <v>11</v>
      </c>
      <c r="D6966" t="s">
        <v>16</v>
      </c>
      <c r="E6966">
        <v>1</v>
      </c>
      <c r="F6966">
        <v>1</v>
      </c>
      <c r="G6966" t="s">
        <v>149</v>
      </c>
      <c r="H6966">
        <v>1</v>
      </c>
      <c r="I6966">
        <v>1</v>
      </c>
      <c r="J6966" t="s">
        <v>14</v>
      </c>
      <c r="K6966" s="36" t="s">
        <v>149</v>
      </c>
    </row>
    <row r="6967" spans="1:11" x14ac:dyDescent="0.25">
      <c r="A6967">
        <v>78319936</v>
      </c>
      <c r="B6967" s="1">
        <v>42538</v>
      </c>
      <c r="C6967" t="s">
        <v>27</v>
      </c>
      <c r="D6967" t="s">
        <v>17</v>
      </c>
      <c r="E6967">
        <v>0.8</v>
      </c>
      <c r="F6967">
        <v>0.84</v>
      </c>
      <c r="G6967" t="s">
        <v>148</v>
      </c>
      <c r="H6967">
        <v>1</v>
      </c>
      <c r="I6967">
        <v>1</v>
      </c>
      <c r="J6967" t="s">
        <v>14</v>
      </c>
      <c r="K6967" s="36" t="s">
        <v>149</v>
      </c>
    </row>
    <row r="6968" spans="1:11" x14ac:dyDescent="0.25">
      <c r="A6968">
        <v>459265968</v>
      </c>
      <c r="B6968" s="1">
        <v>44696</v>
      </c>
      <c r="C6968" t="s">
        <v>11</v>
      </c>
      <c r="D6968" t="s">
        <v>17</v>
      </c>
      <c r="E6968">
        <v>0.75</v>
      </c>
      <c r="F6968">
        <v>0.8</v>
      </c>
      <c r="G6968" t="s">
        <v>148</v>
      </c>
      <c r="H6968">
        <v>2</v>
      </c>
      <c r="I6968">
        <v>2</v>
      </c>
      <c r="J6968" t="s">
        <v>14</v>
      </c>
      <c r="K6968" s="36" t="s">
        <v>149</v>
      </c>
    </row>
    <row r="6969" spans="1:11" x14ac:dyDescent="0.25">
      <c r="A6969">
        <v>655796419</v>
      </c>
      <c r="B6969" s="1">
        <v>45571</v>
      </c>
      <c r="C6969" t="s">
        <v>27</v>
      </c>
      <c r="D6969" t="s">
        <v>16</v>
      </c>
      <c r="E6969">
        <v>0.75</v>
      </c>
      <c r="F6969">
        <v>1</v>
      </c>
      <c r="G6969" t="s">
        <v>27</v>
      </c>
      <c r="H6969">
        <v>2</v>
      </c>
      <c r="I6969">
        <v>2</v>
      </c>
      <c r="J6969" t="s">
        <v>14</v>
      </c>
      <c r="K6969" s="36" t="s">
        <v>149</v>
      </c>
    </row>
    <row r="6970" spans="1:11" x14ac:dyDescent="0.25">
      <c r="A6970">
        <v>27228772</v>
      </c>
      <c r="B6970" s="1">
        <v>42039</v>
      </c>
      <c r="C6970" t="s">
        <v>27</v>
      </c>
      <c r="D6970" t="s">
        <v>16</v>
      </c>
      <c r="E6970">
        <v>0.9</v>
      </c>
      <c r="F6970">
        <v>0.97</v>
      </c>
      <c r="G6970" t="s">
        <v>149</v>
      </c>
      <c r="H6970">
        <v>2</v>
      </c>
      <c r="I6970">
        <v>2</v>
      </c>
      <c r="J6970" t="s">
        <v>14</v>
      </c>
      <c r="K6970" s="36" t="s">
        <v>149</v>
      </c>
    </row>
    <row r="6971" spans="1:11" x14ac:dyDescent="0.25">
      <c r="A6971">
        <v>655903090</v>
      </c>
      <c r="B6971" s="1">
        <v>45572</v>
      </c>
      <c r="C6971" t="s">
        <v>11</v>
      </c>
      <c r="D6971" t="s">
        <v>16</v>
      </c>
      <c r="E6971">
        <v>1</v>
      </c>
      <c r="F6971">
        <v>1</v>
      </c>
      <c r="G6971" t="s">
        <v>148</v>
      </c>
      <c r="H6971">
        <v>1</v>
      </c>
      <c r="I6971">
        <v>1</v>
      </c>
      <c r="J6971" t="s">
        <v>14</v>
      </c>
      <c r="K6971" s="36" t="s">
        <v>149</v>
      </c>
    </row>
    <row r="6972" spans="1:11" x14ac:dyDescent="0.25">
      <c r="A6972">
        <v>544642697</v>
      </c>
      <c r="B6972" s="1">
        <v>45232</v>
      </c>
      <c r="C6972" t="s">
        <v>11</v>
      </c>
      <c r="D6972" t="s">
        <v>16</v>
      </c>
      <c r="E6972">
        <v>0.88</v>
      </c>
      <c r="F6972">
        <v>0.48</v>
      </c>
      <c r="G6972" t="s">
        <v>148</v>
      </c>
      <c r="H6972">
        <v>1</v>
      </c>
      <c r="I6972">
        <v>2</v>
      </c>
      <c r="J6972" t="s">
        <v>22</v>
      </c>
      <c r="K6972" s="36" t="s">
        <v>149</v>
      </c>
    </row>
    <row r="6973" spans="1:11" x14ac:dyDescent="0.25">
      <c r="A6973">
        <v>9031973</v>
      </c>
      <c r="B6973" s="1">
        <v>41541</v>
      </c>
      <c r="C6973" t="s">
        <v>11</v>
      </c>
      <c r="D6973" t="s">
        <v>17</v>
      </c>
      <c r="E6973">
        <v>1</v>
      </c>
      <c r="F6973">
        <v>0.62</v>
      </c>
      <c r="G6973" t="s">
        <v>148</v>
      </c>
      <c r="H6973">
        <v>1</v>
      </c>
      <c r="I6973">
        <v>1</v>
      </c>
      <c r="J6973" t="s">
        <v>14</v>
      </c>
      <c r="K6973" s="36" t="s">
        <v>149</v>
      </c>
    </row>
    <row r="6974" spans="1:11" x14ac:dyDescent="0.25">
      <c r="A6974">
        <v>30619338</v>
      </c>
      <c r="B6974" s="1">
        <v>42099</v>
      </c>
      <c r="C6974" t="s">
        <v>11</v>
      </c>
      <c r="D6974" t="s">
        <v>16</v>
      </c>
      <c r="E6974">
        <v>1</v>
      </c>
      <c r="F6974">
        <v>1</v>
      </c>
      <c r="G6974" t="s">
        <v>148</v>
      </c>
      <c r="H6974">
        <v>1</v>
      </c>
      <c r="I6974">
        <v>1</v>
      </c>
      <c r="J6974" t="s">
        <v>22</v>
      </c>
      <c r="K6974" s="36" t="s">
        <v>149</v>
      </c>
    </row>
    <row r="6975" spans="1:11" x14ac:dyDescent="0.25">
      <c r="A6975">
        <v>25765840</v>
      </c>
      <c r="B6975" s="1">
        <v>42011</v>
      </c>
      <c r="C6975" t="s">
        <v>11</v>
      </c>
      <c r="D6975" t="s">
        <v>16</v>
      </c>
      <c r="E6975">
        <v>1</v>
      </c>
      <c r="F6975">
        <v>0.94</v>
      </c>
      <c r="G6975" t="s">
        <v>149</v>
      </c>
      <c r="H6975">
        <v>2</v>
      </c>
      <c r="I6975">
        <v>2</v>
      </c>
      <c r="J6975" t="s">
        <v>14</v>
      </c>
      <c r="K6975" s="36" t="s">
        <v>149</v>
      </c>
    </row>
    <row r="6976" spans="1:11" x14ac:dyDescent="0.25">
      <c r="A6976">
        <v>656246330</v>
      </c>
      <c r="B6976" s="1">
        <v>45574</v>
      </c>
      <c r="C6976" t="s">
        <v>27</v>
      </c>
      <c r="D6976" t="s">
        <v>16</v>
      </c>
      <c r="E6976">
        <v>1</v>
      </c>
      <c r="F6976">
        <v>1</v>
      </c>
      <c r="G6976" t="s">
        <v>148</v>
      </c>
      <c r="H6976">
        <v>2</v>
      </c>
      <c r="I6976">
        <v>2</v>
      </c>
      <c r="J6976" t="s">
        <v>22</v>
      </c>
      <c r="K6976" s="36" t="s">
        <v>149</v>
      </c>
    </row>
    <row r="6977" spans="1:11" x14ac:dyDescent="0.25">
      <c r="A6977">
        <v>181837601</v>
      </c>
      <c r="B6977" s="1">
        <v>43191</v>
      </c>
      <c r="C6977" t="s">
        <v>11</v>
      </c>
      <c r="D6977" t="s">
        <v>17</v>
      </c>
      <c r="E6977">
        <v>1</v>
      </c>
      <c r="F6977">
        <v>1</v>
      </c>
      <c r="G6977" t="s">
        <v>149</v>
      </c>
      <c r="H6977">
        <v>1</v>
      </c>
      <c r="I6977">
        <v>2</v>
      </c>
      <c r="J6977" t="s">
        <v>22</v>
      </c>
      <c r="K6977" s="36" t="s">
        <v>149</v>
      </c>
    </row>
    <row r="6978" spans="1:11" x14ac:dyDescent="0.25">
      <c r="A6978">
        <v>261227122</v>
      </c>
      <c r="B6978" s="1">
        <v>43596</v>
      </c>
      <c r="C6978" t="s">
        <v>27</v>
      </c>
      <c r="D6978" t="s">
        <v>17</v>
      </c>
      <c r="E6978">
        <v>1</v>
      </c>
      <c r="F6978">
        <v>0.92</v>
      </c>
      <c r="G6978" t="s">
        <v>149</v>
      </c>
      <c r="H6978">
        <v>2</v>
      </c>
      <c r="I6978">
        <v>3</v>
      </c>
      <c r="J6978" t="s">
        <v>14</v>
      </c>
      <c r="K6978" s="36" t="s">
        <v>149</v>
      </c>
    </row>
    <row r="6979" spans="1:11" x14ac:dyDescent="0.25">
      <c r="A6979">
        <v>651705807</v>
      </c>
      <c r="B6979" s="1">
        <v>45547</v>
      </c>
      <c r="C6979" t="s">
        <v>11</v>
      </c>
      <c r="D6979" t="s">
        <v>16</v>
      </c>
      <c r="E6979">
        <v>0.86</v>
      </c>
      <c r="F6979">
        <v>0.87</v>
      </c>
      <c r="G6979" t="s">
        <v>148</v>
      </c>
      <c r="H6979">
        <v>3</v>
      </c>
      <c r="I6979">
        <v>3</v>
      </c>
      <c r="J6979" t="s">
        <v>22</v>
      </c>
      <c r="K6979" s="36" t="s">
        <v>149</v>
      </c>
    </row>
    <row r="6980" spans="1:11" x14ac:dyDescent="0.25">
      <c r="A6980">
        <v>655979615</v>
      </c>
      <c r="B6980" s="1">
        <v>45572</v>
      </c>
      <c r="C6980" t="s">
        <v>11</v>
      </c>
      <c r="D6980" t="s">
        <v>16</v>
      </c>
      <c r="E6980">
        <v>1</v>
      </c>
      <c r="F6980">
        <v>0.88</v>
      </c>
      <c r="G6980" t="s">
        <v>148</v>
      </c>
      <c r="H6980">
        <v>1</v>
      </c>
      <c r="I6980">
        <v>1</v>
      </c>
      <c r="J6980" t="s">
        <v>14</v>
      </c>
      <c r="K6980" s="36" t="s">
        <v>149</v>
      </c>
    </row>
    <row r="6981" spans="1:11" x14ac:dyDescent="0.25">
      <c r="A6981">
        <v>656139972</v>
      </c>
      <c r="B6981" s="1">
        <v>45573</v>
      </c>
      <c r="C6981" t="s">
        <v>11</v>
      </c>
      <c r="D6981" t="s">
        <v>17</v>
      </c>
      <c r="E6981">
        <v>0.9</v>
      </c>
      <c r="F6981">
        <v>0.57999999999999996</v>
      </c>
      <c r="G6981" t="s">
        <v>148</v>
      </c>
      <c r="H6981">
        <v>1</v>
      </c>
      <c r="I6981">
        <v>2</v>
      </c>
      <c r="J6981" t="s">
        <v>14</v>
      </c>
      <c r="K6981" s="36" t="s">
        <v>149</v>
      </c>
    </row>
    <row r="6982" spans="1:11" x14ac:dyDescent="0.25">
      <c r="A6982">
        <v>399899894</v>
      </c>
      <c r="B6982" s="1">
        <v>44319</v>
      </c>
      <c r="C6982" t="s">
        <v>57</v>
      </c>
      <c r="D6982" t="s">
        <v>16</v>
      </c>
      <c r="E6982">
        <v>1</v>
      </c>
      <c r="F6982">
        <v>0.94</v>
      </c>
      <c r="G6982" t="s">
        <v>148</v>
      </c>
      <c r="H6982">
        <v>1</v>
      </c>
      <c r="I6982">
        <v>2</v>
      </c>
      <c r="J6982" t="s">
        <v>14</v>
      </c>
      <c r="K6982" s="36" t="s">
        <v>149</v>
      </c>
    </row>
    <row r="6983" spans="1:11" x14ac:dyDescent="0.25">
      <c r="A6983">
        <v>590405633</v>
      </c>
      <c r="B6983" s="1">
        <v>45490</v>
      </c>
      <c r="C6983" t="s">
        <v>11</v>
      </c>
      <c r="D6983" t="s">
        <v>21</v>
      </c>
      <c r="E6983">
        <v>0.5</v>
      </c>
      <c r="F6983">
        <v>1</v>
      </c>
      <c r="G6983" t="s">
        <v>148</v>
      </c>
      <c r="H6983">
        <v>1</v>
      </c>
      <c r="I6983">
        <v>1</v>
      </c>
      <c r="J6983" t="s">
        <v>14</v>
      </c>
      <c r="K6983" s="36" t="s">
        <v>149</v>
      </c>
    </row>
    <row r="6984" spans="1:11" x14ac:dyDescent="0.25">
      <c r="A6984">
        <v>655946216</v>
      </c>
      <c r="B6984" s="1">
        <v>45572</v>
      </c>
      <c r="C6984" t="s">
        <v>27</v>
      </c>
      <c r="D6984" t="s">
        <v>16</v>
      </c>
      <c r="E6984">
        <v>0.96</v>
      </c>
      <c r="F6984">
        <v>1</v>
      </c>
      <c r="G6984" t="s">
        <v>148</v>
      </c>
      <c r="H6984">
        <v>4</v>
      </c>
      <c r="I6984">
        <v>5</v>
      </c>
      <c r="J6984" t="s">
        <v>14</v>
      </c>
      <c r="K6984" s="36" t="s">
        <v>149</v>
      </c>
    </row>
    <row r="6985" spans="1:11" x14ac:dyDescent="0.25">
      <c r="A6985">
        <v>307224585</v>
      </c>
      <c r="B6985" s="1">
        <v>43774</v>
      </c>
      <c r="C6985" t="s">
        <v>11</v>
      </c>
      <c r="D6985" t="s">
        <v>16</v>
      </c>
      <c r="E6985">
        <v>1</v>
      </c>
      <c r="F6985">
        <v>0.77</v>
      </c>
      <c r="G6985" t="s">
        <v>148</v>
      </c>
      <c r="H6985">
        <v>1</v>
      </c>
      <c r="I6985">
        <v>1</v>
      </c>
      <c r="J6985" t="s">
        <v>14</v>
      </c>
      <c r="K6985" s="36" t="s">
        <v>149</v>
      </c>
    </row>
    <row r="6986" spans="1:11" x14ac:dyDescent="0.25">
      <c r="A6986">
        <v>347638574</v>
      </c>
      <c r="B6986" s="1">
        <v>43977</v>
      </c>
      <c r="C6986" t="s">
        <v>11</v>
      </c>
      <c r="D6986" t="s">
        <v>16</v>
      </c>
      <c r="E6986">
        <v>1</v>
      </c>
      <c r="F6986">
        <v>0.95</v>
      </c>
      <c r="G6986" t="s">
        <v>149</v>
      </c>
      <c r="H6986">
        <v>1</v>
      </c>
      <c r="I6986">
        <v>1</v>
      </c>
      <c r="J6986" t="s">
        <v>14</v>
      </c>
      <c r="K6986" s="36" t="s">
        <v>148</v>
      </c>
    </row>
    <row r="6987" spans="1:11" x14ac:dyDescent="0.25">
      <c r="A6987">
        <v>184212415</v>
      </c>
      <c r="B6987" s="1">
        <v>43204</v>
      </c>
      <c r="C6987" t="s">
        <v>11</v>
      </c>
      <c r="D6987" t="s">
        <v>12</v>
      </c>
      <c r="F6987">
        <v>1</v>
      </c>
      <c r="G6987" t="s">
        <v>27</v>
      </c>
      <c r="H6987">
        <v>5</v>
      </c>
      <c r="I6987">
        <v>6</v>
      </c>
      <c r="J6987" t="s">
        <v>14</v>
      </c>
      <c r="K6987" s="36" t="s">
        <v>149</v>
      </c>
    </row>
    <row r="6988" spans="1:11" x14ac:dyDescent="0.25">
      <c r="A6988">
        <v>158742397</v>
      </c>
      <c r="B6988" s="1">
        <v>43053</v>
      </c>
      <c r="C6988" t="s">
        <v>11</v>
      </c>
      <c r="D6988" t="s">
        <v>21</v>
      </c>
      <c r="E6988">
        <v>0.9</v>
      </c>
      <c r="F6988">
        <v>0.88</v>
      </c>
      <c r="G6988" t="s">
        <v>148</v>
      </c>
      <c r="H6988">
        <v>1</v>
      </c>
      <c r="I6988">
        <v>1</v>
      </c>
      <c r="J6988" t="s">
        <v>14</v>
      </c>
      <c r="K6988" s="36" t="s">
        <v>149</v>
      </c>
    </row>
    <row r="6989" spans="1:11" x14ac:dyDescent="0.25">
      <c r="A6989">
        <v>20325042</v>
      </c>
      <c r="B6989" s="1">
        <v>41871</v>
      </c>
      <c r="C6989" t="s">
        <v>11</v>
      </c>
      <c r="D6989" t="s">
        <v>16</v>
      </c>
      <c r="E6989">
        <v>1</v>
      </c>
      <c r="F6989">
        <v>0.8</v>
      </c>
      <c r="G6989" t="s">
        <v>148</v>
      </c>
      <c r="H6989">
        <v>1</v>
      </c>
      <c r="I6989">
        <v>1</v>
      </c>
      <c r="J6989" t="s">
        <v>18</v>
      </c>
      <c r="K6989" s="36" t="s">
        <v>148</v>
      </c>
    </row>
    <row r="6990" spans="1:11" x14ac:dyDescent="0.25">
      <c r="A6990">
        <v>197990266</v>
      </c>
      <c r="B6990" s="1">
        <v>43276</v>
      </c>
      <c r="C6990" t="s">
        <v>11</v>
      </c>
      <c r="D6990" t="s">
        <v>16</v>
      </c>
      <c r="E6990">
        <v>1</v>
      </c>
      <c r="F6990">
        <v>1</v>
      </c>
      <c r="G6990" t="s">
        <v>148</v>
      </c>
      <c r="H6990">
        <v>1</v>
      </c>
      <c r="I6990">
        <v>1</v>
      </c>
      <c r="J6990" t="s">
        <v>22</v>
      </c>
      <c r="K6990" s="36" t="s">
        <v>149</v>
      </c>
    </row>
    <row r="6991" spans="1:11" x14ac:dyDescent="0.25">
      <c r="A6991">
        <v>528967164</v>
      </c>
      <c r="B6991" s="1">
        <v>45138</v>
      </c>
      <c r="C6991" t="s">
        <v>11</v>
      </c>
      <c r="D6991" t="s">
        <v>16</v>
      </c>
      <c r="E6991">
        <v>0.95</v>
      </c>
      <c r="F6991">
        <v>0.7</v>
      </c>
      <c r="G6991" t="s">
        <v>149</v>
      </c>
      <c r="H6991">
        <v>2</v>
      </c>
      <c r="I6991">
        <v>2</v>
      </c>
      <c r="J6991" t="s">
        <v>14</v>
      </c>
      <c r="K6991" s="36" t="s">
        <v>149</v>
      </c>
    </row>
    <row r="6992" spans="1:11" x14ac:dyDescent="0.25">
      <c r="A6992">
        <v>36414872</v>
      </c>
      <c r="B6992" s="1">
        <v>42177</v>
      </c>
      <c r="C6992" t="s">
        <v>27</v>
      </c>
      <c r="D6992" t="s">
        <v>16</v>
      </c>
      <c r="E6992">
        <v>1</v>
      </c>
      <c r="F6992">
        <v>1</v>
      </c>
      <c r="G6992" t="s">
        <v>27</v>
      </c>
      <c r="H6992">
        <v>3</v>
      </c>
      <c r="I6992">
        <v>3</v>
      </c>
      <c r="J6992" t="s">
        <v>14</v>
      </c>
      <c r="K6992" s="36" t="s">
        <v>149</v>
      </c>
    </row>
    <row r="6993" spans="1:11" x14ac:dyDescent="0.25">
      <c r="A6993">
        <v>511466732</v>
      </c>
      <c r="B6993" s="1">
        <v>45040</v>
      </c>
      <c r="C6993" t="s">
        <v>27</v>
      </c>
      <c r="D6993" t="s">
        <v>16</v>
      </c>
      <c r="E6993">
        <v>1</v>
      </c>
      <c r="F6993">
        <v>1</v>
      </c>
      <c r="G6993" t="s">
        <v>148</v>
      </c>
      <c r="H6993">
        <v>1</v>
      </c>
      <c r="I6993">
        <v>1</v>
      </c>
      <c r="J6993" t="s">
        <v>14</v>
      </c>
      <c r="K6993" s="36" t="s">
        <v>149</v>
      </c>
    </row>
    <row r="6994" spans="1:11" x14ac:dyDescent="0.25">
      <c r="A6994">
        <v>656082131</v>
      </c>
      <c r="B6994" s="1">
        <v>45573</v>
      </c>
      <c r="C6994" t="s">
        <v>11</v>
      </c>
      <c r="D6994" t="s">
        <v>16</v>
      </c>
      <c r="E6994">
        <v>1</v>
      </c>
      <c r="F6994">
        <v>1</v>
      </c>
      <c r="G6994" t="s">
        <v>148</v>
      </c>
      <c r="H6994">
        <v>1</v>
      </c>
      <c r="I6994">
        <v>1</v>
      </c>
      <c r="J6994" t="s">
        <v>14</v>
      </c>
      <c r="K6994" s="36" t="s">
        <v>149</v>
      </c>
    </row>
    <row r="6995" spans="1:11" x14ac:dyDescent="0.25">
      <c r="A6995">
        <v>448617978</v>
      </c>
      <c r="B6995" s="1">
        <v>44628</v>
      </c>
      <c r="C6995" t="s">
        <v>11</v>
      </c>
      <c r="D6995" t="s">
        <v>20</v>
      </c>
      <c r="E6995">
        <v>0</v>
      </c>
      <c r="F6995">
        <v>0.43</v>
      </c>
      <c r="G6995" t="s">
        <v>148</v>
      </c>
      <c r="H6995">
        <v>1</v>
      </c>
      <c r="I6995">
        <v>3</v>
      </c>
      <c r="J6995" t="s">
        <v>22</v>
      </c>
      <c r="K6995" s="36" t="s">
        <v>148</v>
      </c>
    </row>
    <row r="6996" spans="1:11" x14ac:dyDescent="0.25">
      <c r="A6996">
        <v>656448421</v>
      </c>
      <c r="B6996" s="1">
        <v>45575</v>
      </c>
      <c r="C6996" t="s">
        <v>27</v>
      </c>
      <c r="D6996" t="s">
        <v>16</v>
      </c>
      <c r="E6996">
        <v>0.97</v>
      </c>
      <c r="F6996">
        <v>0.96</v>
      </c>
      <c r="G6996" t="s">
        <v>148</v>
      </c>
      <c r="H6996">
        <v>9</v>
      </c>
      <c r="I6996">
        <v>15</v>
      </c>
      <c r="J6996" t="s">
        <v>14</v>
      </c>
      <c r="K6996" s="36" t="s">
        <v>149</v>
      </c>
    </row>
    <row r="6997" spans="1:11" x14ac:dyDescent="0.25">
      <c r="A6997">
        <v>147367788</v>
      </c>
      <c r="B6997" s="1">
        <v>42970</v>
      </c>
      <c r="C6997" t="s">
        <v>11</v>
      </c>
      <c r="D6997" t="s">
        <v>16</v>
      </c>
      <c r="E6997">
        <v>1</v>
      </c>
      <c r="F6997">
        <v>0.84</v>
      </c>
      <c r="G6997" t="s">
        <v>148</v>
      </c>
      <c r="H6997">
        <v>1</v>
      </c>
      <c r="I6997">
        <v>1</v>
      </c>
      <c r="J6997" t="s">
        <v>14</v>
      </c>
      <c r="K6997" s="36" t="s">
        <v>149</v>
      </c>
    </row>
    <row r="6998" spans="1:11" x14ac:dyDescent="0.25">
      <c r="A6998">
        <v>213200711</v>
      </c>
      <c r="B6998" s="1">
        <v>43345</v>
      </c>
      <c r="C6998" t="s">
        <v>11</v>
      </c>
      <c r="D6998" t="s">
        <v>20</v>
      </c>
      <c r="E6998">
        <v>0.3</v>
      </c>
      <c r="F6998">
        <v>0.69</v>
      </c>
      <c r="G6998" t="s">
        <v>148</v>
      </c>
      <c r="H6998">
        <v>2</v>
      </c>
      <c r="I6998">
        <v>7</v>
      </c>
      <c r="J6998" t="s">
        <v>14</v>
      </c>
      <c r="K6998" s="36" t="s">
        <v>149</v>
      </c>
    </row>
    <row r="6999" spans="1:11" x14ac:dyDescent="0.25">
      <c r="A6999">
        <v>336941218</v>
      </c>
      <c r="B6999" s="1">
        <v>43878</v>
      </c>
      <c r="C6999" t="s">
        <v>11</v>
      </c>
      <c r="D6999" t="s">
        <v>17</v>
      </c>
      <c r="E6999">
        <v>1</v>
      </c>
      <c r="F6999">
        <v>0.89</v>
      </c>
      <c r="G6999" t="s">
        <v>149</v>
      </c>
      <c r="H6999">
        <v>1</v>
      </c>
      <c r="I6999">
        <v>3</v>
      </c>
      <c r="J6999" t="s">
        <v>14</v>
      </c>
      <c r="K6999" s="36" t="s">
        <v>149</v>
      </c>
    </row>
    <row r="7000" spans="1:11" x14ac:dyDescent="0.25">
      <c r="A7000">
        <v>657120864</v>
      </c>
      <c r="B7000" s="1">
        <v>45579</v>
      </c>
      <c r="C7000" t="s">
        <v>27</v>
      </c>
      <c r="D7000" t="s">
        <v>16</v>
      </c>
      <c r="E7000">
        <v>1</v>
      </c>
      <c r="F7000">
        <v>1</v>
      </c>
      <c r="G7000" t="s">
        <v>148</v>
      </c>
      <c r="H7000">
        <v>1</v>
      </c>
      <c r="I7000">
        <v>1</v>
      </c>
      <c r="J7000" t="s">
        <v>14</v>
      </c>
      <c r="K7000" s="36" t="s">
        <v>149</v>
      </c>
    </row>
    <row r="7001" spans="1:11" x14ac:dyDescent="0.25">
      <c r="A7001">
        <v>234488399</v>
      </c>
      <c r="B7001" s="1">
        <v>43470</v>
      </c>
      <c r="C7001" t="s">
        <v>11</v>
      </c>
      <c r="D7001" t="s">
        <v>16</v>
      </c>
      <c r="E7001">
        <v>1</v>
      </c>
      <c r="F7001">
        <v>0.83</v>
      </c>
      <c r="G7001" t="s">
        <v>148</v>
      </c>
      <c r="H7001">
        <v>1</v>
      </c>
      <c r="I7001">
        <v>1</v>
      </c>
      <c r="J7001" t="s">
        <v>14</v>
      </c>
      <c r="K7001" s="36" t="s">
        <v>149</v>
      </c>
    </row>
    <row r="7002" spans="1:11" x14ac:dyDescent="0.25">
      <c r="A7002">
        <v>544143825</v>
      </c>
      <c r="B7002" s="1">
        <v>45229</v>
      </c>
      <c r="C7002" t="s">
        <v>27</v>
      </c>
      <c r="D7002" t="s">
        <v>16</v>
      </c>
      <c r="E7002">
        <v>1</v>
      </c>
      <c r="F7002">
        <v>0.99</v>
      </c>
      <c r="G7002" t="s">
        <v>148</v>
      </c>
      <c r="H7002">
        <v>8</v>
      </c>
      <c r="I7002">
        <v>10</v>
      </c>
      <c r="J7002" t="s">
        <v>14</v>
      </c>
      <c r="K7002" s="36" t="s">
        <v>149</v>
      </c>
    </row>
    <row r="7003" spans="1:11" x14ac:dyDescent="0.25">
      <c r="A7003">
        <v>8351277</v>
      </c>
      <c r="B7003" s="1">
        <v>41509</v>
      </c>
      <c r="C7003" t="s">
        <v>11</v>
      </c>
      <c r="D7003" t="s">
        <v>16</v>
      </c>
      <c r="E7003">
        <v>1</v>
      </c>
      <c r="F7003">
        <v>0.96</v>
      </c>
      <c r="G7003" t="s">
        <v>148</v>
      </c>
      <c r="H7003">
        <v>1</v>
      </c>
      <c r="I7003">
        <v>1</v>
      </c>
      <c r="J7003" t="s">
        <v>14</v>
      </c>
      <c r="K7003" s="36" t="s">
        <v>149</v>
      </c>
    </row>
    <row r="7004" spans="1:11" x14ac:dyDescent="0.25">
      <c r="A7004">
        <v>656195377</v>
      </c>
      <c r="B7004" s="1">
        <v>45573</v>
      </c>
      <c r="C7004" t="s">
        <v>11</v>
      </c>
      <c r="D7004" t="s">
        <v>16</v>
      </c>
      <c r="E7004">
        <v>1</v>
      </c>
      <c r="F7004">
        <v>0.96</v>
      </c>
      <c r="G7004" t="s">
        <v>149</v>
      </c>
      <c r="H7004">
        <v>1</v>
      </c>
      <c r="I7004">
        <v>1</v>
      </c>
      <c r="J7004" t="s">
        <v>14</v>
      </c>
      <c r="K7004" s="36" t="s">
        <v>149</v>
      </c>
    </row>
    <row r="7005" spans="1:11" x14ac:dyDescent="0.25">
      <c r="A7005">
        <v>480721912</v>
      </c>
      <c r="B7005" s="1">
        <v>44827</v>
      </c>
      <c r="C7005" t="s">
        <v>11</v>
      </c>
      <c r="D7005" t="s">
        <v>17</v>
      </c>
      <c r="E7005">
        <v>0.77</v>
      </c>
      <c r="F7005">
        <v>0.74</v>
      </c>
      <c r="G7005" t="s">
        <v>148</v>
      </c>
      <c r="H7005">
        <v>1</v>
      </c>
      <c r="I7005">
        <v>1</v>
      </c>
      <c r="J7005" t="s">
        <v>22</v>
      </c>
      <c r="K7005" s="36" t="s">
        <v>149</v>
      </c>
    </row>
    <row r="7006" spans="1:11" x14ac:dyDescent="0.25">
      <c r="A7006">
        <v>140408120</v>
      </c>
      <c r="B7006" s="1">
        <v>42930</v>
      </c>
      <c r="C7006" t="s">
        <v>11</v>
      </c>
      <c r="D7006" t="s">
        <v>16</v>
      </c>
      <c r="E7006">
        <v>1</v>
      </c>
      <c r="F7006">
        <v>1</v>
      </c>
      <c r="G7006" t="s">
        <v>148</v>
      </c>
      <c r="H7006">
        <v>1</v>
      </c>
      <c r="I7006">
        <v>1</v>
      </c>
      <c r="J7006" t="s">
        <v>14</v>
      </c>
      <c r="K7006" s="36" t="s">
        <v>149</v>
      </c>
    </row>
    <row r="7007" spans="1:11" x14ac:dyDescent="0.25">
      <c r="A7007">
        <v>593602033</v>
      </c>
      <c r="B7007" s="1">
        <v>45505</v>
      </c>
      <c r="C7007" t="s">
        <v>27</v>
      </c>
      <c r="D7007" t="s">
        <v>20</v>
      </c>
      <c r="E7007">
        <v>0</v>
      </c>
      <c r="F7007">
        <v>0</v>
      </c>
      <c r="G7007" t="s">
        <v>148</v>
      </c>
      <c r="H7007">
        <v>1</v>
      </c>
      <c r="I7007">
        <v>1</v>
      </c>
      <c r="J7007" t="s">
        <v>14</v>
      </c>
      <c r="K7007" s="36" t="s">
        <v>149</v>
      </c>
    </row>
    <row r="7008" spans="1:11" x14ac:dyDescent="0.25">
      <c r="A7008">
        <v>657236137</v>
      </c>
      <c r="B7008" s="1">
        <v>45580</v>
      </c>
      <c r="C7008" t="s">
        <v>11</v>
      </c>
      <c r="D7008" t="s">
        <v>16</v>
      </c>
      <c r="E7008">
        <v>0.8</v>
      </c>
      <c r="F7008">
        <v>1</v>
      </c>
      <c r="G7008" t="s">
        <v>148</v>
      </c>
      <c r="H7008">
        <v>1</v>
      </c>
      <c r="I7008">
        <v>1</v>
      </c>
      <c r="J7008" t="s">
        <v>14</v>
      </c>
      <c r="K7008" s="36" t="s">
        <v>149</v>
      </c>
    </row>
    <row r="7009" spans="1:11" x14ac:dyDescent="0.25">
      <c r="A7009">
        <v>657245960</v>
      </c>
      <c r="B7009" s="1">
        <v>45580</v>
      </c>
      <c r="C7009" t="s">
        <v>27</v>
      </c>
      <c r="D7009" t="s">
        <v>16</v>
      </c>
      <c r="E7009">
        <v>1</v>
      </c>
      <c r="F7009">
        <v>0.91</v>
      </c>
      <c r="G7009" t="s">
        <v>149</v>
      </c>
      <c r="H7009">
        <v>1</v>
      </c>
      <c r="I7009">
        <v>1</v>
      </c>
      <c r="J7009" t="s">
        <v>14</v>
      </c>
      <c r="K7009" s="36" t="s">
        <v>149</v>
      </c>
    </row>
    <row r="7010" spans="1:11" x14ac:dyDescent="0.25">
      <c r="A7010">
        <v>656075228</v>
      </c>
      <c r="B7010" s="1">
        <v>45573</v>
      </c>
      <c r="C7010" t="s">
        <v>27</v>
      </c>
      <c r="D7010" t="s">
        <v>16</v>
      </c>
      <c r="E7010">
        <v>0.91</v>
      </c>
      <c r="F7010">
        <v>1</v>
      </c>
      <c r="G7010" t="s">
        <v>148</v>
      </c>
      <c r="H7010">
        <v>1</v>
      </c>
      <c r="I7010">
        <v>1</v>
      </c>
      <c r="J7010" t="s">
        <v>14</v>
      </c>
      <c r="K7010" s="36" t="s">
        <v>149</v>
      </c>
    </row>
    <row r="7011" spans="1:11" x14ac:dyDescent="0.25">
      <c r="A7011">
        <v>3733331</v>
      </c>
      <c r="B7011" s="1">
        <v>41184</v>
      </c>
      <c r="C7011" t="s">
        <v>11</v>
      </c>
      <c r="D7011" t="s">
        <v>16</v>
      </c>
      <c r="E7011">
        <v>0.97</v>
      </c>
      <c r="F7011">
        <v>0.99</v>
      </c>
      <c r="G7011" t="s">
        <v>148</v>
      </c>
      <c r="H7011">
        <v>70</v>
      </c>
      <c r="I7011">
        <v>93</v>
      </c>
      <c r="J7011" t="s">
        <v>18</v>
      </c>
      <c r="K7011" s="36" t="s">
        <v>149</v>
      </c>
    </row>
    <row r="7012" spans="1:11" x14ac:dyDescent="0.25">
      <c r="A7012">
        <v>656933048</v>
      </c>
      <c r="B7012" s="1">
        <v>45578</v>
      </c>
      <c r="C7012" t="s">
        <v>27</v>
      </c>
      <c r="D7012" t="s">
        <v>12</v>
      </c>
      <c r="G7012" t="s">
        <v>148</v>
      </c>
      <c r="H7012">
        <v>1</v>
      </c>
      <c r="I7012">
        <v>1</v>
      </c>
      <c r="J7012" t="s">
        <v>14</v>
      </c>
      <c r="K7012" s="36" t="s">
        <v>149</v>
      </c>
    </row>
    <row r="7013" spans="1:11" x14ac:dyDescent="0.25">
      <c r="A7013">
        <v>17068095</v>
      </c>
      <c r="B7013" s="1">
        <v>41811</v>
      </c>
      <c r="C7013" t="s">
        <v>11</v>
      </c>
      <c r="D7013" t="s">
        <v>16</v>
      </c>
      <c r="E7013">
        <v>1</v>
      </c>
      <c r="F7013">
        <v>0.98</v>
      </c>
      <c r="G7013" t="s">
        <v>148</v>
      </c>
      <c r="H7013">
        <v>1</v>
      </c>
      <c r="I7013">
        <v>1</v>
      </c>
      <c r="J7013" t="s">
        <v>14</v>
      </c>
      <c r="K7013" s="36" t="s">
        <v>149</v>
      </c>
    </row>
    <row r="7014" spans="1:11" x14ac:dyDescent="0.25">
      <c r="A7014">
        <v>656948032</v>
      </c>
      <c r="B7014" s="1">
        <v>45578</v>
      </c>
      <c r="C7014" t="s">
        <v>11</v>
      </c>
      <c r="D7014" t="s">
        <v>16</v>
      </c>
      <c r="E7014">
        <v>1</v>
      </c>
      <c r="F7014">
        <v>0.68</v>
      </c>
      <c r="G7014" t="s">
        <v>148</v>
      </c>
      <c r="H7014">
        <v>1</v>
      </c>
      <c r="I7014">
        <v>3</v>
      </c>
      <c r="J7014" t="s">
        <v>14</v>
      </c>
      <c r="K7014" s="36" t="s">
        <v>149</v>
      </c>
    </row>
    <row r="7015" spans="1:11" x14ac:dyDescent="0.25">
      <c r="A7015">
        <v>488229887</v>
      </c>
      <c r="B7015" s="1">
        <v>44883</v>
      </c>
      <c r="C7015" t="s">
        <v>27</v>
      </c>
      <c r="D7015" t="s">
        <v>16</v>
      </c>
      <c r="E7015">
        <v>1</v>
      </c>
      <c r="F7015">
        <v>1</v>
      </c>
      <c r="G7015" t="s">
        <v>149</v>
      </c>
      <c r="H7015">
        <v>3</v>
      </c>
      <c r="I7015">
        <v>3</v>
      </c>
      <c r="J7015" t="s">
        <v>14</v>
      </c>
      <c r="K7015" s="36" t="s">
        <v>149</v>
      </c>
    </row>
    <row r="7016" spans="1:11" x14ac:dyDescent="0.25">
      <c r="A7016">
        <v>597833868</v>
      </c>
      <c r="B7016" s="1">
        <v>45527</v>
      </c>
      <c r="C7016" t="s">
        <v>11</v>
      </c>
      <c r="D7016" t="s">
        <v>16</v>
      </c>
      <c r="E7016">
        <v>1</v>
      </c>
      <c r="F7016">
        <v>0.96</v>
      </c>
      <c r="G7016" t="s">
        <v>149</v>
      </c>
      <c r="H7016">
        <v>1</v>
      </c>
      <c r="I7016">
        <v>1</v>
      </c>
      <c r="J7016" t="s">
        <v>14</v>
      </c>
      <c r="K7016" s="36" t="s">
        <v>149</v>
      </c>
    </row>
    <row r="7017" spans="1:11" x14ac:dyDescent="0.25">
      <c r="A7017">
        <v>657271937</v>
      </c>
      <c r="B7017" s="1">
        <v>45580</v>
      </c>
      <c r="C7017" t="s">
        <v>27</v>
      </c>
      <c r="D7017" t="s">
        <v>16</v>
      </c>
      <c r="E7017">
        <v>1</v>
      </c>
      <c r="F7017">
        <v>1</v>
      </c>
      <c r="G7017" t="s">
        <v>148</v>
      </c>
      <c r="H7017">
        <v>4</v>
      </c>
      <c r="I7017">
        <v>4</v>
      </c>
      <c r="J7017" t="s">
        <v>22</v>
      </c>
      <c r="K7017" s="36" t="s">
        <v>149</v>
      </c>
    </row>
    <row r="7018" spans="1:11" x14ac:dyDescent="0.25">
      <c r="A7018">
        <v>84550373</v>
      </c>
      <c r="B7018" s="1">
        <v>42569</v>
      </c>
      <c r="C7018" t="s">
        <v>11</v>
      </c>
      <c r="D7018" t="s">
        <v>17</v>
      </c>
      <c r="E7018">
        <v>0.92</v>
      </c>
      <c r="F7018">
        <v>0.63</v>
      </c>
      <c r="G7018" t="s">
        <v>148</v>
      </c>
      <c r="H7018">
        <v>1</v>
      </c>
      <c r="I7018">
        <v>1</v>
      </c>
      <c r="J7018" t="s">
        <v>14</v>
      </c>
      <c r="K7018" s="36" t="s">
        <v>149</v>
      </c>
    </row>
    <row r="7019" spans="1:11" x14ac:dyDescent="0.25">
      <c r="A7019">
        <v>657811101</v>
      </c>
      <c r="B7019" s="1">
        <v>45583</v>
      </c>
      <c r="C7019" t="s">
        <v>11</v>
      </c>
      <c r="D7019" t="s">
        <v>16</v>
      </c>
      <c r="E7019">
        <v>1</v>
      </c>
      <c r="F7019">
        <v>0.93</v>
      </c>
      <c r="G7019" t="s">
        <v>148</v>
      </c>
      <c r="H7019">
        <v>1</v>
      </c>
      <c r="I7019">
        <v>1</v>
      </c>
      <c r="J7019" t="s">
        <v>14</v>
      </c>
      <c r="K7019" s="36" t="s">
        <v>149</v>
      </c>
    </row>
    <row r="7020" spans="1:11" x14ac:dyDescent="0.25">
      <c r="A7020">
        <v>657775008</v>
      </c>
      <c r="B7020" s="1">
        <v>45583</v>
      </c>
      <c r="C7020" t="s">
        <v>27</v>
      </c>
      <c r="D7020" t="s">
        <v>16</v>
      </c>
      <c r="E7020">
        <v>1</v>
      </c>
      <c r="F7020">
        <v>0.68</v>
      </c>
      <c r="G7020" t="s">
        <v>148</v>
      </c>
      <c r="H7020">
        <v>1</v>
      </c>
      <c r="I7020">
        <v>2</v>
      </c>
      <c r="J7020" t="s">
        <v>14</v>
      </c>
      <c r="K7020" s="36" t="s">
        <v>149</v>
      </c>
    </row>
    <row r="7021" spans="1:11" x14ac:dyDescent="0.25">
      <c r="A7021">
        <v>441444348</v>
      </c>
      <c r="B7021" s="1">
        <v>44582</v>
      </c>
      <c r="C7021" t="s">
        <v>11</v>
      </c>
      <c r="D7021" t="s">
        <v>16</v>
      </c>
      <c r="E7021">
        <v>1</v>
      </c>
      <c r="F7021">
        <v>0.98</v>
      </c>
      <c r="G7021" t="s">
        <v>149</v>
      </c>
      <c r="H7021">
        <v>1</v>
      </c>
      <c r="I7021">
        <v>1</v>
      </c>
      <c r="J7021" t="s">
        <v>14</v>
      </c>
      <c r="K7021" s="36" t="s">
        <v>149</v>
      </c>
    </row>
    <row r="7022" spans="1:11" x14ac:dyDescent="0.25">
      <c r="A7022">
        <v>246243226</v>
      </c>
      <c r="B7022" s="1">
        <v>43525</v>
      </c>
      <c r="C7022" t="s">
        <v>11</v>
      </c>
      <c r="D7022" t="s">
        <v>16</v>
      </c>
      <c r="E7022">
        <v>1</v>
      </c>
      <c r="F7022">
        <v>0.87</v>
      </c>
      <c r="G7022" t="s">
        <v>148</v>
      </c>
      <c r="H7022">
        <v>1</v>
      </c>
      <c r="I7022">
        <v>1</v>
      </c>
      <c r="J7022" t="s">
        <v>14</v>
      </c>
      <c r="K7022" s="36" t="s">
        <v>149</v>
      </c>
    </row>
    <row r="7023" spans="1:11" x14ac:dyDescent="0.25">
      <c r="A7023">
        <v>657538825</v>
      </c>
      <c r="B7023" s="1">
        <v>45581</v>
      </c>
      <c r="C7023" t="s">
        <v>27</v>
      </c>
      <c r="D7023" t="s">
        <v>12</v>
      </c>
      <c r="F7023">
        <v>1</v>
      </c>
      <c r="G7023" t="s">
        <v>148</v>
      </c>
      <c r="H7023">
        <v>1</v>
      </c>
      <c r="I7023">
        <v>1</v>
      </c>
      <c r="J7023" t="s">
        <v>14</v>
      </c>
      <c r="K7023" s="36" t="s">
        <v>149</v>
      </c>
    </row>
    <row r="7024" spans="1:11" x14ac:dyDescent="0.25">
      <c r="A7024">
        <v>653974434</v>
      </c>
      <c r="B7024" s="1">
        <v>45560</v>
      </c>
      <c r="C7024" t="s">
        <v>27</v>
      </c>
      <c r="D7024" t="s">
        <v>16</v>
      </c>
      <c r="E7024">
        <v>0.56999999999999995</v>
      </c>
      <c r="F7024">
        <v>0.21</v>
      </c>
      <c r="G7024" t="s">
        <v>148</v>
      </c>
      <c r="H7024">
        <v>1</v>
      </c>
      <c r="I7024">
        <v>1</v>
      </c>
      <c r="J7024" t="s">
        <v>14</v>
      </c>
      <c r="K7024" s="36" t="s">
        <v>149</v>
      </c>
    </row>
    <row r="7025" spans="1:11" x14ac:dyDescent="0.25">
      <c r="A7025">
        <v>657572152</v>
      </c>
      <c r="B7025" s="1">
        <v>45582</v>
      </c>
      <c r="C7025" t="s">
        <v>27</v>
      </c>
      <c r="D7025" t="s">
        <v>16</v>
      </c>
      <c r="E7025">
        <v>1</v>
      </c>
      <c r="F7025">
        <v>1</v>
      </c>
      <c r="G7025" t="s">
        <v>148</v>
      </c>
      <c r="H7025">
        <v>1</v>
      </c>
      <c r="I7025">
        <v>1</v>
      </c>
      <c r="J7025" t="s">
        <v>14</v>
      </c>
      <c r="K7025" s="36" t="s">
        <v>149</v>
      </c>
    </row>
    <row r="7026" spans="1:11" x14ac:dyDescent="0.25">
      <c r="A7026">
        <v>241702649</v>
      </c>
      <c r="B7026" s="1">
        <v>43503</v>
      </c>
      <c r="C7026" t="s">
        <v>11</v>
      </c>
      <c r="D7026" t="s">
        <v>21</v>
      </c>
      <c r="E7026">
        <v>1</v>
      </c>
      <c r="F7026">
        <v>0.81</v>
      </c>
      <c r="G7026" t="s">
        <v>148</v>
      </c>
      <c r="H7026">
        <v>1</v>
      </c>
      <c r="I7026">
        <v>5</v>
      </c>
      <c r="J7026" t="s">
        <v>14</v>
      </c>
      <c r="K7026" s="36" t="s">
        <v>149</v>
      </c>
    </row>
    <row r="7027" spans="1:11" x14ac:dyDescent="0.25">
      <c r="A7027">
        <v>354259051</v>
      </c>
      <c r="B7027" s="1">
        <v>44019</v>
      </c>
      <c r="C7027" t="s">
        <v>11</v>
      </c>
      <c r="D7027" t="s">
        <v>20</v>
      </c>
      <c r="E7027">
        <v>0</v>
      </c>
      <c r="F7027">
        <v>0.53</v>
      </c>
      <c r="G7027" t="s">
        <v>148</v>
      </c>
      <c r="H7027">
        <v>1</v>
      </c>
      <c r="I7027">
        <v>1</v>
      </c>
      <c r="J7027" t="s">
        <v>22</v>
      </c>
      <c r="K7027" s="36" t="s">
        <v>149</v>
      </c>
    </row>
    <row r="7028" spans="1:11" x14ac:dyDescent="0.25">
      <c r="A7028">
        <v>33239462</v>
      </c>
      <c r="B7028" s="1">
        <v>42136</v>
      </c>
      <c r="C7028" t="s">
        <v>11</v>
      </c>
      <c r="D7028" t="s">
        <v>17</v>
      </c>
      <c r="E7028">
        <v>1</v>
      </c>
      <c r="F7028">
        <v>0.68</v>
      </c>
      <c r="G7028" t="s">
        <v>148</v>
      </c>
      <c r="H7028">
        <v>4</v>
      </c>
      <c r="I7028">
        <v>4</v>
      </c>
      <c r="J7028" t="s">
        <v>14</v>
      </c>
      <c r="K7028" s="36" t="s">
        <v>149</v>
      </c>
    </row>
    <row r="7029" spans="1:11" x14ac:dyDescent="0.25">
      <c r="A7029">
        <v>144658561</v>
      </c>
      <c r="B7029" s="1">
        <v>42953</v>
      </c>
      <c r="C7029" t="s">
        <v>11</v>
      </c>
      <c r="D7029" t="s">
        <v>16</v>
      </c>
      <c r="E7029">
        <v>1</v>
      </c>
      <c r="F7029">
        <v>0.99</v>
      </c>
      <c r="G7029" t="s">
        <v>27</v>
      </c>
      <c r="H7029">
        <v>2</v>
      </c>
      <c r="I7029">
        <v>2</v>
      </c>
      <c r="J7029" t="s">
        <v>14</v>
      </c>
      <c r="K7029" s="36" t="s">
        <v>149</v>
      </c>
    </row>
    <row r="7030" spans="1:11" x14ac:dyDescent="0.25">
      <c r="A7030">
        <v>517157660</v>
      </c>
      <c r="B7030" s="1">
        <v>45075</v>
      </c>
      <c r="C7030" t="s">
        <v>27</v>
      </c>
      <c r="D7030" t="s">
        <v>12</v>
      </c>
      <c r="F7030">
        <v>0.33</v>
      </c>
      <c r="G7030" t="s">
        <v>148</v>
      </c>
      <c r="H7030">
        <v>1</v>
      </c>
      <c r="I7030">
        <v>1</v>
      </c>
      <c r="J7030" t="s">
        <v>22</v>
      </c>
      <c r="K7030" s="36" t="s">
        <v>149</v>
      </c>
    </row>
    <row r="7031" spans="1:11" x14ac:dyDescent="0.25">
      <c r="A7031">
        <v>658043436</v>
      </c>
      <c r="B7031" s="1">
        <v>45585</v>
      </c>
      <c r="C7031" t="s">
        <v>11</v>
      </c>
      <c r="D7031" t="s">
        <v>16</v>
      </c>
      <c r="E7031">
        <v>0.93</v>
      </c>
      <c r="F7031">
        <v>1</v>
      </c>
      <c r="G7031" t="s">
        <v>148</v>
      </c>
      <c r="H7031">
        <v>2</v>
      </c>
      <c r="I7031">
        <v>2</v>
      </c>
      <c r="J7031" t="s">
        <v>14</v>
      </c>
      <c r="K7031" s="36" t="s">
        <v>149</v>
      </c>
    </row>
    <row r="7032" spans="1:11" x14ac:dyDescent="0.25">
      <c r="A7032">
        <v>593913082</v>
      </c>
      <c r="B7032" s="1">
        <v>45507</v>
      </c>
      <c r="C7032" t="s">
        <v>11</v>
      </c>
      <c r="D7032" t="s">
        <v>16</v>
      </c>
      <c r="E7032">
        <v>1</v>
      </c>
      <c r="F7032">
        <v>1</v>
      </c>
      <c r="G7032" t="s">
        <v>148</v>
      </c>
      <c r="H7032">
        <v>1</v>
      </c>
      <c r="I7032">
        <v>2</v>
      </c>
      <c r="J7032" t="s">
        <v>22</v>
      </c>
      <c r="K7032" s="36" t="s">
        <v>149</v>
      </c>
    </row>
    <row r="7033" spans="1:11" x14ac:dyDescent="0.25">
      <c r="A7033">
        <v>586236802</v>
      </c>
      <c r="B7033" s="1">
        <v>45471</v>
      </c>
      <c r="C7033" t="s">
        <v>11</v>
      </c>
      <c r="D7033" t="s">
        <v>17</v>
      </c>
      <c r="E7033">
        <v>1</v>
      </c>
      <c r="F7033">
        <v>0.83</v>
      </c>
      <c r="G7033" t="s">
        <v>148</v>
      </c>
      <c r="H7033">
        <v>1</v>
      </c>
      <c r="I7033">
        <v>1</v>
      </c>
      <c r="J7033" t="s">
        <v>22</v>
      </c>
      <c r="K7033" s="36" t="s">
        <v>149</v>
      </c>
    </row>
    <row r="7034" spans="1:11" x14ac:dyDescent="0.25">
      <c r="A7034">
        <v>267090670</v>
      </c>
      <c r="B7034" s="1">
        <v>43624</v>
      </c>
      <c r="C7034" t="s">
        <v>11</v>
      </c>
      <c r="D7034" t="s">
        <v>21</v>
      </c>
      <c r="E7034">
        <v>0.92</v>
      </c>
      <c r="F7034">
        <v>0.52</v>
      </c>
      <c r="G7034" t="s">
        <v>148</v>
      </c>
      <c r="H7034">
        <v>2</v>
      </c>
      <c r="I7034">
        <v>5</v>
      </c>
      <c r="J7034" t="s">
        <v>14</v>
      </c>
      <c r="K7034" s="36" t="s">
        <v>149</v>
      </c>
    </row>
    <row r="7035" spans="1:11" x14ac:dyDescent="0.25">
      <c r="A7035">
        <v>656104243</v>
      </c>
      <c r="B7035" s="1">
        <v>45573</v>
      </c>
      <c r="C7035" t="s">
        <v>11</v>
      </c>
      <c r="D7035" t="s">
        <v>20</v>
      </c>
      <c r="E7035">
        <v>0.25</v>
      </c>
      <c r="F7035">
        <v>0.77</v>
      </c>
      <c r="G7035" t="s">
        <v>148</v>
      </c>
      <c r="H7035">
        <v>1</v>
      </c>
      <c r="I7035">
        <v>1</v>
      </c>
      <c r="J7035" t="s">
        <v>22</v>
      </c>
      <c r="K7035" s="36" t="s">
        <v>149</v>
      </c>
    </row>
    <row r="7036" spans="1:11" x14ac:dyDescent="0.25">
      <c r="A7036">
        <v>528819236</v>
      </c>
      <c r="B7036" s="1">
        <v>45137</v>
      </c>
      <c r="C7036" t="s">
        <v>11</v>
      </c>
      <c r="D7036" t="s">
        <v>17</v>
      </c>
      <c r="E7036">
        <v>1</v>
      </c>
      <c r="F7036">
        <v>0.94</v>
      </c>
      <c r="G7036" t="s">
        <v>148</v>
      </c>
      <c r="H7036">
        <v>1</v>
      </c>
      <c r="I7036">
        <v>4</v>
      </c>
      <c r="J7036" t="s">
        <v>14</v>
      </c>
      <c r="K7036" s="36" t="s">
        <v>149</v>
      </c>
    </row>
    <row r="7037" spans="1:11" x14ac:dyDescent="0.25">
      <c r="A7037">
        <v>452923929</v>
      </c>
      <c r="B7037" s="1">
        <v>44656</v>
      </c>
      <c r="C7037" t="s">
        <v>32</v>
      </c>
      <c r="D7037" t="s">
        <v>17</v>
      </c>
      <c r="E7037">
        <v>1</v>
      </c>
      <c r="F7037">
        <v>0.95</v>
      </c>
      <c r="G7037" t="s">
        <v>148</v>
      </c>
      <c r="H7037">
        <v>1</v>
      </c>
      <c r="I7037">
        <v>1</v>
      </c>
      <c r="J7037" t="s">
        <v>22</v>
      </c>
      <c r="K7037" s="36" t="s">
        <v>149</v>
      </c>
    </row>
    <row r="7038" spans="1:11" x14ac:dyDescent="0.25">
      <c r="A7038">
        <v>4274844</v>
      </c>
      <c r="B7038" s="1">
        <v>41241</v>
      </c>
      <c r="C7038" t="s">
        <v>19</v>
      </c>
      <c r="D7038" t="s">
        <v>17</v>
      </c>
      <c r="E7038">
        <v>0.67</v>
      </c>
      <c r="F7038">
        <v>0.63</v>
      </c>
      <c r="G7038" t="s">
        <v>148</v>
      </c>
      <c r="H7038">
        <v>1</v>
      </c>
      <c r="I7038">
        <v>1</v>
      </c>
      <c r="J7038" t="s">
        <v>14</v>
      </c>
      <c r="K7038" s="36" t="s">
        <v>149</v>
      </c>
    </row>
    <row r="7039" spans="1:11" x14ac:dyDescent="0.25">
      <c r="A7039">
        <v>656895802</v>
      </c>
      <c r="B7039" s="1">
        <v>45578</v>
      </c>
      <c r="C7039" t="s">
        <v>27</v>
      </c>
      <c r="D7039" t="s">
        <v>16</v>
      </c>
      <c r="E7039">
        <v>1</v>
      </c>
      <c r="F7039">
        <v>0.94</v>
      </c>
      <c r="G7039" t="s">
        <v>148</v>
      </c>
      <c r="H7039">
        <v>1</v>
      </c>
      <c r="I7039">
        <v>1</v>
      </c>
      <c r="J7039" t="s">
        <v>14</v>
      </c>
      <c r="K7039" s="36" t="s">
        <v>149</v>
      </c>
    </row>
    <row r="7040" spans="1:11" x14ac:dyDescent="0.25">
      <c r="A7040">
        <v>192062400</v>
      </c>
      <c r="B7040" s="1">
        <v>43248</v>
      </c>
      <c r="C7040" t="s">
        <v>11</v>
      </c>
      <c r="D7040" t="s">
        <v>17</v>
      </c>
      <c r="E7040">
        <v>1</v>
      </c>
      <c r="F7040">
        <v>0.55000000000000004</v>
      </c>
      <c r="G7040" t="s">
        <v>148</v>
      </c>
      <c r="H7040">
        <v>1</v>
      </c>
      <c r="I7040">
        <v>1</v>
      </c>
      <c r="J7040" t="s">
        <v>14</v>
      </c>
      <c r="K7040" s="36" t="s">
        <v>149</v>
      </c>
    </row>
    <row r="7041" spans="1:11" x14ac:dyDescent="0.25">
      <c r="A7041">
        <v>427368233</v>
      </c>
      <c r="B7041" s="1">
        <v>44483</v>
      </c>
      <c r="C7041" t="s">
        <v>27</v>
      </c>
      <c r="D7041" t="s">
        <v>16</v>
      </c>
      <c r="E7041">
        <v>1</v>
      </c>
      <c r="F7041">
        <v>0.67</v>
      </c>
      <c r="G7041" t="s">
        <v>148</v>
      </c>
      <c r="H7041">
        <v>1</v>
      </c>
      <c r="I7041">
        <v>2</v>
      </c>
      <c r="J7041" t="s">
        <v>14</v>
      </c>
      <c r="K7041" s="36" t="s">
        <v>149</v>
      </c>
    </row>
    <row r="7042" spans="1:11" x14ac:dyDescent="0.25">
      <c r="A7042">
        <v>458204796</v>
      </c>
      <c r="B7042" s="1">
        <v>44690</v>
      </c>
      <c r="C7042" t="s">
        <v>11</v>
      </c>
      <c r="D7042" t="s">
        <v>16</v>
      </c>
      <c r="E7042">
        <v>1</v>
      </c>
      <c r="F7042">
        <v>1</v>
      </c>
      <c r="G7042" t="s">
        <v>149</v>
      </c>
      <c r="H7042">
        <v>1</v>
      </c>
      <c r="I7042">
        <v>2</v>
      </c>
      <c r="J7042" t="s">
        <v>14</v>
      </c>
      <c r="K7042" s="36" t="s">
        <v>149</v>
      </c>
    </row>
    <row r="7043" spans="1:11" x14ac:dyDescent="0.25">
      <c r="A7043">
        <v>104937464</v>
      </c>
      <c r="B7043" s="1">
        <v>42697</v>
      </c>
      <c r="C7043" t="s">
        <v>11</v>
      </c>
      <c r="D7043" t="s">
        <v>17</v>
      </c>
      <c r="E7043">
        <v>0.85</v>
      </c>
      <c r="F7043">
        <v>0.51</v>
      </c>
      <c r="G7043" t="s">
        <v>148</v>
      </c>
      <c r="H7043">
        <v>1</v>
      </c>
      <c r="I7043">
        <v>3</v>
      </c>
      <c r="J7043" t="s">
        <v>14</v>
      </c>
      <c r="K7043" s="36" t="s">
        <v>149</v>
      </c>
    </row>
    <row r="7044" spans="1:11" x14ac:dyDescent="0.25">
      <c r="A7044">
        <v>658273639</v>
      </c>
      <c r="B7044" s="1">
        <v>45586</v>
      </c>
      <c r="C7044" t="s">
        <v>11</v>
      </c>
      <c r="D7044" t="s">
        <v>16</v>
      </c>
      <c r="E7044">
        <v>1</v>
      </c>
      <c r="F7044">
        <v>1</v>
      </c>
      <c r="G7044" t="s">
        <v>149</v>
      </c>
      <c r="H7044">
        <v>1</v>
      </c>
      <c r="I7044">
        <v>1</v>
      </c>
      <c r="J7044" t="s">
        <v>14</v>
      </c>
      <c r="K7044" s="36" t="s">
        <v>149</v>
      </c>
    </row>
    <row r="7045" spans="1:11" x14ac:dyDescent="0.25">
      <c r="A7045">
        <v>264314686</v>
      </c>
      <c r="B7045" s="1">
        <v>43611</v>
      </c>
      <c r="C7045" t="s">
        <v>11</v>
      </c>
      <c r="D7045" t="s">
        <v>16</v>
      </c>
      <c r="E7045">
        <v>1</v>
      </c>
      <c r="F7045">
        <v>1</v>
      </c>
      <c r="G7045" t="s">
        <v>148</v>
      </c>
      <c r="H7045">
        <v>1</v>
      </c>
      <c r="I7045">
        <v>1</v>
      </c>
      <c r="J7045" t="s">
        <v>22</v>
      </c>
      <c r="K7045" s="36" t="s">
        <v>149</v>
      </c>
    </row>
    <row r="7046" spans="1:11" x14ac:dyDescent="0.25">
      <c r="A7046">
        <v>657774349</v>
      </c>
      <c r="B7046" s="1">
        <v>45583</v>
      </c>
      <c r="C7046" t="s">
        <v>27</v>
      </c>
      <c r="D7046" t="s">
        <v>16</v>
      </c>
      <c r="E7046">
        <v>1</v>
      </c>
      <c r="F7046">
        <v>1</v>
      </c>
      <c r="G7046" t="s">
        <v>148</v>
      </c>
      <c r="H7046">
        <v>1</v>
      </c>
      <c r="I7046">
        <v>1</v>
      </c>
      <c r="J7046" t="s">
        <v>14</v>
      </c>
      <c r="K7046" s="36" t="s">
        <v>149</v>
      </c>
    </row>
    <row r="7047" spans="1:11" x14ac:dyDescent="0.25">
      <c r="A7047">
        <v>658296565</v>
      </c>
      <c r="B7047" s="1">
        <v>45586</v>
      </c>
      <c r="C7047" t="s">
        <v>27</v>
      </c>
      <c r="D7047" t="s">
        <v>17</v>
      </c>
      <c r="E7047">
        <v>0.9</v>
      </c>
      <c r="F7047">
        <v>0.84</v>
      </c>
      <c r="G7047" t="s">
        <v>148</v>
      </c>
      <c r="H7047">
        <v>1</v>
      </c>
      <c r="I7047">
        <v>1</v>
      </c>
      <c r="J7047" t="s">
        <v>14</v>
      </c>
      <c r="K7047" s="36" t="s">
        <v>149</v>
      </c>
    </row>
    <row r="7048" spans="1:11" x14ac:dyDescent="0.25">
      <c r="A7048">
        <v>486708782</v>
      </c>
      <c r="B7048" s="1">
        <v>44872</v>
      </c>
      <c r="C7048" t="s">
        <v>11</v>
      </c>
      <c r="D7048" t="s">
        <v>16</v>
      </c>
      <c r="E7048">
        <v>1</v>
      </c>
      <c r="F7048">
        <v>1</v>
      </c>
      <c r="G7048" t="s">
        <v>148</v>
      </c>
      <c r="H7048">
        <v>1</v>
      </c>
      <c r="I7048">
        <v>1</v>
      </c>
      <c r="J7048" t="s">
        <v>22</v>
      </c>
      <c r="K7048" s="36" t="s">
        <v>149</v>
      </c>
    </row>
    <row r="7049" spans="1:11" x14ac:dyDescent="0.25">
      <c r="A7049">
        <v>315119568</v>
      </c>
      <c r="B7049" s="1">
        <v>43805</v>
      </c>
      <c r="C7049" t="s">
        <v>11</v>
      </c>
      <c r="D7049" t="s">
        <v>16</v>
      </c>
      <c r="E7049">
        <v>1</v>
      </c>
      <c r="F7049">
        <v>1</v>
      </c>
      <c r="G7049" t="s">
        <v>148</v>
      </c>
      <c r="H7049">
        <v>1</v>
      </c>
      <c r="I7049">
        <v>1</v>
      </c>
      <c r="J7049" t="s">
        <v>14</v>
      </c>
      <c r="K7049" s="36" t="s">
        <v>149</v>
      </c>
    </row>
    <row r="7050" spans="1:11" x14ac:dyDescent="0.25">
      <c r="A7050">
        <v>658744431</v>
      </c>
      <c r="B7050" s="1">
        <v>45589</v>
      </c>
      <c r="C7050" t="s">
        <v>27</v>
      </c>
      <c r="D7050" t="s">
        <v>21</v>
      </c>
      <c r="E7050">
        <v>0.6</v>
      </c>
      <c r="F7050">
        <v>1</v>
      </c>
      <c r="G7050" t="s">
        <v>148</v>
      </c>
      <c r="H7050">
        <v>1</v>
      </c>
      <c r="I7050">
        <v>1</v>
      </c>
      <c r="J7050" t="s">
        <v>22</v>
      </c>
      <c r="K7050" s="36" t="s">
        <v>149</v>
      </c>
    </row>
    <row r="7051" spans="1:11" x14ac:dyDescent="0.25">
      <c r="A7051">
        <v>71323386</v>
      </c>
      <c r="B7051" s="1">
        <v>42500</v>
      </c>
      <c r="C7051" t="s">
        <v>11</v>
      </c>
      <c r="D7051" t="s">
        <v>12</v>
      </c>
      <c r="G7051" t="s">
        <v>148</v>
      </c>
      <c r="H7051">
        <v>1</v>
      </c>
      <c r="I7051">
        <v>1</v>
      </c>
      <c r="J7051" t="s">
        <v>14</v>
      </c>
      <c r="K7051" s="36" t="s">
        <v>149</v>
      </c>
    </row>
    <row r="7052" spans="1:11" x14ac:dyDescent="0.25">
      <c r="A7052">
        <v>181322841</v>
      </c>
      <c r="B7052" s="1">
        <v>43188</v>
      </c>
      <c r="C7052" t="s">
        <v>11</v>
      </c>
      <c r="D7052" t="s">
        <v>16</v>
      </c>
      <c r="E7052">
        <v>1</v>
      </c>
      <c r="F7052">
        <v>1</v>
      </c>
      <c r="G7052" t="s">
        <v>148</v>
      </c>
      <c r="H7052">
        <v>2</v>
      </c>
      <c r="I7052">
        <v>6</v>
      </c>
      <c r="J7052" t="s">
        <v>14</v>
      </c>
      <c r="K7052" s="36" t="s">
        <v>149</v>
      </c>
    </row>
    <row r="7053" spans="1:11" x14ac:dyDescent="0.25">
      <c r="A7053">
        <v>508809429</v>
      </c>
      <c r="B7053" s="1">
        <v>45022</v>
      </c>
      <c r="C7053" t="s">
        <v>27</v>
      </c>
      <c r="D7053" t="s">
        <v>20</v>
      </c>
      <c r="E7053">
        <v>0.15</v>
      </c>
      <c r="F7053">
        <v>0.09</v>
      </c>
      <c r="G7053" t="s">
        <v>148</v>
      </c>
      <c r="H7053">
        <v>1</v>
      </c>
      <c r="I7053">
        <v>1</v>
      </c>
      <c r="J7053" t="s">
        <v>22</v>
      </c>
      <c r="K7053" s="36" t="s">
        <v>149</v>
      </c>
    </row>
    <row r="7054" spans="1:11" x14ac:dyDescent="0.25">
      <c r="A7054">
        <v>489333141</v>
      </c>
      <c r="B7054" s="1">
        <v>44892</v>
      </c>
      <c r="C7054" t="s">
        <v>11</v>
      </c>
      <c r="D7054" t="s">
        <v>16</v>
      </c>
      <c r="E7054">
        <v>1</v>
      </c>
      <c r="F7054">
        <v>1</v>
      </c>
      <c r="G7054" t="s">
        <v>149</v>
      </c>
      <c r="H7054">
        <v>1</v>
      </c>
      <c r="I7054">
        <v>2</v>
      </c>
      <c r="J7054" t="s">
        <v>14</v>
      </c>
      <c r="K7054" s="36" t="s">
        <v>149</v>
      </c>
    </row>
    <row r="7055" spans="1:11" x14ac:dyDescent="0.25">
      <c r="A7055">
        <v>658412429</v>
      </c>
      <c r="B7055" s="1">
        <v>45587</v>
      </c>
      <c r="C7055" t="s">
        <v>27</v>
      </c>
      <c r="D7055" t="s">
        <v>16</v>
      </c>
      <c r="E7055">
        <v>1</v>
      </c>
      <c r="F7055">
        <v>1</v>
      </c>
      <c r="G7055" t="s">
        <v>148</v>
      </c>
      <c r="H7055">
        <v>1</v>
      </c>
      <c r="I7055">
        <v>1</v>
      </c>
      <c r="J7055" t="s">
        <v>14</v>
      </c>
      <c r="K7055" s="36" t="s">
        <v>149</v>
      </c>
    </row>
    <row r="7056" spans="1:11" x14ac:dyDescent="0.25">
      <c r="A7056">
        <v>658420318</v>
      </c>
      <c r="B7056" s="1">
        <v>45587</v>
      </c>
      <c r="C7056" t="s">
        <v>11</v>
      </c>
      <c r="D7056" t="s">
        <v>17</v>
      </c>
      <c r="E7056">
        <v>0.9</v>
      </c>
      <c r="F7056">
        <v>0.95</v>
      </c>
      <c r="G7056" t="s">
        <v>149</v>
      </c>
      <c r="H7056">
        <v>1</v>
      </c>
      <c r="I7056">
        <v>2</v>
      </c>
      <c r="J7056" t="s">
        <v>14</v>
      </c>
      <c r="K7056" s="36" t="s">
        <v>148</v>
      </c>
    </row>
    <row r="7057" spans="1:11" x14ac:dyDescent="0.25">
      <c r="A7057">
        <v>138939536</v>
      </c>
      <c r="B7057" s="1">
        <v>42922</v>
      </c>
      <c r="C7057" t="s">
        <v>11</v>
      </c>
      <c r="D7057" t="s">
        <v>16</v>
      </c>
      <c r="E7057">
        <v>1</v>
      </c>
      <c r="F7057">
        <v>0.89</v>
      </c>
      <c r="G7057" t="s">
        <v>149</v>
      </c>
      <c r="H7057">
        <v>1</v>
      </c>
      <c r="I7057">
        <v>1</v>
      </c>
      <c r="J7057" t="s">
        <v>14</v>
      </c>
      <c r="K7057" s="36" t="s">
        <v>149</v>
      </c>
    </row>
    <row r="7058" spans="1:11" x14ac:dyDescent="0.25">
      <c r="A7058">
        <v>80752312</v>
      </c>
      <c r="B7058" s="1">
        <v>42550</v>
      </c>
      <c r="C7058" t="s">
        <v>11</v>
      </c>
      <c r="D7058" t="s">
        <v>17</v>
      </c>
      <c r="E7058">
        <v>1</v>
      </c>
      <c r="F7058">
        <v>0.91</v>
      </c>
      <c r="G7058" t="s">
        <v>27</v>
      </c>
      <c r="H7058">
        <v>2</v>
      </c>
      <c r="I7058">
        <v>2</v>
      </c>
      <c r="J7058" t="s">
        <v>22</v>
      </c>
      <c r="K7058" s="36" t="s">
        <v>149</v>
      </c>
    </row>
    <row r="7059" spans="1:11" x14ac:dyDescent="0.25">
      <c r="A7059">
        <v>576538050</v>
      </c>
      <c r="B7059" s="1">
        <v>45420</v>
      </c>
      <c r="C7059" t="s">
        <v>11</v>
      </c>
      <c r="D7059" t="s">
        <v>21</v>
      </c>
      <c r="E7059">
        <v>1</v>
      </c>
      <c r="F7059">
        <v>0.75</v>
      </c>
      <c r="G7059" t="s">
        <v>148</v>
      </c>
      <c r="H7059">
        <v>1</v>
      </c>
      <c r="I7059">
        <v>1</v>
      </c>
      <c r="J7059" t="s">
        <v>22</v>
      </c>
      <c r="K7059" s="36" t="s">
        <v>149</v>
      </c>
    </row>
    <row r="7060" spans="1:11" x14ac:dyDescent="0.25">
      <c r="A7060">
        <v>14072404</v>
      </c>
      <c r="B7060" s="1">
        <v>41738</v>
      </c>
      <c r="C7060" t="s">
        <v>11</v>
      </c>
      <c r="D7060" t="s">
        <v>16</v>
      </c>
      <c r="E7060">
        <v>1</v>
      </c>
      <c r="F7060">
        <v>0.69</v>
      </c>
      <c r="G7060" t="s">
        <v>148</v>
      </c>
      <c r="H7060">
        <v>1</v>
      </c>
      <c r="I7060">
        <v>1</v>
      </c>
      <c r="J7060" t="s">
        <v>14</v>
      </c>
      <c r="K7060" s="36" t="s">
        <v>149</v>
      </c>
    </row>
    <row r="7061" spans="1:11" x14ac:dyDescent="0.25">
      <c r="A7061">
        <v>656876244</v>
      </c>
      <c r="B7061" s="1">
        <v>45578</v>
      </c>
      <c r="C7061" t="s">
        <v>27</v>
      </c>
      <c r="D7061" t="s">
        <v>21</v>
      </c>
      <c r="E7061">
        <v>1</v>
      </c>
      <c r="F7061">
        <v>0</v>
      </c>
      <c r="G7061" t="s">
        <v>148</v>
      </c>
      <c r="H7061">
        <v>1</v>
      </c>
      <c r="I7061">
        <v>2</v>
      </c>
      <c r="J7061" t="s">
        <v>14</v>
      </c>
      <c r="K7061" s="36" t="s">
        <v>149</v>
      </c>
    </row>
    <row r="7062" spans="1:11" x14ac:dyDescent="0.25">
      <c r="A7062">
        <v>263511603</v>
      </c>
      <c r="B7062" s="1">
        <v>43607</v>
      </c>
      <c r="C7062" t="s">
        <v>11</v>
      </c>
      <c r="D7062" t="s">
        <v>16</v>
      </c>
      <c r="E7062">
        <v>1</v>
      </c>
      <c r="F7062">
        <v>0.96</v>
      </c>
      <c r="G7062" t="s">
        <v>149</v>
      </c>
      <c r="H7062">
        <v>1</v>
      </c>
      <c r="I7062">
        <v>1</v>
      </c>
      <c r="J7062" t="s">
        <v>18</v>
      </c>
      <c r="K7062" s="36" t="s">
        <v>149</v>
      </c>
    </row>
    <row r="7063" spans="1:11" x14ac:dyDescent="0.25">
      <c r="A7063">
        <v>43735332</v>
      </c>
      <c r="B7063" s="1">
        <v>42256</v>
      </c>
      <c r="C7063" t="s">
        <v>11</v>
      </c>
      <c r="D7063" t="s">
        <v>16</v>
      </c>
      <c r="E7063">
        <v>1</v>
      </c>
      <c r="F7063">
        <v>0.93</v>
      </c>
      <c r="G7063" t="s">
        <v>148</v>
      </c>
      <c r="H7063">
        <v>2</v>
      </c>
      <c r="I7063">
        <v>3</v>
      </c>
      <c r="J7063" t="s">
        <v>14</v>
      </c>
      <c r="K7063" s="36" t="s">
        <v>149</v>
      </c>
    </row>
    <row r="7064" spans="1:11" x14ac:dyDescent="0.25">
      <c r="A7064">
        <v>28007126</v>
      </c>
      <c r="B7064" s="1">
        <v>42054</v>
      </c>
      <c r="C7064" t="s">
        <v>11</v>
      </c>
      <c r="D7064" t="s">
        <v>21</v>
      </c>
      <c r="E7064">
        <v>1</v>
      </c>
      <c r="F7064">
        <v>0.56999999999999995</v>
      </c>
      <c r="G7064" t="s">
        <v>148</v>
      </c>
      <c r="H7064">
        <v>1</v>
      </c>
      <c r="I7064">
        <v>3</v>
      </c>
      <c r="J7064" t="s">
        <v>14</v>
      </c>
      <c r="K7064" s="36" t="s">
        <v>149</v>
      </c>
    </row>
    <row r="7065" spans="1:11" x14ac:dyDescent="0.25">
      <c r="A7065">
        <v>658916829</v>
      </c>
      <c r="B7065" s="1">
        <v>45590</v>
      </c>
      <c r="C7065" t="s">
        <v>27</v>
      </c>
      <c r="D7065" t="s">
        <v>20</v>
      </c>
      <c r="E7065">
        <v>0</v>
      </c>
      <c r="F7065">
        <v>0.16</v>
      </c>
      <c r="G7065" t="s">
        <v>148</v>
      </c>
      <c r="H7065">
        <v>1</v>
      </c>
      <c r="I7065">
        <v>1</v>
      </c>
      <c r="J7065" t="s">
        <v>22</v>
      </c>
      <c r="K7065" s="36" t="s">
        <v>149</v>
      </c>
    </row>
    <row r="7066" spans="1:11" x14ac:dyDescent="0.25">
      <c r="A7066">
        <v>657505615</v>
      </c>
      <c r="B7066" s="1">
        <v>45581</v>
      </c>
      <c r="C7066" t="s">
        <v>27</v>
      </c>
      <c r="D7066" t="s">
        <v>16</v>
      </c>
      <c r="E7066">
        <v>1</v>
      </c>
      <c r="F7066">
        <v>0.8</v>
      </c>
      <c r="G7066" t="s">
        <v>148</v>
      </c>
      <c r="H7066">
        <v>1</v>
      </c>
      <c r="I7066">
        <v>3</v>
      </c>
      <c r="J7066" t="s">
        <v>14</v>
      </c>
      <c r="K7066" s="36" t="s">
        <v>149</v>
      </c>
    </row>
    <row r="7067" spans="1:11" x14ac:dyDescent="0.25">
      <c r="A7067">
        <v>24024325</v>
      </c>
      <c r="B7067" s="1">
        <v>41965</v>
      </c>
      <c r="C7067" t="s">
        <v>11</v>
      </c>
      <c r="D7067" t="s">
        <v>16</v>
      </c>
      <c r="E7067">
        <v>1</v>
      </c>
      <c r="F7067">
        <v>0.94</v>
      </c>
      <c r="G7067" t="s">
        <v>148</v>
      </c>
      <c r="H7067">
        <v>1</v>
      </c>
      <c r="I7067">
        <v>1</v>
      </c>
      <c r="J7067" t="s">
        <v>14</v>
      </c>
      <c r="K7067" s="36" t="s">
        <v>149</v>
      </c>
    </row>
    <row r="7068" spans="1:11" x14ac:dyDescent="0.25">
      <c r="A7068">
        <v>658552164</v>
      </c>
      <c r="B7068" s="1">
        <v>45588</v>
      </c>
      <c r="C7068" t="s">
        <v>11</v>
      </c>
      <c r="D7068" t="s">
        <v>16</v>
      </c>
      <c r="E7068">
        <v>1</v>
      </c>
      <c r="F7068">
        <v>0.77</v>
      </c>
      <c r="G7068" t="s">
        <v>148</v>
      </c>
      <c r="H7068">
        <v>1</v>
      </c>
      <c r="I7068">
        <v>2</v>
      </c>
      <c r="J7068" t="s">
        <v>22</v>
      </c>
      <c r="K7068" s="36" t="s">
        <v>149</v>
      </c>
    </row>
    <row r="7069" spans="1:11" x14ac:dyDescent="0.25">
      <c r="A7069">
        <v>408132653</v>
      </c>
      <c r="B7069" s="1">
        <v>44367</v>
      </c>
      <c r="C7069" t="s">
        <v>27</v>
      </c>
      <c r="D7069" t="s">
        <v>16</v>
      </c>
      <c r="E7069">
        <v>0.95</v>
      </c>
      <c r="F7069">
        <v>1</v>
      </c>
      <c r="G7069" t="s">
        <v>148</v>
      </c>
      <c r="H7069">
        <v>1</v>
      </c>
      <c r="I7069">
        <v>5</v>
      </c>
      <c r="J7069" t="s">
        <v>14</v>
      </c>
      <c r="K7069" s="36" t="s">
        <v>149</v>
      </c>
    </row>
    <row r="7070" spans="1:11" x14ac:dyDescent="0.25">
      <c r="A7070">
        <v>545818021</v>
      </c>
      <c r="B7070" s="1">
        <v>45239</v>
      </c>
      <c r="C7070" t="s">
        <v>11</v>
      </c>
      <c r="D7070" t="s">
        <v>16</v>
      </c>
      <c r="E7070">
        <v>1</v>
      </c>
      <c r="F7070">
        <v>0.88</v>
      </c>
      <c r="G7070" t="s">
        <v>148</v>
      </c>
      <c r="H7070">
        <v>1</v>
      </c>
      <c r="I7070">
        <v>1</v>
      </c>
      <c r="J7070" t="s">
        <v>14</v>
      </c>
      <c r="K7070" s="36" t="s">
        <v>149</v>
      </c>
    </row>
    <row r="7071" spans="1:11" x14ac:dyDescent="0.25">
      <c r="A7071">
        <v>529449634</v>
      </c>
      <c r="B7071" s="1">
        <v>45140</v>
      </c>
      <c r="C7071" t="s">
        <v>27</v>
      </c>
      <c r="D7071" t="s">
        <v>16</v>
      </c>
      <c r="E7071">
        <v>0.97</v>
      </c>
      <c r="F7071">
        <v>1</v>
      </c>
      <c r="G7071" t="s">
        <v>148</v>
      </c>
      <c r="H7071">
        <v>1</v>
      </c>
      <c r="I7071">
        <v>2</v>
      </c>
      <c r="J7071" t="s">
        <v>14</v>
      </c>
      <c r="K7071" s="36" t="s">
        <v>149</v>
      </c>
    </row>
    <row r="7072" spans="1:11" x14ac:dyDescent="0.25">
      <c r="A7072">
        <v>206592505</v>
      </c>
      <c r="B7072" s="1">
        <v>43313</v>
      </c>
      <c r="C7072" t="s">
        <v>11</v>
      </c>
      <c r="D7072" t="s">
        <v>16</v>
      </c>
      <c r="E7072">
        <v>1</v>
      </c>
      <c r="F7072">
        <v>1</v>
      </c>
      <c r="G7072" t="s">
        <v>148</v>
      </c>
      <c r="H7072">
        <v>1</v>
      </c>
      <c r="I7072">
        <v>1</v>
      </c>
      <c r="J7072" t="s">
        <v>22</v>
      </c>
      <c r="K7072" s="36" t="s">
        <v>149</v>
      </c>
    </row>
    <row r="7073" spans="1:11" x14ac:dyDescent="0.25">
      <c r="A7073">
        <v>26346310</v>
      </c>
      <c r="B7073" s="1">
        <v>42023</v>
      </c>
      <c r="C7073" t="s">
        <v>11</v>
      </c>
      <c r="D7073" t="s">
        <v>17</v>
      </c>
      <c r="E7073">
        <v>1</v>
      </c>
      <c r="F7073">
        <v>0.97</v>
      </c>
      <c r="G7073" t="s">
        <v>148</v>
      </c>
      <c r="H7073">
        <v>1</v>
      </c>
      <c r="I7073">
        <v>2</v>
      </c>
      <c r="J7073" t="s">
        <v>14</v>
      </c>
      <c r="K7073" s="36" t="s">
        <v>149</v>
      </c>
    </row>
    <row r="7074" spans="1:11" x14ac:dyDescent="0.25">
      <c r="A7074">
        <v>496527565</v>
      </c>
      <c r="B7074" s="1">
        <v>44943</v>
      </c>
      <c r="C7074" t="s">
        <v>11</v>
      </c>
      <c r="D7074" t="s">
        <v>16</v>
      </c>
      <c r="E7074">
        <v>1</v>
      </c>
      <c r="F7074">
        <v>1</v>
      </c>
      <c r="G7074" t="s">
        <v>148</v>
      </c>
      <c r="H7074">
        <v>1</v>
      </c>
      <c r="I7074">
        <v>1</v>
      </c>
      <c r="J7074" t="s">
        <v>14</v>
      </c>
      <c r="K7074" s="36" t="s">
        <v>149</v>
      </c>
    </row>
    <row r="7075" spans="1:11" x14ac:dyDescent="0.25">
      <c r="A7075">
        <v>105020489</v>
      </c>
      <c r="B7075" s="1">
        <v>42698</v>
      </c>
      <c r="C7075" t="s">
        <v>11</v>
      </c>
      <c r="D7075" t="s">
        <v>16</v>
      </c>
      <c r="E7075">
        <v>1</v>
      </c>
      <c r="F7075">
        <v>0.94</v>
      </c>
      <c r="G7075" t="s">
        <v>148</v>
      </c>
      <c r="H7075">
        <v>1</v>
      </c>
      <c r="I7075">
        <v>1</v>
      </c>
      <c r="J7075" t="s">
        <v>14</v>
      </c>
      <c r="K7075" s="36" t="s">
        <v>149</v>
      </c>
    </row>
    <row r="7076" spans="1:11" x14ac:dyDescent="0.25">
      <c r="A7076">
        <v>653564153</v>
      </c>
      <c r="B7076" s="1">
        <v>45558</v>
      </c>
      <c r="C7076" t="s">
        <v>27</v>
      </c>
      <c r="D7076" t="s">
        <v>17</v>
      </c>
      <c r="E7076">
        <v>0.93</v>
      </c>
      <c r="F7076">
        <v>0.46</v>
      </c>
      <c r="G7076" t="s">
        <v>148</v>
      </c>
      <c r="H7076">
        <v>20</v>
      </c>
      <c r="I7076">
        <v>20</v>
      </c>
      <c r="J7076" t="s">
        <v>14</v>
      </c>
      <c r="K7076" s="36" t="s">
        <v>149</v>
      </c>
    </row>
    <row r="7077" spans="1:11" x14ac:dyDescent="0.25">
      <c r="A7077">
        <v>155090672</v>
      </c>
      <c r="B7077" s="1">
        <v>43026</v>
      </c>
      <c r="C7077" t="s">
        <v>11</v>
      </c>
      <c r="D7077" t="s">
        <v>21</v>
      </c>
      <c r="E7077">
        <v>1</v>
      </c>
      <c r="F7077">
        <v>0.67</v>
      </c>
      <c r="G7077" t="s">
        <v>148</v>
      </c>
      <c r="H7077">
        <v>1</v>
      </c>
      <c r="I7077">
        <v>2</v>
      </c>
      <c r="J7077" t="s">
        <v>14</v>
      </c>
      <c r="K7077" s="36" t="s">
        <v>149</v>
      </c>
    </row>
    <row r="7078" spans="1:11" x14ac:dyDescent="0.25">
      <c r="A7078">
        <v>659714274</v>
      </c>
      <c r="B7078" s="1">
        <v>45595</v>
      </c>
      <c r="C7078" t="s">
        <v>27</v>
      </c>
      <c r="D7078" t="s">
        <v>21</v>
      </c>
      <c r="E7078">
        <v>1</v>
      </c>
      <c r="F7078">
        <v>1</v>
      </c>
      <c r="G7078" t="s">
        <v>148</v>
      </c>
      <c r="H7078">
        <v>1</v>
      </c>
      <c r="I7078">
        <v>1</v>
      </c>
      <c r="J7078" t="s">
        <v>14</v>
      </c>
      <c r="K7078" s="36" t="s">
        <v>149</v>
      </c>
    </row>
    <row r="7079" spans="1:11" x14ac:dyDescent="0.25">
      <c r="A7079">
        <v>330597230</v>
      </c>
      <c r="B7079" s="1">
        <v>43855</v>
      </c>
      <c r="C7079" t="s">
        <v>11</v>
      </c>
      <c r="D7079" t="s">
        <v>16</v>
      </c>
      <c r="E7079">
        <v>0.98</v>
      </c>
      <c r="F7079">
        <v>0.81</v>
      </c>
      <c r="G7079" t="s">
        <v>148</v>
      </c>
      <c r="H7079">
        <v>1</v>
      </c>
      <c r="I7079">
        <v>1</v>
      </c>
      <c r="J7079" t="s">
        <v>14</v>
      </c>
      <c r="K7079" s="36" t="s">
        <v>149</v>
      </c>
    </row>
    <row r="7080" spans="1:11" x14ac:dyDescent="0.25">
      <c r="A7080">
        <v>23322550</v>
      </c>
      <c r="B7080" s="1">
        <v>41947</v>
      </c>
      <c r="C7080" t="s">
        <v>11</v>
      </c>
      <c r="D7080" t="s">
        <v>21</v>
      </c>
      <c r="E7080">
        <v>1</v>
      </c>
      <c r="F7080">
        <v>0.33</v>
      </c>
      <c r="G7080" t="s">
        <v>148</v>
      </c>
      <c r="H7080">
        <v>2</v>
      </c>
      <c r="I7080">
        <v>3</v>
      </c>
      <c r="J7080" t="s">
        <v>14</v>
      </c>
      <c r="K7080" s="36" t="s">
        <v>149</v>
      </c>
    </row>
    <row r="7081" spans="1:11" x14ac:dyDescent="0.25">
      <c r="A7081">
        <v>510465569</v>
      </c>
      <c r="B7081" s="1">
        <v>45033</v>
      </c>
      <c r="C7081" t="s">
        <v>27</v>
      </c>
      <c r="D7081" t="s">
        <v>20</v>
      </c>
      <c r="E7081">
        <v>0</v>
      </c>
      <c r="G7081" t="s">
        <v>148</v>
      </c>
      <c r="H7081">
        <v>1</v>
      </c>
      <c r="I7081">
        <v>1</v>
      </c>
      <c r="J7081" t="s">
        <v>22</v>
      </c>
      <c r="K7081" s="36" t="s">
        <v>149</v>
      </c>
    </row>
    <row r="7082" spans="1:11" x14ac:dyDescent="0.25">
      <c r="A7082">
        <v>473275950</v>
      </c>
      <c r="B7082" s="1">
        <v>44777</v>
      </c>
      <c r="C7082" t="s">
        <v>11</v>
      </c>
      <c r="D7082" t="s">
        <v>16</v>
      </c>
      <c r="E7082">
        <v>1</v>
      </c>
      <c r="F7082">
        <v>0.91</v>
      </c>
      <c r="G7082" t="s">
        <v>148</v>
      </c>
      <c r="H7082">
        <v>6</v>
      </c>
      <c r="I7082">
        <v>12</v>
      </c>
      <c r="J7082" t="s">
        <v>14</v>
      </c>
      <c r="K7082" s="36" t="s">
        <v>149</v>
      </c>
    </row>
    <row r="7083" spans="1:11" x14ac:dyDescent="0.25">
      <c r="A7083">
        <v>659737445</v>
      </c>
      <c r="B7083" s="1">
        <v>45595</v>
      </c>
      <c r="C7083" t="s">
        <v>11</v>
      </c>
      <c r="D7083" t="s">
        <v>20</v>
      </c>
      <c r="E7083">
        <v>0.3</v>
      </c>
      <c r="F7083">
        <v>0.56000000000000005</v>
      </c>
      <c r="G7083" t="s">
        <v>148</v>
      </c>
      <c r="H7083">
        <v>1</v>
      </c>
      <c r="I7083">
        <v>1</v>
      </c>
      <c r="J7083" t="s">
        <v>14</v>
      </c>
      <c r="K7083" s="36" t="s">
        <v>149</v>
      </c>
    </row>
    <row r="7084" spans="1:11" x14ac:dyDescent="0.25">
      <c r="A7084">
        <v>555461701</v>
      </c>
      <c r="B7084" s="1">
        <v>45300</v>
      </c>
      <c r="C7084" t="s">
        <v>27</v>
      </c>
      <c r="D7084" t="s">
        <v>16</v>
      </c>
      <c r="E7084">
        <v>1</v>
      </c>
      <c r="F7084">
        <v>1</v>
      </c>
      <c r="G7084" t="s">
        <v>148</v>
      </c>
      <c r="H7084">
        <v>1</v>
      </c>
      <c r="I7084">
        <v>1</v>
      </c>
      <c r="J7084" t="s">
        <v>14</v>
      </c>
      <c r="K7084" s="36" t="s">
        <v>149</v>
      </c>
    </row>
    <row r="7085" spans="1:11" x14ac:dyDescent="0.25">
      <c r="A7085">
        <v>413851787</v>
      </c>
      <c r="B7085" s="1">
        <v>44396</v>
      </c>
      <c r="C7085" t="s">
        <v>11</v>
      </c>
      <c r="D7085" t="s">
        <v>20</v>
      </c>
      <c r="E7085">
        <v>0.1</v>
      </c>
      <c r="F7085">
        <v>0.6</v>
      </c>
      <c r="G7085" t="s">
        <v>148</v>
      </c>
      <c r="H7085">
        <v>7</v>
      </c>
      <c r="I7085">
        <v>8</v>
      </c>
      <c r="J7085" t="s">
        <v>14</v>
      </c>
      <c r="K7085" s="36" t="s">
        <v>149</v>
      </c>
    </row>
    <row r="7086" spans="1:11" x14ac:dyDescent="0.25">
      <c r="A7086">
        <v>545350581</v>
      </c>
      <c r="B7086" s="1">
        <v>45237</v>
      </c>
      <c r="C7086" t="s">
        <v>11</v>
      </c>
      <c r="D7086" t="s">
        <v>16</v>
      </c>
      <c r="E7086">
        <v>1</v>
      </c>
      <c r="F7086">
        <v>0.98</v>
      </c>
      <c r="G7086" t="s">
        <v>149</v>
      </c>
      <c r="H7086">
        <v>1</v>
      </c>
      <c r="I7086">
        <v>1</v>
      </c>
      <c r="J7086" t="s">
        <v>14</v>
      </c>
      <c r="K7086" s="36" t="s">
        <v>149</v>
      </c>
    </row>
    <row r="7087" spans="1:11" x14ac:dyDescent="0.25">
      <c r="A7087">
        <v>659835872</v>
      </c>
      <c r="B7087" s="1">
        <v>45596</v>
      </c>
      <c r="C7087" t="s">
        <v>27</v>
      </c>
      <c r="D7087" t="s">
        <v>16</v>
      </c>
      <c r="E7087">
        <v>1</v>
      </c>
      <c r="F7087">
        <v>1</v>
      </c>
      <c r="G7087" t="s">
        <v>148</v>
      </c>
      <c r="H7087">
        <v>1</v>
      </c>
      <c r="I7087">
        <v>1</v>
      </c>
      <c r="J7087" t="s">
        <v>14</v>
      </c>
      <c r="K7087" s="36" t="s">
        <v>149</v>
      </c>
    </row>
    <row r="7088" spans="1:11" x14ac:dyDescent="0.25">
      <c r="A7088">
        <v>656988692</v>
      </c>
      <c r="B7088" s="1">
        <v>45578</v>
      </c>
      <c r="C7088" t="s">
        <v>11</v>
      </c>
      <c r="D7088" t="s">
        <v>16</v>
      </c>
      <c r="E7088">
        <v>1</v>
      </c>
      <c r="F7088">
        <v>0.75</v>
      </c>
      <c r="G7088" t="s">
        <v>148</v>
      </c>
      <c r="H7088">
        <v>3</v>
      </c>
      <c r="I7088">
        <v>3</v>
      </c>
      <c r="J7088" t="s">
        <v>22</v>
      </c>
      <c r="K7088" s="36" t="s">
        <v>149</v>
      </c>
    </row>
    <row r="7089" spans="1:11" x14ac:dyDescent="0.25">
      <c r="A7089">
        <v>147806949</v>
      </c>
      <c r="B7089" s="1">
        <v>42973</v>
      </c>
      <c r="C7089" t="s">
        <v>11</v>
      </c>
      <c r="D7089" t="s">
        <v>16</v>
      </c>
      <c r="E7089">
        <v>1</v>
      </c>
      <c r="F7089">
        <v>1</v>
      </c>
      <c r="G7089" t="s">
        <v>148</v>
      </c>
      <c r="H7089">
        <v>2</v>
      </c>
      <c r="I7089">
        <v>7</v>
      </c>
      <c r="J7089" t="s">
        <v>14</v>
      </c>
      <c r="K7089" s="36" t="s">
        <v>149</v>
      </c>
    </row>
    <row r="7090" spans="1:11" x14ac:dyDescent="0.25">
      <c r="A7090">
        <v>543532632</v>
      </c>
      <c r="B7090" s="1">
        <v>45225</v>
      </c>
      <c r="C7090" t="s">
        <v>11</v>
      </c>
      <c r="D7090" t="s">
        <v>17</v>
      </c>
      <c r="E7090">
        <v>0.87</v>
      </c>
      <c r="F7090">
        <v>0.37</v>
      </c>
      <c r="G7090" t="s">
        <v>148</v>
      </c>
      <c r="H7090">
        <v>98</v>
      </c>
      <c r="I7090">
        <v>99</v>
      </c>
      <c r="J7090" t="s">
        <v>22</v>
      </c>
      <c r="K7090" s="36" t="s">
        <v>149</v>
      </c>
    </row>
    <row r="7091" spans="1:11" x14ac:dyDescent="0.25">
      <c r="A7091">
        <v>7592820</v>
      </c>
      <c r="B7091" s="1">
        <v>41474</v>
      </c>
      <c r="C7091" t="s">
        <v>11</v>
      </c>
      <c r="D7091" t="s">
        <v>21</v>
      </c>
      <c r="E7091">
        <v>0.5</v>
      </c>
      <c r="F7091">
        <v>0.5</v>
      </c>
      <c r="G7091" t="s">
        <v>148</v>
      </c>
      <c r="H7091">
        <v>1</v>
      </c>
      <c r="I7091">
        <v>3</v>
      </c>
      <c r="J7091" t="s">
        <v>14</v>
      </c>
      <c r="K7091" s="36" t="s">
        <v>149</v>
      </c>
    </row>
    <row r="7092" spans="1:11" x14ac:dyDescent="0.25">
      <c r="A7092">
        <v>309994054</v>
      </c>
      <c r="B7092" s="1">
        <v>43785</v>
      </c>
      <c r="C7092" t="s">
        <v>11</v>
      </c>
      <c r="D7092" t="s">
        <v>16</v>
      </c>
      <c r="E7092">
        <v>1</v>
      </c>
      <c r="F7092">
        <v>0.67</v>
      </c>
      <c r="G7092" t="s">
        <v>148</v>
      </c>
      <c r="H7092">
        <v>1</v>
      </c>
      <c r="I7092">
        <v>3</v>
      </c>
      <c r="J7092" t="s">
        <v>14</v>
      </c>
      <c r="K7092" s="36" t="s">
        <v>149</v>
      </c>
    </row>
    <row r="7093" spans="1:11" x14ac:dyDescent="0.25">
      <c r="A7093">
        <v>299352055</v>
      </c>
      <c r="B7093" s="1">
        <v>43739</v>
      </c>
      <c r="C7093" t="s">
        <v>11</v>
      </c>
      <c r="D7093" t="s">
        <v>16</v>
      </c>
      <c r="E7093">
        <v>1</v>
      </c>
      <c r="F7093">
        <v>1</v>
      </c>
      <c r="G7093" t="s">
        <v>148</v>
      </c>
      <c r="H7093">
        <v>3</v>
      </c>
      <c r="I7093">
        <v>3</v>
      </c>
      <c r="J7093" t="s">
        <v>14</v>
      </c>
      <c r="K7093" s="36" t="s">
        <v>149</v>
      </c>
    </row>
    <row r="7094" spans="1:11" x14ac:dyDescent="0.25">
      <c r="A7094">
        <v>164038723</v>
      </c>
      <c r="B7094" s="1">
        <v>43093</v>
      </c>
      <c r="C7094" t="s">
        <v>11</v>
      </c>
      <c r="D7094" t="s">
        <v>16</v>
      </c>
      <c r="E7094">
        <v>0.74</v>
      </c>
      <c r="F7094">
        <v>0.98</v>
      </c>
      <c r="G7094" t="s">
        <v>148</v>
      </c>
      <c r="H7094">
        <v>1</v>
      </c>
      <c r="I7094">
        <v>2</v>
      </c>
      <c r="J7094" t="s">
        <v>22</v>
      </c>
      <c r="K7094" s="36" t="s">
        <v>149</v>
      </c>
    </row>
    <row r="7095" spans="1:11" x14ac:dyDescent="0.25">
      <c r="A7095">
        <v>299417879</v>
      </c>
      <c r="B7095" s="1">
        <v>43740</v>
      </c>
      <c r="C7095" t="s">
        <v>11</v>
      </c>
      <c r="D7095" t="s">
        <v>16</v>
      </c>
      <c r="E7095">
        <v>1</v>
      </c>
      <c r="F7095">
        <v>1</v>
      </c>
      <c r="G7095" t="s">
        <v>148</v>
      </c>
      <c r="H7095">
        <v>3</v>
      </c>
      <c r="I7095">
        <v>4</v>
      </c>
      <c r="J7095" t="s">
        <v>22</v>
      </c>
      <c r="K7095" s="36" t="s">
        <v>149</v>
      </c>
    </row>
    <row r="7096" spans="1:11" x14ac:dyDescent="0.25">
      <c r="A7096">
        <v>653164371</v>
      </c>
      <c r="B7096" s="1">
        <v>45555</v>
      </c>
      <c r="C7096" t="s">
        <v>27</v>
      </c>
      <c r="D7096" t="s">
        <v>17</v>
      </c>
      <c r="E7096">
        <v>1</v>
      </c>
      <c r="F7096">
        <v>1</v>
      </c>
      <c r="G7096" t="s">
        <v>148</v>
      </c>
      <c r="H7096">
        <v>1</v>
      </c>
      <c r="I7096">
        <v>3</v>
      </c>
      <c r="J7096" t="s">
        <v>14</v>
      </c>
      <c r="K7096" s="36" t="s">
        <v>149</v>
      </c>
    </row>
    <row r="7097" spans="1:11" x14ac:dyDescent="0.25">
      <c r="A7097">
        <v>300774182</v>
      </c>
      <c r="B7097" s="1">
        <v>43745</v>
      </c>
      <c r="C7097" t="s">
        <v>11</v>
      </c>
      <c r="D7097" t="s">
        <v>12</v>
      </c>
      <c r="G7097" t="s">
        <v>148</v>
      </c>
      <c r="H7097">
        <v>1</v>
      </c>
      <c r="I7097">
        <v>2</v>
      </c>
      <c r="J7097" t="s">
        <v>14</v>
      </c>
      <c r="K7097" s="36" t="s">
        <v>149</v>
      </c>
    </row>
    <row r="7098" spans="1:11" x14ac:dyDescent="0.25">
      <c r="A7098">
        <v>15180815</v>
      </c>
      <c r="B7098" s="1">
        <v>41765</v>
      </c>
      <c r="C7098" t="s">
        <v>11</v>
      </c>
      <c r="D7098" t="s">
        <v>17</v>
      </c>
      <c r="E7098">
        <v>0.67</v>
      </c>
      <c r="F7098">
        <v>1</v>
      </c>
      <c r="G7098" t="s">
        <v>148</v>
      </c>
      <c r="H7098">
        <v>1</v>
      </c>
      <c r="I7098">
        <v>2</v>
      </c>
      <c r="J7098" t="s">
        <v>14</v>
      </c>
      <c r="K7098" s="36" t="s">
        <v>149</v>
      </c>
    </row>
    <row r="7099" spans="1:11" x14ac:dyDescent="0.25">
      <c r="A7099">
        <v>590033814</v>
      </c>
      <c r="B7099" s="1">
        <v>45488</v>
      </c>
      <c r="C7099" t="s">
        <v>11</v>
      </c>
      <c r="D7099" t="s">
        <v>16</v>
      </c>
      <c r="E7099">
        <v>1</v>
      </c>
      <c r="F7099">
        <v>0.87</v>
      </c>
      <c r="G7099" t="s">
        <v>148</v>
      </c>
      <c r="H7099">
        <v>1</v>
      </c>
      <c r="I7099">
        <v>1</v>
      </c>
      <c r="J7099" t="s">
        <v>22</v>
      </c>
      <c r="K7099" s="36" t="s">
        <v>149</v>
      </c>
    </row>
    <row r="7100" spans="1:11" x14ac:dyDescent="0.25">
      <c r="A7100">
        <v>511274243</v>
      </c>
      <c r="B7100" s="1">
        <v>45038</v>
      </c>
      <c r="C7100" t="s">
        <v>11</v>
      </c>
      <c r="D7100" t="s">
        <v>16</v>
      </c>
      <c r="E7100">
        <v>1</v>
      </c>
      <c r="F7100">
        <v>0.97</v>
      </c>
      <c r="G7100" t="s">
        <v>148</v>
      </c>
      <c r="H7100">
        <v>7</v>
      </c>
      <c r="I7100">
        <v>12</v>
      </c>
      <c r="J7100" t="s">
        <v>14</v>
      </c>
      <c r="K7100" s="36" t="s">
        <v>149</v>
      </c>
    </row>
    <row r="7101" spans="1:11" x14ac:dyDescent="0.25">
      <c r="A7101">
        <v>659657866</v>
      </c>
      <c r="B7101" s="1">
        <v>45595</v>
      </c>
      <c r="C7101" t="s">
        <v>11</v>
      </c>
      <c r="D7101" t="s">
        <v>16</v>
      </c>
      <c r="E7101">
        <v>0.8</v>
      </c>
      <c r="F7101">
        <v>0.54</v>
      </c>
      <c r="G7101" t="s">
        <v>148</v>
      </c>
      <c r="H7101">
        <v>2</v>
      </c>
      <c r="I7101">
        <v>2</v>
      </c>
      <c r="J7101" t="s">
        <v>14</v>
      </c>
      <c r="K7101" s="36" t="s">
        <v>149</v>
      </c>
    </row>
    <row r="7102" spans="1:11" x14ac:dyDescent="0.25">
      <c r="A7102">
        <v>490837898</v>
      </c>
      <c r="B7102" s="1">
        <v>44904</v>
      </c>
      <c r="C7102" t="s">
        <v>27</v>
      </c>
      <c r="D7102" t="s">
        <v>12</v>
      </c>
      <c r="F7102">
        <v>0.8</v>
      </c>
      <c r="G7102" t="s">
        <v>148</v>
      </c>
      <c r="H7102">
        <v>2</v>
      </c>
      <c r="I7102">
        <v>2</v>
      </c>
      <c r="J7102" t="s">
        <v>22</v>
      </c>
      <c r="K7102" s="36" t="s">
        <v>149</v>
      </c>
    </row>
    <row r="7103" spans="1:11" x14ac:dyDescent="0.25">
      <c r="A7103">
        <v>581752224</v>
      </c>
      <c r="B7103" s="1">
        <v>45448</v>
      </c>
      <c r="C7103" t="s">
        <v>11</v>
      </c>
      <c r="D7103" t="s">
        <v>16</v>
      </c>
      <c r="E7103">
        <v>1</v>
      </c>
      <c r="F7103">
        <v>0.92</v>
      </c>
      <c r="G7103" t="s">
        <v>148</v>
      </c>
      <c r="H7103">
        <v>3</v>
      </c>
      <c r="I7103">
        <v>4</v>
      </c>
      <c r="J7103" t="s">
        <v>22</v>
      </c>
      <c r="K7103" s="36" t="s">
        <v>149</v>
      </c>
    </row>
    <row r="7104" spans="1:11" x14ac:dyDescent="0.25">
      <c r="A7104">
        <v>543825240</v>
      </c>
      <c r="B7104" s="1">
        <v>45227</v>
      </c>
      <c r="C7104" t="s">
        <v>27</v>
      </c>
      <c r="D7104" t="s">
        <v>16</v>
      </c>
      <c r="E7104">
        <v>1</v>
      </c>
      <c r="F7104">
        <v>0.96</v>
      </c>
      <c r="G7104" t="s">
        <v>148</v>
      </c>
      <c r="H7104">
        <v>2</v>
      </c>
      <c r="I7104">
        <v>2</v>
      </c>
      <c r="J7104" t="s">
        <v>22</v>
      </c>
      <c r="K7104" s="36" t="s">
        <v>149</v>
      </c>
    </row>
    <row r="7105" spans="1:11" x14ac:dyDescent="0.25">
      <c r="A7105">
        <v>43141266</v>
      </c>
      <c r="B7105" s="1">
        <v>42249</v>
      </c>
      <c r="C7105" t="s">
        <v>11</v>
      </c>
      <c r="D7105" t="s">
        <v>16</v>
      </c>
      <c r="E7105">
        <v>1</v>
      </c>
      <c r="F7105">
        <v>0.96</v>
      </c>
      <c r="G7105" t="s">
        <v>149</v>
      </c>
      <c r="H7105">
        <v>1</v>
      </c>
      <c r="I7105">
        <v>2</v>
      </c>
      <c r="J7105" t="s">
        <v>14</v>
      </c>
      <c r="K7105" s="36" t="s">
        <v>149</v>
      </c>
    </row>
    <row r="7106" spans="1:11" x14ac:dyDescent="0.25">
      <c r="A7106">
        <v>512615642</v>
      </c>
      <c r="B7106" s="1">
        <v>45047</v>
      </c>
      <c r="C7106" t="s">
        <v>27</v>
      </c>
      <c r="D7106" t="s">
        <v>20</v>
      </c>
      <c r="E7106">
        <v>0.13</v>
      </c>
      <c r="F7106">
        <v>0.03</v>
      </c>
      <c r="G7106" t="s">
        <v>148</v>
      </c>
      <c r="H7106">
        <v>1</v>
      </c>
      <c r="I7106">
        <v>1</v>
      </c>
      <c r="J7106" t="s">
        <v>22</v>
      </c>
      <c r="K7106" s="36" t="s">
        <v>149</v>
      </c>
    </row>
    <row r="7107" spans="1:11" x14ac:dyDescent="0.25">
      <c r="A7107">
        <v>357969745</v>
      </c>
      <c r="B7107" s="1">
        <v>44035</v>
      </c>
      <c r="C7107" t="s">
        <v>27</v>
      </c>
      <c r="D7107" t="s">
        <v>16</v>
      </c>
      <c r="E7107">
        <v>0.8</v>
      </c>
      <c r="F7107">
        <v>0.55000000000000004</v>
      </c>
      <c r="G7107" t="s">
        <v>148</v>
      </c>
      <c r="H7107">
        <v>1</v>
      </c>
      <c r="I7107">
        <v>1</v>
      </c>
      <c r="J7107" t="s">
        <v>14</v>
      </c>
      <c r="K7107" s="36" t="s">
        <v>149</v>
      </c>
    </row>
    <row r="7108" spans="1:11" x14ac:dyDescent="0.25">
      <c r="A7108">
        <v>354999395</v>
      </c>
      <c r="B7108" s="1">
        <v>44021</v>
      </c>
      <c r="C7108" t="s">
        <v>27</v>
      </c>
      <c r="D7108" t="s">
        <v>16</v>
      </c>
      <c r="E7108">
        <v>0.91</v>
      </c>
      <c r="F7108">
        <v>0.75</v>
      </c>
      <c r="G7108" t="s">
        <v>148</v>
      </c>
      <c r="H7108">
        <v>8</v>
      </c>
      <c r="I7108">
        <v>13</v>
      </c>
      <c r="J7108" t="s">
        <v>14</v>
      </c>
      <c r="K7108" s="36" t="s">
        <v>149</v>
      </c>
    </row>
    <row r="7109" spans="1:11" x14ac:dyDescent="0.25">
      <c r="A7109">
        <v>660307246</v>
      </c>
      <c r="B7109" s="1">
        <v>45599</v>
      </c>
      <c r="C7109" t="s">
        <v>27</v>
      </c>
      <c r="D7109" t="s">
        <v>17</v>
      </c>
      <c r="E7109">
        <v>1</v>
      </c>
      <c r="F7109">
        <v>0.67</v>
      </c>
      <c r="G7109" t="s">
        <v>148</v>
      </c>
      <c r="H7109">
        <v>1</v>
      </c>
      <c r="I7109">
        <v>1</v>
      </c>
      <c r="J7109" t="s">
        <v>14</v>
      </c>
      <c r="K7109" s="36" t="s">
        <v>149</v>
      </c>
    </row>
    <row r="7110" spans="1:11" x14ac:dyDescent="0.25">
      <c r="A7110">
        <v>474786336</v>
      </c>
      <c r="B7110" s="1">
        <v>44786</v>
      </c>
      <c r="C7110" t="s">
        <v>11</v>
      </c>
      <c r="D7110" t="s">
        <v>17</v>
      </c>
      <c r="E7110">
        <v>1</v>
      </c>
      <c r="F7110">
        <v>0.91</v>
      </c>
      <c r="G7110" t="s">
        <v>148</v>
      </c>
      <c r="H7110">
        <v>1</v>
      </c>
      <c r="I7110">
        <v>1</v>
      </c>
      <c r="J7110" t="s">
        <v>14</v>
      </c>
      <c r="K7110" s="36" t="s">
        <v>149</v>
      </c>
    </row>
    <row r="7111" spans="1:11" x14ac:dyDescent="0.25">
      <c r="A7111">
        <v>660346594</v>
      </c>
      <c r="B7111" s="1">
        <v>45599</v>
      </c>
      <c r="C7111" t="s">
        <v>11</v>
      </c>
      <c r="D7111" t="s">
        <v>16</v>
      </c>
      <c r="E7111">
        <v>1</v>
      </c>
      <c r="F7111">
        <v>1</v>
      </c>
      <c r="G7111" t="s">
        <v>149</v>
      </c>
      <c r="H7111">
        <v>5</v>
      </c>
      <c r="I7111">
        <v>6</v>
      </c>
      <c r="J7111" t="s">
        <v>14</v>
      </c>
      <c r="K7111" s="36" t="s">
        <v>149</v>
      </c>
    </row>
    <row r="7112" spans="1:11" x14ac:dyDescent="0.25">
      <c r="A7112">
        <v>122389066</v>
      </c>
      <c r="B7112" s="1">
        <v>42818</v>
      </c>
      <c r="C7112" t="s">
        <v>27</v>
      </c>
      <c r="D7112" t="s">
        <v>16</v>
      </c>
      <c r="E7112">
        <v>1</v>
      </c>
      <c r="F7112">
        <v>0.97</v>
      </c>
      <c r="G7112" t="s">
        <v>149</v>
      </c>
      <c r="H7112">
        <v>2</v>
      </c>
      <c r="I7112">
        <v>2</v>
      </c>
      <c r="J7112" t="s">
        <v>14</v>
      </c>
      <c r="K7112" s="36" t="s">
        <v>149</v>
      </c>
    </row>
    <row r="7113" spans="1:11" x14ac:dyDescent="0.25">
      <c r="A7113">
        <v>656595689</v>
      </c>
      <c r="B7113" s="1">
        <v>45576</v>
      </c>
      <c r="C7113" t="s">
        <v>11</v>
      </c>
      <c r="D7113" t="s">
        <v>16</v>
      </c>
      <c r="E7113">
        <v>1</v>
      </c>
      <c r="F7113">
        <v>0.86</v>
      </c>
      <c r="G7113" t="s">
        <v>148</v>
      </c>
      <c r="H7113">
        <v>3</v>
      </c>
      <c r="I7113">
        <v>3</v>
      </c>
      <c r="J7113" t="s">
        <v>14</v>
      </c>
      <c r="K7113" s="36" t="s">
        <v>149</v>
      </c>
    </row>
    <row r="7114" spans="1:11" x14ac:dyDescent="0.25">
      <c r="A7114">
        <v>656640877</v>
      </c>
      <c r="B7114" s="1">
        <v>45576</v>
      </c>
      <c r="C7114" t="s">
        <v>11</v>
      </c>
      <c r="D7114" t="s">
        <v>16</v>
      </c>
      <c r="E7114">
        <v>1</v>
      </c>
      <c r="F7114">
        <v>1</v>
      </c>
      <c r="G7114" t="s">
        <v>149</v>
      </c>
      <c r="H7114">
        <v>1</v>
      </c>
      <c r="I7114">
        <v>1</v>
      </c>
      <c r="J7114" t="s">
        <v>14</v>
      </c>
      <c r="K7114" s="36" t="s">
        <v>148</v>
      </c>
    </row>
    <row r="7115" spans="1:11" x14ac:dyDescent="0.25">
      <c r="A7115">
        <v>660516795</v>
      </c>
      <c r="B7115" s="1">
        <v>45600</v>
      </c>
      <c r="C7115" t="s">
        <v>27</v>
      </c>
      <c r="D7115" t="s">
        <v>16</v>
      </c>
      <c r="E7115">
        <v>1</v>
      </c>
      <c r="F7115">
        <v>0.97</v>
      </c>
      <c r="G7115" t="s">
        <v>148</v>
      </c>
      <c r="H7115">
        <v>6</v>
      </c>
      <c r="I7115">
        <v>6</v>
      </c>
      <c r="J7115" t="s">
        <v>14</v>
      </c>
      <c r="K7115" s="36" t="s">
        <v>148</v>
      </c>
    </row>
    <row r="7116" spans="1:11" x14ac:dyDescent="0.25">
      <c r="A7116">
        <v>660381467</v>
      </c>
      <c r="B7116" s="1">
        <v>45599</v>
      </c>
      <c r="C7116" t="s">
        <v>27</v>
      </c>
      <c r="D7116" t="s">
        <v>12</v>
      </c>
      <c r="G7116" t="s">
        <v>148</v>
      </c>
      <c r="H7116">
        <v>2</v>
      </c>
      <c r="I7116">
        <v>2</v>
      </c>
      <c r="J7116" t="s">
        <v>14</v>
      </c>
      <c r="K7116" s="36" t="s">
        <v>149</v>
      </c>
    </row>
    <row r="7117" spans="1:11" x14ac:dyDescent="0.25">
      <c r="A7117">
        <v>102085724</v>
      </c>
      <c r="B7117" s="1">
        <v>42675</v>
      </c>
      <c r="C7117" t="s">
        <v>11</v>
      </c>
      <c r="D7117" t="s">
        <v>12</v>
      </c>
      <c r="F7117">
        <v>1</v>
      </c>
      <c r="G7117" t="s">
        <v>148</v>
      </c>
      <c r="H7117">
        <v>1</v>
      </c>
      <c r="I7117">
        <v>1</v>
      </c>
      <c r="J7117" t="s">
        <v>14</v>
      </c>
      <c r="K7117" s="36" t="s">
        <v>149</v>
      </c>
    </row>
    <row r="7118" spans="1:11" x14ac:dyDescent="0.25">
      <c r="A7118">
        <v>565832638</v>
      </c>
      <c r="B7118" s="1">
        <v>45358</v>
      </c>
      <c r="C7118" t="s">
        <v>27</v>
      </c>
      <c r="D7118" t="s">
        <v>16</v>
      </c>
      <c r="E7118">
        <v>1</v>
      </c>
      <c r="F7118">
        <v>0.93</v>
      </c>
      <c r="G7118" t="s">
        <v>149</v>
      </c>
      <c r="H7118">
        <v>1</v>
      </c>
      <c r="I7118">
        <v>1</v>
      </c>
      <c r="J7118" t="s">
        <v>14</v>
      </c>
      <c r="K7118" s="36" t="s">
        <v>149</v>
      </c>
    </row>
    <row r="7119" spans="1:11" x14ac:dyDescent="0.25">
      <c r="A7119">
        <v>107125088</v>
      </c>
      <c r="B7119" s="1">
        <v>42717</v>
      </c>
      <c r="C7119" t="s">
        <v>44</v>
      </c>
      <c r="D7119" t="s">
        <v>16</v>
      </c>
      <c r="E7119">
        <v>1</v>
      </c>
      <c r="F7119">
        <v>0.56000000000000005</v>
      </c>
      <c r="G7119" t="s">
        <v>149</v>
      </c>
      <c r="H7119">
        <v>3</v>
      </c>
      <c r="I7119">
        <v>4</v>
      </c>
      <c r="J7119" t="s">
        <v>14</v>
      </c>
      <c r="K7119" s="36" t="s">
        <v>149</v>
      </c>
    </row>
    <row r="7120" spans="1:11" x14ac:dyDescent="0.25">
      <c r="A7120">
        <v>581505228</v>
      </c>
      <c r="B7120" s="1">
        <v>45447</v>
      </c>
      <c r="C7120" t="s">
        <v>11</v>
      </c>
      <c r="D7120" t="s">
        <v>17</v>
      </c>
      <c r="E7120">
        <v>0.83</v>
      </c>
      <c r="F7120">
        <v>0.25</v>
      </c>
      <c r="G7120" t="s">
        <v>148</v>
      </c>
      <c r="H7120">
        <v>1</v>
      </c>
      <c r="I7120">
        <v>1</v>
      </c>
      <c r="J7120" t="s">
        <v>22</v>
      </c>
      <c r="K7120" s="36" t="s">
        <v>149</v>
      </c>
    </row>
    <row r="7121" spans="1:11" x14ac:dyDescent="0.25">
      <c r="A7121">
        <v>269530912</v>
      </c>
      <c r="B7121" s="1">
        <v>43634</v>
      </c>
      <c r="C7121" t="s">
        <v>27</v>
      </c>
      <c r="D7121" t="s">
        <v>16</v>
      </c>
      <c r="E7121">
        <v>1</v>
      </c>
      <c r="F7121">
        <v>1</v>
      </c>
      <c r="G7121" t="s">
        <v>148</v>
      </c>
      <c r="H7121">
        <v>1</v>
      </c>
      <c r="I7121">
        <v>1</v>
      </c>
      <c r="J7121" t="s">
        <v>22</v>
      </c>
      <c r="K7121" s="36" t="s">
        <v>149</v>
      </c>
    </row>
    <row r="7122" spans="1:11" x14ac:dyDescent="0.25">
      <c r="A7122">
        <v>155819178</v>
      </c>
      <c r="B7122" s="1">
        <v>43030</v>
      </c>
      <c r="C7122" t="s">
        <v>11</v>
      </c>
      <c r="D7122" t="s">
        <v>20</v>
      </c>
      <c r="E7122">
        <v>0</v>
      </c>
      <c r="F7122">
        <v>0.33</v>
      </c>
      <c r="G7122" t="s">
        <v>148</v>
      </c>
      <c r="H7122">
        <v>1</v>
      </c>
      <c r="I7122">
        <v>3</v>
      </c>
      <c r="J7122" t="s">
        <v>14</v>
      </c>
      <c r="K7122" s="36" t="s">
        <v>149</v>
      </c>
    </row>
    <row r="7123" spans="1:11" x14ac:dyDescent="0.25">
      <c r="A7123">
        <v>119493628</v>
      </c>
      <c r="B7123" s="1">
        <v>42800</v>
      </c>
      <c r="C7123" t="s">
        <v>11</v>
      </c>
      <c r="D7123" t="s">
        <v>16</v>
      </c>
      <c r="E7123">
        <v>1</v>
      </c>
      <c r="F7123">
        <v>1</v>
      </c>
      <c r="G7123" t="s">
        <v>149</v>
      </c>
      <c r="H7123">
        <v>1</v>
      </c>
      <c r="I7123">
        <v>1</v>
      </c>
      <c r="J7123" t="s">
        <v>14</v>
      </c>
      <c r="K7123" s="36" t="s">
        <v>149</v>
      </c>
    </row>
    <row r="7124" spans="1:11" x14ac:dyDescent="0.25">
      <c r="A7124">
        <v>660498778</v>
      </c>
      <c r="B7124" s="1">
        <v>45600</v>
      </c>
      <c r="C7124" t="s">
        <v>11</v>
      </c>
      <c r="D7124" t="s">
        <v>16</v>
      </c>
      <c r="E7124">
        <v>1</v>
      </c>
      <c r="F7124">
        <v>0.98</v>
      </c>
      <c r="G7124" t="s">
        <v>148</v>
      </c>
      <c r="H7124">
        <v>1</v>
      </c>
      <c r="I7124">
        <v>1</v>
      </c>
      <c r="J7124" t="s">
        <v>14</v>
      </c>
      <c r="K7124" s="36" t="s">
        <v>149</v>
      </c>
    </row>
    <row r="7125" spans="1:11" x14ac:dyDescent="0.25">
      <c r="A7125">
        <v>326142562</v>
      </c>
      <c r="B7125" s="1">
        <v>43840</v>
      </c>
      <c r="C7125" t="s">
        <v>57</v>
      </c>
      <c r="D7125" t="s">
        <v>16</v>
      </c>
      <c r="E7125">
        <v>1</v>
      </c>
      <c r="F7125">
        <v>1</v>
      </c>
      <c r="G7125" t="s">
        <v>148</v>
      </c>
      <c r="H7125">
        <v>1</v>
      </c>
      <c r="I7125">
        <v>1</v>
      </c>
      <c r="J7125" t="s">
        <v>22</v>
      </c>
      <c r="K7125" s="36" t="s">
        <v>149</v>
      </c>
    </row>
    <row r="7126" spans="1:11" x14ac:dyDescent="0.25">
      <c r="A7126">
        <v>3595403</v>
      </c>
      <c r="B7126" s="1">
        <v>43338</v>
      </c>
      <c r="C7126" t="s">
        <v>11</v>
      </c>
      <c r="D7126" t="s">
        <v>16</v>
      </c>
      <c r="E7126">
        <v>1</v>
      </c>
      <c r="F7126">
        <v>0.97</v>
      </c>
      <c r="G7126" t="s">
        <v>148</v>
      </c>
      <c r="H7126">
        <v>2</v>
      </c>
      <c r="I7126">
        <v>2</v>
      </c>
      <c r="J7126" t="s">
        <v>14</v>
      </c>
      <c r="K7126" s="36" t="s">
        <v>149</v>
      </c>
    </row>
    <row r="7127" spans="1:11" x14ac:dyDescent="0.25">
      <c r="A7127">
        <v>660679949</v>
      </c>
      <c r="B7127" s="1">
        <v>45601</v>
      </c>
      <c r="C7127" t="s">
        <v>27</v>
      </c>
      <c r="D7127" t="s">
        <v>17</v>
      </c>
      <c r="E7127">
        <v>1</v>
      </c>
      <c r="F7127">
        <v>1</v>
      </c>
      <c r="G7127" t="s">
        <v>148</v>
      </c>
      <c r="H7127">
        <v>1</v>
      </c>
      <c r="I7127">
        <v>1</v>
      </c>
      <c r="J7127" t="s">
        <v>14</v>
      </c>
      <c r="K7127" s="36" t="s">
        <v>149</v>
      </c>
    </row>
    <row r="7128" spans="1:11" x14ac:dyDescent="0.25">
      <c r="A7128">
        <v>103112326</v>
      </c>
      <c r="B7128" s="1">
        <v>42683</v>
      </c>
      <c r="C7128" t="s">
        <v>27</v>
      </c>
      <c r="D7128" t="s">
        <v>21</v>
      </c>
      <c r="E7128">
        <v>0.6</v>
      </c>
      <c r="F7128">
        <v>0.39</v>
      </c>
      <c r="G7128" t="s">
        <v>148</v>
      </c>
      <c r="H7128">
        <v>1</v>
      </c>
      <c r="I7128">
        <v>1</v>
      </c>
      <c r="J7128" t="s">
        <v>14</v>
      </c>
      <c r="K7128" s="36" t="s">
        <v>149</v>
      </c>
    </row>
    <row r="7129" spans="1:11" x14ac:dyDescent="0.25">
      <c r="A7129">
        <v>394090949</v>
      </c>
      <c r="B7129" s="1">
        <v>44280</v>
      </c>
      <c r="C7129" t="s">
        <v>27</v>
      </c>
      <c r="D7129" t="s">
        <v>17</v>
      </c>
      <c r="E7129">
        <v>1</v>
      </c>
      <c r="G7129" t="s">
        <v>148</v>
      </c>
      <c r="H7129">
        <v>1</v>
      </c>
      <c r="I7129">
        <v>1</v>
      </c>
      <c r="J7129" t="s">
        <v>22</v>
      </c>
      <c r="K7129" s="36" t="s">
        <v>149</v>
      </c>
    </row>
    <row r="7130" spans="1:11" x14ac:dyDescent="0.25">
      <c r="A7130">
        <v>429453821</v>
      </c>
      <c r="B7130" s="1">
        <v>44497</v>
      </c>
      <c r="C7130" t="s">
        <v>27</v>
      </c>
      <c r="D7130" t="s">
        <v>16</v>
      </c>
      <c r="E7130">
        <v>1</v>
      </c>
      <c r="F7130">
        <v>1</v>
      </c>
      <c r="G7130" t="s">
        <v>148</v>
      </c>
      <c r="H7130">
        <v>37</v>
      </c>
      <c r="I7130">
        <v>37</v>
      </c>
      <c r="J7130" t="s">
        <v>14</v>
      </c>
      <c r="K7130" s="36" t="s">
        <v>148</v>
      </c>
    </row>
    <row r="7131" spans="1:11" x14ac:dyDescent="0.25">
      <c r="A7131">
        <v>584263244</v>
      </c>
      <c r="B7131" s="1">
        <v>45461</v>
      </c>
      <c r="C7131" t="s">
        <v>27</v>
      </c>
      <c r="D7131" t="s">
        <v>16</v>
      </c>
      <c r="E7131">
        <v>1</v>
      </c>
      <c r="F7131">
        <v>0.99</v>
      </c>
      <c r="G7131" t="s">
        <v>148</v>
      </c>
      <c r="H7131">
        <v>5</v>
      </c>
      <c r="I7131">
        <v>6</v>
      </c>
      <c r="J7131" t="s">
        <v>22</v>
      </c>
      <c r="K7131" s="36" t="s">
        <v>149</v>
      </c>
    </row>
    <row r="7132" spans="1:11" x14ac:dyDescent="0.25">
      <c r="A7132">
        <v>102849599</v>
      </c>
      <c r="B7132" s="1">
        <v>42681</v>
      </c>
      <c r="C7132" t="s">
        <v>32</v>
      </c>
      <c r="D7132" t="s">
        <v>12</v>
      </c>
      <c r="F7132">
        <v>1</v>
      </c>
      <c r="G7132" t="s">
        <v>148</v>
      </c>
      <c r="H7132">
        <v>1</v>
      </c>
      <c r="I7132">
        <v>2</v>
      </c>
      <c r="J7132" t="s">
        <v>14</v>
      </c>
      <c r="K7132" s="36" t="s">
        <v>149</v>
      </c>
    </row>
    <row r="7133" spans="1:11" x14ac:dyDescent="0.25">
      <c r="A7133">
        <v>2347489</v>
      </c>
      <c r="B7133" s="1">
        <v>41040</v>
      </c>
      <c r="C7133" t="s">
        <v>11</v>
      </c>
      <c r="D7133" t="s">
        <v>17</v>
      </c>
      <c r="E7133">
        <v>1</v>
      </c>
      <c r="F7133">
        <v>0.88</v>
      </c>
      <c r="G7133" t="s">
        <v>149</v>
      </c>
      <c r="H7133">
        <v>3</v>
      </c>
      <c r="I7133">
        <v>3</v>
      </c>
      <c r="J7133" t="s">
        <v>18</v>
      </c>
      <c r="K7133" s="36" t="s">
        <v>149</v>
      </c>
    </row>
    <row r="7134" spans="1:11" x14ac:dyDescent="0.25">
      <c r="A7134">
        <v>70110996</v>
      </c>
      <c r="B7134" s="1">
        <v>42493</v>
      </c>
      <c r="C7134" t="s">
        <v>11</v>
      </c>
      <c r="D7134" t="s">
        <v>12</v>
      </c>
      <c r="F7134">
        <v>0.91</v>
      </c>
      <c r="G7134" t="s">
        <v>148</v>
      </c>
      <c r="H7134">
        <v>4</v>
      </c>
      <c r="I7134">
        <v>7</v>
      </c>
      <c r="J7134" t="s">
        <v>14</v>
      </c>
      <c r="K7134" s="36" t="s">
        <v>149</v>
      </c>
    </row>
    <row r="7135" spans="1:11" x14ac:dyDescent="0.25">
      <c r="A7135">
        <v>425764052</v>
      </c>
      <c r="B7135" s="1">
        <v>44472</v>
      </c>
      <c r="C7135" t="s">
        <v>11</v>
      </c>
      <c r="D7135" t="s">
        <v>16</v>
      </c>
      <c r="E7135">
        <v>1</v>
      </c>
      <c r="F7135">
        <v>1</v>
      </c>
      <c r="G7135" t="s">
        <v>27</v>
      </c>
      <c r="H7135">
        <v>2</v>
      </c>
      <c r="I7135">
        <v>2</v>
      </c>
      <c r="J7135" t="s">
        <v>22</v>
      </c>
      <c r="K7135" s="36" t="s">
        <v>149</v>
      </c>
    </row>
    <row r="7136" spans="1:11" x14ac:dyDescent="0.25">
      <c r="A7136">
        <v>218910875</v>
      </c>
      <c r="B7136" s="1">
        <v>43378</v>
      </c>
      <c r="C7136" t="s">
        <v>11</v>
      </c>
      <c r="D7136" t="s">
        <v>16</v>
      </c>
      <c r="E7136">
        <v>0.86</v>
      </c>
      <c r="F7136">
        <v>0.5</v>
      </c>
      <c r="G7136" t="s">
        <v>148</v>
      </c>
      <c r="H7136">
        <v>1</v>
      </c>
      <c r="I7136">
        <v>1</v>
      </c>
      <c r="J7136" t="s">
        <v>18</v>
      </c>
      <c r="K7136" s="36" t="s">
        <v>149</v>
      </c>
    </row>
    <row r="7137" spans="1:11" x14ac:dyDescent="0.25">
      <c r="A7137">
        <v>661188304</v>
      </c>
      <c r="B7137" s="1">
        <v>45604</v>
      </c>
      <c r="C7137" t="s">
        <v>11</v>
      </c>
      <c r="D7137" t="s">
        <v>16</v>
      </c>
      <c r="E7137">
        <v>0.93</v>
      </c>
      <c r="F7137">
        <v>0.5</v>
      </c>
      <c r="G7137" t="s">
        <v>148</v>
      </c>
      <c r="H7137">
        <v>3</v>
      </c>
      <c r="I7137">
        <v>3</v>
      </c>
      <c r="J7137" t="s">
        <v>14</v>
      </c>
      <c r="K7137" s="36" t="s">
        <v>149</v>
      </c>
    </row>
    <row r="7138" spans="1:11" x14ac:dyDescent="0.25">
      <c r="A7138">
        <v>597874628</v>
      </c>
      <c r="B7138" s="1">
        <v>45527</v>
      </c>
      <c r="C7138" t="s">
        <v>11</v>
      </c>
      <c r="D7138" t="s">
        <v>17</v>
      </c>
      <c r="E7138">
        <v>1</v>
      </c>
      <c r="F7138">
        <v>0.75</v>
      </c>
      <c r="G7138" t="s">
        <v>148</v>
      </c>
      <c r="H7138">
        <v>10</v>
      </c>
      <c r="I7138">
        <v>11</v>
      </c>
      <c r="J7138" t="s">
        <v>14</v>
      </c>
      <c r="K7138" s="36" t="s">
        <v>149</v>
      </c>
    </row>
    <row r="7139" spans="1:11" x14ac:dyDescent="0.25">
      <c r="A7139">
        <v>429801772</v>
      </c>
      <c r="B7139" s="1">
        <v>44500</v>
      </c>
      <c r="C7139" t="s">
        <v>27</v>
      </c>
      <c r="D7139" t="s">
        <v>16</v>
      </c>
      <c r="E7139">
        <v>1</v>
      </c>
      <c r="F7139">
        <v>0.92</v>
      </c>
      <c r="G7139" t="s">
        <v>148</v>
      </c>
      <c r="H7139">
        <v>1</v>
      </c>
      <c r="I7139">
        <v>1</v>
      </c>
      <c r="J7139" t="s">
        <v>14</v>
      </c>
      <c r="K7139" s="36" t="s">
        <v>149</v>
      </c>
    </row>
    <row r="7140" spans="1:11" x14ac:dyDescent="0.25">
      <c r="A7140">
        <v>590592594</v>
      </c>
      <c r="B7140" s="1">
        <v>45491</v>
      </c>
      <c r="C7140" t="s">
        <v>27</v>
      </c>
      <c r="D7140" t="s">
        <v>16</v>
      </c>
      <c r="E7140">
        <v>1</v>
      </c>
      <c r="F7140">
        <v>0.1</v>
      </c>
      <c r="G7140" t="s">
        <v>148</v>
      </c>
      <c r="H7140">
        <v>1</v>
      </c>
      <c r="I7140">
        <v>3</v>
      </c>
      <c r="J7140" t="s">
        <v>14</v>
      </c>
      <c r="K7140" s="36" t="s">
        <v>149</v>
      </c>
    </row>
    <row r="7141" spans="1:11" x14ac:dyDescent="0.25">
      <c r="A7141">
        <v>546480595</v>
      </c>
      <c r="B7141" s="1">
        <v>45244</v>
      </c>
      <c r="C7141" t="s">
        <v>11</v>
      </c>
      <c r="D7141" t="s">
        <v>12</v>
      </c>
      <c r="F7141">
        <v>1</v>
      </c>
      <c r="G7141" t="s">
        <v>148</v>
      </c>
      <c r="H7141">
        <v>1</v>
      </c>
      <c r="I7141">
        <v>1</v>
      </c>
      <c r="J7141" t="s">
        <v>22</v>
      </c>
      <c r="K7141" s="36" t="s">
        <v>149</v>
      </c>
    </row>
    <row r="7142" spans="1:11" x14ac:dyDescent="0.25">
      <c r="A7142">
        <v>104826573</v>
      </c>
      <c r="B7142" s="1">
        <v>42696</v>
      </c>
      <c r="C7142" t="s">
        <v>11</v>
      </c>
      <c r="D7142" t="s">
        <v>16</v>
      </c>
      <c r="E7142">
        <v>1</v>
      </c>
      <c r="F7142">
        <v>0.99</v>
      </c>
      <c r="G7142" t="s">
        <v>148</v>
      </c>
      <c r="H7142">
        <v>7</v>
      </c>
      <c r="I7142">
        <v>7</v>
      </c>
      <c r="J7142" t="s">
        <v>14</v>
      </c>
      <c r="K7142" s="36" t="s">
        <v>149</v>
      </c>
    </row>
    <row r="7143" spans="1:11" x14ac:dyDescent="0.25">
      <c r="A7143">
        <v>496616688</v>
      </c>
      <c r="B7143" s="1">
        <v>44943</v>
      </c>
      <c r="C7143" t="s">
        <v>11</v>
      </c>
      <c r="D7143" t="s">
        <v>16</v>
      </c>
      <c r="E7143">
        <v>1</v>
      </c>
      <c r="F7143">
        <v>0.62</v>
      </c>
      <c r="G7143" t="s">
        <v>148</v>
      </c>
      <c r="H7143">
        <v>1</v>
      </c>
      <c r="I7143">
        <v>1</v>
      </c>
      <c r="J7143" t="s">
        <v>14</v>
      </c>
      <c r="K7143" s="36" t="s">
        <v>149</v>
      </c>
    </row>
    <row r="7144" spans="1:11" x14ac:dyDescent="0.25">
      <c r="A7144">
        <v>565491735</v>
      </c>
      <c r="B7144" s="1">
        <v>45356</v>
      </c>
      <c r="C7144" t="s">
        <v>57</v>
      </c>
      <c r="D7144" t="s">
        <v>17</v>
      </c>
      <c r="E7144">
        <v>1</v>
      </c>
      <c r="G7144" t="s">
        <v>148</v>
      </c>
      <c r="H7144">
        <v>1</v>
      </c>
      <c r="I7144">
        <v>1</v>
      </c>
      <c r="J7144" t="s">
        <v>14</v>
      </c>
      <c r="K7144" s="36" t="s">
        <v>149</v>
      </c>
    </row>
    <row r="7145" spans="1:11" x14ac:dyDescent="0.25">
      <c r="A7145">
        <v>661448476</v>
      </c>
      <c r="B7145" s="1">
        <v>45606</v>
      </c>
      <c r="C7145" t="s">
        <v>11</v>
      </c>
      <c r="D7145" t="s">
        <v>16</v>
      </c>
      <c r="E7145">
        <v>1</v>
      </c>
      <c r="F7145">
        <v>1</v>
      </c>
      <c r="G7145" t="s">
        <v>148</v>
      </c>
      <c r="H7145">
        <v>3</v>
      </c>
      <c r="I7145">
        <v>3</v>
      </c>
      <c r="J7145" t="s">
        <v>14</v>
      </c>
      <c r="K7145" s="36" t="s">
        <v>149</v>
      </c>
    </row>
    <row r="7146" spans="1:11" x14ac:dyDescent="0.25">
      <c r="A7146">
        <v>449499126</v>
      </c>
      <c r="B7146" s="1">
        <v>44634</v>
      </c>
      <c r="C7146" t="s">
        <v>11</v>
      </c>
      <c r="D7146" t="s">
        <v>16</v>
      </c>
      <c r="E7146">
        <v>1</v>
      </c>
      <c r="F7146">
        <v>0.96</v>
      </c>
      <c r="G7146" t="s">
        <v>148</v>
      </c>
      <c r="H7146">
        <v>1</v>
      </c>
      <c r="I7146">
        <v>2</v>
      </c>
      <c r="J7146" t="s">
        <v>14</v>
      </c>
      <c r="K7146" s="36" t="s">
        <v>149</v>
      </c>
    </row>
    <row r="7147" spans="1:11" x14ac:dyDescent="0.25">
      <c r="A7147">
        <v>390785064</v>
      </c>
      <c r="B7147" s="1">
        <v>44257</v>
      </c>
      <c r="C7147" t="s">
        <v>27</v>
      </c>
      <c r="D7147" t="s">
        <v>20</v>
      </c>
      <c r="E7147">
        <v>0.25</v>
      </c>
      <c r="F7147">
        <v>1</v>
      </c>
      <c r="G7147" t="s">
        <v>148</v>
      </c>
      <c r="H7147">
        <v>1</v>
      </c>
      <c r="I7147">
        <v>1</v>
      </c>
      <c r="J7147" t="s">
        <v>22</v>
      </c>
      <c r="K7147" s="36" t="s">
        <v>148</v>
      </c>
    </row>
    <row r="7148" spans="1:11" x14ac:dyDescent="0.25">
      <c r="A7148">
        <v>484875249</v>
      </c>
      <c r="B7148" s="1">
        <v>44858</v>
      </c>
      <c r="C7148" t="s">
        <v>27</v>
      </c>
      <c r="D7148" t="s">
        <v>16</v>
      </c>
      <c r="E7148">
        <v>1</v>
      </c>
      <c r="F7148">
        <v>1</v>
      </c>
      <c r="G7148" t="s">
        <v>148</v>
      </c>
      <c r="H7148">
        <v>1</v>
      </c>
      <c r="I7148">
        <v>1</v>
      </c>
      <c r="J7148" t="s">
        <v>22</v>
      </c>
      <c r="K7148" s="36" t="s">
        <v>149</v>
      </c>
    </row>
    <row r="7149" spans="1:11" x14ac:dyDescent="0.25">
      <c r="A7149">
        <v>353951478</v>
      </c>
      <c r="B7149" s="1">
        <v>44018</v>
      </c>
      <c r="C7149" t="s">
        <v>11</v>
      </c>
      <c r="D7149" t="s">
        <v>16</v>
      </c>
      <c r="E7149">
        <v>1</v>
      </c>
      <c r="F7149">
        <v>0.96</v>
      </c>
      <c r="G7149" t="s">
        <v>148</v>
      </c>
      <c r="H7149">
        <v>2</v>
      </c>
      <c r="I7149">
        <v>3</v>
      </c>
      <c r="J7149" t="s">
        <v>14</v>
      </c>
      <c r="K7149" s="36" t="s">
        <v>149</v>
      </c>
    </row>
    <row r="7150" spans="1:11" x14ac:dyDescent="0.25">
      <c r="A7150">
        <v>660895113</v>
      </c>
      <c r="B7150" s="1">
        <v>45602</v>
      </c>
      <c r="C7150" t="s">
        <v>11</v>
      </c>
      <c r="D7150" t="s">
        <v>16</v>
      </c>
      <c r="E7150">
        <v>1</v>
      </c>
      <c r="F7150">
        <v>1</v>
      </c>
      <c r="G7150" t="s">
        <v>149</v>
      </c>
      <c r="H7150">
        <v>6</v>
      </c>
      <c r="I7150">
        <v>6</v>
      </c>
      <c r="J7150" t="s">
        <v>22</v>
      </c>
      <c r="K7150" s="36" t="s">
        <v>149</v>
      </c>
    </row>
    <row r="7151" spans="1:11" x14ac:dyDescent="0.25">
      <c r="A7151">
        <v>140113623</v>
      </c>
      <c r="B7151" s="1">
        <v>42928</v>
      </c>
      <c r="C7151" t="s">
        <v>11</v>
      </c>
      <c r="D7151" t="s">
        <v>16</v>
      </c>
      <c r="E7151">
        <v>1</v>
      </c>
      <c r="F7151">
        <v>0.83</v>
      </c>
      <c r="G7151" t="s">
        <v>148</v>
      </c>
      <c r="H7151">
        <v>1</v>
      </c>
      <c r="I7151">
        <v>1</v>
      </c>
      <c r="J7151" t="s">
        <v>14</v>
      </c>
      <c r="K7151" s="36" t="s">
        <v>149</v>
      </c>
    </row>
    <row r="7152" spans="1:11" x14ac:dyDescent="0.25">
      <c r="A7152">
        <v>660897197</v>
      </c>
      <c r="B7152" s="1">
        <v>45602</v>
      </c>
      <c r="C7152" t="s">
        <v>27</v>
      </c>
      <c r="D7152" t="s">
        <v>16</v>
      </c>
      <c r="E7152">
        <v>1</v>
      </c>
      <c r="F7152">
        <v>1</v>
      </c>
      <c r="G7152" t="s">
        <v>148</v>
      </c>
      <c r="H7152">
        <v>11</v>
      </c>
      <c r="I7152">
        <v>16</v>
      </c>
      <c r="J7152" t="s">
        <v>14</v>
      </c>
      <c r="K7152" s="36" t="s">
        <v>148</v>
      </c>
    </row>
    <row r="7153" spans="1:11" x14ac:dyDescent="0.25">
      <c r="A7153">
        <v>660049245</v>
      </c>
      <c r="B7153" s="1">
        <v>45597</v>
      </c>
      <c r="C7153" t="s">
        <v>27</v>
      </c>
      <c r="D7153" t="s">
        <v>16</v>
      </c>
      <c r="E7153">
        <v>1</v>
      </c>
      <c r="F7153">
        <v>1</v>
      </c>
      <c r="G7153" t="s">
        <v>148</v>
      </c>
      <c r="H7153">
        <v>1</v>
      </c>
      <c r="I7153">
        <v>1</v>
      </c>
      <c r="J7153" t="s">
        <v>14</v>
      </c>
      <c r="K7153" s="36" t="s">
        <v>149</v>
      </c>
    </row>
    <row r="7154" spans="1:11" x14ac:dyDescent="0.25">
      <c r="A7154">
        <v>477836990</v>
      </c>
      <c r="B7154" s="1">
        <v>44806</v>
      </c>
      <c r="C7154" t="s">
        <v>27</v>
      </c>
      <c r="D7154" t="s">
        <v>16</v>
      </c>
      <c r="E7154">
        <v>1</v>
      </c>
      <c r="F7154">
        <v>0.97</v>
      </c>
      <c r="G7154" t="s">
        <v>148</v>
      </c>
      <c r="H7154">
        <v>1</v>
      </c>
      <c r="I7154">
        <v>1</v>
      </c>
      <c r="J7154" t="s">
        <v>14</v>
      </c>
      <c r="K7154" s="36" t="s">
        <v>149</v>
      </c>
    </row>
    <row r="7155" spans="1:11" x14ac:dyDescent="0.25">
      <c r="A7155">
        <v>661476711</v>
      </c>
      <c r="B7155" s="1">
        <v>45606</v>
      </c>
      <c r="C7155" t="s">
        <v>11</v>
      </c>
      <c r="D7155" t="s">
        <v>17</v>
      </c>
      <c r="E7155">
        <v>1</v>
      </c>
      <c r="F7155">
        <v>1</v>
      </c>
      <c r="G7155" t="s">
        <v>148</v>
      </c>
      <c r="H7155">
        <v>1</v>
      </c>
      <c r="I7155">
        <v>1</v>
      </c>
      <c r="J7155" t="s">
        <v>14</v>
      </c>
      <c r="K7155" s="36" t="s">
        <v>149</v>
      </c>
    </row>
    <row r="7156" spans="1:11" x14ac:dyDescent="0.25">
      <c r="A7156">
        <v>158684540</v>
      </c>
      <c r="B7156" s="1">
        <v>43053</v>
      </c>
      <c r="C7156" t="s">
        <v>11</v>
      </c>
      <c r="D7156" t="s">
        <v>12</v>
      </c>
      <c r="G7156" t="s">
        <v>148</v>
      </c>
      <c r="H7156">
        <v>1</v>
      </c>
      <c r="I7156">
        <v>1</v>
      </c>
      <c r="J7156" t="s">
        <v>14</v>
      </c>
      <c r="K7156" s="36" t="s">
        <v>149</v>
      </c>
    </row>
    <row r="7157" spans="1:11" x14ac:dyDescent="0.25">
      <c r="A7157">
        <v>661491689</v>
      </c>
      <c r="B7157" s="1">
        <v>45606</v>
      </c>
      <c r="C7157" t="s">
        <v>27</v>
      </c>
      <c r="D7157" t="s">
        <v>12</v>
      </c>
      <c r="G7157" t="s">
        <v>148</v>
      </c>
      <c r="H7157">
        <v>1</v>
      </c>
      <c r="I7157">
        <v>1</v>
      </c>
      <c r="J7157" t="s">
        <v>22</v>
      </c>
      <c r="K7157" s="36" t="s">
        <v>149</v>
      </c>
    </row>
    <row r="7158" spans="1:11" x14ac:dyDescent="0.25">
      <c r="A7158">
        <v>515259468</v>
      </c>
      <c r="B7158" s="1">
        <v>45063</v>
      </c>
      <c r="C7158" t="s">
        <v>27</v>
      </c>
      <c r="D7158" t="s">
        <v>16</v>
      </c>
      <c r="E7158">
        <v>1</v>
      </c>
      <c r="F7158">
        <v>1</v>
      </c>
      <c r="G7158" t="s">
        <v>148</v>
      </c>
      <c r="H7158">
        <v>2</v>
      </c>
      <c r="I7158">
        <v>4</v>
      </c>
      <c r="J7158" t="s">
        <v>14</v>
      </c>
      <c r="K7158" s="36" t="s">
        <v>149</v>
      </c>
    </row>
    <row r="7159" spans="1:11" x14ac:dyDescent="0.25">
      <c r="A7159">
        <v>134866040</v>
      </c>
      <c r="B7159" s="1">
        <v>42899</v>
      </c>
      <c r="C7159" t="s">
        <v>11</v>
      </c>
      <c r="D7159" t="s">
        <v>16</v>
      </c>
      <c r="E7159">
        <v>0.94</v>
      </c>
      <c r="F7159">
        <v>0.99</v>
      </c>
      <c r="G7159" t="s">
        <v>148</v>
      </c>
      <c r="H7159">
        <v>2</v>
      </c>
      <c r="I7159">
        <v>4</v>
      </c>
      <c r="J7159" t="s">
        <v>14</v>
      </c>
      <c r="K7159" s="36" t="s">
        <v>149</v>
      </c>
    </row>
    <row r="7160" spans="1:11" x14ac:dyDescent="0.25">
      <c r="A7160">
        <v>136015302</v>
      </c>
      <c r="B7160" s="1">
        <v>42906</v>
      </c>
      <c r="C7160" t="s">
        <v>11</v>
      </c>
      <c r="D7160" t="s">
        <v>16</v>
      </c>
      <c r="E7160">
        <v>1</v>
      </c>
      <c r="F7160">
        <v>0.97</v>
      </c>
      <c r="G7160" t="s">
        <v>149</v>
      </c>
      <c r="H7160">
        <v>2</v>
      </c>
      <c r="I7160">
        <v>2</v>
      </c>
      <c r="J7160" t="s">
        <v>14</v>
      </c>
      <c r="K7160" s="36" t="s">
        <v>148</v>
      </c>
    </row>
    <row r="7161" spans="1:11" x14ac:dyDescent="0.25">
      <c r="A7161">
        <v>661002077</v>
      </c>
      <c r="B7161" s="1">
        <v>45603</v>
      </c>
      <c r="C7161" t="s">
        <v>27</v>
      </c>
      <c r="D7161" t="s">
        <v>16</v>
      </c>
      <c r="E7161">
        <v>1</v>
      </c>
      <c r="F7161">
        <v>0.97</v>
      </c>
      <c r="G7161" t="s">
        <v>149</v>
      </c>
      <c r="H7161">
        <v>6</v>
      </c>
      <c r="I7161">
        <v>6</v>
      </c>
      <c r="J7161" t="s">
        <v>14</v>
      </c>
      <c r="K7161" s="36" t="s">
        <v>149</v>
      </c>
    </row>
    <row r="7162" spans="1:11" x14ac:dyDescent="0.25">
      <c r="A7162">
        <v>661611487</v>
      </c>
      <c r="B7162" s="1">
        <v>45607</v>
      </c>
      <c r="C7162" t="s">
        <v>11</v>
      </c>
      <c r="D7162" t="s">
        <v>16</v>
      </c>
      <c r="E7162">
        <v>1</v>
      </c>
      <c r="F7162">
        <v>1</v>
      </c>
      <c r="G7162" t="s">
        <v>148</v>
      </c>
      <c r="H7162">
        <v>1</v>
      </c>
      <c r="I7162">
        <v>1</v>
      </c>
      <c r="J7162" t="s">
        <v>14</v>
      </c>
      <c r="K7162" s="36" t="s">
        <v>149</v>
      </c>
    </row>
    <row r="7163" spans="1:11" x14ac:dyDescent="0.25">
      <c r="A7163">
        <v>661630167</v>
      </c>
      <c r="B7163" s="1">
        <v>45607</v>
      </c>
      <c r="C7163" t="s">
        <v>27</v>
      </c>
      <c r="D7163" t="s">
        <v>16</v>
      </c>
      <c r="E7163">
        <v>0.97</v>
      </c>
      <c r="F7163">
        <v>0.95</v>
      </c>
      <c r="G7163" t="s">
        <v>148</v>
      </c>
      <c r="H7163">
        <v>2</v>
      </c>
      <c r="I7163">
        <v>2</v>
      </c>
      <c r="J7163" t="s">
        <v>14</v>
      </c>
      <c r="K7163" s="36" t="s">
        <v>149</v>
      </c>
    </row>
    <row r="7164" spans="1:11" x14ac:dyDescent="0.25">
      <c r="A7164">
        <v>185318691</v>
      </c>
      <c r="B7164" s="1">
        <v>43210</v>
      </c>
      <c r="C7164" t="s">
        <v>11</v>
      </c>
      <c r="D7164" t="s">
        <v>16</v>
      </c>
      <c r="E7164">
        <v>1</v>
      </c>
      <c r="F7164">
        <v>0.38</v>
      </c>
      <c r="G7164" t="s">
        <v>148</v>
      </c>
      <c r="H7164">
        <v>1</v>
      </c>
      <c r="I7164">
        <v>1</v>
      </c>
      <c r="J7164" t="s">
        <v>14</v>
      </c>
      <c r="K7164" s="36" t="s">
        <v>149</v>
      </c>
    </row>
    <row r="7165" spans="1:11" x14ac:dyDescent="0.25">
      <c r="A7165">
        <v>352307235</v>
      </c>
      <c r="B7165" s="1">
        <v>44010</v>
      </c>
      <c r="C7165" t="s">
        <v>11</v>
      </c>
      <c r="D7165" t="s">
        <v>16</v>
      </c>
      <c r="E7165">
        <v>1</v>
      </c>
      <c r="F7165">
        <v>0.91</v>
      </c>
      <c r="G7165" t="s">
        <v>148</v>
      </c>
      <c r="H7165">
        <v>2</v>
      </c>
      <c r="I7165">
        <v>2</v>
      </c>
      <c r="J7165" t="s">
        <v>14</v>
      </c>
      <c r="K7165" s="36" t="s">
        <v>149</v>
      </c>
    </row>
    <row r="7166" spans="1:11" x14ac:dyDescent="0.25">
      <c r="A7166">
        <v>539891557</v>
      </c>
      <c r="B7166" s="1">
        <v>45200</v>
      </c>
      <c r="C7166" t="s">
        <v>11</v>
      </c>
      <c r="D7166" t="s">
        <v>16</v>
      </c>
      <c r="E7166">
        <v>1</v>
      </c>
      <c r="F7166">
        <v>0.97</v>
      </c>
      <c r="G7166" t="s">
        <v>148</v>
      </c>
      <c r="H7166">
        <v>1</v>
      </c>
      <c r="I7166">
        <v>1</v>
      </c>
      <c r="J7166" t="s">
        <v>22</v>
      </c>
      <c r="K7166" s="36" t="s">
        <v>149</v>
      </c>
    </row>
    <row r="7167" spans="1:11" x14ac:dyDescent="0.25">
      <c r="A7167">
        <v>469969345</v>
      </c>
      <c r="B7167" s="1">
        <v>44759</v>
      </c>
      <c r="C7167" t="s">
        <v>27</v>
      </c>
      <c r="D7167" t="s">
        <v>17</v>
      </c>
      <c r="E7167">
        <v>0.68</v>
      </c>
      <c r="F7167">
        <v>0.63</v>
      </c>
      <c r="G7167" t="s">
        <v>148</v>
      </c>
      <c r="H7167">
        <v>1</v>
      </c>
      <c r="I7167">
        <v>1</v>
      </c>
      <c r="J7167" t="s">
        <v>14</v>
      </c>
      <c r="K7167" s="36" t="s">
        <v>149</v>
      </c>
    </row>
    <row r="7168" spans="1:11" x14ac:dyDescent="0.25">
      <c r="A7168">
        <v>661695685</v>
      </c>
      <c r="B7168" s="1">
        <v>45607</v>
      </c>
      <c r="C7168" t="s">
        <v>27</v>
      </c>
      <c r="D7168" t="s">
        <v>16</v>
      </c>
      <c r="E7168">
        <v>1</v>
      </c>
      <c r="F7168">
        <v>1</v>
      </c>
      <c r="G7168" t="s">
        <v>148</v>
      </c>
      <c r="H7168">
        <v>1</v>
      </c>
      <c r="I7168">
        <v>1</v>
      </c>
      <c r="J7168" t="s">
        <v>14</v>
      </c>
      <c r="K7168" s="36" t="s">
        <v>149</v>
      </c>
    </row>
    <row r="7169" spans="1:11" x14ac:dyDescent="0.25">
      <c r="A7169">
        <v>661590951</v>
      </c>
      <c r="B7169" s="1">
        <v>45607</v>
      </c>
      <c r="C7169" t="s">
        <v>11</v>
      </c>
      <c r="D7169" t="s">
        <v>16</v>
      </c>
      <c r="E7169">
        <v>1</v>
      </c>
      <c r="F7169">
        <v>1</v>
      </c>
      <c r="G7169" t="s">
        <v>148</v>
      </c>
      <c r="H7169">
        <v>1</v>
      </c>
      <c r="I7169">
        <v>1</v>
      </c>
      <c r="J7169" t="s">
        <v>14</v>
      </c>
      <c r="K7169" s="36" t="s">
        <v>149</v>
      </c>
    </row>
    <row r="7170" spans="1:11" x14ac:dyDescent="0.25">
      <c r="A7170">
        <v>661789427</v>
      </c>
      <c r="B7170" s="1">
        <v>45608</v>
      </c>
      <c r="C7170" t="s">
        <v>27</v>
      </c>
      <c r="D7170" t="s">
        <v>16</v>
      </c>
      <c r="E7170">
        <v>1</v>
      </c>
      <c r="F7170">
        <v>0.97</v>
      </c>
      <c r="G7170" t="s">
        <v>149</v>
      </c>
      <c r="H7170">
        <v>13</v>
      </c>
      <c r="I7170">
        <v>13</v>
      </c>
      <c r="J7170" t="s">
        <v>14</v>
      </c>
      <c r="K7170" s="36" t="s">
        <v>148</v>
      </c>
    </row>
    <row r="7171" spans="1:11" x14ac:dyDescent="0.25">
      <c r="A7171">
        <v>661952435</v>
      </c>
      <c r="B7171" s="1">
        <v>45609</v>
      </c>
      <c r="C7171" t="s">
        <v>11</v>
      </c>
      <c r="D7171" t="s">
        <v>16</v>
      </c>
      <c r="E7171">
        <v>1</v>
      </c>
      <c r="F7171">
        <v>1</v>
      </c>
      <c r="G7171" t="s">
        <v>148</v>
      </c>
      <c r="H7171">
        <v>1</v>
      </c>
      <c r="I7171">
        <v>1</v>
      </c>
      <c r="J7171" t="s">
        <v>14</v>
      </c>
      <c r="K7171" s="36" t="s">
        <v>149</v>
      </c>
    </row>
    <row r="7172" spans="1:11" x14ac:dyDescent="0.25">
      <c r="A7172">
        <v>579880864</v>
      </c>
      <c r="B7172" s="1">
        <v>45439</v>
      </c>
      <c r="C7172" t="s">
        <v>27</v>
      </c>
      <c r="D7172" t="s">
        <v>17</v>
      </c>
      <c r="E7172">
        <v>0.79</v>
      </c>
      <c r="F7172">
        <v>0.95</v>
      </c>
      <c r="G7172" t="s">
        <v>148</v>
      </c>
      <c r="H7172">
        <v>12</v>
      </c>
      <c r="I7172">
        <v>12</v>
      </c>
      <c r="J7172" t="s">
        <v>14</v>
      </c>
      <c r="K7172" s="36" t="s">
        <v>149</v>
      </c>
    </row>
    <row r="7173" spans="1:11" x14ac:dyDescent="0.25">
      <c r="A7173">
        <v>661816734</v>
      </c>
      <c r="B7173" s="1">
        <v>45608</v>
      </c>
      <c r="C7173" t="s">
        <v>27</v>
      </c>
      <c r="D7173" t="s">
        <v>21</v>
      </c>
      <c r="E7173">
        <v>0.69</v>
      </c>
      <c r="F7173">
        <v>0.13</v>
      </c>
      <c r="G7173" t="s">
        <v>148</v>
      </c>
      <c r="H7173">
        <v>70</v>
      </c>
      <c r="I7173">
        <v>70</v>
      </c>
      <c r="J7173" t="s">
        <v>22</v>
      </c>
      <c r="K7173" s="36" t="s">
        <v>148</v>
      </c>
    </row>
    <row r="7174" spans="1:11" x14ac:dyDescent="0.25">
      <c r="A7174">
        <v>659374046</v>
      </c>
      <c r="B7174" s="1">
        <v>45593</v>
      </c>
      <c r="C7174" t="s">
        <v>27</v>
      </c>
      <c r="D7174" t="s">
        <v>16</v>
      </c>
      <c r="E7174">
        <v>1</v>
      </c>
      <c r="F7174">
        <v>1</v>
      </c>
      <c r="G7174" t="s">
        <v>148</v>
      </c>
      <c r="H7174">
        <v>1</v>
      </c>
      <c r="I7174">
        <v>1</v>
      </c>
      <c r="J7174" t="s">
        <v>14</v>
      </c>
      <c r="K7174" s="36" t="s">
        <v>148</v>
      </c>
    </row>
    <row r="7175" spans="1:11" x14ac:dyDescent="0.25">
      <c r="A7175">
        <v>278467498</v>
      </c>
      <c r="B7175" s="1">
        <v>43669</v>
      </c>
      <c r="C7175" t="s">
        <v>11</v>
      </c>
      <c r="D7175" t="s">
        <v>20</v>
      </c>
      <c r="E7175">
        <v>0</v>
      </c>
      <c r="G7175" t="s">
        <v>148</v>
      </c>
      <c r="H7175">
        <v>1</v>
      </c>
      <c r="I7175">
        <v>2</v>
      </c>
      <c r="J7175" t="s">
        <v>14</v>
      </c>
      <c r="K7175" s="36" t="s">
        <v>149</v>
      </c>
    </row>
    <row r="7176" spans="1:11" x14ac:dyDescent="0.25">
      <c r="A7176">
        <v>660078064</v>
      </c>
      <c r="B7176" s="1">
        <v>45597</v>
      </c>
      <c r="C7176" t="s">
        <v>11</v>
      </c>
      <c r="D7176" t="s">
        <v>17</v>
      </c>
      <c r="E7176">
        <v>1</v>
      </c>
      <c r="F7176">
        <v>1</v>
      </c>
      <c r="G7176" t="s">
        <v>148</v>
      </c>
      <c r="H7176">
        <v>1</v>
      </c>
      <c r="I7176">
        <v>1</v>
      </c>
      <c r="J7176" t="s">
        <v>14</v>
      </c>
      <c r="K7176" s="36" t="s">
        <v>149</v>
      </c>
    </row>
    <row r="7177" spans="1:11" x14ac:dyDescent="0.25">
      <c r="A7177">
        <v>53166304</v>
      </c>
      <c r="B7177" s="1">
        <v>42372</v>
      </c>
      <c r="C7177" t="s">
        <v>11</v>
      </c>
      <c r="D7177" t="s">
        <v>20</v>
      </c>
      <c r="E7177">
        <v>0</v>
      </c>
      <c r="F7177">
        <v>0</v>
      </c>
      <c r="G7177" t="s">
        <v>148</v>
      </c>
      <c r="H7177">
        <v>2</v>
      </c>
      <c r="I7177">
        <v>5</v>
      </c>
      <c r="J7177" t="s">
        <v>22</v>
      </c>
      <c r="K7177" s="36" t="s">
        <v>149</v>
      </c>
    </row>
    <row r="7178" spans="1:11" x14ac:dyDescent="0.25">
      <c r="A7178">
        <v>501590500</v>
      </c>
      <c r="B7178" s="1">
        <v>44974</v>
      </c>
      <c r="C7178" t="s">
        <v>27</v>
      </c>
      <c r="D7178" t="s">
        <v>16</v>
      </c>
      <c r="E7178">
        <v>1</v>
      </c>
      <c r="F7178">
        <v>0.96</v>
      </c>
      <c r="G7178" t="s">
        <v>149</v>
      </c>
      <c r="H7178">
        <v>2</v>
      </c>
      <c r="I7178">
        <v>6</v>
      </c>
      <c r="J7178" t="s">
        <v>14</v>
      </c>
      <c r="K7178" s="36" t="s">
        <v>149</v>
      </c>
    </row>
    <row r="7179" spans="1:11" x14ac:dyDescent="0.25">
      <c r="A7179">
        <v>324215524</v>
      </c>
      <c r="B7179" s="1">
        <v>43834</v>
      </c>
      <c r="C7179" t="s">
        <v>11</v>
      </c>
      <c r="D7179" t="s">
        <v>16</v>
      </c>
      <c r="E7179">
        <v>1</v>
      </c>
      <c r="F7179">
        <v>0.91</v>
      </c>
      <c r="G7179" t="s">
        <v>148</v>
      </c>
      <c r="H7179">
        <v>2</v>
      </c>
      <c r="I7179">
        <v>2</v>
      </c>
      <c r="J7179" t="s">
        <v>22</v>
      </c>
      <c r="K7179" s="36" t="s">
        <v>149</v>
      </c>
    </row>
    <row r="7180" spans="1:11" x14ac:dyDescent="0.25">
      <c r="A7180">
        <v>60095413</v>
      </c>
      <c r="B7180" s="1">
        <v>42423</v>
      </c>
      <c r="C7180" t="s">
        <v>11</v>
      </c>
      <c r="D7180" t="s">
        <v>16</v>
      </c>
      <c r="E7180">
        <v>1</v>
      </c>
      <c r="F7180">
        <v>0.88</v>
      </c>
      <c r="G7180" t="s">
        <v>149</v>
      </c>
      <c r="H7180">
        <v>1</v>
      </c>
      <c r="I7180">
        <v>1</v>
      </c>
      <c r="J7180" t="s">
        <v>14</v>
      </c>
      <c r="K7180" s="36" t="s">
        <v>149</v>
      </c>
    </row>
    <row r="7181" spans="1:11" x14ac:dyDescent="0.25">
      <c r="A7181">
        <v>49649631</v>
      </c>
      <c r="B7181" s="1">
        <v>42330</v>
      </c>
      <c r="C7181" t="s">
        <v>11</v>
      </c>
      <c r="D7181" t="s">
        <v>16</v>
      </c>
      <c r="E7181">
        <v>0.67</v>
      </c>
      <c r="F7181">
        <v>0</v>
      </c>
      <c r="G7181" t="s">
        <v>148</v>
      </c>
      <c r="H7181">
        <v>1</v>
      </c>
      <c r="I7181">
        <v>1</v>
      </c>
      <c r="J7181" t="s">
        <v>14</v>
      </c>
      <c r="K7181" s="36" t="s">
        <v>149</v>
      </c>
    </row>
    <row r="7182" spans="1:11" x14ac:dyDescent="0.25">
      <c r="A7182">
        <v>21774369</v>
      </c>
      <c r="B7182" s="1">
        <v>41907</v>
      </c>
      <c r="C7182" t="s">
        <v>11</v>
      </c>
      <c r="D7182" t="s">
        <v>16</v>
      </c>
      <c r="E7182">
        <v>1</v>
      </c>
      <c r="F7182">
        <v>1</v>
      </c>
      <c r="G7182" t="s">
        <v>148</v>
      </c>
      <c r="H7182">
        <v>1</v>
      </c>
      <c r="I7182">
        <v>1</v>
      </c>
      <c r="J7182" t="s">
        <v>18</v>
      </c>
      <c r="K7182" s="36" t="s">
        <v>149</v>
      </c>
    </row>
    <row r="7183" spans="1:11" x14ac:dyDescent="0.25">
      <c r="A7183">
        <v>662015909</v>
      </c>
      <c r="B7183" s="1">
        <v>45609</v>
      </c>
      <c r="C7183" t="s">
        <v>27</v>
      </c>
      <c r="D7183" t="s">
        <v>16</v>
      </c>
      <c r="E7183">
        <v>1</v>
      </c>
      <c r="F7183">
        <v>1</v>
      </c>
      <c r="G7183" t="s">
        <v>148</v>
      </c>
      <c r="H7183">
        <v>1</v>
      </c>
      <c r="I7183">
        <v>1</v>
      </c>
      <c r="J7183" t="s">
        <v>14</v>
      </c>
      <c r="K7183" s="36" t="s">
        <v>149</v>
      </c>
    </row>
    <row r="7184" spans="1:11" x14ac:dyDescent="0.25">
      <c r="A7184">
        <v>662034203</v>
      </c>
      <c r="B7184" s="1">
        <v>45609</v>
      </c>
      <c r="C7184" t="s">
        <v>11</v>
      </c>
      <c r="D7184" t="s">
        <v>16</v>
      </c>
      <c r="E7184">
        <v>0.99</v>
      </c>
      <c r="F7184">
        <v>0.99</v>
      </c>
      <c r="G7184" t="s">
        <v>148</v>
      </c>
      <c r="H7184">
        <v>5</v>
      </c>
      <c r="I7184">
        <v>6</v>
      </c>
      <c r="J7184" t="s">
        <v>22</v>
      </c>
      <c r="K7184" s="36" t="s">
        <v>149</v>
      </c>
    </row>
    <row r="7185" spans="1:11" x14ac:dyDescent="0.25">
      <c r="A7185">
        <v>60461148</v>
      </c>
      <c r="B7185" s="1">
        <v>42426</v>
      </c>
      <c r="C7185" t="s">
        <v>41</v>
      </c>
      <c r="D7185" t="s">
        <v>16</v>
      </c>
      <c r="E7185">
        <v>1</v>
      </c>
      <c r="F7185">
        <v>1</v>
      </c>
      <c r="G7185" t="s">
        <v>148</v>
      </c>
      <c r="H7185">
        <v>2</v>
      </c>
      <c r="I7185">
        <v>3</v>
      </c>
      <c r="J7185" t="s">
        <v>14</v>
      </c>
      <c r="K7185" s="36" t="s">
        <v>149</v>
      </c>
    </row>
    <row r="7186" spans="1:11" x14ac:dyDescent="0.25">
      <c r="A7186">
        <v>565506721</v>
      </c>
      <c r="B7186" s="1">
        <v>45356</v>
      </c>
      <c r="C7186" t="s">
        <v>11</v>
      </c>
      <c r="D7186" t="s">
        <v>16</v>
      </c>
      <c r="E7186">
        <v>1</v>
      </c>
      <c r="F7186">
        <v>0.97</v>
      </c>
      <c r="G7186" t="s">
        <v>148</v>
      </c>
      <c r="H7186">
        <v>1</v>
      </c>
      <c r="I7186">
        <v>1</v>
      </c>
      <c r="J7186" t="s">
        <v>22</v>
      </c>
      <c r="K7186" s="36" t="s">
        <v>149</v>
      </c>
    </row>
    <row r="7187" spans="1:11" x14ac:dyDescent="0.25">
      <c r="A7187">
        <v>233011061</v>
      </c>
      <c r="B7187" s="1">
        <v>43462</v>
      </c>
      <c r="C7187" t="s">
        <v>11</v>
      </c>
      <c r="D7187" t="s">
        <v>16</v>
      </c>
      <c r="E7187">
        <v>1</v>
      </c>
      <c r="F7187">
        <v>0.97</v>
      </c>
      <c r="G7187" t="s">
        <v>148</v>
      </c>
      <c r="H7187">
        <v>3</v>
      </c>
      <c r="I7187">
        <v>9</v>
      </c>
      <c r="J7187" t="s">
        <v>14</v>
      </c>
      <c r="K7187" s="36" t="s">
        <v>149</v>
      </c>
    </row>
    <row r="7188" spans="1:11" x14ac:dyDescent="0.25">
      <c r="A7188">
        <v>660655417</v>
      </c>
      <c r="B7188" s="1">
        <v>45601</v>
      </c>
      <c r="C7188" t="s">
        <v>11</v>
      </c>
      <c r="D7188" t="s">
        <v>16</v>
      </c>
      <c r="E7188">
        <v>1</v>
      </c>
      <c r="F7188">
        <v>1</v>
      </c>
      <c r="G7188" t="s">
        <v>148</v>
      </c>
      <c r="H7188">
        <v>1</v>
      </c>
      <c r="I7188">
        <v>1</v>
      </c>
      <c r="J7188" t="s">
        <v>14</v>
      </c>
      <c r="K7188" s="36" t="s">
        <v>149</v>
      </c>
    </row>
    <row r="7189" spans="1:11" x14ac:dyDescent="0.25">
      <c r="A7189">
        <v>660978812</v>
      </c>
      <c r="B7189" s="1">
        <v>45603</v>
      </c>
      <c r="C7189" t="s">
        <v>27</v>
      </c>
      <c r="D7189" t="s">
        <v>16</v>
      </c>
      <c r="E7189">
        <v>1</v>
      </c>
      <c r="F7189">
        <v>0.9</v>
      </c>
      <c r="G7189" t="s">
        <v>148</v>
      </c>
      <c r="H7189">
        <v>5</v>
      </c>
      <c r="I7189">
        <v>6</v>
      </c>
      <c r="J7189" t="s">
        <v>14</v>
      </c>
      <c r="K7189" s="36" t="s">
        <v>149</v>
      </c>
    </row>
    <row r="7190" spans="1:11" x14ac:dyDescent="0.25">
      <c r="A7190">
        <v>105797031</v>
      </c>
      <c r="B7190" s="1">
        <v>42705</v>
      </c>
      <c r="C7190" t="s">
        <v>11</v>
      </c>
      <c r="D7190" t="s">
        <v>20</v>
      </c>
      <c r="E7190">
        <v>0.33</v>
      </c>
      <c r="F7190">
        <v>0.79</v>
      </c>
      <c r="G7190" t="s">
        <v>149</v>
      </c>
      <c r="H7190">
        <v>1</v>
      </c>
      <c r="I7190">
        <v>3</v>
      </c>
      <c r="J7190" t="s">
        <v>14</v>
      </c>
      <c r="K7190" s="36" t="s">
        <v>149</v>
      </c>
    </row>
    <row r="7191" spans="1:11" x14ac:dyDescent="0.25">
      <c r="A7191">
        <v>422868326</v>
      </c>
      <c r="B7191" s="1">
        <v>44452</v>
      </c>
      <c r="C7191" t="s">
        <v>27</v>
      </c>
      <c r="D7191" t="s">
        <v>16</v>
      </c>
      <c r="E7191">
        <v>1</v>
      </c>
      <c r="F7191">
        <v>0.96</v>
      </c>
      <c r="G7191" t="s">
        <v>148</v>
      </c>
      <c r="H7191">
        <v>1</v>
      </c>
      <c r="I7191">
        <v>1</v>
      </c>
      <c r="J7191" t="s">
        <v>14</v>
      </c>
      <c r="K7191" s="36" t="s">
        <v>148</v>
      </c>
    </row>
    <row r="7192" spans="1:11" x14ac:dyDescent="0.25">
      <c r="A7192">
        <v>277488579</v>
      </c>
      <c r="B7192" s="1">
        <v>43665</v>
      </c>
      <c r="C7192" t="s">
        <v>11</v>
      </c>
      <c r="D7192" t="s">
        <v>21</v>
      </c>
      <c r="E7192">
        <v>1</v>
      </c>
      <c r="F7192">
        <v>0.61</v>
      </c>
      <c r="G7192" t="s">
        <v>148</v>
      </c>
      <c r="H7192">
        <v>1</v>
      </c>
      <c r="I7192">
        <v>1</v>
      </c>
      <c r="J7192" t="s">
        <v>14</v>
      </c>
      <c r="K7192" s="36" t="s">
        <v>149</v>
      </c>
    </row>
    <row r="7193" spans="1:11" x14ac:dyDescent="0.25">
      <c r="A7193">
        <v>662927378</v>
      </c>
      <c r="B7193" s="1">
        <v>45615</v>
      </c>
      <c r="C7193" t="s">
        <v>11</v>
      </c>
      <c r="D7193" t="s">
        <v>16</v>
      </c>
      <c r="E7193">
        <v>1</v>
      </c>
      <c r="F7193">
        <v>1</v>
      </c>
      <c r="G7193" t="s">
        <v>148</v>
      </c>
      <c r="H7193">
        <v>1</v>
      </c>
      <c r="I7193">
        <v>1</v>
      </c>
      <c r="J7193" t="s">
        <v>22</v>
      </c>
      <c r="K7193" s="36" t="s">
        <v>149</v>
      </c>
    </row>
    <row r="7194" spans="1:11" x14ac:dyDescent="0.25">
      <c r="A7194">
        <v>662964119</v>
      </c>
      <c r="B7194" s="1">
        <v>45615</v>
      </c>
      <c r="C7194" t="s">
        <v>27</v>
      </c>
      <c r="D7194" t="s">
        <v>21</v>
      </c>
      <c r="E7194">
        <v>0.6</v>
      </c>
      <c r="F7194">
        <v>0.53</v>
      </c>
      <c r="G7194" t="s">
        <v>148</v>
      </c>
      <c r="H7194">
        <v>1</v>
      </c>
      <c r="I7194">
        <v>2</v>
      </c>
      <c r="J7194" t="s">
        <v>22</v>
      </c>
      <c r="K7194" s="36" t="s">
        <v>149</v>
      </c>
    </row>
    <row r="7195" spans="1:11" x14ac:dyDescent="0.25">
      <c r="A7195">
        <v>662446837</v>
      </c>
      <c r="B7195" s="1">
        <v>45612</v>
      </c>
      <c r="C7195" t="s">
        <v>11</v>
      </c>
      <c r="D7195" t="s">
        <v>16</v>
      </c>
      <c r="E7195">
        <v>0.76</v>
      </c>
      <c r="F7195">
        <v>0.98</v>
      </c>
      <c r="G7195" t="s">
        <v>148</v>
      </c>
      <c r="H7195">
        <v>3</v>
      </c>
      <c r="I7195">
        <v>5</v>
      </c>
      <c r="J7195" t="s">
        <v>14</v>
      </c>
      <c r="K7195" s="36" t="s">
        <v>149</v>
      </c>
    </row>
    <row r="7196" spans="1:11" x14ac:dyDescent="0.25">
      <c r="A7196">
        <v>587235553</v>
      </c>
      <c r="B7196" s="1">
        <v>45476</v>
      </c>
      <c r="C7196" t="s">
        <v>11</v>
      </c>
      <c r="D7196" t="s">
        <v>12</v>
      </c>
      <c r="G7196" t="s">
        <v>148</v>
      </c>
      <c r="H7196">
        <v>1</v>
      </c>
      <c r="I7196">
        <v>1</v>
      </c>
      <c r="J7196" t="s">
        <v>22</v>
      </c>
      <c r="K7196" s="36" t="s">
        <v>149</v>
      </c>
    </row>
    <row r="7197" spans="1:11" x14ac:dyDescent="0.25">
      <c r="A7197">
        <v>662996535</v>
      </c>
      <c r="B7197" s="1">
        <v>45615</v>
      </c>
      <c r="C7197" t="s">
        <v>27</v>
      </c>
      <c r="D7197" t="s">
        <v>16</v>
      </c>
      <c r="E7197">
        <v>1</v>
      </c>
      <c r="F7197">
        <v>1</v>
      </c>
      <c r="G7197" t="s">
        <v>148</v>
      </c>
      <c r="H7197">
        <v>1</v>
      </c>
      <c r="I7197">
        <v>1</v>
      </c>
      <c r="J7197" t="s">
        <v>14</v>
      </c>
      <c r="K7197" s="36" t="s">
        <v>149</v>
      </c>
    </row>
    <row r="7198" spans="1:11" x14ac:dyDescent="0.25">
      <c r="A7198">
        <v>563366106</v>
      </c>
      <c r="B7198" s="1">
        <v>45344</v>
      </c>
      <c r="C7198" t="s">
        <v>27</v>
      </c>
      <c r="D7198" t="s">
        <v>16</v>
      </c>
      <c r="E7198">
        <v>1</v>
      </c>
      <c r="F7198">
        <v>0.99</v>
      </c>
      <c r="G7198" t="s">
        <v>27</v>
      </c>
      <c r="H7198">
        <v>2</v>
      </c>
      <c r="I7198">
        <v>2</v>
      </c>
      <c r="J7198" t="s">
        <v>22</v>
      </c>
      <c r="K7198" s="36" t="s">
        <v>149</v>
      </c>
    </row>
    <row r="7199" spans="1:11" x14ac:dyDescent="0.25">
      <c r="A7199">
        <v>403119946</v>
      </c>
      <c r="B7199" s="1">
        <v>44339</v>
      </c>
      <c r="C7199" t="s">
        <v>11</v>
      </c>
      <c r="D7199" t="s">
        <v>16</v>
      </c>
      <c r="E7199">
        <v>1</v>
      </c>
      <c r="F7199">
        <v>1</v>
      </c>
      <c r="G7199" t="s">
        <v>149</v>
      </c>
      <c r="H7199">
        <v>1</v>
      </c>
      <c r="I7199">
        <v>1</v>
      </c>
      <c r="J7199" t="s">
        <v>22</v>
      </c>
      <c r="K7199" s="36" t="s">
        <v>149</v>
      </c>
    </row>
    <row r="7200" spans="1:11" x14ac:dyDescent="0.25">
      <c r="A7200">
        <v>662188695</v>
      </c>
      <c r="B7200" s="1">
        <v>45610</v>
      </c>
      <c r="C7200" t="s">
        <v>11</v>
      </c>
      <c r="D7200" t="s">
        <v>12</v>
      </c>
      <c r="F7200">
        <v>0</v>
      </c>
      <c r="G7200" t="s">
        <v>148</v>
      </c>
      <c r="H7200">
        <v>1</v>
      </c>
      <c r="I7200">
        <v>1</v>
      </c>
      <c r="J7200" t="s">
        <v>14</v>
      </c>
      <c r="K7200" s="36" t="s">
        <v>149</v>
      </c>
    </row>
    <row r="7201" spans="1:11" x14ac:dyDescent="0.25">
      <c r="A7201">
        <v>91336278</v>
      </c>
      <c r="B7201" s="1">
        <v>42604</v>
      </c>
      <c r="C7201" t="s">
        <v>11</v>
      </c>
      <c r="D7201" t="s">
        <v>16</v>
      </c>
      <c r="E7201">
        <v>1</v>
      </c>
      <c r="F7201">
        <v>0.91</v>
      </c>
      <c r="G7201" t="s">
        <v>148</v>
      </c>
      <c r="H7201">
        <v>3</v>
      </c>
      <c r="I7201">
        <v>3</v>
      </c>
      <c r="J7201" t="s">
        <v>14</v>
      </c>
      <c r="K7201" s="36" t="s">
        <v>149</v>
      </c>
    </row>
    <row r="7202" spans="1:11" x14ac:dyDescent="0.25">
      <c r="A7202">
        <v>663007144</v>
      </c>
      <c r="B7202" s="1">
        <v>45615</v>
      </c>
      <c r="C7202" t="s">
        <v>11</v>
      </c>
      <c r="D7202" t="s">
        <v>16</v>
      </c>
      <c r="E7202">
        <v>1</v>
      </c>
      <c r="F7202">
        <v>0.98</v>
      </c>
      <c r="G7202" t="s">
        <v>148</v>
      </c>
      <c r="H7202">
        <v>2</v>
      </c>
      <c r="I7202">
        <v>2</v>
      </c>
      <c r="J7202" t="s">
        <v>14</v>
      </c>
      <c r="K7202" s="36" t="s">
        <v>149</v>
      </c>
    </row>
    <row r="7203" spans="1:11" x14ac:dyDescent="0.25">
      <c r="A7203">
        <v>662201503</v>
      </c>
      <c r="B7203" s="1">
        <v>45610</v>
      </c>
      <c r="C7203" t="s">
        <v>11</v>
      </c>
      <c r="D7203" t="s">
        <v>16</v>
      </c>
      <c r="E7203">
        <v>0.9</v>
      </c>
      <c r="F7203">
        <v>0.42</v>
      </c>
      <c r="G7203" t="s">
        <v>148</v>
      </c>
      <c r="H7203">
        <v>1</v>
      </c>
      <c r="I7203">
        <v>1</v>
      </c>
      <c r="J7203" t="s">
        <v>22</v>
      </c>
      <c r="K7203" s="36" t="s">
        <v>149</v>
      </c>
    </row>
    <row r="7204" spans="1:11" x14ac:dyDescent="0.25">
      <c r="A7204">
        <v>661646715</v>
      </c>
      <c r="B7204" s="1">
        <v>45607</v>
      </c>
      <c r="C7204" t="s">
        <v>27</v>
      </c>
      <c r="D7204" t="s">
        <v>17</v>
      </c>
      <c r="E7204">
        <v>0.74</v>
      </c>
      <c r="F7204">
        <v>0.49</v>
      </c>
      <c r="G7204" t="s">
        <v>148</v>
      </c>
      <c r="H7204">
        <v>7</v>
      </c>
      <c r="I7204">
        <v>7</v>
      </c>
      <c r="J7204" t="s">
        <v>22</v>
      </c>
      <c r="K7204" s="36" t="s">
        <v>149</v>
      </c>
    </row>
    <row r="7205" spans="1:11" x14ac:dyDescent="0.25">
      <c r="A7205">
        <v>592308679</v>
      </c>
      <c r="B7205" s="1">
        <v>45499</v>
      </c>
      <c r="C7205" t="s">
        <v>27</v>
      </c>
      <c r="D7205" t="s">
        <v>16</v>
      </c>
      <c r="E7205">
        <v>1</v>
      </c>
      <c r="F7205">
        <v>0.93</v>
      </c>
      <c r="G7205" t="s">
        <v>148</v>
      </c>
      <c r="H7205">
        <v>1</v>
      </c>
      <c r="I7205">
        <v>1</v>
      </c>
      <c r="J7205" t="s">
        <v>22</v>
      </c>
      <c r="K7205" s="36" t="s">
        <v>149</v>
      </c>
    </row>
    <row r="7206" spans="1:11" x14ac:dyDescent="0.25">
      <c r="A7206">
        <v>542641301</v>
      </c>
      <c r="B7206" s="1">
        <v>45219</v>
      </c>
      <c r="C7206" t="s">
        <v>11</v>
      </c>
      <c r="D7206" t="s">
        <v>12</v>
      </c>
      <c r="F7206">
        <v>0</v>
      </c>
      <c r="G7206" t="s">
        <v>148</v>
      </c>
      <c r="H7206">
        <v>1</v>
      </c>
      <c r="I7206">
        <v>1</v>
      </c>
      <c r="J7206" t="s">
        <v>14</v>
      </c>
      <c r="K7206" s="36" t="s">
        <v>149</v>
      </c>
    </row>
    <row r="7207" spans="1:11" x14ac:dyDescent="0.25">
      <c r="A7207">
        <v>663095962</v>
      </c>
      <c r="B7207" s="1">
        <v>45616</v>
      </c>
      <c r="C7207" t="s">
        <v>27</v>
      </c>
      <c r="D7207" t="s">
        <v>16</v>
      </c>
      <c r="E7207">
        <v>1</v>
      </c>
      <c r="F7207">
        <v>1</v>
      </c>
      <c r="G7207" t="s">
        <v>148</v>
      </c>
      <c r="H7207">
        <v>1</v>
      </c>
      <c r="I7207">
        <v>1</v>
      </c>
      <c r="J7207" t="s">
        <v>14</v>
      </c>
      <c r="K7207" s="36" t="s">
        <v>149</v>
      </c>
    </row>
    <row r="7208" spans="1:11" x14ac:dyDescent="0.25">
      <c r="A7208">
        <v>652557018</v>
      </c>
      <c r="B7208" s="1">
        <v>45552</v>
      </c>
      <c r="C7208" t="s">
        <v>11</v>
      </c>
      <c r="D7208" t="s">
        <v>16</v>
      </c>
      <c r="E7208">
        <v>1</v>
      </c>
      <c r="F7208">
        <v>1</v>
      </c>
      <c r="G7208" t="s">
        <v>148</v>
      </c>
      <c r="H7208">
        <v>1</v>
      </c>
      <c r="I7208">
        <v>1</v>
      </c>
      <c r="J7208" t="s">
        <v>14</v>
      </c>
      <c r="K7208" s="36" t="s">
        <v>149</v>
      </c>
    </row>
    <row r="7209" spans="1:11" x14ac:dyDescent="0.25">
      <c r="A7209">
        <v>663111257</v>
      </c>
      <c r="B7209" s="1">
        <v>45616</v>
      </c>
      <c r="C7209" t="s">
        <v>11</v>
      </c>
      <c r="D7209" t="s">
        <v>16</v>
      </c>
      <c r="E7209">
        <v>1</v>
      </c>
      <c r="F7209">
        <v>0.94</v>
      </c>
      <c r="G7209" t="s">
        <v>148</v>
      </c>
      <c r="H7209">
        <v>1</v>
      </c>
      <c r="I7209">
        <v>2</v>
      </c>
      <c r="J7209" t="s">
        <v>14</v>
      </c>
      <c r="K7209" s="36" t="s">
        <v>149</v>
      </c>
    </row>
    <row r="7210" spans="1:11" x14ac:dyDescent="0.25">
      <c r="A7210">
        <v>105716845</v>
      </c>
      <c r="B7210" s="1">
        <v>42704</v>
      </c>
      <c r="C7210" t="s">
        <v>11</v>
      </c>
      <c r="D7210" t="s">
        <v>16</v>
      </c>
      <c r="E7210">
        <v>1</v>
      </c>
      <c r="F7210">
        <v>0.78</v>
      </c>
      <c r="G7210" t="s">
        <v>148</v>
      </c>
      <c r="H7210">
        <v>1</v>
      </c>
      <c r="I7210">
        <v>1</v>
      </c>
      <c r="J7210" t="s">
        <v>14</v>
      </c>
      <c r="K7210" s="36" t="s">
        <v>149</v>
      </c>
    </row>
    <row r="7211" spans="1:11" x14ac:dyDescent="0.25">
      <c r="A7211">
        <v>662970247</v>
      </c>
      <c r="B7211" s="1">
        <v>45615</v>
      </c>
      <c r="C7211" t="s">
        <v>27</v>
      </c>
      <c r="D7211" t="s">
        <v>16</v>
      </c>
      <c r="E7211">
        <v>1</v>
      </c>
      <c r="F7211">
        <v>1</v>
      </c>
      <c r="G7211" t="s">
        <v>148</v>
      </c>
      <c r="H7211">
        <v>1</v>
      </c>
      <c r="I7211">
        <v>1</v>
      </c>
      <c r="J7211" t="s">
        <v>14</v>
      </c>
      <c r="K7211" s="36" t="s">
        <v>149</v>
      </c>
    </row>
    <row r="7212" spans="1:11" x14ac:dyDescent="0.25">
      <c r="A7212">
        <v>509653859</v>
      </c>
      <c r="B7212" s="1">
        <v>45027</v>
      </c>
      <c r="C7212" t="s">
        <v>11</v>
      </c>
      <c r="D7212" t="s">
        <v>16</v>
      </c>
      <c r="E7212">
        <v>0.99</v>
      </c>
      <c r="F7212">
        <v>1</v>
      </c>
      <c r="G7212" t="s">
        <v>148</v>
      </c>
      <c r="H7212">
        <v>5</v>
      </c>
      <c r="I7212">
        <v>10</v>
      </c>
      <c r="J7212" t="s">
        <v>14</v>
      </c>
      <c r="K7212" s="36" t="s">
        <v>149</v>
      </c>
    </row>
    <row r="7213" spans="1:11" x14ac:dyDescent="0.25">
      <c r="A7213">
        <v>73796158</v>
      </c>
      <c r="B7213" s="1">
        <v>42514</v>
      </c>
      <c r="C7213" t="s">
        <v>11</v>
      </c>
      <c r="D7213" t="s">
        <v>16</v>
      </c>
      <c r="E7213">
        <v>1</v>
      </c>
      <c r="F7213">
        <v>0.95</v>
      </c>
      <c r="G7213" t="s">
        <v>148</v>
      </c>
      <c r="H7213">
        <v>1</v>
      </c>
      <c r="I7213">
        <v>1</v>
      </c>
      <c r="J7213" t="s">
        <v>14</v>
      </c>
      <c r="K7213" s="36" t="s">
        <v>149</v>
      </c>
    </row>
    <row r="7214" spans="1:11" x14ac:dyDescent="0.25">
      <c r="A7214">
        <v>662362230</v>
      </c>
      <c r="B7214" s="1">
        <v>45611</v>
      </c>
      <c r="C7214" t="s">
        <v>11</v>
      </c>
      <c r="D7214" t="s">
        <v>16</v>
      </c>
      <c r="E7214">
        <v>1</v>
      </c>
      <c r="F7214">
        <v>1</v>
      </c>
      <c r="G7214" t="s">
        <v>148</v>
      </c>
      <c r="H7214">
        <v>1</v>
      </c>
      <c r="I7214">
        <v>1</v>
      </c>
      <c r="J7214" t="s">
        <v>22</v>
      </c>
      <c r="K7214" s="36" t="s">
        <v>149</v>
      </c>
    </row>
    <row r="7215" spans="1:11" x14ac:dyDescent="0.25">
      <c r="A7215">
        <v>662516821</v>
      </c>
      <c r="B7215" s="1">
        <v>45612</v>
      </c>
      <c r="C7215" t="s">
        <v>11</v>
      </c>
      <c r="D7215" t="s">
        <v>16</v>
      </c>
      <c r="E7215">
        <v>1</v>
      </c>
      <c r="F7215">
        <v>1</v>
      </c>
      <c r="G7215" t="s">
        <v>148</v>
      </c>
      <c r="H7215">
        <v>1</v>
      </c>
      <c r="I7215">
        <v>1</v>
      </c>
      <c r="J7215" t="s">
        <v>14</v>
      </c>
      <c r="K7215" s="36" t="s">
        <v>149</v>
      </c>
    </row>
    <row r="7216" spans="1:11" x14ac:dyDescent="0.25">
      <c r="A7216">
        <v>663122251</v>
      </c>
      <c r="B7216" s="1">
        <v>45616</v>
      </c>
      <c r="C7216" t="s">
        <v>11</v>
      </c>
      <c r="D7216" t="s">
        <v>16</v>
      </c>
      <c r="E7216">
        <v>0.94</v>
      </c>
      <c r="F7216">
        <v>0.98</v>
      </c>
      <c r="G7216" t="s">
        <v>148</v>
      </c>
      <c r="H7216">
        <v>4</v>
      </c>
      <c r="I7216">
        <v>4</v>
      </c>
      <c r="J7216" t="s">
        <v>14</v>
      </c>
      <c r="K7216" s="36" t="s">
        <v>149</v>
      </c>
    </row>
    <row r="7217" spans="1:11" x14ac:dyDescent="0.25">
      <c r="A7217">
        <v>509598091</v>
      </c>
      <c r="B7217" s="1">
        <v>45027</v>
      </c>
      <c r="C7217" t="s">
        <v>11</v>
      </c>
      <c r="D7217" t="s">
        <v>16</v>
      </c>
      <c r="E7217">
        <v>1</v>
      </c>
      <c r="F7217">
        <v>0.79</v>
      </c>
      <c r="G7217" t="s">
        <v>148</v>
      </c>
      <c r="H7217">
        <v>3</v>
      </c>
      <c r="I7217">
        <v>4</v>
      </c>
      <c r="J7217" t="s">
        <v>14</v>
      </c>
      <c r="K7217" s="36" t="s">
        <v>149</v>
      </c>
    </row>
    <row r="7218" spans="1:11" x14ac:dyDescent="0.25">
      <c r="A7218">
        <v>663202246</v>
      </c>
      <c r="B7218" s="1">
        <v>45616</v>
      </c>
      <c r="C7218" t="s">
        <v>11</v>
      </c>
      <c r="D7218" t="s">
        <v>16</v>
      </c>
      <c r="E7218">
        <v>1</v>
      </c>
      <c r="F7218">
        <v>1</v>
      </c>
      <c r="G7218" t="s">
        <v>148</v>
      </c>
      <c r="H7218">
        <v>1</v>
      </c>
      <c r="I7218">
        <v>1</v>
      </c>
      <c r="J7218" t="s">
        <v>22</v>
      </c>
      <c r="K7218" s="36" t="s">
        <v>149</v>
      </c>
    </row>
    <row r="7219" spans="1:11" x14ac:dyDescent="0.25">
      <c r="A7219">
        <v>88164282</v>
      </c>
      <c r="B7219" s="1">
        <v>42587</v>
      </c>
      <c r="C7219" t="s">
        <v>11</v>
      </c>
      <c r="D7219" t="s">
        <v>16</v>
      </c>
      <c r="E7219">
        <v>1</v>
      </c>
      <c r="F7219">
        <v>0.94</v>
      </c>
      <c r="G7219" t="s">
        <v>148</v>
      </c>
      <c r="H7219">
        <v>2</v>
      </c>
      <c r="I7219">
        <v>5</v>
      </c>
      <c r="J7219" t="s">
        <v>22</v>
      </c>
      <c r="K7219" s="36" t="s">
        <v>149</v>
      </c>
    </row>
    <row r="7220" spans="1:11" x14ac:dyDescent="0.25">
      <c r="A7220">
        <v>392085719</v>
      </c>
      <c r="B7220" s="1">
        <v>44266</v>
      </c>
      <c r="C7220" t="s">
        <v>11</v>
      </c>
      <c r="D7220" t="s">
        <v>16</v>
      </c>
      <c r="E7220">
        <v>1</v>
      </c>
      <c r="F7220">
        <v>0.84</v>
      </c>
      <c r="G7220" t="s">
        <v>148</v>
      </c>
      <c r="H7220">
        <v>1</v>
      </c>
      <c r="I7220">
        <v>1</v>
      </c>
      <c r="J7220" t="s">
        <v>14</v>
      </c>
      <c r="K7220" s="36" t="s">
        <v>149</v>
      </c>
    </row>
    <row r="7221" spans="1:11" x14ac:dyDescent="0.25">
      <c r="A7221">
        <v>662686754</v>
      </c>
      <c r="B7221" s="1">
        <v>45613</v>
      </c>
      <c r="C7221" t="s">
        <v>11</v>
      </c>
      <c r="D7221" t="s">
        <v>16</v>
      </c>
      <c r="E7221">
        <v>1</v>
      </c>
      <c r="F7221">
        <v>0.97</v>
      </c>
      <c r="G7221" t="s">
        <v>148</v>
      </c>
      <c r="H7221">
        <v>3</v>
      </c>
      <c r="I7221">
        <v>3</v>
      </c>
      <c r="J7221" t="s">
        <v>14</v>
      </c>
      <c r="K7221" s="36" t="s">
        <v>149</v>
      </c>
    </row>
    <row r="7222" spans="1:11" x14ac:dyDescent="0.25">
      <c r="A7222">
        <v>584642681</v>
      </c>
      <c r="B7222" s="1">
        <v>45463</v>
      </c>
      <c r="C7222" t="s">
        <v>11</v>
      </c>
      <c r="D7222" t="s">
        <v>16</v>
      </c>
      <c r="E7222">
        <v>1</v>
      </c>
      <c r="F7222">
        <v>1</v>
      </c>
      <c r="G7222" t="s">
        <v>148</v>
      </c>
      <c r="H7222">
        <v>1</v>
      </c>
      <c r="I7222">
        <v>1</v>
      </c>
      <c r="J7222" t="s">
        <v>14</v>
      </c>
      <c r="K7222" s="36" t="s">
        <v>149</v>
      </c>
    </row>
    <row r="7223" spans="1:11" x14ac:dyDescent="0.25">
      <c r="A7223">
        <v>46890735</v>
      </c>
      <c r="B7223" s="1">
        <v>42295</v>
      </c>
      <c r="C7223" t="s">
        <v>11</v>
      </c>
      <c r="D7223" t="s">
        <v>17</v>
      </c>
      <c r="E7223">
        <v>1</v>
      </c>
      <c r="F7223">
        <v>0.93</v>
      </c>
      <c r="G7223" t="s">
        <v>149</v>
      </c>
      <c r="H7223">
        <v>1</v>
      </c>
      <c r="I7223">
        <v>1</v>
      </c>
      <c r="J7223" t="s">
        <v>14</v>
      </c>
      <c r="K7223" s="36" t="s">
        <v>149</v>
      </c>
    </row>
    <row r="7224" spans="1:11" x14ac:dyDescent="0.25">
      <c r="A7224">
        <v>140909039</v>
      </c>
      <c r="B7224" s="1">
        <v>42933</v>
      </c>
      <c r="C7224" t="s">
        <v>11</v>
      </c>
      <c r="D7224" t="s">
        <v>16</v>
      </c>
      <c r="E7224">
        <v>1</v>
      </c>
      <c r="F7224">
        <v>1</v>
      </c>
      <c r="G7224" t="s">
        <v>148</v>
      </c>
      <c r="H7224">
        <v>2</v>
      </c>
      <c r="I7224">
        <v>2</v>
      </c>
      <c r="J7224" t="s">
        <v>14</v>
      </c>
      <c r="K7224" s="36" t="s">
        <v>149</v>
      </c>
    </row>
    <row r="7225" spans="1:11" x14ac:dyDescent="0.25">
      <c r="A7225">
        <v>658937933</v>
      </c>
      <c r="B7225" s="1">
        <v>45590</v>
      </c>
      <c r="C7225" t="s">
        <v>11</v>
      </c>
      <c r="D7225" t="s">
        <v>20</v>
      </c>
      <c r="E7225">
        <v>0.1</v>
      </c>
      <c r="F7225">
        <v>0.47</v>
      </c>
      <c r="G7225" t="s">
        <v>148</v>
      </c>
      <c r="H7225">
        <v>1</v>
      </c>
      <c r="I7225">
        <v>1</v>
      </c>
      <c r="J7225" t="s">
        <v>22</v>
      </c>
      <c r="K7225" s="36" t="s">
        <v>149</v>
      </c>
    </row>
    <row r="7226" spans="1:11" x14ac:dyDescent="0.25">
      <c r="A7226">
        <v>398307716</v>
      </c>
      <c r="B7226" s="1">
        <v>44309</v>
      </c>
      <c r="C7226" t="s">
        <v>11</v>
      </c>
      <c r="D7226" t="s">
        <v>17</v>
      </c>
      <c r="E7226">
        <v>1</v>
      </c>
      <c r="F7226">
        <v>0.88</v>
      </c>
      <c r="G7226" t="s">
        <v>148</v>
      </c>
      <c r="H7226">
        <v>1</v>
      </c>
      <c r="I7226">
        <v>1</v>
      </c>
      <c r="J7226" t="s">
        <v>14</v>
      </c>
      <c r="K7226" s="36" t="s">
        <v>149</v>
      </c>
    </row>
    <row r="7227" spans="1:11" x14ac:dyDescent="0.25">
      <c r="A7227">
        <v>663441945</v>
      </c>
      <c r="B7227" s="1">
        <v>45618</v>
      </c>
      <c r="C7227" t="s">
        <v>11</v>
      </c>
      <c r="D7227" t="s">
        <v>17</v>
      </c>
      <c r="E7227">
        <v>1</v>
      </c>
      <c r="F7227">
        <v>0.67</v>
      </c>
      <c r="G7227" t="s">
        <v>148</v>
      </c>
      <c r="H7227">
        <v>1</v>
      </c>
      <c r="I7227">
        <v>1</v>
      </c>
      <c r="J7227" t="s">
        <v>14</v>
      </c>
      <c r="K7227" s="36" t="s">
        <v>149</v>
      </c>
    </row>
    <row r="7228" spans="1:11" x14ac:dyDescent="0.25">
      <c r="A7228">
        <v>14113470</v>
      </c>
      <c r="B7228" s="1">
        <v>41739</v>
      </c>
      <c r="C7228" t="s">
        <v>30</v>
      </c>
      <c r="D7228" t="s">
        <v>16</v>
      </c>
      <c r="E7228">
        <v>0.96</v>
      </c>
      <c r="F7228">
        <v>1</v>
      </c>
      <c r="G7228" t="s">
        <v>148</v>
      </c>
      <c r="H7228">
        <v>1506</v>
      </c>
      <c r="I7228">
        <v>2763</v>
      </c>
      <c r="J7228" t="s">
        <v>14</v>
      </c>
      <c r="K7228" s="36" t="s">
        <v>149</v>
      </c>
    </row>
    <row r="7229" spans="1:11" x14ac:dyDescent="0.25">
      <c r="A7229">
        <v>387743291</v>
      </c>
      <c r="B7229" s="1">
        <v>44235</v>
      </c>
      <c r="C7229" t="s">
        <v>11</v>
      </c>
      <c r="D7229" t="s">
        <v>16</v>
      </c>
      <c r="E7229">
        <v>1</v>
      </c>
      <c r="F7229">
        <v>0.92</v>
      </c>
      <c r="G7229" t="s">
        <v>148</v>
      </c>
      <c r="H7229">
        <v>1</v>
      </c>
      <c r="I7229">
        <v>2</v>
      </c>
      <c r="J7229" t="s">
        <v>14</v>
      </c>
      <c r="K7229" s="36" t="s">
        <v>149</v>
      </c>
    </row>
    <row r="7230" spans="1:11" x14ac:dyDescent="0.25">
      <c r="A7230">
        <v>663584107</v>
      </c>
      <c r="B7230" s="1">
        <v>45619</v>
      </c>
      <c r="C7230" t="s">
        <v>27</v>
      </c>
      <c r="D7230" t="s">
        <v>20</v>
      </c>
      <c r="E7230">
        <v>0.17</v>
      </c>
      <c r="F7230">
        <v>1</v>
      </c>
      <c r="G7230" t="s">
        <v>148</v>
      </c>
      <c r="H7230">
        <v>1</v>
      </c>
      <c r="I7230">
        <v>1</v>
      </c>
      <c r="J7230" t="s">
        <v>14</v>
      </c>
      <c r="K7230" s="36" t="s">
        <v>149</v>
      </c>
    </row>
    <row r="7231" spans="1:11" x14ac:dyDescent="0.25">
      <c r="A7231">
        <v>592263605</v>
      </c>
      <c r="B7231" s="1">
        <v>45499</v>
      </c>
      <c r="C7231" t="s">
        <v>11</v>
      </c>
      <c r="D7231" t="s">
        <v>21</v>
      </c>
      <c r="E7231">
        <v>0.51</v>
      </c>
      <c r="F7231">
        <v>0.23</v>
      </c>
      <c r="G7231" t="s">
        <v>148</v>
      </c>
      <c r="H7231">
        <v>12</v>
      </c>
      <c r="I7231">
        <v>12</v>
      </c>
      <c r="J7231" t="s">
        <v>14</v>
      </c>
      <c r="K7231" s="36" t="s">
        <v>149</v>
      </c>
    </row>
    <row r="7232" spans="1:11" x14ac:dyDescent="0.25">
      <c r="A7232">
        <v>124748696</v>
      </c>
      <c r="B7232" s="1">
        <v>42832</v>
      </c>
      <c r="C7232" t="s">
        <v>11</v>
      </c>
      <c r="D7232" t="s">
        <v>20</v>
      </c>
      <c r="E7232">
        <v>0</v>
      </c>
      <c r="G7232" t="s">
        <v>148</v>
      </c>
      <c r="H7232">
        <v>1</v>
      </c>
      <c r="I7232">
        <v>1</v>
      </c>
      <c r="J7232" t="s">
        <v>14</v>
      </c>
      <c r="K7232" s="36" t="s">
        <v>149</v>
      </c>
    </row>
    <row r="7233" spans="1:11" x14ac:dyDescent="0.25">
      <c r="A7233">
        <v>664148713</v>
      </c>
      <c r="B7233" s="1">
        <v>45622</v>
      </c>
      <c r="C7233" t="s">
        <v>27</v>
      </c>
      <c r="D7233" t="s">
        <v>20</v>
      </c>
      <c r="E7233">
        <v>0.2</v>
      </c>
      <c r="F7233">
        <v>0.2</v>
      </c>
      <c r="G7233" t="s">
        <v>148</v>
      </c>
      <c r="H7233">
        <v>1</v>
      </c>
      <c r="I7233">
        <v>2</v>
      </c>
      <c r="J7233" t="s">
        <v>14</v>
      </c>
      <c r="K7233" s="36" t="s">
        <v>149</v>
      </c>
    </row>
    <row r="7234" spans="1:11" x14ac:dyDescent="0.25">
      <c r="A7234">
        <v>290253711</v>
      </c>
      <c r="B7234" s="1">
        <v>43707</v>
      </c>
      <c r="C7234" t="s">
        <v>11</v>
      </c>
      <c r="D7234" t="s">
        <v>21</v>
      </c>
      <c r="E7234">
        <v>1</v>
      </c>
      <c r="F7234">
        <v>0.47</v>
      </c>
      <c r="G7234" t="s">
        <v>148</v>
      </c>
      <c r="H7234">
        <v>1</v>
      </c>
      <c r="I7234">
        <v>1</v>
      </c>
      <c r="J7234" t="s">
        <v>14</v>
      </c>
      <c r="K7234" s="36" t="s">
        <v>149</v>
      </c>
    </row>
    <row r="7235" spans="1:11" x14ac:dyDescent="0.25">
      <c r="A7235">
        <v>47265946</v>
      </c>
      <c r="B7235" s="1">
        <v>42300</v>
      </c>
      <c r="C7235" t="s">
        <v>11</v>
      </c>
      <c r="D7235" t="s">
        <v>16</v>
      </c>
      <c r="E7235">
        <v>1</v>
      </c>
      <c r="F7235">
        <v>1</v>
      </c>
      <c r="G7235" t="s">
        <v>148</v>
      </c>
      <c r="H7235">
        <v>1</v>
      </c>
      <c r="I7235">
        <v>2</v>
      </c>
      <c r="J7235" t="s">
        <v>14</v>
      </c>
      <c r="K7235" s="36" t="s">
        <v>149</v>
      </c>
    </row>
    <row r="7236" spans="1:11" x14ac:dyDescent="0.25">
      <c r="A7236">
        <v>650898407</v>
      </c>
      <c r="B7236" s="1">
        <v>45543</v>
      </c>
      <c r="C7236" t="s">
        <v>11</v>
      </c>
      <c r="D7236" t="s">
        <v>16</v>
      </c>
      <c r="E7236">
        <v>1</v>
      </c>
      <c r="F7236">
        <v>1</v>
      </c>
      <c r="G7236" t="s">
        <v>148</v>
      </c>
      <c r="H7236">
        <v>1</v>
      </c>
      <c r="I7236">
        <v>1</v>
      </c>
      <c r="J7236" t="s">
        <v>14</v>
      </c>
      <c r="K7236" s="36" t="s">
        <v>149</v>
      </c>
    </row>
    <row r="7237" spans="1:11" x14ac:dyDescent="0.25">
      <c r="A7237">
        <v>371431396</v>
      </c>
      <c r="B7237" s="1">
        <v>44114</v>
      </c>
      <c r="C7237" t="s">
        <v>11</v>
      </c>
      <c r="D7237" t="s">
        <v>20</v>
      </c>
      <c r="E7237">
        <v>0</v>
      </c>
      <c r="F7237">
        <v>0</v>
      </c>
      <c r="G7237" t="s">
        <v>148</v>
      </c>
      <c r="H7237">
        <v>1</v>
      </c>
      <c r="I7237">
        <v>1</v>
      </c>
      <c r="J7237" t="s">
        <v>26</v>
      </c>
      <c r="K7237" s="36" t="s">
        <v>149</v>
      </c>
    </row>
    <row r="7238" spans="1:11" x14ac:dyDescent="0.25">
      <c r="A7238">
        <v>211065246</v>
      </c>
      <c r="B7238" s="1">
        <v>43334</v>
      </c>
      <c r="C7238" t="s">
        <v>11</v>
      </c>
      <c r="D7238" t="s">
        <v>16</v>
      </c>
      <c r="E7238">
        <v>1</v>
      </c>
      <c r="F7238">
        <v>1</v>
      </c>
      <c r="G7238" t="s">
        <v>148</v>
      </c>
      <c r="H7238">
        <v>5</v>
      </c>
      <c r="I7238">
        <v>5</v>
      </c>
      <c r="J7238" t="s">
        <v>14</v>
      </c>
      <c r="K7238" s="36" t="s">
        <v>149</v>
      </c>
    </row>
    <row r="7239" spans="1:11" x14ac:dyDescent="0.25">
      <c r="A7239">
        <v>251519542</v>
      </c>
      <c r="B7239" s="1">
        <v>43551</v>
      </c>
      <c r="C7239" t="s">
        <v>11</v>
      </c>
      <c r="D7239" t="s">
        <v>17</v>
      </c>
      <c r="E7239">
        <v>0.88</v>
      </c>
      <c r="F7239">
        <v>0.23</v>
      </c>
      <c r="G7239" t="s">
        <v>148</v>
      </c>
      <c r="H7239">
        <v>1</v>
      </c>
      <c r="I7239">
        <v>1</v>
      </c>
      <c r="J7239" t="s">
        <v>14</v>
      </c>
      <c r="K7239" s="36" t="s">
        <v>149</v>
      </c>
    </row>
    <row r="7240" spans="1:11" x14ac:dyDescent="0.25">
      <c r="A7240">
        <v>440996947</v>
      </c>
      <c r="B7240" s="1">
        <v>44579</v>
      </c>
      <c r="C7240" t="s">
        <v>27</v>
      </c>
      <c r="D7240" t="s">
        <v>16</v>
      </c>
      <c r="E7240">
        <v>1</v>
      </c>
      <c r="F7240">
        <v>1</v>
      </c>
      <c r="G7240" t="s">
        <v>27</v>
      </c>
      <c r="H7240">
        <v>4</v>
      </c>
      <c r="I7240">
        <v>4</v>
      </c>
      <c r="J7240" t="s">
        <v>14</v>
      </c>
      <c r="K7240" s="36" t="s">
        <v>149</v>
      </c>
    </row>
    <row r="7241" spans="1:11" x14ac:dyDescent="0.25">
      <c r="A7241">
        <v>3164641</v>
      </c>
      <c r="B7241" s="1">
        <v>41126</v>
      </c>
      <c r="C7241" t="s">
        <v>11</v>
      </c>
      <c r="D7241" t="s">
        <v>17</v>
      </c>
      <c r="E7241">
        <v>0.9</v>
      </c>
      <c r="F7241">
        <v>0.83</v>
      </c>
      <c r="G7241" t="s">
        <v>148</v>
      </c>
      <c r="H7241">
        <v>1</v>
      </c>
      <c r="I7241">
        <v>1</v>
      </c>
      <c r="J7241" t="s">
        <v>18</v>
      </c>
      <c r="K7241" s="36" t="s">
        <v>149</v>
      </c>
    </row>
    <row r="7242" spans="1:11" x14ac:dyDescent="0.25">
      <c r="A7242">
        <v>663733200</v>
      </c>
      <c r="B7242" s="1">
        <v>45620</v>
      </c>
      <c r="C7242" t="s">
        <v>11</v>
      </c>
      <c r="D7242" t="s">
        <v>16</v>
      </c>
      <c r="E7242">
        <v>1</v>
      </c>
      <c r="F7242">
        <v>1</v>
      </c>
      <c r="G7242" t="s">
        <v>148</v>
      </c>
      <c r="H7242">
        <v>2</v>
      </c>
      <c r="I7242">
        <v>2</v>
      </c>
      <c r="J7242" t="s">
        <v>22</v>
      </c>
      <c r="K7242" s="36" t="s">
        <v>149</v>
      </c>
    </row>
    <row r="7243" spans="1:11" x14ac:dyDescent="0.25">
      <c r="A7243">
        <v>354020899</v>
      </c>
      <c r="B7243" s="1">
        <v>44018</v>
      </c>
      <c r="C7243" t="s">
        <v>11</v>
      </c>
      <c r="D7243" t="s">
        <v>16</v>
      </c>
      <c r="E7243">
        <v>1</v>
      </c>
      <c r="F7243">
        <v>0.88</v>
      </c>
      <c r="G7243" t="s">
        <v>148</v>
      </c>
      <c r="H7243">
        <v>2</v>
      </c>
      <c r="I7243">
        <v>2</v>
      </c>
      <c r="J7243" t="s">
        <v>14</v>
      </c>
      <c r="K7243" s="36" t="s">
        <v>149</v>
      </c>
    </row>
    <row r="7244" spans="1:11" x14ac:dyDescent="0.25">
      <c r="A7244">
        <v>535400154</v>
      </c>
      <c r="B7244" s="1">
        <v>45173</v>
      </c>
      <c r="C7244" t="s">
        <v>27</v>
      </c>
      <c r="D7244" t="s">
        <v>16</v>
      </c>
      <c r="E7244">
        <v>1</v>
      </c>
      <c r="F7244">
        <v>1</v>
      </c>
      <c r="G7244" t="s">
        <v>148</v>
      </c>
      <c r="H7244">
        <v>2</v>
      </c>
      <c r="I7244">
        <v>2</v>
      </c>
      <c r="J7244" t="s">
        <v>22</v>
      </c>
      <c r="K7244" s="36" t="s">
        <v>149</v>
      </c>
    </row>
    <row r="7245" spans="1:11" x14ac:dyDescent="0.25">
      <c r="A7245">
        <v>663785614</v>
      </c>
      <c r="B7245" s="1">
        <v>45620</v>
      </c>
      <c r="C7245" t="s">
        <v>11</v>
      </c>
      <c r="D7245" t="s">
        <v>16</v>
      </c>
      <c r="E7245">
        <v>1</v>
      </c>
      <c r="F7245">
        <v>1</v>
      </c>
      <c r="G7245" t="s">
        <v>148</v>
      </c>
      <c r="H7245">
        <v>1</v>
      </c>
      <c r="I7245">
        <v>1</v>
      </c>
      <c r="J7245" t="s">
        <v>14</v>
      </c>
      <c r="K7245" s="36" t="s">
        <v>149</v>
      </c>
    </row>
    <row r="7246" spans="1:11" x14ac:dyDescent="0.25">
      <c r="A7246">
        <v>654504311</v>
      </c>
      <c r="B7246" s="1">
        <v>45563</v>
      </c>
      <c r="C7246" t="s">
        <v>11</v>
      </c>
      <c r="D7246" t="s">
        <v>21</v>
      </c>
      <c r="E7246">
        <v>1</v>
      </c>
      <c r="F7246">
        <v>0.71</v>
      </c>
      <c r="G7246" t="s">
        <v>148</v>
      </c>
      <c r="H7246">
        <v>1</v>
      </c>
      <c r="I7246">
        <v>1</v>
      </c>
      <c r="J7246" t="s">
        <v>22</v>
      </c>
      <c r="K7246" s="36" t="s">
        <v>149</v>
      </c>
    </row>
    <row r="7247" spans="1:11" x14ac:dyDescent="0.25">
      <c r="A7247">
        <v>663724111</v>
      </c>
      <c r="B7247" s="1">
        <v>45620</v>
      </c>
      <c r="C7247" t="s">
        <v>11</v>
      </c>
      <c r="D7247" t="s">
        <v>20</v>
      </c>
      <c r="E7247">
        <v>0.3</v>
      </c>
      <c r="F7247">
        <v>0.5</v>
      </c>
      <c r="G7247" t="s">
        <v>148</v>
      </c>
      <c r="H7247">
        <v>1</v>
      </c>
      <c r="I7247">
        <v>1</v>
      </c>
      <c r="J7247" t="s">
        <v>14</v>
      </c>
      <c r="K7247" s="36" t="s">
        <v>149</v>
      </c>
    </row>
    <row r="7248" spans="1:11" x14ac:dyDescent="0.25">
      <c r="A7248">
        <v>3433261</v>
      </c>
      <c r="B7248" s="1">
        <v>41152</v>
      </c>
      <c r="C7248" t="s">
        <v>27</v>
      </c>
      <c r="D7248" t="s">
        <v>16</v>
      </c>
      <c r="E7248">
        <v>1</v>
      </c>
      <c r="F7248">
        <v>1</v>
      </c>
      <c r="G7248" t="s">
        <v>148</v>
      </c>
      <c r="H7248">
        <v>3</v>
      </c>
      <c r="I7248">
        <v>4</v>
      </c>
      <c r="J7248" t="s">
        <v>14</v>
      </c>
      <c r="K7248" s="36" t="s">
        <v>149</v>
      </c>
    </row>
    <row r="7249" spans="1:11" x14ac:dyDescent="0.25">
      <c r="A7249">
        <v>459836453</v>
      </c>
      <c r="B7249" s="1">
        <v>44700</v>
      </c>
      <c r="C7249" t="s">
        <v>11</v>
      </c>
      <c r="D7249" t="s">
        <v>16</v>
      </c>
      <c r="E7249">
        <v>0.9</v>
      </c>
      <c r="F7249">
        <v>0.81</v>
      </c>
      <c r="G7249" t="s">
        <v>148</v>
      </c>
      <c r="H7249">
        <v>1</v>
      </c>
      <c r="I7249">
        <v>1</v>
      </c>
      <c r="J7249" t="s">
        <v>14</v>
      </c>
      <c r="K7249" s="36" t="s">
        <v>149</v>
      </c>
    </row>
    <row r="7250" spans="1:11" x14ac:dyDescent="0.25">
      <c r="A7250">
        <v>473125666</v>
      </c>
      <c r="B7250" s="1">
        <v>44776</v>
      </c>
      <c r="C7250" t="s">
        <v>27</v>
      </c>
      <c r="D7250" t="s">
        <v>16</v>
      </c>
      <c r="E7250">
        <v>1</v>
      </c>
      <c r="F7250">
        <v>1</v>
      </c>
      <c r="G7250" t="s">
        <v>148</v>
      </c>
      <c r="H7250">
        <v>3</v>
      </c>
      <c r="I7250">
        <v>3</v>
      </c>
      <c r="J7250" t="s">
        <v>22</v>
      </c>
      <c r="K7250" s="36" t="s">
        <v>149</v>
      </c>
    </row>
    <row r="7251" spans="1:11" x14ac:dyDescent="0.25">
      <c r="A7251">
        <v>16368546</v>
      </c>
      <c r="B7251" s="1">
        <v>41794</v>
      </c>
      <c r="C7251" t="s">
        <v>11</v>
      </c>
      <c r="D7251" t="s">
        <v>21</v>
      </c>
      <c r="E7251">
        <v>0.9</v>
      </c>
      <c r="F7251">
        <v>0.5</v>
      </c>
      <c r="G7251" t="s">
        <v>148</v>
      </c>
      <c r="H7251">
        <v>1</v>
      </c>
      <c r="I7251">
        <v>1</v>
      </c>
      <c r="J7251" t="s">
        <v>14</v>
      </c>
      <c r="K7251" s="36" t="s">
        <v>149</v>
      </c>
    </row>
    <row r="7252" spans="1:11" x14ac:dyDescent="0.25">
      <c r="A7252">
        <v>185730834</v>
      </c>
      <c r="B7252" s="1">
        <v>43212</v>
      </c>
      <c r="C7252" t="s">
        <v>11</v>
      </c>
      <c r="D7252" t="s">
        <v>16</v>
      </c>
      <c r="E7252">
        <v>1</v>
      </c>
      <c r="F7252">
        <v>0.91</v>
      </c>
      <c r="G7252" t="s">
        <v>148</v>
      </c>
      <c r="H7252">
        <v>1</v>
      </c>
      <c r="I7252">
        <v>1</v>
      </c>
      <c r="J7252" t="s">
        <v>14</v>
      </c>
      <c r="K7252" s="36" t="s">
        <v>149</v>
      </c>
    </row>
    <row r="7253" spans="1:11" x14ac:dyDescent="0.25">
      <c r="A7253">
        <v>22254776</v>
      </c>
      <c r="B7253" s="1">
        <v>41919</v>
      </c>
      <c r="C7253" t="s">
        <v>11</v>
      </c>
      <c r="D7253" t="s">
        <v>16</v>
      </c>
      <c r="E7253">
        <v>1</v>
      </c>
      <c r="F7253">
        <v>0.95</v>
      </c>
      <c r="G7253" t="s">
        <v>148</v>
      </c>
      <c r="H7253">
        <v>1</v>
      </c>
      <c r="I7253">
        <v>1</v>
      </c>
      <c r="J7253" t="s">
        <v>14</v>
      </c>
      <c r="K7253" s="36" t="s">
        <v>149</v>
      </c>
    </row>
    <row r="7254" spans="1:11" x14ac:dyDescent="0.25">
      <c r="A7254">
        <v>53190138</v>
      </c>
      <c r="B7254" s="1">
        <v>42372</v>
      </c>
      <c r="C7254" t="s">
        <v>11</v>
      </c>
      <c r="D7254" t="s">
        <v>12</v>
      </c>
      <c r="G7254" t="s">
        <v>148</v>
      </c>
      <c r="H7254">
        <v>1</v>
      </c>
      <c r="I7254">
        <v>1</v>
      </c>
      <c r="J7254" t="s">
        <v>14</v>
      </c>
      <c r="K7254" s="36" t="s">
        <v>149</v>
      </c>
    </row>
    <row r="7255" spans="1:11" x14ac:dyDescent="0.25">
      <c r="A7255">
        <v>571266822</v>
      </c>
      <c r="B7255" s="1">
        <v>45390</v>
      </c>
      <c r="C7255" t="s">
        <v>11</v>
      </c>
      <c r="D7255" t="s">
        <v>16</v>
      </c>
      <c r="E7255">
        <v>0.97</v>
      </c>
      <c r="F7255">
        <v>0.99</v>
      </c>
      <c r="G7255" t="s">
        <v>149</v>
      </c>
      <c r="H7255">
        <v>4</v>
      </c>
      <c r="I7255">
        <v>4</v>
      </c>
      <c r="J7255" t="s">
        <v>22</v>
      </c>
      <c r="K7255" s="36" t="s">
        <v>149</v>
      </c>
    </row>
    <row r="7256" spans="1:11" x14ac:dyDescent="0.25">
      <c r="A7256">
        <v>206189645</v>
      </c>
      <c r="B7256" s="1">
        <v>43311</v>
      </c>
      <c r="C7256" t="s">
        <v>11</v>
      </c>
      <c r="D7256" t="s">
        <v>16</v>
      </c>
      <c r="E7256">
        <v>1</v>
      </c>
      <c r="F7256">
        <v>0.98</v>
      </c>
      <c r="G7256" t="s">
        <v>148</v>
      </c>
      <c r="H7256">
        <v>1</v>
      </c>
      <c r="I7256">
        <v>1</v>
      </c>
      <c r="J7256" t="s">
        <v>14</v>
      </c>
      <c r="K7256" s="36" t="s">
        <v>149</v>
      </c>
    </row>
    <row r="7257" spans="1:11" x14ac:dyDescent="0.25">
      <c r="A7257">
        <v>30117906</v>
      </c>
      <c r="B7257" s="1">
        <v>42090</v>
      </c>
      <c r="C7257" t="s">
        <v>11</v>
      </c>
      <c r="D7257" t="s">
        <v>12</v>
      </c>
      <c r="G7257" t="s">
        <v>148</v>
      </c>
      <c r="H7257">
        <v>9</v>
      </c>
      <c r="I7257">
        <v>9</v>
      </c>
      <c r="J7257" t="s">
        <v>14</v>
      </c>
      <c r="K7257" s="36" t="s">
        <v>149</v>
      </c>
    </row>
    <row r="7258" spans="1:11" x14ac:dyDescent="0.25">
      <c r="A7258">
        <v>125552805</v>
      </c>
      <c r="B7258" s="1">
        <v>42837</v>
      </c>
      <c r="C7258" t="s">
        <v>11</v>
      </c>
      <c r="D7258" t="s">
        <v>16</v>
      </c>
      <c r="E7258">
        <v>1</v>
      </c>
      <c r="F7258">
        <v>0.81</v>
      </c>
      <c r="G7258" t="s">
        <v>148</v>
      </c>
      <c r="H7258">
        <v>1</v>
      </c>
      <c r="I7258">
        <v>1</v>
      </c>
      <c r="J7258" t="s">
        <v>14</v>
      </c>
      <c r="K7258" s="36" t="s">
        <v>149</v>
      </c>
    </row>
    <row r="7259" spans="1:11" x14ac:dyDescent="0.25">
      <c r="A7259">
        <v>105423621</v>
      </c>
      <c r="B7259" s="1">
        <v>42702</v>
      </c>
      <c r="C7259" t="s">
        <v>11</v>
      </c>
      <c r="D7259" t="s">
        <v>16</v>
      </c>
      <c r="E7259">
        <v>1</v>
      </c>
      <c r="F7259">
        <v>0.98</v>
      </c>
      <c r="G7259" t="s">
        <v>148</v>
      </c>
      <c r="H7259">
        <v>1</v>
      </c>
      <c r="I7259">
        <v>1</v>
      </c>
      <c r="J7259" t="s">
        <v>14</v>
      </c>
      <c r="K7259" s="36" t="s">
        <v>149</v>
      </c>
    </row>
    <row r="7260" spans="1:11" x14ac:dyDescent="0.25">
      <c r="A7260">
        <v>664372705</v>
      </c>
      <c r="B7260" s="1">
        <v>45624</v>
      </c>
      <c r="C7260" t="s">
        <v>27</v>
      </c>
      <c r="D7260" t="s">
        <v>16</v>
      </c>
      <c r="E7260">
        <v>1</v>
      </c>
      <c r="F7260">
        <v>1</v>
      </c>
      <c r="G7260" t="s">
        <v>148</v>
      </c>
      <c r="H7260">
        <v>5</v>
      </c>
      <c r="I7260">
        <v>5</v>
      </c>
      <c r="J7260" t="s">
        <v>14</v>
      </c>
      <c r="K7260" s="36" t="s">
        <v>148</v>
      </c>
    </row>
    <row r="7261" spans="1:11" x14ac:dyDescent="0.25">
      <c r="A7261">
        <v>663883427</v>
      </c>
      <c r="B7261" s="1">
        <v>45621</v>
      </c>
      <c r="C7261" t="s">
        <v>27</v>
      </c>
      <c r="D7261" t="s">
        <v>16</v>
      </c>
      <c r="E7261">
        <v>0.89</v>
      </c>
      <c r="F7261">
        <v>1</v>
      </c>
      <c r="G7261" t="s">
        <v>148</v>
      </c>
      <c r="H7261">
        <v>6</v>
      </c>
      <c r="I7261">
        <v>6</v>
      </c>
      <c r="J7261" t="s">
        <v>14</v>
      </c>
      <c r="K7261" s="36" t="s">
        <v>148</v>
      </c>
    </row>
    <row r="7262" spans="1:11" x14ac:dyDescent="0.25">
      <c r="A7262">
        <v>664387298</v>
      </c>
      <c r="B7262" s="1">
        <v>45624</v>
      </c>
      <c r="C7262" t="s">
        <v>27</v>
      </c>
      <c r="D7262" t="s">
        <v>17</v>
      </c>
      <c r="E7262">
        <v>1</v>
      </c>
      <c r="F7262">
        <v>0.4</v>
      </c>
      <c r="G7262" t="s">
        <v>148</v>
      </c>
      <c r="H7262">
        <v>1</v>
      </c>
      <c r="I7262">
        <v>1</v>
      </c>
      <c r="J7262" t="s">
        <v>22</v>
      </c>
      <c r="K7262" s="36" t="s">
        <v>149</v>
      </c>
    </row>
    <row r="7263" spans="1:11" x14ac:dyDescent="0.25">
      <c r="A7263">
        <v>29248350</v>
      </c>
      <c r="B7263" s="1">
        <v>42076</v>
      </c>
      <c r="C7263" t="s">
        <v>11</v>
      </c>
      <c r="D7263" t="s">
        <v>21</v>
      </c>
      <c r="E7263">
        <v>0.87</v>
      </c>
      <c r="F7263">
        <v>0.93</v>
      </c>
      <c r="G7263" t="s">
        <v>148</v>
      </c>
      <c r="H7263">
        <v>1</v>
      </c>
      <c r="I7263">
        <v>1</v>
      </c>
      <c r="J7263" t="s">
        <v>14</v>
      </c>
      <c r="K7263" s="36" t="s">
        <v>149</v>
      </c>
    </row>
    <row r="7264" spans="1:11" x14ac:dyDescent="0.25">
      <c r="A7264">
        <v>8608545</v>
      </c>
      <c r="B7264" s="1">
        <v>41520</v>
      </c>
      <c r="C7264" t="s">
        <v>11</v>
      </c>
      <c r="D7264" t="s">
        <v>12</v>
      </c>
      <c r="F7264">
        <v>0</v>
      </c>
      <c r="G7264" t="s">
        <v>148</v>
      </c>
      <c r="H7264">
        <v>1</v>
      </c>
      <c r="I7264">
        <v>2</v>
      </c>
      <c r="J7264" t="s">
        <v>14</v>
      </c>
      <c r="K7264" s="36" t="s">
        <v>149</v>
      </c>
    </row>
    <row r="7265" spans="1:11" x14ac:dyDescent="0.25">
      <c r="A7265">
        <v>653597178</v>
      </c>
      <c r="B7265" s="1">
        <v>45558</v>
      </c>
      <c r="C7265" t="s">
        <v>11</v>
      </c>
      <c r="D7265" t="s">
        <v>16</v>
      </c>
      <c r="E7265">
        <v>1</v>
      </c>
      <c r="F7265">
        <v>0.99</v>
      </c>
      <c r="G7265" t="s">
        <v>27</v>
      </c>
      <c r="H7265">
        <v>9</v>
      </c>
      <c r="I7265">
        <v>9</v>
      </c>
      <c r="J7265" t="s">
        <v>14</v>
      </c>
      <c r="K7265" s="36" t="s">
        <v>149</v>
      </c>
    </row>
    <row r="7266" spans="1:11" x14ac:dyDescent="0.25">
      <c r="A7266">
        <v>515058798</v>
      </c>
      <c r="B7266" s="1">
        <v>45062</v>
      </c>
      <c r="C7266" t="s">
        <v>27</v>
      </c>
      <c r="D7266" t="s">
        <v>16</v>
      </c>
      <c r="E7266">
        <v>0.97</v>
      </c>
      <c r="F7266">
        <v>1</v>
      </c>
      <c r="G7266" t="s">
        <v>148</v>
      </c>
      <c r="H7266">
        <v>3</v>
      </c>
      <c r="I7266">
        <v>3</v>
      </c>
      <c r="J7266" t="s">
        <v>14</v>
      </c>
      <c r="K7266" s="36" t="s">
        <v>149</v>
      </c>
    </row>
    <row r="7267" spans="1:11" x14ac:dyDescent="0.25">
      <c r="A7267">
        <v>664079064</v>
      </c>
      <c r="B7267" s="1">
        <v>45622</v>
      </c>
      <c r="C7267" t="s">
        <v>27</v>
      </c>
      <c r="D7267" t="s">
        <v>12</v>
      </c>
      <c r="G7267" t="s">
        <v>148</v>
      </c>
      <c r="H7267">
        <v>1</v>
      </c>
      <c r="I7267">
        <v>1</v>
      </c>
      <c r="J7267" t="s">
        <v>14</v>
      </c>
      <c r="K7267" s="36" t="s">
        <v>148</v>
      </c>
    </row>
    <row r="7268" spans="1:11" x14ac:dyDescent="0.25">
      <c r="A7268">
        <v>540968692</v>
      </c>
      <c r="B7268" s="1">
        <v>45207</v>
      </c>
      <c r="C7268" t="s">
        <v>27</v>
      </c>
      <c r="D7268" t="s">
        <v>12</v>
      </c>
      <c r="F7268">
        <v>1</v>
      </c>
      <c r="G7268" t="s">
        <v>148</v>
      </c>
      <c r="H7268">
        <v>1</v>
      </c>
      <c r="I7268">
        <v>1</v>
      </c>
      <c r="J7268" t="s">
        <v>14</v>
      </c>
      <c r="K7268" s="36" t="s">
        <v>149</v>
      </c>
    </row>
    <row r="7269" spans="1:11" x14ac:dyDescent="0.25">
      <c r="A7269">
        <v>12324983</v>
      </c>
      <c r="B7269" s="1">
        <v>41687</v>
      </c>
      <c r="C7269" t="s">
        <v>11</v>
      </c>
      <c r="D7269" t="s">
        <v>20</v>
      </c>
      <c r="E7269">
        <v>0</v>
      </c>
      <c r="G7269" t="s">
        <v>148</v>
      </c>
      <c r="H7269">
        <v>1</v>
      </c>
      <c r="I7269">
        <v>1</v>
      </c>
      <c r="J7269" t="s">
        <v>18</v>
      </c>
      <c r="K7269" s="36" t="s">
        <v>149</v>
      </c>
    </row>
    <row r="7270" spans="1:11" x14ac:dyDescent="0.25">
      <c r="A7270">
        <v>664471649</v>
      </c>
      <c r="B7270" s="1">
        <v>45624</v>
      </c>
      <c r="C7270" t="s">
        <v>27</v>
      </c>
      <c r="D7270" t="s">
        <v>20</v>
      </c>
      <c r="E7270">
        <v>0.2</v>
      </c>
      <c r="F7270">
        <v>0.3</v>
      </c>
      <c r="G7270" t="s">
        <v>148</v>
      </c>
      <c r="H7270">
        <v>2</v>
      </c>
      <c r="I7270">
        <v>2</v>
      </c>
      <c r="J7270" t="s">
        <v>22</v>
      </c>
      <c r="K7270" s="36" t="s">
        <v>149</v>
      </c>
    </row>
    <row r="7271" spans="1:11" x14ac:dyDescent="0.25">
      <c r="A7271">
        <v>364097714</v>
      </c>
      <c r="B7271" s="1">
        <v>44066</v>
      </c>
      <c r="C7271" t="s">
        <v>27</v>
      </c>
      <c r="D7271" t="s">
        <v>16</v>
      </c>
      <c r="E7271">
        <v>1</v>
      </c>
      <c r="F7271">
        <v>1</v>
      </c>
      <c r="G7271" t="s">
        <v>148</v>
      </c>
      <c r="H7271">
        <v>1</v>
      </c>
      <c r="I7271">
        <v>1</v>
      </c>
      <c r="J7271" t="s">
        <v>14</v>
      </c>
      <c r="K7271" s="36" t="s">
        <v>149</v>
      </c>
    </row>
    <row r="7272" spans="1:11" x14ac:dyDescent="0.25">
      <c r="A7272">
        <v>535815791</v>
      </c>
      <c r="B7272" s="1">
        <v>45175</v>
      </c>
      <c r="C7272" t="s">
        <v>27</v>
      </c>
      <c r="D7272" t="s">
        <v>16</v>
      </c>
      <c r="E7272">
        <v>1</v>
      </c>
      <c r="F7272">
        <v>1</v>
      </c>
      <c r="G7272" t="s">
        <v>148</v>
      </c>
      <c r="H7272">
        <v>1</v>
      </c>
      <c r="I7272">
        <v>1</v>
      </c>
      <c r="J7272" t="s">
        <v>14</v>
      </c>
      <c r="K7272" s="36" t="s">
        <v>148</v>
      </c>
    </row>
    <row r="7273" spans="1:11" x14ac:dyDescent="0.25">
      <c r="A7273">
        <v>662306717</v>
      </c>
      <c r="B7273" s="1">
        <v>45611</v>
      </c>
      <c r="C7273" t="s">
        <v>27</v>
      </c>
      <c r="D7273" t="s">
        <v>16</v>
      </c>
      <c r="E7273">
        <v>1</v>
      </c>
      <c r="F7273">
        <v>1</v>
      </c>
      <c r="G7273" t="s">
        <v>148</v>
      </c>
      <c r="H7273">
        <v>5</v>
      </c>
      <c r="I7273">
        <v>6</v>
      </c>
      <c r="J7273" t="s">
        <v>14</v>
      </c>
      <c r="K7273" s="36" t="s">
        <v>149</v>
      </c>
    </row>
    <row r="7274" spans="1:11" x14ac:dyDescent="0.25">
      <c r="A7274">
        <v>40680770</v>
      </c>
      <c r="B7274" s="1">
        <v>42222</v>
      </c>
      <c r="C7274" t="s">
        <v>11</v>
      </c>
      <c r="D7274" t="s">
        <v>16</v>
      </c>
      <c r="E7274">
        <v>1</v>
      </c>
      <c r="F7274">
        <v>0.87</v>
      </c>
      <c r="G7274" t="s">
        <v>148</v>
      </c>
      <c r="H7274">
        <v>1</v>
      </c>
      <c r="I7274">
        <v>1</v>
      </c>
      <c r="J7274" t="s">
        <v>14</v>
      </c>
      <c r="K7274" s="36" t="s">
        <v>149</v>
      </c>
    </row>
    <row r="7275" spans="1:11" x14ac:dyDescent="0.25">
      <c r="A7275">
        <v>665204960</v>
      </c>
      <c r="B7275" s="1">
        <v>45629</v>
      </c>
      <c r="C7275" t="s">
        <v>27</v>
      </c>
      <c r="D7275" t="s">
        <v>16</v>
      </c>
      <c r="E7275">
        <v>1</v>
      </c>
      <c r="F7275">
        <v>1</v>
      </c>
      <c r="G7275" t="s">
        <v>148</v>
      </c>
      <c r="H7275">
        <v>1</v>
      </c>
      <c r="I7275">
        <v>1</v>
      </c>
      <c r="J7275" t="s">
        <v>14</v>
      </c>
      <c r="K7275" s="36" t="s">
        <v>148</v>
      </c>
    </row>
    <row r="7276" spans="1:11" x14ac:dyDescent="0.25">
      <c r="A7276">
        <v>114648923</v>
      </c>
      <c r="B7276" s="1">
        <v>42769</v>
      </c>
      <c r="C7276" t="s">
        <v>11</v>
      </c>
      <c r="D7276" t="s">
        <v>16</v>
      </c>
      <c r="E7276">
        <v>1</v>
      </c>
      <c r="F7276">
        <v>0.95</v>
      </c>
      <c r="G7276" t="s">
        <v>148</v>
      </c>
      <c r="H7276">
        <v>5</v>
      </c>
      <c r="I7276">
        <v>5</v>
      </c>
      <c r="J7276" t="s">
        <v>14</v>
      </c>
      <c r="K7276" s="36" t="s">
        <v>149</v>
      </c>
    </row>
    <row r="7277" spans="1:11" x14ac:dyDescent="0.25">
      <c r="A7277">
        <v>664568079</v>
      </c>
      <c r="B7277" s="1">
        <v>45625</v>
      </c>
      <c r="C7277" t="s">
        <v>27</v>
      </c>
      <c r="D7277" t="s">
        <v>16</v>
      </c>
      <c r="E7277">
        <v>1</v>
      </c>
      <c r="F7277">
        <v>0.99</v>
      </c>
      <c r="G7277" t="s">
        <v>148</v>
      </c>
      <c r="H7277">
        <v>4</v>
      </c>
      <c r="I7277">
        <v>4</v>
      </c>
      <c r="J7277" t="s">
        <v>14</v>
      </c>
      <c r="K7277" s="36" t="s">
        <v>149</v>
      </c>
    </row>
    <row r="7278" spans="1:11" x14ac:dyDescent="0.25">
      <c r="A7278">
        <v>300047705</v>
      </c>
      <c r="B7278" s="1">
        <v>43742</v>
      </c>
      <c r="C7278" t="s">
        <v>11</v>
      </c>
      <c r="D7278" t="s">
        <v>16</v>
      </c>
      <c r="E7278">
        <v>1</v>
      </c>
      <c r="F7278">
        <v>0.88</v>
      </c>
      <c r="G7278" t="s">
        <v>148</v>
      </c>
      <c r="H7278">
        <v>3</v>
      </c>
      <c r="I7278">
        <v>5</v>
      </c>
      <c r="J7278" t="s">
        <v>14</v>
      </c>
      <c r="K7278" s="36" t="s">
        <v>149</v>
      </c>
    </row>
    <row r="7279" spans="1:11" x14ac:dyDescent="0.25">
      <c r="A7279">
        <v>493212626</v>
      </c>
      <c r="B7279" s="1">
        <v>44923</v>
      </c>
      <c r="C7279" t="s">
        <v>27</v>
      </c>
      <c r="D7279" t="s">
        <v>16</v>
      </c>
      <c r="E7279">
        <v>0.93</v>
      </c>
      <c r="F7279">
        <v>0.99</v>
      </c>
      <c r="G7279" t="s">
        <v>148</v>
      </c>
      <c r="H7279">
        <v>7</v>
      </c>
      <c r="I7279">
        <v>14</v>
      </c>
      <c r="J7279" t="s">
        <v>14</v>
      </c>
      <c r="K7279" s="36" t="s">
        <v>149</v>
      </c>
    </row>
    <row r="7280" spans="1:11" x14ac:dyDescent="0.25">
      <c r="A7280">
        <v>665232378</v>
      </c>
      <c r="B7280" s="1">
        <v>45629</v>
      </c>
      <c r="C7280" t="s">
        <v>27</v>
      </c>
      <c r="D7280" t="s">
        <v>17</v>
      </c>
      <c r="E7280">
        <v>0.97</v>
      </c>
      <c r="F7280">
        <v>0.48</v>
      </c>
      <c r="G7280" t="s">
        <v>148</v>
      </c>
      <c r="H7280">
        <v>11</v>
      </c>
      <c r="I7280">
        <v>13</v>
      </c>
      <c r="J7280" t="s">
        <v>14</v>
      </c>
      <c r="K7280" s="36" t="s">
        <v>149</v>
      </c>
    </row>
    <row r="7281" spans="1:11" x14ac:dyDescent="0.25">
      <c r="A7281">
        <v>488366246</v>
      </c>
      <c r="B7281" s="1">
        <v>44884</v>
      </c>
      <c r="C7281" t="s">
        <v>27</v>
      </c>
      <c r="D7281" t="s">
        <v>16</v>
      </c>
      <c r="E7281">
        <v>0.73</v>
      </c>
      <c r="F7281">
        <v>0.44</v>
      </c>
      <c r="G7281" t="s">
        <v>27</v>
      </c>
      <c r="H7281">
        <v>3</v>
      </c>
      <c r="I7281">
        <v>3</v>
      </c>
      <c r="J7281" t="s">
        <v>14</v>
      </c>
      <c r="K7281" s="36" t="s">
        <v>149</v>
      </c>
    </row>
    <row r="7282" spans="1:11" x14ac:dyDescent="0.25">
      <c r="A7282">
        <v>251333188</v>
      </c>
      <c r="B7282" s="1">
        <v>43550</v>
      </c>
      <c r="C7282" t="s">
        <v>11</v>
      </c>
      <c r="D7282" t="s">
        <v>16</v>
      </c>
      <c r="E7282">
        <v>0.98</v>
      </c>
      <c r="F7282">
        <v>1</v>
      </c>
      <c r="G7282" t="s">
        <v>148</v>
      </c>
      <c r="H7282">
        <v>137</v>
      </c>
      <c r="I7282">
        <v>203</v>
      </c>
      <c r="J7282" t="s">
        <v>14</v>
      </c>
      <c r="K7282" s="36" t="s">
        <v>149</v>
      </c>
    </row>
    <row r="7283" spans="1:11" x14ac:dyDescent="0.25">
      <c r="A7283">
        <v>476976071</v>
      </c>
      <c r="B7283" s="1">
        <v>44800</v>
      </c>
      <c r="C7283" t="s">
        <v>27</v>
      </c>
      <c r="D7283" t="s">
        <v>16</v>
      </c>
      <c r="E7283">
        <v>1</v>
      </c>
      <c r="F7283">
        <v>0.98</v>
      </c>
      <c r="G7283" t="s">
        <v>148</v>
      </c>
      <c r="H7283">
        <v>1</v>
      </c>
      <c r="I7283">
        <v>2</v>
      </c>
      <c r="J7283" t="s">
        <v>22</v>
      </c>
      <c r="K7283" s="36" t="s">
        <v>149</v>
      </c>
    </row>
    <row r="7284" spans="1:11" x14ac:dyDescent="0.25">
      <c r="A7284">
        <v>664736142</v>
      </c>
      <c r="B7284" s="1">
        <v>45626</v>
      </c>
      <c r="C7284" t="s">
        <v>27</v>
      </c>
      <c r="D7284" t="s">
        <v>16</v>
      </c>
      <c r="E7284">
        <v>1</v>
      </c>
      <c r="F7284">
        <v>1</v>
      </c>
      <c r="G7284" t="s">
        <v>148</v>
      </c>
      <c r="H7284">
        <v>4</v>
      </c>
      <c r="I7284">
        <v>4</v>
      </c>
      <c r="J7284" t="s">
        <v>14</v>
      </c>
      <c r="K7284" s="36" t="s">
        <v>149</v>
      </c>
    </row>
    <row r="7285" spans="1:11" x14ac:dyDescent="0.25">
      <c r="A7285">
        <v>560568507</v>
      </c>
      <c r="B7285" s="1">
        <v>45327</v>
      </c>
      <c r="C7285" t="s">
        <v>27</v>
      </c>
      <c r="D7285" t="s">
        <v>17</v>
      </c>
      <c r="E7285">
        <v>1</v>
      </c>
      <c r="G7285" t="s">
        <v>148</v>
      </c>
      <c r="H7285">
        <v>1</v>
      </c>
      <c r="I7285">
        <v>1</v>
      </c>
      <c r="J7285" t="s">
        <v>22</v>
      </c>
      <c r="K7285" s="36" t="s">
        <v>149</v>
      </c>
    </row>
    <row r="7286" spans="1:11" x14ac:dyDescent="0.25">
      <c r="A7286">
        <v>655463296</v>
      </c>
      <c r="B7286" s="1">
        <v>45569</v>
      </c>
      <c r="C7286" t="s">
        <v>27</v>
      </c>
      <c r="D7286" t="s">
        <v>16</v>
      </c>
      <c r="E7286">
        <v>1</v>
      </c>
      <c r="F7286">
        <v>0.98</v>
      </c>
      <c r="G7286" t="s">
        <v>148</v>
      </c>
      <c r="H7286">
        <v>1</v>
      </c>
      <c r="I7286">
        <v>1</v>
      </c>
      <c r="J7286" t="s">
        <v>22</v>
      </c>
      <c r="K7286" s="36" t="s">
        <v>149</v>
      </c>
    </row>
    <row r="7287" spans="1:11" x14ac:dyDescent="0.25">
      <c r="A7287">
        <v>157179976</v>
      </c>
      <c r="B7287" s="1">
        <v>43041</v>
      </c>
      <c r="C7287" t="s">
        <v>11</v>
      </c>
      <c r="D7287" t="s">
        <v>16</v>
      </c>
      <c r="E7287">
        <v>1</v>
      </c>
      <c r="F7287">
        <v>1</v>
      </c>
      <c r="G7287" t="s">
        <v>148</v>
      </c>
      <c r="H7287">
        <v>2</v>
      </c>
      <c r="I7287">
        <v>2</v>
      </c>
      <c r="J7287" t="s">
        <v>14</v>
      </c>
      <c r="K7287" s="36" t="s">
        <v>149</v>
      </c>
    </row>
    <row r="7288" spans="1:11" x14ac:dyDescent="0.25">
      <c r="A7288">
        <v>664850876</v>
      </c>
      <c r="B7288" s="1">
        <v>45627</v>
      </c>
      <c r="C7288" t="s">
        <v>11</v>
      </c>
      <c r="D7288" t="s">
        <v>16</v>
      </c>
      <c r="E7288">
        <v>1</v>
      </c>
      <c r="F7288">
        <v>0.95</v>
      </c>
      <c r="G7288" t="s">
        <v>148</v>
      </c>
      <c r="H7288">
        <v>2</v>
      </c>
      <c r="I7288">
        <v>2</v>
      </c>
      <c r="J7288" t="s">
        <v>14</v>
      </c>
      <c r="K7288" s="36" t="s">
        <v>149</v>
      </c>
    </row>
    <row r="7289" spans="1:11" x14ac:dyDescent="0.25">
      <c r="A7289">
        <v>69556033</v>
      </c>
      <c r="B7289" s="1">
        <v>42489</v>
      </c>
      <c r="C7289" t="s">
        <v>11</v>
      </c>
      <c r="D7289" t="s">
        <v>16</v>
      </c>
      <c r="E7289">
        <v>1</v>
      </c>
      <c r="F7289">
        <v>0.79</v>
      </c>
      <c r="G7289" t="s">
        <v>148</v>
      </c>
      <c r="H7289">
        <v>1</v>
      </c>
      <c r="I7289">
        <v>1</v>
      </c>
      <c r="J7289" t="s">
        <v>14</v>
      </c>
      <c r="K7289" s="36" t="s">
        <v>149</v>
      </c>
    </row>
    <row r="7290" spans="1:11" x14ac:dyDescent="0.25">
      <c r="A7290">
        <v>56691281</v>
      </c>
      <c r="B7290" s="1">
        <v>42399</v>
      </c>
      <c r="C7290" t="s">
        <v>11</v>
      </c>
      <c r="D7290" t="s">
        <v>16</v>
      </c>
      <c r="E7290">
        <v>1</v>
      </c>
      <c r="F7290">
        <v>0.8</v>
      </c>
      <c r="G7290" t="s">
        <v>148</v>
      </c>
      <c r="H7290">
        <v>1</v>
      </c>
      <c r="I7290">
        <v>1</v>
      </c>
      <c r="J7290" t="s">
        <v>14</v>
      </c>
      <c r="K7290" s="36" t="s">
        <v>149</v>
      </c>
    </row>
    <row r="7291" spans="1:11" x14ac:dyDescent="0.25">
      <c r="A7291">
        <v>664912496</v>
      </c>
      <c r="B7291" s="1">
        <v>45627</v>
      </c>
      <c r="C7291" t="s">
        <v>11</v>
      </c>
      <c r="D7291" t="s">
        <v>16</v>
      </c>
      <c r="E7291">
        <v>1</v>
      </c>
      <c r="F7291">
        <v>0.88</v>
      </c>
      <c r="G7291" t="s">
        <v>148</v>
      </c>
      <c r="H7291">
        <v>1</v>
      </c>
      <c r="I7291">
        <v>2</v>
      </c>
      <c r="J7291" t="s">
        <v>14</v>
      </c>
      <c r="K7291" s="36" t="s">
        <v>149</v>
      </c>
    </row>
    <row r="7292" spans="1:11" x14ac:dyDescent="0.25">
      <c r="A7292">
        <v>133922342</v>
      </c>
      <c r="B7292" s="1">
        <v>42893</v>
      </c>
      <c r="C7292" t="s">
        <v>11</v>
      </c>
      <c r="D7292" t="s">
        <v>21</v>
      </c>
      <c r="E7292">
        <v>1</v>
      </c>
      <c r="F7292">
        <v>0.5</v>
      </c>
      <c r="G7292" t="s">
        <v>148</v>
      </c>
      <c r="H7292">
        <v>1</v>
      </c>
      <c r="I7292">
        <v>1</v>
      </c>
      <c r="J7292" t="s">
        <v>14</v>
      </c>
      <c r="K7292" s="36" t="s">
        <v>149</v>
      </c>
    </row>
    <row r="7293" spans="1:11" x14ac:dyDescent="0.25">
      <c r="A7293">
        <v>3613038</v>
      </c>
      <c r="B7293" s="1">
        <v>41171</v>
      </c>
      <c r="C7293" t="s">
        <v>11</v>
      </c>
      <c r="D7293" t="s">
        <v>21</v>
      </c>
      <c r="E7293">
        <v>0.7</v>
      </c>
      <c r="F7293">
        <v>0.24</v>
      </c>
      <c r="G7293" t="s">
        <v>148</v>
      </c>
      <c r="H7293">
        <v>2</v>
      </c>
      <c r="I7293">
        <v>4</v>
      </c>
      <c r="J7293" t="s">
        <v>14</v>
      </c>
      <c r="K7293" s="36" t="s">
        <v>149</v>
      </c>
    </row>
    <row r="7294" spans="1:11" x14ac:dyDescent="0.25">
      <c r="A7294">
        <v>660097310</v>
      </c>
      <c r="B7294" s="1">
        <v>45597</v>
      </c>
      <c r="C7294" t="s">
        <v>11</v>
      </c>
      <c r="D7294" t="s">
        <v>16</v>
      </c>
      <c r="E7294">
        <v>0.98</v>
      </c>
      <c r="F7294">
        <v>0.96</v>
      </c>
      <c r="G7294" t="s">
        <v>148</v>
      </c>
      <c r="H7294">
        <v>11</v>
      </c>
      <c r="I7294">
        <v>11</v>
      </c>
      <c r="J7294" t="s">
        <v>14</v>
      </c>
      <c r="K7294" s="36" t="s">
        <v>149</v>
      </c>
    </row>
    <row r="7295" spans="1:11" x14ac:dyDescent="0.25">
      <c r="A7295">
        <v>46968362</v>
      </c>
      <c r="B7295" s="1">
        <v>42296</v>
      </c>
      <c r="C7295" t="s">
        <v>70</v>
      </c>
      <c r="D7295" t="s">
        <v>12</v>
      </c>
      <c r="G7295" t="s">
        <v>148</v>
      </c>
      <c r="H7295">
        <v>2</v>
      </c>
      <c r="I7295">
        <v>2</v>
      </c>
      <c r="J7295" t="s">
        <v>14</v>
      </c>
      <c r="K7295" s="36" t="s">
        <v>149</v>
      </c>
    </row>
    <row r="7296" spans="1:11" x14ac:dyDescent="0.25">
      <c r="A7296">
        <v>7866343</v>
      </c>
      <c r="B7296" s="1">
        <v>41487</v>
      </c>
      <c r="C7296" t="s">
        <v>11</v>
      </c>
      <c r="D7296" t="s">
        <v>16</v>
      </c>
      <c r="E7296">
        <v>0.9</v>
      </c>
      <c r="F7296">
        <v>0.89</v>
      </c>
      <c r="G7296" t="s">
        <v>148</v>
      </c>
      <c r="H7296">
        <v>1</v>
      </c>
      <c r="I7296">
        <v>1</v>
      </c>
      <c r="J7296" t="s">
        <v>22</v>
      </c>
      <c r="K7296" s="36" t="s">
        <v>149</v>
      </c>
    </row>
    <row r="7297" spans="1:11" x14ac:dyDescent="0.25">
      <c r="A7297">
        <v>155019789</v>
      </c>
      <c r="B7297" s="1">
        <v>43025</v>
      </c>
      <c r="C7297" t="s">
        <v>11</v>
      </c>
      <c r="D7297" t="s">
        <v>20</v>
      </c>
      <c r="E7297">
        <v>0.1</v>
      </c>
      <c r="F7297">
        <v>0.44</v>
      </c>
      <c r="G7297" t="s">
        <v>148</v>
      </c>
      <c r="H7297">
        <v>1</v>
      </c>
      <c r="I7297">
        <v>1</v>
      </c>
      <c r="J7297" t="s">
        <v>14</v>
      </c>
      <c r="K7297" s="36" t="s">
        <v>149</v>
      </c>
    </row>
    <row r="7298" spans="1:11" x14ac:dyDescent="0.25">
      <c r="A7298">
        <v>518382088</v>
      </c>
      <c r="B7298" s="1">
        <v>45082</v>
      </c>
      <c r="C7298" t="s">
        <v>27</v>
      </c>
      <c r="D7298" t="s">
        <v>16</v>
      </c>
      <c r="E7298">
        <v>1</v>
      </c>
      <c r="F7298">
        <v>1</v>
      </c>
      <c r="G7298" t="s">
        <v>148</v>
      </c>
      <c r="H7298">
        <v>5</v>
      </c>
      <c r="I7298">
        <v>5</v>
      </c>
      <c r="J7298" t="s">
        <v>14</v>
      </c>
      <c r="K7298" s="36" t="s">
        <v>149</v>
      </c>
    </row>
    <row r="7299" spans="1:11" x14ac:dyDescent="0.25">
      <c r="A7299">
        <v>665456405</v>
      </c>
      <c r="B7299" s="1">
        <v>45630</v>
      </c>
      <c r="C7299" t="s">
        <v>27</v>
      </c>
      <c r="D7299" t="s">
        <v>16</v>
      </c>
      <c r="E7299">
        <v>0.96</v>
      </c>
      <c r="F7299">
        <v>0.99</v>
      </c>
      <c r="G7299" t="s">
        <v>148</v>
      </c>
      <c r="H7299">
        <v>2</v>
      </c>
      <c r="I7299">
        <v>3</v>
      </c>
      <c r="J7299" t="s">
        <v>14</v>
      </c>
      <c r="K7299" s="36" t="s">
        <v>149</v>
      </c>
    </row>
    <row r="7300" spans="1:11" x14ac:dyDescent="0.25">
      <c r="A7300">
        <v>244688737</v>
      </c>
      <c r="B7300" s="1">
        <v>43518</v>
      </c>
      <c r="C7300" t="s">
        <v>11</v>
      </c>
      <c r="D7300" t="s">
        <v>16</v>
      </c>
      <c r="E7300">
        <v>1</v>
      </c>
      <c r="F7300">
        <v>0.82</v>
      </c>
      <c r="G7300" t="s">
        <v>148</v>
      </c>
      <c r="H7300">
        <v>3</v>
      </c>
      <c r="I7300">
        <v>5</v>
      </c>
      <c r="J7300" t="s">
        <v>14</v>
      </c>
      <c r="K7300" s="36" t="s">
        <v>149</v>
      </c>
    </row>
    <row r="7301" spans="1:11" x14ac:dyDescent="0.25">
      <c r="A7301">
        <v>555660545</v>
      </c>
      <c r="B7301" s="1">
        <v>45301</v>
      </c>
      <c r="C7301" t="s">
        <v>27</v>
      </c>
      <c r="D7301" t="s">
        <v>16</v>
      </c>
      <c r="E7301">
        <v>1</v>
      </c>
      <c r="F7301">
        <v>0.76</v>
      </c>
      <c r="G7301" t="s">
        <v>148</v>
      </c>
      <c r="H7301">
        <v>2</v>
      </c>
      <c r="I7301">
        <v>6</v>
      </c>
      <c r="J7301" t="s">
        <v>14</v>
      </c>
      <c r="K7301" s="36" t="s">
        <v>149</v>
      </c>
    </row>
    <row r="7302" spans="1:11" x14ac:dyDescent="0.25">
      <c r="A7302">
        <v>665516039</v>
      </c>
      <c r="B7302" s="1">
        <v>45631</v>
      </c>
      <c r="C7302" t="s">
        <v>11</v>
      </c>
      <c r="D7302" t="s">
        <v>16</v>
      </c>
      <c r="E7302">
        <v>1</v>
      </c>
      <c r="F7302">
        <v>1</v>
      </c>
      <c r="G7302" t="s">
        <v>148</v>
      </c>
      <c r="H7302">
        <v>1</v>
      </c>
      <c r="I7302">
        <v>1</v>
      </c>
      <c r="J7302" t="s">
        <v>14</v>
      </c>
      <c r="K7302" s="36" t="s">
        <v>149</v>
      </c>
    </row>
    <row r="7303" spans="1:11" x14ac:dyDescent="0.25">
      <c r="A7303">
        <v>218978899</v>
      </c>
      <c r="B7303" s="1">
        <v>43378</v>
      </c>
      <c r="C7303" t="s">
        <v>11</v>
      </c>
      <c r="D7303" t="s">
        <v>16</v>
      </c>
      <c r="E7303">
        <v>1</v>
      </c>
      <c r="F7303">
        <v>1</v>
      </c>
      <c r="G7303" t="s">
        <v>148</v>
      </c>
      <c r="H7303">
        <v>1</v>
      </c>
      <c r="I7303">
        <v>1</v>
      </c>
      <c r="J7303" t="s">
        <v>14</v>
      </c>
      <c r="K7303" s="36" t="s">
        <v>149</v>
      </c>
    </row>
    <row r="7304" spans="1:11" x14ac:dyDescent="0.25">
      <c r="A7304">
        <v>572077976</v>
      </c>
      <c r="B7304" s="1">
        <v>45395</v>
      </c>
      <c r="C7304" t="s">
        <v>11</v>
      </c>
      <c r="D7304" t="s">
        <v>16</v>
      </c>
      <c r="E7304">
        <v>1</v>
      </c>
      <c r="F7304">
        <v>0.9</v>
      </c>
      <c r="G7304" t="s">
        <v>148</v>
      </c>
      <c r="H7304">
        <v>3</v>
      </c>
      <c r="I7304">
        <v>3</v>
      </c>
      <c r="J7304" t="s">
        <v>14</v>
      </c>
      <c r="K7304" s="36" t="s">
        <v>149</v>
      </c>
    </row>
    <row r="7305" spans="1:11" x14ac:dyDescent="0.25">
      <c r="A7305">
        <v>475082160</v>
      </c>
      <c r="B7305" s="1">
        <v>44788</v>
      </c>
      <c r="C7305" t="s">
        <v>11</v>
      </c>
      <c r="D7305" t="s">
        <v>21</v>
      </c>
      <c r="E7305">
        <v>1</v>
      </c>
      <c r="F7305">
        <v>1</v>
      </c>
      <c r="G7305" t="s">
        <v>148</v>
      </c>
      <c r="H7305">
        <v>1</v>
      </c>
      <c r="I7305">
        <v>2</v>
      </c>
      <c r="J7305" t="s">
        <v>22</v>
      </c>
      <c r="K7305" s="36" t="s">
        <v>149</v>
      </c>
    </row>
    <row r="7306" spans="1:11" x14ac:dyDescent="0.25">
      <c r="A7306">
        <v>26998981</v>
      </c>
      <c r="B7306" s="1">
        <v>42035</v>
      </c>
      <c r="C7306" t="s">
        <v>27</v>
      </c>
      <c r="D7306" t="s">
        <v>21</v>
      </c>
      <c r="E7306">
        <v>1</v>
      </c>
      <c r="F7306">
        <v>0.83</v>
      </c>
      <c r="G7306" t="s">
        <v>148</v>
      </c>
      <c r="H7306">
        <v>3</v>
      </c>
      <c r="I7306">
        <v>3</v>
      </c>
      <c r="J7306" t="s">
        <v>22</v>
      </c>
      <c r="K7306" s="36" t="s">
        <v>148</v>
      </c>
    </row>
    <row r="7307" spans="1:11" x14ac:dyDescent="0.25">
      <c r="A7307">
        <v>39604703</v>
      </c>
      <c r="B7307" s="1">
        <v>42211</v>
      </c>
      <c r="C7307" t="s">
        <v>11</v>
      </c>
      <c r="D7307" t="s">
        <v>16</v>
      </c>
      <c r="E7307">
        <v>1</v>
      </c>
      <c r="F7307">
        <v>1</v>
      </c>
      <c r="G7307" t="s">
        <v>148</v>
      </c>
      <c r="H7307">
        <v>1</v>
      </c>
      <c r="I7307">
        <v>1</v>
      </c>
      <c r="J7307" t="s">
        <v>14</v>
      </c>
      <c r="K7307" s="36" t="s">
        <v>148</v>
      </c>
    </row>
    <row r="7308" spans="1:11" x14ac:dyDescent="0.25">
      <c r="A7308">
        <v>664085656</v>
      </c>
      <c r="B7308" s="1">
        <v>45622</v>
      </c>
      <c r="C7308" t="s">
        <v>11</v>
      </c>
      <c r="D7308" t="s">
        <v>16</v>
      </c>
      <c r="E7308">
        <v>0.97</v>
      </c>
      <c r="F7308">
        <v>0.95</v>
      </c>
      <c r="G7308" t="s">
        <v>149</v>
      </c>
      <c r="H7308">
        <v>7</v>
      </c>
      <c r="I7308">
        <v>7</v>
      </c>
      <c r="J7308" t="s">
        <v>14</v>
      </c>
      <c r="K7308" s="36" t="s">
        <v>149</v>
      </c>
    </row>
    <row r="7309" spans="1:11" x14ac:dyDescent="0.25">
      <c r="A7309">
        <v>66853835</v>
      </c>
      <c r="B7309" s="1">
        <v>42472</v>
      </c>
      <c r="C7309" t="s">
        <v>11</v>
      </c>
      <c r="D7309" t="s">
        <v>16</v>
      </c>
      <c r="E7309">
        <v>1</v>
      </c>
      <c r="F7309">
        <v>1</v>
      </c>
      <c r="G7309" t="s">
        <v>148</v>
      </c>
      <c r="H7309">
        <v>1</v>
      </c>
      <c r="I7309">
        <v>1</v>
      </c>
      <c r="J7309" t="s">
        <v>14</v>
      </c>
      <c r="K7309" s="36" t="s">
        <v>149</v>
      </c>
    </row>
    <row r="7310" spans="1:11" x14ac:dyDescent="0.25">
      <c r="A7310">
        <v>665660395</v>
      </c>
      <c r="B7310" s="1">
        <v>45632</v>
      </c>
      <c r="C7310" t="s">
        <v>11</v>
      </c>
      <c r="D7310" t="s">
        <v>16</v>
      </c>
      <c r="E7310">
        <v>1</v>
      </c>
      <c r="F7310">
        <v>1</v>
      </c>
      <c r="G7310" t="s">
        <v>148</v>
      </c>
      <c r="H7310">
        <v>7</v>
      </c>
      <c r="I7310">
        <v>7</v>
      </c>
      <c r="J7310" t="s">
        <v>14</v>
      </c>
      <c r="K7310" s="36" t="s">
        <v>149</v>
      </c>
    </row>
    <row r="7311" spans="1:11" x14ac:dyDescent="0.25">
      <c r="A7311">
        <v>651455464</v>
      </c>
      <c r="B7311" s="1">
        <v>45546</v>
      </c>
      <c r="C7311" t="s">
        <v>27</v>
      </c>
      <c r="D7311" t="s">
        <v>16</v>
      </c>
      <c r="E7311">
        <v>0.99</v>
      </c>
      <c r="F7311">
        <v>1</v>
      </c>
      <c r="G7311" t="s">
        <v>148</v>
      </c>
      <c r="H7311">
        <v>6</v>
      </c>
      <c r="I7311">
        <v>8</v>
      </c>
      <c r="J7311" t="s">
        <v>14</v>
      </c>
      <c r="K7311" s="36" t="s">
        <v>149</v>
      </c>
    </row>
    <row r="7312" spans="1:11" x14ac:dyDescent="0.25">
      <c r="A7312">
        <v>5487530</v>
      </c>
      <c r="B7312" s="1">
        <v>41349</v>
      </c>
      <c r="C7312" t="s">
        <v>25</v>
      </c>
      <c r="D7312" t="s">
        <v>17</v>
      </c>
      <c r="E7312">
        <v>1</v>
      </c>
      <c r="F7312">
        <v>0.97</v>
      </c>
      <c r="G7312" t="s">
        <v>149</v>
      </c>
      <c r="H7312">
        <v>2</v>
      </c>
      <c r="I7312">
        <v>3</v>
      </c>
      <c r="J7312" t="s">
        <v>18</v>
      </c>
      <c r="K7312" s="36" t="s">
        <v>149</v>
      </c>
    </row>
    <row r="7313" spans="1:11" x14ac:dyDescent="0.25">
      <c r="A7313">
        <v>512667204</v>
      </c>
      <c r="B7313" s="1">
        <v>45047</v>
      </c>
      <c r="C7313" t="s">
        <v>27</v>
      </c>
      <c r="D7313" t="s">
        <v>16</v>
      </c>
      <c r="E7313">
        <v>0.96</v>
      </c>
      <c r="F7313">
        <v>0.81</v>
      </c>
      <c r="G7313" t="s">
        <v>148</v>
      </c>
      <c r="H7313">
        <v>1</v>
      </c>
      <c r="I7313">
        <v>2</v>
      </c>
      <c r="J7313" t="s">
        <v>22</v>
      </c>
      <c r="K7313" s="36" t="s">
        <v>149</v>
      </c>
    </row>
    <row r="7314" spans="1:11" x14ac:dyDescent="0.25">
      <c r="A7314">
        <v>392979618</v>
      </c>
      <c r="B7314" s="1">
        <v>44272</v>
      </c>
      <c r="C7314" t="s">
        <v>27</v>
      </c>
      <c r="D7314" t="s">
        <v>16</v>
      </c>
      <c r="E7314">
        <v>1</v>
      </c>
      <c r="F7314">
        <v>0.93</v>
      </c>
      <c r="G7314" t="s">
        <v>148</v>
      </c>
      <c r="H7314">
        <v>5</v>
      </c>
      <c r="I7314">
        <v>14</v>
      </c>
      <c r="J7314" t="s">
        <v>14</v>
      </c>
      <c r="K7314" s="36" t="s">
        <v>149</v>
      </c>
    </row>
    <row r="7315" spans="1:11" x14ac:dyDescent="0.25">
      <c r="A7315">
        <v>86580384</v>
      </c>
      <c r="B7315" s="1">
        <v>42579</v>
      </c>
      <c r="C7315" t="s">
        <v>11</v>
      </c>
      <c r="D7315" t="s">
        <v>16</v>
      </c>
      <c r="E7315">
        <v>1</v>
      </c>
      <c r="F7315">
        <v>0.81</v>
      </c>
      <c r="G7315" t="s">
        <v>148</v>
      </c>
      <c r="H7315">
        <v>1</v>
      </c>
      <c r="I7315">
        <v>2</v>
      </c>
      <c r="J7315" t="s">
        <v>14</v>
      </c>
      <c r="K7315" s="36" t="s">
        <v>149</v>
      </c>
    </row>
    <row r="7316" spans="1:11" x14ac:dyDescent="0.25">
      <c r="A7316">
        <v>665373996</v>
      </c>
      <c r="B7316" s="1">
        <v>45630</v>
      </c>
      <c r="C7316" t="s">
        <v>11</v>
      </c>
      <c r="D7316" t="s">
        <v>17</v>
      </c>
      <c r="E7316">
        <v>1</v>
      </c>
      <c r="F7316">
        <v>0.75</v>
      </c>
      <c r="G7316" t="s">
        <v>148</v>
      </c>
      <c r="H7316">
        <v>1</v>
      </c>
      <c r="I7316">
        <v>1</v>
      </c>
      <c r="J7316" t="s">
        <v>14</v>
      </c>
      <c r="K7316" s="36" t="s">
        <v>149</v>
      </c>
    </row>
    <row r="7317" spans="1:11" x14ac:dyDescent="0.25">
      <c r="A7317">
        <v>665782705</v>
      </c>
      <c r="B7317" s="1">
        <v>45632</v>
      </c>
      <c r="C7317" t="s">
        <v>11</v>
      </c>
      <c r="D7317" t="s">
        <v>17</v>
      </c>
      <c r="E7317">
        <v>0.63</v>
      </c>
      <c r="F7317">
        <v>0.67</v>
      </c>
      <c r="G7317" t="s">
        <v>148</v>
      </c>
      <c r="H7317">
        <v>1</v>
      </c>
      <c r="I7317">
        <v>1</v>
      </c>
      <c r="J7317" t="s">
        <v>14</v>
      </c>
      <c r="K7317" s="36" t="s">
        <v>149</v>
      </c>
    </row>
    <row r="7318" spans="1:11" x14ac:dyDescent="0.25">
      <c r="A7318">
        <v>549019996</v>
      </c>
      <c r="B7318" s="1">
        <v>45261</v>
      </c>
      <c r="C7318" t="s">
        <v>27</v>
      </c>
      <c r="D7318" t="s">
        <v>16</v>
      </c>
      <c r="E7318">
        <v>1</v>
      </c>
      <c r="F7318">
        <v>0</v>
      </c>
      <c r="G7318" t="s">
        <v>148</v>
      </c>
      <c r="H7318">
        <v>1</v>
      </c>
      <c r="I7318">
        <v>1</v>
      </c>
      <c r="J7318" t="s">
        <v>14</v>
      </c>
      <c r="K7318" s="36" t="s">
        <v>148</v>
      </c>
    </row>
    <row r="7319" spans="1:11" x14ac:dyDescent="0.25">
      <c r="A7319">
        <v>665435931</v>
      </c>
      <c r="B7319" s="1">
        <v>45630</v>
      </c>
      <c r="C7319" t="s">
        <v>27</v>
      </c>
      <c r="D7319" t="s">
        <v>17</v>
      </c>
      <c r="E7319">
        <v>1</v>
      </c>
      <c r="F7319">
        <v>1</v>
      </c>
      <c r="G7319" t="s">
        <v>148</v>
      </c>
      <c r="H7319">
        <v>1</v>
      </c>
      <c r="I7319">
        <v>1</v>
      </c>
      <c r="J7319" t="s">
        <v>14</v>
      </c>
      <c r="K7319" s="36" t="s">
        <v>149</v>
      </c>
    </row>
    <row r="7320" spans="1:11" x14ac:dyDescent="0.25">
      <c r="A7320">
        <v>41729482</v>
      </c>
      <c r="B7320" s="1">
        <v>42233</v>
      </c>
      <c r="C7320" t="s">
        <v>11</v>
      </c>
      <c r="D7320" t="s">
        <v>16</v>
      </c>
      <c r="E7320">
        <v>0.96</v>
      </c>
      <c r="F7320">
        <v>0.87</v>
      </c>
      <c r="G7320" t="s">
        <v>148</v>
      </c>
      <c r="H7320">
        <v>2</v>
      </c>
      <c r="I7320">
        <v>2</v>
      </c>
      <c r="J7320" t="s">
        <v>14</v>
      </c>
      <c r="K7320" s="36" t="s">
        <v>149</v>
      </c>
    </row>
    <row r="7321" spans="1:11" x14ac:dyDescent="0.25">
      <c r="A7321">
        <v>351832901</v>
      </c>
      <c r="B7321" s="1">
        <v>44007</v>
      </c>
      <c r="C7321" t="s">
        <v>11</v>
      </c>
      <c r="D7321" t="s">
        <v>16</v>
      </c>
      <c r="E7321">
        <v>1</v>
      </c>
      <c r="F7321">
        <v>0.83</v>
      </c>
      <c r="G7321" t="s">
        <v>148</v>
      </c>
      <c r="H7321">
        <v>1</v>
      </c>
      <c r="I7321">
        <v>1</v>
      </c>
      <c r="J7321" t="s">
        <v>14</v>
      </c>
      <c r="K7321" s="36" t="s">
        <v>149</v>
      </c>
    </row>
    <row r="7322" spans="1:11" x14ac:dyDescent="0.25">
      <c r="A7322">
        <v>361974031</v>
      </c>
      <c r="B7322" s="1">
        <v>44055</v>
      </c>
      <c r="C7322" t="s">
        <v>27</v>
      </c>
      <c r="D7322" t="s">
        <v>16</v>
      </c>
      <c r="E7322">
        <v>0.96</v>
      </c>
      <c r="F7322">
        <v>0.99</v>
      </c>
      <c r="G7322" t="s">
        <v>148</v>
      </c>
      <c r="H7322">
        <v>28</v>
      </c>
      <c r="I7322">
        <v>126</v>
      </c>
      <c r="J7322" t="s">
        <v>14</v>
      </c>
      <c r="K7322" s="36" t="s">
        <v>149</v>
      </c>
    </row>
    <row r="7323" spans="1:11" x14ac:dyDescent="0.25">
      <c r="A7323">
        <v>666015873</v>
      </c>
      <c r="B7323" s="1">
        <v>45634</v>
      </c>
      <c r="C7323" t="s">
        <v>27</v>
      </c>
      <c r="D7323" t="s">
        <v>16</v>
      </c>
      <c r="E7323">
        <v>1</v>
      </c>
      <c r="F7323">
        <v>1</v>
      </c>
      <c r="G7323" t="s">
        <v>148</v>
      </c>
      <c r="H7323">
        <v>3</v>
      </c>
      <c r="I7323">
        <v>3</v>
      </c>
      <c r="J7323" t="s">
        <v>14</v>
      </c>
      <c r="K7323" s="36" t="s">
        <v>149</v>
      </c>
    </row>
    <row r="7324" spans="1:11" x14ac:dyDescent="0.25">
      <c r="A7324">
        <v>58051979</v>
      </c>
      <c r="B7324" s="1">
        <v>42409</v>
      </c>
      <c r="C7324" t="s">
        <v>27</v>
      </c>
      <c r="D7324" t="s">
        <v>12</v>
      </c>
      <c r="G7324" t="s">
        <v>148</v>
      </c>
      <c r="H7324">
        <v>1</v>
      </c>
      <c r="I7324">
        <v>2</v>
      </c>
      <c r="J7324" t="s">
        <v>18</v>
      </c>
      <c r="K7324" s="36" t="s">
        <v>149</v>
      </c>
    </row>
    <row r="7325" spans="1:11" x14ac:dyDescent="0.25">
      <c r="A7325">
        <v>665684662</v>
      </c>
      <c r="B7325" s="1">
        <v>45632</v>
      </c>
      <c r="C7325" t="s">
        <v>27</v>
      </c>
      <c r="D7325" t="s">
        <v>16</v>
      </c>
      <c r="E7325">
        <v>1</v>
      </c>
      <c r="F7325">
        <v>0.97</v>
      </c>
      <c r="G7325" t="s">
        <v>148</v>
      </c>
      <c r="H7325">
        <v>2</v>
      </c>
      <c r="I7325">
        <v>2</v>
      </c>
      <c r="J7325" t="s">
        <v>14</v>
      </c>
      <c r="K7325" s="36" t="s">
        <v>149</v>
      </c>
    </row>
    <row r="7326" spans="1:11" x14ac:dyDescent="0.25">
      <c r="A7326">
        <v>666359276</v>
      </c>
      <c r="B7326" s="1">
        <v>45636</v>
      </c>
      <c r="C7326" t="s">
        <v>27</v>
      </c>
      <c r="D7326" t="s">
        <v>16</v>
      </c>
      <c r="E7326">
        <v>1</v>
      </c>
      <c r="F7326">
        <v>0.96</v>
      </c>
      <c r="G7326" t="s">
        <v>148</v>
      </c>
      <c r="H7326">
        <v>14</v>
      </c>
      <c r="I7326">
        <v>14</v>
      </c>
      <c r="J7326" t="s">
        <v>14</v>
      </c>
      <c r="K7326" s="36" t="s">
        <v>148</v>
      </c>
    </row>
    <row r="7327" spans="1:11" x14ac:dyDescent="0.25">
      <c r="A7327">
        <v>573616843</v>
      </c>
      <c r="B7327" s="1">
        <v>45404</v>
      </c>
      <c r="C7327" t="s">
        <v>27</v>
      </c>
      <c r="D7327" t="s">
        <v>16</v>
      </c>
      <c r="E7327">
        <v>0.89</v>
      </c>
      <c r="F7327">
        <v>0.99</v>
      </c>
      <c r="G7327" t="s">
        <v>148</v>
      </c>
      <c r="H7327">
        <v>15</v>
      </c>
      <c r="I7327">
        <v>17</v>
      </c>
      <c r="J7327" t="s">
        <v>14</v>
      </c>
      <c r="K7327" s="36" t="s">
        <v>149</v>
      </c>
    </row>
    <row r="7328" spans="1:11" x14ac:dyDescent="0.25">
      <c r="A7328">
        <v>405787212</v>
      </c>
      <c r="B7328" s="1">
        <v>44354</v>
      </c>
      <c r="C7328" t="s">
        <v>27</v>
      </c>
      <c r="D7328" t="s">
        <v>16</v>
      </c>
      <c r="E7328">
        <v>1</v>
      </c>
      <c r="F7328">
        <v>0.98</v>
      </c>
      <c r="G7328" t="s">
        <v>148</v>
      </c>
      <c r="H7328">
        <v>1</v>
      </c>
      <c r="I7328">
        <v>1</v>
      </c>
      <c r="J7328" t="s">
        <v>22</v>
      </c>
      <c r="K7328" s="36" t="s">
        <v>149</v>
      </c>
    </row>
    <row r="7329" spans="1:11" x14ac:dyDescent="0.25">
      <c r="A7329">
        <v>83101085</v>
      </c>
      <c r="B7329" s="1">
        <v>42562</v>
      </c>
      <c r="C7329" t="s">
        <v>27</v>
      </c>
      <c r="D7329" t="s">
        <v>12</v>
      </c>
      <c r="F7329">
        <v>0</v>
      </c>
      <c r="G7329" t="s">
        <v>148</v>
      </c>
      <c r="H7329">
        <v>1</v>
      </c>
      <c r="I7329">
        <v>1</v>
      </c>
      <c r="J7329" t="s">
        <v>14</v>
      </c>
      <c r="K7329" s="36" t="s">
        <v>148</v>
      </c>
    </row>
    <row r="7330" spans="1:11" x14ac:dyDescent="0.25">
      <c r="A7330">
        <v>666409332</v>
      </c>
      <c r="B7330" s="1">
        <v>45636</v>
      </c>
      <c r="C7330" t="s">
        <v>27</v>
      </c>
      <c r="D7330" t="s">
        <v>16</v>
      </c>
      <c r="E7330">
        <v>0.98</v>
      </c>
      <c r="F7330">
        <v>1</v>
      </c>
      <c r="G7330" t="s">
        <v>148</v>
      </c>
      <c r="H7330">
        <v>2</v>
      </c>
      <c r="I7330">
        <v>2</v>
      </c>
      <c r="J7330" t="s">
        <v>14</v>
      </c>
      <c r="K7330" s="36" t="s">
        <v>149</v>
      </c>
    </row>
    <row r="7331" spans="1:11" x14ac:dyDescent="0.25">
      <c r="A7331">
        <v>188684188</v>
      </c>
      <c r="B7331" s="1">
        <v>43229</v>
      </c>
      <c r="C7331" t="s">
        <v>27</v>
      </c>
      <c r="D7331" t="s">
        <v>21</v>
      </c>
      <c r="E7331">
        <v>0.8</v>
      </c>
      <c r="F7331">
        <v>0.6</v>
      </c>
      <c r="G7331" t="s">
        <v>148</v>
      </c>
      <c r="H7331">
        <v>1</v>
      </c>
      <c r="I7331">
        <v>1</v>
      </c>
      <c r="J7331" t="s">
        <v>14</v>
      </c>
      <c r="K7331" s="36" t="s">
        <v>149</v>
      </c>
    </row>
    <row r="7332" spans="1:11" x14ac:dyDescent="0.25">
      <c r="A7332">
        <v>28903107</v>
      </c>
      <c r="B7332" s="1">
        <v>42070</v>
      </c>
      <c r="C7332" t="s">
        <v>11</v>
      </c>
      <c r="D7332" t="s">
        <v>16</v>
      </c>
      <c r="E7332">
        <v>1</v>
      </c>
      <c r="F7332">
        <v>1</v>
      </c>
      <c r="G7332" t="s">
        <v>148</v>
      </c>
      <c r="H7332">
        <v>1</v>
      </c>
      <c r="I7332">
        <v>1</v>
      </c>
      <c r="J7332" t="s">
        <v>14</v>
      </c>
      <c r="K7332" s="36" t="s">
        <v>149</v>
      </c>
    </row>
    <row r="7333" spans="1:11" x14ac:dyDescent="0.25">
      <c r="A7333">
        <v>666468715</v>
      </c>
      <c r="B7333" s="1">
        <v>45637</v>
      </c>
      <c r="C7333" t="s">
        <v>27</v>
      </c>
      <c r="D7333" t="s">
        <v>16</v>
      </c>
      <c r="E7333">
        <v>1</v>
      </c>
      <c r="F7333">
        <v>0.81</v>
      </c>
      <c r="G7333" t="s">
        <v>148</v>
      </c>
      <c r="H7333">
        <v>4</v>
      </c>
      <c r="I7333">
        <v>4</v>
      </c>
      <c r="J7333" t="s">
        <v>14</v>
      </c>
      <c r="K7333" s="36" t="s">
        <v>149</v>
      </c>
    </row>
    <row r="7334" spans="1:11" x14ac:dyDescent="0.25">
      <c r="A7334">
        <v>665342244</v>
      </c>
      <c r="B7334" s="1">
        <v>45630</v>
      </c>
      <c r="C7334" t="s">
        <v>27</v>
      </c>
      <c r="D7334" t="s">
        <v>16</v>
      </c>
      <c r="E7334">
        <v>1</v>
      </c>
      <c r="F7334">
        <v>0.74</v>
      </c>
      <c r="G7334" t="s">
        <v>148</v>
      </c>
      <c r="H7334">
        <v>1</v>
      </c>
      <c r="I7334">
        <v>2</v>
      </c>
      <c r="J7334" t="s">
        <v>14</v>
      </c>
      <c r="K7334" s="36" t="s">
        <v>148</v>
      </c>
    </row>
    <row r="7335" spans="1:11" x14ac:dyDescent="0.25">
      <c r="A7335">
        <v>352873250</v>
      </c>
      <c r="B7335" s="1">
        <v>44013</v>
      </c>
      <c r="C7335" t="s">
        <v>11</v>
      </c>
      <c r="D7335" t="s">
        <v>21</v>
      </c>
      <c r="E7335">
        <v>0.5</v>
      </c>
      <c r="F7335">
        <v>0.55000000000000004</v>
      </c>
      <c r="G7335" t="s">
        <v>148</v>
      </c>
      <c r="H7335">
        <v>1</v>
      </c>
      <c r="I7335">
        <v>5</v>
      </c>
      <c r="J7335" t="s">
        <v>22</v>
      </c>
      <c r="K7335" s="36" t="s">
        <v>148</v>
      </c>
    </row>
    <row r="7336" spans="1:11" x14ac:dyDescent="0.25">
      <c r="A7336">
        <v>266134116</v>
      </c>
      <c r="B7336" s="1">
        <v>43619</v>
      </c>
      <c r="C7336" t="s">
        <v>11</v>
      </c>
      <c r="D7336" t="s">
        <v>16</v>
      </c>
      <c r="E7336">
        <v>1</v>
      </c>
      <c r="F7336">
        <v>0.99</v>
      </c>
      <c r="G7336" t="s">
        <v>149</v>
      </c>
      <c r="H7336">
        <v>4</v>
      </c>
      <c r="I7336">
        <v>7</v>
      </c>
      <c r="J7336" t="s">
        <v>14</v>
      </c>
      <c r="K7336" s="36" t="s">
        <v>149</v>
      </c>
    </row>
    <row r="7337" spans="1:11" x14ac:dyDescent="0.25">
      <c r="A7337">
        <v>106113740</v>
      </c>
      <c r="B7337" s="1">
        <v>42708</v>
      </c>
      <c r="C7337" t="s">
        <v>11</v>
      </c>
      <c r="D7337" t="s">
        <v>16</v>
      </c>
      <c r="E7337">
        <v>1</v>
      </c>
      <c r="F7337">
        <v>1</v>
      </c>
      <c r="G7337" t="s">
        <v>27</v>
      </c>
      <c r="H7337">
        <v>14</v>
      </c>
      <c r="I7337">
        <v>15</v>
      </c>
      <c r="J7337" t="s">
        <v>14</v>
      </c>
      <c r="K7337" s="36" t="s">
        <v>149</v>
      </c>
    </row>
    <row r="7338" spans="1:11" x14ac:dyDescent="0.25">
      <c r="A7338">
        <v>666295558</v>
      </c>
      <c r="B7338" s="1">
        <v>45636</v>
      </c>
      <c r="C7338" t="s">
        <v>27</v>
      </c>
      <c r="D7338" t="s">
        <v>16</v>
      </c>
      <c r="E7338">
        <v>1</v>
      </c>
      <c r="F7338">
        <v>1</v>
      </c>
      <c r="G7338" t="s">
        <v>148</v>
      </c>
      <c r="H7338">
        <v>1</v>
      </c>
      <c r="I7338">
        <v>1</v>
      </c>
      <c r="J7338" t="s">
        <v>14</v>
      </c>
      <c r="K7338" s="36" t="s">
        <v>149</v>
      </c>
    </row>
    <row r="7339" spans="1:11" x14ac:dyDescent="0.25">
      <c r="A7339">
        <v>173400394</v>
      </c>
      <c r="B7339" s="1">
        <v>43145</v>
      </c>
      <c r="C7339" t="s">
        <v>11</v>
      </c>
      <c r="D7339" t="s">
        <v>16</v>
      </c>
      <c r="E7339">
        <v>1</v>
      </c>
      <c r="F7339">
        <v>1</v>
      </c>
      <c r="G7339" t="s">
        <v>27</v>
      </c>
      <c r="H7339">
        <v>6</v>
      </c>
      <c r="I7339">
        <v>6</v>
      </c>
      <c r="J7339" t="s">
        <v>14</v>
      </c>
      <c r="K7339" s="36" t="s">
        <v>149</v>
      </c>
    </row>
    <row r="7340" spans="1:11" x14ac:dyDescent="0.25">
      <c r="A7340">
        <v>666524627</v>
      </c>
      <c r="B7340" s="1">
        <v>45637</v>
      </c>
      <c r="C7340" t="s">
        <v>27</v>
      </c>
      <c r="D7340" t="s">
        <v>16</v>
      </c>
      <c r="E7340">
        <v>1</v>
      </c>
      <c r="F7340">
        <v>1</v>
      </c>
      <c r="G7340" t="s">
        <v>148</v>
      </c>
      <c r="H7340">
        <v>1</v>
      </c>
      <c r="I7340">
        <v>1</v>
      </c>
      <c r="J7340" t="s">
        <v>22</v>
      </c>
      <c r="K7340" s="36" t="s">
        <v>149</v>
      </c>
    </row>
    <row r="7341" spans="1:11" x14ac:dyDescent="0.25">
      <c r="A7341">
        <v>504140736</v>
      </c>
      <c r="B7341" s="1">
        <v>44991</v>
      </c>
      <c r="C7341" t="s">
        <v>27</v>
      </c>
      <c r="D7341" t="s">
        <v>20</v>
      </c>
      <c r="E7341">
        <v>0</v>
      </c>
      <c r="F7341">
        <v>0</v>
      </c>
      <c r="G7341" t="s">
        <v>148</v>
      </c>
      <c r="H7341">
        <v>1</v>
      </c>
      <c r="I7341">
        <v>2</v>
      </c>
      <c r="J7341" t="s">
        <v>22</v>
      </c>
      <c r="K7341" s="36" t="s">
        <v>149</v>
      </c>
    </row>
    <row r="7342" spans="1:11" x14ac:dyDescent="0.25">
      <c r="A7342">
        <v>127592432</v>
      </c>
      <c r="B7342" s="1">
        <v>42850</v>
      </c>
      <c r="C7342" t="s">
        <v>11</v>
      </c>
      <c r="D7342" t="s">
        <v>16</v>
      </c>
      <c r="E7342">
        <v>1</v>
      </c>
      <c r="F7342">
        <v>1</v>
      </c>
      <c r="G7342" t="s">
        <v>148</v>
      </c>
      <c r="H7342">
        <v>4</v>
      </c>
      <c r="I7342">
        <v>4</v>
      </c>
      <c r="J7342" t="s">
        <v>14</v>
      </c>
      <c r="K7342" s="36" t="s">
        <v>149</v>
      </c>
    </row>
    <row r="7343" spans="1:11" x14ac:dyDescent="0.25">
      <c r="A7343">
        <v>4463429</v>
      </c>
      <c r="B7343" s="1">
        <v>41264</v>
      </c>
      <c r="C7343" t="s">
        <v>19</v>
      </c>
      <c r="D7343" t="s">
        <v>16</v>
      </c>
      <c r="E7343">
        <v>1</v>
      </c>
      <c r="F7343">
        <v>0.82</v>
      </c>
      <c r="G7343" t="s">
        <v>148</v>
      </c>
      <c r="H7343">
        <v>1</v>
      </c>
      <c r="I7343">
        <v>1</v>
      </c>
      <c r="J7343" t="s">
        <v>14</v>
      </c>
      <c r="K7343" s="36" t="s">
        <v>149</v>
      </c>
    </row>
    <row r="7344" spans="1:11" x14ac:dyDescent="0.25">
      <c r="A7344">
        <v>194161620</v>
      </c>
      <c r="B7344" s="1">
        <v>43258</v>
      </c>
      <c r="C7344" t="s">
        <v>11</v>
      </c>
      <c r="D7344" t="s">
        <v>16</v>
      </c>
      <c r="E7344">
        <v>0.9</v>
      </c>
      <c r="F7344">
        <v>0.6</v>
      </c>
      <c r="G7344" t="s">
        <v>148</v>
      </c>
      <c r="H7344">
        <v>2</v>
      </c>
      <c r="I7344">
        <v>2</v>
      </c>
      <c r="J7344" t="s">
        <v>14</v>
      </c>
      <c r="K7344" s="36" t="s">
        <v>149</v>
      </c>
    </row>
    <row r="7345" spans="1:11" x14ac:dyDescent="0.25">
      <c r="A7345">
        <v>543572958</v>
      </c>
      <c r="B7345" s="1">
        <v>45225</v>
      </c>
      <c r="C7345" t="s">
        <v>27</v>
      </c>
      <c r="D7345" t="s">
        <v>20</v>
      </c>
      <c r="E7345">
        <v>0.05</v>
      </c>
      <c r="F7345">
        <v>0.8</v>
      </c>
      <c r="G7345" t="s">
        <v>148</v>
      </c>
      <c r="H7345">
        <v>1</v>
      </c>
      <c r="I7345">
        <v>1</v>
      </c>
      <c r="J7345" t="s">
        <v>14</v>
      </c>
      <c r="K7345" s="36" t="s">
        <v>149</v>
      </c>
    </row>
    <row r="7346" spans="1:11" x14ac:dyDescent="0.25">
      <c r="A7346">
        <v>187760952</v>
      </c>
      <c r="B7346" s="1">
        <v>43224</v>
      </c>
      <c r="C7346" t="s">
        <v>11</v>
      </c>
      <c r="D7346" t="s">
        <v>17</v>
      </c>
      <c r="E7346">
        <v>1</v>
      </c>
      <c r="G7346" t="s">
        <v>148</v>
      </c>
      <c r="H7346">
        <v>1</v>
      </c>
      <c r="I7346">
        <v>1</v>
      </c>
      <c r="J7346" t="s">
        <v>14</v>
      </c>
      <c r="K7346" s="36" t="s">
        <v>149</v>
      </c>
    </row>
    <row r="7347" spans="1:11" x14ac:dyDescent="0.25">
      <c r="A7347">
        <v>666639580</v>
      </c>
      <c r="B7347" s="1">
        <v>45638</v>
      </c>
      <c r="C7347" t="s">
        <v>11</v>
      </c>
      <c r="D7347" t="s">
        <v>16</v>
      </c>
      <c r="E7347">
        <v>1</v>
      </c>
      <c r="F7347">
        <v>1</v>
      </c>
      <c r="G7347" t="s">
        <v>148</v>
      </c>
      <c r="H7347">
        <v>1</v>
      </c>
      <c r="I7347">
        <v>1</v>
      </c>
      <c r="J7347" t="s">
        <v>14</v>
      </c>
      <c r="K7347" s="36" t="s">
        <v>149</v>
      </c>
    </row>
    <row r="7348" spans="1:11" x14ac:dyDescent="0.25">
      <c r="A7348">
        <v>666663387</v>
      </c>
      <c r="B7348" s="1">
        <v>45638</v>
      </c>
      <c r="C7348" t="s">
        <v>27</v>
      </c>
      <c r="D7348" t="s">
        <v>16</v>
      </c>
      <c r="E7348">
        <v>1</v>
      </c>
      <c r="F7348">
        <v>1</v>
      </c>
      <c r="G7348" t="s">
        <v>148</v>
      </c>
      <c r="H7348">
        <v>5</v>
      </c>
      <c r="I7348">
        <v>5</v>
      </c>
      <c r="J7348" t="s">
        <v>14</v>
      </c>
      <c r="K7348" s="36" t="s">
        <v>148</v>
      </c>
    </row>
    <row r="7349" spans="1:11" x14ac:dyDescent="0.25">
      <c r="A7349">
        <v>114450126</v>
      </c>
      <c r="B7349" s="1">
        <v>42768</v>
      </c>
      <c r="C7349" t="s">
        <v>11</v>
      </c>
      <c r="D7349" t="s">
        <v>16</v>
      </c>
      <c r="E7349">
        <v>1</v>
      </c>
      <c r="F7349">
        <v>1</v>
      </c>
      <c r="G7349" t="s">
        <v>149</v>
      </c>
      <c r="H7349">
        <v>1</v>
      </c>
      <c r="I7349">
        <v>2</v>
      </c>
      <c r="J7349" t="s">
        <v>14</v>
      </c>
      <c r="K7349" s="36" t="s">
        <v>149</v>
      </c>
    </row>
    <row r="7350" spans="1:11" x14ac:dyDescent="0.25">
      <c r="A7350">
        <v>353787956</v>
      </c>
      <c r="B7350" s="1">
        <v>44017</v>
      </c>
      <c r="C7350" t="s">
        <v>11</v>
      </c>
      <c r="D7350" t="s">
        <v>17</v>
      </c>
      <c r="E7350">
        <v>1</v>
      </c>
      <c r="F7350">
        <v>0.7</v>
      </c>
      <c r="G7350" t="s">
        <v>148</v>
      </c>
      <c r="H7350">
        <v>1</v>
      </c>
      <c r="I7350">
        <v>1</v>
      </c>
      <c r="J7350" t="s">
        <v>14</v>
      </c>
      <c r="K7350" s="36" t="s">
        <v>149</v>
      </c>
    </row>
    <row r="7351" spans="1:11" x14ac:dyDescent="0.25">
      <c r="A7351">
        <v>666850114</v>
      </c>
      <c r="B7351" s="1">
        <v>45639</v>
      </c>
      <c r="C7351" t="s">
        <v>27</v>
      </c>
      <c r="D7351" t="s">
        <v>16</v>
      </c>
      <c r="E7351">
        <v>1</v>
      </c>
      <c r="F7351">
        <v>1</v>
      </c>
      <c r="G7351" t="s">
        <v>148</v>
      </c>
      <c r="H7351">
        <v>1</v>
      </c>
      <c r="I7351">
        <v>1</v>
      </c>
      <c r="J7351" t="s">
        <v>14</v>
      </c>
      <c r="K7351" s="36" t="s">
        <v>149</v>
      </c>
    </row>
    <row r="7352" spans="1:11" x14ac:dyDescent="0.25">
      <c r="A7352">
        <v>7257659</v>
      </c>
      <c r="B7352" s="1">
        <v>41458</v>
      </c>
      <c r="C7352" t="s">
        <v>11</v>
      </c>
      <c r="D7352" t="s">
        <v>17</v>
      </c>
      <c r="E7352">
        <v>0.8</v>
      </c>
      <c r="F7352">
        <v>0.6</v>
      </c>
      <c r="G7352" t="s">
        <v>148</v>
      </c>
      <c r="H7352">
        <v>1</v>
      </c>
      <c r="I7352">
        <v>1</v>
      </c>
      <c r="J7352" t="s">
        <v>14</v>
      </c>
      <c r="K7352" s="36" t="s">
        <v>149</v>
      </c>
    </row>
    <row r="7353" spans="1:11" x14ac:dyDescent="0.25">
      <c r="A7353">
        <v>665002314</v>
      </c>
      <c r="B7353" s="1">
        <v>45628</v>
      </c>
      <c r="C7353" t="s">
        <v>11</v>
      </c>
      <c r="D7353" t="s">
        <v>16</v>
      </c>
      <c r="E7353">
        <v>0.99</v>
      </c>
      <c r="F7353">
        <v>1</v>
      </c>
      <c r="G7353" t="s">
        <v>148</v>
      </c>
      <c r="H7353">
        <v>7</v>
      </c>
      <c r="I7353">
        <v>10</v>
      </c>
      <c r="J7353" t="s">
        <v>14</v>
      </c>
      <c r="K7353" s="36" t="s">
        <v>149</v>
      </c>
    </row>
    <row r="7354" spans="1:11" x14ac:dyDescent="0.25">
      <c r="A7354">
        <v>398526428</v>
      </c>
      <c r="B7354" s="1">
        <v>44311</v>
      </c>
      <c r="C7354" t="s">
        <v>11</v>
      </c>
      <c r="D7354" t="s">
        <v>12</v>
      </c>
      <c r="G7354" t="s">
        <v>27</v>
      </c>
      <c r="H7354">
        <v>12</v>
      </c>
      <c r="I7354">
        <v>12</v>
      </c>
      <c r="J7354" t="s">
        <v>22</v>
      </c>
      <c r="K7354" s="36" t="s">
        <v>149</v>
      </c>
    </row>
    <row r="7355" spans="1:11" x14ac:dyDescent="0.25">
      <c r="A7355">
        <v>542927711</v>
      </c>
      <c r="B7355" s="1">
        <v>45221</v>
      </c>
      <c r="C7355" t="s">
        <v>11</v>
      </c>
      <c r="D7355" t="s">
        <v>16</v>
      </c>
      <c r="E7355">
        <v>1</v>
      </c>
      <c r="F7355">
        <v>0.77</v>
      </c>
      <c r="G7355" t="s">
        <v>148</v>
      </c>
      <c r="H7355">
        <v>1</v>
      </c>
      <c r="I7355">
        <v>2</v>
      </c>
      <c r="J7355" t="s">
        <v>14</v>
      </c>
      <c r="K7355" s="36" t="s">
        <v>149</v>
      </c>
    </row>
    <row r="7356" spans="1:11" x14ac:dyDescent="0.25">
      <c r="A7356">
        <v>486071081</v>
      </c>
      <c r="B7356" s="1">
        <v>44867</v>
      </c>
      <c r="C7356" t="s">
        <v>27</v>
      </c>
      <c r="D7356" t="s">
        <v>12</v>
      </c>
      <c r="G7356" t="s">
        <v>148</v>
      </c>
      <c r="H7356">
        <v>1</v>
      </c>
      <c r="I7356">
        <v>1</v>
      </c>
      <c r="J7356" t="s">
        <v>14</v>
      </c>
      <c r="K7356" s="36" t="s">
        <v>149</v>
      </c>
    </row>
    <row r="7357" spans="1:11" x14ac:dyDescent="0.25">
      <c r="A7357">
        <v>47923936</v>
      </c>
      <c r="B7357" s="1">
        <v>42309</v>
      </c>
      <c r="C7357" t="s">
        <v>11</v>
      </c>
      <c r="D7357" t="s">
        <v>16</v>
      </c>
      <c r="E7357">
        <v>1</v>
      </c>
      <c r="F7357">
        <v>0.99</v>
      </c>
      <c r="G7357" t="s">
        <v>27</v>
      </c>
      <c r="H7357">
        <v>14</v>
      </c>
      <c r="I7357">
        <v>20</v>
      </c>
      <c r="J7357" t="s">
        <v>14</v>
      </c>
      <c r="K7357" s="36" t="s">
        <v>149</v>
      </c>
    </row>
    <row r="7358" spans="1:11" x14ac:dyDescent="0.25">
      <c r="A7358">
        <v>585199694</v>
      </c>
      <c r="B7358" s="1">
        <v>45466</v>
      </c>
      <c r="C7358" t="s">
        <v>11</v>
      </c>
      <c r="D7358" t="s">
        <v>21</v>
      </c>
      <c r="E7358">
        <v>0.75</v>
      </c>
      <c r="F7358">
        <v>0.33</v>
      </c>
      <c r="G7358" t="s">
        <v>148</v>
      </c>
      <c r="H7358">
        <v>1</v>
      </c>
      <c r="I7358">
        <v>2</v>
      </c>
      <c r="J7358" t="s">
        <v>14</v>
      </c>
      <c r="K7358" s="36" t="s">
        <v>149</v>
      </c>
    </row>
    <row r="7359" spans="1:11" x14ac:dyDescent="0.25">
      <c r="A7359">
        <v>667235116</v>
      </c>
      <c r="B7359" s="1">
        <v>45642</v>
      </c>
      <c r="C7359" t="s">
        <v>27</v>
      </c>
      <c r="D7359" t="s">
        <v>16</v>
      </c>
      <c r="E7359">
        <v>1</v>
      </c>
      <c r="F7359">
        <v>1</v>
      </c>
      <c r="G7359" t="s">
        <v>148</v>
      </c>
      <c r="H7359">
        <v>1</v>
      </c>
      <c r="I7359">
        <v>1</v>
      </c>
      <c r="J7359" t="s">
        <v>14</v>
      </c>
      <c r="K7359" s="36" t="s">
        <v>149</v>
      </c>
    </row>
    <row r="7360" spans="1:11" x14ac:dyDescent="0.25">
      <c r="A7360">
        <v>14037283</v>
      </c>
      <c r="B7360" s="1">
        <v>41737</v>
      </c>
      <c r="C7360" t="s">
        <v>11</v>
      </c>
      <c r="D7360" t="s">
        <v>17</v>
      </c>
      <c r="E7360">
        <v>1</v>
      </c>
      <c r="F7360">
        <v>0.5</v>
      </c>
      <c r="G7360" t="s">
        <v>148</v>
      </c>
      <c r="H7360">
        <v>1</v>
      </c>
      <c r="I7360">
        <v>1</v>
      </c>
      <c r="J7360" t="s">
        <v>14</v>
      </c>
      <c r="K7360" s="36" t="s">
        <v>149</v>
      </c>
    </row>
    <row r="7361" spans="1:11" x14ac:dyDescent="0.25">
      <c r="A7361">
        <v>664421931</v>
      </c>
      <c r="B7361" s="1">
        <v>45624</v>
      </c>
      <c r="C7361" t="s">
        <v>11</v>
      </c>
      <c r="D7361" t="s">
        <v>16</v>
      </c>
      <c r="E7361">
        <v>1</v>
      </c>
      <c r="F7361">
        <v>0.87</v>
      </c>
      <c r="G7361" t="s">
        <v>148</v>
      </c>
      <c r="H7361">
        <v>1</v>
      </c>
      <c r="I7361">
        <v>1</v>
      </c>
      <c r="J7361" t="s">
        <v>14</v>
      </c>
      <c r="K7361" s="36" t="s">
        <v>149</v>
      </c>
    </row>
    <row r="7362" spans="1:11" x14ac:dyDescent="0.25">
      <c r="A7362">
        <v>655886175</v>
      </c>
      <c r="B7362" s="1">
        <v>45572</v>
      </c>
      <c r="C7362" t="s">
        <v>27</v>
      </c>
      <c r="D7362" t="s">
        <v>16</v>
      </c>
      <c r="E7362">
        <v>1</v>
      </c>
      <c r="F7362">
        <v>1</v>
      </c>
      <c r="G7362" t="s">
        <v>149</v>
      </c>
      <c r="H7362">
        <v>12</v>
      </c>
      <c r="I7362">
        <v>12</v>
      </c>
      <c r="J7362" t="s">
        <v>14</v>
      </c>
      <c r="K7362" s="36" t="s">
        <v>149</v>
      </c>
    </row>
    <row r="7363" spans="1:11" x14ac:dyDescent="0.25">
      <c r="A7363">
        <v>666783668</v>
      </c>
      <c r="B7363" s="1">
        <v>45639</v>
      </c>
      <c r="C7363" t="s">
        <v>11</v>
      </c>
      <c r="D7363" t="s">
        <v>21</v>
      </c>
      <c r="E7363">
        <v>1</v>
      </c>
      <c r="F7363">
        <v>0.21</v>
      </c>
      <c r="G7363" t="s">
        <v>148</v>
      </c>
      <c r="H7363">
        <v>1</v>
      </c>
      <c r="I7363">
        <v>1</v>
      </c>
      <c r="J7363" t="s">
        <v>14</v>
      </c>
      <c r="K7363" s="36" t="s">
        <v>149</v>
      </c>
    </row>
    <row r="7364" spans="1:11" x14ac:dyDescent="0.25">
      <c r="A7364">
        <v>667585572</v>
      </c>
      <c r="B7364" s="1">
        <v>45644</v>
      </c>
      <c r="C7364" t="s">
        <v>30</v>
      </c>
      <c r="D7364" t="s">
        <v>16</v>
      </c>
      <c r="E7364">
        <v>1</v>
      </c>
      <c r="F7364">
        <v>1</v>
      </c>
      <c r="G7364" t="s">
        <v>148</v>
      </c>
      <c r="H7364">
        <v>1</v>
      </c>
      <c r="I7364">
        <v>1</v>
      </c>
      <c r="J7364" t="s">
        <v>22</v>
      </c>
      <c r="K7364" s="36" t="s">
        <v>149</v>
      </c>
    </row>
    <row r="7365" spans="1:11" x14ac:dyDescent="0.25">
      <c r="A7365">
        <v>664224447</v>
      </c>
      <c r="B7365" s="1">
        <v>45623</v>
      </c>
      <c r="C7365" t="s">
        <v>27</v>
      </c>
      <c r="D7365" t="s">
        <v>16</v>
      </c>
      <c r="E7365">
        <v>1</v>
      </c>
      <c r="F7365">
        <v>0.93</v>
      </c>
      <c r="G7365" t="s">
        <v>148</v>
      </c>
      <c r="H7365">
        <v>2</v>
      </c>
      <c r="I7365">
        <v>8</v>
      </c>
      <c r="J7365" t="s">
        <v>14</v>
      </c>
      <c r="K7365" s="36" t="s">
        <v>148</v>
      </c>
    </row>
    <row r="7366" spans="1:11" x14ac:dyDescent="0.25">
      <c r="A7366">
        <v>667271355</v>
      </c>
      <c r="B7366" s="1">
        <v>45642</v>
      </c>
      <c r="C7366" t="s">
        <v>11</v>
      </c>
      <c r="D7366" t="s">
        <v>16</v>
      </c>
      <c r="E7366">
        <v>1</v>
      </c>
      <c r="F7366">
        <v>1</v>
      </c>
      <c r="G7366" t="s">
        <v>148</v>
      </c>
      <c r="H7366">
        <v>1</v>
      </c>
      <c r="I7366">
        <v>1</v>
      </c>
      <c r="J7366" t="s">
        <v>14</v>
      </c>
      <c r="K7366" s="36" t="s">
        <v>149</v>
      </c>
    </row>
    <row r="7367" spans="1:11" x14ac:dyDescent="0.25">
      <c r="A7367">
        <v>666697185</v>
      </c>
      <c r="B7367" s="1">
        <v>45638</v>
      </c>
      <c r="C7367" t="s">
        <v>11</v>
      </c>
      <c r="D7367" t="s">
        <v>17</v>
      </c>
      <c r="E7367">
        <v>0.77</v>
      </c>
      <c r="F7367">
        <v>1</v>
      </c>
      <c r="G7367" t="s">
        <v>148</v>
      </c>
      <c r="H7367">
        <v>1</v>
      </c>
      <c r="I7367">
        <v>1</v>
      </c>
      <c r="J7367" t="s">
        <v>14</v>
      </c>
      <c r="K7367" s="36" t="s">
        <v>149</v>
      </c>
    </row>
    <row r="7368" spans="1:11" x14ac:dyDescent="0.25">
      <c r="A7368">
        <v>401262054</v>
      </c>
      <c r="B7368" s="1">
        <v>44328</v>
      </c>
      <c r="C7368" t="s">
        <v>11</v>
      </c>
      <c r="D7368" t="s">
        <v>20</v>
      </c>
      <c r="E7368">
        <v>0.3</v>
      </c>
      <c r="F7368">
        <v>0.28999999999999998</v>
      </c>
      <c r="G7368" t="s">
        <v>148</v>
      </c>
      <c r="H7368">
        <v>1</v>
      </c>
      <c r="I7368">
        <v>2</v>
      </c>
      <c r="J7368" t="s">
        <v>14</v>
      </c>
      <c r="K7368" s="36" t="s">
        <v>149</v>
      </c>
    </row>
    <row r="7369" spans="1:11" x14ac:dyDescent="0.25">
      <c r="A7369">
        <v>657731227</v>
      </c>
      <c r="B7369" s="1">
        <v>45583</v>
      </c>
      <c r="C7369" t="s">
        <v>27</v>
      </c>
      <c r="D7369" t="s">
        <v>16</v>
      </c>
      <c r="E7369">
        <v>0.97</v>
      </c>
      <c r="F7369">
        <v>0.91</v>
      </c>
      <c r="G7369" t="s">
        <v>149</v>
      </c>
      <c r="H7369">
        <v>15</v>
      </c>
      <c r="I7369">
        <v>15</v>
      </c>
      <c r="J7369" t="s">
        <v>14</v>
      </c>
      <c r="K7369" s="36" t="s">
        <v>149</v>
      </c>
    </row>
    <row r="7370" spans="1:11" x14ac:dyDescent="0.25">
      <c r="A7370">
        <v>652557434</v>
      </c>
      <c r="B7370" s="1">
        <v>45552</v>
      </c>
      <c r="C7370" t="s">
        <v>11</v>
      </c>
      <c r="D7370" t="s">
        <v>16</v>
      </c>
      <c r="E7370">
        <v>1</v>
      </c>
      <c r="F7370">
        <v>1</v>
      </c>
      <c r="G7370" t="s">
        <v>148</v>
      </c>
      <c r="H7370">
        <v>1</v>
      </c>
      <c r="I7370">
        <v>1</v>
      </c>
      <c r="J7370" t="s">
        <v>14</v>
      </c>
      <c r="K7370" s="36" t="s">
        <v>149</v>
      </c>
    </row>
    <row r="7371" spans="1:11" x14ac:dyDescent="0.25">
      <c r="A7371">
        <v>655087942</v>
      </c>
      <c r="B7371" s="1">
        <v>45567</v>
      </c>
      <c r="C7371" t="s">
        <v>27</v>
      </c>
      <c r="D7371" t="s">
        <v>16</v>
      </c>
      <c r="E7371">
        <v>1</v>
      </c>
      <c r="F7371">
        <v>1</v>
      </c>
      <c r="G7371" t="s">
        <v>148</v>
      </c>
      <c r="H7371">
        <v>3</v>
      </c>
      <c r="I7371">
        <v>3</v>
      </c>
      <c r="J7371" t="s">
        <v>14</v>
      </c>
      <c r="K7371" s="36" t="s">
        <v>148</v>
      </c>
    </row>
    <row r="7372" spans="1:11" x14ac:dyDescent="0.25">
      <c r="A7372">
        <v>21092319</v>
      </c>
      <c r="B7372" s="1">
        <v>41890</v>
      </c>
      <c r="C7372" t="s">
        <v>11</v>
      </c>
      <c r="D7372" t="s">
        <v>12</v>
      </c>
      <c r="F7372">
        <v>0.98</v>
      </c>
      <c r="G7372" t="s">
        <v>148</v>
      </c>
      <c r="H7372">
        <v>1</v>
      </c>
      <c r="I7372">
        <v>1</v>
      </c>
      <c r="J7372" t="s">
        <v>14</v>
      </c>
      <c r="K7372" s="36" t="s">
        <v>149</v>
      </c>
    </row>
    <row r="7373" spans="1:11" x14ac:dyDescent="0.25">
      <c r="A7373">
        <v>667128956</v>
      </c>
      <c r="B7373" s="1">
        <v>45641</v>
      </c>
      <c r="C7373" t="s">
        <v>27</v>
      </c>
      <c r="D7373" t="s">
        <v>16</v>
      </c>
      <c r="E7373">
        <v>1</v>
      </c>
      <c r="F7373">
        <v>1</v>
      </c>
      <c r="G7373" t="s">
        <v>148</v>
      </c>
      <c r="H7373">
        <v>4</v>
      </c>
      <c r="I7373">
        <v>4</v>
      </c>
      <c r="J7373" t="s">
        <v>14</v>
      </c>
      <c r="K7373" s="36" t="s">
        <v>149</v>
      </c>
    </row>
    <row r="7374" spans="1:11" x14ac:dyDescent="0.25">
      <c r="A7374">
        <v>663436093</v>
      </c>
      <c r="B7374" s="1">
        <v>45618</v>
      </c>
      <c r="C7374" t="s">
        <v>27</v>
      </c>
      <c r="D7374" t="s">
        <v>16</v>
      </c>
      <c r="E7374">
        <v>1</v>
      </c>
      <c r="F7374">
        <v>0.99</v>
      </c>
      <c r="G7374" t="s">
        <v>148</v>
      </c>
      <c r="H7374">
        <v>23</v>
      </c>
      <c r="I7374">
        <v>28</v>
      </c>
      <c r="J7374" t="s">
        <v>14</v>
      </c>
      <c r="K7374" s="36" t="s">
        <v>149</v>
      </c>
    </row>
    <row r="7375" spans="1:11" x14ac:dyDescent="0.25">
      <c r="A7375">
        <v>667457380</v>
      </c>
      <c r="B7375" s="1">
        <v>45643</v>
      </c>
      <c r="C7375" t="s">
        <v>27</v>
      </c>
      <c r="D7375" t="s">
        <v>16</v>
      </c>
      <c r="E7375">
        <v>1</v>
      </c>
      <c r="F7375">
        <v>0.98</v>
      </c>
      <c r="G7375" t="s">
        <v>148</v>
      </c>
      <c r="H7375">
        <v>2</v>
      </c>
      <c r="I7375">
        <v>3</v>
      </c>
      <c r="J7375" t="s">
        <v>14</v>
      </c>
      <c r="K7375" s="36" t="s">
        <v>149</v>
      </c>
    </row>
    <row r="7376" spans="1:11" x14ac:dyDescent="0.25">
      <c r="A7376">
        <v>185036943</v>
      </c>
      <c r="B7376" s="1">
        <v>43208</v>
      </c>
      <c r="C7376" t="s">
        <v>11</v>
      </c>
      <c r="D7376" t="s">
        <v>16</v>
      </c>
      <c r="E7376">
        <v>1</v>
      </c>
      <c r="F7376">
        <v>0.13</v>
      </c>
      <c r="G7376" t="s">
        <v>148</v>
      </c>
      <c r="H7376">
        <v>2</v>
      </c>
      <c r="I7376">
        <v>2</v>
      </c>
      <c r="J7376" t="s">
        <v>26</v>
      </c>
      <c r="K7376" s="36" t="s">
        <v>149</v>
      </c>
    </row>
    <row r="7377" spans="1:11" x14ac:dyDescent="0.25">
      <c r="A7377">
        <v>665418664</v>
      </c>
      <c r="B7377" s="1">
        <v>45630</v>
      </c>
      <c r="C7377" t="s">
        <v>11</v>
      </c>
      <c r="D7377" t="s">
        <v>16</v>
      </c>
      <c r="E7377">
        <v>1</v>
      </c>
      <c r="F7377">
        <v>1</v>
      </c>
      <c r="G7377" t="s">
        <v>148</v>
      </c>
      <c r="H7377">
        <v>1</v>
      </c>
      <c r="I7377">
        <v>1</v>
      </c>
      <c r="J7377" t="s">
        <v>14</v>
      </c>
      <c r="K7377" s="36" t="s">
        <v>149</v>
      </c>
    </row>
    <row r="7378" spans="1:11" x14ac:dyDescent="0.25">
      <c r="A7378">
        <v>667735397</v>
      </c>
      <c r="B7378" s="1">
        <v>45645</v>
      </c>
      <c r="C7378" t="s">
        <v>27</v>
      </c>
      <c r="D7378" t="s">
        <v>16</v>
      </c>
      <c r="E7378">
        <v>1</v>
      </c>
      <c r="F7378">
        <v>1</v>
      </c>
      <c r="G7378" t="s">
        <v>148</v>
      </c>
      <c r="H7378">
        <v>1</v>
      </c>
      <c r="I7378">
        <v>1</v>
      </c>
      <c r="J7378" t="s">
        <v>14</v>
      </c>
      <c r="K7378" s="36" t="s">
        <v>149</v>
      </c>
    </row>
    <row r="7379" spans="1:11" x14ac:dyDescent="0.25">
      <c r="A7379">
        <v>246838052</v>
      </c>
      <c r="B7379" s="1">
        <v>43528</v>
      </c>
      <c r="C7379" t="s">
        <v>11</v>
      </c>
      <c r="D7379" t="s">
        <v>16</v>
      </c>
      <c r="E7379">
        <v>1</v>
      </c>
      <c r="F7379">
        <v>0.86</v>
      </c>
      <c r="G7379" t="s">
        <v>148</v>
      </c>
      <c r="H7379">
        <v>1</v>
      </c>
      <c r="I7379">
        <v>1</v>
      </c>
      <c r="J7379" t="s">
        <v>14</v>
      </c>
      <c r="K7379" s="36" t="s">
        <v>149</v>
      </c>
    </row>
    <row r="7380" spans="1:11" x14ac:dyDescent="0.25">
      <c r="A7380">
        <v>131940687</v>
      </c>
      <c r="B7380" s="1">
        <v>42880</v>
      </c>
      <c r="C7380" t="s">
        <v>11</v>
      </c>
      <c r="D7380" t="s">
        <v>16</v>
      </c>
      <c r="E7380">
        <v>1</v>
      </c>
      <c r="F7380">
        <v>1</v>
      </c>
      <c r="G7380" t="s">
        <v>148</v>
      </c>
      <c r="H7380">
        <v>1</v>
      </c>
      <c r="I7380">
        <v>2</v>
      </c>
      <c r="J7380" t="s">
        <v>14</v>
      </c>
      <c r="K7380" s="36" t="s">
        <v>149</v>
      </c>
    </row>
    <row r="7381" spans="1:11" x14ac:dyDescent="0.25">
      <c r="A7381">
        <v>90490073</v>
      </c>
      <c r="B7381" s="1">
        <v>42599</v>
      </c>
      <c r="C7381" t="s">
        <v>11</v>
      </c>
      <c r="D7381" t="s">
        <v>16</v>
      </c>
      <c r="E7381">
        <v>1</v>
      </c>
      <c r="F7381">
        <v>1</v>
      </c>
      <c r="G7381" t="s">
        <v>148</v>
      </c>
      <c r="H7381">
        <v>9</v>
      </c>
      <c r="I7381">
        <v>9</v>
      </c>
      <c r="J7381" t="s">
        <v>14</v>
      </c>
      <c r="K7381" s="36" t="s">
        <v>149</v>
      </c>
    </row>
    <row r="7382" spans="1:11" x14ac:dyDescent="0.25">
      <c r="A7382">
        <v>218085748</v>
      </c>
      <c r="B7382" s="1">
        <v>43373</v>
      </c>
      <c r="C7382" t="s">
        <v>11</v>
      </c>
      <c r="D7382" t="s">
        <v>16</v>
      </c>
      <c r="E7382">
        <v>1</v>
      </c>
      <c r="F7382">
        <v>1</v>
      </c>
      <c r="G7382" t="s">
        <v>148</v>
      </c>
      <c r="H7382">
        <v>2</v>
      </c>
      <c r="I7382">
        <v>2</v>
      </c>
      <c r="J7382" t="s">
        <v>14</v>
      </c>
      <c r="K7382" s="36" t="s">
        <v>149</v>
      </c>
    </row>
    <row r="7383" spans="1:11" x14ac:dyDescent="0.25">
      <c r="A7383">
        <v>525221850</v>
      </c>
      <c r="B7383" s="1">
        <v>45119</v>
      </c>
      <c r="C7383" t="s">
        <v>27</v>
      </c>
      <c r="D7383" t="s">
        <v>12</v>
      </c>
      <c r="G7383" t="s">
        <v>148</v>
      </c>
      <c r="H7383">
        <v>1</v>
      </c>
      <c r="I7383">
        <v>1</v>
      </c>
      <c r="J7383" t="s">
        <v>22</v>
      </c>
      <c r="K7383" s="36" t="s">
        <v>149</v>
      </c>
    </row>
    <row r="7384" spans="1:11" x14ac:dyDescent="0.25">
      <c r="A7384">
        <v>305044022</v>
      </c>
      <c r="B7384" s="1">
        <v>43766</v>
      </c>
      <c r="C7384" t="s">
        <v>11</v>
      </c>
      <c r="D7384" t="s">
        <v>16</v>
      </c>
      <c r="E7384">
        <v>1</v>
      </c>
      <c r="F7384">
        <v>1</v>
      </c>
      <c r="G7384" t="s">
        <v>148</v>
      </c>
      <c r="H7384">
        <v>1</v>
      </c>
      <c r="I7384">
        <v>1</v>
      </c>
      <c r="J7384" t="s">
        <v>14</v>
      </c>
      <c r="K7384" s="36" t="s">
        <v>149</v>
      </c>
    </row>
    <row r="7385" spans="1:11" x14ac:dyDescent="0.25">
      <c r="A7385">
        <v>164566646</v>
      </c>
      <c r="B7385" s="1">
        <v>43097</v>
      </c>
      <c r="C7385" t="s">
        <v>11</v>
      </c>
      <c r="D7385" t="s">
        <v>17</v>
      </c>
      <c r="E7385">
        <v>1</v>
      </c>
      <c r="F7385">
        <v>0.88</v>
      </c>
      <c r="G7385" t="s">
        <v>148</v>
      </c>
      <c r="H7385">
        <v>1</v>
      </c>
      <c r="I7385">
        <v>5</v>
      </c>
      <c r="J7385" t="s">
        <v>14</v>
      </c>
      <c r="K7385" s="36" t="s">
        <v>149</v>
      </c>
    </row>
    <row r="7386" spans="1:11" x14ac:dyDescent="0.25">
      <c r="A7386">
        <v>555161935</v>
      </c>
      <c r="B7386" s="1">
        <v>45298</v>
      </c>
      <c r="C7386" t="s">
        <v>32</v>
      </c>
      <c r="D7386" t="s">
        <v>16</v>
      </c>
      <c r="E7386">
        <v>1</v>
      </c>
      <c r="F7386">
        <v>0.67</v>
      </c>
      <c r="G7386" t="s">
        <v>148</v>
      </c>
      <c r="H7386">
        <v>1</v>
      </c>
      <c r="I7386">
        <v>5</v>
      </c>
      <c r="J7386" t="s">
        <v>22</v>
      </c>
      <c r="K7386" s="36" t="s">
        <v>149</v>
      </c>
    </row>
    <row r="7387" spans="1:11" x14ac:dyDescent="0.25">
      <c r="A7387">
        <v>88886464</v>
      </c>
      <c r="B7387" s="1">
        <v>42591</v>
      </c>
      <c r="C7387" t="s">
        <v>11</v>
      </c>
      <c r="D7387" t="s">
        <v>16</v>
      </c>
      <c r="E7387">
        <v>1</v>
      </c>
      <c r="F7387">
        <v>0.5</v>
      </c>
      <c r="G7387" t="s">
        <v>148</v>
      </c>
      <c r="H7387">
        <v>1</v>
      </c>
      <c r="I7387">
        <v>2</v>
      </c>
      <c r="J7387" t="s">
        <v>22</v>
      </c>
      <c r="K7387" s="36" t="s">
        <v>149</v>
      </c>
    </row>
    <row r="7388" spans="1:11" x14ac:dyDescent="0.25">
      <c r="A7388">
        <v>668434518</v>
      </c>
      <c r="B7388" s="1">
        <v>45649</v>
      </c>
      <c r="C7388" t="s">
        <v>27</v>
      </c>
      <c r="D7388" t="s">
        <v>16</v>
      </c>
      <c r="E7388">
        <v>1</v>
      </c>
      <c r="F7388">
        <v>1</v>
      </c>
      <c r="G7388" t="s">
        <v>148</v>
      </c>
      <c r="H7388">
        <v>1</v>
      </c>
      <c r="I7388">
        <v>1</v>
      </c>
      <c r="J7388" t="s">
        <v>22</v>
      </c>
      <c r="K7388" s="36" t="s">
        <v>149</v>
      </c>
    </row>
    <row r="7389" spans="1:11" x14ac:dyDescent="0.25">
      <c r="A7389">
        <v>268192238</v>
      </c>
      <c r="B7389" s="1">
        <v>43628</v>
      </c>
      <c r="C7389" t="s">
        <v>11</v>
      </c>
      <c r="D7389" t="s">
        <v>16</v>
      </c>
      <c r="E7389">
        <v>1</v>
      </c>
      <c r="F7389">
        <v>0.69</v>
      </c>
      <c r="G7389" t="s">
        <v>148</v>
      </c>
      <c r="H7389">
        <v>2</v>
      </c>
      <c r="I7389">
        <v>7</v>
      </c>
      <c r="J7389" t="s">
        <v>14</v>
      </c>
      <c r="K7389" s="36" t="s">
        <v>149</v>
      </c>
    </row>
    <row r="7390" spans="1:11" x14ac:dyDescent="0.25">
      <c r="A7390">
        <v>198372903</v>
      </c>
      <c r="B7390" s="1">
        <v>43278</v>
      </c>
      <c r="C7390" t="s">
        <v>11</v>
      </c>
      <c r="D7390" t="s">
        <v>20</v>
      </c>
      <c r="E7390">
        <v>0.4</v>
      </c>
      <c r="F7390">
        <v>0.19</v>
      </c>
      <c r="G7390" t="s">
        <v>148</v>
      </c>
      <c r="H7390">
        <v>1</v>
      </c>
      <c r="I7390">
        <v>1</v>
      </c>
      <c r="J7390" t="s">
        <v>14</v>
      </c>
      <c r="K7390" s="36" t="s">
        <v>149</v>
      </c>
    </row>
    <row r="7391" spans="1:11" x14ac:dyDescent="0.25">
      <c r="A7391">
        <v>447897631</v>
      </c>
      <c r="B7391" s="1">
        <v>44624</v>
      </c>
      <c r="C7391" t="s">
        <v>11</v>
      </c>
      <c r="D7391" t="s">
        <v>16</v>
      </c>
      <c r="E7391">
        <v>1</v>
      </c>
      <c r="F7391">
        <v>0</v>
      </c>
      <c r="G7391" t="s">
        <v>148</v>
      </c>
      <c r="H7391">
        <v>1</v>
      </c>
      <c r="I7391">
        <v>1</v>
      </c>
      <c r="J7391" t="s">
        <v>14</v>
      </c>
      <c r="K7391" s="36" t="s">
        <v>149</v>
      </c>
    </row>
    <row r="7392" spans="1:11" x14ac:dyDescent="0.25">
      <c r="A7392">
        <v>667781705</v>
      </c>
      <c r="B7392" s="1">
        <v>45645</v>
      </c>
      <c r="C7392" t="s">
        <v>27</v>
      </c>
      <c r="D7392" t="s">
        <v>12</v>
      </c>
      <c r="G7392" t="s">
        <v>148</v>
      </c>
      <c r="H7392">
        <v>2</v>
      </c>
      <c r="I7392">
        <v>4</v>
      </c>
      <c r="J7392" t="s">
        <v>14</v>
      </c>
      <c r="K7392" s="36" t="s">
        <v>148</v>
      </c>
    </row>
    <row r="7393" spans="1:11" x14ac:dyDescent="0.25">
      <c r="A7393">
        <v>206137257</v>
      </c>
      <c r="B7393" s="1">
        <v>43311</v>
      </c>
      <c r="C7393" t="s">
        <v>11</v>
      </c>
      <c r="D7393" t="s">
        <v>16</v>
      </c>
      <c r="E7393">
        <v>1</v>
      </c>
      <c r="F7393">
        <v>0.82</v>
      </c>
      <c r="G7393" t="s">
        <v>148</v>
      </c>
      <c r="H7393">
        <v>1</v>
      </c>
      <c r="I7393">
        <v>2</v>
      </c>
      <c r="J7393" t="s">
        <v>14</v>
      </c>
      <c r="K7393" s="36" t="s">
        <v>149</v>
      </c>
    </row>
    <row r="7394" spans="1:11" x14ac:dyDescent="0.25">
      <c r="A7394">
        <v>480358781</v>
      </c>
      <c r="B7394" s="1">
        <v>44824</v>
      </c>
      <c r="C7394" t="s">
        <v>69</v>
      </c>
      <c r="D7394" t="s">
        <v>16</v>
      </c>
      <c r="E7394">
        <v>1</v>
      </c>
      <c r="F7394">
        <v>1</v>
      </c>
      <c r="G7394" t="s">
        <v>148</v>
      </c>
      <c r="H7394">
        <v>1</v>
      </c>
      <c r="I7394">
        <v>1</v>
      </c>
      <c r="J7394" t="s">
        <v>22</v>
      </c>
      <c r="K7394" s="36" t="s">
        <v>149</v>
      </c>
    </row>
    <row r="7395" spans="1:11" x14ac:dyDescent="0.25">
      <c r="A7395">
        <v>418929364</v>
      </c>
      <c r="B7395" s="1">
        <v>44425</v>
      </c>
      <c r="C7395" t="s">
        <v>27</v>
      </c>
      <c r="D7395" t="s">
        <v>16</v>
      </c>
      <c r="E7395">
        <v>1</v>
      </c>
      <c r="F7395">
        <v>0.8</v>
      </c>
      <c r="G7395" t="s">
        <v>148</v>
      </c>
      <c r="H7395">
        <v>2</v>
      </c>
      <c r="I7395">
        <v>3</v>
      </c>
      <c r="J7395" t="s">
        <v>14</v>
      </c>
      <c r="K7395" s="36" t="s">
        <v>149</v>
      </c>
    </row>
    <row r="7396" spans="1:11" x14ac:dyDescent="0.25">
      <c r="A7396">
        <v>102017097</v>
      </c>
      <c r="B7396" s="1">
        <v>42674</v>
      </c>
      <c r="C7396" t="s">
        <v>11</v>
      </c>
      <c r="D7396" t="s">
        <v>16</v>
      </c>
      <c r="E7396">
        <v>0.78</v>
      </c>
      <c r="F7396">
        <v>1</v>
      </c>
      <c r="G7396" t="s">
        <v>148</v>
      </c>
      <c r="H7396">
        <v>1</v>
      </c>
      <c r="I7396">
        <v>4</v>
      </c>
      <c r="J7396" t="s">
        <v>14</v>
      </c>
      <c r="K7396" s="36" t="s">
        <v>149</v>
      </c>
    </row>
    <row r="7397" spans="1:11" x14ac:dyDescent="0.25">
      <c r="A7397">
        <v>168757162</v>
      </c>
      <c r="B7397" s="1">
        <v>43119</v>
      </c>
      <c r="C7397" t="s">
        <v>11</v>
      </c>
      <c r="D7397" t="s">
        <v>16</v>
      </c>
      <c r="E7397">
        <v>1</v>
      </c>
      <c r="F7397">
        <v>0.71</v>
      </c>
      <c r="G7397" t="s">
        <v>148</v>
      </c>
      <c r="H7397">
        <v>1</v>
      </c>
      <c r="I7397">
        <v>1</v>
      </c>
      <c r="J7397" t="s">
        <v>14</v>
      </c>
      <c r="K7397" s="36" t="s">
        <v>149</v>
      </c>
    </row>
    <row r="7398" spans="1:11" x14ac:dyDescent="0.25">
      <c r="A7398">
        <v>667972254</v>
      </c>
      <c r="B7398" s="1">
        <v>45646</v>
      </c>
      <c r="C7398" t="s">
        <v>11</v>
      </c>
      <c r="D7398" t="s">
        <v>17</v>
      </c>
      <c r="E7398">
        <v>0.91</v>
      </c>
      <c r="F7398">
        <v>0.17</v>
      </c>
      <c r="G7398" t="s">
        <v>148</v>
      </c>
      <c r="H7398">
        <v>1</v>
      </c>
      <c r="I7398">
        <v>1</v>
      </c>
      <c r="J7398" t="s">
        <v>14</v>
      </c>
      <c r="K7398" s="36" t="s">
        <v>149</v>
      </c>
    </row>
    <row r="7399" spans="1:11" x14ac:dyDescent="0.25">
      <c r="A7399">
        <v>664374827</v>
      </c>
      <c r="B7399" s="1">
        <v>45624</v>
      </c>
      <c r="C7399" t="s">
        <v>27</v>
      </c>
      <c r="D7399" t="s">
        <v>16</v>
      </c>
      <c r="E7399">
        <v>1</v>
      </c>
      <c r="F7399">
        <v>1</v>
      </c>
      <c r="G7399" t="s">
        <v>148</v>
      </c>
      <c r="H7399">
        <v>1</v>
      </c>
      <c r="I7399">
        <v>1</v>
      </c>
      <c r="J7399" t="s">
        <v>14</v>
      </c>
      <c r="K7399" s="36" t="s">
        <v>149</v>
      </c>
    </row>
    <row r="7400" spans="1:11" x14ac:dyDescent="0.25">
      <c r="A7400">
        <v>668553771</v>
      </c>
      <c r="B7400" s="1">
        <v>45650</v>
      </c>
      <c r="C7400" t="s">
        <v>27</v>
      </c>
      <c r="D7400" t="s">
        <v>16</v>
      </c>
      <c r="E7400">
        <v>1</v>
      </c>
      <c r="F7400">
        <v>1</v>
      </c>
      <c r="G7400" t="s">
        <v>148</v>
      </c>
      <c r="H7400">
        <v>1</v>
      </c>
      <c r="I7400">
        <v>1</v>
      </c>
      <c r="J7400" t="s">
        <v>14</v>
      </c>
      <c r="K7400" s="36" t="s">
        <v>148</v>
      </c>
    </row>
    <row r="7401" spans="1:11" x14ac:dyDescent="0.25">
      <c r="A7401">
        <v>136738445</v>
      </c>
      <c r="B7401" s="1">
        <v>42910</v>
      </c>
      <c r="C7401" t="s">
        <v>11</v>
      </c>
      <c r="D7401" t="s">
        <v>16</v>
      </c>
      <c r="E7401">
        <v>1</v>
      </c>
      <c r="F7401">
        <v>1</v>
      </c>
      <c r="G7401" t="s">
        <v>149</v>
      </c>
      <c r="H7401">
        <v>2</v>
      </c>
      <c r="I7401">
        <v>2</v>
      </c>
      <c r="J7401" t="s">
        <v>18</v>
      </c>
      <c r="K7401" s="36" t="s">
        <v>149</v>
      </c>
    </row>
    <row r="7402" spans="1:11" x14ac:dyDescent="0.25">
      <c r="A7402">
        <v>668679283</v>
      </c>
      <c r="B7402" s="1">
        <v>45651</v>
      </c>
      <c r="C7402" t="s">
        <v>27</v>
      </c>
      <c r="D7402" t="s">
        <v>16</v>
      </c>
      <c r="E7402">
        <v>1</v>
      </c>
      <c r="F7402">
        <v>0.96</v>
      </c>
      <c r="G7402" t="s">
        <v>148</v>
      </c>
      <c r="H7402">
        <v>2</v>
      </c>
      <c r="I7402">
        <v>3</v>
      </c>
      <c r="J7402" t="s">
        <v>14</v>
      </c>
      <c r="K7402" s="36" t="s">
        <v>149</v>
      </c>
    </row>
    <row r="7403" spans="1:11" x14ac:dyDescent="0.25">
      <c r="A7403">
        <v>668680280</v>
      </c>
      <c r="B7403" s="1">
        <v>45651</v>
      </c>
      <c r="C7403" t="s">
        <v>27</v>
      </c>
      <c r="D7403" t="s">
        <v>16</v>
      </c>
      <c r="E7403">
        <v>0.98</v>
      </c>
      <c r="F7403">
        <v>0.99</v>
      </c>
      <c r="G7403" t="s">
        <v>148</v>
      </c>
      <c r="H7403">
        <v>4</v>
      </c>
      <c r="I7403">
        <v>5</v>
      </c>
      <c r="J7403" t="s">
        <v>22</v>
      </c>
      <c r="K7403" s="36" t="s">
        <v>149</v>
      </c>
    </row>
    <row r="7404" spans="1:11" x14ac:dyDescent="0.25">
      <c r="A7404">
        <v>135866876</v>
      </c>
      <c r="B7404" s="1">
        <v>42905</v>
      </c>
      <c r="C7404" t="s">
        <v>11</v>
      </c>
      <c r="D7404" t="s">
        <v>21</v>
      </c>
      <c r="E7404">
        <v>0.77</v>
      </c>
      <c r="F7404">
        <v>0.67</v>
      </c>
      <c r="G7404" t="s">
        <v>148</v>
      </c>
      <c r="H7404">
        <v>1</v>
      </c>
      <c r="I7404">
        <v>1</v>
      </c>
      <c r="J7404" t="s">
        <v>14</v>
      </c>
      <c r="K7404" s="36" t="s">
        <v>149</v>
      </c>
    </row>
    <row r="7405" spans="1:11" x14ac:dyDescent="0.25">
      <c r="A7405">
        <v>668681747</v>
      </c>
      <c r="B7405" s="1">
        <v>45651</v>
      </c>
      <c r="C7405" t="s">
        <v>11</v>
      </c>
      <c r="D7405" t="s">
        <v>16</v>
      </c>
      <c r="E7405">
        <v>1</v>
      </c>
      <c r="F7405">
        <v>1</v>
      </c>
      <c r="G7405" t="s">
        <v>148</v>
      </c>
      <c r="H7405">
        <v>1</v>
      </c>
      <c r="I7405">
        <v>1</v>
      </c>
      <c r="J7405" t="s">
        <v>22</v>
      </c>
      <c r="K7405" s="36" t="s">
        <v>149</v>
      </c>
    </row>
    <row r="7406" spans="1:11" x14ac:dyDescent="0.25">
      <c r="A7406">
        <v>270249299</v>
      </c>
      <c r="B7406" s="1">
        <v>43637</v>
      </c>
      <c r="C7406" t="s">
        <v>19</v>
      </c>
      <c r="D7406" t="s">
        <v>16</v>
      </c>
      <c r="E7406">
        <v>1</v>
      </c>
      <c r="F7406">
        <v>1</v>
      </c>
      <c r="G7406" t="s">
        <v>148</v>
      </c>
      <c r="H7406">
        <v>2</v>
      </c>
      <c r="I7406">
        <v>2</v>
      </c>
      <c r="J7406" t="s">
        <v>14</v>
      </c>
      <c r="K7406" s="36" t="s">
        <v>149</v>
      </c>
    </row>
    <row r="7407" spans="1:11" x14ac:dyDescent="0.25">
      <c r="A7407">
        <v>11554804</v>
      </c>
      <c r="B7407" s="1">
        <v>42731</v>
      </c>
      <c r="C7407" t="s">
        <v>11</v>
      </c>
      <c r="D7407" t="s">
        <v>17</v>
      </c>
      <c r="E7407">
        <v>1</v>
      </c>
      <c r="F7407">
        <v>1</v>
      </c>
      <c r="G7407" t="s">
        <v>148</v>
      </c>
      <c r="H7407">
        <v>1</v>
      </c>
      <c r="I7407">
        <v>2</v>
      </c>
      <c r="J7407" t="s">
        <v>14</v>
      </c>
      <c r="K7407" s="36" t="s">
        <v>149</v>
      </c>
    </row>
    <row r="7408" spans="1:11" x14ac:dyDescent="0.25">
      <c r="A7408">
        <v>668090116</v>
      </c>
      <c r="B7408" s="1">
        <v>45647</v>
      </c>
      <c r="C7408" t="s">
        <v>27</v>
      </c>
      <c r="D7408" t="s">
        <v>16</v>
      </c>
      <c r="E7408">
        <v>1</v>
      </c>
      <c r="F7408">
        <v>0.9</v>
      </c>
      <c r="G7408" t="s">
        <v>148</v>
      </c>
      <c r="H7408">
        <v>1</v>
      </c>
      <c r="I7408">
        <v>1</v>
      </c>
      <c r="J7408" t="s">
        <v>14</v>
      </c>
      <c r="K7408" s="36" t="s">
        <v>149</v>
      </c>
    </row>
    <row r="7409" spans="1:11" x14ac:dyDescent="0.25">
      <c r="A7409">
        <v>484670262</v>
      </c>
      <c r="B7409" s="1">
        <v>44856</v>
      </c>
      <c r="C7409" t="s">
        <v>11</v>
      </c>
      <c r="D7409" t="s">
        <v>20</v>
      </c>
      <c r="E7409">
        <v>0.46</v>
      </c>
      <c r="F7409">
        <v>0.48</v>
      </c>
      <c r="G7409" t="s">
        <v>148</v>
      </c>
      <c r="H7409">
        <v>2</v>
      </c>
      <c r="I7409">
        <v>2</v>
      </c>
      <c r="J7409" t="s">
        <v>22</v>
      </c>
      <c r="K7409" s="36" t="s">
        <v>149</v>
      </c>
    </row>
    <row r="7410" spans="1:11" x14ac:dyDescent="0.25">
      <c r="A7410">
        <v>661620273</v>
      </c>
      <c r="B7410" s="1">
        <v>45607</v>
      </c>
      <c r="C7410" t="s">
        <v>27</v>
      </c>
      <c r="D7410" t="s">
        <v>16</v>
      </c>
      <c r="E7410">
        <v>1</v>
      </c>
      <c r="F7410">
        <v>0.4</v>
      </c>
      <c r="G7410" t="s">
        <v>148</v>
      </c>
      <c r="H7410">
        <v>2</v>
      </c>
      <c r="I7410">
        <v>2</v>
      </c>
      <c r="J7410" t="s">
        <v>22</v>
      </c>
      <c r="K7410" s="36" t="s">
        <v>149</v>
      </c>
    </row>
    <row r="7411" spans="1:11" x14ac:dyDescent="0.25">
      <c r="A7411">
        <v>668126150</v>
      </c>
      <c r="B7411" s="1">
        <v>45647</v>
      </c>
      <c r="C7411" t="s">
        <v>27</v>
      </c>
      <c r="D7411" t="s">
        <v>16</v>
      </c>
      <c r="E7411">
        <v>1</v>
      </c>
      <c r="F7411">
        <v>1</v>
      </c>
      <c r="G7411" t="s">
        <v>148</v>
      </c>
      <c r="H7411">
        <v>1</v>
      </c>
      <c r="I7411">
        <v>1</v>
      </c>
      <c r="J7411" t="s">
        <v>22</v>
      </c>
      <c r="K7411" s="36" t="s">
        <v>149</v>
      </c>
    </row>
    <row r="7412" spans="1:11" x14ac:dyDescent="0.25">
      <c r="A7412">
        <v>89060357</v>
      </c>
      <c r="B7412" s="1">
        <v>42592</v>
      </c>
      <c r="C7412" t="s">
        <v>11</v>
      </c>
      <c r="D7412" t="s">
        <v>16</v>
      </c>
      <c r="E7412">
        <v>1</v>
      </c>
      <c r="F7412">
        <v>0.97</v>
      </c>
      <c r="G7412" t="s">
        <v>149</v>
      </c>
      <c r="H7412">
        <v>1</v>
      </c>
      <c r="I7412">
        <v>1</v>
      </c>
      <c r="J7412" t="s">
        <v>14</v>
      </c>
      <c r="K7412" s="36" t="s">
        <v>149</v>
      </c>
    </row>
    <row r="7413" spans="1:11" x14ac:dyDescent="0.25">
      <c r="A7413">
        <v>668802404</v>
      </c>
      <c r="B7413" s="1">
        <v>45652</v>
      </c>
      <c r="C7413" t="s">
        <v>27</v>
      </c>
      <c r="D7413" t="s">
        <v>17</v>
      </c>
      <c r="E7413">
        <v>0.7</v>
      </c>
      <c r="F7413">
        <v>0</v>
      </c>
      <c r="G7413" t="s">
        <v>148</v>
      </c>
      <c r="H7413">
        <v>1</v>
      </c>
      <c r="I7413">
        <v>1</v>
      </c>
      <c r="J7413" t="s">
        <v>14</v>
      </c>
      <c r="K7413" s="36" t="s">
        <v>149</v>
      </c>
    </row>
    <row r="7414" spans="1:11" x14ac:dyDescent="0.25">
      <c r="A7414">
        <v>668830527</v>
      </c>
      <c r="B7414" s="1">
        <v>45652</v>
      </c>
      <c r="C7414" t="s">
        <v>27</v>
      </c>
      <c r="D7414" t="s">
        <v>16</v>
      </c>
      <c r="E7414">
        <v>0.63</v>
      </c>
      <c r="F7414">
        <v>1</v>
      </c>
      <c r="G7414" t="s">
        <v>148</v>
      </c>
      <c r="H7414">
        <v>1</v>
      </c>
      <c r="I7414">
        <v>2</v>
      </c>
      <c r="J7414" t="s">
        <v>14</v>
      </c>
      <c r="K7414" s="36" t="s">
        <v>149</v>
      </c>
    </row>
    <row r="7415" spans="1:11" x14ac:dyDescent="0.25">
      <c r="A7415">
        <v>524035193</v>
      </c>
      <c r="B7415" s="1">
        <v>45113</v>
      </c>
      <c r="C7415" t="s">
        <v>27</v>
      </c>
      <c r="D7415" t="s">
        <v>20</v>
      </c>
      <c r="E7415">
        <v>0</v>
      </c>
      <c r="F7415">
        <v>0</v>
      </c>
      <c r="G7415" t="s">
        <v>148</v>
      </c>
      <c r="H7415">
        <v>1</v>
      </c>
      <c r="I7415">
        <v>6</v>
      </c>
      <c r="J7415" t="s">
        <v>14</v>
      </c>
      <c r="K7415" s="36" t="s">
        <v>149</v>
      </c>
    </row>
    <row r="7416" spans="1:11" x14ac:dyDescent="0.25">
      <c r="A7416">
        <v>668229992</v>
      </c>
      <c r="B7416" s="1">
        <v>45648</v>
      </c>
      <c r="C7416" t="s">
        <v>27</v>
      </c>
      <c r="D7416" t="s">
        <v>16</v>
      </c>
      <c r="E7416">
        <v>1</v>
      </c>
      <c r="F7416">
        <v>1</v>
      </c>
      <c r="G7416" t="s">
        <v>148</v>
      </c>
      <c r="H7416">
        <v>4</v>
      </c>
      <c r="I7416">
        <v>4</v>
      </c>
      <c r="J7416" t="s">
        <v>14</v>
      </c>
      <c r="K7416" s="36" t="s">
        <v>148</v>
      </c>
    </row>
    <row r="7417" spans="1:11" x14ac:dyDescent="0.25">
      <c r="A7417">
        <v>668240916</v>
      </c>
      <c r="B7417" s="1">
        <v>45648</v>
      </c>
      <c r="C7417" t="s">
        <v>27</v>
      </c>
      <c r="D7417" t="s">
        <v>17</v>
      </c>
      <c r="E7417">
        <v>1</v>
      </c>
      <c r="F7417">
        <v>0.9</v>
      </c>
      <c r="G7417" t="s">
        <v>148</v>
      </c>
      <c r="H7417">
        <v>1</v>
      </c>
      <c r="I7417">
        <v>1</v>
      </c>
      <c r="J7417" t="s">
        <v>14</v>
      </c>
      <c r="K7417" s="36" t="s">
        <v>148</v>
      </c>
    </row>
    <row r="7418" spans="1:11" x14ac:dyDescent="0.25">
      <c r="A7418">
        <v>130379153</v>
      </c>
      <c r="B7418" s="1">
        <v>42870</v>
      </c>
      <c r="C7418" t="s">
        <v>11</v>
      </c>
      <c r="D7418" t="s">
        <v>16</v>
      </c>
      <c r="E7418">
        <v>1</v>
      </c>
      <c r="G7418" t="s">
        <v>148</v>
      </c>
      <c r="H7418">
        <v>1</v>
      </c>
      <c r="I7418">
        <v>2</v>
      </c>
      <c r="J7418" t="s">
        <v>14</v>
      </c>
      <c r="K7418" s="36" t="s">
        <v>149</v>
      </c>
    </row>
    <row r="7419" spans="1:11" x14ac:dyDescent="0.25">
      <c r="A7419">
        <v>101263593</v>
      </c>
      <c r="B7419" s="1">
        <v>42668</v>
      </c>
      <c r="C7419" t="s">
        <v>11</v>
      </c>
      <c r="D7419" t="s">
        <v>16</v>
      </c>
      <c r="E7419">
        <v>1</v>
      </c>
      <c r="F7419">
        <v>0.97</v>
      </c>
      <c r="G7419" t="s">
        <v>27</v>
      </c>
      <c r="H7419">
        <v>4</v>
      </c>
      <c r="I7419">
        <v>8</v>
      </c>
      <c r="J7419" t="s">
        <v>14</v>
      </c>
      <c r="K7419" s="36" t="s">
        <v>149</v>
      </c>
    </row>
    <row r="7420" spans="1:11" x14ac:dyDescent="0.25">
      <c r="A7420">
        <v>668890886</v>
      </c>
      <c r="B7420" s="1">
        <v>45652</v>
      </c>
      <c r="C7420" t="s">
        <v>27</v>
      </c>
      <c r="D7420" t="s">
        <v>16</v>
      </c>
      <c r="E7420">
        <v>0.91</v>
      </c>
      <c r="F7420">
        <v>1</v>
      </c>
      <c r="G7420" t="s">
        <v>148</v>
      </c>
      <c r="H7420">
        <v>5</v>
      </c>
      <c r="I7420">
        <v>5</v>
      </c>
      <c r="J7420" t="s">
        <v>14</v>
      </c>
      <c r="K7420" s="36" t="s">
        <v>149</v>
      </c>
    </row>
    <row r="7421" spans="1:11" x14ac:dyDescent="0.25">
      <c r="A7421">
        <v>419305702</v>
      </c>
      <c r="B7421" s="1">
        <v>44428</v>
      </c>
      <c r="C7421" t="s">
        <v>27</v>
      </c>
      <c r="D7421" t="s">
        <v>16</v>
      </c>
      <c r="E7421">
        <v>1</v>
      </c>
      <c r="F7421">
        <v>1</v>
      </c>
      <c r="G7421" t="s">
        <v>148</v>
      </c>
      <c r="H7421">
        <v>1</v>
      </c>
      <c r="I7421">
        <v>2</v>
      </c>
      <c r="J7421" t="s">
        <v>22</v>
      </c>
      <c r="K7421" s="36" t="s">
        <v>149</v>
      </c>
    </row>
    <row r="7422" spans="1:11" x14ac:dyDescent="0.25">
      <c r="A7422">
        <v>594080508</v>
      </c>
      <c r="B7422" s="1">
        <v>45508</v>
      </c>
      <c r="C7422" t="s">
        <v>11</v>
      </c>
      <c r="D7422" t="s">
        <v>16</v>
      </c>
      <c r="E7422">
        <v>1</v>
      </c>
      <c r="F7422">
        <v>1</v>
      </c>
      <c r="G7422" t="s">
        <v>148</v>
      </c>
      <c r="H7422">
        <v>1</v>
      </c>
      <c r="I7422">
        <v>1</v>
      </c>
      <c r="J7422" t="s">
        <v>14</v>
      </c>
      <c r="K7422" s="36" t="s">
        <v>149</v>
      </c>
    </row>
    <row r="7423" spans="1:11" x14ac:dyDescent="0.25">
      <c r="A7423">
        <v>480815290</v>
      </c>
      <c r="B7423" s="1">
        <v>44828</v>
      </c>
      <c r="C7423" t="s">
        <v>11</v>
      </c>
      <c r="D7423" t="s">
        <v>16</v>
      </c>
      <c r="E7423">
        <v>1</v>
      </c>
      <c r="F7423">
        <v>1</v>
      </c>
      <c r="G7423" t="s">
        <v>27</v>
      </c>
      <c r="H7423">
        <v>2</v>
      </c>
      <c r="I7423">
        <v>3</v>
      </c>
      <c r="J7423" t="s">
        <v>22</v>
      </c>
      <c r="K7423" s="36" t="s">
        <v>149</v>
      </c>
    </row>
    <row r="7424" spans="1:11" x14ac:dyDescent="0.25">
      <c r="A7424">
        <v>529102805</v>
      </c>
      <c r="B7424" s="1">
        <v>45138</v>
      </c>
      <c r="C7424" t="s">
        <v>27</v>
      </c>
      <c r="D7424" t="s">
        <v>16</v>
      </c>
      <c r="E7424">
        <v>1</v>
      </c>
      <c r="F7424">
        <v>1</v>
      </c>
      <c r="G7424" t="s">
        <v>148</v>
      </c>
      <c r="H7424">
        <v>1</v>
      </c>
      <c r="I7424">
        <v>2</v>
      </c>
      <c r="J7424" t="s">
        <v>22</v>
      </c>
      <c r="K7424" s="36" t="s">
        <v>149</v>
      </c>
    </row>
    <row r="7425" spans="1:11" x14ac:dyDescent="0.25">
      <c r="A7425">
        <v>664745019</v>
      </c>
      <c r="B7425" s="1">
        <v>45626</v>
      </c>
      <c r="C7425" t="s">
        <v>27</v>
      </c>
      <c r="D7425" t="s">
        <v>16</v>
      </c>
      <c r="E7425">
        <v>1</v>
      </c>
      <c r="F7425">
        <v>1</v>
      </c>
      <c r="G7425" t="s">
        <v>148</v>
      </c>
      <c r="H7425">
        <v>1</v>
      </c>
      <c r="I7425">
        <v>1</v>
      </c>
      <c r="J7425" t="s">
        <v>14</v>
      </c>
      <c r="K7425" s="36" t="s">
        <v>149</v>
      </c>
    </row>
    <row r="7426" spans="1:11" x14ac:dyDescent="0.25">
      <c r="A7426">
        <v>668360889</v>
      </c>
      <c r="B7426" s="1">
        <v>45649</v>
      </c>
      <c r="C7426" t="s">
        <v>27</v>
      </c>
      <c r="D7426" t="s">
        <v>16</v>
      </c>
      <c r="E7426">
        <v>1</v>
      </c>
      <c r="F7426">
        <v>1</v>
      </c>
      <c r="G7426" t="s">
        <v>148</v>
      </c>
      <c r="H7426">
        <v>1</v>
      </c>
      <c r="I7426">
        <v>1</v>
      </c>
      <c r="J7426" t="s">
        <v>14</v>
      </c>
      <c r="K7426" s="36" t="s">
        <v>149</v>
      </c>
    </row>
    <row r="7427" spans="1:11" x14ac:dyDescent="0.25">
      <c r="A7427">
        <v>668385232</v>
      </c>
      <c r="B7427" s="1">
        <v>45649</v>
      </c>
      <c r="C7427" t="s">
        <v>27</v>
      </c>
      <c r="D7427" t="s">
        <v>16</v>
      </c>
      <c r="E7427">
        <v>1</v>
      </c>
      <c r="F7427">
        <v>0.87</v>
      </c>
      <c r="G7427" t="s">
        <v>148</v>
      </c>
      <c r="H7427">
        <v>2</v>
      </c>
      <c r="I7427">
        <v>2</v>
      </c>
      <c r="J7427" t="s">
        <v>14</v>
      </c>
      <c r="K7427" s="36" t="s">
        <v>149</v>
      </c>
    </row>
    <row r="7428" spans="1:11" x14ac:dyDescent="0.25">
      <c r="A7428">
        <v>668353126</v>
      </c>
      <c r="B7428" s="1">
        <v>45649</v>
      </c>
      <c r="C7428" t="s">
        <v>11</v>
      </c>
      <c r="D7428" t="s">
        <v>16</v>
      </c>
      <c r="E7428">
        <v>1</v>
      </c>
      <c r="F7428">
        <v>1</v>
      </c>
      <c r="G7428" t="s">
        <v>148</v>
      </c>
      <c r="H7428">
        <v>1</v>
      </c>
      <c r="I7428">
        <v>1</v>
      </c>
      <c r="J7428" t="s">
        <v>14</v>
      </c>
      <c r="K7428" s="36" t="s">
        <v>149</v>
      </c>
    </row>
    <row r="7429" spans="1:11" x14ac:dyDescent="0.25">
      <c r="A7429">
        <v>668373376</v>
      </c>
      <c r="B7429" s="1">
        <v>45649</v>
      </c>
      <c r="C7429" t="s">
        <v>11</v>
      </c>
      <c r="D7429" t="s">
        <v>20</v>
      </c>
      <c r="E7429">
        <v>0.16</v>
      </c>
      <c r="F7429">
        <v>0.03</v>
      </c>
      <c r="G7429" t="s">
        <v>148</v>
      </c>
      <c r="H7429">
        <v>1</v>
      </c>
      <c r="I7429">
        <v>4</v>
      </c>
      <c r="J7429" t="s">
        <v>14</v>
      </c>
      <c r="K7429" s="36" t="s">
        <v>149</v>
      </c>
    </row>
    <row r="7430" spans="1:11" x14ac:dyDescent="0.25">
      <c r="A7430">
        <v>669047844</v>
      </c>
      <c r="B7430" s="1">
        <v>45653</v>
      </c>
      <c r="C7430" t="s">
        <v>27</v>
      </c>
      <c r="D7430" t="s">
        <v>16</v>
      </c>
      <c r="E7430">
        <v>1</v>
      </c>
      <c r="F7430">
        <v>1</v>
      </c>
      <c r="G7430" t="s">
        <v>148</v>
      </c>
      <c r="H7430">
        <v>1</v>
      </c>
      <c r="I7430">
        <v>1</v>
      </c>
      <c r="J7430" t="s">
        <v>14</v>
      </c>
      <c r="K7430" s="36" t="s">
        <v>149</v>
      </c>
    </row>
    <row r="7431" spans="1:11" x14ac:dyDescent="0.25">
      <c r="A7431">
        <v>407870207</v>
      </c>
      <c r="B7431" s="1">
        <v>44365</v>
      </c>
      <c r="C7431" t="s">
        <v>27</v>
      </c>
      <c r="D7431" t="s">
        <v>17</v>
      </c>
      <c r="E7431">
        <v>0.7</v>
      </c>
      <c r="F7431">
        <v>0.5</v>
      </c>
      <c r="G7431" t="s">
        <v>148</v>
      </c>
      <c r="H7431">
        <v>1</v>
      </c>
      <c r="I7431">
        <v>1</v>
      </c>
      <c r="J7431" t="s">
        <v>22</v>
      </c>
      <c r="K7431" s="36" t="s">
        <v>149</v>
      </c>
    </row>
    <row r="7432" spans="1:11" x14ac:dyDescent="0.25">
      <c r="A7432">
        <v>669075746</v>
      </c>
      <c r="B7432" s="1">
        <v>45653</v>
      </c>
      <c r="C7432" t="s">
        <v>27</v>
      </c>
      <c r="D7432" t="s">
        <v>16</v>
      </c>
      <c r="E7432">
        <v>1</v>
      </c>
      <c r="F7432">
        <v>1</v>
      </c>
      <c r="G7432" t="s">
        <v>148</v>
      </c>
      <c r="H7432">
        <v>1</v>
      </c>
      <c r="I7432">
        <v>1</v>
      </c>
      <c r="J7432" t="s">
        <v>14</v>
      </c>
      <c r="K7432" s="36" t="s">
        <v>149</v>
      </c>
    </row>
    <row r="7433" spans="1:11" x14ac:dyDescent="0.25">
      <c r="A7433">
        <v>539673195</v>
      </c>
      <c r="B7433" s="1">
        <v>45199</v>
      </c>
      <c r="C7433" t="s">
        <v>49</v>
      </c>
      <c r="D7433" t="s">
        <v>16</v>
      </c>
      <c r="E7433">
        <v>1</v>
      </c>
      <c r="F7433">
        <v>1</v>
      </c>
      <c r="G7433" t="s">
        <v>148</v>
      </c>
      <c r="H7433">
        <v>3</v>
      </c>
      <c r="I7433">
        <v>4</v>
      </c>
      <c r="J7433" t="s">
        <v>14</v>
      </c>
      <c r="K7433" s="36" t="s">
        <v>149</v>
      </c>
    </row>
    <row r="7434" spans="1:11" x14ac:dyDescent="0.25">
      <c r="A7434">
        <v>669080905</v>
      </c>
      <c r="B7434" s="1">
        <v>45653</v>
      </c>
      <c r="C7434" t="s">
        <v>11</v>
      </c>
      <c r="D7434" t="s">
        <v>16</v>
      </c>
      <c r="E7434">
        <v>1</v>
      </c>
      <c r="F7434">
        <v>0.87</v>
      </c>
      <c r="G7434" t="s">
        <v>148</v>
      </c>
      <c r="H7434">
        <v>1</v>
      </c>
      <c r="I7434">
        <v>1</v>
      </c>
      <c r="J7434" t="s">
        <v>14</v>
      </c>
      <c r="K7434" s="36" t="s">
        <v>149</v>
      </c>
    </row>
    <row r="7435" spans="1:11" x14ac:dyDescent="0.25">
      <c r="A7435">
        <v>244928826</v>
      </c>
      <c r="B7435" s="1">
        <v>43519</v>
      </c>
      <c r="C7435" t="s">
        <v>11</v>
      </c>
      <c r="D7435" t="s">
        <v>16</v>
      </c>
      <c r="E7435">
        <v>1</v>
      </c>
      <c r="F7435">
        <v>1</v>
      </c>
      <c r="G7435" t="s">
        <v>148</v>
      </c>
      <c r="H7435">
        <v>1</v>
      </c>
      <c r="I7435">
        <v>1</v>
      </c>
      <c r="J7435" t="s">
        <v>18</v>
      </c>
      <c r="K7435" s="36" t="s">
        <v>148</v>
      </c>
    </row>
    <row r="7436" spans="1:11" x14ac:dyDescent="0.25">
      <c r="A7436">
        <v>567380369</v>
      </c>
      <c r="B7436" s="1">
        <v>45367</v>
      </c>
      <c r="C7436" t="s">
        <v>11</v>
      </c>
      <c r="D7436" t="s">
        <v>16</v>
      </c>
      <c r="E7436">
        <v>1</v>
      </c>
      <c r="F7436">
        <v>0.94</v>
      </c>
      <c r="G7436" t="s">
        <v>148</v>
      </c>
      <c r="H7436">
        <v>1</v>
      </c>
      <c r="I7436">
        <v>1</v>
      </c>
      <c r="J7436" t="s">
        <v>14</v>
      </c>
      <c r="K7436" s="36" t="s">
        <v>149</v>
      </c>
    </row>
    <row r="7437" spans="1:11" x14ac:dyDescent="0.25">
      <c r="A7437">
        <v>668207734</v>
      </c>
      <c r="B7437" s="1">
        <v>45648</v>
      </c>
      <c r="C7437" t="s">
        <v>27</v>
      </c>
      <c r="D7437" t="s">
        <v>21</v>
      </c>
      <c r="E7437">
        <v>0.76</v>
      </c>
      <c r="F7437">
        <v>0.55000000000000004</v>
      </c>
      <c r="G7437" t="s">
        <v>148</v>
      </c>
      <c r="H7437">
        <v>6</v>
      </c>
      <c r="I7437">
        <v>9</v>
      </c>
      <c r="J7437" t="s">
        <v>22</v>
      </c>
      <c r="K7437" s="36" t="s">
        <v>149</v>
      </c>
    </row>
    <row r="7438" spans="1:11" x14ac:dyDescent="0.25">
      <c r="A7438">
        <v>669437946</v>
      </c>
      <c r="B7438" s="1">
        <v>45655</v>
      </c>
      <c r="C7438" t="s">
        <v>27</v>
      </c>
      <c r="D7438" t="s">
        <v>17</v>
      </c>
      <c r="E7438">
        <v>0.9</v>
      </c>
      <c r="F7438">
        <v>0.6</v>
      </c>
      <c r="G7438" t="s">
        <v>148</v>
      </c>
      <c r="H7438">
        <v>1</v>
      </c>
      <c r="I7438">
        <v>1</v>
      </c>
      <c r="J7438" t="s">
        <v>14</v>
      </c>
      <c r="K7438" s="36" t="s">
        <v>149</v>
      </c>
    </row>
    <row r="7439" spans="1:11" x14ac:dyDescent="0.25">
      <c r="A7439">
        <v>459770491</v>
      </c>
      <c r="B7439" s="1">
        <v>44699</v>
      </c>
      <c r="C7439" t="s">
        <v>11</v>
      </c>
      <c r="D7439" t="s">
        <v>21</v>
      </c>
      <c r="E7439">
        <v>0.67</v>
      </c>
      <c r="F7439">
        <v>1</v>
      </c>
      <c r="G7439" t="s">
        <v>148</v>
      </c>
      <c r="H7439">
        <v>1</v>
      </c>
      <c r="I7439">
        <v>2</v>
      </c>
      <c r="J7439" t="s">
        <v>22</v>
      </c>
      <c r="K7439" s="36" t="s">
        <v>149</v>
      </c>
    </row>
    <row r="7440" spans="1:11" x14ac:dyDescent="0.25">
      <c r="A7440">
        <v>409614429</v>
      </c>
      <c r="B7440" s="1">
        <v>44375</v>
      </c>
      <c r="C7440" t="s">
        <v>11</v>
      </c>
      <c r="D7440" t="s">
        <v>16</v>
      </c>
      <c r="E7440">
        <v>1</v>
      </c>
      <c r="F7440">
        <v>0.98</v>
      </c>
      <c r="G7440" t="s">
        <v>149</v>
      </c>
      <c r="H7440">
        <v>1</v>
      </c>
      <c r="I7440">
        <v>2</v>
      </c>
      <c r="J7440" t="s">
        <v>22</v>
      </c>
      <c r="K7440" s="36" t="s">
        <v>149</v>
      </c>
    </row>
    <row r="7441" spans="1:11" x14ac:dyDescent="0.25">
      <c r="A7441">
        <v>669249710</v>
      </c>
      <c r="B7441" s="1">
        <v>45654</v>
      </c>
      <c r="C7441" t="s">
        <v>27</v>
      </c>
      <c r="D7441" t="s">
        <v>16</v>
      </c>
      <c r="E7441">
        <v>0.9</v>
      </c>
      <c r="F7441">
        <v>1</v>
      </c>
      <c r="G7441" t="s">
        <v>148</v>
      </c>
      <c r="H7441">
        <v>1</v>
      </c>
      <c r="I7441">
        <v>1</v>
      </c>
      <c r="J7441" t="s">
        <v>14</v>
      </c>
      <c r="K7441" s="36" t="s">
        <v>149</v>
      </c>
    </row>
    <row r="7442" spans="1:11" x14ac:dyDescent="0.25">
      <c r="A7442">
        <v>229430005</v>
      </c>
      <c r="B7442" s="1">
        <v>43440</v>
      </c>
      <c r="C7442" t="s">
        <v>11</v>
      </c>
      <c r="D7442" t="s">
        <v>16</v>
      </c>
      <c r="E7442">
        <v>1</v>
      </c>
      <c r="F7442">
        <v>1</v>
      </c>
      <c r="G7442" t="s">
        <v>148</v>
      </c>
      <c r="H7442">
        <v>1</v>
      </c>
      <c r="I7442">
        <v>1</v>
      </c>
      <c r="J7442" t="s">
        <v>14</v>
      </c>
      <c r="K7442" s="36" t="s">
        <v>149</v>
      </c>
    </row>
    <row r="7443" spans="1:11" x14ac:dyDescent="0.25">
      <c r="A7443">
        <v>669133731</v>
      </c>
      <c r="B7443" s="1">
        <v>45653</v>
      </c>
      <c r="C7443" t="s">
        <v>27</v>
      </c>
      <c r="D7443" t="s">
        <v>16</v>
      </c>
      <c r="E7443">
        <v>0.84</v>
      </c>
      <c r="F7443">
        <v>1</v>
      </c>
      <c r="G7443" t="s">
        <v>148</v>
      </c>
      <c r="H7443">
        <v>2</v>
      </c>
      <c r="I7443">
        <v>3</v>
      </c>
      <c r="J7443" t="s">
        <v>14</v>
      </c>
      <c r="K7443" s="36" t="s">
        <v>149</v>
      </c>
    </row>
    <row r="7444" spans="1:11" x14ac:dyDescent="0.25">
      <c r="A7444">
        <v>31701630</v>
      </c>
      <c r="B7444" s="1">
        <v>42116</v>
      </c>
      <c r="C7444" t="s">
        <v>11</v>
      </c>
      <c r="D7444" t="s">
        <v>17</v>
      </c>
      <c r="E7444">
        <v>1</v>
      </c>
      <c r="F7444">
        <v>1</v>
      </c>
      <c r="G7444" t="s">
        <v>148</v>
      </c>
      <c r="H7444">
        <v>1</v>
      </c>
      <c r="I7444">
        <v>2</v>
      </c>
      <c r="J7444" t="s">
        <v>14</v>
      </c>
      <c r="K7444" s="36" t="s">
        <v>149</v>
      </c>
    </row>
    <row r="7445" spans="1:11" x14ac:dyDescent="0.25">
      <c r="A7445">
        <v>655405052</v>
      </c>
      <c r="B7445" s="1">
        <v>45569</v>
      </c>
      <c r="C7445" t="s">
        <v>11</v>
      </c>
      <c r="D7445" t="s">
        <v>16</v>
      </c>
      <c r="E7445">
        <v>1</v>
      </c>
      <c r="F7445">
        <v>1</v>
      </c>
      <c r="G7445" t="s">
        <v>149</v>
      </c>
      <c r="H7445">
        <v>2</v>
      </c>
      <c r="I7445">
        <v>2</v>
      </c>
      <c r="J7445" t="s">
        <v>22</v>
      </c>
      <c r="K7445" s="36" t="s">
        <v>148</v>
      </c>
    </row>
    <row r="7446" spans="1:11" x14ac:dyDescent="0.25">
      <c r="A7446">
        <v>270230553</v>
      </c>
      <c r="B7446" s="1">
        <v>43637</v>
      </c>
      <c r="C7446" t="s">
        <v>31</v>
      </c>
      <c r="D7446" t="s">
        <v>16</v>
      </c>
      <c r="E7446">
        <v>1</v>
      </c>
      <c r="F7446">
        <v>0.97</v>
      </c>
      <c r="G7446" t="s">
        <v>148</v>
      </c>
      <c r="H7446">
        <v>1326</v>
      </c>
      <c r="I7446">
        <v>2132</v>
      </c>
      <c r="J7446" t="s">
        <v>14</v>
      </c>
      <c r="K7446" s="36" t="s">
        <v>149</v>
      </c>
    </row>
    <row r="7447" spans="1:11" x14ac:dyDescent="0.25">
      <c r="A7447">
        <v>578583561</v>
      </c>
      <c r="B7447" s="1">
        <v>45432</v>
      </c>
      <c r="C7447" t="s">
        <v>27</v>
      </c>
      <c r="D7447" t="s">
        <v>16</v>
      </c>
      <c r="E7447">
        <v>1</v>
      </c>
      <c r="F7447">
        <v>1</v>
      </c>
      <c r="G7447" t="s">
        <v>148</v>
      </c>
      <c r="H7447">
        <v>1</v>
      </c>
      <c r="I7447">
        <v>1</v>
      </c>
      <c r="J7447" t="s">
        <v>14</v>
      </c>
      <c r="K7447" s="36" t="s">
        <v>149</v>
      </c>
    </row>
    <row r="7448" spans="1:11" x14ac:dyDescent="0.25">
      <c r="A7448">
        <v>2333628</v>
      </c>
      <c r="B7448" s="1">
        <v>41038</v>
      </c>
      <c r="C7448" t="s">
        <v>11</v>
      </c>
      <c r="D7448" t="s">
        <v>16</v>
      </c>
      <c r="E7448">
        <v>1</v>
      </c>
      <c r="F7448">
        <v>1</v>
      </c>
      <c r="G7448" t="s">
        <v>148</v>
      </c>
      <c r="H7448">
        <v>1</v>
      </c>
      <c r="I7448">
        <v>1</v>
      </c>
      <c r="J7448" t="s">
        <v>14</v>
      </c>
      <c r="K7448" s="36" t="s">
        <v>149</v>
      </c>
    </row>
    <row r="7449" spans="1:11" x14ac:dyDescent="0.25">
      <c r="A7449">
        <v>559562675</v>
      </c>
      <c r="B7449" s="1">
        <v>45322</v>
      </c>
      <c r="C7449" t="s">
        <v>27</v>
      </c>
      <c r="D7449" t="s">
        <v>16</v>
      </c>
      <c r="E7449">
        <v>1</v>
      </c>
      <c r="F7449">
        <v>0.95</v>
      </c>
      <c r="G7449" t="s">
        <v>148</v>
      </c>
      <c r="H7449">
        <v>1</v>
      </c>
      <c r="I7449">
        <v>2</v>
      </c>
      <c r="J7449" t="s">
        <v>22</v>
      </c>
      <c r="K7449" s="36" t="s">
        <v>149</v>
      </c>
    </row>
    <row r="7450" spans="1:11" x14ac:dyDescent="0.25">
      <c r="A7450">
        <v>670717150</v>
      </c>
      <c r="B7450" s="1">
        <v>45661</v>
      </c>
      <c r="C7450" t="s">
        <v>27</v>
      </c>
      <c r="D7450" t="s">
        <v>16</v>
      </c>
      <c r="E7450">
        <v>1</v>
      </c>
      <c r="F7450">
        <v>1</v>
      </c>
      <c r="G7450" t="s">
        <v>148</v>
      </c>
      <c r="H7450">
        <v>1</v>
      </c>
      <c r="I7450">
        <v>1</v>
      </c>
      <c r="J7450" t="s">
        <v>22</v>
      </c>
      <c r="K7450" s="36" t="s">
        <v>148</v>
      </c>
    </row>
    <row r="7451" spans="1:11" x14ac:dyDescent="0.25">
      <c r="A7451">
        <v>597704196</v>
      </c>
      <c r="B7451" s="1">
        <v>45526</v>
      </c>
      <c r="C7451" t="s">
        <v>27</v>
      </c>
      <c r="D7451" t="s">
        <v>17</v>
      </c>
      <c r="E7451">
        <v>0.96</v>
      </c>
      <c r="F7451">
        <v>1</v>
      </c>
      <c r="G7451" t="s">
        <v>148</v>
      </c>
      <c r="H7451">
        <v>1</v>
      </c>
      <c r="I7451">
        <v>1</v>
      </c>
      <c r="J7451" t="s">
        <v>14</v>
      </c>
      <c r="K7451" s="36" t="s">
        <v>149</v>
      </c>
    </row>
    <row r="7452" spans="1:11" x14ac:dyDescent="0.25">
      <c r="A7452">
        <v>669748798</v>
      </c>
      <c r="B7452" s="1">
        <v>45656</v>
      </c>
      <c r="C7452" t="s">
        <v>11</v>
      </c>
      <c r="D7452" t="s">
        <v>16</v>
      </c>
      <c r="E7452">
        <v>1</v>
      </c>
      <c r="F7452">
        <v>1</v>
      </c>
      <c r="G7452" t="s">
        <v>148</v>
      </c>
      <c r="H7452">
        <v>1</v>
      </c>
      <c r="I7452">
        <v>1</v>
      </c>
      <c r="J7452" t="s">
        <v>22</v>
      </c>
      <c r="K7452" s="36" t="s">
        <v>148</v>
      </c>
    </row>
    <row r="7453" spans="1:11" x14ac:dyDescent="0.25">
      <c r="A7453">
        <v>670778750</v>
      </c>
      <c r="B7453" s="1">
        <v>45661</v>
      </c>
      <c r="C7453" t="s">
        <v>27</v>
      </c>
      <c r="D7453" t="s">
        <v>16</v>
      </c>
      <c r="E7453">
        <v>1</v>
      </c>
      <c r="F7453">
        <v>0.98</v>
      </c>
      <c r="G7453" t="s">
        <v>148</v>
      </c>
      <c r="H7453">
        <v>7</v>
      </c>
      <c r="I7453">
        <v>7</v>
      </c>
      <c r="J7453" t="s">
        <v>14</v>
      </c>
      <c r="K7453" s="36" t="s">
        <v>148</v>
      </c>
    </row>
    <row r="7454" spans="1:11" x14ac:dyDescent="0.25">
      <c r="A7454">
        <v>663103485</v>
      </c>
      <c r="B7454" s="1">
        <v>45616</v>
      </c>
      <c r="C7454" t="s">
        <v>27</v>
      </c>
      <c r="D7454" t="s">
        <v>16</v>
      </c>
      <c r="E7454">
        <v>1</v>
      </c>
      <c r="F7454">
        <v>1</v>
      </c>
      <c r="G7454" t="s">
        <v>148</v>
      </c>
      <c r="H7454">
        <v>1</v>
      </c>
      <c r="I7454">
        <v>2</v>
      </c>
      <c r="J7454" t="s">
        <v>14</v>
      </c>
      <c r="K7454" s="36" t="s">
        <v>149</v>
      </c>
    </row>
    <row r="7455" spans="1:11" x14ac:dyDescent="0.25">
      <c r="A7455">
        <v>64227647</v>
      </c>
      <c r="B7455" s="1">
        <v>42452</v>
      </c>
      <c r="C7455" t="s">
        <v>11</v>
      </c>
      <c r="D7455" t="s">
        <v>16</v>
      </c>
      <c r="E7455">
        <v>1</v>
      </c>
      <c r="F7455">
        <v>1</v>
      </c>
      <c r="G7455" t="s">
        <v>148</v>
      </c>
      <c r="H7455">
        <v>1</v>
      </c>
      <c r="I7455">
        <v>2</v>
      </c>
      <c r="J7455" t="s">
        <v>14</v>
      </c>
      <c r="K7455" s="36" t="s">
        <v>149</v>
      </c>
    </row>
    <row r="7456" spans="1:11" x14ac:dyDescent="0.25">
      <c r="A7456">
        <v>579071561</v>
      </c>
      <c r="B7456" s="1">
        <v>45434</v>
      </c>
      <c r="C7456" t="s">
        <v>27</v>
      </c>
      <c r="D7456" t="s">
        <v>16</v>
      </c>
      <c r="E7456">
        <v>1</v>
      </c>
      <c r="F7456">
        <v>0.75</v>
      </c>
      <c r="G7456" t="s">
        <v>148</v>
      </c>
      <c r="H7456">
        <v>1</v>
      </c>
      <c r="I7456">
        <v>1</v>
      </c>
      <c r="J7456" t="s">
        <v>14</v>
      </c>
      <c r="K7456" s="36" t="s">
        <v>149</v>
      </c>
    </row>
    <row r="7457" spans="1:11" x14ac:dyDescent="0.25">
      <c r="A7457">
        <v>670900105</v>
      </c>
      <c r="B7457" s="1">
        <v>45662</v>
      </c>
      <c r="C7457" t="s">
        <v>27</v>
      </c>
      <c r="D7457" t="s">
        <v>16</v>
      </c>
      <c r="E7457">
        <v>1</v>
      </c>
      <c r="F7457">
        <v>1</v>
      </c>
      <c r="G7457" t="s">
        <v>148</v>
      </c>
      <c r="H7457">
        <v>1</v>
      </c>
      <c r="I7457">
        <v>1</v>
      </c>
      <c r="J7457" t="s">
        <v>22</v>
      </c>
      <c r="K7457" s="36" t="s">
        <v>149</v>
      </c>
    </row>
    <row r="7458" spans="1:11" x14ac:dyDescent="0.25">
      <c r="A7458">
        <v>670890476</v>
      </c>
      <c r="B7458" s="1">
        <v>45662</v>
      </c>
      <c r="C7458" t="s">
        <v>27</v>
      </c>
      <c r="D7458" t="s">
        <v>16</v>
      </c>
      <c r="E7458">
        <v>0.6</v>
      </c>
      <c r="F7458">
        <v>0.71</v>
      </c>
      <c r="G7458" t="s">
        <v>148</v>
      </c>
      <c r="H7458">
        <v>16</v>
      </c>
      <c r="I7458">
        <v>16</v>
      </c>
      <c r="J7458" t="s">
        <v>14</v>
      </c>
      <c r="K7458" s="36" t="s">
        <v>149</v>
      </c>
    </row>
    <row r="7459" spans="1:11" x14ac:dyDescent="0.25">
      <c r="A7459">
        <v>670980366</v>
      </c>
      <c r="B7459" s="1">
        <v>45662</v>
      </c>
      <c r="C7459" t="s">
        <v>27</v>
      </c>
      <c r="D7459" t="s">
        <v>16</v>
      </c>
      <c r="E7459">
        <v>1</v>
      </c>
      <c r="F7459">
        <v>0.5</v>
      </c>
      <c r="G7459" t="s">
        <v>148</v>
      </c>
      <c r="H7459">
        <v>1</v>
      </c>
      <c r="I7459">
        <v>1</v>
      </c>
      <c r="J7459" t="s">
        <v>14</v>
      </c>
      <c r="K7459" s="36" t="s">
        <v>149</v>
      </c>
    </row>
    <row r="7460" spans="1:11" x14ac:dyDescent="0.25">
      <c r="A7460">
        <v>516578656</v>
      </c>
      <c r="B7460" s="1">
        <v>45071</v>
      </c>
      <c r="C7460" t="s">
        <v>27</v>
      </c>
      <c r="D7460" t="s">
        <v>16</v>
      </c>
      <c r="E7460">
        <v>1</v>
      </c>
      <c r="F7460">
        <v>1</v>
      </c>
      <c r="G7460" t="s">
        <v>148</v>
      </c>
      <c r="H7460">
        <v>1</v>
      </c>
      <c r="I7460">
        <v>1</v>
      </c>
      <c r="J7460" t="s">
        <v>14</v>
      </c>
      <c r="K7460" s="36" t="s">
        <v>149</v>
      </c>
    </row>
    <row r="7461" spans="1:11" x14ac:dyDescent="0.25">
      <c r="A7461">
        <v>670997540</v>
      </c>
      <c r="B7461" s="1">
        <v>45662</v>
      </c>
      <c r="C7461" t="s">
        <v>27</v>
      </c>
      <c r="D7461" t="s">
        <v>16</v>
      </c>
      <c r="E7461">
        <v>1</v>
      </c>
      <c r="F7461">
        <v>1</v>
      </c>
      <c r="G7461" t="s">
        <v>148</v>
      </c>
      <c r="H7461">
        <v>1</v>
      </c>
      <c r="I7461">
        <v>1</v>
      </c>
      <c r="J7461" t="s">
        <v>14</v>
      </c>
      <c r="K7461" s="36" t="s">
        <v>148</v>
      </c>
    </row>
    <row r="7462" spans="1:11" x14ac:dyDescent="0.25">
      <c r="A7462">
        <v>140035895</v>
      </c>
      <c r="B7462" s="1">
        <v>42928</v>
      </c>
      <c r="C7462" t="s">
        <v>11</v>
      </c>
      <c r="D7462" t="s">
        <v>16</v>
      </c>
      <c r="E7462">
        <v>1</v>
      </c>
      <c r="F7462">
        <v>0.81</v>
      </c>
      <c r="G7462" t="s">
        <v>149</v>
      </c>
      <c r="H7462">
        <v>1</v>
      </c>
      <c r="I7462">
        <v>1</v>
      </c>
      <c r="J7462" t="s">
        <v>18</v>
      </c>
      <c r="K7462" s="36" t="s">
        <v>149</v>
      </c>
    </row>
    <row r="7463" spans="1:11" x14ac:dyDescent="0.25">
      <c r="A7463">
        <v>669869752</v>
      </c>
      <c r="B7463" s="1">
        <v>45657</v>
      </c>
      <c r="C7463" t="s">
        <v>27</v>
      </c>
      <c r="D7463" t="s">
        <v>16</v>
      </c>
      <c r="E7463">
        <v>1</v>
      </c>
      <c r="F7463">
        <v>1</v>
      </c>
      <c r="G7463" t="s">
        <v>148</v>
      </c>
      <c r="H7463">
        <v>1</v>
      </c>
      <c r="I7463">
        <v>1</v>
      </c>
      <c r="J7463" t="s">
        <v>14</v>
      </c>
      <c r="K7463" s="36" t="s">
        <v>149</v>
      </c>
    </row>
    <row r="7464" spans="1:11" x14ac:dyDescent="0.25">
      <c r="A7464">
        <v>105322552</v>
      </c>
      <c r="B7464" s="1">
        <v>42701</v>
      </c>
      <c r="C7464" t="s">
        <v>11</v>
      </c>
      <c r="D7464" t="s">
        <v>17</v>
      </c>
      <c r="E7464">
        <v>1</v>
      </c>
      <c r="F7464">
        <v>0.45</v>
      </c>
      <c r="G7464" t="s">
        <v>148</v>
      </c>
      <c r="H7464">
        <v>2</v>
      </c>
      <c r="I7464">
        <v>2</v>
      </c>
      <c r="J7464" t="s">
        <v>22</v>
      </c>
      <c r="K7464" s="36" t="s">
        <v>149</v>
      </c>
    </row>
    <row r="7465" spans="1:11" x14ac:dyDescent="0.25">
      <c r="A7465">
        <v>669898879</v>
      </c>
      <c r="B7465" s="1">
        <v>45657</v>
      </c>
      <c r="C7465" t="s">
        <v>11</v>
      </c>
      <c r="D7465" t="s">
        <v>21</v>
      </c>
      <c r="E7465">
        <v>1</v>
      </c>
      <c r="F7465">
        <v>0.38</v>
      </c>
      <c r="G7465" t="s">
        <v>148</v>
      </c>
      <c r="H7465">
        <v>1</v>
      </c>
      <c r="I7465">
        <v>1</v>
      </c>
      <c r="J7465" t="s">
        <v>22</v>
      </c>
      <c r="K7465" s="36" t="s">
        <v>149</v>
      </c>
    </row>
    <row r="7466" spans="1:11" x14ac:dyDescent="0.25">
      <c r="A7466">
        <v>49323447</v>
      </c>
      <c r="B7466" s="1">
        <v>42326</v>
      </c>
      <c r="C7466" t="s">
        <v>11</v>
      </c>
      <c r="D7466" t="s">
        <v>16</v>
      </c>
      <c r="E7466">
        <v>1</v>
      </c>
      <c r="F7466">
        <v>0.89</v>
      </c>
      <c r="G7466" t="s">
        <v>148</v>
      </c>
      <c r="H7466">
        <v>1</v>
      </c>
      <c r="I7466">
        <v>1</v>
      </c>
      <c r="J7466" t="s">
        <v>14</v>
      </c>
      <c r="K7466" s="36" t="s">
        <v>149</v>
      </c>
    </row>
    <row r="7467" spans="1:11" x14ac:dyDescent="0.25">
      <c r="A7467">
        <v>579401650</v>
      </c>
      <c r="B7467" s="1">
        <v>45436</v>
      </c>
      <c r="C7467" t="s">
        <v>27</v>
      </c>
      <c r="D7467" t="s">
        <v>16</v>
      </c>
      <c r="E7467">
        <v>1</v>
      </c>
      <c r="F7467">
        <v>0.5</v>
      </c>
      <c r="G7467" t="s">
        <v>148</v>
      </c>
      <c r="H7467">
        <v>1</v>
      </c>
      <c r="I7467">
        <v>1</v>
      </c>
      <c r="J7467" t="s">
        <v>14</v>
      </c>
      <c r="K7467" s="36" t="s">
        <v>149</v>
      </c>
    </row>
    <row r="7468" spans="1:11" x14ac:dyDescent="0.25">
      <c r="A7468">
        <v>195849171</v>
      </c>
      <c r="B7468" s="1">
        <v>43266</v>
      </c>
      <c r="C7468" t="s">
        <v>11</v>
      </c>
      <c r="D7468" t="s">
        <v>16</v>
      </c>
      <c r="E7468">
        <v>1</v>
      </c>
      <c r="F7468">
        <v>0.91</v>
      </c>
      <c r="G7468" t="s">
        <v>148</v>
      </c>
      <c r="H7468">
        <v>1</v>
      </c>
      <c r="I7468">
        <v>1</v>
      </c>
      <c r="J7468" t="s">
        <v>14</v>
      </c>
      <c r="K7468" s="36" t="s">
        <v>149</v>
      </c>
    </row>
    <row r="7469" spans="1:11" x14ac:dyDescent="0.25">
      <c r="A7469">
        <v>517967994</v>
      </c>
      <c r="B7469" s="1">
        <v>45080</v>
      </c>
      <c r="C7469" t="s">
        <v>27</v>
      </c>
      <c r="D7469" t="s">
        <v>16</v>
      </c>
      <c r="E7469">
        <v>1</v>
      </c>
      <c r="F7469">
        <v>0.96</v>
      </c>
      <c r="G7469" t="s">
        <v>148</v>
      </c>
      <c r="H7469">
        <v>2</v>
      </c>
      <c r="I7469">
        <v>2</v>
      </c>
      <c r="J7469" t="s">
        <v>14</v>
      </c>
      <c r="K7469" s="36" t="s">
        <v>149</v>
      </c>
    </row>
    <row r="7470" spans="1:11" x14ac:dyDescent="0.25">
      <c r="A7470">
        <v>411087103</v>
      </c>
      <c r="B7470" s="1">
        <v>44382</v>
      </c>
      <c r="C7470" t="s">
        <v>11</v>
      </c>
      <c r="D7470" t="s">
        <v>21</v>
      </c>
      <c r="E7470">
        <v>0.63</v>
      </c>
      <c r="F7470">
        <v>0.93</v>
      </c>
      <c r="G7470" t="s">
        <v>148</v>
      </c>
      <c r="H7470">
        <v>1</v>
      </c>
      <c r="I7470">
        <v>1</v>
      </c>
      <c r="J7470" t="s">
        <v>14</v>
      </c>
      <c r="K7470" s="36" t="s">
        <v>149</v>
      </c>
    </row>
    <row r="7471" spans="1:11" x14ac:dyDescent="0.25">
      <c r="A7471">
        <v>94735307</v>
      </c>
      <c r="B7471" s="1">
        <v>42625</v>
      </c>
      <c r="C7471" t="s">
        <v>11</v>
      </c>
      <c r="D7471" t="s">
        <v>16</v>
      </c>
      <c r="E7471">
        <v>1</v>
      </c>
      <c r="F7471">
        <v>0.97</v>
      </c>
      <c r="G7471" t="s">
        <v>148</v>
      </c>
      <c r="H7471">
        <v>5</v>
      </c>
      <c r="I7471">
        <v>5</v>
      </c>
      <c r="J7471" t="s">
        <v>14</v>
      </c>
      <c r="K7471" s="36" t="s">
        <v>149</v>
      </c>
    </row>
    <row r="7472" spans="1:11" x14ac:dyDescent="0.25">
      <c r="A7472">
        <v>567427216</v>
      </c>
      <c r="B7472" s="1">
        <v>45367</v>
      </c>
      <c r="C7472" t="s">
        <v>11</v>
      </c>
      <c r="D7472" t="s">
        <v>16</v>
      </c>
      <c r="E7472">
        <v>1</v>
      </c>
      <c r="F7472">
        <v>0.97</v>
      </c>
      <c r="G7472" t="s">
        <v>27</v>
      </c>
      <c r="H7472">
        <v>4</v>
      </c>
      <c r="I7472">
        <v>5</v>
      </c>
      <c r="J7472" t="s">
        <v>14</v>
      </c>
      <c r="K7472" s="36" t="s">
        <v>149</v>
      </c>
    </row>
    <row r="7473" spans="1:11" x14ac:dyDescent="0.25">
      <c r="A7473">
        <v>671226061</v>
      </c>
      <c r="B7473" s="1">
        <v>45663</v>
      </c>
      <c r="C7473" t="s">
        <v>11</v>
      </c>
      <c r="D7473" t="s">
        <v>16</v>
      </c>
      <c r="E7473">
        <v>1</v>
      </c>
      <c r="F7473">
        <v>1</v>
      </c>
      <c r="G7473" t="s">
        <v>148</v>
      </c>
      <c r="H7473">
        <v>1</v>
      </c>
      <c r="I7473">
        <v>1</v>
      </c>
      <c r="J7473" t="s">
        <v>14</v>
      </c>
      <c r="K7473" s="36" t="s">
        <v>149</v>
      </c>
    </row>
    <row r="7474" spans="1:11" x14ac:dyDescent="0.25">
      <c r="A7474">
        <v>565888217</v>
      </c>
      <c r="B7474" s="1">
        <v>45358</v>
      </c>
      <c r="C7474" t="s">
        <v>11</v>
      </c>
      <c r="D7474" t="s">
        <v>16</v>
      </c>
      <c r="E7474">
        <v>1</v>
      </c>
      <c r="F7474">
        <v>0.93</v>
      </c>
      <c r="G7474" t="s">
        <v>148</v>
      </c>
      <c r="H7474">
        <v>1</v>
      </c>
      <c r="I7474">
        <v>2</v>
      </c>
      <c r="J7474" t="s">
        <v>14</v>
      </c>
      <c r="K7474" s="36" t="s">
        <v>149</v>
      </c>
    </row>
    <row r="7475" spans="1:11" x14ac:dyDescent="0.25">
      <c r="A7475">
        <v>482483392</v>
      </c>
      <c r="B7475" s="1">
        <v>44840</v>
      </c>
      <c r="C7475" t="s">
        <v>27</v>
      </c>
      <c r="D7475" t="s">
        <v>17</v>
      </c>
      <c r="E7475">
        <v>0.75</v>
      </c>
      <c r="F7475">
        <v>0.69</v>
      </c>
      <c r="G7475" t="s">
        <v>148</v>
      </c>
      <c r="H7475">
        <v>1</v>
      </c>
      <c r="I7475">
        <v>1</v>
      </c>
      <c r="J7475" t="s">
        <v>22</v>
      </c>
      <c r="K7475" s="36" t="s">
        <v>149</v>
      </c>
    </row>
    <row r="7476" spans="1:11" x14ac:dyDescent="0.25">
      <c r="A7476">
        <v>670189483</v>
      </c>
      <c r="B7476" s="1">
        <v>45659</v>
      </c>
      <c r="C7476" t="s">
        <v>11</v>
      </c>
      <c r="D7476" t="s">
        <v>16</v>
      </c>
      <c r="E7476">
        <v>1</v>
      </c>
      <c r="F7476">
        <v>1</v>
      </c>
      <c r="G7476" t="s">
        <v>148</v>
      </c>
      <c r="H7476">
        <v>1</v>
      </c>
      <c r="I7476">
        <v>1</v>
      </c>
      <c r="J7476" t="s">
        <v>14</v>
      </c>
      <c r="K7476" s="36" t="s">
        <v>149</v>
      </c>
    </row>
    <row r="7477" spans="1:11" x14ac:dyDescent="0.25">
      <c r="A7477">
        <v>567854701</v>
      </c>
      <c r="B7477" s="1">
        <v>45370</v>
      </c>
      <c r="C7477" t="s">
        <v>11</v>
      </c>
      <c r="D7477" t="s">
        <v>17</v>
      </c>
      <c r="E7477">
        <v>0.8</v>
      </c>
      <c r="F7477">
        <v>1</v>
      </c>
      <c r="G7477" t="s">
        <v>148</v>
      </c>
      <c r="H7477">
        <v>1</v>
      </c>
      <c r="I7477">
        <v>8</v>
      </c>
      <c r="J7477" t="s">
        <v>14</v>
      </c>
      <c r="K7477" s="36" t="s">
        <v>148</v>
      </c>
    </row>
    <row r="7478" spans="1:11" x14ac:dyDescent="0.25">
      <c r="A7478">
        <v>671404513</v>
      </c>
      <c r="B7478" s="1">
        <v>45664</v>
      </c>
      <c r="C7478" t="s">
        <v>11</v>
      </c>
      <c r="D7478" t="s">
        <v>12</v>
      </c>
      <c r="G7478" t="s">
        <v>148</v>
      </c>
      <c r="H7478">
        <v>1</v>
      </c>
      <c r="I7478">
        <v>1</v>
      </c>
      <c r="J7478" t="s">
        <v>14</v>
      </c>
      <c r="K7478" s="36" t="s">
        <v>149</v>
      </c>
    </row>
    <row r="7479" spans="1:11" x14ac:dyDescent="0.25">
      <c r="A7479">
        <v>354277850</v>
      </c>
      <c r="B7479" s="1">
        <v>44019</v>
      </c>
      <c r="C7479" t="s">
        <v>27</v>
      </c>
      <c r="D7479" t="s">
        <v>16</v>
      </c>
      <c r="E7479">
        <v>0.9</v>
      </c>
      <c r="F7479">
        <v>0.93</v>
      </c>
      <c r="G7479" t="s">
        <v>148</v>
      </c>
      <c r="H7479">
        <v>1</v>
      </c>
      <c r="I7479">
        <v>1</v>
      </c>
      <c r="J7479" t="s">
        <v>14</v>
      </c>
      <c r="K7479" s="36" t="s">
        <v>149</v>
      </c>
    </row>
    <row r="7480" spans="1:11" x14ac:dyDescent="0.25">
      <c r="A7480">
        <v>7170175</v>
      </c>
      <c r="B7480" s="1">
        <v>41453</v>
      </c>
      <c r="C7480" t="s">
        <v>11</v>
      </c>
      <c r="D7480" t="s">
        <v>16</v>
      </c>
      <c r="E7480">
        <v>1</v>
      </c>
      <c r="F7480">
        <v>0.97</v>
      </c>
      <c r="G7480" t="s">
        <v>149</v>
      </c>
      <c r="H7480">
        <v>4</v>
      </c>
      <c r="I7480">
        <v>5</v>
      </c>
      <c r="J7480" t="s">
        <v>14</v>
      </c>
      <c r="K7480" s="36" t="s">
        <v>149</v>
      </c>
    </row>
    <row r="7481" spans="1:11" x14ac:dyDescent="0.25">
      <c r="A7481">
        <v>670435968</v>
      </c>
      <c r="B7481" s="1">
        <v>45660</v>
      </c>
      <c r="C7481" t="s">
        <v>27</v>
      </c>
      <c r="D7481" t="s">
        <v>12</v>
      </c>
      <c r="G7481" t="s">
        <v>148</v>
      </c>
      <c r="H7481">
        <v>1</v>
      </c>
      <c r="I7481">
        <v>1</v>
      </c>
      <c r="J7481" t="s">
        <v>14</v>
      </c>
      <c r="K7481" s="36" t="s">
        <v>149</v>
      </c>
    </row>
    <row r="7482" spans="1:11" x14ac:dyDescent="0.25">
      <c r="A7482">
        <v>71517316</v>
      </c>
      <c r="B7482" s="1">
        <v>42501</v>
      </c>
      <c r="C7482" t="s">
        <v>11</v>
      </c>
      <c r="D7482" t="s">
        <v>16</v>
      </c>
      <c r="E7482">
        <v>1</v>
      </c>
      <c r="F7482">
        <v>0.86</v>
      </c>
      <c r="G7482" t="s">
        <v>148</v>
      </c>
      <c r="H7482">
        <v>1</v>
      </c>
      <c r="I7482">
        <v>2</v>
      </c>
      <c r="J7482" t="s">
        <v>14</v>
      </c>
      <c r="K7482" s="36" t="s">
        <v>149</v>
      </c>
    </row>
    <row r="7483" spans="1:11" x14ac:dyDescent="0.25">
      <c r="A7483">
        <v>116728443</v>
      </c>
      <c r="B7483" s="1">
        <v>42782</v>
      </c>
      <c r="C7483" t="s">
        <v>11</v>
      </c>
      <c r="D7483" t="s">
        <v>20</v>
      </c>
      <c r="E7483">
        <v>0</v>
      </c>
      <c r="G7483" t="s">
        <v>148</v>
      </c>
      <c r="H7483">
        <v>1</v>
      </c>
      <c r="I7483">
        <v>2</v>
      </c>
      <c r="J7483" t="s">
        <v>18</v>
      </c>
      <c r="K7483" s="36" t="s">
        <v>149</v>
      </c>
    </row>
    <row r="7484" spans="1:11" x14ac:dyDescent="0.25">
      <c r="A7484">
        <v>114535732</v>
      </c>
      <c r="B7484" s="1">
        <v>42768</v>
      </c>
      <c r="C7484" t="s">
        <v>11</v>
      </c>
      <c r="D7484" t="s">
        <v>16</v>
      </c>
      <c r="E7484">
        <v>1</v>
      </c>
      <c r="F7484">
        <v>0.89</v>
      </c>
      <c r="G7484" t="s">
        <v>148</v>
      </c>
      <c r="H7484">
        <v>1</v>
      </c>
      <c r="I7484">
        <v>3</v>
      </c>
      <c r="J7484" t="s">
        <v>14</v>
      </c>
      <c r="K7484" s="36" t="s">
        <v>149</v>
      </c>
    </row>
    <row r="7485" spans="1:11" x14ac:dyDescent="0.25">
      <c r="A7485">
        <v>7613055</v>
      </c>
      <c r="B7485" s="1">
        <v>41475</v>
      </c>
      <c r="C7485" t="s">
        <v>11</v>
      </c>
      <c r="D7485" t="s">
        <v>16</v>
      </c>
      <c r="E7485">
        <v>1</v>
      </c>
      <c r="F7485">
        <v>0.87</v>
      </c>
      <c r="G7485" t="s">
        <v>149</v>
      </c>
      <c r="H7485">
        <v>2</v>
      </c>
      <c r="I7485">
        <v>2</v>
      </c>
      <c r="J7485" t="s">
        <v>14</v>
      </c>
      <c r="K7485" s="36" t="s">
        <v>149</v>
      </c>
    </row>
    <row r="7486" spans="1:11" x14ac:dyDescent="0.25">
      <c r="A7486">
        <v>556331097</v>
      </c>
      <c r="B7486" s="1">
        <v>45304</v>
      </c>
      <c r="C7486" t="s">
        <v>27</v>
      </c>
      <c r="D7486" t="s">
        <v>16</v>
      </c>
      <c r="E7486">
        <v>0.8</v>
      </c>
      <c r="F7486">
        <v>0.99</v>
      </c>
      <c r="G7486" t="s">
        <v>148</v>
      </c>
      <c r="H7486">
        <v>11</v>
      </c>
      <c r="I7486">
        <v>11</v>
      </c>
      <c r="J7486" t="s">
        <v>14</v>
      </c>
      <c r="K7486" s="36" t="s">
        <v>149</v>
      </c>
    </row>
    <row r="7487" spans="1:11" x14ac:dyDescent="0.25">
      <c r="A7487">
        <v>84277309</v>
      </c>
      <c r="B7487" s="1">
        <v>42568</v>
      </c>
      <c r="C7487" t="s">
        <v>11</v>
      </c>
      <c r="D7487" t="s">
        <v>21</v>
      </c>
      <c r="E7487">
        <v>1</v>
      </c>
      <c r="F7487">
        <v>1</v>
      </c>
      <c r="G7487" t="s">
        <v>148</v>
      </c>
      <c r="H7487">
        <v>2</v>
      </c>
      <c r="I7487">
        <v>2</v>
      </c>
      <c r="J7487" t="s">
        <v>14</v>
      </c>
      <c r="K7487" s="36" t="s">
        <v>149</v>
      </c>
    </row>
    <row r="7488" spans="1:11" x14ac:dyDescent="0.25">
      <c r="A7488">
        <v>491312031</v>
      </c>
      <c r="B7488" s="1">
        <v>44908</v>
      </c>
      <c r="C7488" t="s">
        <v>27</v>
      </c>
      <c r="D7488" t="s">
        <v>12</v>
      </c>
      <c r="F7488">
        <v>1</v>
      </c>
      <c r="G7488" t="s">
        <v>148</v>
      </c>
      <c r="H7488">
        <v>1</v>
      </c>
      <c r="I7488">
        <v>1</v>
      </c>
      <c r="J7488" t="s">
        <v>14</v>
      </c>
      <c r="K7488" s="36" t="s">
        <v>149</v>
      </c>
    </row>
    <row r="7489" spans="1:11" x14ac:dyDescent="0.25">
      <c r="A7489">
        <v>670457298</v>
      </c>
      <c r="B7489" s="1">
        <v>45660</v>
      </c>
      <c r="C7489" t="s">
        <v>11</v>
      </c>
      <c r="D7489" t="s">
        <v>16</v>
      </c>
      <c r="E7489">
        <v>1</v>
      </c>
      <c r="F7489">
        <v>1</v>
      </c>
      <c r="G7489" t="s">
        <v>148</v>
      </c>
      <c r="H7489">
        <v>1</v>
      </c>
      <c r="I7489">
        <v>1</v>
      </c>
      <c r="J7489" t="s">
        <v>14</v>
      </c>
      <c r="K7489" s="36" t="s">
        <v>149</v>
      </c>
    </row>
    <row r="7490" spans="1:11" x14ac:dyDescent="0.25">
      <c r="A7490">
        <v>670446922</v>
      </c>
      <c r="B7490" s="1">
        <v>45660</v>
      </c>
      <c r="C7490" t="s">
        <v>27</v>
      </c>
      <c r="D7490" t="s">
        <v>16</v>
      </c>
      <c r="E7490">
        <v>1</v>
      </c>
      <c r="F7490">
        <v>1</v>
      </c>
      <c r="G7490" t="s">
        <v>148</v>
      </c>
      <c r="H7490">
        <v>1</v>
      </c>
      <c r="I7490">
        <v>2</v>
      </c>
      <c r="J7490" t="s">
        <v>22</v>
      </c>
      <c r="K7490" s="36" t="s">
        <v>149</v>
      </c>
    </row>
    <row r="7491" spans="1:11" x14ac:dyDescent="0.25">
      <c r="A7491">
        <v>671598184</v>
      </c>
      <c r="B7491" s="1">
        <v>45665</v>
      </c>
      <c r="C7491" t="s">
        <v>11</v>
      </c>
      <c r="D7491" t="s">
        <v>16</v>
      </c>
      <c r="E7491">
        <v>1</v>
      </c>
      <c r="F7491">
        <v>1</v>
      </c>
      <c r="G7491" t="s">
        <v>148</v>
      </c>
      <c r="H7491">
        <v>1</v>
      </c>
      <c r="I7491">
        <v>1</v>
      </c>
      <c r="J7491" t="s">
        <v>14</v>
      </c>
      <c r="K7491" s="36" t="s">
        <v>149</v>
      </c>
    </row>
    <row r="7492" spans="1:11" x14ac:dyDescent="0.25">
      <c r="A7492">
        <v>403195433</v>
      </c>
      <c r="B7492" s="1">
        <v>44340</v>
      </c>
      <c r="C7492" t="s">
        <v>27</v>
      </c>
      <c r="D7492" t="s">
        <v>16</v>
      </c>
      <c r="E7492">
        <v>1</v>
      </c>
      <c r="F7492">
        <v>1</v>
      </c>
      <c r="G7492" t="s">
        <v>148</v>
      </c>
      <c r="H7492">
        <v>1</v>
      </c>
      <c r="I7492">
        <v>4</v>
      </c>
      <c r="J7492" t="s">
        <v>14</v>
      </c>
      <c r="K7492" s="36" t="s">
        <v>149</v>
      </c>
    </row>
    <row r="7493" spans="1:11" x14ac:dyDescent="0.25">
      <c r="A7493">
        <v>88960797</v>
      </c>
      <c r="B7493" s="1">
        <v>42591</v>
      </c>
      <c r="C7493" t="s">
        <v>11</v>
      </c>
      <c r="D7493" t="s">
        <v>20</v>
      </c>
      <c r="E7493">
        <v>0.25</v>
      </c>
      <c r="F7493">
        <v>0.33</v>
      </c>
      <c r="G7493" t="s">
        <v>148</v>
      </c>
      <c r="H7493">
        <v>1</v>
      </c>
      <c r="I7493">
        <v>4</v>
      </c>
      <c r="J7493" t="s">
        <v>22</v>
      </c>
      <c r="K7493" s="36" t="s">
        <v>149</v>
      </c>
    </row>
    <row r="7494" spans="1:11" x14ac:dyDescent="0.25">
      <c r="A7494">
        <v>54644487</v>
      </c>
      <c r="B7494" s="1">
        <v>42383</v>
      </c>
      <c r="C7494" t="s">
        <v>11</v>
      </c>
      <c r="D7494" t="s">
        <v>21</v>
      </c>
      <c r="E7494">
        <v>0.83</v>
      </c>
      <c r="F7494">
        <v>0.56999999999999995</v>
      </c>
      <c r="G7494" t="s">
        <v>148</v>
      </c>
      <c r="H7494">
        <v>1</v>
      </c>
      <c r="I7494">
        <v>1</v>
      </c>
      <c r="J7494" t="s">
        <v>14</v>
      </c>
      <c r="K7494" s="36" t="s">
        <v>149</v>
      </c>
    </row>
    <row r="7495" spans="1:11" x14ac:dyDescent="0.25">
      <c r="A7495">
        <v>672697308</v>
      </c>
      <c r="B7495" s="1">
        <v>45670</v>
      </c>
      <c r="C7495" t="s">
        <v>27</v>
      </c>
      <c r="D7495" t="s">
        <v>17</v>
      </c>
      <c r="E7495">
        <v>1</v>
      </c>
      <c r="F7495">
        <v>0.38</v>
      </c>
      <c r="G7495" t="s">
        <v>148</v>
      </c>
      <c r="H7495">
        <v>1</v>
      </c>
      <c r="I7495">
        <v>1</v>
      </c>
      <c r="J7495" t="s">
        <v>14</v>
      </c>
      <c r="K7495" s="36" t="s">
        <v>149</v>
      </c>
    </row>
    <row r="7496" spans="1:11" x14ac:dyDescent="0.25">
      <c r="A7496">
        <v>555289939</v>
      </c>
      <c r="B7496" s="1">
        <v>45299</v>
      </c>
      <c r="C7496" t="s">
        <v>27</v>
      </c>
      <c r="D7496" t="s">
        <v>17</v>
      </c>
      <c r="E7496">
        <v>1</v>
      </c>
      <c r="F7496">
        <v>0.86</v>
      </c>
      <c r="G7496" t="s">
        <v>148</v>
      </c>
      <c r="H7496">
        <v>1</v>
      </c>
      <c r="I7496">
        <v>1</v>
      </c>
      <c r="J7496" t="s">
        <v>22</v>
      </c>
      <c r="K7496" s="36" t="s">
        <v>149</v>
      </c>
    </row>
    <row r="7497" spans="1:11" x14ac:dyDescent="0.25">
      <c r="A7497">
        <v>671639199</v>
      </c>
      <c r="B7497" s="1">
        <v>45665</v>
      </c>
      <c r="C7497" t="s">
        <v>11</v>
      </c>
      <c r="D7497" t="s">
        <v>16</v>
      </c>
      <c r="E7497">
        <v>1</v>
      </c>
      <c r="F7497">
        <v>0.81</v>
      </c>
      <c r="G7497" t="s">
        <v>148</v>
      </c>
      <c r="H7497">
        <v>1</v>
      </c>
      <c r="I7497">
        <v>1</v>
      </c>
      <c r="J7497" t="s">
        <v>14</v>
      </c>
      <c r="K7497" s="36" t="s">
        <v>149</v>
      </c>
    </row>
    <row r="7498" spans="1:11" x14ac:dyDescent="0.25">
      <c r="A7498">
        <v>579357044</v>
      </c>
      <c r="B7498" s="1">
        <v>45436</v>
      </c>
      <c r="C7498" t="s">
        <v>11</v>
      </c>
      <c r="D7498" t="s">
        <v>17</v>
      </c>
      <c r="E7498">
        <v>0.95</v>
      </c>
      <c r="F7498">
        <v>0.28999999999999998</v>
      </c>
      <c r="G7498" t="s">
        <v>148</v>
      </c>
      <c r="H7498">
        <v>37</v>
      </c>
      <c r="I7498">
        <v>39</v>
      </c>
      <c r="J7498" t="s">
        <v>14</v>
      </c>
      <c r="K7498" s="36" t="s">
        <v>149</v>
      </c>
    </row>
    <row r="7499" spans="1:11" x14ac:dyDescent="0.25">
      <c r="A7499">
        <v>592664185</v>
      </c>
      <c r="B7499" s="1">
        <v>45501</v>
      </c>
      <c r="C7499" t="s">
        <v>42</v>
      </c>
      <c r="D7499" t="s">
        <v>16</v>
      </c>
      <c r="E7499">
        <v>1</v>
      </c>
      <c r="F7499">
        <v>1</v>
      </c>
      <c r="G7499" t="s">
        <v>148</v>
      </c>
      <c r="H7499">
        <v>3</v>
      </c>
      <c r="I7499">
        <v>4</v>
      </c>
      <c r="J7499" t="s">
        <v>14</v>
      </c>
      <c r="K7499" s="36" t="s">
        <v>149</v>
      </c>
    </row>
    <row r="7500" spans="1:11" x14ac:dyDescent="0.25">
      <c r="A7500">
        <v>671703820</v>
      </c>
      <c r="B7500" s="1">
        <v>45665</v>
      </c>
      <c r="C7500" t="s">
        <v>27</v>
      </c>
      <c r="D7500" t="s">
        <v>16</v>
      </c>
      <c r="E7500">
        <v>1</v>
      </c>
      <c r="F7500">
        <v>0.33</v>
      </c>
      <c r="G7500" t="s">
        <v>148</v>
      </c>
      <c r="H7500">
        <v>4</v>
      </c>
      <c r="I7500">
        <v>4</v>
      </c>
      <c r="J7500" t="s">
        <v>14</v>
      </c>
      <c r="K7500" s="36" t="s">
        <v>149</v>
      </c>
    </row>
    <row r="7501" spans="1:11" x14ac:dyDescent="0.25">
      <c r="A7501">
        <v>220031540</v>
      </c>
      <c r="B7501" s="1">
        <v>43384</v>
      </c>
      <c r="C7501" t="s">
        <v>11</v>
      </c>
      <c r="D7501" t="s">
        <v>16</v>
      </c>
      <c r="E7501">
        <v>1</v>
      </c>
      <c r="F7501">
        <v>1</v>
      </c>
      <c r="G7501" t="s">
        <v>148</v>
      </c>
      <c r="H7501">
        <v>1</v>
      </c>
      <c r="I7501">
        <v>1</v>
      </c>
      <c r="J7501" t="s">
        <v>14</v>
      </c>
      <c r="K7501" s="36" t="s">
        <v>149</v>
      </c>
    </row>
    <row r="7502" spans="1:11" x14ac:dyDescent="0.25">
      <c r="A7502">
        <v>504044354</v>
      </c>
      <c r="B7502" s="1">
        <v>44990</v>
      </c>
      <c r="C7502" t="s">
        <v>27</v>
      </c>
      <c r="D7502" t="s">
        <v>21</v>
      </c>
      <c r="E7502">
        <v>1</v>
      </c>
      <c r="F7502">
        <v>1</v>
      </c>
      <c r="G7502" t="s">
        <v>148</v>
      </c>
      <c r="H7502">
        <v>1</v>
      </c>
      <c r="I7502">
        <v>1</v>
      </c>
      <c r="J7502" t="s">
        <v>14</v>
      </c>
      <c r="K7502" s="36" t="s">
        <v>149</v>
      </c>
    </row>
    <row r="7503" spans="1:11" x14ac:dyDescent="0.25">
      <c r="A7503">
        <v>672739113</v>
      </c>
      <c r="B7503" s="1">
        <v>45670</v>
      </c>
      <c r="C7503" t="s">
        <v>27</v>
      </c>
      <c r="D7503" t="s">
        <v>16</v>
      </c>
      <c r="E7503">
        <v>1</v>
      </c>
      <c r="F7503">
        <v>0.98</v>
      </c>
      <c r="G7503" t="s">
        <v>148</v>
      </c>
      <c r="H7503">
        <v>17</v>
      </c>
      <c r="I7503">
        <v>18</v>
      </c>
      <c r="J7503" t="s">
        <v>14</v>
      </c>
      <c r="K7503" s="36" t="s">
        <v>148</v>
      </c>
    </row>
    <row r="7504" spans="1:11" x14ac:dyDescent="0.25">
      <c r="A7504">
        <v>267614882</v>
      </c>
      <c r="B7504" s="1">
        <v>43626</v>
      </c>
      <c r="C7504" t="s">
        <v>27</v>
      </c>
      <c r="D7504" t="s">
        <v>16</v>
      </c>
      <c r="E7504">
        <v>1</v>
      </c>
      <c r="F7504">
        <v>0.97</v>
      </c>
      <c r="G7504" t="s">
        <v>148</v>
      </c>
      <c r="H7504">
        <v>1</v>
      </c>
      <c r="I7504">
        <v>1</v>
      </c>
      <c r="J7504" t="s">
        <v>14</v>
      </c>
      <c r="K7504" s="36" t="s">
        <v>149</v>
      </c>
    </row>
    <row r="7505" spans="1:11" x14ac:dyDescent="0.25">
      <c r="A7505">
        <v>502959055</v>
      </c>
      <c r="B7505" s="1">
        <v>44983</v>
      </c>
      <c r="C7505" t="s">
        <v>27</v>
      </c>
      <c r="D7505" t="s">
        <v>16</v>
      </c>
      <c r="E7505">
        <v>1</v>
      </c>
      <c r="F7505">
        <v>1</v>
      </c>
      <c r="G7505" t="s">
        <v>148</v>
      </c>
      <c r="H7505">
        <v>1</v>
      </c>
      <c r="I7505">
        <v>1</v>
      </c>
      <c r="J7505" t="s">
        <v>14</v>
      </c>
      <c r="K7505" s="36" t="s">
        <v>149</v>
      </c>
    </row>
    <row r="7506" spans="1:11" x14ac:dyDescent="0.25">
      <c r="A7506">
        <v>544598735</v>
      </c>
      <c r="B7506" s="1">
        <v>45232</v>
      </c>
      <c r="C7506" t="s">
        <v>11</v>
      </c>
      <c r="D7506" t="s">
        <v>16</v>
      </c>
      <c r="E7506">
        <v>1</v>
      </c>
      <c r="F7506">
        <v>0.96</v>
      </c>
      <c r="G7506" t="s">
        <v>148</v>
      </c>
      <c r="H7506">
        <v>1</v>
      </c>
      <c r="I7506">
        <v>1</v>
      </c>
      <c r="J7506" t="s">
        <v>14</v>
      </c>
      <c r="K7506" s="36" t="s">
        <v>149</v>
      </c>
    </row>
    <row r="7507" spans="1:11" x14ac:dyDescent="0.25">
      <c r="A7507">
        <v>671822462</v>
      </c>
      <c r="B7507" s="1">
        <v>45666</v>
      </c>
      <c r="C7507" t="s">
        <v>27</v>
      </c>
      <c r="D7507" t="s">
        <v>16</v>
      </c>
      <c r="E7507">
        <v>1</v>
      </c>
      <c r="F7507">
        <v>1</v>
      </c>
      <c r="G7507" t="s">
        <v>148</v>
      </c>
      <c r="H7507">
        <v>1</v>
      </c>
      <c r="I7507">
        <v>1</v>
      </c>
      <c r="J7507" t="s">
        <v>14</v>
      </c>
      <c r="K7507" s="36" t="s">
        <v>149</v>
      </c>
    </row>
    <row r="7508" spans="1:11" x14ac:dyDescent="0.25">
      <c r="A7508">
        <v>256597390</v>
      </c>
      <c r="B7508" s="1">
        <v>43573</v>
      </c>
      <c r="C7508" t="s">
        <v>11</v>
      </c>
      <c r="D7508" t="s">
        <v>17</v>
      </c>
      <c r="E7508">
        <v>0.81</v>
      </c>
      <c r="F7508">
        <v>0.97</v>
      </c>
      <c r="G7508" t="s">
        <v>148</v>
      </c>
      <c r="H7508">
        <v>3</v>
      </c>
      <c r="I7508">
        <v>3</v>
      </c>
      <c r="J7508" t="s">
        <v>14</v>
      </c>
      <c r="K7508" s="36" t="s">
        <v>149</v>
      </c>
    </row>
    <row r="7509" spans="1:11" x14ac:dyDescent="0.25">
      <c r="A7509">
        <v>461995926</v>
      </c>
      <c r="B7509" s="1">
        <v>44713</v>
      </c>
      <c r="C7509" t="s">
        <v>27</v>
      </c>
      <c r="D7509" t="s">
        <v>12</v>
      </c>
      <c r="F7509">
        <v>0.76</v>
      </c>
      <c r="G7509" t="s">
        <v>149</v>
      </c>
      <c r="H7509">
        <v>1</v>
      </c>
      <c r="I7509">
        <v>4</v>
      </c>
      <c r="J7509" t="s">
        <v>14</v>
      </c>
      <c r="K7509" s="36" t="s">
        <v>149</v>
      </c>
    </row>
    <row r="7510" spans="1:11" x14ac:dyDescent="0.25">
      <c r="A7510">
        <v>671845105</v>
      </c>
      <c r="B7510" s="1">
        <v>45666</v>
      </c>
      <c r="C7510" t="s">
        <v>27</v>
      </c>
      <c r="D7510" t="s">
        <v>16</v>
      </c>
      <c r="E7510">
        <v>1</v>
      </c>
      <c r="F7510">
        <v>1</v>
      </c>
      <c r="G7510" t="s">
        <v>148</v>
      </c>
      <c r="H7510">
        <v>1</v>
      </c>
      <c r="I7510">
        <v>1</v>
      </c>
      <c r="J7510" t="s">
        <v>14</v>
      </c>
      <c r="K7510" s="36" t="s">
        <v>149</v>
      </c>
    </row>
    <row r="7511" spans="1:11" x14ac:dyDescent="0.25">
      <c r="A7511">
        <v>142049027</v>
      </c>
      <c r="B7511" s="1">
        <v>42939</v>
      </c>
      <c r="C7511" t="s">
        <v>11</v>
      </c>
      <c r="D7511" t="s">
        <v>16</v>
      </c>
      <c r="E7511">
        <v>1</v>
      </c>
      <c r="F7511">
        <v>0.5</v>
      </c>
      <c r="G7511" t="s">
        <v>148</v>
      </c>
      <c r="H7511">
        <v>1</v>
      </c>
      <c r="I7511">
        <v>2</v>
      </c>
      <c r="J7511" t="s">
        <v>14</v>
      </c>
      <c r="K7511" s="36" t="s">
        <v>149</v>
      </c>
    </row>
    <row r="7512" spans="1:11" x14ac:dyDescent="0.25">
      <c r="A7512">
        <v>657771818</v>
      </c>
      <c r="B7512" s="1">
        <v>45583</v>
      </c>
      <c r="C7512" t="s">
        <v>27</v>
      </c>
      <c r="D7512" t="s">
        <v>16</v>
      </c>
      <c r="E7512">
        <v>1</v>
      </c>
      <c r="F7512">
        <v>1</v>
      </c>
      <c r="G7512" t="s">
        <v>148</v>
      </c>
      <c r="H7512">
        <v>16</v>
      </c>
      <c r="I7512">
        <v>16</v>
      </c>
      <c r="J7512" t="s">
        <v>14</v>
      </c>
      <c r="K7512" s="36" t="s">
        <v>149</v>
      </c>
    </row>
    <row r="7513" spans="1:11" x14ac:dyDescent="0.25">
      <c r="A7513">
        <v>234679686</v>
      </c>
      <c r="B7513" s="1">
        <v>43471</v>
      </c>
      <c r="C7513" t="s">
        <v>11</v>
      </c>
      <c r="D7513" t="s">
        <v>21</v>
      </c>
      <c r="E7513">
        <v>1</v>
      </c>
      <c r="G7513" t="s">
        <v>148</v>
      </c>
      <c r="H7513">
        <v>1</v>
      </c>
      <c r="I7513">
        <v>5</v>
      </c>
      <c r="J7513" t="s">
        <v>14</v>
      </c>
      <c r="K7513" s="36" t="s">
        <v>149</v>
      </c>
    </row>
    <row r="7514" spans="1:11" x14ac:dyDescent="0.25">
      <c r="A7514">
        <v>496815321</v>
      </c>
      <c r="B7514" s="1">
        <v>44944</v>
      </c>
      <c r="C7514" t="s">
        <v>11</v>
      </c>
      <c r="D7514" t="s">
        <v>16</v>
      </c>
      <c r="E7514">
        <v>1</v>
      </c>
      <c r="F7514">
        <v>1</v>
      </c>
      <c r="G7514" t="s">
        <v>148</v>
      </c>
      <c r="H7514">
        <v>1</v>
      </c>
      <c r="I7514">
        <v>1</v>
      </c>
      <c r="J7514" t="s">
        <v>14</v>
      </c>
      <c r="K7514" s="36" t="s">
        <v>149</v>
      </c>
    </row>
    <row r="7515" spans="1:11" x14ac:dyDescent="0.25">
      <c r="A7515">
        <v>264344227</v>
      </c>
      <c r="B7515" s="1">
        <v>43611</v>
      </c>
      <c r="C7515" t="s">
        <v>11</v>
      </c>
      <c r="D7515" t="s">
        <v>16</v>
      </c>
      <c r="E7515">
        <v>1</v>
      </c>
      <c r="F7515">
        <v>0</v>
      </c>
      <c r="G7515" t="s">
        <v>148</v>
      </c>
      <c r="H7515">
        <v>2</v>
      </c>
      <c r="I7515">
        <v>2</v>
      </c>
      <c r="J7515" t="s">
        <v>14</v>
      </c>
      <c r="K7515" s="36" t="s">
        <v>149</v>
      </c>
    </row>
    <row r="7516" spans="1:11" x14ac:dyDescent="0.25">
      <c r="A7516">
        <v>435911274</v>
      </c>
      <c r="B7516" s="1">
        <v>44543</v>
      </c>
      <c r="C7516" t="s">
        <v>11</v>
      </c>
      <c r="D7516" t="s">
        <v>21</v>
      </c>
      <c r="E7516">
        <v>1</v>
      </c>
      <c r="F7516">
        <v>0.75</v>
      </c>
      <c r="G7516" t="s">
        <v>148</v>
      </c>
      <c r="H7516">
        <v>1</v>
      </c>
      <c r="I7516">
        <v>1</v>
      </c>
      <c r="J7516" t="s">
        <v>22</v>
      </c>
      <c r="K7516" s="36" t="s">
        <v>149</v>
      </c>
    </row>
    <row r="7517" spans="1:11" x14ac:dyDescent="0.25">
      <c r="A7517">
        <v>525314579</v>
      </c>
      <c r="B7517" s="1">
        <v>45119</v>
      </c>
      <c r="C7517" t="s">
        <v>27</v>
      </c>
      <c r="D7517" t="s">
        <v>16</v>
      </c>
      <c r="E7517">
        <v>1</v>
      </c>
      <c r="F7517">
        <v>1</v>
      </c>
      <c r="G7517" t="s">
        <v>148</v>
      </c>
      <c r="H7517">
        <v>7</v>
      </c>
      <c r="I7517">
        <v>7</v>
      </c>
      <c r="J7517" t="s">
        <v>14</v>
      </c>
      <c r="K7517" s="36" t="s">
        <v>149</v>
      </c>
    </row>
    <row r="7518" spans="1:11" x14ac:dyDescent="0.25">
      <c r="A7518">
        <v>672937734</v>
      </c>
      <c r="B7518" s="1">
        <v>45671</v>
      </c>
      <c r="C7518" t="s">
        <v>27</v>
      </c>
      <c r="D7518" t="s">
        <v>17</v>
      </c>
      <c r="E7518">
        <v>0.9</v>
      </c>
      <c r="F7518">
        <v>1</v>
      </c>
      <c r="G7518" t="s">
        <v>148</v>
      </c>
      <c r="H7518">
        <v>9</v>
      </c>
      <c r="I7518">
        <v>9</v>
      </c>
      <c r="J7518" t="s">
        <v>14</v>
      </c>
      <c r="K7518" s="36" t="s">
        <v>148</v>
      </c>
    </row>
    <row r="7519" spans="1:11" x14ac:dyDescent="0.25">
      <c r="A7519">
        <v>508675647</v>
      </c>
      <c r="B7519" s="1">
        <v>45021</v>
      </c>
      <c r="C7519" t="s">
        <v>27</v>
      </c>
      <c r="D7519" t="s">
        <v>16</v>
      </c>
      <c r="E7519">
        <v>0.89</v>
      </c>
      <c r="F7519">
        <v>0.98</v>
      </c>
      <c r="G7519" t="s">
        <v>148</v>
      </c>
      <c r="H7519">
        <v>2</v>
      </c>
      <c r="I7519">
        <v>3</v>
      </c>
      <c r="J7519" t="s">
        <v>14</v>
      </c>
      <c r="K7519" s="36" t="s">
        <v>149</v>
      </c>
    </row>
    <row r="7520" spans="1:11" x14ac:dyDescent="0.25">
      <c r="A7520">
        <v>664414419</v>
      </c>
      <c r="B7520" s="1">
        <v>45624</v>
      </c>
      <c r="C7520" t="s">
        <v>11</v>
      </c>
      <c r="D7520" t="s">
        <v>12</v>
      </c>
      <c r="G7520" t="s">
        <v>148</v>
      </c>
      <c r="H7520">
        <v>3</v>
      </c>
      <c r="I7520">
        <v>3</v>
      </c>
      <c r="J7520" t="s">
        <v>35</v>
      </c>
      <c r="K7520" s="36" t="s">
        <v>149</v>
      </c>
    </row>
    <row r="7521" spans="1:11" x14ac:dyDescent="0.25">
      <c r="A7521">
        <v>498555575</v>
      </c>
      <c r="B7521" s="1">
        <v>44955</v>
      </c>
      <c r="C7521" t="s">
        <v>27</v>
      </c>
      <c r="D7521" t="s">
        <v>16</v>
      </c>
      <c r="E7521">
        <v>1</v>
      </c>
      <c r="F7521">
        <v>0.81</v>
      </c>
      <c r="G7521" t="s">
        <v>148</v>
      </c>
      <c r="H7521">
        <v>1</v>
      </c>
      <c r="I7521">
        <v>1</v>
      </c>
      <c r="J7521" t="s">
        <v>22</v>
      </c>
      <c r="K7521" s="36" t="s">
        <v>149</v>
      </c>
    </row>
    <row r="7522" spans="1:11" x14ac:dyDescent="0.25">
      <c r="A7522">
        <v>3451933</v>
      </c>
      <c r="B7522" s="1">
        <v>41154</v>
      </c>
      <c r="C7522" t="s">
        <v>11</v>
      </c>
      <c r="D7522" t="s">
        <v>12</v>
      </c>
      <c r="G7522" t="s">
        <v>148</v>
      </c>
      <c r="H7522">
        <v>1</v>
      </c>
      <c r="I7522">
        <v>2</v>
      </c>
      <c r="J7522" t="s">
        <v>14</v>
      </c>
      <c r="K7522" s="36" t="s">
        <v>149</v>
      </c>
    </row>
    <row r="7523" spans="1:11" x14ac:dyDescent="0.25">
      <c r="A7523">
        <v>540741878</v>
      </c>
      <c r="B7523" s="1">
        <v>45206</v>
      </c>
      <c r="C7523" t="s">
        <v>11</v>
      </c>
      <c r="D7523" t="s">
        <v>16</v>
      </c>
      <c r="E7523">
        <v>1</v>
      </c>
      <c r="F7523">
        <v>0.97</v>
      </c>
      <c r="G7523" t="s">
        <v>148</v>
      </c>
      <c r="H7523">
        <v>1</v>
      </c>
      <c r="I7523">
        <v>1</v>
      </c>
      <c r="J7523" t="s">
        <v>14</v>
      </c>
      <c r="K7523" s="36" t="s">
        <v>149</v>
      </c>
    </row>
    <row r="7524" spans="1:11" x14ac:dyDescent="0.25">
      <c r="A7524">
        <v>433299804</v>
      </c>
      <c r="B7524" s="1">
        <v>44524</v>
      </c>
      <c r="C7524" t="s">
        <v>11</v>
      </c>
      <c r="D7524" t="s">
        <v>16</v>
      </c>
      <c r="E7524">
        <v>1</v>
      </c>
      <c r="F7524">
        <v>1</v>
      </c>
      <c r="G7524" t="s">
        <v>148</v>
      </c>
      <c r="H7524">
        <v>1</v>
      </c>
      <c r="I7524">
        <v>10</v>
      </c>
      <c r="J7524" t="s">
        <v>14</v>
      </c>
      <c r="K7524" s="36" t="s">
        <v>149</v>
      </c>
    </row>
    <row r="7525" spans="1:11" x14ac:dyDescent="0.25">
      <c r="A7525">
        <v>672067666</v>
      </c>
      <c r="B7525" s="1">
        <v>45667</v>
      </c>
      <c r="C7525" t="s">
        <v>27</v>
      </c>
      <c r="D7525" t="s">
        <v>16</v>
      </c>
      <c r="E7525">
        <v>1</v>
      </c>
      <c r="G7525" t="s">
        <v>148</v>
      </c>
      <c r="H7525">
        <v>3</v>
      </c>
      <c r="I7525">
        <v>5</v>
      </c>
      <c r="J7525" t="s">
        <v>14</v>
      </c>
      <c r="K7525" s="36" t="s">
        <v>149</v>
      </c>
    </row>
    <row r="7526" spans="1:11" x14ac:dyDescent="0.25">
      <c r="A7526">
        <v>672063294</v>
      </c>
      <c r="B7526" s="1">
        <v>45667</v>
      </c>
      <c r="C7526" t="s">
        <v>27</v>
      </c>
      <c r="D7526" t="s">
        <v>16</v>
      </c>
      <c r="E7526">
        <v>1</v>
      </c>
      <c r="F7526">
        <v>0.94</v>
      </c>
      <c r="G7526" t="s">
        <v>148</v>
      </c>
      <c r="H7526">
        <v>1</v>
      </c>
      <c r="I7526">
        <v>1</v>
      </c>
      <c r="J7526" t="s">
        <v>14</v>
      </c>
      <c r="K7526" s="36" t="s">
        <v>149</v>
      </c>
    </row>
    <row r="7527" spans="1:11" x14ac:dyDescent="0.25">
      <c r="A7527">
        <v>670969548</v>
      </c>
      <c r="B7527" s="1">
        <v>45662</v>
      </c>
      <c r="C7527" t="s">
        <v>27</v>
      </c>
      <c r="D7527" t="s">
        <v>16</v>
      </c>
      <c r="E7527">
        <v>1</v>
      </c>
      <c r="F7527">
        <v>1</v>
      </c>
      <c r="G7527" t="s">
        <v>148</v>
      </c>
      <c r="H7527">
        <v>1</v>
      </c>
      <c r="I7527">
        <v>1</v>
      </c>
      <c r="J7527" t="s">
        <v>14</v>
      </c>
      <c r="K7527" s="36" t="s">
        <v>149</v>
      </c>
    </row>
    <row r="7528" spans="1:11" x14ac:dyDescent="0.25">
      <c r="A7528">
        <v>357600870</v>
      </c>
      <c r="B7528" s="1">
        <v>44033</v>
      </c>
      <c r="C7528" t="s">
        <v>27</v>
      </c>
      <c r="D7528" t="s">
        <v>17</v>
      </c>
      <c r="E7528">
        <v>1</v>
      </c>
      <c r="F7528">
        <v>0.83</v>
      </c>
      <c r="G7528" t="s">
        <v>148</v>
      </c>
      <c r="H7528">
        <v>1</v>
      </c>
      <c r="I7528">
        <v>1</v>
      </c>
      <c r="J7528" t="s">
        <v>22</v>
      </c>
      <c r="K7528" s="36" t="s">
        <v>149</v>
      </c>
    </row>
    <row r="7529" spans="1:11" x14ac:dyDescent="0.25">
      <c r="A7529">
        <v>5082006</v>
      </c>
      <c r="B7529" s="1">
        <v>41319</v>
      </c>
      <c r="C7529" t="s">
        <v>11</v>
      </c>
      <c r="D7529" t="s">
        <v>21</v>
      </c>
      <c r="E7529">
        <v>1</v>
      </c>
      <c r="F7529">
        <v>0.5</v>
      </c>
      <c r="G7529" t="s">
        <v>148</v>
      </c>
      <c r="H7529">
        <v>1</v>
      </c>
      <c r="I7529">
        <v>1</v>
      </c>
      <c r="J7529" t="s">
        <v>14</v>
      </c>
      <c r="K7529" s="36" t="s">
        <v>149</v>
      </c>
    </row>
    <row r="7530" spans="1:11" x14ac:dyDescent="0.25">
      <c r="A7530">
        <v>672235191</v>
      </c>
      <c r="B7530" s="1">
        <v>45668</v>
      </c>
      <c r="C7530" t="s">
        <v>27</v>
      </c>
      <c r="D7530" t="s">
        <v>21</v>
      </c>
      <c r="E7530">
        <v>0.67</v>
      </c>
      <c r="F7530">
        <v>1</v>
      </c>
      <c r="G7530" t="s">
        <v>148</v>
      </c>
      <c r="H7530">
        <v>1</v>
      </c>
      <c r="I7530">
        <v>2</v>
      </c>
      <c r="J7530" t="s">
        <v>14</v>
      </c>
      <c r="K7530" s="36" t="s">
        <v>149</v>
      </c>
    </row>
    <row r="7531" spans="1:11" x14ac:dyDescent="0.25">
      <c r="A7531">
        <v>650137491</v>
      </c>
      <c r="B7531" s="1">
        <v>45539</v>
      </c>
      <c r="C7531" t="s">
        <v>27</v>
      </c>
      <c r="D7531" t="s">
        <v>16</v>
      </c>
      <c r="E7531">
        <v>1</v>
      </c>
      <c r="F7531">
        <v>1</v>
      </c>
      <c r="G7531" t="s">
        <v>149</v>
      </c>
      <c r="H7531">
        <v>6</v>
      </c>
      <c r="I7531">
        <v>6</v>
      </c>
      <c r="J7531" t="s">
        <v>14</v>
      </c>
      <c r="K7531" s="36" t="s">
        <v>149</v>
      </c>
    </row>
    <row r="7532" spans="1:11" x14ac:dyDescent="0.25">
      <c r="A7532">
        <v>562939810</v>
      </c>
      <c r="B7532" s="1">
        <v>45341</v>
      </c>
      <c r="C7532" t="s">
        <v>11</v>
      </c>
      <c r="D7532" t="s">
        <v>16</v>
      </c>
      <c r="E7532">
        <v>1</v>
      </c>
      <c r="F7532">
        <v>0.77</v>
      </c>
      <c r="G7532" t="s">
        <v>148</v>
      </c>
      <c r="H7532">
        <v>1</v>
      </c>
      <c r="I7532">
        <v>1</v>
      </c>
      <c r="J7532" t="s">
        <v>14</v>
      </c>
      <c r="K7532" s="36" t="s">
        <v>149</v>
      </c>
    </row>
    <row r="7533" spans="1:11" x14ac:dyDescent="0.25">
      <c r="A7533">
        <v>431280448</v>
      </c>
      <c r="B7533" s="1">
        <v>44510</v>
      </c>
      <c r="C7533" t="s">
        <v>33</v>
      </c>
      <c r="D7533" t="s">
        <v>16</v>
      </c>
      <c r="E7533">
        <v>1</v>
      </c>
      <c r="F7533">
        <v>1</v>
      </c>
      <c r="G7533" t="s">
        <v>148</v>
      </c>
      <c r="H7533">
        <v>2</v>
      </c>
      <c r="I7533">
        <v>5</v>
      </c>
      <c r="J7533" t="s">
        <v>14</v>
      </c>
      <c r="K7533" s="36" t="s">
        <v>149</v>
      </c>
    </row>
    <row r="7534" spans="1:11" x14ac:dyDescent="0.25">
      <c r="A7534">
        <v>673113771</v>
      </c>
      <c r="B7534" s="1">
        <v>45672</v>
      </c>
      <c r="C7534" t="s">
        <v>27</v>
      </c>
      <c r="D7534" t="s">
        <v>21</v>
      </c>
      <c r="E7534">
        <v>0.5</v>
      </c>
      <c r="G7534" t="s">
        <v>148</v>
      </c>
      <c r="H7534">
        <v>1</v>
      </c>
      <c r="I7534">
        <v>2</v>
      </c>
      <c r="J7534" t="s">
        <v>14</v>
      </c>
      <c r="K7534" s="36" t="s">
        <v>149</v>
      </c>
    </row>
    <row r="7535" spans="1:11" x14ac:dyDescent="0.25">
      <c r="A7535">
        <v>673116457</v>
      </c>
      <c r="B7535" s="1">
        <v>45672</v>
      </c>
      <c r="C7535" t="s">
        <v>27</v>
      </c>
      <c r="D7535" t="s">
        <v>16</v>
      </c>
      <c r="E7535">
        <v>1</v>
      </c>
      <c r="F7535">
        <v>1</v>
      </c>
      <c r="G7535" t="s">
        <v>148</v>
      </c>
      <c r="H7535">
        <v>2</v>
      </c>
      <c r="I7535">
        <v>2</v>
      </c>
      <c r="J7535" t="s">
        <v>14</v>
      </c>
      <c r="K7535" s="36" t="s">
        <v>149</v>
      </c>
    </row>
    <row r="7536" spans="1:11" x14ac:dyDescent="0.25">
      <c r="A7536">
        <v>259809141</v>
      </c>
      <c r="B7536" s="1">
        <v>43589</v>
      </c>
      <c r="C7536" t="s">
        <v>11</v>
      </c>
      <c r="D7536" t="s">
        <v>16</v>
      </c>
      <c r="E7536">
        <v>1</v>
      </c>
      <c r="F7536">
        <v>1</v>
      </c>
      <c r="G7536" t="s">
        <v>148</v>
      </c>
      <c r="H7536">
        <v>1</v>
      </c>
      <c r="I7536">
        <v>1</v>
      </c>
      <c r="J7536" t="s">
        <v>14</v>
      </c>
      <c r="K7536" s="36" t="s">
        <v>148</v>
      </c>
    </row>
    <row r="7537" spans="1:11" x14ac:dyDescent="0.25">
      <c r="A7537">
        <v>52630909</v>
      </c>
      <c r="B7537" s="1">
        <v>42367</v>
      </c>
      <c r="C7537" t="s">
        <v>11</v>
      </c>
      <c r="D7537" t="s">
        <v>21</v>
      </c>
      <c r="E7537">
        <v>0.71</v>
      </c>
      <c r="F7537">
        <v>1</v>
      </c>
      <c r="G7537" t="s">
        <v>148</v>
      </c>
      <c r="H7537">
        <v>1</v>
      </c>
      <c r="I7537">
        <v>4</v>
      </c>
      <c r="J7537" t="s">
        <v>18</v>
      </c>
      <c r="K7537" s="36" t="s">
        <v>149</v>
      </c>
    </row>
    <row r="7538" spans="1:11" x14ac:dyDescent="0.25">
      <c r="A7538">
        <v>483034093</v>
      </c>
      <c r="B7538" s="1">
        <v>44844</v>
      </c>
      <c r="C7538" t="s">
        <v>27</v>
      </c>
      <c r="D7538" t="s">
        <v>17</v>
      </c>
      <c r="E7538">
        <v>0.83</v>
      </c>
      <c r="F7538">
        <v>0.67</v>
      </c>
      <c r="G7538" t="s">
        <v>148</v>
      </c>
      <c r="H7538">
        <v>2</v>
      </c>
      <c r="I7538">
        <v>3</v>
      </c>
      <c r="J7538" t="s">
        <v>22</v>
      </c>
      <c r="K7538" s="36" t="s">
        <v>149</v>
      </c>
    </row>
    <row r="7539" spans="1:11" x14ac:dyDescent="0.25">
      <c r="A7539">
        <v>672495870</v>
      </c>
      <c r="B7539" s="1">
        <v>45669</v>
      </c>
      <c r="C7539" t="s">
        <v>27</v>
      </c>
      <c r="D7539" t="s">
        <v>16</v>
      </c>
      <c r="E7539">
        <v>1</v>
      </c>
      <c r="F7539">
        <v>1</v>
      </c>
      <c r="G7539" t="s">
        <v>148</v>
      </c>
      <c r="H7539">
        <v>2</v>
      </c>
      <c r="I7539">
        <v>2</v>
      </c>
      <c r="J7539" t="s">
        <v>14</v>
      </c>
      <c r="K7539" s="36" t="s">
        <v>148</v>
      </c>
    </row>
    <row r="7540" spans="1:11" x14ac:dyDescent="0.25">
      <c r="A7540">
        <v>151357994</v>
      </c>
      <c r="B7540" s="1">
        <v>42998</v>
      </c>
      <c r="C7540" t="s">
        <v>11</v>
      </c>
      <c r="D7540" t="s">
        <v>16</v>
      </c>
      <c r="E7540">
        <v>0.97</v>
      </c>
      <c r="F7540">
        <v>1</v>
      </c>
      <c r="G7540" t="s">
        <v>27</v>
      </c>
      <c r="H7540">
        <v>3</v>
      </c>
      <c r="I7540">
        <v>5</v>
      </c>
      <c r="J7540" t="s">
        <v>14</v>
      </c>
      <c r="K7540" s="36" t="s">
        <v>149</v>
      </c>
    </row>
    <row r="7541" spans="1:11" x14ac:dyDescent="0.25">
      <c r="A7541">
        <v>673146285</v>
      </c>
      <c r="B7541" s="1">
        <v>45672</v>
      </c>
      <c r="C7541" t="s">
        <v>27</v>
      </c>
      <c r="D7541" t="s">
        <v>16</v>
      </c>
      <c r="E7541">
        <v>1</v>
      </c>
      <c r="F7541">
        <v>1</v>
      </c>
      <c r="G7541" t="s">
        <v>148</v>
      </c>
      <c r="H7541">
        <v>7</v>
      </c>
      <c r="I7541">
        <v>7</v>
      </c>
      <c r="J7541" t="s">
        <v>14</v>
      </c>
      <c r="K7541" s="36" t="s">
        <v>149</v>
      </c>
    </row>
    <row r="7542" spans="1:11" x14ac:dyDescent="0.25">
      <c r="A7542">
        <v>5418513</v>
      </c>
      <c r="B7542" s="1">
        <v>41344</v>
      </c>
      <c r="C7542" t="s">
        <v>27</v>
      </c>
      <c r="D7542" t="s">
        <v>21</v>
      </c>
      <c r="E7542">
        <v>0.83</v>
      </c>
      <c r="F7542">
        <v>1</v>
      </c>
      <c r="G7542" t="s">
        <v>148</v>
      </c>
      <c r="H7542">
        <v>1</v>
      </c>
      <c r="I7542">
        <v>1</v>
      </c>
      <c r="J7542" t="s">
        <v>14</v>
      </c>
      <c r="K7542" s="36" t="s">
        <v>149</v>
      </c>
    </row>
    <row r="7543" spans="1:11" x14ac:dyDescent="0.25">
      <c r="A7543">
        <v>671895305</v>
      </c>
      <c r="B7543" s="1">
        <v>45666</v>
      </c>
      <c r="C7543" t="s">
        <v>27</v>
      </c>
      <c r="D7543" t="s">
        <v>20</v>
      </c>
      <c r="E7543">
        <v>0.14000000000000001</v>
      </c>
      <c r="F7543">
        <v>0</v>
      </c>
      <c r="G7543" t="s">
        <v>148</v>
      </c>
      <c r="H7543">
        <v>3</v>
      </c>
      <c r="I7543">
        <v>3</v>
      </c>
      <c r="J7543" t="s">
        <v>14</v>
      </c>
      <c r="K7543" s="36" t="s">
        <v>149</v>
      </c>
    </row>
    <row r="7544" spans="1:11" x14ac:dyDescent="0.25">
      <c r="A7544">
        <v>55337884</v>
      </c>
      <c r="B7544" s="1">
        <v>42388</v>
      </c>
      <c r="C7544" t="s">
        <v>11</v>
      </c>
      <c r="D7544" t="s">
        <v>20</v>
      </c>
      <c r="E7544">
        <v>0.25</v>
      </c>
      <c r="F7544">
        <v>0</v>
      </c>
      <c r="G7544" t="s">
        <v>148</v>
      </c>
      <c r="H7544">
        <v>1</v>
      </c>
      <c r="I7544">
        <v>1</v>
      </c>
      <c r="J7544" t="s">
        <v>14</v>
      </c>
      <c r="K7544" s="36" t="s">
        <v>149</v>
      </c>
    </row>
    <row r="7545" spans="1:11" x14ac:dyDescent="0.25">
      <c r="A7545">
        <v>663902026</v>
      </c>
      <c r="B7545" s="1">
        <v>45621</v>
      </c>
      <c r="C7545" t="s">
        <v>27</v>
      </c>
      <c r="D7545" t="s">
        <v>16</v>
      </c>
      <c r="E7545">
        <v>0.93</v>
      </c>
      <c r="F7545">
        <v>1</v>
      </c>
      <c r="G7545" t="s">
        <v>148</v>
      </c>
      <c r="H7545">
        <v>4</v>
      </c>
      <c r="I7545">
        <v>5</v>
      </c>
      <c r="J7545" t="s">
        <v>14</v>
      </c>
      <c r="K7545" s="36" t="s">
        <v>149</v>
      </c>
    </row>
    <row r="7546" spans="1:11" x14ac:dyDescent="0.25">
      <c r="A7546">
        <v>673317205</v>
      </c>
      <c r="B7546" s="1">
        <v>45673</v>
      </c>
      <c r="C7546" t="s">
        <v>27</v>
      </c>
      <c r="D7546" t="s">
        <v>16</v>
      </c>
      <c r="E7546">
        <v>1</v>
      </c>
      <c r="F7546">
        <v>1</v>
      </c>
      <c r="G7546" t="s">
        <v>148</v>
      </c>
      <c r="H7546">
        <v>1</v>
      </c>
      <c r="I7546">
        <v>1</v>
      </c>
      <c r="J7546" t="s">
        <v>14</v>
      </c>
      <c r="K7546" s="36" t="s">
        <v>149</v>
      </c>
    </row>
    <row r="7547" spans="1:11" x14ac:dyDescent="0.25">
      <c r="A7547">
        <v>417464196</v>
      </c>
      <c r="B7547" s="1">
        <v>44416</v>
      </c>
      <c r="C7547" t="s">
        <v>11</v>
      </c>
      <c r="D7547" t="s">
        <v>16</v>
      </c>
      <c r="E7547">
        <v>1</v>
      </c>
      <c r="F7547">
        <v>0.3</v>
      </c>
      <c r="G7547" t="s">
        <v>149</v>
      </c>
      <c r="H7547">
        <v>1</v>
      </c>
      <c r="I7547">
        <v>3</v>
      </c>
      <c r="J7547" t="s">
        <v>14</v>
      </c>
      <c r="K7547" s="36" t="s">
        <v>149</v>
      </c>
    </row>
    <row r="7548" spans="1:11" x14ac:dyDescent="0.25">
      <c r="A7548">
        <v>190230535</v>
      </c>
      <c r="B7548" s="1">
        <v>43238</v>
      </c>
      <c r="C7548" t="s">
        <v>11</v>
      </c>
      <c r="D7548" t="s">
        <v>17</v>
      </c>
      <c r="E7548">
        <v>1</v>
      </c>
      <c r="F7548">
        <v>1</v>
      </c>
      <c r="G7548" t="s">
        <v>148</v>
      </c>
      <c r="H7548">
        <v>1</v>
      </c>
      <c r="I7548">
        <v>2</v>
      </c>
      <c r="J7548" t="s">
        <v>14</v>
      </c>
      <c r="K7548" s="36" t="s">
        <v>149</v>
      </c>
    </row>
    <row r="7549" spans="1:11" x14ac:dyDescent="0.25">
      <c r="A7549">
        <v>148575905</v>
      </c>
      <c r="B7549" s="1">
        <v>42978</v>
      </c>
      <c r="C7549" t="s">
        <v>11</v>
      </c>
      <c r="D7549" t="s">
        <v>17</v>
      </c>
      <c r="E7549">
        <v>0.88</v>
      </c>
      <c r="F7549">
        <v>0.5</v>
      </c>
      <c r="G7549" t="s">
        <v>148</v>
      </c>
      <c r="H7549">
        <v>2</v>
      </c>
      <c r="I7549">
        <v>2</v>
      </c>
      <c r="J7549" t="s">
        <v>14</v>
      </c>
      <c r="K7549" s="36" t="s">
        <v>149</v>
      </c>
    </row>
    <row r="7550" spans="1:11" x14ac:dyDescent="0.25">
      <c r="A7550">
        <v>531072630</v>
      </c>
      <c r="B7550" s="1">
        <v>45148</v>
      </c>
      <c r="C7550" t="s">
        <v>27</v>
      </c>
      <c r="D7550" t="s">
        <v>16</v>
      </c>
      <c r="E7550">
        <v>0.97</v>
      </c>
      <c r="F7550">
        <v>0.96</v>
      </c>
      <c r="G7550" t="s">
        <v>148</v>
      </c>
      <c r="H7550">
        <v>1</v>
      </c>
      <c r="I7550">
        <v>1</v>
      </c>
      <c r="J7550" t="s">
        <v>22</v>
      </c>
      <c r="K7550" s="36" t="s">
        <v>149</v>
      </c>
    </row>
    <row r="7551" spans="1:11" x14ac:dyDescent="0.25">
      <c r="A7551">
        <v>674123225</v>
      </c>
      <c r="B7551" s="1">
        <v>45677</v>
      </c>
      <c r="C7551" t="s">
        <v>27</v>
      </c>
      <c r="D7551" t="s">
        <v>16</v>
      </c>
      <c r="E7551">
        <v>1</v>
      </c>
      <c r="F7551">
        <v>1</v>
      </c>
      <c r="G7551" t="s">
        <v>148</v>
      </c>
      <c r="H7551">
        <v>1</v>
      </c>
      <c r="I7551">
        <v>1</v>
      </c>
      <c r="J7551" t="s">
        <v>14</v>
      </c>
      <c r="K7551" s="36" t="s">
        <v>149</v>
      </c>
    </row>
    <row r="7552" spans="1:11" x14ac:dyDescent="0.25">
      <c r="A7552">
        <v>491385761</v>
      </c>
      <c r="B7552" s="1">
        <v>44909</v>
      </c>
      <c r="C7552" t="s">
        <v>27</v>
      </c>
      <c r="D7552" t="s">
        <v>20</v>
      </c>
      <c r="E7552">
        <v>0.43</v>
      </c>
      <c r="F7552">
        <v>0</v>
      </c>
      <c r="G7552" t="s">
        <v>148</v>
      </c>
      <c r="H7552">
        <v>1</v>
      </c>
      <c r="I7552">
        <v>1</v>
      </c>
      <c r="J7552" t="s">
        <v>22</v>
      </c>
      <c r="K7552" s="36" t="s">
        <v>149</v>
      </c>
    </row>
    <row r="7553" spans="1:11" x14ac:dyDescent="0.25">
      <c r="A7553">
        <v>673379235</v>
      </c>
      <c r="B7553" s="1">
        <v>45673</v>
      </c>
      <c r="C7553" t="s">
        <v>27</v>
      </c>
      <c r="D7553" t="s">
        <v>16</v>
      </c>
      <c r="E7553">
        <v>1</v>
      </c>
      <c r="F7553">
        <v>1</v>
      </c>
      <c r="G7553" t="s">
        <v>148</v>
      </c>
      <c r="H7553">
        <v>1</v>
      </c>
      <c r="I7553">
        <v>1</v>
      </c>
      <c r="J7553" t="s">
        <v>14</v>
      </c>
      <c r="K7553" s="36" t="s">
        <v>149</v>
      </c>
    </row>
    <row r="7554" spans="1:11" x14ac:dyDescent="0.25">
      <c r="A7554">
        <v>268747926</v>
      </c>
      <c r="B7554" s="1">
        <v>43631</v>
      </c>
      <c r="C7554" t="s">
        <v>11</v>
      </c>
      <c r="D7554" t="s">
        <v>16</v>
      </c>
      <c r="E7554">
        <v>1</v>
      </c>
      <c r="F7554">
        <v>1</v>
      </c>
      <c r="G7554" t="s">
        <v>148</v>
      </c>
      <c r="H7554">
        <v>1</v>
      </c>
      <c r="I7554">
        <v>1</v>
      </c>
      <c r="J7554" t="s">
        <v>14</v>
      </c>
      <c r="K7554" s="36" t="s">
        <v>149</v>
      </c>
    </row>
    <row r="7555" spans="1:11" x14ac:dyDescent="0.25">
      <c r="A7555">
        <v>11617827</v>
      </c>
      <c r="B7555" s="1">
        <v>41664</v>
      </c>
      <c r="C7555" t="s">
        <v>11</v>
      </c>
      <c r="D7555" t="s">
        <v>16</v>
      </c>
      <c r="E7555">
        <v>1</v>
      </c>
      <c r="F7555">
        <v>1</v>
      </c>
      <c r="G7555" t="s">
        <v>148</v>
      </c>
      <c r="H7555">
        <v>1</v>
      </c>
      <c r="I7555">
        <v>1</v>
      </c>
      <c r="J7555" t="s">
        <v>14</v>
      </c>
      <c r="K7555" s="36" t="s">
        <v>149</v>
      </c>
    </row>
    <row r="7556" spans="1:11" x14ac:dyDescent="0.25">
      <c r="A7556">
        <v>405412820</v>
      </c>
      <c r="B7556" s="1">
        <v>44352</v>
      </c>
      <c r="C7556" t="s">
        <v>27</v>
      </c>
      <c r="D7556" t="s">
        <v>16</v>
      </c>
      <c r="E7556">
        <v>1</v>
      </c>
      <c r="F7556">
        <v>0.92</v>
      </c>
      <c r="G7556" t="s">
        <v>148</v>
      </c>
      <c r="H7556">
        <v>4</v>
      </c>
      <c r="I7556">
        <v>4</v>
      </c>
      <c r="J7556" t="s">
        <v>22</v>
      </c>
      <c r="K7556" s="36" t="s">
        <v>149</v>
      </c>
    </row>
    <row r="7557" spans="1:11" x14ac:dyDescent="0.25">
      <c r="A7557">
        <v>27137305</v>
      </c>
      <c r="B7557" s="1">
        <v>42038</v>
      </c>
      <c r="C7557" t="s">
        <v>11</v>
      </c>
      <c r="D7557" t="s">
        <v>16</v>
      </c>
      <c r="E7557">
        <v>0.94</v>
      </c>
      <c r="F7557">
        <v>0.64</v>
      </c>
      <c r="G7557" t="s">
        <v>148</v>
      </c>
      <c r="H7557">
        <v>1</v>
      </c>
      <c r="I7557">
        <v>4</v>
      </c>
      <c r="J7557" t="s">
        <v>18</v>
      </c>
      <c r="K7557" s="36" t="s">
        <v>149</v>
      </c>
    </row>
    <row r="7558" spans="1:11" x14ac:dyDescent="0.25">
      <c r="A7558">
        <v>74973223</v>
      </c>
      <c r="B7558" s="1">
        <v>42521</v>
      </c>
      <c r="C7558" t="s">
        <v>11</v>
      </c>
      <c r="D7558" t="s">
        <v>17</v>
      </c>
      <c r="E7558">
        <v>1</v>
      </c>
      <c r="F7558">
        <v>0.4</v>
      </c>
      <c r="G7558" t="s">
        <v>148</v>
      </c>
      <c r="H7558">
        <v>1</v>
      </c>
      <c r="I7558">
        <v>2</v>
      </c>
      <c r="J7558" t="s">
        <v>14</v>
      </c>
      <c r="K7558" s="36" t="s">
        <v>148</v>
      </c>
    </row>
    <row r="7559" spans="1:11" x14ac:dyDescent="0.25">
      <c r="A7559">
        <v>673504312</v>
      </c>
      <c r="B7559" s="1">
        <v>45674</v>
      </c>
      <c r="C7559" t="s">
        <v>27</v>
      </c>
      <c r="D7559" t="s">
        <v>16</v>
      </c>
      <c r="E7559">
        <v>1</v>
      </c>
      <c r="F7559">
        <v>1</v>
      </c>
      <c r="G7559" t="s">
        <v>148</v>
      </c>
      <c r="H7559">
        <v>1</v>
      </c>
      <c r="I7559">
        <v>1</v>
      </c>
      <c r="J7559" t="s">
        <v>22</v>
      </c>
      <c r="K7559" s="36" t="s">
        <v>149</v>
      </c>
    </row>
    <row r="7560" spans="1:11" x14ac:dyDescent="0.25">
      <c r="A7560">
        <v>673509885</v>
      </c>
      <c r="B7560" s="1">
        <v>45674</v>
      </c>
      <c r="C7560" t="s">
        <v>27</v>
      </c>
      <c r="D7560" t="s">
        <v>16</v>
      </c>
      <c r="E7560">
        <v>1</v>
      </c>
      <c r="F7560">
        <v>1</v>
      </c>
      <c r="G7560" t="s">
        <v>148</v>
      </c>
      <c r="H7560">
        <v>11</v>
      </c>
      <c r="I7560">
        <v>11</v>
      </c>
      <c r="J7560" t="s">
        <v>14</v>
      </c>
      <c r="K7560" s="36" t="s">
        <v>148</v>
      </c>
    </row>
    <row r="7561" spans="1:11" x14ac:dyDescent="0.25">
      <c r="A7561">
        <v>482500443</v>
      </c>
      <c r="B7561" s="1">
        <v>44840</v>
      </c>
      <c r="C7561" t="s">
        <v>27</v>
      </c>
      <c r="D7561" t="s">
        <v>16</v>
      </c>
      <c r="E7561">
        <v>1</v>
      </c>
      <c r="F7561">
        <v>1</v>
      </c>
      <c r="G7561" t="s">
        <v>148</v>
      </c>
      <c r="H7561">
        <v>1</v>
      </c>
      <c r="I7561">
        <v>1</v>
      </c>
      <c r="J7561" t="s">
        <v>14</v>
      </c>
      <c r="K7561" s="36" t="s">
        <v>149</v>
      </c>
    </row>
    <row r="7562" spans="1:11" x14ac:dyDescent="0.25">
      <c r="A7562">
        <v>90543545</v>
      </c>
      <c r="B7562" s="1">
        <v>42600</v>
      </c>
      <c r="C7562" t="s">
        <v>33</v>
      </c>
      <c r="D7562" t="s">
        <v>16</v>
      </c>
      <c r="E7562">
        <v>1</v>
      </c>
      <c r="F7562">
        <v>1</v>
      </c>
      <c r="G7562" t="s">
        <v>149</v>
      </c>
      <c r="H7562">
        <v>2</v>
      </c>
      <c r="I7562">
        <v>2</v>
      </c>
      <c r="J7562" t="s">
        <v>14</v>
      </c>
      <c r="K7562" s="36" t="s">
        <v>149</v>
      </c>
    </row>
    <row r="7563" spans="1:11" x14ac:dyDescent="0.25">
      <c r="A7563">
        <v>674436805</v>
      </c>
      <c r="B7563" s="1">
        <v>45678</v>
      </c>
      <c r="C7563" t="s">
        <v>11</v>
      </c>
      <c r="D7563" t="s">
        <v>12</v>
      </c>
      <c r="G7563" t="s">
        <v>148</v>
      </c>
      <c r="H7563">
        <v>1</v>
      </c>
      <c r="I7563">
        <v>1</v>
      </c>
      <c r="J7563" t="s">
        <v>14</v>
      </c>
      <c r="K7563" s="36" t="s">
        <v>149</v>
      </c>
    </row>
    <row r="7564" spans="1:11" x14ac:dyDescent="0.25">
      <c r="A7564">
        <v>490492827</v>
      </c>
      <c r="B7564" s="1">
        <v>44901</v>
      </c>
      <c r="C7564" t="s">
        <v>11</v>
      </c>
      <c r="D7564" t="s">
        <v>16</v>
      </c>
      <c r="E7564">
        <v>1</v>
      </c>
      <c r="F7564">
        <v>0.61</v>
      </c>
      <c r="G7564" t="s">
        <v>148</v>
      </c>
      <c r="H7564">
        <v>1</v>
      </c>
      <c r="I7564">
        <v>2</v>
      </c>
      <c r="J7564" t="s">
        <v>22</v>
      </c>
      <c r="K7564" s="36" t="s">
        <v>149</v>
      </c>
    </row>
    <row r="7565" spans="1:11" x14ac:dyDescent="0.25">
      <c r="A7565">
        <v>162351444</v>
      </c>
      <c r="B7565" s="1">
        <v>43081</v>
      </c>
      <c r="C7565" t="s">
        <v>11</v>
      </c>
      <c r="D7565" t="s">
        <v>16</v>
      </c>
      <c r="E7565">
        <v>1</v>
      </c>
      <c r="F7565">
        <v>1</v>
      </c>
      <c r="G7565" t="s">
        <v>148</v>
      </c>
      <c r="H7565">
        <v>1</v>
      </c>
      <c r="I7565">
        <v>1</v>
      </c>
      <c r="J7565" t="s">
        <v>14</v>
      </c>
      <c r="K7565" s="36" t="s">
        <v>149</v>
      </c>
    </row>
    <row r="7566" spans="1:11" x14ac:dyDescent="0.25">
      <c r="A7566">
        <v>673565236</v>
      </c>
      <c r="B7566" s="1">
        <v>45674</v>
      </c>
      <c r="C7566" t="s">
        <v>11</v>
      </c>
      <c r="D7566" t="s">
        <v>16</v>
      </c>
      <c r="E7566">
        <v>1</v>
      </c>
      <c r="F7566">
        <v>0.93</v>
      </c>
      <c r="G7566" t="s">
        <v>148</v>
      </c>
      <c r="H7566">
        <v>1</v>
      </c>
      <c r="I7566">
        <v>1</v>
      </c>
      <c r="J7566" t="s">
        <v>14</v>
      </c>
      <c r="K7566" s="36" t="s">
        <v>149</v>
      </c>
    </row>
    <row r="7567" spans="1:11" x14ac:dyDescent="0.25">
      <c r="A7567">
        <v>11539627</v>
      </c>
      <c r="B7567" s="1">
        <v>41661</v>
      </c>
      <c r="C7567" t="s">
        <v>11</v>
      </c>
      <c r="D7567" t="s">
        <v>16</v>
      </c>
      <c r="E7567">
        <v>1</v>
      </c>
      <c r="F7567">
        <v>1</v>
      </c>
      <c r="G7567" t="s">
        <v>148</v>
      </c>
      <c r="H7567">
        <v>2</v>
      </c>
      <c r="I7567">
        <v>2</v>
      </c>
      <c r="J7567" t="s">
        <v>14</v>
      </c>
      <c r="K7567" s="36" t="s">
        <v>149</v>
      </c>
    </row>
    <row r="7568" spans="1:11" x14ac:dyDescent="0.25">
      <c r="A7568">
        <v>673582688</v>
      </c>
      <c r="B7568" s="1">
        <v>45674</v>
      </c>
      <c r="C7568" t="s">
        <v>11</v>
      </c>
      <c r="D7568" t="s">
        <v>16</v>
      </c>
      <c r="E7568">
        <v>1</v>
      </c>
      <c r="F7568">
        <v>1</v>
      </c>
      <c r="G7568" t="s">
        <v>148</v>
      </c>
      <c r="H7568">
        <v>1</v>
      </c>
      <c r="I7568">
        <v>1</v>
      </c>
      <c r="J7568" t="s">
        <v>14</v>
      </c>
      <c r="K7568" s="36" t="s">
        <v>149</v>
      </c>
    </row>
    <row r="7569" spans="1:11" x14ac:dyDescent="0.25">
      <c r="A7569">
        <v>673699863</v>
      </c>
      <c r="B7569" s="1">
        <v>45675</v>
      </c>
      <c r="C7569" t="s">
        <v>11</v>
      </c>
      <c r="D7569" t="s">
        <v>12</v>
      </c>
      <c r="G7569" t="s">
        <v>148</v>
      </c>
      <c r="H7569">
        <v>1</v>
      </c>
      <c r="I7569">
        <v>1</v>
      </c>
      <c r="J7569" t="s">
        <v>14</v>
      </c>
      <c r="K7569" s="36" t="s">
        <v>149</v>
      </c>
    </row>
    <row r="7570" spans="1:11" x14ac:dyDescent="0.25">
      <c r="A7570">
        <v>283672198</v>
      </c>
      <c r="B7570" s="1">
        <v>43684</v>
      </c>
      <c r="C7570" t="s">
        <v>11</v>
      </c>
      <c r="D7570" t="s">
        <v>16</v>
      </c>
      <c r="E7570">
        <v>1</v>
      </c>
      <c r="F7570">
        <v>1</v>
      </c>
      <c r="G7570" t="s">
        <v>148</v>
      </c>
      <c r="H7570">
        <v>1</v>
      </c>
      <c r="I7570">
        <v>1</v>
      </c>
      <c r="J7570" t="s">
        <v>22</v>
      </c>
      <c r="K7570" s="36" t="s">
        <v>148</v>
      </c>
    </row>
    <row r="7571" spans="1:11" x14ac:dyDescent="0.25">
      <c r="A7571">
        <v>108383398</v>
      </c>
      <c r="B7571" s="1">
        <v>42728</v>
      </c>
      <c r="C7571" t="s">
        <v>11</v>
      </c>
      <c r="D7571" t="s">
        <v>16</v>
      </c>
      <c r="E7571">
        <v>1</v>
      </c>
      <c r="F7571">
        <v>0.5</v>
      </c>
      <c r="G7571" t="s">
        <v>148</v>
      </c>
      <c r="H7571">
        <v>1</v>
      </c>
      <c r="I7571">
        <v>1</v>
      </c>
      <c r="J7571" t="s">
        <v>22</v>
      </c>
      <c r="K7571" s="36" t="s">
        <v>149</v>
      </c>
    </row>
    <row r="7572" spans="1:11" x14ac:dyDescent="0.25">
      <c r="A7572">
        <v>448465719</v>
      </c>
      <c r="B7572" s="1">
        <v>44627</v>
      </c>
      <c r="C7572" t="s">
        <v>27</v>
      </c>
      <c r="D7572" t="s">
        <v>16</v>
      </c>
      <c r="E7572">
        <v>1</v>
      </c>
      <c r="F7572">
        <v>0.94</v>
      </c>
      <c r="G7572" t="s">
        <v>148</v>
      </c>
      <c r="H7572">
        <v>1</v>
      </c>
      <c r="I7572">
        <v>1</v>
      </c>
      <c r="J7572" t="s">
        <v>14</v>
      </c>
      <c r="K7572" s="36" t="s">
        <v>149</v>
      </c>
    </row>
    <row r="7573" spans="1:11" x14ac:dyDescent="0.25">
      <c r="A7573">
        <v>674128784</v>
      </c>
      <c r="B7573" s="1">
        <v>45677</v>
      </c>
      <c r="C7573" t="s">
        <v>27</v>
      </c>
      <c r="D7573" t="s">
        <v>16</v>
      </c>
      <c r="E7573">
        <v>1</v>
      </c>
      <c r="F7573">
        <v>1</v>
      </c>
      <c r="G7573" t="s">
        <v>148</v>
      </c>
      <c r="H7573">
        <v>2</v>
      </c>
      <c r="I7573">
        <v>2</v>
      </c>
      <c r="J7573" t="s">
        <v>14</v>
      </c>
      <c r="K7573" s="36" t="s">
        <v>148</v>
      </c>
    </row>
    <row r="7574" spans="1:11" x14ac:dyDescent="0.25">
      <c r="A7574">
        <v>124520252</v>
      </c>
      <c r="B7574" s="1">
        <v>42831</v>
      </c>
      <c r="C7574" t="s">
        <v>11</v>
      </c>
      <c r="D7574" t="s">
        <v>16</v>
      </c>
      <c r="E7574">
        <v>1</v>
      </c>
      <c r="F7574">
        <v>0.86</v>
      </c>
      <c r="G7574" t="s">
        <v>148</v>
      </c>
      <c r="H7574">
        <v>2</v>
      </c>
      <c r="I7574">
        <v>2</v>
      </c>
      <c r="J7574" t="s">
        <v>14</v>
      </c>
      <c r="K7574" s="36" t="s">
        <v>149</v>
      </c>
    </row>
    <row r="7575" spans="1:11" x14ac:dyDescent="0.25">
      <c r="A7575">
        <v>511895825</v>
      </c>
      <c r="B7575" s="1">
        <v>45042</v>
      </c>
      <c r="C7575" t="s">
        <v>11</v>
      </c>
      <c r="D7575" t="s">
        <v>16</v>
      </c>
      <c r="E7575">
        <v>1</v>
      </c>
      <c r="F7575">
        <v>1</v>
      </c>
      <c r="G7575" t="s">
        <v>148</v>
      </c>
      <c r="H7575">
        <v>1</v>
      </c>
      <c r="I7575">
        <v>1</v>
      </c>
      <c r="J7575" t="s">
        <v>14</v>
      </c>
      <c r="K7575" s="36" t="s">
        <v>149</v>
      </c>
    </row>
    <row r="7576" spans="1:11" x14ac:dyDescent="0.25">
      <c r="A7576">
        <v>487287167</v>
      </c>
      <c r="B7576" s="1">
        <v>44876</v>
      </c>
      <c r="C7576" t="s">
        <v>27</v>
      </c>
      <c r="D7576" t="s">
        <v>16</v>
      </c>
      <c r="E7576">
        <v>0.92</v>
      </c>
      <c r="F7576">
        <v>1</v>
      </c>
      <c r="G7576" t="s">
        <v>148</v>
      </c>
      <c r="H7576">
        <v>1</v>
      </c>
      <c r="I7576">
        <v>2</v>
      </c>
      <c r="J7576" t="s">
        <v>22</v>
      </c>
      <c r="K7576" s="36" t="s">
        <v>149</v>
      </c>
    </row>
    <row r="7577" spans="1:11" x14ac:dyDescent="0.25">
      <c r="A7577">
        <v>187692616</v>
      </c>
      <c r="B7577" s="1">
        <v>43223</v>
      </c>
      <c r="C7577" t="s">
        <v>25</v>
      </c>
      <c r="D7577" t="s">
        <v>16</v>
      </c>
      <c r="E7577">
        <v>1</v>
      </c>
      <c r="F7577">
        <v>1</v>
      </c>
      <c r="G7577" t="s">
        <v>148</v>
      </c>
      <c r="H7577">
        <v>1</v>
      </c>
      <c r="I7577">
        <v>1</v>
      </c>
      <c r="J7577" t="s">
        <v>14</v>
      </c>
      <c r="K7577" s="36" t="s">
        <v>149</v>
      </c>
    </row>
    <row r="7578" spans="1:11" x14ac:dyDescent="0.25">
      <c r="A7578">
        <v>674324356</v>
      </c>
      <c r="B7578" s="1">
        <v>45678</v>
      </c>
      <c r="C7578" t="s">
        <v>27</v>
      </c>
      <c r="D7578" t="s">
        <v>17</v>
      </c>
      <c r="E7578">
        <v>0.67</v>
      </c>
      <c r="F7578">
        <v>0.2</v>
      </c>
      <c r="G7578" t="s">
        <v>148</v>
      </c>
      <c r="H7578">
        <v>1</v>
      </c>
      <c r="I7578">
        <v>1</v>
      </c>
      <c r="J7578" t="s">
        <v>14</v>
      </c>
      <c r="K7578" s="36" t="s">
        <v>149</v>
      </c>
    </row>
    <row r="7579" spans="1:11" x14ac:dyDescent="0.25">
      <c r="A7579">
        <v>70470255</v>
      </c>
      <c r="B7579" s="1">
        <v>42495</v>
      </c>
      <c r="C7579" t="s">
        <v>11</v>
      </c>
      <c r="D7579" t="s">
        <v>16</v>
      </c>
      <c r="E7579">
        <v>1</v>
      </c>
      <c r="F7579">
        <v>1</v>
      </c>
      <c r="G7579" t="s">
        <v>148</v>
      </c>
      <c r="H7579">
        <v>1</v>
      </c>
      <c r="I7579">
        <v>1</v>
      </c>
      <c r="J7579" t="s">
        <v>14</v>
      </c>
      <c r="K7579" s="36" t="s">
        <v>149</v>
      </c>
    </row>
    <row r="7580" spans="1:11" x14ac:dyDescent="0.25">
      <c r="A7580">
        <v>666612256</v>
      </c>
      <c r="B7580" s="1">
        <v>45638</v>
      </c>
      <c r="C7580" t="s">
        <v>27</v>
      </c>
      <c r="D7580" t="s">
        <v>17</v>
      </c>
      <c r="E7580">
        <v>1</v>
      </c>
      <c r="F7580">
        <v>0.88</v>
      </c>
      <c r="G7580" t="s">
        <v>148</v>
      </c>
      <c r="H7580">
        <v>1</v>
      </c>
      <c r="I7580">
        <v>1</v>
      </c>
      <c r="J7580" t="s">
        <v>14</v>
      </c>
      <c r="K7580" s="36" t="s">
        <v>149</v>
      </c>
    </row>
    <row r="7581" spans="1:11" x14ac:dyDescent="0.25">
      <c r="A7581">
        <v>100790822</v>
      </c>
      <c r="B7581" s="1">
        <v>42665</v>
      </c>
      <c r="C7581" t="s">
        <v>67</v>
      </c>
      <c r="D7581" t="s">
        <v>16</v>
      </c>
      <c r="E7581">
        <v>1</v>
      </c>
      <c r="F7581">
        <v>0.98</v>
      </c>
      <c r="G7581" t="s">
        <v>149</v>
      </c>
      <c r="H7581">
        <v>3</v>
      </c>
      <c r="I7581">
        <v>3</v>
      </c>
      <c r="J7581" t="s">
        <v>22</v>
      </c>
      <c r="K7581" s="36" t="s">
        <v>149</v>
      </c>
    </row>
    <row r="7582" spans="1:11" x14ac:dyDescent="0.25">
      <c r="A7582">
        <v>663165583</v>
      </c>
      <c r="B7582" s="1">
        <v>45616</v>
      </c>
      <c r="C7582" t="s">
        <v>27</v>
      </c>
      <c r="D7582" t="s">
        <v>16</v>
      </c>
      <c r="E7582">
        <v>1</v>
      </c>
      <c r="F7582">
        <v>0.95</v>
      </c>
      <c r="G7582" t="s">
        <v>148</v>
      </c>
      <c r="H7582">
        <v>1</v>
      </c>
      <c r="I7582">
        <v>1</v>
      </c>
      <c r="J7582" t="s">
        <v>22</v>
      </c>
      <c r="K7582" s="36" t="s">
        <v>149</v>
      </c>
    </row>
    <row r="7583" spans="1:11" x14ac:dyDescent="0.25">
      <c r="A7583">
        <v>673983131</v>
      </c>
      <c r="B7583" s="1">
        <v>45676</v>
      </c>
      <c r="C7583" t="s">
        <v>27</v>
      </c>
      <c r="D7583" t="s">
        <v>17</v>
      </c>
      <c r="E7583">
        <v>1</v>
      </c>
      <c r="F7583">
        <v>0.8</v>
      </c>
      <c r="G7583" t="s">
        <v>148</v>
      </c>
      <c r="H7583">
        <v>1</v>
      </c>
      <c r="I7583">
        <v>1</v>
      </c>
      <c r="J7583" t="s">
        <v>22</v>
      </c>
      <c r="K7583" s="36" t="s">
        <v>149</v>
      </c>
    </row>
    <row r="7584" spans="1:11" x14ac:dyDescent="0.25">
      <c r="A7584">
        <v>403106737</v>
      </c>
      <c r="B7584" s="1">
        <v>44339</v>
      </c>
      <c r="C7584" t="s">
        <v>27</v>
      </c>
      <c r="D7584" t="s">
        <v>17</v>
      </c>
      <c r="E7584">
        <v>1</v>
      </c>
      <c r="F7584">
        <v>1</v>
      </c>
      <c r="G7584" t="s">
        <v>148</v>
      </c>
      <c r="H7584">
        <v>1</v>
      </c>
      <c r="I7584">
        <v>2</v>
      </c>
      <c r="J7584" t="s">
        <v>22</v>
      </c>
      <c r="K7584" s="36" t="s">
        <v>149</v>
      </c>
    </row>
    <row r="7585" spans="1:11" x14ac:dyDescent="0.25">
      <c r="A7585">
        <v>674069140</v>
      </c>
      <c r="B7585" s="1">
        <v>45676</v>
      </c>
      <c r="C7585" t="s">
        <v>27</v>
      </c>
      <c r="D7585" t="s">
        <v>16</v>
      </c>
      <c r="E7585">
        <v>1</v>
      </c>
      <c r="F7585">
        <v>0.81</v>
      </c>
      <c r="G7585" t="s">
        <v>148</v>
      </c>
      <c r="H7585">
        <v>1</v>
      </c>
      <c r="I7585">
        <v>2</v>
      </c>
      <c r="J7585" t="s">
        <v>22</v>
      </c>
      <c r="K7585" s="36" t="s">
        <v>149</v>
      </c>
    </row>
    <row r="7586" spans="1:11" x14ac:dyDescent="0.25">
      <c r="A7586">
        <v>282359931</v>
      </c>
      <c r="B7586" s="1">
        <v>43681</v>
      </c>
      <c r="C7586" t="s">
        <v>11</v>
      </c>
      <c r="D7586" t="s">
        <v>16</v>
      </c>
      <c r="E7586">
        <v>0.92</v>
      </c>
      <c r="F7586">
        <v>0.28999999999999998</v>
      </c>
      <c r="G7586" t="s">
        <v>148</v>
      </c>
      <c r="H7586">
        <v>1</v>
      </c>
      <c r="I7586">
        <v>1</v>
      </c>
      <c r="J7586" t="s">
        <v>14</v>
      </c>
      <c r="K7586" s="36" t="s">
        <v>149</v>
      </c>
    </row>
    <row r="7587" spans="1:11" x14ac:dyDescent="0.25">
      <c r="A7587">
        <v>674574316</v>
      </c>
      <c r="B7587" s="1">
        <v>45679</v>
      </c>
      <c r="C7587" t="s">
        <v>27</v>
      </c>
      <c r="D7587" t="s">
        <v>16</v>
      </c>
      <c r="E7587">
        <v>1</v>
      </c>
      <c r="F7587">
        <v>1</v>
      </c>
      <c r="G7587" t="s">
        <v>148</v>
      </c>
      <c r="H7587">
        <v>2</v>
      </c>
      <c r="I7587">
        <v>2</v>
      </c>
      <c r="J7587" t="s">
        <v>14</v>
      </c>
      <c r="K7587" s="36" t="s">
        <v>148</v>
      </c>
    </row>
    <row r="7588" spans="1:11" x14ac:dyDescent="0.25">
      <c r="A7588">
        <v>674600916</v>
      </c>
      <c r="B7588" s="1">
        <v>45679</v>
      </c>
      <c r="C7588" t="s">
        <v>11</v>
      </c>
      <c r="D7588" t="s">
        <v>16</v>
      </c>
      <c r="E7588">
        <v>0.81</v>
      </c>
      <c r="F7588">
        <v>1</v>
      </c>
      <c r="G7588" t="s">
        <v>148</v>
      </c>
      <c r="H7588">
        <v>1</v>
      </c>
      <c r="I7588">
        <v>1</v>
      </c>
      <c r="J7588" t="s">
        <v>14</v>
      </c>
      <c r="K7588" s="36" t="s">
        <v>149</v>
      </c>
    </row>
    <row r="7589" spans="1:11" x14ac:dyDescent="0.25">
      <c r="A7589">
        <v>5795106</v>
      </c>
      <c r="B7589" s="1">
        <v>41370</v>
      </c>
      <c r="C7589" t="s">
        <v>11</v>
      </c>
      <c r="D7589" t="s">
        <v>21</v>
      </c>
      <c r="E7589">
        <v>0.56999999999999995</v>
      </c>
      <c r="F7589">
        <v>0.82</v>
      </c>
      <c r="G7589" t="s">
        <v>148</v>
      </c>
      <c r="H7589">
        <v>2</v>
      </c>
      <c r="I7589">
        <v>2</v>
      </c>
      <c r="J7589" t="s">
        <v>14</v>
      </c>
      <c r="K7589" s="36" t="s">
        <v>149</v>
      </c>
    </row>
    <row r="7590" spans="1:11" x14ac:dyDescent="0.25">
      <c r="A7590">
        <v>171597760</v>
      </c>
      <c r="B7590" s="1">
        <v>43135</v>
      </c>
      <c r="C7590" t="s">
        <v>11</v>
      </c>
      <c r="D7590" t="s">
        <v>16</v>
      </c>
      <c r="E7590">
        <v>0.97</v>
      </c>
      <c r="F7590">
        <v>0.85</v>
      </c>
      <c r="G7590" t="s">
        <v>148</v>
      </c>
      <c r="H7590">
        <v>1</v>
      </c>
      <c r="I7590">
        <v>1</v>
      </c>
      <c r="J7590" t="s">
        <v>14</v>
      </c>
      <c r="K7590" s="36" t="s">
        <v>149</v>
      </c>
    </row>
    <row r="7591" spans="1:11" x14ac:dyDescent="0.25">
      <c r="A7591">
        <v>339977846</v>
      </c>
      <c r="B7591" s="1">
        <v>43893</v>
      </c>
      <c r="C7591" t="s">
        <v>11</v>
      </c>
      <c r="D7591" t="s">
        <v>16</v>
      </c>
      <c r="E7591">
        <v>1</v>
      </c>
      <c r="F7591">
        <v>1</v>
      </c>
      <c r="G7591" t="s">
        <v>27</v>
      </c>
      <c r="H7591">
        <v>30</v>
      </c>
      <c r="I7591">
        <v>32</v>
      </c>
      <c r="J7591" t="s">
        <v>14</v>
      </c>
      <c r="K7591" s="36" t="s">
        <v>149</v>
      </c>
    </row>
    <row r="7592" spans="1:11" x14ac:dyDescent="0.25">
      <c r="A7592">
        <v>233957020</v>
      </c>
      <c r="B7592" s="1">
        <v>43467</v>
      </c>
      <c r="C7592" t="s">
        <v>11</v>
      </c>
      <c r="D7592" t="s">
        <v>16</v>
      </c>
      <c r="E7592">
        <v>1</v>
      </c>
      <c r="F7592">
        <v>1</v>
      </c>
      <c r="G7592" t="s">
        <v>148</v>
      </c>
      <c r="H7592">
        <v>1</v>
      </c>
      <c r="I7592">
        <v>1</v>
      </c>
      <c r="J7592" t="s">
        <v>14</v>
      </c>
      <c r="K7592" s="36" t="s">
        <v>149</v>
      </c>
    </row>
    <row r="7593" spans="1:11" x14ac:dyDescent="0.25">
      <c r="A7593">
        <v>54027725</v>
      </c>
      <c r="B7593" s="1">
        <v>42379</v>
      </c>
      <c r="C7593" t="s">
        <v>11</v>
      </c>
      <c r="D7593" t="s">
        <v>20</v>
      </c>
      <c r="E7593">
        <v>0.33</v>
      </c>
      <c r="G7593" t="s">
        <v>148</v>
      </c>
      <c r="H7593">
        <v>1</v>
      </c>
      <c r="I7593">
        <v>1</v>
      </c>
      <c r="J7593" t="s">
        <v>14</v>
      </c>
      <c r="K7593" s="36" t="s">
        <v>149</v>
      </c>
    </row>
    <row r="7594" spans="1:11" x14ac:dyDescent="0.25">
      <c r="A7594">
        <v>582377739</v>
      </c>
      <c r="B7594" s="1">
        <v>45452</v>
      </c>
      <c r="C7594" t="s">
        <v>32</v>
      </c>
      <c r="D7594" t="s">
        <v>17</v>
      </c>
      <c r="E7594">
        <v>1</v>
      </c>
      <c r="F7594">
        <v>1</v>
      </c>
      <c r="G7594" t="s">
        <v>148</v>
      </c>
      <c r="H7594">
        <v>1</v>
      </c>
      <c r="I7594">
        <v>1</v>
      </c>
      <c r="J7594" t="s">
        <v>22</v>
      </c>
      <c r="K7594" s="36" t="s">
        <v>149</v>
      </c>
    </row>
    <row r="7595" spans="1:11" x14ac:dyDescent="0.25">
      <c r="A7595">
        <v>674650023</v>
      </c>
      <c r="B7595" s="1">
        <v>45679</v>
      </c>
      <c r="C7595" t="s">
        <v>27</v>
      </c>
      <c r="D7595" t="s">
        <v>16</v>
      </c>
      <c r="E7595">
        <v>0.89</v>
      </c>
      <c r="F7595">
        <v>1</v>
      </c>
      <c r="G7595" t="s">
        <v>148</v>
      </c>
      <c r="H7595">
        <v>1</v>
      </c>
      <c r="I7595">
        <v>1</v>
      </c>
      <c r="J7595" t="s">
        <v>14</v>
      </c>
      <c r="K7595" s="36" t="s">
        <v>149</v>
      </c>
    </row>
    <row r="7596" spans="1:11" x14ac:dyDescent="0.25">
      <c r="A7596">
        <v>674706307</v>
      </c>
      <c r="B7596" s="1">
        <v>45680</v>
      </c>
      <c r="C7596" t="s">
        <v>27</v>
      </c>
      <c r="D7596" t="s">
        <v>12</v>
      </c>
      <c r="G7596" t="s">
        <v>148</v>
      </c>
      <c r="H7596">
        <v>1</v>
      </c>
      <c r="I7596">
        <v>1</v>
      </c>
      <c r="J7596" t="s">
        <v>14</v>
      </c>
      <c r="K7596" s="36" t="s">
        <v>149</v>
      </c>
    </row>
    <row r="7597" spans="1:11" x14ac:dyDescent="0.25">
      <c r="A7597">
        <v>411091800</v>
      </c>
      <c r="B7597" s="1">
        <v>44382</v>
      </c>
      <c r="C7597" t="s">
        <v>27</v>
      </c>
      <c r="D7597" t="s">
        <v>16</v>
      </c>
      <c r="E7597">
        <v>1</v>
      </c>
      <c r="F7597">
        <v>1</v>
      </c>
      <c r="G7597" t="s">
        <v>148</v>
      </c>
      <c r="H7597">
        <v>1</v>
      </c>
      <c r="I7597">
        <v>1</v>
      </c>
      <c r="J7597" t="s">
        <v>22</v>
      </c>
      <c r="K7597" s="36" t="s">
        <v>149</v>
      </c>
    </row>
    <row r="7598" spans="1:11" x14ac:dyDescent="0.25">
      <c r="A7598">
        <v>348567404</v>
      </c>
      <c r="B7598" s="1">
        <v>43985</v>
      </c>
      <c r="C7598" t="s">
        <v>11</v>
      </c>
      <c r="D7598" t="s">
        <v>21</v>
      </c>
      <c r="E7598">
        <v>1</v>
      </c>
      <c r="F7598">
        <v>1</v>
      </c>
      <c r="G7598" t="s">
        <v>148</v>
      </c>
      <c r="H7598">
        <v>1</v>
      </c>
      <c r="I7598">
        <v>1</v>
      </c>
      <c r="J7598" t="s">
        <v>14</v>
      </c>
      <c r="K7598" s="36" t="s">
        <v>149</v>
      </c>
    </row>
    <row r="7599" spans="1:11" x14ac:dyDescent="0.25">
      <c r="A7599">
        <v>674749808</v>
      </c>
      <c r="B7599" s="1">
        <v>45680</v>
      </c>
      <c r="C7599" t="s">
        <v>27</v>
      </c>
      <c r="D7599" t="s">
        <v>21</v>
      </c>
      <c r="E7599">
        <v>1</v>
      </c>
      <c r="F7599">
        <v>0.5</v>
      </c>
      <c r="G7599" t="s">
        <v>148</v>
      </c>
      <c r="H7599">
        <v>1</v>
      </c>
      <c r="I7599">
        <v>1</v>
      </c>
      <c r="J7599" t="s">
        <v>14</v>
      </c>
      <c r="K7599" s="36" t="s">
        <v>149</v>
      </c>
    </row>
    <row r="7600" spans="1:11" x14ac:dyDescent="0.25">
      <c r="A7600">
        <v>655146948</v>
      </c>
      <c r="B7600" s="1">
        <v>45567</v>
      </c>
      <c r="C7600" t="s">
        <v>11</v>
      </c>
      <c r="D7600" t="s">
        <v>20</v>
      </c>
      <c r="E7600">
        <v>0.3</v>
      </c>
      <c r="F7600">
        <v>0.33</v>
      </c>
      <c r="G7600" t="s">
        <v>148</v>
      </c>
      <c r="H7600">
        <v>1</v>
      </c>
      <c r="I7600">
        <v>1</v>
      </c>
      <c r="J7600" t="s">
        <v>14</v>
      </c>
      <c r="K7600" s="36" t="s">
        <v>149</v>
      </c>
    </row>
    <row r="7601" spans="1:11" x14ac:dyDescent="0.25">
      <c r="A7601">
        <v>674172305</v>
      </c>
      <c r="B7601" s="1">
        <v>45677</v>
      </c>
      <c r="C7601" t="s">
        <v>11</v>
      </c>
      <c r="D7601" t="s">
        <v>20</v>
      </c>
      <c r="E7601">
        <v>0.25</v>
      </c>
      <c r="F7601">
        <v>1</v>
      </c>
      <c r="G7601" t="s">
        <v>148</v>
      </c>
      <c r="H7601">
        <v>1</v>
      </c>
      <c r="I7601">
        <v>1</v>
      </c>
      <c r="J7601" t="s">
        <v>14</v>
      </c>
      <c r="K7601" s="36" t="s">
        <v>149</v>
      </c>
    </row>
    <row r="7602" spans="1:11" x14ac:dyDescent="0.25">
      <c r="A7602">
        <v>15138096</v>
      </c>
      <c r="B7602" s="1">
        <v>41764</v>
      </c>
      <c r="C7602" t="s">
        <v>11</v>
      </c>
      <c r="D7602" t="s">
        <v>16</v>
      </c>
      <c r="E7602">
        <v>1</v>
      </c>
      <c r="F7602">
        <v>0.88</v>
      </c>
      <c r="G7602" t="s">
        <v>148</v>
      </c>
      <c r="H7602">
        <v>1</v>
      </c>
      <c r="I7602">
        <v>1</v>
      </c>
      <c r="J7602" t="s">
        <v>14</v>
      </c>
      <c r="K7602" s="36" t="s">
        <v>149</v>
      </c>
    </row>
    <row r="7603" spans="1:11" x14ac:dyDescent="0.25">
      <c r="A7603">
        <v>567015539</v>
      </c>
      <c r="B7603" s="1">
        <v>45365</v>
      </c>
      <c r="C7603" t="s">
        <v>27</v>
      </c>
      <c r="D7603" t="s">
        <v>16</v>
      </c>
      <c r="E7603">
        <v>1</v>
      </c>
      <c r="F7603">
        <v>1</v>
      </c>
      <c r="G7603" t="s">
        <v>148</v>
      </c>
      <c r="H7603">
        <v>1</v>
      </c>
      <c r="I7603">
        <v>1</v>
      </c>
      <c r="J7603" t="s">
        <v>14</v>
      </c>
      <c r="K7603" s="36" t="s">
        <v>149</v>
      </c>
    </row>
    <row r="7604" spans="1:11" x14ac:dyDescent="0.25">
      <c r="A7604">
        <v>674945858</v>
      </c>
      <c r="B7604" s="1">
        <v>45681</v>
      </c>
      <c r="C7604" t="s">
        <v>11</v>
      </c>
      <c r="D7604" t="s">
        <v>16</v>
      </c>
      <c r="E7604">
        <v>1</v>
      </c>
      <c r="F7604">
        <v>1</v>
      </c>
      <c r="G7604" t="s">
        <v>148</v>
      </c>
      <c r="H7604">
        <v>1</v>
      </c>
      <c r="I7604">
        <v>1</v>
      </c>
      <c r="J7604" t="s">
        <v>14</v>
      </c>
      <c r="K7604" s="36" t="s">
        <v>149</v>
      </c>
    </row>
    <row r="7605" spans="1:11" x14ac:dyDescent="0.25">
      <c r="A7605">
        <v>511076250</v>
      </c>
      <c r="B7605" s="1">
        <v>45037</v>
      </c>
      <c r="C7605" t="s">
        <v>27</v>
      </c>
      <c r="D7605" t="s">
        <v>17</v>
      </c>
      <c r="E7605">
        <v>1</v>
      </c>
      <c r="F7605">
        <v>0.5</v>
      </c>
      <c r="G7605" t="s">
        <v>148</v>
      </c>
      <c r="H7605">
        <v>1</v>
      </c>
      <c r="I7605">
        <v>1</v>
      </c>
      <c r="J7605" t="s">
        <v>22</v>
      </c>
      <c r="K7605" s="36" t="s">
        <v>149</v>
      </c>
    </row>
    <row r="7606" spans="1:11" x14ac:dyDescent="0.25">
      <c r="A7606">
        <v>27574875</v>
      </c>
      <c r="B7606" s="1">
        <v>42046</v>
      </c>
      <c r="C7606" t="s">
        <v>11</v>
      </c>
      <c r="D7606" t="s">
        <v>16</v>
      </c>
      <c r="E7606">
        <v>1</v>
      </c>
      <c r="F7606">
        <v>1</v>
      </c>
      <c r="G7606" t="s">
        <v>148</v>
      </c>
      <c r="H7606">
        <v>1</v>
      </c>
      <c r="I7606">
        <v>1</v>
      </c>
      <c r="J7606" t="s">
        <v>14</v>
      </c>
      <c r="K7606" s="36" t="s">
        <v>149</v>
      </c>
    </row>
    <row r="7607" spans="1:11" x14ac:dyDescent="0.25">
      <c r="A7607">
        <v>53419760</v>
      </c>
      <c r="B7607" s="1">
        <v>42374</v>
      </c>
      <c r="C7607" t="s">
        <v>11</v>
      </c>
      <c r="D7607" t="s">
        <v>16</v>
      </c>
      <c r="E7607">
        <v>1</v>
      </c>
      <c r="G7607" t="s">
        <v>148</v>
      </c>
      <c r="H7607">
        <v>1</v>
      </c>
      <c r="I7607">
        <v>1</v>
      </c>
      <c r="J7607" t="s">
        <v>14</v>
      </c>
      <c r="K7607" s="36" t="s">
        <v>149</v>
      </c>
    </row>
    <row r="7608" spans="1:11" x14ac:dyDescent="0.25">
      <c r="A7608">
        <v>177702269</v>
      </c>
      <c r="B7608" s="1">
        <v>43169</v>
      </c>
      <c r="C7608" t="s">
        <v>11</v>
      </c>
      <c r="D7608" t="s">
        <v>16</v>
      </c>
      <c r="E7608">
        <v>1</v>
      </c>
      <c r="F7608">
        <v>1</v>
      </c>
      <c r="G7608" t="s">
        <v>148</v>
      </c>
      <c r="H7608">
        <v>1</v>
      </c>
      <c r="I7608">
        <v>1</v>
      </c>
      <c r="J7608" t="s">
        <v>14</v>
      </c>
      <c r="K7608" s="36" t="s">
        <v>149</v>
      </c>
    </row>
    <row r="7609" spans="1:11" x14ac:dyDescent="0.25">
      <c r="A7609">
        <v>393781117</v>
      </c>
      <c r="B7609" s="1">
        <v>44277</v>
      </c>
      <c r="C7609" t="s">
        <v>11</v>
      </c>
      <c r="D7609" t="s">
        <v>17</v>
      </c>
      <c r="E7609">
        <v>1</v>
      </c>
      <c r="F7609">
        <v>0</v>
      </c>
      <c r="G7609" t="s">
        <v>148</v>
      </c>
      <c r="H7609">
        <v>1</v>
      </c>
      <c r="I7609">
        <v>1</v>
      </c>
      <c r="J7609" t="s">
        <v>22</v>
      </c>
      <c r="K7609" s="36" t="s">
        <v>149</v>
      </c>
    </row>
    <row r="7610" spans="1:11" x14ac:dyDescent="0.25">
      <c r="A7610">
        <v>674906501</v>
      </c>
      <c r="B7610" s="1">
        <v>45681</v>
      </c>
      <c r="C7610" t="s">
        <v>27</v>
      </c>
      <c r="D7610" t="s">
        <v>16</v>
      </c>
      <c r="E7610">
        <v>1</v>
      </c>
      <c r="F7610">
        <v>1</v>
      </c>
      <c r="G7610" t="s">
        <v>148</v>
      </c>
      <c r="H7610">
        <v>1</v>
      </c>
      <c r="I7610">
        <v>1</v>
      </c>
      <c r="J7610" t="s">
        <v>14</v>
      </c>
      <c r="K7610" s="36" t="s">
        <v>148</v>
      </c>
    </row>
    <row r="7611" spans="1:11" x14ac:dyDescent="0.25">
      <c r="A7611">
        <v>153042319</v>
      </c>
      <c r="B7611" s="1">
        <v>43010</v>
      </c>
      <c r="C7611" t="s">
        <v>27</v>
      </c>
      <c r="D7611" t="s">
        <v>16</v>
      </c>
      <c r="E7611">
        <v>0.92</v>
      </c>
      <c r="F7611">
        <v>0.59</v>
      </c>
      <c r="G7611" t="s">
        <v>148</v>
      </c>
      <c r="H7611">
        <v>2</v>
      </c>
      <c r="I7611">
        <v>2</v>
      </c>
      <c r="J7611" t="s">
        <v>14</v>
      </c>
      <c r="K7611" s="36" t="s">
        <v>149</v>
      </c>
    </row>
    <row r="7612" spans="1:11" x14ac:dyDescent="0.25">
      <c r="A7612">
        <v>47971686</v>
      </c>
      <c r="B7612" s="1">
        <v>42310</v>
      </c>
      <c r="C7612" t="s">
        <v>27</v>
      </c>
      <c r="D7612" t="s">
        <v>16</v>
      </c>
      <c r="E7612">
        <v>1</v>
      </c>
      <c r="F7612">
        <v>0.75</v>
      </c>
      <c r="G7612" t="s">
        <v>148</v>
      </c>
      <c r="H7612">
        <v>2</v>
      </c>
      <c r="I7612">
        <v>2</v>
      </c>
      <c r="J7612" t="s">
        <v>22</v>
      </c>
      <c r="K7612" s="36" t="s">
        <v>149</v>
      </c>
    </row>
    <row r="7613" spans="1:11" x14ac:dyDescent="0.25">
      <c r="A7613">
        <v>37350957</v>
      </c>
      <c r="B7613" s="1">
        <v>42187</v>
      </c>
      <c r="C7613" t="s">
        <v>11</v>
      </c>
      <c r="D7613" t="s">
        <v>17</v>
      </c>
      <c r="E7613">
        <v>1</v>
      </c>
      <c r="F7613">
        <v>0.5</v>
      </c>
      <c r="G7613" t="s">
        <v>148</v>
      </c>
      <c r="H7613">
        <v>1</v>
      </c>
      <c r="I7613">
        <v>1</v>
      </c>
      <c r="J7613" t="s">
        <v>14</v>
      </c>
      <c r="K7613" s="36" t="s">
        <v>149</v>
      </c>
    </row>
    <row r="7614" spans="1:11" x14ac:dyDescent="0.25">
      <c r="A7614">
        <v>529765819</v>
      </c>
      <c r="B7614" s="1">
        <v>45141</v>
      </c>
      <c r="C7614" t="s">
        <v>11</v>
      </c>
      <c r="D7614" t="s">
        <v>16</v>
      </c>
      <c r="E7614">
        <v>1</v>
      </c>
      <c r="F7614">
        <v>1</v>
      </c>
      <c r="G7614" t="s">
        <v>148</v>
      </c>
      <c r="H7614">
        <v>1</v>
      </c>
      <c r="I7614">
        <v>1</v>
      </c>
      <c r="J7614" t="s">
        <v>14</v>
      </c>
      <c r="K7614" s="36" t="s">
        <v>149</v>
      </c>
    </row>
    <row r="7615" spans="1:11" x14ac:dyDescent="0.25">
      <c r="A7615">
        <v>512014018</v>
      </c>
      <c r="B7615" s="1">
        <v>45043</v>
      </c>
      <c r="C7615" t="s">
        <v>11</v>
      </c>
      <c r="D7615" t="s">
        <v>16</v>
      </c>
      <c r="E7615">
        <v>1</v>
      </c>
      <c r="F7615">
        <v>1</v>
      </c>
      <c r="G7615" t="s">
        <v>148</v>
      </c>
      <c r="H7615">
        <v>1</v>
      </c>
      <c r="I7615">
        <v>1</v>
      </c>
      <c r="J7615" t="s">
        <v>22</v>
      </c>
      <c r="K7615" s="36" t="s">
        <v>149</v>
      </c>
    </row>
    <row r="7616" spans="1:11" x14ac:dyDescent="0.25">
      <c r="A7616">
        <v>567176824</v>
      </c>
      <c r="B7616" s="1">
        <v>45366</v>
      </c>
      <c r="C7616" t="s">
        <v>27</v>
      </c>
      <c r="D7616" t="s">
        <v>16</v>
      </c>
      <c r="E7616">
        <v>1</v>
      </c>
      <c r="F7616">
        <v>0.91</v>
      </c>
      <c r="G7616" t="s">
        <v>149</v>
      </c>
      <c r="H7616">
        <v>1</v>
      </c>
      <c r="I7616">
        <v>2</v>
      </c>
      <c r="J7616" t="s">
        <v>22</v>
      </c>
      <c r="K7616" s="36" t="s">
        <v>149</v>
      </c>
    </row>
    <row r="7617" spans="1:11" x14ac:dyDescent="0.25">
      <c r="A7617">
        <v>38223198</v>
      </c>
      <c r="B7617" s="1">
        <v>42197</v>
      </c>
      <c r="C7617" t="s">
        <v>11</v>
      </c>
      <c r="D7617" t="s">
        <v>17</v>
      </c>
      <c r="E7617">
        <v>1</v>
      </c>
      <c r="F7617">
        <v>0.7</v>
      </c>
      <c r="G7617" t="s">
        <v>148</v>
      </c>
      <c r="H7617">
        <v>1</v>
      </c>
      <c r="I7617">
        <v>1</v>
      </c>
      <c r="J7617" t="s">
        <v>14</v>
      </c>
      <c r="K7617" s="36" t="s">
        <v>149</v>
      </c>
    </row>
    <row r="7618" spans="1:11" x14ac:dyDescent="0.25">
      <c r="A7618">
        <v>675888282</v>
      </c>
      <c r="B7618" s="1">
        <v>45686</v>
      </c>
      <c r="C7618" t="s">
        <v>27</v>
      </c>
      <c r="D7618" t="s">
        <v>17</v>
      </c>
      <c r="E7618">
        <v>1</v>
      </c>
      <c r="F7618">
        <v>0.44</v>
      </c>
      <c r="G7618" t="s">
        <v>148</v>
      </c>
      <c r="H7618">
        <v>5</v>
      </c>
      <c r="I7618">
        <v>5</v>
      </c>
      <c r="J7618" t="s">
        <v>14</v>
      </c>
      <c r="K7618" s="36" t="s">
        <v>149</v>
      </c>
    </row>
    <row r="7619" spans="1:11" x14ac:dyDescent="0.25">
      <c r="A7619">
        <v>675895843</v>
      </c>
      <c r="B7619" s="1">
        <v>45686</v>
      </c>
      <c r="C7619" t="s">
        <v>27</v>
      </c>
      <c r="D7619" t="s">
        <v>16</v>
      </c>
      <c r="E7619">
        <v>1</v>
      </c>
      <c r="F7619">
        <v>1</v>
      </c>
      <c r="G7619" t="s">
        <v>148</v>
      </c>
      <c r="H7619">
        <v>1</v>
      </c>
      <c r="I7619">
        <v>1</v>
      </c>
      <c r="J7619" t="s">
        <v>14</v>
      </c>
      <c r="K7619" s="36" t="s">
        <v>149</v>
      </c>
    </row>
    <row r="7620" spans="1:11" x14ac:dyDescent="0.25">
      <c r="A7620">
        <v>528026866</v>
      </c>
      <c r="B7620" s="1">
        <v>45133</v>
      </c>
      <c r="C7620" t="s">
        <v>27</v>
      </c>
      <c r="D7620" t="s">
        <v>16</v>
      </c>
      <c r="E7620">
        <v>1</v>
      </c>
      <c r="F7620">
        <v>1</v>
      </c>
      <c r="G7620" t="s">
        <v>148</v>
      </c>
      <c r="H7620">
        <v>1</v>
      </c>
      <c r="I7620">
        <v>1</v>
      </c>
      <c r="J7620" t="s">
        <v>22</v>
      </c>
      <c r="K7620" s="36" t="s">
        <v>149</v>
      </c>
    </row>
    <row r="7621" spans="1:11" x14ac:dyDescent="0.25">
      <c r="A7621">
        <v>47139513</v>
      </c>
      <c r="B7621" s="1">
        <v>42298</v>
      </c>
      <c r="C7621" t="s">
        <v>11</v>
      </c>
      <c r="D7621" t="s">
        <v>16</v>
      </c>
      <c r="E7621">
        <v>1</v>
      </c>
      <c r="F7621">
        <v>1</v>
      </c>
      <c r="G7621" t="s">
        <v>148</v>
      </c>
      <c r="H7621">
        <v>1</v>
      </c>
      <c r="I7621">
        <v>2</v>
      </c>
      <c r="J7621" t="s">
        <v>18</v>
      </c>
      <c r="K7621" s="36" t="s">
        <v>149</v>
      </c>
    </row>
    <row r="7622" spans="1:11" x14ac:dyDescent="0.25">
      <c r="A7622">
        <v>9249725</v>
      </c>
      <c r="B7622" s="1">
        <v>41552</v>
      </c>
      <c r="C7622" t="s">
        <v>11</v>
      </c>
      <c r="D7622" t="s">
        <v>16</v>
      </c>
      <c r="E7622">
        <v>1</v>
      </c>
      <c r="F7622">
        <v>1</v>
      </c>
      <c r="G7622" t="s">
        <v>148</v>
      </c>
      <c r="H7622">
        <v>1</v>
      </c>
      <c r="I7622">
        <v>2</v>
      </c>
      <c r="J7622" t="s">
        <v>14</v>
      </c>
      <c r="K7622" s="36" t="s">
        <v>149</v>
      </c>
    </row>
    <row r="7623" spans="1:11" x14ac:dyDescent="0.25">
      <c r="A7623">
        <v>579359429</v>
      </c>
      <c r="B7623" s="1">
        <v>45436</v>
      </c>
      <c r="C7623" t="s">
        <v>27</v>
      </c>
      <c r="D7623" t="s">
        <v>12</v>
      </c>
      <c r="G7623" t="s">
        <v>148</v>
      </c>
      <c r="H7623">
        <v>1</v>
      </c>
      <c r="I7623">
        <v>1</v>
      </c>
      <c r="J7623" t="s">
        <v>14</v>
      </c>
      <c r="K7623" s="36" t="s">
        <v>149</v>
      </c>
    </row>
    <row r="7624" spans="1:11" x14ac:dyDescent="0.25">
      <c r="A7624">
        <v>14496336</v>
      </c>
      <c r="B7624" s="1">
        <v>41749</v>
      </c>
      <c r="C7624" t="s">
        <v>11</v>
      </c>
      <c r="D7624" t="s">
        <v>16</v>
      </c>
      <c r="E7624">
        <v>1</v>
      </c>
      <c r="G7624" t="s">
        <v>148</v>
      </c>
      <c r="H7624">
        <v>1</v>
      </c>
      <c r="I7624">
        <v>1</v>
      </c>
      <c r="J7624" t="s">
        <v>14</v>
      </c>
      <c r="K7624" s="36" t="s">
        <v>148</v>
      </c>
    </row>
    <row r="7625" spans="1:11" x14ac:dyDescent="0.25">
      <c r="A7625">
        <v>672354548</v>
      </c>
      <c r="B7625" s="1">
        <v>45668</v>
      </c>
      <c r="C7625" t="s">
        <v>27</v>
      </c>
      <c r="D7625" t="s">
        <v>21</v>
      </c>
      <c r="E7625">
        <v>0.5</v>
      </c>
      <c r="F7625">
        <v>0.38</v>
      </c>
      <c r="G7625" t="s">
        <v>148</v>
      </c>
      <c r="H7625">
        <v>1</v>
      </c>
      <c r="I7625">
        <v>1</v>
      </c>
      <c r="J7625" t="s">
        <v>14</v>
      </c>
      <c r="K7625" s="36" t="s">
        <v>149</v>
      </c>
    </row>
    <row r="7626" spans="1:11" x14ac:dyDescent="0.25">
      <c r="A7626">
        <v>675457455</v>
      </c>
      <c r="B7626" s="1">
        <v>45684</v>
      </c>
      <c r="C7626" t="s">
        <v>11</v>
      </c>
      <c r="D7626" t="s">
        <v>16</v>
      </c>
      <c r="E7626">
        <v>1</v>
      </c>
      <c r="F7626">
        <v>1</v>
      </c>
      <c r="G7626" t="s">
        <v>148</v>
      </c>
      <c r="H7626">
        <v>1</v>
      </c>
      <c r="I7626">
        <v>1</v>
      </c>
      <c r="J7626" t="s">
        <v>14</v>
      </c>
      <c r="K7626" s="36" t="s">
        <v>149</v>
      </c>
    </row>
    <row r="7627" spans="1:11" x14ac:dyDescent="0.25">
      <c r="A7627">
        <v>509455948</v>
      </c>
      <c r="B7627" s="1">
        <v>45026</v>
      </c>
      <c r="C7627" t="s">
        <v>27</v>
      </c>
      <c r="D7627" t="s">
        <v>20</v>
      </c>
      <c r="E7627">
        <v>0.46</v>
      </c>
      <c r="F7627">
        <v>0.56999999999999995</v>
      </c>
      <c r="G7627" t="s">
        <v>148</v>
      </c>
      <c r="H7627">
        <v>1</v>
      </c>
      <c r="I7627">
        <v>2</v>
      </c>
      <c r="J7627" t="s">
        <v>22</v>
      </c>
      <c r="K7627" s="36" t="s">
        <v>148</v>
      </c>
    </row>
    <row r="7628" spans="1:11" x14ac:dyDescent="0.25">
      <c r="A7628">
        <v>582038026</v>
      </c>
      <c r="B7628" s="1">
        <v>45450</v>
      </c>
      <c r="C7628" t="s">
        <v>27</v>
      </c>
      <c r="D7628" t="s">
        <v>21</v>
      </c>
      <c r="E7628">
        <v>0.71</v>
      </c>
      <c r="F7628">
        <v>0.63</v>
      </c>
      <c r="G7628" t="s">
        <v>148</v>
      </c>
      <c r="H7628">
        <v>27</v>
      </c>
      <c r="I7628">
        <v>28</v>
      </c>
      <c r="J7628" t="s">
        <v>14</v>
      </c>
      <c r="K7628" s="36" t="s">
        <v>149</v>
      </c>
    </row>
    <row r="7629" spans="1:11" x14ac:dyDescent="0.25">
      <c r="A7629">
        <v>126558749</v>
      </c>
      <c r="B7629" s="1">
        <v>42844</v>
      </c>
      <c r="C7629" t="s">
        <v>11</v>
      </c>
      <c r="D7629" t="s">
        <v>16</v>
      </c>
      <c r="E7629">
        <v>1</v>
      </c>
      <c r="F7629">
        <v>1</v>
      </c>
      <c r="G7629" t="s">
        <v>148</v>
      </c>
      <c r="H7629">
        <v>1</v>
      </c>
      <c r="I7629">
        <v>1</v>
      </c>
      <c r="J7629" t="s">
        <v>14</v>
      </c>
      <c r="K7629" s="36" t="s">
        <v>148</v>
      </c>
    </row>
    <row r="7630" spans="1:11" x14ac:dyDescent="0.25">
      <c r="A7630">
        <v>502647879</v>
      </c>
      <c r="B7630" s="1">
        <v>44981</v>
      </c>
      <c r="C7630" t="s">
        <v>11</v>
      </c>
      <c r="D7630" t="s">
        <v>17</v>
      </c>
      <c r="E7630">
        <v>1</v>
      </c>
      <c r="F7630">
        <v>0.67</v>
      </c>
      <c r="G7630" t="s">
        <v>148</v>
      </c>
      <c r="H7630">
        <v>1</v>
      </c>
      <c r="I7630">
        <v>1</v>
      </c>
      <c r="J7630" t="s">
        <v>14</v>
      </c>
      <c r="K7630" s="36" t="s">
        <v>149</v>
      </c>
    </row>
    <row r="7631" spans="1:11" x14ac:dyDescent="0.25">
      <c r="A7631">
        <v>675828746</v>
      </c>
      <c r="B7631" s="1">
        <v>45686</v>
      </c>
      <c r="C7631" t="s">
        <v>27</v>
      </c>
      <c r="D7631" t="s">
        <v>16</v>
      </c>
      <c r="E7631">
        <v>1</v>
      </c>
      <c r="F7631">
        <v>1</v>
      </c>
      <c r="G7631" t="s">
        <v>148</v>
      </c>
      <c r="H7631">
        <v>2</v>
      </c>
      <c r="I7631">
        <v>2</v>
      </c>
      <c r="J7631" t="s">
        <v>14</v>
      </c>
      <c r="K7631" s="36" t="s">
        <v>149</v>
      </c>
    </row>
    <row r="7632" spans="1:11" x14ac:dyDescent="0.25">
      <c r="A7632">
        <v>668868271</v>
      </c>
      <c r="B7632" s="1">
        <v>45652</v>
      </c>
      <c r="C7632" t="s">
        <v>27</v>
      </c>
      <c r="D7632" t="s">
        <v>20</v>
      </c>
      <c r="E7632">
        <v>0</v>
      </c>
      <c r="F7632">
        <v>0</v>
      </c>
      <c r="G7632" t="s">
        <v>148</v>
      </c>
      <c r="H7632">
        <v>1</v>
      </c>
      <c r="I7632">
        <v>1</v>
      </c>
      <c r="J7632" t="s">
        <v>14</v>
      </c>
      <c r="K7632" s="36" t="s">
        <v>149</v>
      </c>
    </row>
    <row r="7633" spans="1:11" x14ac:dyDescent="0.25">
      <c r="A7633">
        <v>671458538</v>
      </c>
      <c r="B7633" s="1">
        <v>45664</v>
      </c>
      <c r="C7633" t="s">
        <v>27</v>
      </c>
      <c r="D7633" t="s">
        <v>17</v>
      </c>
      <c r="E7633">
        <v>1</v>
      </c>
      <c r="G7633" t="s">
        <v>148</v>
      </c>
      <c r="H7633">
        <v>1</v>
      </c>
      <c r="I7633">
        <v>1</v>
      </c>
      <c r="J7633" t="s">
        <v>14</v>
      </c>
      <c r="K7633" s="36" t="s">
        <v>149</v>
      </c>
    </row>
    <row r="7634" spans="1:11" x14ac:dyDescent="0.25">
      <c r="A7634">
        <v>494591420</v>
      </c>
      <c r="B7634" s="1">
        <v>44932</v>
      </c>
      <c r="C7634" t="s">
        <v>27</v>
      </c>
      <c r="D7634" t="s">
        <v>16</v>
      </c>
      <c r="E7634">
        <v>1</v>
      </c>
      <c r="F7634">
        <v>1</v>
      </c>
      <c r="G7634" t="s">
        <v>27</v>
      </c>
      <c r="H7634">
        <v>2</v>
      </c>
      <c r="I7634">
        <v>2</v>
      </c>
      <c r="J7634" t="s">
        <v>22</v>
      </c>
      <c r="K7634" s="36" t="s">
        <v>149</v>
      </c>
    </row>
    <row r="7635" spans="1:11" x14ac:dyDescent="0.25">
      <c r="A7635">
        <v>159291202</v>
      </c>
      <c r="B7635" s="1">
        <v>43058</v>
      </c>
      <c r="C7635" t="s">
        <v>11</v>
      </c>
      <c r="D7635" t="s">
        <v>16</v>
      </c>
      <c r="E7635">
        <v>1</v>
      </c>
      <c r="F7635">
        <v>0.67</v>
      </c>
      <c r="G7635" t="s">
        <v>148</v>
      </c>
      <c r="H7635">
        <v>3</v>
      </c>
      <c r="I7635">
        <v>5</v>
      </c>
      <c r="J7635" t="s">
        <v>14</v>
      </c>
      <c r="K7635" s="36" t="s">
        <v>149</v>
      </c>
    </row>
    <row r="7636" spans="1:11" x14ac:dyDescent="0.25">
      <c r="A7636">
        <v>676058332</v>
      </c>
      <c r="B7636" s="1">
        <v>45687</v>
      </c>
      <c r="C7636" t="s">
        <v>27</v>
      </c>
      <c r="D7636" t="s">
        <v>17</v>
      </c>
      <c r="E7636">
        <v>0.91</v>
      </c>
      <c r="F7636">
        <v>0.38</v>
      </c>
      <c r="G7636" t="s">
        <v>148</v>
      </c>
      <c r="H7636">
        <v>1</v>
      </c>
      <c r="I7636">
        <v>1</v>
      </c>
      <c r="J7636" t="s">
        <v>14</v>
      </c>
      <c r="K7636" s="36" t="s">
        <v>149</v>
      </c>
    </row>
    <row r="7637" spans="1:11" x14ac:dyDescent="0.25">
      <c r="A7637">
        <v>484199936</v>
      </c>
      <c r="B7637" s="1">
        <v>44853</v>
      </c>
      <c r="C7637" t="s">
        <v>27</v>
      </c>
      <c r="D7637" t="s">
        <v>16</v>
      </c>
      <c r="E7637">
        <v>0.75</v>
      </c>
      <c r="F7637">
        <v>0.52</v>
      </c>
      <c r="G7637" t="s">
        <v>148</v>
      </c>
      <c r="H7637">
        <v>13</v>
      </c>
      <c r="I7637">
        <v>16</v>
      </c>
      <c r="J7637" t="s">
        <v>22</v>
      </c>
      <c r="K7637" s="36" t="s">
        <v>149</v>
      </c>
    </row>
    <row r="7638" spans="1:11" x14ac:dyDescent="0.25">
      <c r="A7638">
        <v>676083675</v>
      </c>
      <c r="B7638" s="1">
        <v>45687</v>
      </c>
      <c r="C7638" t="s">
        <v>27</v>
      </c>
      <c r="D7638" t="s">
        <v>16</v>
      </c>
      <c r="E7638">
        <v>1</v>
      </c>
      <c r="F7638">
        <v>1</v>
      </c>
      <c r="G7638" t="s">
        <v>148</v>
      </c>
      <c r="H7638">
        <v>1</v>
      </c>
      <c r="I7638">
        <v>1</v>
      </c>
      <c r="J7638" t="s">
        <v>22</v>
      </c>
      <c r="K7638" s="36" t="s">
        <v>149</v>
      </c>
    </row>
    <row r="7639" spans="1:11" x14ac:dyDescent="0.25">
      <c r="A7639">
        <v>363709169</v>
      </c>
      <c r="B7639" s="1">
        <v>44064</v>
      </c>
      <c r="C7639" t="s">
        <v>27</v>
      </c>
      <c r="D7639" t="s">
        <v>21</v>
      </c>
      <c r="E7639">
        <v>0.8</v>
      </c>
      <c r="F7639">
        <v>0.56000000000000005</v>
      </c>
      <c r="G7639" t="s">
        <v>148</v>
      </c>
      <c r="H7639">
        <v>1</v>
      </c>
      <c r="I7639">
        <v>1</v>
      </c>
      <c r="J7639" t="s">
        <v>22</v>
      </c>
      <c r="K7639" s="36" t="s">
        <v>149</v>
      </c>
    </row>
    <row r="7640" spans="1:11" x14ac:dyDescent="0.25">
      <c r="A7640">
        <v>99644535</v>
      </c>
      <c r="B7640" s="1">
        <v>42657</v>
      </c>
      <c r="C7640" t="s">
        <v>28</v>
      </c>
      <c r="D7640" t="s">
        <v>17</v>
      </c>
      <c r="E7640">
        <v>0.8</v>
      </c>
      <c r="F7640">
        <v>0.81</v>
      </c>
      <c r="G7640" t="s">
        <v>148</v>
      </c>
      <c r="H7640">
        <v>1</v>
      </c>
      <c r="I7640">
        <v>1</v>
      </c>
      <c r="J7640" t="s">
        <v>14</v>
      </c>
      <c r="K7640" s="36" t="s">
        <v>149</v>
      </c>
    </row>
    <row r="7641" spans="1:11" x14ac:dyDescent="0.25">
      <c r="A7641">
        <v>408541958</v>
      </c>
      <c r="B7641" s="1">
        <v>44369</v>
      </c>
      <c r="C7641" t="s">
        <v>27</v>
      </c>
      <c r="D7641" t="s">
        <v>12</v>
      </c>
      <c r="G7641" t="s">
        <v>148</v>
      </c>
      <c r="H7641">
        <v>1</v>
      </c>
      <c r="I7641">
        <v>1</v>
      </c>
      <c r="J7641" t="s">
        <v>14</v>
      </c>
      <c r="K7641" s="36" t="s">
        <v>149</v>
      </c>
    </row>
    <row r="7642" spans="1:11" x14ac:dyDescent="0.25">
      <c r="A7642">
        <v>248443257</v>
      </c>
      <c r="B7642" s="1">
        <v>43536</v>
      </c>
      <c r="C7642" t="s">
        <v>11</v>
      </c>
      <c r="D7642" t="s">
        <v>16</v>
      </c>
      <c r="E7642">
        <v>1</v>
      </c>
      <c r="F7642">
        <v>0.78</v>
      </c>
      <c r="G7642" t="s">
        <v>148</v>
      </c>
      <c r="H7642">
        <v>2</v>
      </c>
      <c r="I7642">
        <v>2</v>
      </c>
      <c r="J7642" t="s">
        <v>14</v>
      </c>
      <c r="K7642" s="36" t="s">
        <v>149</v>
      </c>
    </row>
    <row r="7643" spans="1:11" x14ac:dyDescent="0.25">
      <c r="A7643">
        <v>276584960</v>
      </c>
      <c r="B7643" s="1">
        <v>43662</v>
      </c>
      <c r="C7643" t="s">
        <v>11</v>
      </c>
      <c r="D7643" t="s">
        <v>16</v>
      </c>
      <c r="E7643">
        <v>1</v>
      </c>
      <c r="F7643">
        <v>1</v>
      </c>
      <c r="G7643" t="s">
        <v>148</v>
      </c>
      <c r="H7643">
        <v>1</v>
      </c>
      <c r="I7643">
        <v>1</v>
      </c>
      <c r="J7643" t="s">
        <v>22</v>
      </c>
      <c r="K7643" s="36" t="s">
        <v>149</v>
      </c>
    </row>
    <row r="7644" spans="1:11" x14ac:dyDescent="0.25">
      <c r="A7644">
        <v>25388834</v>
      </c>
      <c r="B7644" s="1">
        <v>42003</v>
      </c>
      <c r="C7644" t="s">
        <v>41</v>
      </c>
      <c r="D7644" t="s">
        <v>16</v>
      </c>
      <c r="E7644">
        <v>0.89</v>
      </c>
      <c r="F7644">
        <v>0.83</v>
      </c>
      <c r="G7644" t="s">
        <v>148</v>
      </c>
      <c r="H7644">
        <v>1</v>
      </c>
      <c r="I7644">
        <v>1</v>
      </c>
      <c r="J7644" t="s">
        <v>18</v>
      </c>
      <c r="K7644" s="36" t="s">
        <v>149</v>
      </c>
    </row>
    <row r="7645" spans="1:11" x14ac:dyDescent="0.25">
      <c r="A7645">
        <v>662112418</v>
      </c>
      <c r="B7645" s="1">
        <v>45610</v>
      </c>
      <c r="C7645" t="s">
        <v>27</v>
      </c>
      <c r="D7645" t="s">
        <v>16</v>
      </c>
      <c r="E7645">
        <v>0.93</v>
      </c>
      <c r="F7645">
        <v>1</v>
      </c>
      <c r="G7645" t="s">
        <v>148</v>
      </c>
      <c r="H7645">
        <v>3</v>
      </c>
      <c r="I7645">
        <v>3</v>
      </c>
      <c r="J7645" t="s">
        <v>14</v>
      </c>
      <c r="K7645" s="36" t="s">
        <v>149</v>
      </c>
    </row>
    <row r="7646" spans="1:11" x14ac:dyDescent="0.25">
      <c r="A7646">
        <v>47291353</v>
      </c>
      <c r="B7646" s="1">
        <v>42300</v>
      </c>
      <c r="C7646" t="s">
        <v>57</v>
      </c>
      <c r="D7646" t="s">
        <v>21</v>
      </c>
      <c r="E7646">
        <v>0.85</v>
      </c>
      <c r="F7646">
        <v>0.85</v>
      </c>
      <c r="G7646" t="s">
        <v>148</v>
      </c>
      <c r="H7646">
        <v>2</v>
      </c>
      <c r="I7646">
        <v>5</v>
      </c>
      <c r="J7646" t="s">
        <v>14</v>
      </c>
      <c r="K7646" s="36" t="s">
        <v>149</v>
      </c>
    </row>
    <row r="7647" spans="1:11" x14ac:dyDescent="0.25">
      <c r="A7647">
        <v>675465242</v>
      </c>
      <c r="B7647" s="1">
        <v>45684</v>
      </c>
      <c r="C7647" t="s">
        <v>27</v>
      </c>
      <c r="D7647" t="s">
        <v>16</v>
      </c>
      <c r="E7647">
        <v>0.86</v>
      </c>
      <c r="F7647">
        <v>0.8</v>
      </c>
      <c r="G7647" t="s">
        <v>148</v>
      </c>
      <c r="H7647">
        <v>1</v>
      </c>
      <c r="I7647">
        <v>1</v>
      </c>
      <c r="J7647" t="s">
        <v>14</v>
      </c>
      <c r="K7647" s="36" t="s">
        <v>149</v>
      </c>
    </row>
    <row r="7648" spans="1:11" x14ac:dyDescent="0.25">
      <c r="A7648">
        <v>673368730</v>
      </c>
      <c r="B7648" s="1">
        <v>45673</v>
      </c>
      <c r="C7648" t="s">
        <v>11</v>
      </c>
      <c r="D7648" t="s">
        <v>17</v>
      </c>
      <c r="E7648">
        <v>1</v>
      </c>
      <c r="F7648">
        <v>1</v>
      </c>
      <c r="G7648" t="s">
        <v>148</v>
      </c>
      <c r="H7648">
        <v>1</v>
      </c>
      <c r="I7648">
        <v>1</v>
      </c>
      <c r="J7648" t="s">
        <v>14</v>
      </c>
      <c r="K7648" s="36" t="s">
        <v>149</v>
      </c>
    </row>
    <row r="7649" spans="1:11" x14ac:dyDescent="0.25">
      <c r="A7649">
        <v>271843883</v>
      </c>
      <c r="B7649" s="1">
        <v>43643</v>
      </c>
      <c r="C7649" t="s">
        <v>27</v>
      </c>
      <c r="D7649" t="s">
        <v>16</v>
      </c>
      <c r="E7649">
        <v>0.98</v>
      </c>
      <c r="F7649">
        <v>0.99</v>
      </c>
      <c r="G7649" t="s">
        <v>148</v>
      </c>
      <c r="H7649">
        <v>1</v>
      </c>
      <c r="I7649">
        <v>4</v>
      </c>
      <c r="J7649" t="s">
        <v>14</v>
      </c>
      <c r="K7649" s="36" t="s">
        <v>149</v>
      </c>
    </row>
    <row r="7650" spans="1:11" x14ac:dyDescent="0.25">
      <c r="A7650">
        <v>523314637</v>
      </c>
      <c r="B7650" s="1">
        <v>45109</v>
      </c>
      <c r="C7650" t="s">
        <v>11</v>
      </c>
      <c r="D7650" t="s">
        <v>16</v>
      </c>
      <c r="E7650">
        <v>1</v>
      </c>
      <c r="F7650">
        <v>0.92</v>
      </c>
      <c r="G7650" t="s">
        <v>148</v>
      </c>
      <c r="H7650">
        <v>6</v>
      </c>
      <c r="I7650">
        <v>8</v>
      </c>
      <c r="J7650" t="s">
        <v>14</v>
      </c>
      <c r="K7650" s="36" t="s">
        <v>149</v>
      </c>
    </row>
    <row r="7651" spans="1:11" x14ac:dyDescent="0.25">
      <c r="A7651">
        <v>495333632</v>
      </c>
      <c r="B7651" s="1">
        <v>44936</v>
      </c>
      <c r="C7651" t="s">
        <v>27</v>
      </c>
      <c r="D7651" t="s">
        <v>16</v>
      </c>
      <c r="E7651">
        <v>1</v>
      </c>
      <c r="F7651">
        <v>1</v>
      </c>
      <c r="G7651" t="s">
        <v>148</v>
      </c>
      <c r="H7651">
        <v>2</v>
      </c>
      <c r="I7651">
        <v>2</v>
      </c>
      <c r="J7651" t="s">
        <v>14</v>
      </c>
      <c r="K7651" s="36" t="s">
        <v>149</v>
      </c>
    </row>
    <row r="7652" spans="1:11" x14ac:dyDescent="0.25">
      <c r="A7652">
        <v>118989395</v>
      </c>
      <c r="B7652" s="1">
        <v>42797</v>
      </c>
      <c r="C7652" t="s">
        <v>11</v>
      </c>
      <c r="D7652" t="s">
        <v>16</v>
      </c>
      <c r="E7652">
        <v>1</v>
      </c>
      <c r="F7652">
        <v>1</v>
      </c>
      <c r="G7652" t="s">
        <v>148</v>
      </c>
      <c r="H7652">
        <v>1</v>
      </c>
      <c r="I7652">
        <v>2</v>
      </c>
      <c r="J7652" t="s">
        <v>14</v>
      </c>
      <c r="K7652" s="36" t="s">
        <v>149</v>
      </c>
    </row>
    <row r="7653" spans="1:11" x14ac:dyDescent="0.25">
      <c r="A7653">
        <v>430677534</v>
      </c>
      <c r="B7653" s="1">
        <v>44506</v>
      </c>
      <c r="C7653" t="s">
        <v>27</v>
      </c>
      <c r="D7653" t="s">
        <v>20</v>
      </c>
      <c r="E7653">
        <v>0.11</v>
      </c>
      <c r="F7653">
        <v>0</v>
      </c>
      <c r="G7653" t="s">
        <v>148</v>
      </c>
      <c r="H7653">
        <v>1</v>
      </c>
      <c r="I7653">
        <v>1</v>
      </c>
      <c r="J7653" t="s">
        <v>14</v>
      </c>
      <c r="K7653" s="36" t="s">
        <v>149</v>
      </c>
    </row>
    <row r="7654" spans="1:11" x14ac:dyDescent="0.25">
      <c r="A7654">
        <v>675739315</v>
      </c>
      <c r="B7654" s="1">
        <v>45685</v>
      </c>
      <c r="C7654" t="s">
        <v>27</v>
      </c>
      <c r="D7654" t="s">
        <v>16</v>
      </c>
      <c r="E7654">
        <v>1</v>
      </c>
      <c r="F7654">
        <v>1</v>
      </c>
      <c r="G7654" t="s">
        <v>148</v>
      </c>
      <c r="H7654">
        <v>1</v>
      </c>
      <c r="I7654">
        <v>1</v>
      </c>
      <c r="J7654" t="s">
        <v>22</v>
      </c>
      <c r="K7654" s="36" t="s">
        <v>149</v>
      </c>
    </row>
    <row r="7655" spans="1:11" x14ac:dyDescent="0.25">
      <c r="A7655">
        <v>676397044</v>
      </c>
      <c r="B7655" s="1">
        <v>45689</v>
      </c>
      <c r="C7655" t="s">
        <v>27</v>
      </c>
      <c r="D7655" t="s">
        <v>16</v>
      </c>
      <c r="E7655">
        <v>1</v>
      </c>
      <c r="F7655">
        <v>0.75</v>
      </c>
      <c r="G7655" t="s">
        <v>148</v>
      </c>
      <c r="H7655">
        <v>1</v>
      </c>
      <c r="I7655">
        <v>1</v>
      </c>
      <c r="J7655" t="s">
        <v>14</v>
      </c>
      <c r="K7655" s="36" t="s">
        <v>149</v>
      </c>
    </row>
    <row r="7656" spans="1:11" x14ac:dyDescent="0.25">
      <c r="A7656">
        <v>81944402</v>
      </c>
      <c r="B7656" s="1">
        <v>42556</v>
      </c>
      <c r="C7656" t="s">
        <v>32</v>
      </c>
      <c r="D7656" t="s">
        <v>12</v>
      </c>
      <c r="F7656">
        <v>0.5</v>
      </c>
      <c r="G7656" t="s">
        <v>148</v>
      </c>
      <c r="H7656">
        <v>1</v>
      </c>
      <c r="I7656">
        <v>2</v>
      </c>
      <c r="J7656" t="s">
        <v>22</v>
      </c>
      <c r="K7656" s="36" t="s">
        <v>149</v>
      </c>
    </row>
    <row r="7657" spans="1:11" x14ac:dyDescent="0.25">
      <c r="A7657">
        <v>52116620</v>
      </c>
      <c r="B7657" s="1">
        <v>42361</v>
      </c>
      <c r="C7657" t="s">
        <v>11</v>
      </c>
      <c r="D7657" t="s">
        <v>16</v>
      </c>
      <c r="E7657">
        <v>1</v>
      </c>
      <c r="F7657">
        <v>1</v>
      </c>
      <c r="G7657" t="s">
        <v>148</v>
      </c>
      <c r="H7657">
        <v>5</v>
      </c>
      <c r="I7657">
        <v>5</v>
      </c>
      <c r="J7657" t="s">
        <v>14</v>
      </c>
      <c r="K7657" s="36" t="s">
        <v>149</v>
      </c>
    </row>
    <row r="7658" spans="1:11" x14ac:dyDescent="0.25">
      <c r="A7658">
        <v>675747070</v>
      </c>
      <c r="B7658" s="1">
        <v>45685</v>
      </c>
      <c r="C7658" t="s">
        <v>27</v>
      </c>
      <c r="D7658" t="s">
        <v>16</v>
      </c>
      <c r="E7658">
        <v>1</v>
      </c>
      <c r="F7658">
        <v>1</v>
      </c>
      <c r="G7658" t="s">
        <v>148</v>
      </c>
      <c r="H7658">
        <v>1</v>
      </c>
      <c r="I7658">
        <v>1</v>
      </c>
      <c r="J7658" t="s">
        <v>14</v>
      </c>
      <c r="K7658" s="36" t="s">
        <v>148</v>
      </c>
    </row>
    <row r="7659" spans="1:11" x14ac:dyDescent="0.25">
      <c r="A7659">
        <v>674898773</v>
      </c>
      <c r="B7659" s="1">
        <v>45681</v>
      </c>
      <c r="C7659" t="s">
        <v>27</v>
      </c>
      <c r="D7659" t="s">
        <v>16</v>
      </c>
      <c r="E7659">
        <v>1</v>
      </c>
      <c r="F7659">
        <v>1</v>
      </c>
      <c r="G7659" t="s">
        <v>148</v>
      </c>
      <c r="H7659">
        <v>3</v>
      </c>
      <c r="I7659">
        <v>3</v>
      </c>
      <c r="J7659" t="s">
        <v>14</v>
      </c>
      <c r="K7659" s="36" t="s">
        <v>149</v>
      </c>
    </row>
    <row r="7660" spans="1:11" x14ac:dyDescent="0.25">
      <c r="A7660">
        <v>675836478</v>
      </c>
      <c r="B7660" s="1">
        <v>45686</v>
      </c>
      <c r="C7660" t="s">
        <v>27</v>
      </c>
      <c r="D7660" t="s">
        <v>16</v>
      </c>
      <c r="E7660">
        <v>1</v>
      </c>
      <c r="F7660">
        <v>1</v>
      </c>
      <c r="G7660" t="s">
        <v>148</v>
      </c>
      <c r="H7660">
        <v>2</v>
      </c>
      <c r="I7660">
        <v>2</v>
      </c>
      <c r="J7660" t="s">
        <v>14</v>
      </c>
      <c r="K7660" s="36" t="s">
        <v>149</v>
      </c>
    </row>
    <row r="7661" spans="1:11" x14ac:dyDescent="0.25">
      <c r="A7661">
        <v>288625372</v>
      </c>
      <c r="B7661" s="1">
        <v>43701</v>
      </c>
      <c r="C7661" t="s">
        <v>11</v>
      </c>
      <c r="D7661" t="s">
        <v>16</v>
      </c>
      <c r="E7661">
        <v>0.91</v>
      </c>
      <c r="F7661">
        <v>0.95</v>
      </c>
      <c r="G7661" t="s">
        <v>148</v>
      </c>
      <c r="H7661">
        <v>2</v>
      </c>
      <c r="I7661">
        <v>4</v>
      </c>
      <c r="J7661" t="s">
        <v>14</v>
      </c>
      <c r="K7661" s="36" t="s">
        <v>149</v>
      </c>
    </row>
    <row r="7662" spans="1:11" x14ac:dyDescent="0.25">
      <c r="A7662">
        <v>676453768</v>
      </c>
      <c r="B7662" s="1">
        <v>45689</v>
      </c>
      <c r="C7662" t="s">
        <v>27</v>
      </c>
      <c r="D7662" t="s">
        <v>17</v>
      </c>
      <c r="E7662">
        <v>1</v>
      </c>
      <c r="F7662">
        <v>0.67</v>
      </c>
      <c r="G7662" t="s">
        <v>148</v>
      </c>
      <c r="H7662">
        <v>1</v>
      </c>
      <c r="I7662">
        <v>1</v>
      </c>
      <c r="J7662" t="s">
        <v>14</v>
      </c>
      <c r="K7662" s="36" t="s">
        <v>149</v>
      </c>
    </row>
    <row r="7663" spans="1:11" x14ac:dyDescent="0.25">
      <c r="A7663">
        <v>306892710</v>
      </c>
      <c r="B7663" s="1">
        <v>43773</v>
      </c>
      <c r="C7663" t="s">
        <v>27</v>
      </c>
      <c r="D7663" t="s">
        <v>16</v>
      </c>
      <c r="E7663">
        <v>1</v>
      </c>
      <c r="F7663">
        <v>1</v>
      </c>
      <c r="G7663" t="s">
        <v>148</v>
      </c>
      <c r="H7663">
        <v>1</v>
      </c>
      <c r="I7663">
        <v>1</v>
      </c>
      <c r="J7663" t="s">
        <v>14</v>
      </c>
      <c r="K7663" s="36" t="s">
        <v>149</v>
      </c>
    </row>
    <row r="7664" spans="1:11" x14ac:dyDescent="0.25">
      <c r="A7664">
        <v>675875807</v>
      </c>
      <c r="B7664" s="1">
        <v>45686</v>
      </c>
      <c r="C7664" t="s">
        <v>11</v>
      </c>
      <c r="D7664" t="s">
        <v>16</v>
      </c>
      <c r="E7664">
        <v>1</v>
      </c>
      <c r="F7664">
        <v>1</v>
      </c>
      <c r="G7664" t="s">
        <v>148</v>
      </c>
      <c r="H7664">
        <v>1</v>
      </c>
      <c r="I7664">
        <v>1</v>
      </c>
      <c r="J7664" t="s">
        <v>14</v>
      </c>
      <c r="K7664" s="36" t="s">
        <v>149</v>
      </c>
    </row>
    <row r="7665" spans="1:11" x14ac:dyDescent="0.25">
      <c r="A7665">
        <v>676551511</v>
      </c>
      <c r="B7665" s="1">
        <v>45690</v>
      </c>
      <c r="C7665" t="s">
        <v>27</v>
      </c>
      <c r="D7665" t="s">
        <v>16</v>
      </c>
      <c r="E7665">
        <v>1</v>
      </c>
      <c r="F7665">
        <v>0.92</v>
      </c>
      <c r="G7665" t="s">
        <v>148</v>
      </c>
      <c r="H7665">
        <v>1</v>
      </c>
      <c r="I7665">
        <v>1</v>
      </c>
      <c r="J7665" t="s">
        <v>14</v>
      </c>
      <c r="K7665" s="36" t="s">
        <v>149</v>
      </c>
    </row>
    <row r="7666" spans="1:11" x14ac:dyDescent="0.25">
      <c r="A7666">
        <v>22260667</v>
      </c>
      <c r="B7666" s="1">
        <v>41919</v>
      </c>
      <c r="C7666" t="s">
        <v>11</v>
      </c>
      <c r="D7666" t="s">
        <v>17</v>
      </c>
      <c r="E7666">
        <v>1</v>
      </c>
      <c r="F7666">
        <v>1</v>
      </c>
      <c r="G7666" t="s">
        <v>148</v>
      </c>
      <c r="H7666">
        <v>1</v>
      </c>
      <c r="I7666">
        <v>1</v>
      </c>
      <c r="J7666" t="s">
        <v>14</v>
      </c>
      <c r="K7666" s="36" t="s">
        <v>149</v>
      </c>
    </row>
    <row r="7667" spans="1:11" x14ac:dyDescent="0.25">
      <c r="A7667">
        <v>283511421</v>
      </c>
      <c r="B7667" s="1">
        <v>43683</v>
      </c>
      <c r="C7667" t="s">
        <v>11</v>
      </c>
      <c r="D7667" t="s">
        <v>16</v>
      </c>
      <c r="E7667">
        <v>1</v>
      </c>
      <c r="F7667">
        <v>0.67</v>
      </c>
      <c r="G7667" t="s">
        <v>148</v>
      </c>
      <c r="H7667">
        <v>1</v>
      </c>
      <c r="I7667">
        <v>1</v>
      </c>
      <c r="J7667" t="s">
        <v>14</v>
      </c>
      <c r="K7667" s="36" t="s">
        <v>149</v>
      </c>
    </row>
    <row r="7668" spans="1:11" x14ac:dyDescent="0.25">
      <c r="A7668">
        <v>401860961</v>
      </c>
      <c r="B7668" s="1">
        <v>44332</v>
      </c>
      <c r="C7668" t="s">
        <v>27</v>
      </c>
      <c r="D7668" t="s">
        <v>21</v>
      </c>
      <c r="E7668">
        <v>1</v>
      </c>
      <c r="G7668" t="s">
        <v>148</v>
      </c>
      <c r="H7668">
        <v>1</v>
      </c>
      <c r="I7668">
        <v>1</v>
      </c>
      <c r="J7668" t="s">
        <v>14</v>
      </c>
      <c r="K7668" s="36" t="s">
        <v>148</v>
      </c>
    </row>
    <row r="7669" spans="1:11" x14ac:dyDescent="0.25">
      <c r="A7669">
        <v>66204814</v>
      </c>
      <c r="B7669" s="1">
        <v>42467</v>
      </c>
      <c r="C7669" t="s">
        <v>11</v>
      </c>
      <c r="D7669" t="s">
        <v>16</v>
      </c>
      <c r="E7669">
        <v>1</v>
      </c>
      <c r="F7669">
        <v>0.63</v>
      </c>
      <c r="G7669" t="s">
        <v>148</v>
      </c>
      <c r="H7669">
        <v>1</v>
      </c>
      <c r="I7669">
        <v>1</v>
      </c>
      <c r="J7669" t="s">
        <v>14</v>
      </c>
      <c r="K7669" s="36" t="s">
        <v>149</v>
      </c>
    </row>
    <row r="7670" spans="1:11" x14ac:dyDescent="0.25">
      <c r="A7670">
        <v>491564039</v>
      </c>
      <c r="B7670" s="1">
        <v>44910</v>
      </c>
      <c r="C7670" t="s">
        <v>27</v>
      </c>
      <c r="D7670" t="s">
        <v>17</v>
      </c>
      <c r="E7670">
        <v>0.63</v>
      </c>
      <c r="F7670">
        <v>0.11</v>
      </c>
      <c r="G7670" t="s">
        <v>148</v>
      </c>
      <c r="H7670">
        <v>1</v>
      </c>
      <c r="I7670">
        <v>1</v>
      </c>
      <c r="J7670" t="s">
        <v>22</v>
      </c>
      <c r="K7670" s="36" t="s">
        <v>149</v>
      </c>
    </row>
    <row r="7671" spans="1:11" x14ac:dyDescent="0.25">
      <c r="A7671">
        <v>676745319</v>
      </c>
      <c r="B7671" s="1">
        <v>45691</v>
      </c>
      <c r="C7671" t="s">
        <v>27</v>
      </c>
      <c r="D7671" t="s">
        <v>12</v>
      </c>
      <c r="G7671" t="s">
        <v>148</v>
      </c>
      <c r="H7671">
        <v>1</v>
      </c>
      <c r="I7671">
        <v>1</v>
      </c>
      <c r="J7671" t="s">
        <v>14</v>
      </c>
      <c r="K7671" s="36" t="s">
        <v>149</v>
      </c>
    </row>
    <row r="7672" spans="1:11" x14ac:dyDescent="0.25">
      <c r="A7672">
        <v>595717537</v>
      </c>
      <c r="B7672" s="1">
        <v>45516</v>
      </c>
      <c r="C7672" t="s">
        <v>27</v>
      </c>
      <c r="D7672" t="s">
        <v>16</v>
      </c>
      <c r="E7672">
        <v>1</v>
      </c>
      <c r="F7672">
        <v>1</v>
      </c>
      <c r="G7672" t="s">
        <v>148</v>
      </c>
      <c r="H7672">
        <v>1</v>
      </c>
      <c r="I7672">
        <v>1</v>
      </c>
      <c r="J7672" t="s">
        <v>22</v>
      </c>
      <c r="K7672" s="36" t="s">
        <v>149</v>
      </c>
    </row>
    <row r="7673" spans="1:11" x14ac:dyDescent="0.25">
      <c r="A7673">
        <v>506087241</v>
      </c>
      <c r="B7673" s="1">
        <v>45004</v>
      </c>
      <c r="C7673" t="s">
        <v>27</v>
      </c>
      <c r="D7673" t="s">
        <v>16</v>
      </c>
      <c r="E7673">
        <v>1</v>
      </c>
      <c r="F7673">
        <v>1</v>
      </c>
      <c r="G7673" t="s">
        <v>148</v>
      </c>
      <c r="H7673">
        <v>1</v>
      </c>
      <c r="I7673">
        <v>2</v>
      </c>
      <c r="J7673" t="s">
        <v>14</v>
      </c>
      <c r="K7673" s="36" t="s">
        <v>149</v>
      </c>
    </row>
    <row r="7674" spans="1:11" x14ac:dyDescent="0.25">
      <c r="A7674">
        <v>251354397</v>
      </c>
      <c r="B7674" s="1">
        <v>43550</v>
      </c>
      <c r="C7674" t="s">
        <v>27</v>
      </c>
      <c r="D7674" t="s">
        <v>16</v>
      </c>
      <c r="E7674">
        <v>1</v>
      </c>
      <c r="F7674">
        <v>0.75</v>
      </c>
      <c r="G7674" t="s">
        <v>148</v>
      </c>
      <c r="H7674">
        <v>1</v>
      </c>
      <c r="I7674">
        <v>1</v>
      </c>
      <c r="J7674" t="s">
        <v>14</v>
      </c>
      <c r="K7674" s="36" t="s">
        <v>149</v>
      </c>
    </row>
    <row r="7675" spans="1:11" x14ac:dyDescent="0.25">
      <c r="A7675">
        <v>676837050</v>
      </c>
      <c r="B7675" s="1">
        <v>45691</v>
      </c>
      <c r="C7675" t="s">
        <v>27</v>
      </c>
      <c r="D7675" t="s">
        <v>20</v>
      </c>
      <c r="E7675">
        <v>0.25</v>
      </c>
      <c r="G7675" t="s">
        <v>148</v>
      </c>
      <c r="H7675">
        <v>1</v>
      </c>
      <c r="I7675">
        <v>1</v>
      </c>
      <c r="J7675" t="s">
        <v>22</v>
      </c>
      <c r="K7675" s="36" t="s">
        <v>148</v>
      </c>
    </row>
    <row r="7676" spans="1:11" x14ac:dyDescent="0.25">
      <c r="A7676">
        <v>85074298</v>
      </c>
      <c r="B7676" s="1">
        <v>42572</v>
      </c>
      <c r="C7676" t="s">
        <v>11</v>
      </c>
      <c r="D7676" t="s">
        <v>21</v>
      </c>
      <c r="E7676">
        <v>1</v>
      </c>
      <c r="F7676">
        <v>1</v>
      </c>
      <c r="G7676" t="s">
        <v>148</v>
      </c>
      <c r="H7676">
        <v>1</v>
      </c>
      <c r="I7676">
        <v>2</v>
      </c>
      <c r="J7676" t="s">
        <v>14</v>
      </c>
      <c r="K7676" s="36" t="s">
        <v>149</v>
      </c>
    </row>
    <row r="7677" spans="1:11" x14ac:dyDescent="0.25">
      <c r="A7677">
        <v>60492971</v>
      </c>
      <c r="B7677" s="1">
        <v>42426</v>
      </c>
      <c r="C7677" t="s">
        <v>11</v>
      </c>
      <c r="D7677" t="s">
        <v>16</v>
      </c>
      <c r="E7677">
        <v>1</v>
      </c>
      <c r="F7677">
        <v>1</v>
      </c>
      <c r="G7677" t="s">
        <v>148</v>
      </c>
      <c r="H7677">
        <v>1</v>
      </c>
      <c r="I7677">
        <v>1</v>
      </c>
      <c r="J7677" t="s">
        <v>14</v>
      </c>
      <c r="K7677" s="36" t="s">
        <v>149</v>
      </c>
    </row>
    <row r="7678" spans="1:11" x14ac:dyDescent="0.25">
      <c r="A7678">
        <v>46551072</v>
      </c>
      <c r="B7678" s="1">
        <v>42291</v>
      </c>
      <c r="C7678" t="s">
        <v>11</v>
      </c>
      <c r="D7678" t="s">
        <v>16</v>
      </c>
      <c r="E7678">
        <v>1</v>
      </c>
      <c r="F7678">
        <v>0.9</v>
      </c>
      <c r="G7678" t="s">
        <v>149</v>
      </c>
      <c r="H7678">
        <v>2</v>
      </c>
      <c r="I7678">
        <v>6</v>
      </c>
      <c r="J7678" t="s">
        <v>14</v>
      </c>
      <c r="K7678" s="36" t="s">
        <v>149</v>
      </c>
    </row>
    <row r="7679" spans="1:11" x14ac:dyDescent="0.25">
      <c r="A7679">
        <v>674109108</v>
      </c>
      <c r="B7679" s="1">
        <v>45677</v>
      </c>
      <c r="C7679" t="s">
        <v>27</v>
      </c>
      <c r="D7679" t="s">
        <v>16</v>
      </c>
      <c r="E7679">
        <v>0.98</v>
      </c>
      <c r="F7679">
        <v>0.9</v>
      </c>
      <c r="G7679" t="s">
        <v>148</v>
      </c>
      <c r="H7679">
        <v>3</v>
      </c>
      <c r="I7679">
        <v>6</v>
      </c>
      <c r="J7679" t="s">
        <v>14</v>
      </c>
      <c r="K7679" s="36" t="s">
        <v>148</v>
      </c>
    </row>
    <row r="7680" spans="1:11" x14ac:dyDescent="0.25">
      <c r="A7680">
        <v>676730850</v>
      </c>
      <c r="B7680" s="1">
        <v>45691</v>
      </c>
      <c r="C7680" t="s">
        <v>27</v>
      </c>
      <c r="D7680" t="s">
        <v>16</v>
      </c>
      <c r="E7680">
        <v>1</v>
      </c>
      <c r="F7680">
        <v>1</v>
      </c>
      <c r="G7680" t="s">
        <v>148</v>
      </c>
      <c r="H7680">
        <v>1</v>
      </c>
      <c r="I7680">
        <v>1</v>
      </c>
      <c r="J7680" t="s">
        <v>14</v>
      </c>
      <c r="K7680" s="36" t="s">
        <v>148</v>
      </c>
    </row>
    <row r="7681" spans="1:11" x14ac:dyDescent="0.25">
      <c r="A7681">
        <v>668402156</v>
      </c>
      <c r="B7681" s="1">
        <v>45649</v>
      </c>
      <c r="C7681" t="s">
        <v>27</v>
      </c>
      <c r="D7681" t="s">
        <v>16</v>
      </c>
      <c r="E7681">
        <v>1</v>
      </c>
      <c r="F7681">
        <v>0.89</v>
      </c>
      <c r="G7681" t="s">
        <v>148</v>
      </c>
      <c r="H7681">
        <v>1</v>
      </c>
      <c r="I7681">
        <v>1</v>
      </c>
      <c r="J7681" t="s">
        <v>14</v>
      </c>
      <c r="K7681" s="36" t="s">
        <v>149</v>
      </c>
    </row>
    <row r="7682" spans="1:11" x14ac:dyDescent="0.25">
      <c r="A7682">
        <v>676743457</v>
      </c>
      <c r="B7682" s="1">
        <v>45691</v>
      </c>
      <c r="C7682" t="s">
        <v>11</v>
      </c>
      <c r="D7682" t="s">
        <v>16</v>
      </c>
      <c r="E7682">
        <v>1</v>
      </c>
      <c r="F7682">
        <v>1</v>
      </c>
      <c r="G7682" t="s">
        <v>148</v>
      </c>
      <c r="H7682">
        <v>1</v>
      </c>
      <c r="I7682">
        <v>1</v>
      </c>
      <c r="J7682" t="s">
        <v>14</v>
      </c>
      <c r="K7682" s="36" t="s">
        <v>149</v>
      </c>
    </row>
    <row r="7683" spans="1:11" x14ac:dyDescent="0.25">
      <c r="A7683">
        <v>668111100</v>
      </c>
      <c r="B7683" s="1">
        <v>45647</v>
      </c>
      <c r="C7683" t="s">
        <v>27</v>
      </c>
      <c r="D7683" t="s">
        <v>17</v>
      </c>
      <c r="E7683">
        <v>1</v>
      </c>
      <c r="G7683" t="s">
        <v>148</v>
      </c>
      <c r="H7683">
        <v>17</v>
      </c>
      <c r="I7683">
        <v>18</v>
      </c>
      <c r="J7683" t="s">
        <v>14</v>
      </c>
      <c r="K7683" s="36" t="s">
        <v>148</v>
      </c>
    </row>
    <row r="7684" spans="1:11" x14ac:dyDescent="0.25">
      <c r="A7684">
        <v>676918539</v>
      </c>
      <c r="B7684" s="1">
        <v>45692</v>
      </c>
      <c r="C7684" t="s">
        <v>27</v>
      </c>
      <c r="D7684" t="s">
        <v>16</v>
      </c>
      <c r="E7684">
        <v>1</v>
      </c>
      <c r="F7684">
        <v>1</v>
      </c>
      <c r="G7684" t="s">
        <v>148</v>
      </c>
      <c r="H7684">
        <v>2</v>
      </c>
      <c r="I7684">
        <v>3</v>
      </c>
      <c r="J7684" t="s">
        <v>14</v>
      </c>
      <c r="K7684" s="36" t="s">
        <v>149</v>
      </c>
    </row>
    <row r="7685" spans="1:11" x14ac:dyDescent="0.25">
      <c r="A7685">
        <v>595145090</v>
      </c>
      <c r="B7685" s="1">
        <v>45513</v>
      </c>
      <c r="C7685" t="s">
        <v>27</v>
      </c>
      <c r="D7685" t="s">
        <v>17</v>
      </c>
      <c r="E7685">
        <v>0.93</v>
      </c>
      <c r="F7685">
        <v>0.91</v>
      </c>
      <c r="G7685" t="s">
        <v>148</v>
      </c>
      <c r="H7685">
        <v>1</v>
      </c>
      <c r="I7685">
        <v>1</v>
      </c>
      <c r="J7685" t="s">
        <v>14</v>
      </c>
      <c r="K7685" s="36" t="s">
        <v>149</v>
      </c>
    </row>
    <row r="7686" spans="1:11" x14ac:dyDescent="0.25">
      <c r="A7686">
        <v>573313160</v>
      </c>
      <c r="B7686" s="1">
        <v>45402</v>
      </c>
      <c r="C7686" t="s">
        <v>11</v>
      </c>
      <c r="D7686" t="s">
        <v>16</v>
      </c>
      <c r="E7686">
        <v>0.9</v>
      </c>
      <c r="F7686">
        <v>0.6</v>
      </c>
      <c r="G7686" t="s">
        <v>148</v>
      </c>
      <c r="H7686">
        <v>1</v>
      </c>
      <c r="I7686">
        <v>1</v>
      </c>
      <c r="J7686" t="s">
        <v>14</v>
      </c>
      <c r="K7686" s="36" t="s">
        <v>149</v>
      </c>
    </row>
    <row r="7687" spans="1:11" x14ac:dyDescent="0.25">
      <c r="A7687">
        <v>8623257</v>
      </c>
      <c r="B7687" s="1">
        <v>41521</v>
      </c>
      <c r="C7687" t="s">
        <v>11</v>
      </c>
      <c r="D7687" t="s">
        <v>16</v>
      </c>
      <c r="E7687">
        <v>1</v>
      </c>
      <c r="F7687">
        <v>1</v>
      </c>
      <c r="G7687" t="s">
        <v>148</v>
      </c>
      <c r="H7687">
        <v>1</v>
      </c>
      <c r="I7687">
        <v>1</v>
      </c>
      <c r="J7687" t="s">
        <v>14</v>
      </c>
      <c r="K7687" s="36" t="s">
        <v>149</v>
      </c>
    </row>
    <row r="7688" spans="1:11" x14ac:dyDescent="0.25">
      <c r="A7688">
        <v>677307282</v>
      </c>
      <c r="B7688" s="1">
        <v>45694</v>
      </c>
      <c r="C7688" t="s">
        <v>27</v>
      </c>
      <c r="D7688" t="s">
        <v>16</v>
      </c>
      <c r="E7688">
        <v>1</v>
      </c>
      <c r="F7688">
        <v>0.83</v>
      </c>
      <c r="G7688" t="s">
        <v>148</v>
      </c>
      <c r="H7688">
        <v>1</v>
      </c>
      <c r="I7688">
        <v>1</v>
      </c>
      <c r="J7688" t="s">
        <v>14</v>
      </c>
      <c r="K7688" s="36" t="s">
        <v>148</v>
      </c>
    </row>
    <row r="7689" spans="1:11" x14ac:dyDescent="0.25">
      <c r="A7689">
        <v>677323951</v>
      </c>
      <c r="B7689" s="1">
        <v>45694</v>
      </c>
      <c r="C7689" t="s">
        <v>27</v>
      </c>
      <c r="D7689" t="s">
        <v>16</v>
      </c>
      <c r="E7689">
        <v>1</v>
      </c>
      <c r="F7689">
        <v>1</v>
      </c>
      <c r="G7689" t="s">
        <v>148</v>
      </c>
      <c r="H7689">
        <v>3</v>
      </c>
      <c r="I7689">
        <v>3</v>
      </c>
      <c r="J7689" t="s">
        <v>14</v>
      </c>
      <c r="K7689" s="36" t="s">
        <v>148</v>
      </c>
    </row>
    <row r="7690" spans="1:11" x14ac:dyDescent="0.25">
      <c r="A7690">
        <v>147011887</v>
      </c>
      <c r="B7690" s="1">
        <v>42968</v>
      </c>
      <c r="C7690" t="s">
        <v>27</v>
      </c>
      <c r="D7690" t="s">
        <v>16</v>
      </c>
      <c r="E7690">
        <v>1</v>
      </c>
      <c r="F7690">
        <v>0.59</v>
      </c>
      <c r="G7690" t="s">
        <v>27</v>
      </c>
      <c r="H7690">
        <v>2</v>
      </c>
      <c r="I7690">
        <v>2</v>
      </c>
      <c r="J7690" t="s">
        <v>22</v>
      </c>
      <c r="K7690" s="36" t="s">
        <v>148</v>
      </c>
    </row>
    <row r="7691" spans="1:11" x14ac:dyDescent="0.25">
      <c r="A7691">
        <v>676602650</v>
      </c>
      <c r="B7691" s="1">
        <v>45690</v>
      </c>
      <c r="C7691" t="s">
        <v>27</v>
      </c>
      <c r="D7691" t="s">
        <v>16</v>
      </c>
      <c r="E7691">
        <v>1</v>
      </c>
      <c r="F7691">
        <v>1</v>
      </c>
      <c r="G7691" t="s">
        <v>148</v>
      </c>
      <c r="H7691">
        <v>1</v>
      </c>
      <c r="I7691">
        <v>1</v>
      </c>
      <c r="J7691" t="s">
        <v>14</v>
      </c>
      <c r="K7691" s="36" t="s">
        <v>149</v>
      </c>
    </row>
    <row r="7692" spans="1:11" x14ac:dyDescent="0.25">
      <c r="A7692">
        <v>117726548</v>
      </c>
      <c r="B7692" s="1">
        <v>42789</v>
      </c>
      <c r="C7692" t="s">
        <v>11</v>
      </c>
      <c r="D7692" t="s">
        <v>20</v>
      </c>
      <c r="E7692">
        <v>0</v>
      </c>
      <c r="F7692">
        <v>0</v>
      </c>
      <c r="G7692" t="s">
        <v>148</v>
      </c>
      <c r="H7692">
        <v>1</v>
      </c>
      <c r="I7692">
        <v>2</v>
      </c>
      <c r="J7692" t="s">
        <v>14</v>
      </c>
      <c r="K7692" s="36" t="s">
        <v>149</v>
      </c>
    </row>
    <row r="7693" spans="1:11" x14ac:dyDescent="0.25">
      <c r="A7693">
        <v>652739346</v>
      </c>
      <c r="B7693" s="1">
        <v>45553</v>
      </c>
      <c r="C7693" t="s">
        <v>27</v>
      </c>
      <c r="D7693" t="s">
        <v>17</v>
      </c>
      <c r="E7693">
        <v>0.95</v>
      </c>
      <c r="F7693">
        <v>0.21</v>
      </c>
      <c r="G7693" t="s">
        <v>148</v>
      </c>
      <c r="H7693">
        <v>17</v>
      </c>
      <c r="I7693">
        <v>25</v>
      </c>
      <c r="J7693" t="s">
        <v>14</v>
      </c>
      <c r="K7693" s="36" t="s">
        <v>149</v>
      </c>
    </row>
    <row r="7694" spans="1:11" x14ac:dyDescent="0.25">
      <c r="A7694">
        <v>386272196</v>
      </c>
      <c r="B7694" s="1">
        <v>44223</v>
      </c>
      <c r="C7694" t="s">
        <v>11</v>
      </c>
      <c r="D7694" t="s">
        <v>16</v>
      </c>
      <c r="E7694">
        <v>1</v>
      </c>
      <c r="F7694">
        <v>0.73</v>
      </c>
      <c r="G7694" t="s">
        <v>148</v>
      </c>
      <c r="H7694">
        <v>1</v>
      </c>
      <c r="I7694">
        <v>1</v>
      </c>
      <c r="J7694" t="s">
        <v>14</v>
      </c>
      <c r="K7694" s="36" t="s">
        <v>148</v>
      </c>
    </row>
    <row r="7695" spans="1:11" x14ac:dyDescent="0.25">
      <c r="A7695">
        <v>58141273</v>
      </c>
      <c r="B7695" s="1">
        <v>42410</v>
      </c>
      <c r="C7695" t="s">
        <v>11</v>
      </c>
      <c r="D7695" t="s">
        <v>20</v>
      </c>
      <c r="E7695">
        <v>0</v>
      </c>
      <c r="F7695">
        <v>0</v>
      </c>
      <c r="G7695" t="s">
        <v>148</v>
      </c>
      <c r="H7695">
        <v>1</v>
      </c>
      <c r="I7695">
        <v>1</v>
      </c>
      <c r="J7695" t="s">
        <v>14</v>
      </c>
      <c r="K7695" s="36" t="s">
        <v>149</v>
      </c>
    </row>
    <row r="7696" spans="1:11" x14ac:dyDescent="0.25">
      <c r="A7696">
        <v>144853506</v>
      </c>
      <c r="B7696" s="1">
        <v>42954</v>
      </c>
      <c r="C7696" t="s">
        <v>11</v>
      </c>
      <c r="D7696" t="s">
        <v>16</v>
      </c>
      <c r="E7696">
        <v>1</v>
      </c>
      <c r="F7696">
        <v>0.8</v>
      </c>
      <c r="G7696" t="s">
        <v>148</v>
      </c>
      <c r="H7696">
        <v>1</v>
      </c>
      <c r="I7696">
        <v>1</v>
      </c>
      <c r="J7696" t="s">
        <v>14</v>
      </c>
      <c r="K7696" s="36" t="s">
        <v>149</v>
      </c>
    </row>
    <row r="7697" spans="1:11" x14ac:dyDescent="0.25">
      <c r="A7697">
        <v>677373554</v>
      </c>
      <c r="B7697" s="1">
        <v>45694</v>
      </c>
      <c r="C7697" t="s">
        <v>27</v>
      </c>
      <c r="D7697" t="s">
        <v>16</v>
      </c>
      <c r="E7697">
        <v>0.75</v>
      </c>
      <c r="F7697">
        <v>0.25</v>
      </c>
      <c r="G7697" t="s">
        <v>148</v>
      </c>
      <c r="H7697">
        <v>1</v>
      </c>
      <c r="I7697">
        <v>1</v>
      </c>
      <c r="J7697" t="s">
        <v>22</v>
      </c>
      <c r="K7697" s="36" t="s">
        <v>149</v>
      </c>
    </row>
    <row r="7698" spans="1:11" x14ac:dyDescent="0.25">
      <c r="A7698">
        <v>671490650</v>
      </c>
      <c r="B7698" s="1">
        <v>45664</v>
      </c>
      <c r="C7698" t="s">
        <v>27</v>
      </c>
      <c r="D7698" t="s">
        <v>21</v>
      </c>
      <c r="E7698">
        <v>0.6</v>
      </c>
      <c r="F7698">
        <v>0.17</v>
      </c>
      <c r="G7698" t="s">
        <v>148</v>
      </c>
      <c r="H7698">
        <v>1</v>
      </c>
      <c r="I7698">
        <v>1</v>
      </c>
      <c r="J7698" t="s">
        <v>14</v>
      </c>
      <c r="K7698" s="36" t="s">
        <v>149</v>
      </c>
    </row>
    <row r="7699" spans="1:11" x14ac:dyDescent="0.25">
      <c r="A7699">
        <v>260762495</v>
      </c>
      <c r="B7699" s="1">
        <v>43594</v>
      </c>
      <c r="C7699" t="s">
        <v>27</v>
      </c>
      <c r="D7699" t="s">
        <v>17</v>
      </c>
      <c r="E7699">
        <v>0.88</v>
      </c>
      <c r="F7699">
        <v>1</v>
      </c>
      <c r="G7699" t="s">
        <v>148</v>
      </c>
      <c r="H7699">
        <v>3</v>
      </c>
      <c r="I7699">
        <v>3</v>
      </c>
      <c r="J7699" t="s">
        <v>14</v>
      </c>
      <c r="K7699" s="36" t="s">
        <v>149</v>
      </c>
    </row>
    <row r="7700" spans="1:11" x14ac:dyDescent="0.25">
      <c r="A7700">
        <v>677177730</v>
      </c>
      <c r="B7700" s="1">
        <v>45693</v>
      </c>
      <c r="C7700" t="s">
        <v>27</v>
      </c>
      <c r="D7700" t="s">
        <v>16</v>
      </c>
      <c r="E7700">
        <v>1</v>
      </c>
      <c r="F7700">
        <v>1</v>
      </c>
      <c r="G7700" t="s">
        <v>148</v>
      </c>
      <c r="H7700">
        <v>1</v>
      </c>
      <c r="I7700">
        <v>1</v>
      </c>
      <c r="J7700" t="s">
        <v>14</v>
      </c>
      <c r="K7700" s="36" t="s">
        <v>149</v>
      </c>
    </row>
    <row r="7701" spans="1:11" x14ac:dyDescent="0.25">
      <c r="A7701">
        <v>585204521</v>
      </c>
      <c r="B7701" s="1">
        <v>45466</v>
      </c>
      <c r="C7701" t="s">
        <v>27</v>
      </c>
      <c r="D7701" t="s">
        <v>16</v>
      </c>
      <c r="E7701">
        <v>1</v>
      </c>
      <c r="F7701">
        <v>0.96</v>
      </c>
      <c r="G7701" t="s">
        <v>148</v>
      </c>
      <c r="H7701">
        <v>1</v>
      </c>
      <c r="I7701">
        <v>4</v>
      </c>
      <c r="J7701" t="s">
        <v>22</v>
      </c>
      <c r="K7701" s="36" t="s">
        <v>149</v>
      </c>
    </row>
    <row r="7702" spans="1:11" x14ac:dyDescent="0.25">
      <c r="A7702">
        <v>677399729</v>
      </c>
      <c r="B7702" s="1">
        <v>45694</v>
      </c>
      <c r="C7702" t="s">
        <v>27</v>
      </c>
      <c r="D7702" t="s">
        <v>16</v>
      </c>
      <c r="E7702">
        <v>0.67</v>
      </c>
      <c r="F7702">
        <v>0.5</v>
      </c>
      <c r="G7702" t="s">
        <v>148</v>
      </c>
      <c r="H7702">
        <v>1</v>
      </c>
      <c r="I7702">
        <v>3</v>
      </c>
      <c r="J7702" t="s">
        <v>22</v>
      </c>
      <c r="K7702" s="36" t="s">
        <v>149</v>
      </c>
    </row>
    <row r="7703" spans="1:11" x14ac:dyDescent="0.25">
      <c r="A7703">
        <v>677402770</v>
      </c>
      <c r="B7703" s="1">
        <v>45694</v>
      </c>
      <c r="C7703" t="s">
        <v>27</v>
      </c>
      <c r="D7703" t="s">
        <v>17</v>
      </c>
      <c r="E7703">
        <v>1</v>
      </c>
      <c r="F7703">
        <v>0</v>
      </c>
      <c r="G7703" t="s">
        <v>148</v>
      </c>
      <c r="H7703">
        <v>1</v>
      </c>
      <c r="I7703">
        <v>1</v>
      </c>
      <c r="J7703" t="s">
        <v>22</v>
      </c>
      <c r="K7703" s="36" t="s">
        <v>149</v>
      </c>
    </row>
    <row r="7704" spans="1:11" x14ac:dyDescent="0.25">
      <c r="A7704">
        <v>562311342</v>
      </c>
      <c r="B7704" s="1">
        <v>45338</v>
      </c>
      <c r="C7704" t="s">
        <v>11</v>
      </c>
      <c r="D7704" t="s">
        <v>16</v>
      </c>
      <c r="E7704">
        <v>1</v>
      </c>
      <c r="F7704">
        <v>0.72</v>
      </c>
      <c r="G7704" t="s">
        <v>148</v>
      </c>
      <c r="H7704">
        <v>1</v>
      </c>
      <c r="I7704">
        <v>1</v>
      </c>
      <c r="J7704" t="s">
        <v>22</v>
      </c>
      <c r="K7704" s="36" t="s">
        <v>149</v>
      </c>
    </row>
    <row r="7705" spans="1:11" x14ac:dyDescent="0.25">
      <c r="A7705">
        <v>134782905</v>
      </c>
      <c r="B7705" s="1">
        <v>42898</v>
      </c>
      <c r="C7705" t="s">
        <v>27</v>
      </c>
      <c r="D7705" t="s">
        <v>16</v>
      </c>
      <c r="E7705">
        <v>1</v>
      </c>
      <c r="F7705">
        <v>0.84</v>
      </c>
      <c r="G7705" t="s">
        <v>148</v>
      </c>
      <c r="H7705">
        <v>2</v>
      </c>
      <c r="I7705">
        <v>2</v>
      </c>
      <c r="J7705" t="s">
        <v>14</v>
      </c>
      <c r="K7705" s="36" t="s">
        <v>149</v>
      </c>
    </row>
    <row r="7706" spans="1:11" x14ac:dyDescent="0.25">
      <c r="A7706">
        <v>319361310</v>
      </c>
      <c r="B7706" s="1">
        <v>43819</v>
      </c>
      <c r="C7706" t="s">
        <v>27</v>
      </c>
      <c r="D7706" t="s">
        <v>16</v>
      </c>
      <c r="E7706">
        <v>1</v>
      </c>
      <c r="F7706">
        <v>0.86</v>
      </c>
      <c r="G7706" t="s">
        <v>148</v>
      </c>
      <c r="H7706">
        <v>5</v>
      </c>
      <c r="I7706">
        <v>10</v>
      </c>
      <c r="J7706" t="s">
        <v>14</v>
      </c>
      <c r="K7706" s="36" t="s">
        <v>149</v>
      </c>
    </row>
    <row r="7707" spans="1:11" x14ac:dyDescent="0.25">
      <c r="A7707">
        <v>173340129</v>
      </c>
      <c r="B7707" s="1">
        <v>43145</v>
      </c>
      <c r="C7707" t="s">
        <v>11</v>
      </c>
      <c r="D7707" t="s">
        <v>17</v>
      </c>
      <c r="E7707">
        <v>0.86</v>
      </c>
      <c r="F7707">
        <v>0.82</v>
      </c>
      <c r="G7707" t="s">
        <v>148</v>
      </c>
      <c r="H7707">
        <v>1</v>
      </c>
      <c r="I7707">
        <v>3</v>
      </c>
      <c r="J7707" t="s">
        <v>14</v>
      </c>
      <c r="K7707" s="36" t="s">
        <v>149</v>
      </c>
    </row>
    <row r="7708" spans="1:11" x14ac:dyDescent="0.25">
      <c r="A7708">
        <v>131895389</v>
      </c>
      <c r="B7708" s="1">
        <v>42880</v>
      </c>
      <c r="C7708" t="s">
        <v>11</v>
      </c>
      <c r="D7708" t="s">
        <v>17</v>
      </c>
      <c r="E7708">
        <v>1</v>
      </c>
      <c r="F7708">
        <v>0.42</v>
      </c>
      <c r="G7708" t="s">
        <v>148</v>
      </c>
      <c r="H7708">
        <v>1</v>
      </c>
      <c r="I7708">
        <v>1</v>
      </c>
      <c r="J7708" t="s">
        <v>14</v>
      </c>
      <c r="K7708" s="36" t="s">
        <v>149</v>
      </c>
    </row>
    <row r="7709" spans="1:11" x14ac:dyDescent="0.25">
      <c r="A7709">
        <v>678027616</v>
      </c>
      <c r="B7709" s="1">
        <v>45698</v>
      </c>
      <c r="C7709" t="s">
        <v>27</v>
      </c>
      <c r="D7709" t="s">
        <v>16</v>
      </c>
      <c r="E7709">
        <v>1</v>
      </c>
      <c r="F7709">
        <v>1</v>
      </c>
      <c r="G7709" t="s">
        <v>148</v>
      </c>
      <c r="H7709">
        <v>4</v>
      </c>
      <c r="I7709">
        <v>4</v>
      </c>
      <c r="J7709" t="s">
        <v>14</v>
      </c>
      <c r="K7709" s="36" t="s">
        <v>149</v>
      </c>
    </row>
    <row r="7710" spans="1:11" x14ac:dyDescent="0.25">
      <c r="A7710">
        <v>653794365</v>
      </c>
      <c r="B7710" s="1">
        <v>45559</v>
      </c>
      <c r="C7710" t="s">
        <v>27</v>
      </c>
      <c r="D7710" t="s">
        <v>16</v>
      </c>
      <c r="E7710">
        <v>1</v>
      </c>
      <c r="F7710">
        <v>0.93</v>
      </c>
      <c r="G7710" t="s">
        <v>148</v>
      </c>
      <c r="H7710">
        <v>7</v>
      </c>
      <c r="I7710">
        <v>9</v>
      </c>
      <c r="J7710" t="s">
        <v>14</v>
      </c>
      <c r="K7710" s="36" t="s">
        <v>149</v>
      </c>
    </row>
    <row r="7711" spans="1:11" x14ac:dyDescent="0.25">
      <c r="A7711">
        <v>678028102</v>
      </c>
      <c r="B7711" s="1">
        <v>45698</v>
      </c>
      <c r="C7711" t="s">
        <v>27</v>
      </c>
      <c r="D7711" t="s">
        <v>16</v>
      </c>
      <c r="E7711">
        <v>1</v>
      </c>
      <c r="F7711">
        <v>1</v>
      </c>
      <c r="G7711" t="s">
        <v>148</v>
      </c>
      <c r="H7711">
        <v>1</v>
      </c>
      <c r="I7711">
        <v>1</v>
      </c>
      <c r="J7711" t="s">
        <v>22</v>
      </c>
      <c r="K7711" s="36" t="s">
        <v>149</v>
      </c>
    </row>
    <row r="7712" spans="1:11" x14ac:dyDescent="0.25">
      <c r="A7712">
        <v>28935179</v>
      </c>
      <c r="B7712" s="1">
        <v>42070</v>
      </c>
      <c r="C7712" t="s">
        <v>11</v>
      </c>
      <c r="D7712" t="s">
        <v>12</v>
      </c>
      <c r="G7712" t="s">
        <v>148</v>
      </c>
      <c r="H7712">
        <v>1</v>
      </c>
      <c r="I7712">
        <v>1</v>
      </c>
      <c r="J7712" t="s">
        <v>14</v>
      </c>
      <c r="K7712" s="36" t="s">
        <v>149</v>
      </c>
    </row>
    <row r="7713" spans="1:11" x14ac:dyDescent="0.25">
      <c r="A7713">
        <v>677294287</v>
      </c>
      <c r="B7713" s="1">
        <v>45694</v>
      </c>
      <c r="C7713" t="s">
        <v>27</v>
      </c>
      <c r="D7713" t="s">
        <v>16</v>
      </c>
      <c r="E7713">
        <v>1</v>
      </c>
      <c r="F7713">
        <v>1</v>
      </c>
      <c r="G7713" t="s">
        <v>148</v>
      </c>
      <c r="H7713">
        <v>1</v>
      </c>
      <c r="I7713">
        <v>1</v>
      </c>
      <c r="J7713" t="s">
        <v>14</v>
      </c>
      <c r="K7713" s="36" t="s">
        <v>149</v>
      </c>
    </row>
    <row r="7714" spans="1:11" x14ac:dyDescent="0.25">
      <c r="A7714">
        <v>678039585</v>
      </c>
      <c r="B7714" s="1">
        <v>45698</v>
      </c>
      <c r="C7714" t="s">
        <v>27</v>
      </c>
      <c r="D7714" t="s">
        <v>17</v>
      </c>
      <c r="E7714">
        <v>0.77</v>
      </c>
      <c r="F7714">
        <v>1</v>
      </c>
      <c r="G7714" t="s">
        <v>148</v>
      </c>
      <c r="H7714">
        <v>2</v>
      </c>
      <c r="I7714">
        <v>2</v>
      </c>
      <c r="J7714" t="s">
        <v>22</v>
      </c>
      <c r="K7714" s="36" t="s">
        <v>149</v>
      </c>
    </row>
    <row r="7715" spans="1:11" x14ac:dyDescent="0.25">
      <c r="A7715">
        <v>665826738</v>
      </c>
      <c r="B7715" s="1">
        <v>45633</v>
      </c>
      <c r="C7715" t="s">
        <v>11</v>
      </c>
      <c r="D7715" t="s">
        <v>16</v>
      </c>
      <c r="E7715">
        <v>1</v>
      </c>
      <c r="F7715">
        <v>1</v>
      </c>
      <c r="G7715" t="s">
        <v>148</v>
      </c>
      <c r="H7715">
        <v>1</v>
      </c>
      <c r="I7715">
        <v>1</v>
      </c>
      <c r="J7715" t="s">
        <v>14</v>
      </c>
      <c r="K7715" s="36" t="s">
        <v>149</v>
      </c>
    </row>
    <row r="7716" spans="1:11" x14ac:dyDescent="0.25">
      <c r="A7716">
        <v>678052219</v>
      </c>
      <c r="B7716" s="1">
        <v>45698</v>
      </c>
      <c r="C7716" t="s">
        <v>11</v>
      </c>
      <c r="D7716" t="s">
        <v>16</v>
      </c>
      <c r="E7716">
        <v>0.96</v>
      </c>
      <c r="F7716">
        <v>0.94</v>
      </c>
      <c r="G7716" t="s">
        <v>148</v>
      </c>
      <c r="H7716">
        <v>1</v>
      </c>
      <c r="I7716">
        <v>1</v>
      </c>
      <c r="J7716" t="s">
        <v>14</v>
      </c>
      <c r="K7716" s="36" t="s">
        <v>149</v>
      </c>
    </row>
    <row r="7717" spans="1:11" x14ac:dyDescent="0.25">
      <c r="A7717">
        <v>677515744</v>
      </c>
      <c r="B7717" s="1">
        <v>45695</v>
      </c>
      <c r="C7717" t="s">
        <v>27</v>
      </c>
      <c r="D7717" t="s">
        <v>17</v>
      </c>
      <c r="E7717">
        <v>0.91</v>
      </c>
      <c r="F7717">
        <v>0.69</v>
      </c>
      <c r="G7717" t="s">
        <v>148</v>
      </c>
      <c r="H7717">
        <v>1</v>
      </c>
      <c r="I7717">
        <v>1</v>
      </c>
      <c r="J7717" t="s">
        <v>22</v>
      </c>
      <c r="K7717" s="36" t="s">
        <v>149</v>
      </c>
    </row>
    <row r="7718" spans="1:11" x14ac:dyDescent="0.25">
      <c r="A7718">
        <v>563153364</v>
      </c>
      <c r="B7718" s="1">
        <v>45342</v>
      </c>
      <c r="C7718" t="s">
        <v>19</v>
      </c>
      <c r="D7718" t="s">
        <v>16</v>
      </c>
      <c r="E7718">
        <v>0.93</v>
      </c>
      <c r="F7718">
        <v>0.7</v>
      </c>
      <c r="G7718" t="s">
        <v>148</v>
      </c>
      <c r="H7718">
        <v>1</v>
      </c>
      <c r="I7718">
        <v>1</v>
      </c>
      <c r="J7718" t="s">
        <v>14</v>
      </c>
      <c r="K7718" s="36" t="s">
        <v>149</v>
      </c>
    </row>
    <row r="7719" spans="1:11" x14ac:dyDescent="0.25">
      <c r="A7719">
        <v>677523188</v>
      </c>
      <c r="B7719" s="1">
        <v>45695</v>
      </c>
      <c r="C7719" t="s">
        <v>11</v>
      </c>
      <c r="D7719" t="s">
        <v>16</v>
      </c>
      <c r="E7719">
        <v>1</v>
      </c>
      <c r="F7719">
        <v>1</v>
      </c>
      <c r="G7719" t="s">
        <v>148</v>
      </c>
      <c r="H7719">
        <v>1</v>
      </c>
      <c r="I7719">
        <v>1</v>
      </c>
      <c r="J7719" t="s">
        <v>14</v>
      </c>
      <c r="K7719" s="36" t="s">
        <v>149</v>
      </c>
    </row>
    <row r="7720" spans="1:11" x14ac:dyDescent="0.25">
      <c r="A7720">
        <v>15612648</v>
      </c>
      <c r="B7720" s="1">
        <v>41775</v>
      </c>
      <c r="C7720" t="s">
        <v>11</v>
      </c>
      <c r="D7720" t="s">
        <v>16</v>
      </c>
      <c r="E7720">
        <v>1</v>
      </c>
      <c r="F7720">
        <v>0.84</v>
      </c>
      <c r="G7720" t="s">
        <v>27</v>
      </c>
      <c r="H7720">
        <v>4</v>
      </c>
      <c r="I7720">
        <v>4</v>
      </c>
      <c r="J7720" t="s">
        <v>18</v>
      </c>
      <c r="K7720" s="36" t="s">
        <v>149</v>
      </c>
    </row>
    <row r="7721" spans="1:11" x14ac:dyDescent="0.25">
      <c r="A7721">
        <v>169816183</v>
      </c>
      <c r="B7721" s="1">
        <v>43125</v>
      </c>
      <c r="C7721" t="s">
        <v>11</v>
      </c>
      <c r="D7721" t="s">
        <v>21</v>
      </c>
      <c r="E7721">
        <v>0.5</v>
      </c>
      <c r="F7721">
        <v>0.74</v>
      </c>
      <c r="G7721" t="s">
        <v>148</v>
      </c>
      <c r="H7721">
        <v>1</v>
      </c>
      <c r="I7721">
        <v>12</v>
      </c>
      <c r="J7721" t="s">
        <v>14</v>
      </c>
      <c r="K7721" s="36" t="s">
        <v>149</v>
      </c>
    </row>
    <row r="7722" spans="1:11" x14ac:dyDescent="0.25">
      <c r="A7722">
        <v>94036620</v>
      </c>
      <c r="B7722" s="1">
        <v>42620</v>
      </c>
      <c r="C7722" t="s">
        <v>11</v>
      </c>
      <c r="D7722" t="s">
        <v>16</v>
      </c>
      <c r="E7722">
        <v>1</v>
      </c>
      <c r="F7722">
        <v>1</v>
      </c>
      <c r="G7722" t="s">
        <v>148</v>
      </c>
      <c r="H7722">
        <v>1</v>
      </c>
      <c r="I7722">
        <v>1</v>
      </c>
      <c r="J7722" t="s">
        <v>22</v>
      </c>
      <c r="K7722" s="36" t="s">
        <v>149</v>
      </c>
    </row>
    <row r="7723" spans="1:11" x14ac:dyDescent="0.25">
      <c r="A7723">
        <v>5513681</v>
      </c>
      <c r="B7723" s="1">
        <v>41351</v>
      </c>
      <c r="C7723" t="s">
        <v>30</v>
      </c>
      <c r="D7723" t="s">
        <v>17</v>
      </c>
      <c r="E7723">
        <v>1</v>
      </c>
      <c r="F7723">
        <v>0.7</v>
      </c>
      <c r="G7723" t="s">
        <v>148</v>
      </c>
      <c r="H7723">
        <v>3</v>
      </c>
      <c r="I7723">
        <v>3</v>
      </c>
      <c r="J7723" t="s">
        <v>14</v>
      </c>
      <c r="K7723" s="36" t="s">
        <v>149</v>
      </c>
    </row>
    <row r="7724" spans="1:11" x14ac:dyDescent="0.25">
      <c r="A7724">
        <v>542746093</v>
      </c>
      <c r="B7724" s="1">
        <v>45219</v>
      </c>
      <c r="C7724" t="s">
        <v>11</v>
      </c>
      <c r="D7724" t="s">
        <v>16</v>
      </c>
      <c r="E7724">
        <v>1</v>
      </c>
      <c r="F7724">
        <v>1</v>
      </c>
      <c r="G7724" t="s">
        <v>148</v>
      </c>
      <c r="H7724">
        <v>4</v>
      </c>
      <c r="I7724">
        <v>5</v>
      </c>
      <c r="J7724" t="s">
        <v>22</v>
      </c>
      <c r="K7724" s="36" t="s">
        <v>149</v>
      </c>
    </row>
    <row r="7725" spans="1:11" x14ac:dyDescent="0.25">
      <c r="A7725">
        <v>677665486</v>
      </c>
      <c r="B7725" s="1">
        <v>45696</v>
      </c>
      <c r="C7725" t="s">
        <v>27</v>
      </c>
      <c r="D7725" t="s">
        <v>17</v>
      </c>
      <c r="E7725">
        <v>1</v>
      </c>
      <c r="G7725" t="s">
        <v>148</v>
      </c>
      <c r="H7725">
        <v>1</v>
      </c>
      <c r="I7725">
        <v>1</v>
      </c>
      <c r="J7725" t="s">
        <v>14</v>
      </c>
      <c r="K7725" s="36" t="s">
        <v>149</v>
      </c>
    </row>
    <row r="7726" spans="1:11" x14ac:dyDescent="0.25">
      <c r="A7726">
        <v>15327862</v>
      </c>
      <c r="B7726" s="1">
        <v>41769</v>
      </c>
      <c r="C7726" t="s">
        <v>11</v>
      </c>
      <c r="D7726" t="s">
        <v>17</v>
      </c>
      <c r="E7726">
        <v>1</v>
      </c>
      <c r="F7726">
        <v>0.71</v>
      </c>
      <c r="G7726" t="s">
        <v>148</v>
      </c>
      <c r="H7726">
        <v>1</v>
      </c>
      <c r="I7726">
        <v>1</v>
      </c>
      <c r="J7726" t="s">
        <v>14</v>
      </c>
      <c r="K7726" s="36" t="s">
        <v>149</v>
      </c>
    </row>
    <row r="7727" spans="1:11" x14ac:dyDescent="0.25">
      <c r="A7727">
        <v>678054347</v>
      </c>
      <c r="B7727" s="1">
        <v>45698</v>
      </c>
      <c r="C7727" t="s">
        <v>11</v>
      </c>
      <c r="D7727" t="s">
        <v>21</v>
      </c>
      <c r="E7727">
        <v>0.75</v>
      </c>
      <c r="F7727">
        <v>1</v>
      </c>
      <c r="G7727" t="s">
        <v>148</v>
      </c>
      <c r="H7727">
        <v>6</v>
      </c>
      <c r="I7727">
        <v>7</v>
      </c>
      <c r="J7727" t="s">
        <v>14</v>
      </c>
      <c r="K7727" s="36" t="s">
        <v>149</v>
      </c>
    </row>
    <row r="7728" spans="1:11" x14ac:dyDescent="0.25">
      <c r="A7728">
        <v>500693759</v>
      </c>
      <c r="B7728" s="1">
        <v>44969</v>
      </c>
      <c r="C7728" t="s">
        <v>27</v>
      </c>
      <c r="D7728" t="s">
        <v>16</v>
      </c>
      <c r="E7728">
        <v>0.8</v>
      </c>
      <c r="F7728">
        <v>0.33</v>
      </c>
      <c r="G7728" t="s">
        <v>148</v>
      </c>
      <c r="H7728">
        <v>1</v>
      </c>
      <c r="I7728">
        <v>2</v>
      </c>
      <c r="J7728" t="s">
        <v>14</v>
      </c>
      <c r="K7728" s="36" t="s">
        <v>149</v>
      </c>
    </row>
    <row r="7729" spans="1:11" x14ac:dyDescent="0.25">
      <c r="A7729">
        <v>677671131</v>
      </c>
      <c r="B7729" s="1">
        <v>45696</v>
      </c>
      <c r="C7729" t="s">
        <v>11</v>
      </c>
      <c r="D7729" t="s">
        <v>20</v>
      </c>
      <c r="E7729">
        <v>0</v>
      </c>
      <c r="F7729">
        <v>0</v>
      </c>
      <c r="G7729" t="s">
        <v>148</v>
      </c>
      <c r="H7729">
        <v>1</v>
      </c>
      <c r="I7729">
        <v>1</v>
      </c>
      <c r="J7729" t="s">
        <v>22</v>
      </c>
      <c r="K7729" s="36" t="s">
        <v>149</v>
      </c>
    </row>
    <row r="7730" spans="1:11" x14ac:dyDescent="0.25">
      <c r="A7730">
        <v>677718186</v>
      </c>
      <c r="B7730" s="1">
        <v>45696</v>
      </c>
      <c r="C7730" t="s">
        <v>27</v>
      </c>
      <c r="D7730" t="s">
        <v>20</v>
      </c>
      <c r="E7730">
        <v>0</v>
      </c>
      <c r="F7730">
        <v>0</v>
      </c>
      <c r="G7730" t="s">
        <v>148</v>
      </c>
      <c r="H7730">
        <v>1</v>
      </c>
      <c r="I7730">
        <v>1</v>
      </c>
      <c r="J7730" t="s">
        <v>14</v>
      </c>
      <c r="K7730" s="36" t="s">
        <v>149</v>
      </c>
    </row>
    <row r="7731" spans="1:11" x14ac:dyDescent="0.25">
      <c r="A7731">
        <v>677785163</v>
      </c>
      <c r="B7731" s="1">
        <v>45696</v>
      </c>
      <c r="C7731" t="s">
        <v>27</v>
      </c>
      <c r="D7731" t="s">
        <v>16</v>
      </c>
      <c r="E7731">
        <v>0.75</v>
      </c>
      <c r="F7731">
        <v>1</v>
      </c>
      <c r="G7731" t="s">
        <v>148</v>
      </c>
      <c r="H7731">
        <v>1</v>
      </c>
      <c r="I7731">
        <v>1</v>
      </c>
      <c r="J7731" t="s">
        <v>14</v>
      </c>
      <c r="K7731" s="36" t="s">
        <v>149</v>
      </c>
    </row>
    <row r="7732" spans="1:11" x14ac:dyDescent="0.25">
      <c r="A7732">
        <v>524954744</v>
      </c>
      <c r="B7732" s="1">
        <v>45117</v>
      </c>
      <c r="C7732" t="s">
        <v>27</v>
      </c>
      <c r="D7732" t="s">
        <v>20</v>
      </c>
      <c r="E7732">
        <v>0</v>
      </c>
      <c r="G7732" t="s">
        <v>148</v>
      </c>
      <c r="H7732">
        <v>1</v>
      </c>
      <c r="I7732">
        <v>1</v>
      </c>
      <c r="J7732" t="s">
        <v>22</v>
      </c>
      <c r="K7732" s="36" t="s">
        <v>149</v>
      </c>
    </row>
    <row r="7733" spans="1:11" x14ac:dyDescent="0.25">
      <c r="A7733">
        <v>85626511</v>
      </c>
      <c r="B7733" s="1">
        <v>42575</v>
      </c>
      <c r="C7733" t="s">
        <v>11</v>
      </c>
      <c r="D7733" t="s">
        <v>16</v>
      </c>
      <c r="E7733">
        <v>0.67</v>
      </c>
      <c r="F7733">
        <v>0</v>
      </c>
      <c r="G7733" t="s">
        <v>148</v>
      </c>
      <c r="H7733">
        <v>1</v>
      </c>
      <c r="I7733">
        <v>1</v>
      </c>
      <c r="J7733" t="s">
        <v>14</v>
      </c>
      <c r="K7733" s="36" t="s">
        <v>149</v>
      </c>
    </row>
    <row r="7734" spans="1:11" x14ac:dyDescent="0.25">
      <c r="A7734">
        <v>678242422</v>
      </c>
      <c r="B7734" s="1">
        <v>45699</v>
      </c>
      <c r="C7734" t="s">
        <v>11</v>
      </c>
      <c r="D7734" t="s">
        <v>16</v>
      </c>
      <c r="E7734">
        <v>1</v>
      </c>
      <c r="F7734">
        <v>1</v>
      </c>
      <c r="G7734" t="s">
        <v>148</v>
      </c>
      <c r="H7734">
        <v>1</v>
      </c>
      <c r="I7734">
        <v>1</v>
      </c>
      <c r="J7734" t="s">
        <v>14</v>
      </c>
      <c r="K7734" s="36" t="s">
        <v>149</v>
      </c>
    </row>
    <row r="7735" spans="1:11" x14ac:dyDescent="0.25">
      <c r="A7735">
        <v>483602525</v>
      </c>
      <c r="B7735" s="1">
        <v>44848</v>
      </c>
      <c r="C7735" t="s">
        <v>27</v>
      </c>
      <c r="D7735" t="s">
        <v>12</v>
      </c>
      <c r="G7735" t="s">
        <v>148</v>
      </c>
      <c r="H7735">
        <v>1</v>
      </c>
      <c r="I7735">
        <v>1</v>
      </c>
      <c r="J7735" t="s">
        <v>22</v>
      </c>
      <c r="K7735" s="36" t="s">
        <v>149</v>
      </c>
    </row>
    <row r="7736" spans="1:11" x14ac:dyDescent="0.25">
      <c r="A7736">
        <v>11594354</v>
      </c>
      <c r="B7736" s="1">
        <v>41663</v>
      </c>
      <c r="C7736" t="s">
        <v>11</v>
      </c>
      <c r="D7736" t="s">
        <v>16</v>
      </c>
      <c r="E7736">
        <v>1</v>
      </c>
      <c r="F7736">
        <v>0.25</v>
      </c>
      <c r="G7736" t="s">
        <v>148</v>
      </c>
      <c r="H7736">
        <v>1</v>
      </c>
      <c r="I7736">
        <v>1</v>
      </c>
      <c r="J7736" t="s">
        <v>14</v>
      </c>
      <c r="K7736" s="36" t="s">
        <v>149</v>
      </c>
    </row>
    <row r="7737" spans="1:11" x14ac:dyDescent="0.25">
      <c r="A7737">
        <v>457968192</v>
      </c>
      <c r="B7737" s="1">
        <v>44688</v>
      </c>
      <c r="C7737" t="s">
        <v>27</v>
      </c>
      <c r="D7737" t="s">
        <v>16</v>
      </c>
      <c r="E7737">
        <v>0.88</v>
      </c>
      <c r="F7737">
        <v>1</v>
      </c>
      <c r="G7737" t="s">
        <v>148</v>
      </c>
      <c r="H7737">
        <v>1</v>
      </c>
      <c r="I7737">
        <v>1</v>
      </c>
      <c r="J7737" t="s">
        <v>14</v>
      </c>
      <c r="K7737" s="36" t="s">
        <v>149</v>
      </c>
    </row>
    <row r="7738" spans="1:11" x14ac:dyDescent="0.25">
      <c r="A7738">
        <v>136923081</v>
      </c>
      <c r="B7738" s="1">
        <v>42911</v>
      </c>
      <c r="C7738" t="s">
        <v>27</v>
      </c>
      <c r="D7738" t="s">
        <v>16</v>
      </c>
      <c r="E7738">
        <v>1</v>
      </c>
      <c r="F7738">
        <v>1</v>
      </c>
      <c r="G7738" t="s">
        <v>148</v>
      </c>
      <c r="H7738">
        <v>1</v>
      </c>
      <c r="I7738">
        <v>2</v>
      </c>
      <c r="J7738" t="s">
        <v>14</v>
      </c>
      <c r="K7738" s="36" t="s">
        <v>149</v>
      </c>
    </row>
    <row r="7739" spans="1:11" x14ac:dyDescent="0.25">
      <c r="A7739">
        <v>169046570</v>
      </c>
      <c r="B7739" s="1">
        <v>43121</v>
      </c>
      <c r="C7739" t="s">
        <v>11</v>
      </c>
      <c r="D7739" t="s">
        <v>20</v>
      </c>
      <c r="E7739">
        <v>0</v>
      </c>
      <c r="F7739">
        <v>0</v>
      </c>
      <c r="G7739" t="s">
        <v>148</v>
      </c>
      <c r="H7739">
        <v>1</v>
      </c>
      <c r="I7739">
        <v>1</v>
      </c>
      <c r="J7739" t="s">
        <v>14</v>
      </c>
      <c r="K7739" s="36" t="s">
        <v>149</v>
      </c>
    </row>
    <row r="7740" spans="1:11" x14ac:dyDescent="0.25">
      <c r="A7740">
        <v>652529297</v>
      </c>
      <c r="B7740" s="1">
        <v>45552</v>
      </c>
      <c r="C7740" t="s">
        <v>27</v>
      </c>
      <c r="D7740" t="s">
        <v>16</v>
      </c>
      <c r="E7740">
        <v>1</v>
      </c>
      <c r="F7740">
        <v>1</v>
      </c>
      <c r="G7740" t="s">
        <v>148</v>
      </c>
      <c r="H7740">
        <v>3</v>
      </c>
      <c r="I7740">
        <v>3</v>
      </c>
      <c r="J7740" t="s">
        <v>14</v>
      </c>
      <c r="K7740" s="36" t="s">
        <v>149</v>
      </c>
    </row>
    <row r="7741" spans="1:11" x14ac:dyDescent="0.25">
      <c r="A7741">
        <v>678129019</v>
      </c>
      <c r="B7741" s="1">
        <v>45698</v>
      </c>
      <c r="C7741" t="s">
        <v>27</v>
      </c>
      <c r="D7741" t="s">
        <v>16</v>
      </c>
      <c r="E7741">
        <v>1</v>
      </c>
      <c r="F7741">
        <v>1</v>
      </c>
      <c r="G7741" t="s">
        <v>148</v>
      </c>
      <c r="H7741">
        <v>5</v>
      </c>
      <c r="I7741">
        <v>5</v>
      </c>
      <c r="J7741" t="s">
        <v>14</v>
      </c>
      <c r="K7741" s="36" t="s">
        <v>148</v>
      </c>
    </row>
    <row r="7742" spans="1:11" x14ac:dyDescent="0.25">
      <c r="A7742">
        <v>144807699</v>
      </c>
      <c r="B7742" s="1">
        <v>42954</v>
      </c>
      <c r="C7742" t="s">
        <v>11</v>
      </c>
      <c r="D7742" t="s">
        <v>16</v>
      </c>
      <c r="E7742">
        <v>1</v>
      </c>
      <c r="F7742">
        <v>0.75</v>
      </c>
      <c r="G7742" t="s">
        <v>148</v>
      </c>
      <c r="H7742">
        <v>1</v>
      </c>
      <c r="I7742">
        <v>1</v>
      </c>
      <c r="J7742" t="s">
        <v>14</v>
      </c>
      <c r="K7742" s="36" t="s">
        <v>149</v>
      </c>
    </row>
    <row r="7743" spans="1:11" x14ac:dyDescent="0.25">
      <c r="A7743">
        <v>669272275</v>
      </c>
      <c r="B7743" s="1">
        <v>45654</v>
      </c>
      <c r="C7743" t="s">
        <v>27</v>
      </c>
      <c r="D7743" t="s">
        <v>17</v>
      </c>
      <c r="E7743">
        <v>0.86</v>
      </c>
      <c r="F7743">
        <v>0.5</v>
      </c>
      <c r="G7743" t="s">
        <v>148</v>
      </c>
      <c r="H7743">
        <v>1</v>
      </c>
      <c r="I7743">
        <v>1</v>
      </c>
      <c r="J7743" t="s">
        <v>14</v>
      </c>
      <c r="K7743" s="36" t="s">
        <v>149</v>
      </c>
    </row>
    <row r="7744" spans="1:11" x14ac:dyDescent="0.25">
      <c r="A7744">
        <v>228399911</v>
      </c>
      <c r="B7744" s="1">
        <v>43434</v>
      </c>
      <c r="C7744" t="s">
        <v>38</v>
      </c>
      <c r="D7744" t="s">
        <v>16</v>
      </c>
      <c r="E7744">
        <v>1</v>
      </c>
      <c r="F7744">
        <v>1</v>
      </c>
      <c r="G7744" t="s">
        <v>148</v>
      </c>
      <c r="H7744">
        <v>1</v>
      </c>
      <c r="I7744">
        <v>1</v>
      </c>
      <c r="J7744" t="s">
        <v>14</v>
      </c>
      <c r="K7744" s="36" t="s">
        <v>149</v>
      </c>
    </row>
    <row r="7745" spans="1:11" x14ac:dyDescent="0.25">
      <c r="A7745">
        <v>677471384</v>
      </c>
      <c r="B7745" s="1">
        <v>45695</v>
      </c>
      <c r="C7745" t="s">
        <v>27</v>
      </c>
      <c r="D7745" t="s">
        <v>17</v>
      </c>
      <c r="E7745">
        <v>0.88</v>
      </c>
      <c r="F7745">
        <v>0.95</v>
      </c>
      <c r="G7745" t="s">
        <v>148</v>
      </c>
      <c r="H7745">
        <v>6</v>
      </c>
      <c r="I7745">
        <v>6</v>
      </c>
      <c r="J7745" t="s">
        <v>14</v>
      </c>
      <c r="K7745" s="36" t="s">
        <v>149</v>
      </c>
    </row>
    <row r="7746" spans="1:11" x14ac:dyDescent="0.25">
      <c r="A7746">
        <v>1718586</v>
      </c>
      <c r="B7746" s="1">
        <v>40947</v>
      </c>
      <c r="C7746" t="s">
        <v>11</v>
      </c>
      <c r="D7746" t="s">
        <v>21</v>
      </c>
      <c r="E7746">
        <v>0.5</v>
      </c>
      <c r="F7746">
        <v>0</v>
      </c>
      <c r="G7746" t="s">
        <v>148</v>
      </c>
      <c r="H7746">
        <v>1</v>
      </c>
      <c r="I7746">
        <v>2</v>
      </c>
      <c r="J7746" t="s">
        <v>14</v>
      </c>
      <c r="K7746" s="36" t="s">
        <v>149</v>
      </c>
    </row>
    <row r="7747" spans="1:11" x14ac:dyDescent="0.25">
      <c r="A7747">
        <v>152407001</v>
      </c>
      <c r="B7747" s="1">
        <v>43006</v>
      </c>
      <c r="C7747" t="s">
        <v>27</v>
      </c>
      <c r="D7747" t="s">
        <v>16</v>
      </c>
      <c r="E7747">
        <v>1</v>
      </c>
      <c r="F7747">
        <v>0.81</v>
      </c>
      <c r="G7747" t="s">
        <v>149</v>
      </c>
      <c r="H7747">
        <v>3</v>
      </c>
      <c r="I7747">
        <v>6</v>
      </c>
      <c r="J7747" t="s">
        <v>14</v>
      </c>
      <c r="K7747" s="36" t="s">
        <v>149</v>
      </c>
    </row>
    <row r="7748" spans="1:11" x14ac:dyDescent="0.25">
      <c r="A7748">
        <v>259882876</v>
      </c>
      <c r="B7748" s="1">
        <v>43590</v>
      </c>
      <c r="C7748" t="s">
        <v>11</v>
      </c>
      <c r="D7748" t="s">
        <v>17</v>
      </c>
      <c r="E7748">
        <v>1</v>
      </c>
      <c r="F7748">
        <v>0.82</v>
      </c>
      <c r="G7748" t="s">
        <v>148</v>
      </c>
      <c r="H7748">
        <v>1</v>
      </c>
      <c r="I7748">
        <v>1</v>
      </c>
      <c r="J7748" t="s">
        <v>14</v>
      </c>
      <c r="K7748" s="36" t="s">
        <v>148</v>
      </c>
    </row>
    <row r="7749" spans="1:11" x14ac:dyDescent="0.25">
      <c r="A7749">
        <v>669647690</v>
      </c>
      <c r="B7749" s="1">
        <v>45656</v>
      </c>
      <c r="C7749" t="s">
        <v>27</v>
      </c>
      <c r="D7749" t="s">
        <v>16</v>
      </c>
      <c r="E7749">
        <v>1</v>
      </c>
      <c r="F7749">
        <v>1</v>
      </c>
      <c r="G7749" t="s">
        <v>148</v>
      </c>
      <c r="H7749">
        <v>1</v>
      </c>
      <c r="I7749">
        <v>1</v>
      </c>
      <c r="J7749" t="s">
        <v>14</v>
      </c>
      <c r="K7749" s="36" t="s">
        <v>149</v>
      </c>
    </row>
    <row r="7750" spans="1:11" x14ac:dyDescent="0.25">
      <c r="A7750">
        <v>678590522</v>
      </c>
      <c r="B7750" s="1">
        <v>45701</v>
      </c>
      <c r="C7750" t="s">
        <v>11</v>
      </c>
      <c r="D7750" t="s">
        <v>16</v>
      </c>
      <c r="E7750">
        <v>1</v>
      </c>
      <c r="F7750">
        <v>1</v>
      </c>
      <c r="G7750" t="s">
        <v>148</v>
      </c>
      <c r="H7750">
        <v>1</v>
      </c>
      <c r="I7750">
        <v>1</v>
      </c>
      <c r="J7750" t="s">
        <v>14</v>
      </c>
      <c r="K7750" s="36" t="s">
        <v>149</v>
      </c>
    </row>
    <row r="7751" spans="1:11" x14ac:dyDescent="0.25">
      <c r="A7751">
        <v>678953386</v>
      </c>
      <c r="B7751" s="1">
        <v>45703</v>
      </c>
      <c r="C7751" t="s">
        <v>11</v>
      </c>
      <c r="D7751" t="s">
        <v>16</v>
      </c>
      <c r="E7751">
        <v>1</v>
      </c>
      <c r="F7751">
        <v>1</v>
      </c>
      <c r="G7751" t="s">
        <v>148</v>
      </c>
      <c r="H7751">
        <v>1</v>
      </c>
      <c r="I7751">
        <v>1</v>
      </c>
      <c r="J7751" t="s">
        <v>14</v>
      </c>
      <c r="K7751" s="36" t="s">
        <v>148</v>
      </c>
    </row>
    <row r="7752" spans="1:11" x14ac:dyDescent="0.25">
      <c r="A7752">
        <v>354044741</v>
      </c>
      <c r="B7752" s="1">
        <v>44018</v>
      </c>
      <c r="C7752" t="s">
        <v>11</v>
      </c>
      <c r="D7752" t="s">
        <v>17</v>
      </c>
      <c r="E7752">
        <v>0.7</v>
      </c>
      <c r="F7752">
        <v>0.28000000000000003</v>
      </c>
      <c r="G7752" t="s">
        <v>148</v>
      </c>
      <c r="H7752">
        <v>1</v>
      </c>
      <c r="I7752">
        <v>1</v>
      </c>
      <c r="J7752" t="s">
        <v>14</v>
      </c>
      <c r="K7752" s="36" t="s">
        <v>149</v>
      </c>
    </row>
    <row r="7753" spans="1:11" x14ac:dyDescent="0.25">
      <c r="A7753">
        <v>460835407</v>
      </c>
      <c r="B7753" s="1">
        <v>44706</v>
      </c>
      <c r="C7753" t="s">
        <v>27</v>
      </c>
      <c r="D7753" t="s">
        <v>16</v>
      </c>
      <c r="E7753">
        <v>1</v>
      </c>
      <c r="F7753">
        <v>1</v>
      </c>
      <c r="G7753" t="s">
        <v>148</v>
      </c>
      <c r="H7753">
        <v>1</v>
      </c>
      <c r="I7753">
        <v>2</v>
      </c>
      <c r="J7753" t="s">
        <v>14</v>
      </c>
      <c r="K7753" s="36" t="s">
        <v>149</v>
      </c>
    </row>
    <row r="7754" spans="1:11" x14ac:dyDescent="0.25">
      <c r="A7754">
        <v>33981256</v>
      </c>
      <c r="B7754" s="1">
        <v>42146</v>
      </c>
      <c r="C7754" t="s">
        <v>11</v>
      </c>
      <c r="D7754" t="s">
        <v>16</v>
      </c>
      <c r="E7754">
        <v>1</v>
      </c>
      <c r="F7754">
        <v>1</v>
      </c>
      <c r="G7754" t="s">
        <v>148</v>
      </c>
      <c r="H7754">
        <v>1</v>
      </c>
      <c r="I7754">
        <v>1</v>
      </c>
      <c r="J7754" t="s">
        <v>14</v>
      </c>
      <c r="K7754" s="36" t="s">
        <v>149</v>
      </c>
    </row>
    <row r="7755" spans="1:11" x14ac:dyDescent="0.25">
      <c r="A7755">
        <v>448957440</v>
      </c>
      <c r="B7755" s="1">
        <v>44630</v>
      </c>
      <c r="C7755" t="s">
        <v>11</v>
      </c>
      <c r="D7755" t="s">
        <v>17</v>
      </c>
      <c r="E7755">
        <v>0.97</v>
      </c>
      <c r="F7755">
        <v>0.94</v>
      </c>
      <c r="G7755" t="s">
        <v>148</v>
      </c>
      <c r="H7755">
        <v>1</v>
      </c>
      <c r="I7755">
        <v>1</v>
      </c>
      <c r="J7755" t="s">
        <v>14</v>
      </c>
      <c r="K7755" s="36" t="s">
        <v>149</v>
      </c>
    </row>
    <row r="7756" spans="1:11" x14ac:dyDescent="0.25">
      <c r="A7756">
        <v>559518898</v>
      </c>
      <c r="B7756" s="1">
        <v>45321</v>
      </c>
      <c r="C7756" t="s">
        <v>11</v>
      </c>
      <c r="D7756" t="s">
        <v>16</v>
      </c>
      <c r="E7756">
        <v>1</v>
      </c>
      <c r="F7756">
        <v>1</v>
      </c>
      <c r="G7756" t="s">
        <v>148</v>
      </c>
      <c r="H7756">
        <v>1</v>
      </c>
      <c r="I7756">
        <v>1</v>
      </c>
      <c r="J7756" t="s">
        <v>22</v>
      </c>
      <c r="K7756" s="36" t="s">
        <v>149</v>
      </c>
    </row>
    <row r="7757" spans="1:11" x14ac:dyDescent="0.25">
      <c r="A7757">
        <v>208020669</v>
      </c>
      <c r="B7757" s="1">
        <v>43319</v>
      </c>
      <c r="C7757" t="s">
        <v>27</v>
      </c>
      <c r="D7757" t="s">
        <v>16</v>
      </c>
      <c r="E7757">
        <v>1</v>
      </c>
      <c r="F7757">
        <v>1</v>
      </c>
      <c r="G7757" t="s">
        <v>148</v>
      </c>
      <c r="H7757">
        <v>2</v>
      </c>
      <c r="I7757">
        <v>2</v>
      </c>
      <c r="J7757" t="s">
        <v>14</v>
      </c>
      <c r="K7757" s="36" t="s">
        <v>149</v>
      </c>
    </row>
    <row r="7758" spans="1:11" x14ac:dyDescent="0.25">
      <c r="A7758">
        <v>467192583</v>
      </c>
      <c r="B7758" s="1">
        <v>44744</v>
      </c>
      <c r="C7758" t="s">
        <v>11</v>
      </c>
      <c r="D7758" t="s">
        <v>17</v>
      </c>
      <c r="E7758">
        <v>1</v>
      </c>
      <c r="F7758">
        <v>0.95</v>
      </c>
      <c r="G7758" t="s">
        <v>148</v>
      </c>
      <c r="H7758">
        <v>1</v>
      </c>
      <c r="I7758">
        <v>2</v>
      </c>
      <c r="J7758" t="s">
        <v>22</v>
      </c>
      <c r="K7758" s="36" t="s">
        <v>149</v>
      </c>
    </row>
    <row r="7759" spans="1:11" x14ac:dyDescent="0.25">
      <c r="A7759">
        <v>16471963</v>
      </c>
      <c r="B7759" s="1">
        <v>41796</v>
      </c>
      <c r="C7759" t="s">
        <v>11</v>
      </c>
      <c r="D7759" t="s">
        <v>12</v>
      </c>
      <c r="G7759" t="s">
        <v>148</v>
      </c>
      <c r="H7759">
        <v>1</v>
      </c>
      <c r="I7759">
        <v>1</v>
      </c>
      <c r="J7759" t="s">
        <v>14</v>
      </c>
      <c r="K7759" s="36" t="s">
        <v>149</v>
      </c>
    </row>
    <row r="7760" spans="1:11" x14ac:dyDescent="0.25">
      <c r="A7760">
        <v>163237732</v>
      </c>
      <c r="B7760" s="1">
        <v>43087</v>
      </c>
      <c r="C7760" t="s">
        <v>11</v>
      </c>
      <c r="D7760" t="s">
        <v>17</v>
      </c>
      <c r="E7760">
        <v>1</v>
      </c>
      <c r="F7760">
        <v>0.75</v>
      </c>
      <c r="G7760" t="s">
        <v>148</v>
      </c>
      <c r="H7760">
        <v>1</v>
      </c>
      <c r="I7760">
        <v>5</v>
      </c>
      <c r="J7760" t="s">
        <v>14</v>
      </c>
      <c r="K7760" s="36" t="s">
        <v>149</v>
      </c>
    </row>
    <row r="7761" spans="1:11" x14ac:dyDescent="0.25">
      <c r="A7761">
        <v>271627615</v>
      </c>
      <c r="B7761" s="1">
        <v>43642</v>
      </c>
      <c r="C7761" t="s">
        <v>11</v>
      </c>
      <c r="D7761" t="s">
        <v>17</v>
      </c>
      <c r="E7761">
        <v>1</v>
      </c>
      <c r="F7761">
        <v>0.7</v>
      </c>
      <c r="G7761" t="s">
        <v>148</v>
      </c>
      <c r="H7761">
        <v>2</v>
      </c>
      <c r="I7761">
        <v>2</v>
      </c>
      <c r="J7761" t="s">
        <v>14</v>
      </c>
      <c r="K7761" s="36" t="s">
        <v>149</v>
      </c>
    </row>
    <row r="7762" spans="1:11" x14ac:dyDescent="0.25">
      <c r="A7762">
        <v>655797001</v>
      </c>
      <c r="B7762" s="1">
        <v>45571</v>
      </c>
      <c r="C7762" t="s">
        <v>11</v>
      </c>
      <c r="D7762" t="s">
        <v>21</v>
      </c>
      <c r="E7762">
        <v>0.76</v>
      </c>
      <c r="F7762">
        <v>0.05</v>
      </c>
      <c r="G7762" t="s">
        <v>148</v>
      </c>
      <c r="H7762">
        <v>1</v>
      </c>
      <c r="I7762">
        <v>1</v>
      </c>
      <c r="J7762" t="s">
        <v>22</v>
      </c>
      <c r="K7762" s="36" t="s">
        <v>149</v>
      </c>
    </row>
    <row r="7763" spans="1:11" x14ac:dyDescent="0.25">
      <c r="A7763">
        <v>678594447</v>
      </c>
      <c r="B7763" s="1">
        <v>45701</v>
      </c>
      <c r="C7763" t="s">
        <v>27</v>
      </c>
      <c r="D7763" t="s">
        <v>12</v>
      </c>
      <c r="G7763" t="s">
        <v>148</v>
      </c>
      <c r="H7763">
        <v>1</v>
      </c>
      <c r="I7763">
        <v>1</v>
      </c>
      <c r="J7763" t="s">
        <v>14</v>
      </c>
      <c r="K7763" s="36" t="s">
        <v>149</v>
      </c>
    </row>
    <row r="7764" spans="1:11" x14ac:dyDescent="0.25">
      <c r="A7764">
        <v>123911811</v>
      </c>
      <c r="B7764" s="1">
        <v>42827</v>
      </c>
      <c r="C7764" t="s">
        <v>11</v>
      </c>
      <c r="D7764" t="s">
        <v>21</v>
      </c>
      <c r="E7764">
        <v>1</v>
      </c>
      <c r="F7764">
        <v>0</v>
      </c>
      <c r="G7764" t="s">
        <v>148</v>
      </c>
      <c r="H7764">
        <v>1</v>
      </c>
      <c r="I7764">
        <v>1</v>
      </c>
      <c r="J7764" t="s">
        <v>14</v>
      </c>
      <c r="K7764" s="36" t="s">
        <v>149</v>
      </c>
    </row>
    <row r="7765" spans="1:11" x14ac:dyDescent="0.25">
      <c r="A7765">
        <v>243962273</v>
      </c>
      <c r="B7765" s="1">
        <v>43514</v>
      </c>
      <c r="C7765" t="s">
        <v>11</v>
      </c>
      <c r="D7765" t="s">
        <v>17</v>
      </c>
      <c r="E7765">
        <v>0.93</v>
      </c>
      <c r="F7765">
        <v>0</v>
      </c>
      <c r="G7765" t="s">
        <v>148</v>
      </c>
      <c r="H7765">
        <v>1</v>
      </c>
      <c r="I7765">
        <v>1</v>
      </c>
      <c r="J7765" t="s">
        <v>14</v>
      </c>
      <c r="K7765" s="36" t="s">
        <v>149</v>
      </c>
    </row>
    <row r="7766" spans="1:11" x14ac:dyDescent="0.25">
      <c r="A7766">
        <v>679162879</v>
      </c>
      <c r="B7766" s="1">
        <v>45704</v>
      </c>
      <c r="C7766" t="s">
        <v>27</v>
      </c>
      <c r="D7766" t="s">
        <v>16</v>
      </c>
      <c r="E7766">
        <v>1</v>
      </c>
      <c r="F7766">
        <v>1</v>
      </c>
      <c r="G7766" t="s">
        <v>148</v>
      </c>
      <c r="H7766">
        <v>1</v>
      </c>
      <c r="I7766">
        <v>2</v>
      </c>
      <c r="J7766" t="s">
        <v>14</v>
      </c>
      <c r="K7766" s="36" t="s">
        <v>149</v>
      </c>
    </row>
    <row r="7767" spans="1:11" x14ac:dyDescent="0.25">
      <c r="A7767">
        <v>679203213</v>
      </c>
      <c r="B7767" s="1">
        <v>45704</v>
      </c>
      <c r="C7767" t="s">
        <v>27</v>
      </c>
      <c r="D7767" t="s">
        <v>16</v>
      </c>
      <c r="E7767">
        <v>1</v>
      </c>
      <c r="F7767">
        <v>1</v>
      </c>
      <c r="G7767" t="s">
        <v>148</v>
      </c>
      <c r="H7767">
        <v>1</v>
      </c>
      <c r="I7767">
        <v>1</v>
      </c>
      <c r="J7767" t="s">
        <v>14</v>
      </c>
      <c r="K7767" s="36" t="s">
        <v>148</v>
      </c>
    </row>
    <row r="7768" spans="1:11" x14ac:dyDescent="0.25">
      <c r="A7768">
        <v>530062665</v>
      </c>
      <c r="B7768" s="1">
        <v>45143</v>
      </c>
      <c r="C7768" t="s">
        <v>27</v>
      </c>
      <c r="D7768" t="s">
        <v>16</v>
      </c>
      <c r="E7768">
        <v>0.8</v>
      </c>
      <c r="F7768">
        <v>0.2</v>
      </c>
      <c r="G7768" t="s">
        <v>148</v>
      </c>
      <c r="H7768">
        <v>1</v>
      </c>
      <c r="I7768">
        <v>2</v>
      </c>
      <c r="J7768" t="s">
        <v>22</v>
      </c>
      <c r="K7768" s="36" t="s">
        <v>149</v>
      </c>
    </row>
    <row r="7769" spans="1:11" x14ac:dyDescent="0.25">
      <c r="A7769">
        <v>679040859</v>
      </c>
      <c r="B7769" s="1">
        <v>45703</v>
      </c>
      <c r="C7769" t="s">
        <v>27</v>
      </c>
      <c r="D7769" t="s">
        <v>16</v>
      </c>
      <c r="E7769">
        <v>1</v>
      </c>
      <c r="F7769">
        <v>1</v>
      </c>
      <c r="G7769" t="s">
        <v>148</v>
      </c>
      <c r="H7769">
        <v>1</v>
      </c>
      <c r="I7769">
        <v>1</v>
      </c>
      <c r="J7769" t="s">
        <v>22</v>
      </c>
      <c r="K7769" s="36" t="s">
        <v>149</v>
      </c>
    </row>
    <row r="7770" spans="1:11" x14ac:dyDescent="0.25">
      <c r="A7770">
        <v>679214961</v>
      </c>
      <c r="B7770" s="1">
        <v>45704</v>
      </c>
      <c r="C7770" t="s">
        <v>27</v>
      </c>
      <c r="D7770" t="s">
        <v>16</v>
      </c>
      <c r="E7770">
        <v>1</v>
      </c>
      <c r="F7770">
        <v>1</v>
      </c>
      <c r="G7770" t="s">
        <v>148</v>
      </c>
      <c r="H7770">
        <v>1</v>
      </c>
      <c r="I7770">
        <v>1</v>
      </c>
      <c r="J7770" t="s">
        <v>14</v>
      </c>
      <c r="K7770" s="36" t="s">
        <v>148</v>
      </c>
    </row>
    <row r="7771" spans="1:11" x14ac:dyDescent="0.25">
      <c r="A7771">
        <v>677460169</v>
      </c>
      <c r="B7771" s="1">
        <v>45695</v>
      </c>
      <c r="C7771" t="s">
        <v>27</v>
      </c>
      <c r="D7771" t="s">
        <v>16</v>
      </c>
      <c r="E7771">
        <v>0.89</v>
      </c>
      <c r="F7771">
        <v>1</v>
      </c>
      <c r="G7771" t="s">
        <v>148</v>
      </c>
      <c r="H7771">
        <v>1</v>
      </c>
      <c r="I7771">
        <v>1</v>
      </c>
      <c r="J7771" t="s">
        <v>22</v>
      </c>
      <c r="K7771" s="36" t="s">
        <v>149</v>
      </c>
    </row>
    <row r="7772" spans="1:11" x14ac:dyDescent="0.25">
      <c r="A7772">
        <v>470131123</v>
      </c>
      <c r="B7772" s="1">
        <v>44760</v>
      </c>
      <c r="C7772" t="s">
        <v>27</v>
      </c>
      <c r="D7772" t="s">
        <v>16</v>
      </c>
      <c r="E7772">
        <v>1</v>
      </c>
      <c r="F7772">
        <v>1</v>
      </c>
      <c r="G7772" t="s">
        <v>148</v>
      </c>
      <c r="H7772">
        <v>1</v>
      </c>
      <c r="I7772">
        <v>1</v>
      </c>
      <c r="J7772" t="s">
        <v>22</v>
      </c>
      <c r="K7772" s="36" t="s">
        <v>149</v>
      </c>
    </row>
    <row r="7773" spans="1:11" x14ac:dyDescent="0.25">
      <c r="A7773">
        <v>407971445</v>
      </c>
      <c r="B7773" s="1">
        <v>44366</v>
      </c>
      <c r="C7773" t="s">
        <v>27</v>
      </c>
      <c r="D7773" t="s">
        <v>16</v>
      </c>
      <c r="E7773">
        <v>1</v>
      </c>
      <c r="F7773">
        <v>0.8</v>
      </c>
      <c r="G7773" t="s">
        <v>148</v>
      </c>
      <c r="H7773">
        <v>1</v>
      </c>
      <c r="I7773">
        <v>1</v>
      </c>
      <c r="J7773" t="s">
        <v>22</v>
      </c>
      <c r="K7773" s="36" t="s">
        <v>148</v>
      </c>
    </row>
    <row r="7774" spans="1:11" x14ac:dyDescent="0.25">
      <c r="A7774">
        <v>679317260</v>
      </c>
      <c r="B7774" s="1">
        <v>45705</v>
      </c>
      <c r="C7774" t="s">
        <v>27</v>
      </c>
      <c r="D7774" t="s">
        <v>16</v>
      </c>
      <c r="E7774">
        <v>1</v>
      </c>
      <c r="F7774">
        <v>1</v>
      </c>
      <c r="G7774" t="s">
        <v>148</v>
      </c>
      <c r="H7774">
        <v>1</v>
      </c>
      <c r="I7774">
        <v>1</v>
      </c>
      <c r="J7774" t="s">
        <v>14</v>
      </c>
      <c r="K7774" s="36" t="s">
        <v>148</v>
      </c>
    </row>
    <row r="7775" spans="1:11" x14ac:dyDescent="0.25">
      <c r="A7775">
        <v>679341992</v>
      </c>
      <c r="B7775" s="1">
        <v>45705</v>
      </c>
      <c r="C7775" t="s">
        <v>27</v>
      </c>
      <c r="D7775" t="s">
        <v>16</v>
      </c>
      <c r="E7775">
        <v>1</v>
      </c>
      <c r="F7775">
        <v>1</v>
      </c>
      <c r="G7775" t="s">
        <v>148</v>
      </c>
      <c r="H7775">
        <v>1</v>
      </c>
      <c r="I7775">
        <v>1</v>
      </c>
      <c r="J7775" t="s">
        <v>14</v>
      </c>
      <c r="K7775" s="36" t="s">
        <v>148</v>
      </c>
    </row>
    <row r="7776" spans="1:11" x14ac:dyDescent="0.25">
      <c r="A7776">
        <v>662480045</v>
      </c>
      <c r="B7776" s="1">
        <v>45612</v>
      </c>
      <c r="C7776" t="s">
        <v>27</v>
      </c>
      <c r="D7776" t="s">
        <v>12</v>
      </c>
      <c r="G7776" t="s">
        <v>148</v>
      </c>
      <c r="H7776">
        <v>1</v>
      </c>
      <c r="I7776">
        <v>1</v>
      </c>
      <c r="J7776" t="s">
        <v>14</v>
      </c>
      <c r="K7776" s="36" t="s">
        <v>148</v>
      </c>
    </row>
    <row r="7777" spans="1:11" x14ac:dyDescent="0.25">
      <c r="A7777">
        <v>499796297</v>
      </c>
      <c r="B7777" s="1">
        <v>44963</v>
      </c>
      <c r="C7777" t="s">
        <v>27</v>
      </c>
      <c r="D7777" t="s">
        <v>12</v>
      </c>
      <c r="G7777" t="s">
        <v>148</v>
      </c>
      <c r="H7777">
        <v>1</v>
      </c>
      <c r="I7777">
        <v>1</v>
      </c>
      <c r="J7777" t="s">
        <v>22</v>
      </c>
      <c r="K7777" s="36" t="s">
        <v>149</v>
      </c>
    </row>
    <row r="7778" spans="1:11" x14ac:dyDescent="0.25">
      <c r="A7778">
        <v>564085475</v>
      </c>
      <c r="B7778" s="1">
        <v>45348</v>
      </c>
      <c r="C7778" t="s">
        <v>27</v>
      </c>
      <c r="D7778" t="s">
        <v>16</v>
      </c>
      <c r="E7778">
        <v>1</v>
      </c>
      <c r="F7778">
        <v>1</v>
      </c>
      <c r="G7778" t="s">
        <v>148</v>
      </c>
      <c r="H7778">
        <v>1</v>
      </c>
      <c r="I7778">
        <v>2</v>
      </c>
      <c r="J7778" t="s">
        <v>14</v>
      </c>
      <c r="K7778" s="36" t="s">
        <v>149</v>
      </c>
    </row>
    <row r="7779" spans="1:11" x14ac:dyDescent="0.25">
      <c r="A7779">
        <v>677540724</v>
      </c>
      <c r="B7779" s="1">
        <v>45695</v>
      </c>
      <c r="C7779" t="s">
        <v>27</v>
      </c>
      <c r="D7779" t="s">
        <v>16</v>
      </c>
      <c r="E7779">
        <v>1</v>
      </c>
      <c r="F7779">
        <v>1</v>
      </c>
      <c r="G7779" t="s">
        <v>148</v>
      </c>
      <c r="H7779">
        <v>4</v>
      </c>
      <c r="I7779">
        <v>4</v>
      </c>
      <c r="J7779" t="s">
        <v>14</v>
      </c>
      <c r="K7779" s="36" t="s">
        <v>149</v>
      </c>
    </row>
    <row r="7780" spans="1:11" x14ac:dyDescent="0.25">
      <c r="A7780">
        <v>679346346</v>
      </c>
      <c r="B7780" s="1">
        <v>45705</v>
      </c>
      <c r="C7780" t="s">
        <v>11</v>
      </c>
      <c r="D7780" t="s">
        <v>16</v>
      </c>
      <c r="E7780">
        <v>1</v>
      </c>
      <c r="F7780">
        <v>1</v>
      </c>
      <c r="G7780" t="s">
        <v>148</v>
      </c>
      <c r="H7780">
        <v>1</v>
      </c>
      <c r="I7780">
        <v>1</v>
      </c>
      <c r="J7780" t="s">
        <v>14</v>
      </c>
      <c r="K7780" s="36" t="s">
        <v>149</v>
      </c>
    </row>
    <row r="7781" spans="1:11" x14ac:dyDescent="0.25">
      <c r="A7781">
        <v>18099191</v>
      </c>
      <c r="B7781" s="1">
        <v>41834</v>
      </c>
      <c r="C7781" t="s">
        <v>11</v>
      </c>
      <c r="D7781" t="s">
        <v>17</v>
      </c>
      <c r="E7781">
        <v>1</v>
      </c>
      <c r="G7781" t="s">
        <v>148</v>
      </c>
      <c r="H7781">
        <v>1</v>
      </c>
      <c r="I7781">
        <v>3</v>
      </c>
      <c r="J7781" t="s">
        <v>14</v>
      </c>
      <c r="K7781" s="36" t="s">
        <v>149</v>
      </c>
    </row>
    <row r="7782" spans="1:11" x14ac:dyDescent="0.25">
      <c r="A7782">
        <v>667286927</v>
      </c>
      <c r="B7782" s="1">
        <v>45642</v>
      </c>
      <c r="C7782" t="s">
        <v>27</v>
      </c>
      <c r="D7782" t="s">
        <v>16</v>
      </c>
      <c r="E7782">
        <v>1</v>
      </c>
      <c r="F7782">
        <v>1</v>
      </c>
      <c r="G7782" t="s">
        <v>148</v>
      </c>
      <c r="H7782">
        <v>1</v>
      </c>
      <c r="I7782">
        <v>2</v>
      </c>
      <c r="J7782" t="s">
        <v>14</v>
      </c>
      <c r="K7782" s="36" t="s">
        <v>149</v>
      </c>
    </row>
    <row r="7783" spans="1:11" x14ac:dyDescent="0.25">
      <c r="A7783">
        <v>661071307</v>
      </c>
      <c r="B7783" s="1">
        <v>45603</v>
      </c>
      <c r="C7783" t="s">
        <v>11</v>
      </c>
      <c r="D7783" t="s">
        <v>17</v>
      </c>
      <c r="E7783">
        <v>0.91</v>
      </c>
      <c r="F7783">
        <v>0.91</v>
      </c>
      <c r="G7783" t="s">
        <v>148</v>
      </c>
      <c r="H7783">
        <v>1</v>
      </c>
      <c r="I7783">
        <v>2</v>
      </c>
      <c r="J7783" t="s">
        <v>22</v>
      </c>
      <c r="K7783" s="36" t="s">
        <v>148</v>
      </c>
    </row>
    <row r="7784" spans="1:11" x14ac:dyDescent="0.25">
      <c r="A7784">
        <v>16455195</v>
      </c>
      <c r="B7784" s="1">
        <v>41796</v>
      </c>
      <c r="C7784" t="s">
        <v>11</v>
      </c>
      <c r="D7784" t="s">
        <v>16</v>
      </c>
      <c r="E7784">
        <v>1</v>
      </c>
      <c r="F7784">
        <v>1</v>
      </c>
      <c r="G7784" t="s">
        <v>148</v>
      </c>
      <c r="H7784">
        <v>2</v>
      </c>
      <c r="I7784">
        <v>3</v>
      </c>
      <c r="J7784" t="s">
        <v>14</v>
      </c>
      <c r="K7784" s="36" t="s">
        <v>149</v>
      </c>
    </row>
    <row r="7785" spans="1:11" x14ac:dyDescent="0.25">
      <c r="A7785">
        <v>486614429</v>
      </c>
      <c r="B7785" s="1">
        <v>44871</v>
      </c>
      <c r="C7785" t="s">
        <v>27</v>
      </c>
      <c r="D7785" t="s">
        <v>12</v>
      </c>
      <c r="G7785" t="s">
        <v>148</v>
      </c>
      <c r="H7785">
        <v>1</v>
      </c>
      <c r="I7785">
        <v>1</v>
      </c>
      <c r="J7785" t="s">
        <v>14</v>
      </c>
      <c r="K7785" s="36" t="s">
        <v>149</v>
      </c>
    </row>
    <row r="7786" spans="1:11" x14ac:dyDescent="0.25">
      <c r="A7786">
        <v>298173389</v>
      </c>
      <c r="B7786" s="1">
        <v>43734</v>
      </c>
      <c r="C7786" t="s">
        <v>27</v>
      </c>
      <c r="D7786" t="s">
        <v>21</v>
      </c>
      <c r="E7786">
        <v>0.9</v>
      </c>
      <c r="F7786">
        <v>0.5</v>
      </c>
      <c r="G7786" t="s">
        <v>148</v>
      </c>
      <c r="H7786">
        <v>1</v>
      </c>
      <c r="I7786">
        <v>1</v>
      </c>
      <c r="J7786" t="s">
        <v>22</v>
      </c>
      <c r="K7786" s="36" t="s">
        <v>149</v>
      </c>
    </row>
    <row r="7787" spans="1:11" x14ac:dyDescent="0.25">
      <c r="A7787">
        <v>119234814</v>
      </c>
      <c r="B7787" s="1">
        <v>42799</v>
      </c>
      <c r="C7787" t="s">
        <v>11</v>
      </c>
      <c r="D7787" t="s">
        <v>16</v>
      </c>
      <c r="E7787">
        <v>1</v>
      </c>
      <c r="F7787">
        <v>1</v>
      </c>
      <c r="G7787" t="s">
        <v>148</v>
      </c>
      <c r="H7787">
        <v>1</v>
      </c>
      <c r="I7787">
        <v>1</v>
      </c>
      <c r="J7787" t="s">
        <v>14</v>
      </c>
      <c r="K7787" s="36" t="s">
        <v>149</v>
      </c>
    </row>
    <row r="7788" spans="1:11" x14ac:dyDescent="0.25">
      <c r="A7788">
        <v>678760375</v>
      </c>
      <c r="B7788" s="1">
        <v>45702</v>
      </c>
      <c r="C7788" t="s">
        <v>11</v>
      </c>
      <c r="D7788" t="s">
        <v>20</v>
      </c>
      <c r="E7788">
        <v>0.43</v>
      </c>
      <c r="F7788">
        <v>0</v>
      </c>
      <c r="G7788" t="s">
        <v>148</v>
      </c>
      <c r="H7788">
        <v>2</v>
      </c>
      <c r="I7788">
        <v>2</v>
      </c>
      <c r="J7788" t="s">
        <v>14</v>
      </c>
      <c r="K7788" s="36" t="s">
        <v>149</v>
      </c>
    </row>
    <row r="7789" spans="1:11" x14ac:dyDescent="0.25">
      <c r="A7789">
        <v>672564115</v>
      </c>
      <c r="B7789" s="1">
        <v>45669</v>
      </c>
      <c r="C7789" t="s">
        <v>27</v>
      </c>
      <c r="D7789" t="s">
        <v>16</v>
      </c>
      <c r="E7789">
        <v>1</v>
      </c>
      <c r="F7789">
        <v>1</v>
      </c>
      <c r="G7789" t="s">
        <v>148</v>
      </c>
      <c r="H7789">
        <v>2</v>
      </c>
      <c r="I7789">
        <v>2</v>
      </c>
      <c r="J7789" t="s">
        <v>14</v>
      </c>
      <c r="K7789" s="36" t="s">
        <v>149</v>
      </c>
    </row>
    <row r="7790" spans="1:11" x14ac:dyDescent="0.25">
      <c r="A7790">
        <v>9581161</v>
      </c>
      <c r="B7790" s="1">
        <v>41569</v>
      </c>
      <c r="C7790" t="s">
        <v>30</v>
      </c>
      <c r="D7790" t="s">
        <v>16</v>
      </c>
      <c r="E7790">
        <v>1</v>
      </c>
      <c r="F7790">
        <v>1</v>
      </c>
      <c r="G7790" t="s">
        <v>148</v>
      </c>
      <c r="H7790">
        <v>1</v>
      </c>
      <c r="I7790">
        <v>1</v>
      </c>
      <c r="J7790" t="s">
        <v>14</v>
      </c>
      <c r="K7790" s="36" t="s">
        <v>148</v>
      </c>
    </row>
    <row r="7791" spans="1:11" x14ac:dyDescent="0.25">
      <c r="A7791">
        <v>678771822</v>
      </c>
      <c r="B7791" s="1">
        <v>45702</v>
      </c>
      <c r="C7791" t="s">
        <v>27</v>
      </c>
      <c r="D7791" t="s">
        <v>12</v>
      </c>
      <c r="G7791" t="s">
        <v>148</v>
      </c>
      <c r="H7791">
        <v>1</v>
      </c>
      <c r="I7791">
        <v>1</v>
      </c>
      <c r="J7791" t="s">
        <v>14</v>
      </c>
      <c r="K7791" s="36" t="s">
        <v>148</v>
      </c>
    </row>
    <row r="7792" spans="1:11" x14ac:dyDescent="0.25">
      <c r="A7792">
        <v>230940179</v>
      </c>
      <c r="B7792" s="1">
        <v>43450</v>
      </c>
      <c r="C7792" t="s">
        <v>11</v>
      </c>
      <c r="D7792" t="s">
        <v>12</v>
      </c>
      <c r="F7792">
        <v>0.05</v>
      </c>
      <c r="G7792" t="s">
        <v>148</v>
      </c>
      <c r="H7792">
        <v>1</v>
      </c>
      <c r="I7792">
        <v>1</v>
      </c>
      <c r="J7792" t="s">
        <v>14</v>
      </c>
      <c r="K7792" s="36" t="s">
        <v>149</v>
      </c>
    </row>
    <row r="7793" spans="1:11" x14ac:dyDescent="0.25">
      <c r="A7793">
        <v>46033543</v>
      </c>
      <c r="B7793" s="1">
        <v>42284</v>
      </c>
      <c r="C7793" t="s">
        <v>27</v>
      </c>
      <c r="D7793" t="s">
        <v>16</v>
      </c>
      <c r="E7793">
        <v>1</v>
      </c>
      <c r="F7793">
        <v>0.74</v>
      </c>
      <c r="G7793" t="s">
        <v>148</v>
      </c>
      <c r="H7793">
        <v>2</v>
      </c>
      <c r="I7793">
        <v>2</v>
      </c>
      <c r="J7793" t="s">
        <v>14</v>
      </c>
      <c r="K7793" s="36" t="s">
        <v>149</v>
      </c>
    </row>
    <row r="7794" spans="1:11" x14ac:dyDescent="0.25">
      <c r="A7794">
        <v>679419006</v>
      </c>
      <c r="B7794" s="1">
        <v>45705</v>
      </c>
      <c r="C7794" t="s">
        <v>11</v>
      </c>
      <c r="D7794" t="s">
        <v>16</v>
      </c>
      <c r="E7794">
        <v>1</v>
      </c>
      <c r="F7794">
        <v>1</v>
      </c>
      <c r="G7794" t="s">
        <v>148</v>
      </c>
      <c r="H7794">
        <v>1</v>
      </c>
      <c r="I7794">
        <v>1</v>
      </c>
      <c r="J7794" t="s">
        <v>14</v>
      </c>
      <c r="K7794" s="36" t="s">
        <v>149</v>
      </c>
    </row>
    <row r="7795" spans="1:11" x14ac:dyDescent="0.25">
      <c r="A7795">
        <v>46420978</v>
      </c>
      <c r="B7795" s="1">
        <v>42289</v>
      </c>
      <c r="C7795" t="s">
        <v>11</v>
      </c>
      <c r="D7795" t="s">
        <v>16</v>
      </c>
      <c r="E7795">
        <v>1</v>
      </c>
      <c r="F7795">
        <v>0.8</v>
      </c>
      <c r="G7795" t="s">
        <v>148</v>
      </c>
      <c r="H7795">
        <v>3</v>
      </c>
      <c r="I7795">
        <v>3</v>
      </c>
      <c r="J7795" t="s">
        <v>14</v>
      </c>
      <c r="K7795" s="36" t="s">
        <v>149</v>
      </c>
    </row>
    <row r="7796" spans="1:11" x14ac:dyDescent="0.25">
      <c r="A7796">
        <v>676432076</v>
      </c>
      <c r="B7796" s="1">
        <v>45689</v>
      </c>
      <c r="C7796" t="s">
        <v>27</v>
      </c>
      <c r="D7796" t="s">
        <v>17</v>
      </c>
      <c r="E7796">
        <v>0.75</v>
      </c>
      <c r="F7796">
        <v>0.63</v>
      </c>
      <c r="G7796" t="s">
        <v>148</v>
      </c>
      <c r="H7796">
        <v>2</v>
      </c>
      <c r="I7796">
        <v>2</v>
      </c>
      <c r="J7796" t="s">
        <v>22</v>
      </c>
      <c r="K7796" s="36" t="s">
        <v>149</v>
      </c>
    </row>
    <row r="7797" spans="1:11" x14ac:dyDescent="0.25">
      <c r="A7797">
        <v>27064236</v>
      </c>
      <c r="B7797" s="1">
        <v>42036</v>
      </c>
      <c r="C7797" t="s">
        <v>11</v>
      </c>
      <c r="D7797" t="s">
        <v>16</v>
      </c>
      <c r="E7797">
        <v>1</v>
      </c>
      <c r="F7797">
        <v>1</v>
      </c>
      <c r="G7797" t="s">
        <v>148</v>
      </c>
      <c r="H7797">
        <v>1</v>
      </c>
      <c r="I7797">
        <v>2</v>
      </c>
      <c r="J7797" t="s">
        <v>14</v>
      </c>
      <c r="K7797" s="36" t="s">
        <v>149</v>
      </c>
    </row>
    <row r="7798" spans="1:11" x14ac:dyDescent="0.25">
      <c r="A7798">
        <v>676997730</v>
      </c>
      <c r="B7798" s="1">
        <v>45692</v>
      </c>
      <c r="C7798" t="s">
        <v>27</v>
      </c>
      <c r="D7798" t="s">
        <v>16</v>
      </c>
      <c r="E7798">
        <v>0.86</v>
      </c>
      <c r="F7798">
        <v>1</v>
      </c>
      <c r="G7798" t="s">
        <v>148</v>
      </c>
      <c r="H7798">
        <v>1</v>
      </c>
      <c r="I7798">
        <v>1</v>
      </c>
      <c r="J7798" t="s">
        <v>14</v>
      </c>
      <c r="K7798" s="36" t="s">
        <v>149</v>
      </c>
    </row>
    <row r="7799" spans="1:11" x14ac:dyDescent="0.25">
      <c r="A7799">
        <v>556849979</v>
      </c>
      <c r="B7799" s="1">
        <v>45307</v>
      </c>
      <c r="C7799" t="s">
        <v>27</v>
      </c>
      <c r="D7799" t="s">
        <v>21</v>
      </c>
      <c r="E7799">
        <v>1</v>
      </c>
      <c r="F7799">
        <v>0</v>
      </c>
      <c r="G7799" t="s">
        <v>148</v>
      </c>
      <c r="H7799">
        <v>2</v>
      </c>
      <c r="I7799">
        <v>3</v>
      </c>
      <c r="J7799" t="s">
        <v>14</v>
      </c>
      <c r="K7799" s="36" t="s">
        <v>148</v>
      </c>
    </row>
    <row r="7800" spans="1:11" x14ac:dyDescent="0.25">
      <c r="A7800">
        <v>52293595</v>
      </c>
      <c r="B7800" s="1">
        <v>42364</v>
      </c>
      <c r="C7800" t="s">
        <v>11</v>
      </c>
      <c r="D7800" t="s">
        <v>16</v>
      </c>
      <c r="E7800">
        <v>0.9</v>
      </c>
      <c r="F7800">
        <v>0.93</v>
      </c>
      <c r="G7800" t="s">
        <v>148</v>
      </c>
      <c r="H7800">
        <v>1</v>
      </c>
      <c r="I7800">
        <v>1</v>
      </c>
      <c r="J7800" t="s">
        <v>14</v>
      </c>
      <c r="K7800" s="36" t="s">
        <v>149</v>
      </c>
    </row>
    <row r="7801" spans="1:11" x14ac:dyDescent="0.25">
      <c r="A7801">
        <v>357703788</v>
      </c>
      <c r="B7801" s="1">
        <v>44033</v>
      </c>
      <c r="C7801" t="s">
        <v>27</v>
      </c>
      <c r="D7801" t="s">
        <v>12</v>
      </c>
      <c r="G7801" t="s">
        <v>148</v>
      </c>
      <c r="H7801">
        <v>1</v>
      </c>
      <c r="I7801">
        <v>1</v>
      </c>
      <c r="J7801" t="s">
        <v>14</v>
      </c>
      <c r="K7801" s="36" t="s">
        <v>149</v>
      </c>
    </row>
    <row r="7802" spans="1:11" x14ac:dyDescent="0.25">
      <c r="A7802">
        <v>678780979</v>
      </c>
      <c r="B7802" s="1">
        <v>45702</v>
      </c>
      <c r="C7802" t="s">
        <v>27</v>
      </c>
      <c r="D7802" t="s">
        <v>16</v>
      </c>
      <c r="E7802">
        <v>1</v>
      </c>
      <c r="F7802">
        <v>1</v>
      </c>
      <c r="G7802" t="s">
        <v>148</v>
      </c>
      <c r="H7802">
        <v>1</v>
      </c>
      <c r="I7802">
        <v>1</v>
      </c>
      <c r="J7802" t="s">
        <v>14</v>
      </c>
      <c r="K7802" s="36" t="s">
        <v>148</v>
      </c>
    </row>
    <row r="7803" spans="1:11" x14ac:dyDescent="0.25">
      <c r="A7803">
        <v>168868481</v>
      </c>
      <c r="B7803" s="1">
        <v>43120</v>
      </c>
      <c r="C7803" t="s">
        <v>11</v>
      </c>
      <c r="D7803" t="s">
        <v>16</v>
      </c>
      <c r="E7803">
        <v>1</v>
      </c>
      <c r="F7803">
        <v>0.5</v>
      </c>
      <c r="G7803" t="s">
        <v>148</v>
      </c>
      <c r="H7803">
        <v>1</v>
      </c>
      <c r="I7803">
        <v>1</v>
      </c>
      <c r="J7803" t="s">
        <v>14</v>
      </c>
      <c r="K7803" s="36" t="s">
        <v>149</v>
      </c>
    </row>
    <row r="7804" spans="1:11" x14ac:dyDescent="0.25">
      <c r="A7804">
        <v>679522594</v>
      </c>
      <c r="B7804" s="1">
        <v>45706</v>
      </c>
      <c r="C7804" t="s">
        <v>27</v>
      </c>
      <c r="D7804" t="s">
        <v>16</v>
      </c>
      <c r="E7804">
        <v>1</v>
      </c>
      <c r="F7804">
        <v>1</v>
      </c>
      <c r="G7804" t="s">
        <v>148</v>
      </c>
      <c r="H7804">
        <v>1</v>
      </c>
      <c r="I7804">
        <v>1</v>
      </c>
      <c r="J7804" t="s">
        <v>14</v>
      </c>
      <c r="K7804" s="36" t="s">
        <v>149</v>
      </c>
    </row>
    <row r="7805" spans="1:11" x14ac:dyDescent="0.25">
      <c r="A7805">
        <v>677291836</v>
      </c>
      <c r="B7805" s="1">
        <v>45694</v>
      </c>
      <c r="C7805" t="s">
        <v>27</v>
      </c>
      <c r="D7805" t="s">
        <v>16</v>
      </c>
      <c r="E7805">
        <v>1</v>
      </c>
      <c r="F7805">
        <v>1</v>
      </c>
      <c r="G7805" t="s">
        <v>148</v>
      </c>
      <c r="H7805">
        <v>2</v>
      </c>
      <c r="I7805">
        <v>2</v>
      </c>
      <c r="J7805" t="s">
        <v>14</v>
      </c>
      <c r="K7805" s="36" t="s">
        <v>148</v>
      </c>
    </row>
    <row r="7806" spans="1:11" x14ac:dyDescent="0.25">
      <c r="A7806">
        <v>77054031</v>
      </c>
      <c r="B7806" s="1">
        <v>42532</v>
      </c>
      <c r="C7806" t="s">
        <v>27</v>
      </c>
      <c r="D7806" t="s">
        <v>16</v>
      </c>
      <c r="E7806">
        <v>1</v>
      </c>
      <c r="F7806">
        <v>1</v>
      </c>
      <c r="G7806" t="s">
        <v>148</v>
      </c>
      <c r="H7806">
        <v>1</v>
      </c>
      <c r="I7806">
        <v>1</v>
      </c>
      <c r="J7806" t="s">
        <v>14</v>
      </c>
      <c r="K7806" s="36" t="s">
        <v>149</v>
      </c>
    </row>
    <row r="7807" spans="1:11" x14ac:dyDescent="0.25">
      <c r="A7807">
        <v>463662607</v>
      </c>
      <c r="B7807" s="1">
        <v>44723</v>
      </c>
      <c r="C7807" t="s">
        <v>27</v>
      </c>
      <c r="D7807" t="s">
        <v>16</v>
      </c>
      <c r="E7807">
        <v>1</v>
      </c>
      <c r="F7807">
        <v>0.8</v>
      </c>
      <c r="G7807" t="s">
        <v>148</v>
      </c>
      <c r="H7807">
        <v>2</v>
      </c>
      <c r="I7807">
        <v>5</v>
      </c>
      <c r="J7807" t="s">
        <v>14</v>
      </c>
      <c r="K7807" s="36" t="s">
        <v>149</v>
      </c>
    </row>
    <row r="7808" spans="1:11" x14ac:dyDescent="0.25">
      <c r="A7808">
        <v>402044260</v>
      </c>
      <c r="B7808" s="1">
        <v>44333</v>
      </c>
      <c r="C7808" t="s">
        <v>11</v>
      </c>
      <c r="D7808" t="s">
        <v>16</v>
      </c>
      <c r="E7808">
        <v>1</v>
      </c>
      <c r="F7808">
        <v>0.7</v>
      </c>
      <c r="G7808" t="s">
        <v>148</v>
      </c>
      <c r="H7808">
        <v>1</v>
      </c>
      <c r="I7808">
        <v>1</v>
      </c>
      <c r="J7808" t="s">
        <v>22</v>
      </c>
      <c r="K7808" s="36" t="s">
        <v>149</v>
      </c>
    </row>
    <row r="7809" spans="1:11" x14ac:dyDescent="0.25">
      <c r="A7809">
        <v>472112445</v>
      </c>
      <c r="B7809" s="1">
        <v>44770</v>
      </c>
      <c r="C7809" t="s">
        <v>11</v>
      </c>
      <c r="D7809" t="s">
        <v>17</v>
      </c>
      <c r="E7809">
        <v>1</v>
      </c>
      <c r="F7809">
        <v>1</v>
      </c>
      <c r="G7809" t="s">
        <v>148</v>
      </c>
      <c r="H7809">
        <v>1</v>
      </c>
      <c r="I7809">
        <v>1</v>
      </c>
      <c r="J7809" t="s">
        <v>14</v>
      </c>
      <c r="K7809" s="36" t="s">
        <v>149</v>
      </c>
    </row>
    <row r="7810" spans="1:11" x14ac:dyDescent="0.25">
      <c r="A7810">
        <v>249900587</v>
      </c>
      <c r="B7810" s="1">
        <v>43543</v>
      </c>
      <c r="C7810" t="s">
        <v>27</v>
      </c>
      <c r="D7810" t="s">
        <v>16</v>
      </c>
      <c r="E7810">
        <v>0.86</v>
      </c>
      <c r="F7810">
        <v>0.67</v>
      </c>
      <c r="G7810" t="s">
        <v>148</v>
      </c>
      <c r="H7810">
        <v>1</v>
      </c>
      <c r="I7810">
        <v>1</v>
      </c>
      <c r="J7810" t="s">
        <v>22</v>
      </c>
      <c r="K7810" s="36" t="s">
        <v>149</v>
      </c>
    </row>
    <row r="7811" spans="1:11" x14ac:dyDescent="0.25">
      <c r="A7811">
        <v>69060084</v>
      </c>
      <c r="B7811" s="1">
        <v>42486</v>
      </c>
      <c r="C7811" t="s">
        <v>11</v>
      </c>
      <c r="D7811" t="s">
        <v>17</v>
      </c>
      <c r="E7811">
        <v>1</v>
      </c>
      <c r="F7811">
        <v>0.6</v>
      </c>
      <c r="G7811" t="s">
        <v>148</v>
      </c>
      <c r="H7811">
        <v>1</v>
      </c>
      <c r="I7811">
        <v>1</v>
      </c>
      <c r="J7811" t="s">
        <v>14</v>
      </c>
      <c r="K7811" s="36" t="s">
        <v>149</v>
      </c>
    </row>
    <row r="7812" spans="1:11" x14ac:dyDescent="0.25">
      <c r="A7812">
        <v>679560916</v>
      </c>
      <c r="B7812" s="1">
        <v>45706</v>
      </c>
      <c r="C7812" t="s">
        <v>27</v>
      </c>
      <c r="D7812" t="s">
        <v>12</v>
      </c>
      <c r="G7812" t="s">
        <v>148</v>
      </c>
      <c r="H7812">
        <v>4</v>
      </c>
      <c r="I7812">
        <v>5</v>
      </c>
      <c r="J7812" t="s">
        <v>14</v>
      </c>
      <c r="K7812" s="36" t="s">
        <v>148</v>
      </c>
    </row>
    <row r="7813" spans="1:11" x14ac:dyDescent="0.25">
      <c r="A7813">
        <v>288048887</v>
      </c>
      <c r="B7813" s="1">
        <v>43699</v>
      </c>
      <c r="C7813" t="s">
        <v>11</v>
      </c>
      <c r="D7813" t="s">
        <v>17</v>
      </c>
      <c r="E7813">
        <v>1</v>
      </c>
      <c r="F7813">
        <v>1</v>
      </c>
      <c r="G7813" t="s">
        <v>148</v>
      </c>
      <c r="H7813">
        <v>1</v>
      </c>
      <c r="I7813">
        <v>1</v>
      </c>
      <c r="J7813" t="s">
        <v>14</v>
      </c>
      <c r="K7813" s="36" t="s">
        <v>149</v>
      </c>
    </row>
    <row r="7814" spans="1:11" x14ac:dyDescent="0.25">
      <c r="A7814">
        <v>185122020</v>
      </c>
      <c r="B7814" s="1">
        <v>43209</v>
      </c>
      <c r="C7814" t="s">
        <v>11</v>
      </c>
      <c r="D7814" t="s">
        <v>21</v>
      </c>
      <c r="E7814">
        <v>1</v>
      </c>
      <c r="F7814">
        <v>1</v>
      </c>
      <c r="G7814" t="s">
        <v>148</v>
      </c>
      <c r="H7814">
        <v>2</v>
      </c>
      <c r="I7814">
        <v>2</v>
      </c>
      <c r="J7814" t="s">
        <v>22</v>
      </c>
      <c r="K7814" s="36" t="s">
        <v>149</v>
      </c>
    </row>
    <row r="7815" spans="1:11" x14ac:dyDescent="0.25">
      <c r="A7815">
        <v>2366949</v>
      </c>
      <c r="B7815" s="1">
        <v>41043</v>
      </c>
      <c r="C7815" t="s">
        <v>11</v>
      </c>
      <c r="D7815" t="s">
        <v>16</v>
      </c>
      <c r="E7815">
        <v>1</v>
      </c>
      <c r="F7815">
        <v>0.89</v>
      </c>
      <c r="G7815" t="s">
        <v>148</v>
      </c>
      <c r="H7815">
        <v>10</v>
      </c>
      <c r="I7815">
        <v>53</v>
      </c>
      <c r="J7815" t="s">
        <v>14</v>
      </c>
      <c r="K7815" s="36" t="s">
        <v>149</v>
      </c>
    </row>
    <row r="7816" spans="1:11" x14ac:dyDescent="0.25">
      <c r="A7816">
        <v>654827814</v>
      </c>
      <c r="B7816" s="1">
        <v>45565</v>
      </c>
      <c r="C7816" t="s">
        <v>27</v>
      </c>
      <c r="D7816" t="s">
        <v>20</v>
      </c>
      <c r="E7816">
        <v>0.14000000000000001</v>
      </c>
      <c r="F7816">
        <v>0.14000000000000001</v>
      </c>
      <c r="G7816" t="s">
        <v>148</v>
      </c>
      <c r="H7816">
        <v>2</v>
      </c>
      <c r="I7816">
        <v>2</v>
      </c>
      <c r="J7816" t="s">
        <v>14</v>
      </c>
      <c r="K7816" s="36" t="s">
        <v>149</v>
      </c>
    </row>
    <row r="7817" spans="1:11" x14ac:dyDescent="0.25">
      <c r="A7817">
        <v>680555112</v>
      </c>
      <c r="B7817" s="1">
        <v>45711</v>
      </c>
      <c r="C7817" t="s">
        <v>27</v>
      </c>
      <c r="D7817" t="s">
        <v>21</v>
      </c>
      <c r="E7817">
        <v>1</v>
      </c>
      <c r="G7817" t="s">
        <v>148</v>
      </c>
      <c r="H7817">
        <v>1</v>
      </c>
      <c r="I7817">
        <v>1</v>
      </c>
      <c r="J7817" t="s">
        <v>14</v>
      </c>
      <c r="K7817" s="36" t="s">
        <v>149</v>
      </c>
    </row>
    <row r="7818" spans="1:11" x14ac:dyDescent="0.25">
      <c r="A7818">
        <v>263440861</v>
      </c>
      <c r="B7818" s="1">
        <v>43607</v>
      </c>
      <c r="C7818" t="s">
        <v>11</v>
      </c>
      <c r="D7818" t="s">
        <v>17</v>
      </c>
      <c r="E7818">
        <v>1</v>
      </c>
      <c r="F7818">
        <v>0</v>
      </c>
      <c r="G7818" t="s">
        <v>148</v>
      </c>
      <c r="H7818">
        <v>1</v>
      </c>
      <c r="I7818">
        <v>1</v>
      </c>
      <c r="J7818" t="s">
        <v>14</v>
      </c>
      <c r="K7818" s="36" t="s">
        <v>149</v>
      </c>
    </row>
    <row r="7819" spans="1:11" x14ac:dyDescent="0.25">
      <c r="A7819">
        <v>239051301</v>
      </c>
      <c r="B7819" s="1">
        <v>43491</v>
      </c>
      <c r="C7819" t="s">
        <v>11</v>
      </c>
      <c r="D7819" t="s">
        <v>17</v>
      </c>
      <c r="E7819">
        <v>1</v>
      </c>
      <c r="F7819">
        <v>1</v>
      </c>
      <c r="G7819" t="s">
        <v>148</v>
      </c>
      <c r="H7819">
        <v>2</v>
      </c>
      <c r="I7819">
        <v>4</v>
      </c>
      <c r="J7819" t="s">
        <v>14</v>
      </c>
      <c r="K7819" s="36" t="s">
        <v>149</v>
      </c>
    </row>
    <row r="7820" spans="1:11" x14ac:dyDescent="0.25">
      <c r="A7820">
        <v>679808880</v>
      </c>
      <c r="B7820" s="1">
        <v>45707</v>
      </c>
      <c r="C7820" t="s">
        <v>27</v>
      </c>
      <c r="D7820" t="s">
        <v>16</v>
      </c>
      <c r="E7820">
        <v>1</v>
      </c>
      <c r="F7820">
        <v>1</v>
      </c>
      <c r="G7820" t="s">
        <v>148</v>
      </c>
      <c r="H7820">
        <v>1</v>
      </c>
      <c r="I7820">
        <v>1</v>
      </c>
      <c r="J7820" t="s">
        <v>22</v>
      </c>
      <c r="K7820" s="36" t="s">
        <v>149</v>
      </c>
    </row>
    <row r="7821" spans="1:11" x14ac:dyDescent="0.25">
      <c r="A7821">
        <v>679898548</v>
      </c>
      <c r="B7821" s="1">
        <v>45708</v>
      </c>
      <c r="C7821" t="s">
        <v>27</v>
      </c>
      <c r="D7821" t="s">
        <v>21</v>
      </c>
      <c r="E7821">
        <v>1</v>
      </c>
      <c r="F7821">
        <v>1</v>
      </c>
      <c r="G7821" t="s">
        <v>148</v>
      </c>
      <c r="H7821">
        <v>1</v>
      </c>
      <c r="I7821">
        <v>1</v>
      </c>
      <c r="J7821" t="s">
        <v>14</v>
      </c>
      <c r="K7821" s="36" t="s">
        <v>149</v>
      </c>
    </row>
    <row r="7822" spans="1:11" x14ac:dyDescent="0.25">
      <c r="A7822">
        <v>78779658</v>
      </c>
      <c r="B7822" s="1">
        <v>42541</v>
      </c>
      <c r="C7822" t="s">
        <v>11</v>
      </c>
      <c r="D7822" t="s">
        <v>12</v>
      </c>
      <c r="F7822">
        <v>1</v>
      </c>
      <c r="G7822" t="s">
        <v>148</v>
      </c>
      <c r="H7822">
        <v>1</v>
      </c>
      <c r="I7822">
        <v>6</v>
      </c>
      <c r="J7822" t="s">
        <v>18</v>
      </c>
      <c r="K7822" s="36" t="s">
        <v>149</v>
      </c>
    </row>
    <row r="7823" spans="1:11" x14ac:dyDescent="0.25">
      <c r="A7823">
        <v>680681693</v>
      </c>
      <c r="B7823" s="1">
        <v>45712</v>
      </c>
      <c r="C7823" t="s">
        <v>27</v>
      </c>
      <c r="D7823" t="s">
        <v>12</v>
      </c>
      <c r="G7823" t="s">
        <v>148</v>
      </c>
      <c r="H7823">
        <v>1</v>
      </c>
      <c r="I7823">
        <v>1</v>
      </c>
      <c r="J7823" t="s">
        <v>14</v>
      </c>
      <c r="K7823" s="36" t="s">
        <v>149</v>
      </c>
    </row>
    <row r="7824" spans="1:11" x14ac:dyDescent="0.25">
      <c r="A7824">
        <v>677515463</v>
      </c>
      <c r="B7824" s="1">
        <v>45695</v>
      </c>
      <c r="C7824" t="s">
        <v>27</v>
      </c>
      <c r="D7824" t="s">
        <v>16</v>
      </c>
      <c r="E7824">
        <v>1</v>
      </c>
      <c r="F7824">
        <v>1</v>
      </c>
      <c r="G7824" t="s">
        <v>148</v>
      </c>
      <c r="H7824">
        <v>1</v>
      </c>
      <c r="I7824">
        <v>1</v>
      </c>
      <c r="J7824" t="s">
        <v>14</v>
      </c>
      <c r="K7824" s="36" t="s">
        <v>149</v>
      </c>
    </row>
    <row r="7825" spans="1:11" x14ac:dyDescent="0.25">
      <c r="A7825">
        <v>515944521</v>
      </c>
      <c r="B7825" s="1">
        <v>45068</v>
      </c>
      <c r="C7825" t="s">
        <v>27</v>
      </c>
      <c r="D7825" t="s">
        <v>21</v>
      </c>
      <c r="E7825">
        <v>0.67</v>
      </c>
      <c r="F7825">
        <v>1</v>
      </c>
      <c r="G7825" t="s">
        <v>148</v>
      </c>
      <c r="H7825">
        <v>3</v>
      </c>
      <c r="I7825">
        <v>3</v>
      </c>
      <c r="J7825" t="s">
        <v>22</v>
      </c>
      <c r="K7825" s="36" t="s">
        <v>149</v>
      </c>
    </row>
    <row r="7826" spans="1:11" x14ac:dyDescent="0.25">
      <c r="A7826">
        <v>679835647</v>
      </c>
      <c r="B7826" s="1">
        <v>45707</v>
      </c>
      <c r="C7826" t="s">
        <v>11</v>
      </c>
      <c r="D7826" t="s">
        <v>16</v>
      </c>
      <c r="E7826">
        <v>0.98</v>
      </c>
      <c r="F7826">
        <v>1</v>
      </c>
      <c r="G7826" t="s">
        <v>148</v>
      </c>
      <c r="H7826">
        <v>1</v>
      </c>
      <c r="I7826">
        <v>1</v>
      </c>
      <c r="J7826" t="s">
        <v>14</v>
      </c>
      <c r="K7826" s="36" t="s">
        <v>149</v>
      </c>
    </row>
    <row r="7827" spans="1:11" x14ac:dyDescent="0.25">
      <c r="A7827">
        <v>98141211</v>
      </c>
      <c r="B7827" s="1">
        <v>42648</v>
      </c>
      <c r="C7827" t="s">
        <v>11</v>
      </c>
      <c r="D7827" t="s">
        <v>21</v>
      </c>
      <c r="E7827">
        <v>0.88</v>
      </c>
      <c r="F7827">
        <v>0</v>
      </c>
      <c r="G7827" t="s">
        <v>148</v>
      </c>
      <c r="H7827">
        <v>1</v>
      </c>
      <c r="I7827">
        <v>3</v>
      </c>
      <c r="J7827" t="s">
        <v>14</v>
      </c>
      <c r="K7827" s="36" t="s">
        <v>149</v>
      </c>
    </row>
    <row r="7828" spans="1:11" x14ac:dyDescent="0.25">
      <c r="A7828">
        <v>567664814</v>
      </c>
      <c r="B7828" s="1">
        <v>45369</v>
      </c>
      <c r="C7828" t="s">
        <v>27</v>
      </c>
      <c r="D7828" t="s">
        <v>20</v>
      </c>
      <c r="E7828">
        <v>0.46</v>
      </c>
      <c r="F7828">
        <v>1</v>
      </c>
      <c r="G7828" t="s">
        <v>148</v>
      </c>
      <c r="H7828">
        <v>4</v>
      </c>
      <c r="I7828">
        <v>4</v>
      </c>
      <c r="J7828" t="s">
        <v>14</v>
      </c>
      <c r="K7828" s="36" t="s">
        <v>149</v>
      </c>
    </row>
    <row r="7829" spans="1:11" x14ac:dyDescent="0.25">
      <c r="A7829">
        <v>679227296</v>
      </c>
      <c r="B7829" s="1">
        <v>45704</v>
      </c>
      <c r="C7829" t="s">
        <v>27</v>
      </c>
      <c r="D7829" t="s">
        <v>16</v>
      </c>
      <c r="E7829">
        <v>0.93</v>
      </c>
      <c r="F7829">
        <v>0.8</v>
      </c>
      <c r="G7829" t="s">
        <v>148</v>
      </c>
      <c r="H7829">
        <v>2</v>
      </c>
      <c r="I7829">
        <v>3</v>
      </c>
      <c r="J7829" t="s">
        <v>14</v>
      </c>
      <c r="K7829" s="36" t="s">
        <v>149</v>
      </c>
    </row>
    <row r="7830" spans="1:11" x14ac:dyDescent="0.25">
      <c r="A7830">
        <v>680750361</v>
      </c>
      <c r="B7830" s="1">
        <v>45712</v>
      </c>
      <c r="C7830" t="s">
        <v>27</v>
      </c>
      <c r="D7830" t="s">
        <v>12</v>
      </c>
      <c r="F7830">
        <v>0.5</v>
      </c>
      <c r="G7830" t="s">
        <v>148</v>
      </c>
      <c r="H7830">
        <v>1</v>
      </c>
      <c r="I7830">
        <v>2</v>
      </c>
      <c r="J7830" t="s">
        <v>14</v>
      </c>
      <c r="K7830" s="36" t="s">
        <v>149</v>
      </c>
    </row>
    <row r="7831" spans="1:11" x14ac:dyDescent="0.25">
      <c r="A7831">
        <v>680769616</v>
      </c>
      <c r="B7831" s="1">
        <v>45712</v>
      </c>
      <c r="C7831" t="s">
        <v>27</v>
      </c>
      <c r="D7831" t="s">
        <v>12</v>
      </c>
      <c r="F7831">
        <v>0.5</v>
      </c>
      <c r="G7831" t="s">
        <v>148</v>
      </c>
      <c r="H7831">
        <v>1</v>
      </c>
      <c r="I7831">
        <v>1</v>
      </c>
      <c r="J7831" t="s">
        <v>22</v>
      </c>
      <c r="K7831" s="36" t="s">
        <v>149</v>
      </c>
    </row>
    <row r="7832" spans="1:11" x14ac:dyDescent="0.25">
      <c r="A7832">
        <v>677116528</v>
      </c>
      <c r="B7832" s="1">
        <v>45693</v>
      </c>
      <c r="C7832" t="s">
        <v>11</v>
      </c>
      <c r="D7832" t="s">
        <v>16</v>
      </c>
      <c r="E7832">
        <v>1</v>
      </c>
      <c r="F7832">
        <v>0.96</v>
      </c>
      <c r="G7832" t="s">
        <v>148</v>
      </c>
      <c r="H7832">
        <v>4</v>
      </c>
      <c r="I7832">
        <v>6</v>
      </c>
      <c r="J7832" t="s">
        <v>14</v>
      </c>
      <c r="K7832" s="36" t="s">
        <v>149</v>
      </c>
    </row>
    <row r="7833" spans="1:11" x14ac:dyDescent="0.25">
      <c r="A7833">
        <v>677819224</v>
      </c>
      <c r="B7833" s="1">
        <v>45697</v>
      </c>
      <c r="C7833" t="s">
        <v>27</v>
      </c>
      <c r="D7833" t="s">
        <v>17</v>
      </c>
      <c r="E7833">
        <v>0.93</v>
      </c>
      <c r="F7833">
        <v>0.88</v>
      </c>
      <c r="G7833" t="s">
        <v>148</v>
      </c>
      <c r="H7833">
        <v>1</v>
      </c>
      <c r="I7833">
        <v>1</v>
      </c>
      <c r="J7833" t="s">
        <v>14</v>
      </c>
      <c r="K7833" s="36" t="s">
        <v>149</v>
      </c>
    </row>
    <row r="7834" spans="1:11" x14ac:dyDescent="0.25">
      <c r="A7834">
        <v>201741093</v>
      </c>
      <c r="B7834" s="1">
        <v>43293</v>
      </c>
      <c r="C7834" t="s">
        <v>27</v>
      </c>
      <c r="D7834" t="s">
        <v>16</v>
      </c>
      <c r="E7834">
        <v>0.98</v>
      </c>
      <c r="F7834">
        <v>0.86</v>
      </c>
      <c r="G7834" t="s">
        <v>148</v>
      </c>
      <c r="H7834">
        <v>636</v>
      </c>
      <c r="I7834">
        <v>2733</v>
      </c>
      <c r="J7834" t="s">
        <v>14</v>
      </c>
      <c r="K7834" s="36" t="s">
        <v>149</v>
      </c>
    </row>
    <row r="7835" spans="1:11" x14ac:dyDescent="0.25">
      <c r="A7835">
        <v>241514238</v>
      </c>
      <c r="B7835" s="1">
        <v>43502</v>
      </c>
      <c r="C7835" t="s">
        <v>11</v>
      </c>
      <c r="D7835" t="s">
        <v>21</v>
      </c>
      <c r="E7835">
        <v>0.5</v>
      </c>
      <c r="F7835">
        <v>0.14000000000000001</v>
      </c>
      <c r="G7835" t="s">
        <v>148</v>
      </c>
      <c r="H7835">
        <v>1</v>
      </c>
      <c r="I7835">
        <v>1</v>
      </c>
      <c r="J7835" t="s">
        <v>14</v>
      </c>
      <c r="K7835" s="36" t="s">
        <v>149</v>
      </c>
    </row>
    <row r="7836" spans="1:11" x14ac:dyDescent="0.25">
      <c r="A7836">
        <v>405115451</v>
      </c>
      <c r="B7836" s="1">
        <v>44350</v>
      </c>
      <c r="C7836" t="s">
        <v>11</v>
      </c>
      <c r="D7836" t="s">
        <v>16</v>
      </c>
      <c r="E7836">
        <v>1</v>
      </c>
      <c r="F7836">
        <v>1</v>
      </c>
      <c r="G7836" t="s">
        <v>148</v>
      </c>
      <c r="H7836">
        <v>1</v>
      </c>
      <c r="I7836">
        <v>1</v>
      </c>
      <c r="J7836" t="s">
        <v>14</v>
      </c>
      <c r="K7836" s="36" t="s">
        <v>149</v>
      </c>
    </row>
    <row r="7837" spans="1:11" x14ac:dyDescent="0.25">
      <c r="A7837">
        <v>512391799</v>
      </c>
      <c r="B7837" s="1">
        <v>45045</v>
      </c>
      <c r="C7837" t="s">
        <v>11</v>
      </c>
      <c r="D7837" t="s">
        <v>16</v>
      </c>
      <c r="E7837">
        <v>1</v>
      </c>
      <c r="F7837">
        <v>0.94</v>
      </c>
      <c r="G7837" t="s">
        <v>148</v>
      </c>
      <c r="H7837">
        <v>1</v>
      </c>
      <c r="I7837">
        <v>1</v>
      </c>
      <c r="J7837" t="s">
        <v>14</v>
      </c>
      <c r="K7837" s="36" t="s">
        <v>149</v>
      </c>
    </row>
    <row r="7838" spans="1:11" x14ac:dyDescent="0.25">
      <c r="A7838">
        <v>676972720</v>
      </c>
      <c r="B7838" s="1">
        <v>45692</v>
      </c>
      <c r="C7838" t="s">
        <v>27</v>
      </c>
      <c r="D7838" t="s">
        <v>17</v>
      </c>
      <c r="E7838">
        <v>1</v>
      </c>
      <c r="G7838" t="s">
        <v>148</v>
      </c>
      <c r="H7838">
        <v>1</v>
      </c>
      <c r="I7838">
        <v>1</v>
      </c>
      <c r="J7838" t="s">
        <v>14</v>
      </c>
      <c r="K7838" s="36" t="s">
        <v>149</v>
      </c>
    </row>
    <row r="7839" spans="1:11" x14ac:dyDescent="0.25">
      <c r="A7839">
        <v>21304445</v>
      </c>
      <c r="B7839" s="1">
        <v>41896</v>
      </c>
      <c r="C7839" t="s">
        <v>11</v>
      </c>
      <c r="D7839" t="s">
        <v>16</v>
      </c>
      <c r="E7839">
        <v>0.97</v>
      </c>
      <c r="F7839">
        <v>1</v>
      </c>
      <c r="G7839" t="s">
        <v>148</v>
      </c>
      <c r="H7839">
        <v>33</v>
      </c>
      <c r="I7839">
        <v>33</v>
      </c>
      <c r="J7839" t="s">
        <v>14</v>
      </c>
      <c r="K7839" s="36" t="s">
        <v>149</v>
      </c>
    </row>
    <row r="7840" spans="1:11" x14ac:dyDescent="0.25">
      <c r="A7840">
        <v>156451310</v>
      </c>
      <c r="B7840" s="1">
        <v>43035</v>
      </c>
      <c r="C7840" t="s">
        <v>11</v>
      </c>
      <c r="D7840" t="s">
        <v>17</v>
      </c>
      <c r="E7840">
        <v>0.74</v>
      </c>
      <c r="F7840">
        <v>0.91</v>
      </c>
      <c r="G7840" t="s">
        <v>148</v>
      </c>
      <c r="H7840">
        <v>3</v>
      </c>
      <c r="I7840">
        <v>3</v>
      </c>
      <c r="J7840" t="s">
        <v>14</v>
      </c>
      <c r="K7840" s="36" t="s">
        <v>149</v>
      </c>
    </row>
    <row r="7841" spans="1:11" x14ac:dyDescent="0.25">
      <c r="A7841">
        <v>468240503</v>
      </c>
      <c r="B7841" s="1">
        <v>44749</v>
      </c>
      <c r="C7841" t="s">
        <v>11</v>
      </c>
      <c r="D7841" t="s">
        <v>16</v>
      </c>
      <c r="E7841">
        <v>1</v>
      </c>
      <c r="F7841">
        <v>0.97</v>
      </c>
      <c r="G7841" t="s">
        <v>148</v>
      </c>
      <c r="H7841">
        <v>1</v>
      </c>
      <c r="I7841">
        <v>1</v>
      </c>
      <c r="J7841" t="s">
        <v>14</v>
      </c>
      <c r="K7841" s="36" t="s">
        <v>149</v>
      </c>
    </row>
    <row r="7842" spans="1:11" x14ac:dyDescent="0.25">
      <c r="A7842">
        <v>41405632</v>
      </c>
      <c r="B7842" s="1">
        <v>42229</v>
      </c>
      <c r="C7842" t="s">
        <v>11</v>
      </c>
      <c r="D7842" t="s">
        <v>21</v>
      </c>
      <c r="E7842">
        <v>1</v>
      </c>
      <c r="F7842">
        <v>1</v>
      </c>
      <c r="G7842" t="s">
        <v>148</v>
      </c>
      <c r="H7842">
        <v>1</v>
      </c>
      <c r="I7842">
        <v>1</v>
      </c>
      <c r="J7842" t="s">
        <v>22</v>
      </c>
      <c r="K7842" s="36" t="s">
        <v>149</v>
      </c>
    </row>
    <row r="7843" spans="1:11" x14ac:dyDescent="0.25">
      <c r="A7843">
        <v>586211425</v>
      </c>
      <c r="B7843" s="1">
        <v>45471</v>
      </c>
      <c r="C7843" t="s">
        <v>27</v>
      </c>
      <c r="D7843" t="s">
        <v>16</v>
      </c>
      <c r="E7843">
        <v>1</v>
      </c>
      <c r="F7843">
        <v>1</v>
      </c>
      <c r="G7843" t="s">
        <v>148</v>
      </c>
      <c r="H7843">
        <v>1</v>
      </c>
      <c r="I7843">
        <v>1</v>
      </c>
      <c r="J7843" t="s">
        <v>14</v>
      </c>
      <c r="K7843" s="36" t="s">
        <v>149</v>
      </c>
    </row>
    <row r="7844" spans="1:11" x14ac:dyDescent="0.25">
      <c r="A7844">
        <v>155071955</v>
      </c>
      <c r="B7844" s="1">
        <v>43026</v>
      </c>
      <c r="C7844" t="s">
        <v>27</v>
      </c>
      <c r="D7844" t="s">
        <v>17</v>
      </c>
      <c r="E7844">
        <v>1</v>
      </c>
      <c r="F7844">
        <v>1</v>
      </c>
      <c r="G7844" t="s">
        <v>148</v>
      </c>
      <c r="H7844">
        <v>1</v>
      </c>
      <c r="I7844">
        <v>1</v>
      </c>
      <c r="J7844" t="s">
        <v>14</v>
      </c>
      <c r="K7844" s="36" t="s">
        <v>148</v>
      </c>
    </row>
    <row r="7845" spans="1:11" x14ac:dyDescent="0.25">
      <c r="A7845">
        <v>555667624</v>
      </c>
      <c r="B7845" s="1">
        <v>45301</v>
      </c>
      <c r="C7845" t="s">
        <v>27</v>
      </c>
      <c r="D7845" t="s">
        <v>16</v>
      </c>
      <c r="E7845">
        <v>1</v>
      </c>
      <c r="F7845">
        <v>1</v>
      </c>
      <c r="G7845" t="s">
        <v>148</v>
      </c>
      <c r="H7845">
        <v>1</v>
      </c>
      <c r="I7845">
        <v>2</v>
      </c>
      <c r="J7845" t="s">
        <v>14</v>
      </c>
      <c r="K7845" s="36" t="s">
        <v>149</v>
      </c>
    </row>
    <row r="7846" spans="1:11" x14ac:dyDescent="0.25">
      <c r="A7846">
        <v>597372464</v>
      </c>
      <c r="B7846" s="1">
        <v>45524</v>
      </c>
      <c r="C7846" t="s">
        <v>27</v>
      </c>
      <c r="D7846" t="s">
        <v>17</v>
      </c>
      <c r="E7846">
        <v>1</v>
      </c>
      <c r="F7846">
        <v>0.71</v>
      </c>
      <c r="G7846" t="s">
        <v>148</v>
      </c>
      <c r="H7846">
        <v>1</v>
      </c>
      <c r="I7846">
        <v>1</v>
      </c>
      <c r="J7846" t="s">
        <v>14</v>
      </c>
      <c r="K7846" s="36" t="s">
        <v>149</v>
      </c>
    </row>
    <row r="7847" spans="1:11" x14ac:dyDescent="0.25">
      <c r="A7847">
        <v>680948050</v>
      </c>
      <c r="B7847" s="1">
        <v>45713</v>
      </c>
      <c r="C7847" t="s">
        <v>27</v>
      </c>
      <c r="D7847" t="s">
        <v>12</v>
      </c>
      <c r="F7847">
        <v>1</v>
      </c>
      <c r="G7847" t="s">
        <v>148</v>
      </c>
      <c r="H7847">
        <v>1</v>
      </c>
      <c r="I7847">
        <v>1</v>
      </c>
      <c r="J7847" t="s">
        <v>14</v>
      </c>
      <c r="K7847" s="36" t="s">
        <v>148</v>
      </c>
    </row>
    <row r="7848" spans="1:11" x14ac:dyDescent="0.25">
      <c r="A7848">
        <v>680113744</v>
      </c>
      <c r="B7848" s="1">
        <v>45709</v>
      </c>
      <c r="C7848" t="s">
        <v>27</v>
      </c>
      <c r="D7848" t="s">
        <v>12</v>
      </c>
      <c r="G7848" t="s">
        <v>148</v>
      </c>
      <c r="H7848">
        <v>1</v>
      </c>
      <c r="I7848">
        <v>2</v>
      </c>
      <c r="J7848" t="s">
        <v>22</v>
      </c>
      <c r="K7848" s="36" t="s">
        <v>149</v>
      </c>
    </row>
    <row r="7849" spans="1:11" x14ac:dyDescent="0.25">
      <c r="A7849">
        <v>63394331</v>
      </c>
      <c r="B7849" s="1">
        <v>42446</v>
      </c>
      <c r="C7849" t="s">
        <v>11</v>
      </c>
      <c r="D7849" t="s">
        <v>17</v>
      </c>
      <c r="E7849">
        <v>1</v>
      </c>
      <c r="F7849">
        <v>0.5</v>
      </c>
      <c r="G7849" t="s">
        <v>148</v>
      </c>
      <c r="H7849">
        <v>1</v>
      </c>
      <c r="I7849">
        <v>1</v>
      </c>
      <c r="J7849" t="s">
        <v>14</v>
      </c>
      <c r="K7849" s="36" t="s">
        <v>149</v>
      </c>
    </row>
    <row r="7850" spans="1:11" x14ac:dyDescent="0.25">
      <c r="A7850">
        <v>679993600</v>
      </c>
      <c r="B7850" s="1">
        <v>45708</v>
      </c>
      <c r="C7850" t="s">
        <v>27</v>
      </c>
      <c r="D7850" t="s">
        <v>16</v>
      </c>
      <c r="E7850">
        <v>1</v>
      </c>
      <c r="F7850">
        <v>1</v>
      </c>
      <c r="G7850" t="s">
        <v>148</v>
      </c>
      <c r="H7850">
        <v>1</v>
      </c>
      <c r="I7850">
        <v>2</v>
      </c>
      <c r="J7850" t="s">
        <v>14</v>
      </c>
      <c r="K7850" s="36" t="s">
        <v>149</v>
      </c>
    </row>
    <row r="7851" spans="1:11" x14ac:dyDescent="0.25">
      <c r="A7851">
        <v>209581968</v>
      </c>
      <c r="B7851" s="1">
        <v>43326</v>
      </c>
      <c r="C7851" t="s">
        <v>11</v>
      </c>
      <c r="D7851" t="s">
        <v>21</v>
      </c>
      <c r="E7851">
        <v>1</v>
      </c>
      <c r="F7851">
        <v>0.89</v>
      </c>
      <c r="G7851" t="s">
        <v>148</v>
      </c>
      <c r="H7851">
        <v>1</v>
      </c>
      <c r="I7851">
        <v>3</v>
      </c>
      <c r="J7851" t="s">
        <v>14</v>
      </c>
      <c r="K7851" s="36" t="s">
        <v>149</v>
      </c>
    </row>
    <row r="7852" spans="1:11" x14ac:dyDescent="0.25">
      <c r="A7852">
        <v>425217918</v>
      </c>
      <c r="B7852" s="1">
        <v>44468</v>
      </c>
      <c r="C7852" t="s">
        <v>27</v>
      </c>
      <c r="D7852" t="s">
        <v>20</v>
      </c>
      <c r="E7852">
        <v>0.21</v>
      </c>
      <c r="F7852">
        <v>0</v>
      </c>
      <c r="G7852" t="s">
        <v>148</v>
      </c>
      <c r="H7852">
        <v>1</v>
      </c>
      <c r="I7852">
        <v>1</v>
      </c>
      <c r="J7852" t="s">
        <v>22</v>
      </c>
      <c r="K7852" s="36" t="s">
        <v>149</v>
      </c>
    </row>
    <row r="7853" spans="1:11" x14ac:dyDescent="0.25">
      <c r="A7853">
        <v>125557542</v>
      </c>
      <c r="B7853" s="1">
        <v>42837</v>
      </c>
      <c r="C7853" t="s">
        <v>11</v>
      </c>
      <c r="D7853" t="s">
        <v>16</v>
      </c>
      <c r="E7853">
        <v>1</v>
      </c>
      <c r="F7853">
        <v>0.5</v>
      </c>
      <c r="G7853" t="s">
        <v>148</v>
      </c>
      <c r="H7853">
        <v>1</v>
      </c>
      <c r="I7853">
        <v>1</v>
      </c>
      <c r="J7853" t="s">
        <v>14</v>
      </c>
      <c r="K7853" s="36" t="s">
        <v>149</v>
      </c>
    </row>
    <row r="7854" spans="1:11" x14ac:dyDescent="0.25">
      <c r="A7854">
        <v>680189375</v>
      </c>
      <c r="B7854" s="1">
        <v>45709</v>
      </c>
      <c r="C7854" t="s">
        <v>27</v>
      </c>
      <c r="D7854" t="s">
        <v>20</v>
      </c>
      <c r="E7854">
        <v>0.28000000000000003</v>
      </c>
      <c r="F7854">
        <v>0.25</v>
      </c>
      <c r="G7854" t="s">
        <v>148</v>
      </c>
      <c r="H7854">
        <v>1</v>
      </c>
      <c r="I7854">
        <v>1</v>
      </c>
      <c r="J7854" t="s">
        <v>22</v>
      </c>
      <c r="K7854" s="36" t="s">
        <v>149</v>
      </c>
    </row>
    <row r="7855" spans="1:11" x14ac:dyDescent="0.25">
      <c r="A7855">
        <v>503101420</v>
      </c>
      <c r="B7855" s="1">
        <v>44984</v>
      </c>
      <c r="C7855" t="s">
        <v>11</v>
      </c>
      <c r="D7855" t="s">
        <v>16</v>
      </c>
      <c r="E7855">
        <v>1</v>
      </c>
      <c r="F7855">
        <v>0.75</v>
      </c>
      <c r="G7855" t="s">
        <v>148</v>
      </c>
      <c r="H7855">
        <v>1</v>
      </c>
      <c r="I7855">
        <v>2</v>
      </c>
      <c r="J7855" t="s">
        <v>14</v>
      </c>
      <c r="K7855" s="36" t="s">
        <v>149</v>
      </c>
    </row>
    <row r="7856" spans="1:11" x14ac:dyDescent="0.25">
      <c r="A7856">
        <v>419004101</v>
      </c>
      <c r="B7856" s="1">
        <v>44426</v>
      </c>
      <c r="C7856" t="s">
        <v>27</v>
      </c>
      <c r="D7856" t="s">
        <v>16</v>
      </c>
      <c r="E7856">
        <v>1</v>
      </c>
      <c r="F7856">
        <v>0.89</v>
      </c>
      <c r="G7856" t="s">
        <v>148</v>
      </c>
      <c r="H7856">
        <v>1</v>
      </c>
      <c r="I7856">
        <v>2</v>
      </c>
      <c r="J7856" t="s">
        <v>22</v>
      </c>
      <c r="K7856" s="36" t="s">
        <v>149</v>
      </c>
    </row>
    <row r="7857" spans="1:11" x14ac:dyDescent="0.25">
      <c r="A7857">
        <v>681107075</v>
      </c>
      <c r="B7857" s="1">
        <v>45714</v>
      </c>
      <c r="C7857" t="s">
        <v>27</v>
      </c>
      <c r="D7857" t="s">
        <v>12</v>
      </c>
      <c r="F7857">
        <v>1</v>
      </c>
      <c r="G7857" t="s">
        <v>148</v>
      </c>
      <c r="H7857">
        <v>3</v>
      </c>
      <c r="I7857">
        <v>3</v>
      </c>
      <c r="J7857" t="s">
        <v>14</v>
      </c>
      <c r="K7857" s="36" t="s">
        <v>149</v>
      </c>
    </row>
    <row r="7858" spans="1:11" x14ac:dyDescent="0.25">
      <c r="A7858">
        <v>526170544</v>
      </c>
      <c r="B7858" s="1">
        <v>45123</v>
      </c>
      <c r="C7858" t="s">
        <v>11</v>
      </c>
      <c r="D7858" t="s">
        <v>16</v>
      </c>
      <c r="E7858">
        <v>0.82</v>
      </c>
      <c r="F7858">
        <v>0.38</v>
      </c>
      <c r="G7858" t="s">
        <v>148</v>
      </c>
      <c r="H7858">
        <v>1</v>
      </c>
      <c r="I7858">
        <v>1</v>
      </c>
      <c r="J7858" t="s">
        <v>14</v>
      </c>
      <c r="K7858" s="36" t="s">
        <v>149</v>
      </c>
    </row>
    <row r="7859" spans="1:11" x14ac:dyDescent="0.25">
      <c r="A7859">
        <v>669541472</v>
      </c>
      <c r="B7859" s="1">
        <v>45655</v>
      </c>
      <c r="C7859" t="s">
        <v>27</v>
      </c>
      <c r="D7859" t="s">
        <v>16</v>
      </c>
      <c r="E7859">
        <v>1</v>
      </c>
      <c r="F7859">
        <v>0.67</v>
      </c>
      <c r="G7859" t="s">
        <v>148</v>
      </c>
      <c r="H7859">
        <v>2</v>
      </c>
      <c r="I7859">
        <v>2</v>
      </c>
      <c r="J7859" t="s">
        <v>14</v>
      </c>
      <c r="K7859" s="36" t="s">
        <v>149</v>
      </c>
    </row>
    <row r="7860" spans="1:11" x14ac:dyDescent="0.25">
      <c r="A7860">
        <v>1770473</v>
      </c>
      <c r="B7860" s="1">
        <v>40957</v>
      </c>
      <c r="C7860" t="s">
        <v>19</v>
      </c>
      <c r="D7860" t="s">
        <v>12</v>
      </c>
      <c r="G7860" t="s">
        <v>148</v>
      </c>
      <c r="H7860">
        <v>2</v>
      </c>
      <c r="I7860">
        <v>4</v>
      </c>
      <c r="J7860" t="s">
        <v>14</v>
      </c>
      <c r="K7860" s="36" t="s">
        <v>149</v>
      </c>
    </row>
    <row r="7861" spans="1:11" x14ac:dyDescent="0.25">
      <c r="A7861">
        <v>64821171</v>
      </c>
      <c r="B7861" s="1">
        <v>42457</v>
      </c>
      <c r="C7861" t="s">
        <v>11</v>
      </c>
      <c r="D7861" t="s">
        <v>21</v>
      </c>
      <c r="E7861">
        <v>0.96</v>
      </c>
      <c r="F7861">
        <v>0.39</v>
      </c>
      <c r="G7861" t="s">
        <v>148</v>
      </c>
      <c r="H7861">
        <v>1</v>
      </c>
      <c r="I7861">
        <v>1</v>
      </c>
      <c r="J7861" t="s">
        <v>14</v>
      </c>
      <c r="K7861" s="36" t="s">
        <v>149</v>
      </c>
    </row>
    <row r="7862" spans="1:11" x14ac:dyDescent="0.25">
      <c r="A7862">
        <v>75456000</v>
      </c>
      <c r="B7862" s="1">
        <v>42523</v>
      </c>
      <c r="C7862" t="s">
        <v>11</v>
      </c>
      <c r="D7862" t="s">
        <v>20</v>
      </c>
      <c r="E7862">
        <v>0.33</v>
      </c>
      <c r="G7862" t="s">
        <v>148</v>
      </c>
      <c r="H7862">
        <v>1</v>
      </c>
      <c r="I7862">
        <v>6</v>
      </c>
      <c r="J7862" t="s">
        <v>14</v>
      </c>
      <c r="K7862" s="36" t="s">
        <v>149</v>
      </c>
    </row>
    <row r="7863" spans="1:11" x14ac:dyDescent="0.25">
      <c r="A7863">
        <v>681544562</v>
      </c>
      <c r="B7863" s="1">
        <v>45716</v>
      </c>
      <c r="C7863" t="s">
        <v>11</v>
      </c>
      <c r="D7863" t="s">
        <v>17</v>
      </c>
      <c r="E7863">
        <v>1</v>
      </c>
      <c r="F7863">
        <v>0.77</v>
      </c>
      <c r="G7863" t="s">
        <v>148</v>
      </c>
      <c r="H7863">
        <v>1</v>
      </c>
      <c r="I7863">
        <v>1</v>
      </c>
      <c r="J7863" t="s">
        <v>14</v>
      </c>
      <c r="K7863" s="36" t="s">
        <v>149</v>
      </c>
    </row>
    <row r="7864" spans="1:11" x14ac:dyDescent="0.25">
      <c r="A7864">
        <v>12662416</v>
      </c>
      <c r="B7864" s="1">
        <v>41698</v>
      </c>
      <c r="C7864" t="s">
        <v>41</v>
      </c>
      <c r="D7864" t="s">
        <v>16</v>
      </c>
      <c r="E7864">
        <v>1</v>
      </c>
      <c r="F7864">
        <v>0.25</v>
      </c>
      <c r="G7864" t="s">
        <v>148</v>
      </c>
      <c r="H7864">
        <v>1</v>
      </c>
      <c r="I7864">
        <v>1</v>
      </c>
      <c r="J7864" t="s">
        <v>14</v>
      </c>
      <c r="K7864" s="36" t="s">
        <v>149</v>
      </c>
    </row>
    <row r="7865" spans="1:11" x14ac:dyDescent="0.25">
      <c r="A7865">
        <v>410031505</v>
      </c>
      <c r="B7865" s="1">
        <v>44377</v>
      </c>
      <c r="C7865" t="s">
        <v>27</v>
      </c>
      <c r="D7865" t="s">
        <v>16</v>
      </c>
      <c r="E7865">
        <v>1</v>
      </c>
      <c r="F7865">
        <v>0.89</v>
      </c>
      <c r="G7865" t="s">
        <v>148</v>
      </c>
      <c r="H7865">
        <v>6</v>
      </c>
      <c r="I7865">
        <v>6</v>
      </c>
      <c r="J7865" t="s">
        <v>22</v>
      </c>
      <c r="K7865" s="36" t="s">
        <v>149</v>
      </c>
    </row>
    <row r="7866" spans="1:11" x14ac:dyDescent="0.25">
      <c r="A7866">
        <v>555873416</v>
      </c>
      <c r="B7866" s="1">
        <v>45302</v>
      </c>
      <c r="C7866" t="s">
        <v>27</v>
      </c>
      <c r="D7866" t="s">
        <v>17</v>
      </c>
      <c r="E7866">
        <v>0.8</v>
      </c>
      <c r="F7866">
        <v>0.99</v>
      </c>
      <c r="G7866" t="s">
        <v>148</v>
      </c>
      <c r="H7866">
        <v>1</v>
      </c>
      <c r="I7866">
        <v>4</v>
      </c>
      <c r="J7866" t="s">
        <v>14</v>
      </c>
      <c r="K7866" s="36" t="s">
        <v>149</v>
      </c>
    </row>
    <row r="7867" spans="1:11" x14ac:dyDescent="0.25">
      <c r="A7867">
        <v>3963515</v>
      </c>
      <c r="B7867" s="1">
        <v>41206</v>
      </c>
      <c r="C7867" t="s">
        <v>11</v>
      </c>
      <c r="D7867" t="s">
        <v>16</v>
      </c>
      <c r="E7867">
        <v>1</v>
      </c>
      <c r="F7867">
        <v>1</v>
      </c>
      <c r="G7867" t="s">
        <v>148</v>
      </c>
      <c r="H7867">
        <v>2</v>
      </c>
      <c r="I7867">
        <v>3</v>
      </c>
      <c r="J7867" t="s">
        <v>14</v>
      </c>
      <c r="K7867" s="36" t="s">
        <v>149</v>
      </c>
    </row>
    <row r="7868" spans="1:11" x14ac:dyDescent="0.25">
      <c r="A7868">
        <v>681278755</v>
      </c>
      <c r="B7868" s="1">
        <v>45715</v>
      </c>
      <c r="C7868" t="s">
        <v>27</v>
      </c>
      <c r="D7868" t="s">
        <v>12</v>
      </c>
      <c r="G7868" t="s">
        <v>148</v>
      </c>
      <c r="H7868">
        <v>1</v>
      </c>
      <c r="I7868">
        <v>1</v>
      </c>
      <c r="J7868" t="s">
        <v>22</v>
      </c>
      <c r="K7868" s="36" t="s">
        <v>149</v>
      </c>
    </row>
    <row r="7869" spans="1:11" x14ac:dyDescent="0.25">
      <c r="A7869">
        <v>679386123</v>
      </c>
      <c r="B7869" s="1">
        <v>45705</v>
      </c>
      <c r="C7869" t="s">
        <v>27</v>
      </c>
      <c r="D7869" t="s">
        <v>16</v>
      </c>
      <c r="E7869">
        <v>1</v>
      </c>
      <c r="F7869">
        <v>0.8</v>
      </c>
      <c r="G7869" t="s">
        <v>148</v>
      </c>
      <c r="H7869">
        <v>2</v>
      </c>
      <c r="I7869">
        <v>2</v>
      </c>
      <c r="J7869" t="s">
        <v>14</v>
      </c>
      <c r="K7869" s="36" t="s">
        <v>149</v>
      </c>
    </row>
    <row r="7870" spans="1:11" x14ac:dyDescent="0.25">
      <c r="A7870">
        <v>681696724</v>
      </c>
      <c r="B7870" s="1">
        <v>45717</v>
      </c>
      <c r="C7870" t="s">
        <v>27</v>
      </c>
      <c r="D7870" t="s">
        <v>12</v>
      </c>
      <c r="G7870" t="s">
        <v>148</v>
      </c>
      <c r="H7870">
        <v>1</v>
      </c>
      <c r="I7870">
        <v>1</v>
      </c>
      <c r="J7870" t="s">
        <v>14</v>
      </c>
      <c r="K7870" s="36" t="s">
        <v>149</v>
      </c>
    </row>
    <row r="7871" spans="1:11" x14ac:dyDescent="0.25">
      <c r="A7871">
        <v>38896252</v>
      </c>
      <c r="B7871" s="1">
        <v>42204</v>
      </c>
      <c r="C7871" t="s">
        <v>11</v>
      </c>
      <c r="D7871" t="s">
        <v>17</v>
      </c>
      <c r="E7871">
        <v>1</v>
      </c>
      <c r="F7871">
        <v>0.63</v>
      </c>
      <c r="G7871" t="s">
        <v>148</v>
      </c>
      <c r="H7871">
        <v>1</v>
      </c>
      <c r="I7871">
        <v>1</v>
      </c>
      <c r="J7871" t="s">
        <v>14</v>
      </c>
      <c r="K7871" s="36" t="s">
        <v>149</v>
      </c>
    </row>
    <row r="7872" spans="1:11" x14ac:dyDescent="0.25">
      <c r="A7872">
        <v>655891378</v>
      </c>
      <c r="B7872" s="1">
        <v>45572</v>
      </c>
      <c r="C7872" t="s">
        <v>27</v>
      </c>
      <c r="D7872" t="s">
        <v>21</v>
      </c>
      <c r="E7872">
        <v>0.92</v>
      </c>
      <c r="F7872">
        <v>0.42</v>
      </c>
      <c r="G7872" t="s">
        <v>148</v>
      </c>
      <c r="H7872">
        <v>1</v>
      </c>
      <c r="I7872">
        <v>1</v>
      </c>
      <c r="J7872" t="s">
        <v>22</v>
      </c>
      <c r="K7872" s="36" t="s">
        <v>149</v>
      </c>
    </row>
    <row r="7873" spans="1:11" x14ac:dyDescent="0.25">
      <c r="A7873">
        <v>15098728</v>
      </c>
      <c r="B7873" s="1">
        <v>42197</v>
      </c>
      <c r="C7873" t="s">
        <v>11</v>
      </c>
      <c r="D7873" t="s">
        <v>16</v>
      </c>
      <c r="E7873">
        <v>1</v>
      </c>
      <c r="F7873">
        <v>0.5</v>
      </c>
      <c r="G7873" t="s">
        <v>148</v>
      </c>
      <c r="H7873">
        <v>1</v>
      </c>
      <c r="I7873">
        <v>1</v>
      </c>
      <c r="J7873" t="s">
        <v>14</v>
      </c>
      <c r="K7873" s="36" t="s">
        <v>149</v>
      </c>
    </row>
    <row r="7874" spans="1:11" x14ac:dyDescent="0.25">
      <c r="A7874">
        <v>680673617</v>
      </c>
      <c r="B7874" s="1">
        <v>45712</v>
      </c>
      <c r="C7874" t="s">
        <v>11</v>
      </c>
      <c r="D7874" t="s">
        <v>12</v>
      </c>
      <c r="G7874" t="s">
        <v>148</v>
      </c>
      <c r="H7874">
        <v>2</v>
      </c>
      <c r="I7874">
        <v>2</v>
      </c>
      <c r="J7874" t="s">
        <v>14</v>
      </c>
      <c r="K7874" s="36" t="s">
        <v>149</v>
      </c>
    </row>
    <row r="7875" spans="1:11" x14ac:dyDescent="0.25">
      <c r="A7875">
        <v>38538275</v>
      </c>
      <c r="B7875" s="1">
        <v>42200</v>
      </c>
      <c r="C7875" t="s">
        <v>19</v>
      </c>
      <c r="D7875" t="s">
        <v>12</v>
      </c>
      <c r="G7875" t="s">
        <v>148</v>
      </c>
      <c r="H7875">
        <v>1</v>
      </c>
      <c r="I7875">
        <v>2</v>
      </c>
      <c r="J7875" t="s">
        <v>14</v>
      </c>
      <c r="K7875" s="36" t="s">
        <v>149</v>
      </c>
    </row>
    <row r="7876" spans="1:11" x14ac:dyDescent="0.25">
      <c r="A7876">
        <v>514422568</v>
      </c>
      <c r="B7876" s="1">
        <v>45058</v>
      </c>
      <c r="C7876" t="s">
        <v>27</v>
      </c>
      <c r="D7876" t="s">
        <v>17</v>
      </c>
      <c r="E7876">
        <v>0.93</v>
      </c>
      <c r="F7876">
        <v>0.5</v>
      </c>
      <c r="G7876" t="s">
        <v>148</v>
      </c>
      <c r="H7876">
        <v>1</v>
      </c>
      <c r="I7876">
        <v>1</v>
      </c>
      <c r="J7876" t="s">
        <v>14</v>
      </c>
      <c r="K7876" s="36" t="s">
        <v>149</v>
      </c>
    </row>
    <row r="7877" spans="1:11" x14ac:dyDescent="0.25">
      <c r="A7877">
        <v>497535335</v>
      </c>
      <c r="B7877" s="1">
        <v>44949</v>
      </c>
      <c r="C7877" t="s">
        <v>27</v>
      </c>
      <c r="D7877" t="s">
        <v>16</v>
      </c>
      <c r="E7877">
        <v>0.8</v>
      </c>
      <c r="F7877">
        <v>1</v>
      </c>
      <c r="G7877" t="s">
        <v>148</v>
      </c>
      <c r="H7877">
        <v>2</v>
      </c>
      <c r="I7877">
        <v>3</v>
      </c>
      <c r="J7877" t="s">
        <v>22</v>
      </c>
      <c r="K7877" s="36" t="s">
        <v>149</v>
      </c>
    </row>
    <row r="7878" spans="1:11" x14ac:dyDescent="0.25">
      <c r="A7878">
        <v>516974827</v>
      </c>
      <c r="B7878" s="1">
        <v>45074</v>
      </c>
      <c r="C7878" t="s">
        <v>11</v>
      </c>
      <c r="D7878" t="s">
        <v>16</v>
      </c>
      <c r="E7878">
        <v>1</v>
      </c>
      <c r="F7878">
        <v>1</v>
      </c>
      <c r="G7878" t="s">
        <v>148</v>
      </c>
      <c r="H7878">
        <v>1</v>
      </c>
      <c r="I7878">
        <v>1</v>
      </c>
      <c r="J7878" t="s">
        <v>14</v>
      </c>
      <c r="K7878" s="36" t="s">
        <v>149</v>
      </c>
    </row>
    <row r="7879" spans="1:11" x14ac:dyDescent="0.25">
      <c r="A7879">
        <v>158325860</v>
      </c>
      <c r="B7879" s="1">
        <v>43050</v>
      </c>
      <c r="C7879" t="s">
        <v>11</v>
      </c>
      <c r="D7879" t="s">
        <v>12</v>
      </c>
      <c r="G7879" t="s">
        <v>148</v>
      </c>
      <c r="H7879">
        <v>1</v>
      </c>
      <c r="I7879">
        <v>2</v>
      </c>
      <c r="J7879" t="s">
        <v>22</v>
      </c>
      <c r="K7879" s="36" t="s">
        <v>149</v>
      </c>
    </row>
    <row r="7880" spans="1:11" x14ac:dyDescent="0.25">
      <c r="A7880">
        <v>541350143</v>
      </c>
      <c r="B7880" s="1">
        <v>45210</v>
      </c>
      <c r="C7880" t="s">
        <v>11</v>
      </c>
      <c r="D7880" t="s">
        <v>12</v>
      </c>
      <c r="G7880" t="s">
        <v>148</v>
      </c>
      <c r="H7880">
        <v>2</v>
      </c>
      <c r="I7880">
        <v>2</v>
      </c>
      <c r="J7880" t="s">
        <v>14</v>
      </c>
      <c r="K7880" s="36" t="s">
        <v>149</v>
      </c>
    </row>
    <row r="7881" spans="1:11" x14ac:dyDescent="0.25">
      <c r="A7881">
        <v>248383614</v>
      </c>
      <c r="B7881" s="1">
        <v>43536</v>
      </c>
      <c r="C7881" t="s">
        <v>27</v>
      </c>
      <c r="D7881" t="s">
        <v>12</v>
      </c>
      <c r="F7881">
        <v>0.22</v>
      </c>
      <c r="G7881" t="s">
        <v>148</v>
      </c>
      <c r="H7881">
        <v>1</v>
      </c>
      <c r="I7881">
        <v>1</v>
      </c>
      <c r="J7881" t="s">
        <v>14</v>
      </c>
      <c r="K7881" s="36" t="s">
        <v>149</v>
      </c>
    </row>
    <row r="7882" spans="1:11" x14ac:dyDescent="0.25">
      <c r="A7882">
        <v>3523064</v>
      </c>
      <c r="B7882" s="1">
        <v>41162</v>
      </c>
      <c r="C7882" t="s">
        <v>11</v>
      </c>
      <c r="D7882" t="s">
        <v>16</v>
      </c>
      <c r="E7882">
        <v>1</v>
      </c>
      <c r="F7882">
        <v>1</v>
      </c>
      <c r="G7882" t="s">
        <v>148</v>
      </c>
      <c r="H7882">
        <v>5</v>
      </c>
      <c r="I7882">
        <v>6</v>
      </c>
      <c r="J7882" t="s">
        <v>14</v>
      </c>
      <c r="K7882" s="36" t="s">
        <v>149</v>
      </c>
    </row>
    <row r="7883" spans="1:11" x14ac:dyDescent="0.25">
      <c r="A7883">
        <v>18219353</v>
      </c>
      <c r="B7883" s="1">
        <v>41836</v>
      </c>
      <c r="C7883" t="s">
        <v>11</v>
      </c>
      <c r="D7883" t="s">
        <v>16</v>
      </c>
      <c r="E7883">
        <v>1</v>
      </c>
      <c r="F7883">
        <v>0.33</v>
      </c>
      <c r="G7883" t="s">
        <v>148</v>
      </c>
      <c r="H7883">
        <v>7</v>
      </c>
      <c r="I7883">
        <v>10</v>
      </c>
      <c r="J7883" t="s">
        <v>18</v>
      </c>
      <c r="K7883" s="36" t="s">
        <v>148</v>
      </c>
    </row>
    <row r="7884" spans="1:11" x14ac:dyDescent="0.25">
      <c r="A7884">
        <v>681961429</v>
      </c>
      <c r="B7884" s="1">
        <v>45718</v>
      </c>
      <c r="C7884" t="s">
        <v>11</v>
      </c>
      <c r="D7884" t="s">
        <v>12</v>
      </c>
      <c r="F7884">
        <v>1</v>
      </c>
      <c r="G7884" t="s">
        <v>148</v>
      </c>
      <c r="H7884">
        <v>1</v>
      </c>
      <c r="I7884">
        <v>1</v>
      </c>
      <c r="J7884" t="s">
        <v>14</v>
      </c>
      <c r="K7884" s="36" t="s">
        <v>149</v>
      </c>
    </row>
    <row r="7885" spans="1:11" x14ac:dyDescent="0.25">
      <c r="A7885">
        <v>681962914</v>
      </c>
      <c r="B7885" s="1">
        <v>45718</v>
      </c>
      <c r="C7885" t="s">
        <v>27</v>
      </c>
      <c r="D7885" t="s">
        <v>12</v>
      </c>
      <c r="F7885">
        <v>0</v>
      </c>
      <c r="G7885" t="s">
        <v>148</v>
      </c>
      <c r="H7885">
        <v>1</v>
      </c>
      <c r="I7885">
        <v>1</v>
      </c>
      <c r="J7885" t="s">
        <v>22</v>
      </c>
      <c r="K7885" s="36" t="s">
        <v>149</v>
      </c>
    </row>
    <row r="7886" spans="1:11" x14ac:dyDescent="0.25">
      <c r="A7886">
        <v>681983473</v>
      </c>
      <c r="B7886" s="1">
        <v>45718</v>
      </c>
      <c r="C7886" t="s">
        <v>27</v>
      </c>
      <c r="D7886" t="s">
        <v>12</v>
      </c>
      <c r="G7886" t="s">
        <v>148</v>
      </c>
      <c r="H7886">
        <v>1</v>
      </c>
      <c r="I7886">
        <v>1</v>
      </c>
      <c r="J7886" t="s">
        <v>14</v>
      </c>
      <c r="K7886" s="36" t="s">
        <v>149</v>
      </c>
    </row>
    <row r="7887" spans="1:11" x14ac:dyDescent="0.25">
      <c r="A7887">
        <v>368390948</v>
      </c>
      <c r="B7887" s="1">
        <v>44094</v>
      </c>
      <c r="C7887" t="s">
        <v>11</v>
      </c>
      <c r="D7887" t="s">
        <v>16</v>
      </c>
      <c r="E7887">
        <v>1</v>
      </c>
      <c r="F7887">
        <v>1</v>
      </c>
      <c r="G7887" t="s">
        <v>148</v>
      </c>
      <c r="H7887">
        <v>2</v>
      </c>
      <c r="I7887">
        <v>2</v>
      </c>
      <c r="J7887" t="s">
        <v>22</v>
      </c>
      <c r="K7887" s="36" t="s">
        <v>149</v>
      </c>
    </row>
    <row r="7888" spans="1:11" x14ac:dyDescent="0.25">
      <c r="A7888">
        <v>416541176</v>
      </c>
      <c r="B7888" s="1">
        <v>44410</v>
      </c>
      <c r="C7888" t="s">
        <v>27</v>
      </c>
      <c r="D7888" t="s">
        <v>16</v>
      </c>
      <c r="E7888">
        <v>1</v>
      </c>
      <c r="F7888">
        <v>1</v>
      </c>
      <c r="G7888" t="s">
        <v>148</v>
      </c>
      <c r="H7888">
        <v>1</v>
      </c>
      <c r="I7888">
        <v>2</v>
      </c>
      <c r="J7888" t="s">
        <v>22</v>
      </c>
      <c r="K7888" s="36" t="s">
        <v>148</v>
      </c>
    </row>
    <row r="7889" spans="1:11" x14ac:dyDescent="0.25">
      <c r="A7889">
        <v>681979786</v>
      </c>
      <c r="B7889" s="1">
        <v>45718</v>
      </c>
      <c r="C7889" t="s">
        <v>11</v>
      </c>
      <c r="D7889" t="s">
        <v>16</v>
      </c>
      <c r="E7889">
        <v>1</v>
      </c>
      <c r="F7889">
        <v>1</v>
      </c>
      <c r="G7889" t="s">
        <v>148</v>
      </c>
      <c r="H7889">
        <v>1</v>
      </c>
      <c r="I7889">
        <v>1</v>
      </c>
      <c r="J7889" t="s">
        <v>22</v>
      </c>
      <c r="K7889" s="36" t="s">
        <v>149</v>
      </c>
    </row>
    <row r="7890" spans="1:11" x14ac:dyDescent="0.25">
      <c r="A7890">
        <v>487868337</v>
      </c>
      <c r="B7890" s="1">
        <v>44880</v>
      </c>
      <c r="C7890" t="s">
        <v>11</v>
      </c>
      <c r="D7890" t="s">
        <v>12</v>
      </c>
      <c r="G7890" t="s">
        <v>148</v>
      </c>
      <c r="H7890">
        <v>1</v>
      </c>
      <c r="I7890">
        <v>1</v>
      </c>
      <c r="J7890" t="s">
        <v>14</v>
      </c>
      <c r="K7890" s="36" t="s">
        <v>149</v>
      </c>
    </row>
    <row r="7891" spans="1:11" x14ac:dyDescent="0.25">
      <c r="A7891">
        <v>517487206</v>
      </c>
      <c r="B7891" s="1">
        <v>45077</v>
      </c>
      <c r="C7891" t="s">
        <v>11</v>
      </c>
      <c r="D7891" t="s">
        <v>12</v>
      </c>
      <c r="G7891" t="s">
        <v>148</v>
      </c>
      <c r="H7891">
        <v>2</v>
      </c>
      <c r="I7891">
        <v>2</v>
      </c>
      <c r="J7891" t="s">
        <v>22</v>
      </c>
      <c r="K7891" s="36" t="s">
        <v>149</v>
      </c>
    </row>
    <row r="7892" spans="1:11" x14ac:dyDescent="0.25">
      <c r="A7892">
        <v>681522815</v>
      </c>
      <c r="B7892" s="1">
        <v>45716</v>
      </c>
      <c r="C7892" t="s">
        <v>27</v>
      </c>
      <c r="D7892" t="s">
        <v>16</v>
      </c>
      <c r="E7892">
        <v>1</v>
      </c>
      <c r="F7892">
        <v>1</v>
      </c>
      <c r="G7892" t="s">
        <v>148</v>
      </c>
      <c r="H7892">
        <v>1</v>
      </c>
      <c r="I7892">
        <v>2</v>
      </c>
      <c r="J7892" t="s">
        <v>14</v>
      </c>
      <c r="K7892" s="36" t="s">
        <v>149</v>
      </c>
    </row>
    <row r="7893" spans="1:11" x14ac:dyDescent="0.25">
      <c r="A7893">
        <v>543251626</v>
      </c>
      <c r="B7893" s="1">
        <v>45223</v>
      </c>
      <c r="C7893" t="s">
        <v>27</v>
      </c>
      <c r="D7893" t="s">
        <v>12</v>
      </c>
      <c r="G7893" t="s">
        <v>148</v>
      </c>
      <c r="H7893">
        <v>4</v>
      </c>
      <c r="I7893">
        <v>4</v>
      </c>
      <c r="J7893" t="s">
        <v>22</v>
      </c>
      <c r="K7893" s="36" t="s">
        <v>149</v>
      </c>
    </row>
    <row r="7894" spans="1:11" x14ac:dyDescent="0.25">
      <c r="A7894">
        <v>682163282</v>
      </c>
      <c r="B7894" s="1">
        <v>45719</v>
      </c>
      <c r="C7894" t="s">
        <v>27</v>
      </c>
      <c r="D7894" t="s">
        <v>12</v>
      </c>
      <c r="G7894" t="s">
        <v>148</v>
      </c>
      <c r="H7894">
        <v>4</v>
      </c>
      <c r="I7894">
        <v>4</v>
      </c>
      <c r="J7894" t="s">
        <v>14</v>
      </c>
      <c r="K7894" s="36" t="s">
        <v>149</v>
      </c>
    </row>
    <row r="7895" spans="1:11" x14ac:dyDescent="0.25">
      <c r="A7895">
        <v>14664507</v>
      </c>
      <c r="B7895" s="1">
        <v>41753</v>
      </c>
      <c r="C7895" t="s">
        <v>11</v>
      </c>
      <c r="D7895" t="s">
        <v>16</v>
      </c>
      <c r="E7895">
        <v>1</v>
      </c>
      <c r="F7895">
        <v>0</v>
      </c>
      <c r="G7895" t="s">
        <v>148</v>
      </c>
      <c r="H7895">
        <v>1</v>
      </c>
      <c r="I7895">
        <v>1</v>
      </c>
      <c r="J7895" t="s">
        <v>14</v>
      </c>
      <c r="K7895" s="36" t="s">
        <v>148</v>
      </c>
    </row>
    <row r="7896" spans="1:11" x14ac:dyDescent="0.25">
      <c r="A7896">
        <v>682175911</v>
      </c>
      <c r="B7896" s="1">
        <v>45719</v>
      </c>
      <c r="C7896" t="s">
        <v>11</v>
      </c>
      <c r="D7896" t="s">
        <v>12</v>
      </c>
      <c r="G7896" t="s">
        <v>148</v>
      </c>
      <c r="H7896">
        <v>1</v>
      </c>
      <c r="I7896">
        <v>1</v>
      </c>
      <c r="J7896" t="s">
        <v>22</v>
      </c>
      <c r="K7896" s="36" t="s">
        <v>149</v>
      </c>
    </row>
    <row r="7897" spans="1:11" x14ac:dyDescent="0.25">
      <c r="A7897">
        <v>571434228</v>
      </c>
      <c r="B7897" s="1">
        <v>45391</v>
      </c>
      <c r="C7897" t="s">
        <v>27</v>
      </c>
      <c r="D7897" t="s">
        <v>17</v>
      </c>
      <c r="E7897">
        <v>0.93</v>
      </c>
      <c r="F7897">
        <v>0.71</v>
      </c>
      <c r="G7897" t="s">
        <v>148</v>
      </c>
      <c r="H7897">
        <v>2</v>
      </c>
      <c r="I7897">
        <v>2</v>
      </c>
      <c r="J7897" t="s">
        <v>22</v>
      </c>
      <c r="K7897" s="36" t="s">
        <v>149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FADD-CDA2-4594-83CD-A2C1DC4F05BD}">
  <dimension ref="A1:H7897"/>
  <sheetViews>
    <sheetView workbookViewId="0"/>
  </sheetViews>
  <sheetFormatPr baseColWidth="10" defaultRowHeight="15" x14ac:dyDescent="0.25"/>
  <cols>
    <col min="1" max="1" width="12.85546875" customWidth="1"/>
    <col min="2" max="2" width="21.7109375" customWidth="1"/>
    <col min="3" max="3" width="26.28515625" bestFit="1" customWidth="1"/>
    <col min="4" max="4" width="28" bestFit="1" customWidth="1"/>
    <col min="5" max="5" width="12.28515625" customWidth="1"/>
    <col min="6" max="6" width="20.7109375" bestFit="1" customWidth="1"/>
    <col min="7" max="7" width="26" bestFit="1" customWidth="1"/>
    <col min="8" max="8" width="24.5703125" bestFit="1" customWidth="1"/>
  </cols>
  <sheetData>
    <row r="1" spans="1:8" x14ac:dyDescent="0.25">
      <c r="A1" t="s">
        <v>178</v>
      </c>
      <c r="B1" t="s">
        <v>177</v>
      </c>
      <c r="C1" t="s">
        <v>4</v>
      </c>
      <c r="D1" t="s">
        <v>5</v>
      </c>
      <c r="E1" t="s">
        <v>175</v>
      </c>
      <c r="F1" t="s">
        <v>7</v>
      </c>
      <c r="G1" t="s">
        <v>8</v>
      </c>
      <c r="H1" t="s">
        <v>176</v>
      </c>
    </row>
    <row r="2" spans="1:8" x14ac:dyDescent="0.25">
      <c r="A2" s="43">
        <v>2010</v>
      </c>
      <c r="B2">
        <v>0</v>
      </c>
      <c r="D2">
        <v>0</v>
      </c>
      <c r="E2">
        <v>1</v>
      </c>
      <c r="F2">
        <v>2</v>
      </c>
      <c r="G2">
        <v>2</v>
      </c>
      <c r="H2" s="36">
        <v>2</v>
      </c>
    </row>
    <row r="3" spans="1:8" x14ac:dyDescent="0.25">
      <c r="A3" s="43">
        <v>2010</v>
      </c>
      <c r="B3">
        <v>4</v>
      </c>
      <c r="C3">
        <v>1</v>
      </c>
      <c r="D3">
        <v>1</v>
      </c>
      <c r="E3">
        <v>1</v>
      </c>
      <c r="F3">
        <v>3</v>
      </c>
      <c r="G3">
        <v>3</v>
      </c>
      <c r="H3" s="36">
        <v>2</v>
      </c>
    </row>
    <row r="4" spans="1:8" x14ac:dyDescent="0.25">
      <c r="A4" s="43">
        <v>2011</v>
      </c>
      <c r="B4">
        <v>3</v>
      </c>
      <c r="C4">
        <v>1</v>
      </c>
      <c r="D4">
        <v>1</v>
      </c>
      <c r="E4">
        <v>1</v>
      </c>
      <c r="F4">
        <v>1</v>
      </c>
      <c r="G4">
        <v>2</v>
      </c>
      <c r="H4" s="36">
        <v>2</v>
      </c>
    </row>
    <row r="5" spans="1:8" x14ac:dyDescent="0.25">
      <c r="A5" s="43">
        <v>2011</v>
      </c>
      <c r="B5">
        <v>4</v>
      </c>
      <c r="C5">
        <v>1</v>
      </c>
      <c r="D5">
        <v>1</v>
      </c>
      <c r="E5">
        <v>1</v>
      </c>
      <c r="F5">
        <v>4</v>
      </c>
      <c r="G5">
        <v>29</v>
      </c>
      <c r="H5" s="36">
        <v>2</v>
      </c>
    </row>
    <row r="6" spans="1:8" x14ac:dyDescent="0.25">
      <c r="A6" s="43">
        <v>2011</v>
      </c>
      <c r="B6">
        <v>4</v>
      </c>
      <c r="C6">
        <v>1</v>
      </c>
      <c r="D6">
        <v>0.96</v>
      </c>
      <c r="E6">
        <v>0</v>
      </c>
      <c r="F6">
        <v>5</v>
      </c>
      <c r="G6">
        <v>8</v>
      </c>
      <c r="H6" s="36">
        <v>2</v>
      </c>
    </row>
    <row r="7" spans="1:8" x14ac:dyDescent="0.25">
      <c r="A7" s="43">
        <v>2010</v>
      </c>
      <c r="B7">
        <v>0</v>
      </c>
      <c r="D7">
        <v>1</v>
      </c>
      <c r="E7">
        <v>1</v>
      </c>
      <c r="F7">
        <v>1</v>
      </c>
      <c r="G7">
        <v>1</v>
      </c>
      <c r="H7" s="36">
        <v>2</v>
      </c>
    </row>
    <row r="8" spans="1:8" x14ac:dyDescent="0.25">
      <c r="A8" s="43">
        <v>2012</v>
      </c>
      <c r="B8">
        <v>4</v>
      </c>
      <c r="C8">
        <v>1</v>
      </c>
      <c r="E8">
        <v>1</v>
      </c>
      <c r="F8">
        <v>1</v>
      </c>
      <c r="G8">
        <v>1</v>
      </c>
      <c r="H8" s="36">
        <v>2</v>
      </c>
    </row>
    <row r="9" spans="1:8" x14ac:dyDescent="0.25">
      <c r="A9" s="43">
        <v>2012</v>
      </c>
      <c r="B9">
        <v>4</v>
      </c>
      <c r="C9">
        <v>1</v>
      </c>
      <c r="D9">
        <v>0.95</v>
      </c>
      <c r="E9">
        <v>1</v>
      </c>
      <c r="F9">
        <v>2</v>
      </c>
      <c r="G9">
        <v>3</v>
      </c>
      <c r="H9" s="36">
        <v>2</v>
      </c>
    </row>
    <row r="10" spans="1:8" x14ac:dyDescent="0.25">
      <c r="A10" s="43">
        <v>2012</v>
      </c>
      <c r="B10">
        <v>3</v>
      </c>
      <c r="C10">
        <v>1</v>
      </c>
      <c r="D10">
        <v>0.59</v>
      </c>
      <c r="E10">
        <v>2</v>
      </c>
      <c r="F10">
        <v>3</v>
      </c>
      <c r="G10">
        <v>4</v>
      </c>
      <c r="H10" s="36">
        <v>2</v>
      </c>
    </row>
    <row r="11" spans="1:8" x14ac:dyDescent="0.25">
      <c r="A11" s="43">
        <v>2012</v>
      </c>
      <c r="B11">
        <v>4</v>
      </c>
      <c r="C11">
        <v>1</v>
      </c>
      <c r="D11">
        <v>1</v>
      </c>
      <c r="E11">
        <v>2</v>
      </c>
      <c r="F11">
        <v>3</v>
      </c>
      <c r="G11">
        <v>5</v>
      </c>
      <c r="H11" s="36">
        <v>2</v>
      </c>
    </row>
    <row r="12" spans="1:8" x14ac:dyDescent="0.25">
      <c r="A12" s="43">
        <v>2011</v>
      </c>
      <c r="B12">
        <v>4</v>
      </c>
      <c r="C12">
        <v>1</v>
      </c>
      <c r="D12">
        <v>1</v>
      </c>
      <c r="E12">
        <v>1</v>
      </c>
      <c r="F12">
        <v>3</v>
      </c>
      <c r="G12">
        <v>7</v>
      </c>
      <c r="H12" s="36">
        <v>2</v>
      </c>
    </row>
    <row r="13" spans="1:8" x14ac:dyDescent="0.25">
      <c r="A13" s="43">
        <v>2011</v>
      </c>
      <c r="B13">
        <v>4</v>
      </c>
      <c r="C13">
        <v>1</v>
      </c>
      <c r="D13">
        <v>1</v>
      </c>
      <c r="E13">
        <v>1</v>
      </c>
      <c r="F13">
        <v>1</v>
      </c>
      <c r="G13">
        <v>1</v>
      </c>
      <c r="H13" s="36">
        <v>2</v>
      </c>
    </row>
    <row r="14" spans="1:8" x14ac:dyDescent="0.25">
      <c r="A14" s="43">
        <v>2011</v>
      </c>
      <c r="B14">
        <v>3</v>
      </c>
      <c r="C14">
        <v>0.91</v>
      </c>
      <c r="D14">
        <v>0.7</v>
      </c>
      <c r="E14">
        <v>2</v>
      </c>
      <c r="F14">
        <v>2</v>
      </c>
      <c r="G14">
        <v>2</v>
      </c>
      <c r="H14" s="36">
        <v>2</v>
      </c>
    </row>
    <row r="15" spans="1:8" x14ac:dyDescent="0.25">
      <c r="A15" s="43">
        <v>2011</v>
      </c>
      <c r="B15">
        <v>4</v>
      </c>
      <c r="C15">
        <v>1</v>
      </c>
      <c r="D15">
        <v>1</v>
      </c>
      <c r="E15">
        <v>0</v>
      </c>
      <c r="F15">
        <v>3</v>
      </c>
      <c r="G15">
        <v>4</v>
      </c>
      <c r="H15" s="36">
        <v>2</v>
      </c>
    </row>
    <row r="16" spans="1:8" x14ac:dyDescent="0.25">
      <c r="A16" s="43">
        <v>2011</v>
      </c>
      <c r="B16">
        <v>4</v>
      </c>
      <c r="C16">
        <v>1</v>
      </c>
      <c r="D16">
        <v>0.82</v>
      </c>
      <c r="E16">
        <v>2</v>
      </c>
      <c r="F16">
        <v>2</v>
      </c>
      <c r="G16">
        <v>3</v>
      </c>
      <c r="H16" s="36">
        <v>2</v>
      </c>
    </row>
    <row r="17" spans="1:8" x14ac:dyDescent="0.25">
      <c r="A17" s="43">
        <v>2012</v>
      </c>
      <c r="B17">
        <v>4</v>
      </c>
      <c r="C17">
        <v>1</v>
      </c>
      <c r="D17">
        <v>1</v>
      </c>
      <c r="E17">
        <v>1</v>
      </c>
      <c r="F17">
        <v>3</v>
      </c>
      <c r="G17">
        <v>3</v>
      </c>
      <c r="H17" s="36">
        <v>2</v>
      </c>
    </row>
    <row r="18" spans="1:8" x14ac:dyDescent="0.25">
      <c r="A18" s="43">
        <v>2012</v>
      </c>
      <c r="B18">
        <v>3</v>
      </c>
      <c r="C18">
        <v>1</v>
      </c>
      <c r="D18">
        <v>0</v>
      </c>
      <c r="E18">
        <v>1</v>
      </c>
      <c r="F18">
        <v>2</v>
      </c>
      <c r="G18">
        <v>2</v>
      </c>
      <c r="H18" s="36">
        <v>2</v>
      </c>
    </row>
    <row r="19" spans="1:8" x14ac:dyDescent="0.25">
      <c r="A19" s="43">
        <v>2012</v>
      </c>
      <c r="B19">
        <v>2</v>
      </c>
      <c r="C19">
        <v>0.2</v>
      </c>
      <c r="D19">
        <v>0</v>
      </c>
      <c r="E19">
        <v>1</v>
      </c>
      <c r="F19">
        <v>2</v>
      </c>
      <c r="G19">
        <v>2</v>
      </c>
      <c r="H19" s="36">
        <v>2</v>
      </c>
    </row>
    <row r="20" spans="1:8" x14ac:dyDescent="0.25">
      <c r="A20" s="43">
        <v>2012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 s="36">
        <v>2</v>
      </c>
    </row>
    <row r="21" spans="1:8" x14ac:dyDescent="0.25">
      <c r="A21" s="43">
        <v>2011</v>
      </c>
      <c r="B21">
        <v>4</v>
      </c>
      <c r="C21">
        <v>1</v>
      </c>
      <c r="D21">
        <v>0.93</v>
      </c>
      <c r="E21">
        <v>2</v>
      </c>
      <c r="F21">
        <v>1</v>
      </c>
      <c r="G21">
        <v>2</v>
      </c>
      <c r="H21" s="36">
        <v>2</v>
      </c>
    </row>
    <row r="22" spans="1:8" x14ac:dyDescent="0.25">
      <c r="A22" s="43">
        <v>2011</v>
      </c>
      <c r="B22">
        <v>1</v>
      </c>
      <c r="C22">
        <v>1</v>
      </c>
      <c r="D22">
        <v>0.5</v>
      </c>
      <c r="E22">
        <v>1</v>
      </c>
      <c r="F22">
        <v>2</v>
      </c>
      <c r="G22">
        <v>4</v>
      </c>
      <c r="H22" s="36">
        <v>2</v>
      </c>
    </row>
    <row r="23" spans="1:8" x14ac:dyDescent="0.25">
      <c r="A23" s="43">
        <v>2011</v>
      </c>
      <c r="B23">
        <v>4</v>
      </c>
      <c r="C23">
        <v>1</v>
      </c>
      <c r="D23">
        <v>0.99</v>
      </c>
      <c r="E23">
        <v>0</v>
      </c>
      <c r="F23">
        <v>5</v>
      </c>
      <c r="G23">
        <v>8</v>
      </c>
      <c r="H23" s="36">
        <v>2</v>
      </c>
    </row>
    <row r="24" spans="1:8" x14ac:dyDescent="0.25">
      <c r="A24" s="43">
        <v>2011</v>
      </c>
      <c r="B24">
        <v>4</v>
      </c>
      <c r="C24">
        <v>1</v>
      </c>
      <c r="D24">
        <v>0.92</v>
      </c>
      <c r="E24">
        <v>2</v>
      </c>
      <c r="F24">
        <v>1</v>
      </c>
      <c r="G24">
        <v>2</v>
      </c>
      <c r="H24" s="36">
        <v>2</v>
      </c>
    </row>
    <row r="25" spans="1:8" x14ac:dyDescent="0.25">
      <c r="A25" s="43">
        <v>2011</v>
      </c>
      <c r="B25">
        <v>4</v>
      </c>
      <c r="C25">
        <v>0.94</v>
      </c>
      <c r="D25">
        <v>0.99</v>
      </c>
      <c r="E25">
        <v>1</v>
      </c>
      <c r="F25">
        <v>15</v>
      </c>
      <c r="G25">
        <v>24</v>
      </c>
      <c r="H25" s="36">
        <v>2</v>
      </c>
    </row>
    <row r="26" spans="1:8" x14ac:dyDescent="0.25">
      <c r="A26" s="43">
        <v>2012</v>
      </c>
      <c r="B26">
        <v>4</v>
      </c>
      <c r="C26">
        <v>1</v>
      </c>
      <c r="D26">
        <v>1</v>
      </c>
      <c r="E26">
        <v>1</v>
      </c>
      <c r="F26">
        <v>2</v>
      </c>
      <c r="G26">
        <v>2</v>
      </c>
      <c r="H26" s="36">
        <v>2</v>
      </c>
    </row>
    <row r="27" spans="1:8" x14ac:dyDescent="0.25">
      <c r="A27" s="43">
        <v>2012</v>
      </c>
      <c r="B27">
        <v>4</v>
      </c>
      <c r="C27">
        <v>1</v>
      </c>
      <c r="D27">
        <v>1</v>
      </c>
      <c r="E27">
        <v>2</v>
      </c>
      <c r="F27">
        <v>6</v>
      </c>
      <c r="G27">
        <v>13</v>
      </c>
      <c r="H27" s="36">
        <v>2</v>
      </c>
    </row>
    <row r="28" spans="1:8" x14ac:dyDescent="0.25">
      <c r="A28" s="43">
        <v>2012</v>
      </c>
      <c r="B28">
        <v>4</v>
      </c>
      <c r="C28">
        <v>1</v>
      </c>
      <c r="D28">
        <v>1</v>
      </c>
      <c r="E28">
        <v>2</v>
      </c>
      <c r="F28">
        <v>1</v>
      </c>
      <c r="G28">
        <v>1</v>
      </c>
      <c r="H28" s="36">
        <v>2</v>
      </c>
    </row>
    <row r="29" spans="1:8" x14ac:dyDescent="0.25">
      <c r="A29" s="43">
        <v>2012</v>
      </c>
      <c r="B29">
        <v>4</v>
      </c>
      <c r="C29">
        <v>1</v>
      </c>
      <c r="D29">
        <v>0.85</v>
      </c>
      <c r="E29">
        <v>2</v>
      </c>
      <c r="F29">
        <v>1</v>
      </c>
      <c r="G29">
        <v>1</v>
      </c>
      <c r="H29" s="36">
        <v>2</v>
      </c>
    </row>
    <row r="30" spans="1:8" x14ac:dyDescent="0.25">
      <c r="A30" s="43">
        <v>2012</v>
      </c>
      <c r="B30">
        <v>4</v>
      </c>
      <c r="C30">
        <v>1</v>
      </c>
      <c r="D30">
        <v>0.95</v>
      </c>
      <c r="E30">
        <v>2</v>
      </c>
      <c r="F30">
        <v>1</v>
      </c>
      <c r="G30">
        <v>1</v>
      </c>
      <c r="H30" s="36">
        <v>2</v>
      </c>
    </row>
    <row r="31" spans="1:8" x14ac:dyDescent="0.25">
      <c r="A31" s="43">
        <v>2012</v>
      </c>
      <c r="B31">
        <v>1</v>
      </c>
      <c r="C31">
        <v>1</v>
      </c>
      <c r="E31">
        <v>1</v>
      </c>
      <c r="F31">
        <v>1</v>
      </c>
      <c r="G31">
        <v>1</v>
      </c>
      <c r="H31" s="36">
        <v>2</v>
      </c>
    </row>
    <row r="32" spans="1:8" x14ac:dyDescent="0.25">
      <c r="A32" s="43">
        <v>2012</v>
      </c>
      <c r="B32">
        <v>4</v>
      </c>
      <c r="C32">
        <v>1</v>
      </c>
      <c r="D32">
        <v>0.93</v>
      </c>
      <c r="E32">
        <v>1</v>
      </c>
      <c r="F32">
        <v>1</v>
      </c>
      <c r="G32">
        <v>1</v>
      </c>
      <c r="H32" s="36">
        <v>2</v>
      </c>
    </row>
    <row r="33" spans="1:8" x14ac:dyDescent="0.25">
      <c r="A33" s="43">
        <v>2011</v>
      </c>
      <c r="B33">
        <v>3</v>
      </c>
      <c r="C33">
        <v>0.86</v>
      </c>
      <c r="D33">
        <v>0.77</v>
      </c>
      <c r="E33">
        <v>1</v>
      </c>
      <c r="F33">
        <v>2</v>
      </c>
      <c r="G33">
        <v>3</v>
      </c>
      <c r="H33" s="36">
        <v>2</v>
      </c>
    </row>
    <row r="34" spans="1:8" x14ac:dyDescent="0.25">
      <c r="A34" s="43">
        <v>2012</v>
      </c>
      <c r="B34">
        <v>4</v>
      </c>
      <c r="C34">
        <v>1</v>
      </c>
      <c r="D34">
        <v>0.99</v>
      </c>
      <c r="E34">
        <v>1</v>
      </c>
      <c r="F34">
        <v>7</v>
      </c>
      <c r="G34">
        <v>21</v>
      </c>
      <c r="H34" s="36">
        <v>2</v>
      </c>
    </row>
    <row r="35" spans="1:8" x14ac:dyDescent="0.25">
      <c r="A35" s="43">
        <v>2011</v>
      </c>
      <c r="B35">
        <v>4</v>
      </c>
      <c r="C35">
        <v>1</v>
      </c>
      <c r="D35">
        <v>0.91</v>
      </c>
      <c r="E35">
        <v>2</v>
      </c>
      <c r="F35">
        <v>1</v>
      </c>
      <c r="G35">
        <v>5</v>
      </c>
      <c r="H35" s="36">
        <v>2</v>
      </c>
    </row>
    <row r="36" spans="1:8" x14ac:dyDescent="0.25">
      <c r="A36" s="43">
        <v>2011</v>
      </c>
      <c r="B36">
        <v>4</v>
      </c>
      <c r="C36">
        <v>1</v>
      </c>
      <c r="D36">
        <v>1</v>
      </c>
      <c r="E36">
        <v>2</v>
      </c>
      <c r="F36">
        <v>1</v>
      </c>
      <c r="G36">
        <v>1</v>
      </c>
      <c r="H36" s="36">
        <v>1</v>
      </c>
    </row>
    <row r="37" spans="1:8" x14ac:dyDescent="0.25">
      <c r="A37" s="43">
        <v>2011</v>
      </c>
      <c r="B37">
        <v>4</v>
      </c>
      <c r="C37">
        <v>1</v>
      </c>
      <c r="D37">
        <v>1</v>
      </c>
      <c r="E37">
        <v>2</v>
      </c>
      <c r="F37">
        <v>2</v>
      </c>
      <c r="G37">
        <v>6</v>
      </c>
      <c r="H37" s="36">
        <v>2</v>
      </c>
    </row>
    <row r="38" spans="1:8" x14ac:dyDescent="0.25">
      <c r="A38" s="43">
        <v>2012</v>
      </c>
      <c r="B38">
        <v>3</v>
      </c>
      <c r="C38">
        <v>1</v>
      </c>
      <c r="D38">
        <v>0.74</v>
      </c>
      <c r="E38">
        <v>2</v>
      </c>
      <c r="F38">
        <v>3</v>
      </c>
      <c r="G38">
        <v>14</v>
      </c>
      <c r="H38" s="36">
        <v>2</v>
      </c>
    </row>
    <row r="39" spans="1:8" x14ac:dyDescent="0.25">
      <c r="A39" s="43">
        <v>2012</v>
      </c>
      <c r="B39">
        <v>3</v>
      </c>
      <c r="C39">
        <v>1</v>
      </c>
      <c r="D39">
        <v>0.89</v>
      </c>
      <c r="E39">
        <v>2</v>
      </c>
      <c r="F39">
        <v>1</v>
      </c>
      <c r="G39">
        <v>2</v>
      </c>
      <c r="H39" s="36">
        <v>2</v>
      </c>
    </row>
    <row r="40" spans="1:8" x14ac:dyDescent="0.25">
      <c r="A40" s="43">
        <v>2012</v>
      </c>
      <c r="B40">
        <v>3</v>
      </c>
      <c r="C40">
        <v>1</v>
      </c>
      <c r="D40">
        <v>0.42</v>
      </c>
      <c r="E40">
        <v>2</v>
      </c>
      <c r="F40">
        <v>1</v>
      </c>
      <c r="G40">
        <v>4</v>
      </c>
      <c r="H40" s="36">
        <v>2</v>
      </c>
    </row>
    <row r="41" spans="1:8" x14ac:dyDescent="0.25">
      <c r="A41" s="43">
        <v>2012</v>
      </c>
      <c r="B41">
        <v>4</v>
      </c>
      <c r="C41">
        <v>1</v>
      </c>
      <c r="D41">
        <v>0.97</v>
      </c>
      <c r="E41">
        <v>2</v>
      </c>
      <c r="F41">
        <v>2</v>
      </c>
      <c r="G41">
        <v>2</v>
      </c>
      <c r="H41" s="36">
        <v>2</v>
      </c>
    </row>
    <row r="42" spans="1:8" x14ac:dyDescent="0.25">
      <c r="A42" s="43">
        <v>2012</v>
      </c>
      <c r="B42">
        <v>3</v>
      </c>
      <c r="C42">
        <v>1</v>
      </c>
      <c r="D42">
        <v>0.89</v>
      </c>
      <c r="E42">
        <v>2</v>
      </c>
      <c r="F42">
        <v>4</v>
      </c>
      <c r="G42">
        <v>6</v>
      </c>
      <c r="H42" s="36">
        <v>2</v>
      </c>
    </row>
    <row r="43" spans="1:8" x14ac:dyDescent="0.25">
      <c r="A43" s="43">
        <v>2012</v>
      </c>
      <c r="B43">
        <v>4</v>
      </c>
      <c r="C43">
        <v>1</v>
      </c>
      <c r="D43">
        <v>0.79</v>
      </c>
      <c r="E43">
        <v>2</v>
      </c>
      <c r="F43">
        <v>4</v>
      </c>
      <c r="G43">
        <v>10</v>
      </c>
      <c r="H43" s="36">
        <v>2</v>
      </c>
    </row>
    <row r="44" spans="1:8" x14ac:dyDescent="0.25">
      <c r="A44" s="43">
        <v>2010</v>
      </c>
      <c r="B44">
        <v>4</v>
      </c>
      <c r="C44">
        <v>1</v>
      </c>
      <c r="D44">
        <v>0.78</v>
      </c>
      <c r="E44">
        <v>2</v>
      </c>
      <c r="F44">
        <v>4</v>
      </c>
      <c r="G44">
        <v>47</v>
      </c>
      <c r="H44" s="36">
        <v>2</v>
      </c>
    </row>
    <row r="45" spans="1:8" x14ac:dyDescent="0.25">
      <c r="A45" s="43">
        <v>2011</v>
      </c>
      <c r="B45">
        <v>4</v>
      </c>
      <c r="C45">
        <v>0.99</v>
      </c>
      <c r="D45">
        <v>0.95</v>
      </c>
      <c r="E45">
        <v>2</v>
      </c>
      <c r="F45">
        <v>30</v>
      </c>
      <c r="G45">
        <v>79</v>
      </c>
      <c r="H45" s="36">
        <v>2</v>
      </c>
    </row>
    <row r="46" spans="1:8" x14ac:dyDescent="0.25">
      <c r="A46" s="43">
        <v>2011</v>
      </c>
      <c r="B46">
        <v>0</v>
      </c>
      <c r="D46">
        <v>1</v>
      </c>
      <c r="E46">
        <v>1</v>
      </c>
      <c r="F46">
        <v>1</v>
      </c>
      <c r="G46">
        <v>1</v>
      </c>
      <c r="H46" s="36">
        <v>2</v>
      </c>
    </row>
    <row r="47" spans="1:8" x14ac:dyDescent="0.25">
      <c r="A47" s="43">
        <v>2011</v>
      </c>
      <c r="B47">
        <v>4</v>
      </c>
      <c r="C47">
        <v>0.99</v>
      </c>
      <c r="D47">
        <v>0.83</v>
      </c>
      <c r="E47">
        <v>1</v>
      </c>
      <c r="F47">
        <v>82</v>
      </c>
      <c r="G47">
        <v>117</v>
      </c>
      <c r="H47" s="36">
        <v>2</v>
      </c>
    </row>
    <row r="48" spans="1:8" x14ac:dyDescent="0.25">
      <c r="A48" s="43">
        <v>2012</v>
      </c>
      <c r="B48">
        <v>3</v>
      </c>
      <c r="C48">
        <v>1</v>
      </c>
      <c r="D48">
        <v>1</v>
      </c>
      <c r="E48">
        <v>2</v>
      </c>
      <c r="F48">
        <v>1</v>
      </c>
      <c r="G48">
        <v>1</v>
      </c>
      <c r="H48" s="36">
        <v>2</v>
      </c>
    </row>
    <row r="49" spans="1:8" x14ac:dyDescent="0.25">
      <c r="A49" s="43">
        <v>2012</v>
      </c>
      <c r="B49">
        <v>1</v>
      </c>
      <c r="C49">
        <v>1</v>
      </c>
      <c r="D49">
        <v>0.54</v>
      </c>
      <c r="E49">
        <v>2</v>
      </c>
      <c r="F49">
        <v>1</v>
      </c>
      <c r="G49">
        <v>1</v>
      </c>
      <c r="H49" s="36">
        <v>2</v>
      </c>
    </row>
    <row r="50" spans="1:8" x14ac:dyDescent="0.25">
      <c r="A50" s="43">
        <v>2012</v>
      </c>
      <c r="B50">
        <v>4</v>
      </c>
      <c r="C50">
        <v>1</v>
      </c>
      <c r="D50">
        <v>1</v>
      </c>
      <c r="E50">
        <v>2</v>
      </c>
      <c r="F50">
        <v>2</v>
      </c>
      <c r="G50">
        <v>2</v>
      </c>
      <c r="H50" s="36">
        <v>2</v>
      </c>
    </row>
    <row r="51" spans="1:8" x14ac:dyDescent="0.25">
      <c r="A51" s="43">
        <v>2010</v>
      </c>
      <c r="B51">
        <v>0</v>
      </c>
      <c r="D51">
        <v>0</v>
      </c>
      <c r="E51">
        <v>1</v>
      </c>
      <c r="F51">
        <v>2</v>
      </c>
      <c r="G51">
        <v>2</v>
      </c>
      <c r="H51" s="36">
        <v>2</v>
      </c>
    </row>
    <row r="52" spans="1:8" x14ac:dyDescent="0.25">
      <c r="A52" s="43">
        <v>2012</v>
      </c>
      <c r="B52">
        <v>0</v>
      </c>
      <c r="E52">
        <v>1</v>
      </c>
      <c r="F52">
        <v>1</v>
      </c>
      <c r="G52">
        <v>1</v>
      </c>
      <c r="H52" s="36">
        <v>2</v>
      </c>
    </row>
    <row r="53" spans="1:8" x14ac:dyDescent="0.25">
      <c r="A53" s="43">
        <v>2012</v>
      </c>
      <c r="B53">
        <v>4</v>
      </c>
      <c r="C53">
        <v>1</v>
      </c>
      <c r="D53">
        <v>1</v>
      </c>
      <c r="E53">
        <v>2</v>
      </c>
      <c r="F53">
        <v>1</v>
      </c>
      <c r="G53">
        <v>1</v>
      </c>
      <c r="H53" s="36">
        <v>2</v>
      </c>
    </row>
    <row r="54" spans="1:8" x14ac:dyDescent="0.25">
      <c r="A54" s="43">
        <v>2012</v>
      </c>
      <c r="B54">
        <v>4</v>
      </c>
      <c r="C54">
        <v>1</v>
      </c>
      <c r="D54">
        <v>0.95</v>
      </c>
      <c r="E54">
        <v>1</v>
      </c>
      <c r="F54">
        <v>1</v>
      </c>
      <c r="G54">
        <v>1</v>
      </c>
      <c r="H54" s="36">
        <v>2</v>
      </c>
    </row>
    <row r="55" spans="1:8" x14ac:dyDescent="0.25">
      <c r="A55" s="43">
        <v>2012</v>
      </c>
      <c r="B55">
        <v>1</v>
      </c>
      <c r="C55">
        <v>1</v>
      </c>
      <c r="D55">
        <v>0.9</v>
      </c>
      <c r="E55">
        <v>2</v>
      </c>
      <c r="F55">
        <v>3</v>
      </c>
      <c r="G55">
        <v>5</v>
      </c>
      <c r="H55" s="36">
        <v>2</v>
      </c>
    </row>
    <row r="56" spans="1:8" x14ac:dyDescent="0.25">
      <c r="A56" s="43">
        <v>2012</v>
      </c>
      <c r="B56">
        <v>4</v>
      </c>
      <c r="C56">
        <v>1</v>
      </c>
      <c r="D56">
        <v>1</v>
      </c>
      <c r="E56">
        <v>2</v>
      </c>
      <c r="F56">
        <v>1</v>
      </c>
      <c r="G56">
        <v>2</v>
      </c>
      <c r="H56" s="36">
        <v>2</v>
      </c>
    </row>
    <row r="57" spans="1:8" x14ac:dyDescent="0.25">
      <c r="A57" s="43">
        <v>2012</v>
      </c>
      <c r="B57">
        <v>3</v>
      </c>
      <c r="C57">
        <v>1</v>
      </c>
      <c r="D57">
        <v>0.72</v>
      </c>
      <c r="E57">
        <v>2</v>
      </c>
      <c r="F57">
        <v>2</v>
      </c>
      <c r="G57">
        <v>2</v>
      </c>
      <c r="H57" s="36">
        <v>2</v>
      </c>
    </row>
    <row r="58" spans="1:8" x14ac:dyDescent="0.25">
      <c r="A58" s="43">
        <v>2012</v>
      </c>
      <c r="B58">
        <v>3</v>
      </c>
      <c r="C58">
        <v>1</v>
      </c>
      <c r="D58">
        <v>0.95</v>
      </c>
      <c r="E58">
        <v>2</v>
      </c>
      <c r="F58">
        <v>3</v>
      </c>
      <c r="G58">
        <v>4</v>
      </c>
      <c r="H58" s="36">
        <v>2</v>
      </c>
    </row>
    <row r="59" spans="1:8" x14ac:dyDescent="0.25">
      <c r="A59" s="43">
        <v>2012</v>
      </c>
      <c r="B59">
        <v>4</v>
      </c>
      <c r="C59">
        <v>1</v>
      </c>
      <c r="D59">
        <v>0.99</v>
      </c>
      <c r="E59">
        <v>1</v>
      </c>
      <c r="F59">
        <v>1</v>
      </c>
      <c r="G59">
        <v>1</v>
      </c>
      <c r="H59" s="36">
        <v>2</v>
      </c>
    </row>
    <row r="60" spans="1:8" x14ac:dyDescent="0.25">
      <c r="A60" s="43">
        <v>2012</v>
      </c>
      <c r="B60">
        <v>4</v>
      </c>
      <c r="C60">
        <v>1</v>
      </c>
      <c r="D60">
        <v>1</v>
      </c>
      <c r="E60">
        <v>2</v>
      </c>
      <c r="F60">
        <v>1</v>
      </c>
      <c r="G60">
        <v>1</v>
      </c>
      <c r="H60" s="36">
        <v>2</v>
      </c>
    </row>
    <row r="61" spans="1:8" x14ac:dyDescent="0.25">
      <c r="A61" s="43">
        <v>2012</v>
      </c>
      <c r="B61">
        <v>4</v>
      </c>
      <c r="C61">
        <v>1</v>
      </c>
      <c r="D61">
        <v>1</v>
      </c>
      <c r="E61">
        <v>2</v>
      </c>
      <c r="F61">
        <v>2</v>
      </c>
      <c r="G61">
        <v>2</v>
      </c>
      <c r="H61" s="36">
        <v>2</v>
      </c>
    </row>
    <row r="62" spans="1:8" x14ac:dyDescent="0.25">
      <c r="A62" s="43">
        <v>2012</v>
      </c>
      <c r="B62">
        <v>4</v>
      </c>
      <c r="C62">
        <v>1</v>
      </c>
      <c r="D62">
        <v>0.97</v>
      </c>
      <c r="E62">
        <v>2</v>
      </c>
      <c r="F62">
        <v>1</v>
      </c>
      <c r="G62">
        <v>2</v>
      </c>
      <c r="H62" s="36">
        <v>2</v>
      </c>
    </row>
    <row r="63" spans="1:8" x14ac:dyDescent="0.25">
      <c r="A63" s="43">
        <v>2012</v>
      </c>
      <c r="B63">
        <v>4</v>
      </c>
      <c r="C63">
        <v>1</v>
      </c>
      <c r="D63">
        <v>1</v>
      </c>
      <c r="E63">
        <v>2</v>
      </c>
      <c r="F63">
        <v>2</v>
      </c>
      <c r="G63">
        <v>8</v>
      </c>
      <c r="H63" s="36">
        <v>2</v>
      </c>
    </row>
    <row r="64" spans="1:8" x14ac:dyDescent="0.25">
      <c r="A64" s="43">
        <v>2012</v>
      </c>
      <c r="B64">
        <v>0</v>
      </c>
      <c r="D64">
        <v>0</v>
      </c>
      <c r="E64">
        <v>1</v>
      </c>
      <c r="F64">
        <v>1</v>
      </c>
      <c r="G64">
        <v>1</v>
      </c>
      <c r="H64" s="36">
        <v>2</v>
      </c>
    </row>
    <row r="65" spans="1:8" x14ac:dyDescent="0.25">
      <c r="A65" s="43">
        <v>2012</v>
      </c>
      <c r="B65">
        <v>1</v>
      </c>
      <c r="C65">
        <v>0.5</v>
      </c>
      <c r="D65">
        <v>0.47</v>
      </c>
      <c r="E65">
        <v>1</v>
      </c>
      <c r="F65">
        <v>1</v>
      </c>
      <c r="G65">
        <v>2</v>
      </c>
      <c r="H65" s="36">
        <v>1</v>
      </c>
    </row>
    <row r="66" spans="1:8" x14ac:dyDescent="0.25">
      <c r="A66" s="43">
        <v>2014</v>
      </c>
      <c r="B66">
        <v>4</v>
      </c>
      <c r="C66">
        <v>1</v>
      </c>
      <c r="D66">
        <v>1</v>
      </c>
      <c r="E66">
        <v>2</v>
      </c>
      <c r="F66">
        <v>22</v>
      </c>
      <c r="G66">
        <v>31</v>
      </c>
      <c r="H66" s="36">
        <v>2</v>
      </c>
    </row>
    <row r="67" spans="1:8" x14ac:dyDescent="0.25">
      <c r="A67" s="43">
        <v>2012</v>
      </c>
      <c r="B67">
        <v>0</v>
      </c>
      <c r="E67">
        <v>1</v>
      </c>
      <c r="F67">
        <v>1</v>
      </c>
      <c r="G67">
        <v>1</v>
      </c>
      <c r="H67" s="36">
        <v>2</v>
      </c>
    </row>
    <row r="68" spans="1:8" x14ac:dyDescent="0.25">
      <c r="A68" s="43">
        <v>2012</v>
      </c>
      <c r="B68">
        <v>1</v>
      </c>
      <c r="C68">
        <v>0.92</v>
      </c>
      <c r="D68">
        <v>0.83</v>
      </c>
      <c r="E68">
        <v>1</v>
      </c>
      <c r="F68">
        <v>1</v>
      </c>
      <c r="G68">
        <v>1</v>
      </c>
      <c r="H68" s="36">
        <v>2</v>
      </c>
    </row>
    <row r="69" spans="1:8" x14ac:dyDescent="0.25">
      <c r="A69" s="43">
        <v>2012</v>
      </c>
      <c r="B69">
        <v>0</v>
      </c>
      <c r="D69">
        <v>0</v>
      </c>
      <c r="E69">
        <v>1</v>
      </c>
      <c r="F69">
        <v>2</v>
      </c>
      <c r="G69">
        <v>3</v>
      </c>
      <c r="H69" s="36">
        <v>2</v>
      </c>
    </row>
    <row r="70" spans="1:8" x14ac:dyDescent="0.25">
      <c r="A70" s="43">
        <v>2012</v>
      </c>
      <c r="B70">
        <v>4</v>
      </c>
      <c r="C70">
        <v>1</v>
      </c>
      <c r="D70">
        <v>0.91</v>
      </c>
      <c r="E70">
        <v>2</v>
      </c>
      <c r="F70">
        <v>2</v>
      </c>
      <c r="G70">
        <v>3</v>
      </c>
      <c r="H70" s="36">
        <v>2</v>
      </c>
    </row>
    <row r="71" spans="1:8" x14ac:dyDescent="0.25">
      <c r="A71" s="43">
        <v>2012</v>
      </c>
      <c r="B71">
        <v>3</v>
      </c>
      <c r="C71">
        <v>0.9</v>
      </c>
      <c r="D71">
        <v>0.84</v>
      </c>
      <c r="E71">
        <v>1</v>
      </c>
      <c r="F71">
        <v>2</v>
      </c>
      <c r="G71">
        <v>5</v>
      </c>
      <c r="H71" s="36">
        <v>2</v>
      </c>
    </row>
    <row r="72" spans="1:8" x14ac:dyDescent="0.25">
      <c r="A72" s="43">
        <v>2011</v>
      </c>
      <c r="B72">
        <v>4</v>
      </c>
      <c r="C72">
        <v>0.95</v>
      </c>
      <c r="D72">
        <v>0.99</v>
      </c>
      <c r="E72">
        <v>1</v>
      </c>
      <c r="F72">
        <v>72</v>
      </c>
      <c r="G72">
        <v>107</v>
      </c>
      <c r="H72" s="36">
        <v>2</v>
      </c>
    </row>
    <row r="73" spans="1:8" x14ac:dyDescent="0.25">
      <c r="A73" s="43">
        <v>2012</v>
      </c>
      <c r="B73">
        <v>3</v>
      </c>
      <c r="C73">
        <v>1</v>
      </c>
      <c r="D73">
        <v>0.62</v>
      </c>
      <c r="E73">
        <v>2</v>
      </c>
      <c r="F73">
        <v>1</v>
      </c>
      <c r="G73">
        <v>1</v>
      </c>
      <c r="H73" s="36">
        <v>2</v>
      </c>
    </row>
    <row r="74" spans="1:8" x14ac:dyDescent="0.25">
      <c r="A74" s="43">
        <v>2012</v>
      </c>
      <c r="B74">
        <v>4</v>
      </c>
      <c r="C74">
        <v>1</v>
      </c>
      <c r="D74">
        <v>0.98</v>
      </c>
      <c r="E74">
        <v>2</v>
      </c>
      <c r="F74">
        <v>2</v>
      </c>
      <c r="G74">
        <v>2</v>
      </c>
      <c r="H74" s="36">
        <v>2</v>
      </c>
    </row>
    <row r="75" spans="1:8" x14ac:dyDescent="0.25">
      <c r="A75" s="43">
        <v>2012</v>
      </c>
      <c r="B75">
        <v>3</v>
      </c>
      <c r="C75">
        <v>1</v>
      </c>
      <c r="D75">
        <v>0.68</v>
      </c>
      <c r="E75">
        <v>2</v>
      </c>
      <c r="F75">
        <v>3</v>
      </c>
      <c r="G75">
        <v>4</v>
      </c>
      <c r="H75" s="36">
        <v>2</v>
      </c>
    </row>
    <row r="76" spans="1:8" x14ac:dyDescent="0.25">
      <c r="A76" s="43">
        <v>2012</v>
      </c>
      <c r="B76">
        <v>4</v>
      </c>
      <c r="C76">
        <v>1</v>
      </c>
      <c r="D76">
        <v>0.91</v>
      </c>
      <c r="E76">
        <v>1</v>
      </c>
      <c r="F76">
        <v>2</v>
      </c>
      <c r="G76">
        <v>2</v>
      </c>
      <c r="H76" s="36">
        <v>1</v>
      </c>
    </row>
    <row r="77" spans="1:8" x14ac:dyDescent="0.25">
      <c r="A77" s="43">
        <v>2012</v>
      </c>
      <c r="B77">
        <v>0</v>
      </c>
      <c r="D77">
        <v>0</v>
      </c>
      <c r="E77">
        <v>1</v>
      </c>
      <c r="F77">
        <v>1</v>
      </c>
      <c r="G77">
        <v>2</v>
      </c>
      <c r="H77" s="36">
        <v>2</v>
      </c>
    </row>
    <row r="78" spans="1:8" x14ac:dyDescent="0.25">
      <c r="A78" s="43">
        <v>2012</v>
      </c>
      <c r="B78">
        <v>3</v>
      </c>
      <c r="C78">
        <v>1</v>
      </c>
      <c r="D78">
        <v>0.99</v>
      </c>
      <c r="E78">
        <v>1</v>
      </c>
      <c r="F78">
        <v>5</v>
      </c>
      <c r="G78">
        <v>5</v>
      </c>
      <c r="H78" s="36">
        <v>2</v>
      </c>
    </row>
    <row r="79" spans="1:8" x14ac:dyDescent="0.25">
      <c r="A79" s="43">
        <v>2012</v>
      </c>
      <c r="B79">
        <v>4</v>
      </c>
      <c r="C79">
        <v>1</v>
      </c>
      <c r="D79">
        <v>1</v>
      </c>
      <c r="E79">
        <v>2</v>
      </c>
      <c r="F79">
        <v>1</v>
      </c>
      <c r="G79">
        <v>1</v>
      </c>
      <c r="H79" s="36">
        <v>2</v>
      </c>
    </row>
    <row r="80" spans="1:8" x14ac:dyDescent="0.25">
      <c r="A80" s="43">
        <v>2012</v>
      </c>
      <c r="B80">
        <v>4</v>
      </c>
      <c r="C80">
        <v>1</v>
      </c>
      <c r="D80">
        <v>0.93</v>
      </c>
      <c r="E80">
        <v>2</v>
      </c>
      <c r="F80">
        <v>1</v>
      </c>
      <c r="G80">
        <v>2</v>
      </c>
      <c r="H80" s="36">
        <v>2</v>
      </c>
    </row>
    <row r="81" spans="1:8" x14ac:dyDescent="0.25">
      <c r="A81" s="43">
        <v>2010</v>
      </c>
      <c r="B81">
        <v>4</v>
      </c>
      <c r="C81">
        <v>1</v>
      </c>
      <c r="D81">
        <v>0.98</v>
      </c>
      <c r="E81">
        <v>1</v>
      </c>
      <c r="F81">
        <v>6</v>
      </c>
      <c r="G81">
        <v>15</v>
      </c>
      <c r="H81" s="36">
        <v>2</v>
      </c>
    </row>
    <row r="82" spans="1:8" x14ac:dyDescent="0.25">
      <c r="A82" s="43">
        <v>2012</v>
      </c>
      <c r="B82">
        <v>4</v>
      </c>
      <c r="C82">
        <v>1</v>
      </c>
      <c r="D82">
        <v>0.7</v>
      </c>
      <c r="E82">
        <v>2</v>
      </c>
      <c r="F82">
        <v>1</v>
      </c>
      <c r="G82">
        <v>1</v>
      </c>
      <c r="H82" s="36">
        <v>2</v>
      </c>
    </row>
    <row r="83" spans="1:8" x14ac:dyDescent="0.25">
      <c r="A83" s="43">
        <v>2012</v>
      </c>
      <c r="B83">
        <v>4</v>
      </c>
      <c r="C83">
        <v>0.92</v>
      </c>
      <c r="D83">
        <v>0.91</v>
      </c>
      <c r="E83">
        <v>2</v>
      </c>
      <c r="F83">
        <v>1</v>
      </c>
      <c r="G83">
        <v>2</v>
      </c>
      <c r="H83" s="36">
        <v>2</v>
      </c>
    </row>
    <row r="84" spans="1:8" x14ac:dyDescent="0.25">
      <c r="A84" s="43">
        <v>2012</v>
      </c>
      <c r="B84">
        <v>4</v>
      </c>
      <c r="C84">
        <v>1</v>
      </c>
      <c r="D84">
        <v>1</v>
      </c>
      <c r="E84">
        <v>2</v>
      </c>
      <c r="F84">
        <v>8</v>
      </c>
      <c r="G84">
        <v>9</v>
      </c>
      <c r="H84" s="36">
        <v>2</v>
      </c>
    </row>
    <row r="85" spans="1:8" x14ac:dyDescent="0.25">
      <c r="A85" s="43">
        <v>2012</v>
      </c>
      <c r="B85">
        <v>4</v>
      </c>
      <c r="C85">
        <v>1</v>
      </c>
      <c r="D85">
        <v>0.97</v>
      </c>
      <c r="E85">
        <v>2</v>
      </c>
      <c r="F85">
        <v>3</v>
      </c>
      <c r="G85">
        <v>3</v>
      </c>
      <c r="H85" s="36">
        <v>2</v>
      </c>
    </row>
    <row r="86" spans="1:8" x14ac:dyDescent="0.25">
      <c r="A86" s="43">
        <v>2012</v>
      </c>
      <c r="B86">
        <v>4</v>
      </c>
      <c r="C86">
        <v>1</v>
      </c>
      <c r="D86">
        <v>1</v>
      </c>
      <c r="E86">
        <v>2</v>
      </c>
      <c r="F86">
        <v>1</v>
      </c>
      <c r="G86">
        <v>1</v>
      </c>
      <c r="H86" s="36">
        <v>2</v>
      </c>
    </row>
    <row r="87" spans="1:8" x14ac:dyDescent="0.25">
      <c r="A87" s="43">
        <v>2012</v>
      </c>
      <c r="B87">
        <v>4</v>
      </c>
      <c r="C87">
        <v>0.98</v>
      </c>
      <c r="D87">
        <v>0.98</v>
      </c>
      <c r="E87">
        <v>2</v>
      </c>
      <c r="F87">
        <v>5</v>
      </c>
      <c r="G87">
        <v>11</v>
      </c>
      <c r="H87" s="36">
        <v>2</v>
      </c>
    </row>
    <row r="88" spans="1:8" x14ac:dyDescent="0.25">
      <c r="A88" s="43">
        <v>2012</v>
      </c>
      <c r="B88">
        <v>4</v>
      </c>
      <c r="C88">
        <v>1</v>
      </c>
      <c r="D88">
        <v>1</v>
      </c>
      <c r="E88">
        <v>2</v>
      </c>
      <c r="F88">
        <v>2</v>
      </c>
      <c r="G88">
        <v>4</v>
      </c>
      <c r="H88" s="36">
        <v>2</v>
      </c>
    </row>
    <row r="89" spans="1:8" x14ac:dyDescent="0.25">
      <c r="A89" s="43">
        <v>2012</v>
      </c>
      <c r="B89">
        <v>2</v>
      </c>
      <c r="C89">
        <v>0.1</v>
      </c>
      <c r="D89">
        <v>0</v>
      </c>
      <c r="E89">
        <v>1</v>
      </c>
      <c r="F89">
        <v>1</v>
      </c>
      <c r="G89">
        <v>1</v>
      </c>
      <c r="H89" s="36">
        <v>2</v>
      </c>
    </row>
    <row r="90" spans="1:8" x14ac:dyDescent="0.25">
      <c r="A90" s="43">
        <v>2012</v>
      </c>
      <c r="B90">
        <v>1</v>
      </c>
      <c r="C90">
        <v>1</v>
      </c>
      <c r="D90">
        <v>0.82</v>
      </c>
      <c r="E90">
        <v>1</v>
      </c>
      <c r="F90">
        <v>2</v>
      </c>
      <c r="G90">
        <v>2</v>
      </c>
      <c r="H90" s="36">
        <v>2</v>
      </c>
    </row>
    <row r="91" spans="1:8" x14ac:dyDescent="0.25">
      <c r="A91" s="43">
        <v>2012</v>
      </c>
      <c r="B91">
        <v>0</v>
      </c>
      <c r="D91">
        <v>0.75</v>
      </c>
      <c r="E91">
        <v>1</v>
      </c>
      <c r="F91">
        <v>2</v>
      </c>
      <c r="G91">
        <v>2</v>
      </c>
      <c r="H91" s="36">
        <v>2</v>
      </c>
    </row>
    <row r="92" spans="1:8" x14ac:dyDescent="0.25">
      <c r="A92" s="43">
        <v>2012</v>
      </c>
      <c r="B92">
        <v>4</v>
      </c>
      <c r="C92">
        <v>1</v>
      </c>
      <c r="D92">
        <v>1</v>
      </c>
      <c r="E92">
        <v>1</v>
      </c>
      <c r="F92">
        <v>1</v>
      </c>
      <c r="G92">
        <v>2</v>
      </c>
      <c r="H92" s="36">
        <v>2</v>
      </c>
    </row>
    <row r="93" spans="1:8" x14ac:dyDescent="0.25">
      <c r="A93" s="43">
        <v>2012</v>
      </c>
      <c r="B93">
        <v>4</v>
      </c>
      <c r="C93">
        <v>1</v>
      </c>
      <c r="D93">
        <v>1</v>
      </c>
      <c r="E93">
        <v>2</v>
      </c>
      <c r="F93">
        <v>1</v>
      </c>
      <c r="G93">
        <v>1</v>
      </c>
      <c r="H93" s="36">
        <v>2</v>
      </c>
    </row>
    <row r="94" spans="1:8" x14ac:dyDescent="0.25">
      <c r="A94" s="43">
        <v>2012</v>
      </c>
      <c r="B94">
        <v>4</v>
      </c>
      <c r="C94">
        <v>1</v>
      </c>
      <c r="D94">
        <v>0.97</v>
      </c>
      <c r="E94">
        <v>2</v>
      </c>
      <c r="F94">
        <v>5</v>
      </c>
      <c r="G94">
        <v>5</v>
      </c>
      <c r="H94" s="36">
        <v>2</v>
      </c>
    </row>
    <row r="95" spans="1:8" x14ac:dyDescent="0.25">
      <c r="A95" s="43">
        <v>2012</v>
      </c>
      <c r="B95">
        <v>3</v>
      </c>
      <c r="C95">
        <v>1</v>
      </c>
      <c r="D95">
        <v>0.2</v>
      </c>
      <c r="E95">
        <v>1</v>
      </c>
      <c r="F95">
        <v>1</v>
      </c>
      <c r="G95">
        <v>1</v>
      </c>
      <c r="H95" s="36">
        <v>2</v>
      </c>
    </row>
    <row r="96" spans="1:8" x14ac:dyDescent="0.25">
      <c r="A96" s="43">
        <v>2012</v>
      </c>
      <c r="B96">
        <v>3</v>
      </c>
      <c r="C96">
        <v>0.9</v>
      </c>
      <c r="D96">
        <v>0.55000000000000004</v>
      </c>
      <c r="E96">
        <v>1</v>
      </c>
      <c r="F96">
        <v>2</v>
      </c>
      <c r="G96">
        <v>5</v>
      </c>
      <c r="H96" s="36">
        <v>2</v>
      </c>
    </row>
    <row r="97" spans="1:8" x14ac:dyDescent="0.25">
      <c r="A97" s="43">
        <v>2012</v>
      </c>
      <c r="B97">
        <v>3</v>
      </c>
      <c r="C97">
        <v>1</v>
      </c>
      <c r="D97">
        <v>0.94</v>
      </c>
      <c r="E97">
        <v>2</v>
      </c>
      <c r="F97">
        <v>1</v>
      </c>
      <c r="G97">
        <v>1</v>
      </c>
      <c r="H97" s="36">
        <v>2</v>
      </c>
    </row>
    <row r="98" spans="1:8" x14ac:dyDescent="0.25">
      <c r="A98" s="43">
        <v>2012</v>
      </c>
      <c r="B98">
        <v>0</v>
      </c>
      <c r="E98">
        <v>1</v>
      </c>
      <c r="F98">
        <v>2</v>
      </c>
      <c r="G98">
        <v>11</v>
      </c>
      <c r="H98" s="36">
        <v>2</v>
      </c>
    </row>
    <row r="99" spans="1:8" x14ac:dyDescent="0.25">
      <c r="A99" s="43">
        <v>2012</v>
      </c>
      <c r="B99">
        <v>4</v>
      </c>
      <c r="C99">
        <v>1</v>
      </c>
      <c r="D99">
        <v>1</v>
      </c>
      <c r="E99">
        <v>2</v>
      </c>
      <c r="F99">
        <v>1</v>
      </c>
      <c r="G99">
        <v>1</v>
      </c>
      <c r="H99" s="36">
        <v>2</v>
      </c>
    </row>
    <row r="100" spans="1:8" x14ac:dyDescent="0.25">
      <c r="A100" s="43">
        <v>2013</v>
      </c>
      <c r="B100">
        <v>3</v>
      </c>
      <c r="C100">
        <v>1</v>
      </c>
      <c r="D100">
        <v>0.71</v>
      </c>
      <c r="E100">
        <v>1</v>
      </c>
      <c r="F100">
        <v>1</v>
      </c>
      <c r="G100">
        <v>1</v>
      </c>
      <c r="H100" s="36">
        <v>2</v>
      </c>
    </row>
    <row r="101" spans="1:8" x14ac:dyDescent="0.25">
      <c r="A101" s="43">
        <v>2013</v>
      </c>
      <c r="B101">
        <v>4</v>
      </c>
      <c r="C101">
        <v>1</v>
      </c>
      <c r="D101">
        <v>1</v>
      </c>
      <c r="E101">
        <v>1</v>
      </c>
      <c r="F101">
        <v>1</v>
      </c>
      <c r="G101">
        <v>5</v>
      </c>
      <c r="H101" s="36">
        <v>2</v>
      </c>
    </row>
    <row r="102" spans="1:8" x14ac:dyDescent="0.25">
      <c r="A102" s="43">
        <v>2013</v>
      </c>
      <c r="B102">
        <v>3</v>
      </c>
      <c r="C102">
        <v>1</v>
      </c>
      <c r="D102">
        <v>0.93</v>
      </c>
      <c r="E102">
        <v>2</v>
      </c>
      <c r="F102">
        <v>3</v>
      </c>
      <c r="G102">
        <v>6</v>
      </c>
      <c r="H102" s="36">
        <v>2</v>
      </c>
    </row>
    <row r="103" spans="1:8" x14ac:dyDescent="0.25">
      <c r="A103" s="43">
        <v>2013</v>
      </c>
      <c r="B103">
        <v>0</v>
      </c>
      <c r="D103">
        <v>0.33</v>
      </c>
      <c r="E103">
        <v>1</v>
      </c>
      <c r="F103">
        <v>1</v>
      </c>
      <c r="G103">
        <v>1</v>
      </c>
      <c r="H103" s="36">
        <v>2</v>
      </c>
    </row>
    <row r="104" spans="1:8" x14ac:dyDescent="0.25">
      <c r="A104" s="43">
        <v>2013</v>
      </c>
      <c r="B104">
        <v>4</v>
      </c>
      <c r="C104">
        <v>1</v>
      </c>
      <c r="D104">
        <v>1</v>
      </c>
      <c r="E104">
        <v>0</v>
      </c>
      <c r="F104">
        <v>12</v>
      </c>
      <c r="G104">
        <v>15</v>
      </c>
      <c r="H104" s="36">
        <v>2</v>
      </c>
    </row>
    <row r="105" spans="1:8" x14ac:dyDescent="0.25">
      <c r="A105" s="43">
        <v>2013</v>
      </c>
      <c r="B105">
        <v>0</v>
      </c>
      <c r="E105">
        <v>1</v>
      </c>
      <c r="F105">
        <v>1</v>
      </c>
      <c r="G105">
        <v>1</v>
      </c>
      <c r="H105" s="36">
        <v>2</v>
      </c>
    </row>
    <row r="106" spans="1:8" x14ac:dyDescent="0.25">
      <c r="A106" s="43">
        <v>2012</v>
      </c>
      <c r="B106">
        <v>4</v>
      </c>
      <c r="C106">
        <v>1</v>
      </c>
      <c r="D106">
        <v>0.84</v>
      </c>
      <c r="E106">
        <v>2</v>
      </c>
      <c r="F106">
        <v>1</v>
      </c>
      <c r="G106">
        <v>1</v>
      </c>
      <c r="H106" s="36">
        <v>2</v>
      </c>
    </row>
    <row r="107" spans="1:8" x14ac:dyDescent="0.25">
      <c r="A107" s="43">
        <v>2011</v>
      </c>
      <c r="B107">
        <v>4</v>
      </c>
      <c r="C107">
        <v>1</v>
      </c>
      <c r="D107">
        <v>1</v>
      </c>
      <c r="E107">
        <v>0</v>
      </c>
      <c r="F107">
        <v>7</v>
      </c>
      <c r="G107">
        <v>7</v>
      </c>
      <c r="H107" s="36">
        <v>2</v>
      </c>
    </row>
    <row r="108" spans="1:8" x14ac:dyDescent="0.25">
      <c r="A108" s="43">
        <v>2013</v>
      </c>
      <c r="B108">
        <v>4</v>
      </c>
      <c r="C108">
        <v>1</v>
      </c>
      <c r="D108">
        <v>1</v>
      </c>
      <c r="E108">
        <v>1</v>
      </c>
      <c r="F108">
        <v>4</v>
      </c>
      <c r="G108">
        <v>4</v>
      </c>
      <c r="H108" s="36">
        <v>2</v>
      </c>
    </row>
    <row r="109" spans="1:8" x14ac:dyDescent="0.25">
      <c r="A109" s="43">
        <v>2013</v>
      </c>
      <c r="B109">
        <v>0</v>
      </c>
      <c r="D109">
        <v>0.93</v>
      </c>
      <c r="E109">
        <v>1</v>
      </c>
      <c r="F109">
        <v>1</v>
      </c>
      <c r="G109">
        <v>1</v>
      </c>
      <c r="H109" s="36">
        <v>2</v>
      </c>
    </row>
    <row r="110" spans="1:8" x14ac:dyDescent="0.25">
      <c r="A110" s="43">
        <v>2013</v>
      </c>
      <c r="B110">
        <v>4</v>
      </c>
      <c r="C110">
        <v>1</v>
      </c>
      <c r="D110">
        <v>1</v>
      </c>
      <c r="E110">
        <v>1</v>
      </c>
      <c r="F110">
        <v>14</v>
      </c>
      <c r="G110">
        <v>44</v>
      </c>
      <c r="H110" s="36">
        <v>2</v>
      </c>
    </row>
    <row r="111" spans="1:8" x14ac:dyDescent="0.25">
      <c r="A111" s="43">
        <v>2013</v>
      </c>
      <c r="B111">
        <v>4</v>
      </c>
      <c r="C111">
        <v>0.89</v>
      </c>
      <c r="D111">
        <v>0.93</v>
      </c>
      <c r="E111">
        <v>1</v>
      </c>
      <c r="F111">
        <v>1</v>
      </c>
      <c r="G111">
        <v>1</v>
      </c>
      <c r="H111" s="36">
        <v>2</v>
      </c>
    </row>
    <row r="112" spans="1:8" x14ac:dyDescent="0.25">
      <c r="A112" s="43">
        <v>2012</v>
      </c>
      <c r="B112">
        <v>3</v>
      </c>
      <c r="C112">
        <v>1</v>
      </c>
      <c r="D112">
        <v>1</v>
      </c>
      <c r="E112">
        <v>2</v>
      </c>
      <c r="F112">
        <v>1</v>
      </c>
      <c r="G112">
        <v>1</v>
      </c>
      <c r="H112" s="36">
        <v>2</v>
      </c>
    </row>
    <row r="113" spans="1:8" x14ac:dyDescent="0.25">
      <c r="A113" s="43">
        <v>2011</v>
      </c>
      <c r="B113">
        <v>0</v>
      </c>
      <c r="D113">
        <v>0.83</v>
      </c>
      <c r="E113">
        <v>2</v>
      </c>
      <c r="F113">
        <v>1</v>
      </c>
      <c r="G113">
        <v>2</v>
      </c>
      <c r="H113" s="36">
        <v>2</v>
      </c>
    </row>
    <row r="114" spans="1:8" x14ac:dyDescent="0.25">
      <c r="A114" s="43">
        <v>2012</v>
      </c>
      <c r="B114">
        <v>3</v>
      </c>
      <c r="C114">
        <v>1</v>
      </c>
      <c r="D114">
        <v>0.68</v>
      </c>
      <c r="E114">
        <v>2</v>
      </c>
      <c r="F114">
        <v>1</v>
      </c>
      <c r="G114">
        <v>1</v>
      </c>
      <c r="H114" s="36">
        <v>2</v>
      </c>
    </row>
    <row r="115" spans="1:8" x14ac:dyDescent="0.25">
      <c r="A115" s="43">
        <v>2012</v>
      </c>
      <c r="B115">
        <v>4</v>
      </c>
      <c r="C115">
        <v>1</v>
      </c>
      <c r="D115">
        <v>1</v>
      </c>
      <c r="E115">
        <v>1</v>
      </c>
      <c r="F115">
        <v>1</v>
      </c>
      <c r="G115">
        <v>1</v>
      </c>
      <c r="H115" s="36">
        <v>2</v>
      </c>
    </row>
    <row r="116" spans="1:8" x14ac:dyDescent="0.25">
      <c r="A116" s="43">
        <v>2012</v>
      </c>
      <c r="B116">
        <v>3</v>
      </c>
      <c r="C116">
        <v>0.67</v>
      </c>
      <c r="D116">
        <v>0</v>
      </c>
      <c r="E116">
        <v>1</v>
      </c>
      <c r="F116">
        <v>1</v>
      </c>
      <c r="G116">
        <v>2</v>
      </c>
      <c r="H116" s="36">
        <v>2</v>
      </c>
    </row>
    <row r="117" spans="1:8" x14ac:dyDescent="0.25">
      <c r="A117" s="43">
        <v>2013</v>
      </c>
      <c r="B117">
        <v>4</v>
      </c>
      <c r="C117">
        <v>1</v>
      </c>
      <c r="D117">
        <v>1</v>
      </c>
      <c r="E117">
        <v>1</v>
      </c>
      <c r="F117">
        <v>14</v>
      </c>
      <c r="G117">
        <v>15</v>
      </c>
      <c r="H117" s="36">
        <v>2</v>
      </c>
    </row>
    <row r="118" spans="1:8" x14ac:dyDescent="0.25">
      <c r="A118" s="43">
        <v>2013</v>
      </c>
      <c r="B118">
        <v>4</v>
      </c>
      <c r="C118">
        <v>1</v>
      </c>
      <c r="D118">
        <v>0.99</v>
      </c>
      <c r="E118">
        <v>2</v>
      </c>
      <c r="F118">
        <v>35</v>
      </c>
      <c r="G118">
        <v>67</v>
      </c>
      <c r="H118" s="36">
        <v>2</v>
      </c>
    </row>
    <row r="119" spans="1:8" x14ac:dyDescent="0.25">
      <c r="A119" s="43">
        <v>2013</v>
      </c>
      <c r="B119">
        <v>4</v>
      </c>
      <c r="C119">
        <v>1</v>
      </c>
      <c r="D119">
        <v>0.69</v>
      </c>
      <c r="E119">
        <v>2</v>
      </c>
      <c r="F119">
        <v>2</v>
      </c>
      <c r="G119">
        <v>8</v>
      </c>
      <c r="H119" s="36">
        <v>2</v>
      </c>
    </row>
    <row r="120" spans="1:8" x14ac:dyDescent="0.25">
      <c r="A120" s="43">
        <v>2013</v>
      </c>
      <c r="B120">
        <v>1</v>
      </c>
      <c r="C120">
        <v>0.88</v>
      </c>
      <c r="D120">
        <v>0</v>
      </c>
      <c r="E120">
        <v>1</v>
      </c>
      <c r="F120">
        <v>1</v>
      </c>
      <c r="G120">
        <v>1</v>
      </c>
      <c r="H120" s="36">
        <v>2</v>
      </c>
    </row>
    <row r="121" spans="1:8" x14ac:dyDescent="0.25">
      <c r="A121" s="43">
        <v>2012</v>
      </c>
      <c r="B121">
        <v>3</v>
      </c>
      <c r="C121">
        <v>0.95</v>
      </c>
      <c r="D121">
        <v>0.97</v>
      </c>
      <c r="E121">
        <v>2</v>
      </c>
      <c r="F121">
        <v>1</v>
      </c>
      <c r="G121">
        <v>1</v>
      </c>
      <c r="H121" s="36">
        <v>2</v>
      </c>
    </row>
    <row r="122" spans="1:8" x14ac:dyDescent="0.25">
      <c r="A122" s="43">
        <v>2012</v>
      </c>
      <c r="B122">
        <v>4</v>
      </c>
      <c r="C122">
        <v>0.94</v>
      </c>
      <c r="D122">
        <v>0.99</v>
      </c>
      <c r="E122">
        <v>2</v>
      </c>
      <c r="F122">
        <v>3</v>
      </c>
      <c r="G122">
        <v>12</v>
      </c>
      <c r="H122" s="36">
        <v>2</v>
      </c>
    </row>
    <row r="123" spans="1:8" x14ac:dyDescent="0.25">
      <c r="A123" s="43">
        <v>2012</v>
      </c>
      <c r="B123">
        <v>4</v>
      </c>
      <c r="C123">
        <v>1</v>
      </c>
      <c r="D123">
        <v>0.96</v>
      </c>
      <c r="E123">
        <v>2</v>
      </c>
      <c r="F123">
        <v>1</v>
      </c>
      <c r="G123">
        <v>1</v>
      </c>
      <c r="H123" s="36">
        <v>2</v>
      </c>
    </row>
    <row r="124" spans="1:8" x14ac:dyDescent="0.25">
      <c r="A124" s="43">
        <v>2012</v>
      </c>
      <c r="B124">
        <v>3</v>
      </c>
      <c r="C124">
        <v>1</v>
      </c>
      <c r="D124">
        <v>1</v>
      </c>
      <c r="E124">
        <v>2</v>
      </c>
      <c r="F124">
        <v>1</v>
      </c>
      <c r="G124">
        <v>4</v>
      </c>
      <c r="H124" s="36">
        <v>2</v>
      </c>
    </row>
    <row r="125" spans="1:8" x14ac:dyDescent="0.25">
      <c r="A125" s="43">
        <v>2013</v>
      </c>
      <c r="B125">
        <v>4</v>
      </c>
      <c r="C125">
        <v>1</v>
      </c>
      <c r="D125">
        <v>0.88</v>
      </c>
      <c r="E125">
        <v>1</v>
      </c>
      <c r="F125">
        <v>1</v>
      </c>
      <c r="G125">
        <v>1</v>
      </c>
      <c r="H125" s="36">
        <v>2</v>
      </c>
    </row>
    <row r="126" spans="1:8" x14ac:dyDescent="0.25">
      <c r="A126" s="43">
        <v>2013</v>
      </c>
      <c r="B126">
        <v>3</v>
      </c>
      <c r="C126">
        <v>1</v>
      </c>
      <c r="D126">
        <v>0.98</v>
      </c>
      <c r="E126">
        <v>2</v>
      </c>
      <c r="F126">
        <v>1</v>
      </c>
      <c r="G126">
        <v>1</v>
      </c>
      <c r="H126" s="36">
        <v>2</v>
      </c>
    </row>
    <row r="127" spans="1:8" x14ac:dyDescent="0.25">
      <c r="A127" s="43">
        <v>2013</v>
      </c>
      <c r="B127">
        <v>3</v>
      </c>
      <c r="C127">
        <v>1</v>
      </c>
      <c r="D127">
        <v>0.13</v>
      </c>
      <c r="E127">
        <v>1</v>
      </c>
      <c r="F127">
        <v>1</v>
      </c>
      <c r="G127">
        <v>1</v>
      </c>
      <c r="H127" s="36">
        <v>2</v>
      </c>
    </row>
    <row r="128" spans="1:8" x14ac:dyDescent="0.25">
      <c r="A128" s="43">
        <v>2013</v>
      </c>
      <c r="B128">
        <v>2</v>
      </c>
      <c r="C128">
        <v>0</v>
      </c>
      <c r="D128">
        <v>0.17</v>
      </c>
      <c r="E128">
        <v>1</v>
      </c>
      <c r="F128">
        <v>1</v>
      </c>
      <c r="G128">
        <v>1</v>
      </c>
      <c r="H128" s="36">
        <v>2</v>
      </c>
    </row>
    <row r="129" spans="1:8" x14ac:dyDescent="0.25">
      <c r="A129" s="43">
        <v>2013</v>
      </c>
      <c r="B129">
        <v>3</v>
      </c>
      <c r="C129">
        <v>1</v>
      </c>
      <c r="D129">
        <v>0.69</v>
      </c>
      <c r="E129">
        <v>1</v>
      </c>
      <c r="F129">
        <v>1</v>
      </c>
      <c r="G129">
        <v>1</v>
      </c>
      <c r="H129" s="36">
        <v>2</v>
      </c>
    </row>
    <row r="130" spans="1:8" x14ac:dyDescent="0.25">
      <c r="A130" s="43">
        <v>2013</v>
      </c>
      <c r="B130">
        <v>4</v>
      </c>
      <c r="C130">
        <v>1</v>
      </c>
      <c r="D130">
        <v>1</v>
      </c>
      <c r="E130">
        <v>1</v>
      </c>
      <c r="F130">
        <v>1</v>
      </c>
      <c r="G130">
        <v>1</v>
      </c>
      <c r="H130" s="36">
        <v>2</v>
      </c>
    </row>
    <row r="131" spans="1:8" x14ac:dyDescent="0.25">
      <c r="A131" s="43">
        <v>2013</v>
      </c>
      <c r="B131">
        <v>4</v>
      </c>
      <c r="C131">
        <v>1</v>
      </c>
      <c r="D131">
        <v>1</v>
      </c>
      <c r="E131">
        <v>2</v>
      </c>
      <c r="F131">
        <v>1</v>
      </c>
      <c r="G131">
        <v>1</v>
      </c>
      <c r="H131" s="36">
        <v>2</v>
      </c>
    </row>
    <row r="132" spans="1:8" x14ac:dyDescent="0.25">
      <c r="A132" s="43">
        <v>2012</v>
      </c>
      <c r="B132">
        <v>4</v>
      </c>
      <c r="C132">
        <v>0.91</v>
      </c>
      <c r="D132">
        <v>0.62</v>
      </c>
      <c r="E132">
        <v>1</v>
      </c>
      <c r="F132">
        <v>2</v>
      </c>
      <c r="G132">
        <v>2</v>
      </c>
      <c r="H132" s="36">
        <v>2</v>
      </c>
    </row>
    <row r="133" spans="1:8" x14ac:dyDescent="0.25">
      <c r="A133" s="43">
        <v>2012</v>
      </c>
      <c r="B133">
        <v>3</v>
      </c>
      <c r="C133">
        <v>1</v>
      </c>
      <c r="D133">
        <v>0.84</v>
      </c>
      <c r="E133">
        <v>2</v>
      </c>
      <c r="F133">
        <v>1</v>
      </c>
      <c r="G133">
        <v>1</v>
      </c>
      <c r="H133" s="36">
        <v>2</v>
      </c>
    </row>
    <row r="134" spans="1:8" x14ac:dyDescent="0.25">
      <c r="A134" s="43">
        <v>2012</v>
      </c>
      <c r="B134">
        <v>4</v>
      </c>
      <c r="C134">
        <v>1</v>
      </c>
      <c r="D134">
        <v>0.98</v>
      </c>
      <c r="E134">
        <v>2</v>
      </c>
      <c r="F134">
        <v>27</v>
      </c>
      <c r="G134">
        <v>33</v>
      </c>
      <c r="H134" s="36">
        <v>2</v>
      </c>
    </row>
    <row r="135" spans="1:8" x14ac:dyDescent="0.25">
      <c r="A135" s="43">
        <v>2013</v>
      </c>
      <c r="B135">
        <v>4</v>
      </c>
      <c r="C135">
        <v>0.93</v>
      </c>
      <c r="D135">
        <v>0.93</v>
      </c>
      <c r="E135">
        <v>1</v>
      </c>
      <c r="F135">
        <v>37</v>
      </c>
      <c r="G135">
        <v>37</v>
      </c>
      <c r="H135" s="36">
        <v>2</v>
      </c>
    </row>
    <row r="136" spans="1:8" x14ac:dyDescent="0.25">
      <c r="A136" s="43">
        <v>2013</v>
      </c>
      <c r="B136">
        <v>3</v>
      </c>
      <c r="C136">
        <v>0.89</v>
      </c>
      <c r="D136">
        <v>0.51</v>
      </c>
      <c r="E136">
        <v>2</v>
      </c>
      <c r="F136">
        <v>2</v>
      </c>
      <c r="G136">
        <v>6</v>
      </c>
      <c r="H136" s="36">
        <v>2</v>
      </c>
    </row>
    <row r="137" spans="1:8" x14ac:dyDescent="0.25">
      <c r="A137" s="43">
        <v>2013</v>
      </c>
      <c r="B137">
        <v>4</v>
      </c>
      <c r="C137">
        <v>1</v>
      </c>
      <c r="D137">
        <v>0.95</v>
      </c>
      <c r="E137">
        <v>2</v>
      </c>
      <c r="F137">
        <v>1</v>
      </c>
      <c r="G137">
        <v>1</v>
      </c>
      <c r="H137" s="36">
        <v>2</v>
      </c>
    </row>
    <row r="138" spans="1:8" x14ac:dyDescent="0.25">
      <c r="A138" s="43">
        <v>2013</v>
      </c>
      <c r="B138">
        <v>3</v>
      </c>
      <c r="C138">
        <v>1</v>
      </c>
      <c r="D138">
        <v>0.96</v>
      </c>
      <c r="E138">
        <v>2</v>
      </c>
      <c r="F138">
        <v>2</v>
      </c>
      <c r="G138">
        <v>3</v>
      </c>
      <c r="H138" s="36">
        <v>2</v>
      </c>
    </row>
    <row r="139" spans="1:8" x14ac:dyDescent="0.25">
      <c r="A139" s="43">
        <v>2012</v>
      </c>
      <c r="B139">
        <v>4</v>
      </c>
      <c r="C139">
        <v>1</v>
      </c>
      <c r="D139">
        <v>1</v>
      </c>
      <c r="E139">
        <v>2</v>
      </c>
      <c r="F139">
        <v>6</v>
      </c>
      <c r="G139">
        <v>7</v>
      </c>
      <c r="H139" s="36">
        <v>2</v>
      </c>
    </row>
    <row r="140" spans="1:8" x14ac:dyDescent="0.25">
      <c r="A140" s="43">
        <v>2012</v>
      </c>
      <c r="B140">
        <v>2</v>
      </c>
      <c r="C140">
        <v>0</v>
      </c>
      <c r="D140">
        <v>0</v>
      </c>
      <c r="E140">
        <v>1</v>
      </c>
      <c r="F140">
        <v>1</v>
      </c>
      <c r="G140">
        <v>1</v>
      </c>
      <c r="H140" s="36">
        <v>2</v>
      </c>
    </row>
    <row r="141" spans="1:8" x14ac:dyDescent="0.25">
      <c r="A141" s="43">
        <v>2012</v>
      </c>
      <c r="B141">
        <v>3</v>
      </c>
      <c r="C141">
        <v>1</v>
      </c>
      <c r="D141">
        <v>0.64</v>
      </c>
      <c r="E141">
        <v>2</v>
      </c>
      <c r="F141">
        <v>7</v>
      </c>
      <c r="G141">
        <v>11</v>
      </c>
      <c r="H141" s="36">
        <v>2</v>
      </c>
    </row>
    <row r="142" spans="1:8" x14ac:dyDescent="0.25">
      <c r="A142" s="43">
        <v>2013</v>
      </c>
      <c r="B142">
        <v>4</v>
      </c>
      <c r="C142">
        <v>1</v>
      </c>
      <c r="D142">
        <v>1</v>
      </c>
      <c r="E142">
        <v>2</v>
      </c>
      <c r="F142">
        <v>1</v>
      </c>
      <c r="G142">
        <v>3</v>
      </c>
      <c r="H142" s="36">
        <v>2</v>
      </c>
    </row>
    <row r="143" spans="1:8" x14ac:dyDescent="0.25">
      <c r="A143" s="43">
        <v>2013</v>
      </c>
      <c r="B143">
        <v>4</v>
      </c>
      <c r="C143">
        <v>0.82</v>
      </c>
      <c r="D143">
        <v>0.84</v>
      </c>
      <c r="E143">
        <v>1</v>
      </c>
      <c r="F143">
        <v>5</v>
      </c>
      <c r="G143">
        <v>7</v>
      </c>
      <c r="H143" s="36">
        <v>2</v>
      </c>
    </row>
    <row r="144" spans="1:8" x14ac:dyDescent="0.25">
      <c r="A144" s="43">
        <v>2013</v>
      </c>
      <c r="B144">
        <v>3</v>
      </c>
      <c r="C144">
        <v>0.98</v>
      </c>
      <c r="D144">
        <v>0.86</v>
      </c>
      <c r="E144">
        <v>2</v>
      </c>
      <c r="F144">
        <v>7</v>
      </c>
      <c r="G144">
        <v>8</v>
      </c>
      <c r="H144" s="36">
        <v>2</v>
      </c>
    </row>
    <row r="145" spans="1:8" x14ac:dyDescent="0.25">
      <c r="A145" s="43">
        <v>2011</v>
      </c>
      <c r="B145">
        <v>0</v>
      </c>
      <c r="D145">
        <v>0.24</v>
      </c>
      <c r="E145">
        <v>1</v>
      </c>
      <c r="F145">
        <v>1</v>
      </c>
      <c r="G145">
        <v>4</v>
      </c>
      <c r="H145" s="36">
        <v>2</v>
      </c>
    </row>
    <row r="146" spans="1:8" x14ac:dyDescent="0.25">
      <c r="A146" s="43">
        <v>2013</v>
      </c>
      <c r="B146">
        <v>4</v>
      </c>
      <c r="C146">
        <v>1</v>
      </c>
      <c r="D146">
        <v>0.64</v>
      </c>
      <c r="E146">
        <v>1</v>
      </c>
      <c r="F146">
        <v>7</v>
      </c>
      <c r="G146">
        <v>7</v>
      </c>
      <c r="H146" s="36">
        <v>2</v>
      </c>
    </row>
    <row r="147" spans="1:8" x14ac:dyDescent="0.25">
      <c r="A147" s="43">
        <v>2013</v>
      </c>
      <c r="B147">
        <v>4</v>
      </c>
      <c r="C147">
        <v>1</v>
      </c>
      <c r="E147">
        <v>1</v>
      </c>
      <c r="F147">
        <v>1</v>
      </c>
      <c r="G147">
        <v>4</v>
      </c>
      <c r="H147" s="36">
        <v>2</v>
      </c>
    </row>
    <row r="148" spans="1:8" x14ac:dyDescent="0.25">
      <c r="A148" s="43">
        <v>2013</v>
      </c>
      <c r="B148">
        <v>4</v>
      </c>
      <c r="C148">
        <v>1</v>
      </c>
      <c r="D148">
        <v>1</v>
      </c>
      <c r="E148">
        <v>1</v>
      </c>
      <c r="F148">
        <v>1</v>
      </c>
      <c r="G148">
        <v>1</v>
      </c>
      <c r="H148" s="36">
        <v>2</v>
      </c>
    </row>
    <row r="149" spans="1:8" x14ac:dyDescent="0.25">
      <c r="A149" s="43">
        <v>2013</v>
      </c>
      <c r="B149">
        <v>0</v>
      </c>
      <c r="D149">
        <v>0</v>
      </c>
      <c r="E149">
        <v>1</v>
      </c>
      <c r="F149">
        <v>2</v>
      </c>
      <c r="G149">
        <v>2</v>
      </c>
      <c r="H149" s="36">
        <v>2</v>
      </c>
    </row>
    <row r="150" spans="1:8" x14ac:dyDescent="0.25">
      <c r="A150" s="43">
        <v>2012</v>
      </c>
      <c r="B150">
        <v>4</v>
      </c>
      <c r="C150">
        <v>1</v>
      </c>
      <c r="D150">
        <v>1</v>
      </c>
      <c r="E150">
        <v>2</v>
      </c>
      <c r="F150">
        <v>1</v>
      </c>
      <c r="G150">
        <v>1</v>
      </c>
      <c r="H150" s="36">
        <v>2</v>
      </c>
    </row>
    <row r="151" spans="1:8" x14ac:dyDescent="0.25">
      <c r="A151" s="43">
        <v>2013</v>
      </c>
      <c r="B151">
        <v>4</v>
      </c>
      <c r="C151">
        <v>1</v>
      </c>
      <c r="D151">
        <v>1</v>
      </c>
      <c r="E151">
        <v>2</v>
      </c>
      <c r="F151">
        <v>3</v>
      </c>
      <c r="G151">
        <v>5</v>
      </c>
      <c r="H151" s="36">
        <v>2</v>
      </c>
    </row>
    <row r="152" spans="1:8" x14ac:dyDescent="0.25">
      <c r="A152" s="43">
        <v>2012</v>
      </c>
      <c r="B152">
        <v>4</v>
      </c>
      <c r="C152">
        <v>0.99</v>
      </c>
      <c r="D152">
        <v>1</v>
      </c>
      <c r="E152">
        <v>2</v>
      </c>
      <c r="F152">
        <v>23</v>
      </c>
      <c r="G152">
        <v>32</v>
      </c>
      <c r="H152" s="36">
        <v>1</v>
      </c>
    </row>
    <row r="153" spans="1:8" x14ac:dyDescent="0.25">
      <c r="A153" s="43">
        <v>2011</v>
      </c>
      <c r="B153">
        <v>3</v>
      </c>
      <c r="C153">
        <v>1</v>
      </c>
      <c r="D153">
        <v>0.86</v>
      </c>
      <c r="E153">
        <v>1</v>
      </c>
      <c r="F153">
        <v>5</v>
      </c>
      <c r="G153">
        <v>8</v>
      </c>
      <c r="H153" s="36">
        <v>2</v>
      </c>
    </row>
    <row r="154" spans="1:8" x14ac:dyDescent="0.25">
      <c r="A154" s="43">
        <v>2011</v>
      </c>
      <c r="B154">
        <v>0</v>
      </c>
      <c r="E154">
        <v>1</v>
      </c>
      <c r="F154">
        <v>1</v>
      </c>
      <c r="G154">
        <v>1</v>
      </c>
      <c r="H154" s="36">
        <v>2</v>
      </c>
    </row>
    <row r="155" spans="1:8" x14ac:dyDescent="0.25">
      <c r="A155" s="43">
        <v>2013</v>
      </c>
      <c r="B155">
        <v>0</v>
      </c>
      <c r="D155">
        <v>0</v>
      </c>
      <c r="E155">
        <v>1</v>
      </c>
      <c r="F155">
        <v>1</v>
      </c>
      <c r="G155">
        <v>1</v>
      </c>
      <c r="H155" s="36">
        <v>2</v>
      </c>
    </row>
    <row r="156" spans="1:8" x14ac:dyDescent="0.25">
      <c r="A156" s="43">
        <v>2013</v>
      </c>
      <c r="B156">
        <v>3</v>
      </c>
      <c r="C156">
        <v>0.8</v>
      </c>
      <c r="D156">
        <v>0.6</v>
      </c>
      <c r="E156">
        <v>1</v>
      </c>
      <c r="F156">
        <v>1</v>
      </c>
      <c r="G156">
        <v>2</v>
      </c>
      <c r="H156" s="36">
        <v>2</v>
      </c>
    </row>
    <row r="157" spans="1:8" x14ac:dyDescent="0.25">
      <c r="A157" s="43">
        <v>2013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 s="36">
        <v>2</v>
      </c>
    </row>
    <row r="158" spans="1:8" x14ac:dyDescent="0.25">
      <c r="A158" s="43">
        <v>2013</v>
      </c>
      <c r="B158">
        <v>4</v>
      </c>
      <c r="C158">
        <v>1</v>
      </c>
      <c r="D158">
        <v>0</v>
      </c>
      <c r="E158">
        <v>1</v>
      </c>
      <c r="F158">
        <v>2</v>
      </c>
      <c r="G158">
        <v>2</v>
      </c>
      <c r="H158" s="36">
        <v>2</v>
      </c>
    </row>
    <row r="159" spans="1:8" x14ac:dyDescent="0.25">
      <c r="A159" s="43">
        <v>2013</v>
      </c>
      <c r="B159">
        <v>4</v>
      </c>
      <c r="C159">
        <v>1</v>
      </c>
      <c r="D159">
        <v>0.99</v>
      </c>
      <c r="E159">
        <v>1</v>
      </c>
      <c r="F159">
        <v>2</v>
      </c>
      <c r="G159">
        <v>2</v>
      </c>
      <c r="H159" s="36">
        <v>2</v>
      </c>
    </row>
    <row r="160" spans="1:8" x14ac:dyDescent="0.25">
      <c r="A160" s="43">
        <v>2013</v>
      </c>
      <c r="B160">
        <v>3</v>
      </c>
      <c r="C160">
        <v>1</v>
      </c>
      <c r="D160">
        <v>0.84</v>
      </c>
      <c r="E160">
        <v>1</v>
      </c>
      <c r="F160">
        <v>3</v>
      </c>
      <c r="G160">
        <v>3</v>
      </c>
      <c r="H160" s="36">
        <v>2</v>
      </c>
    </row>
    <row r="161" spans="1:8" x14ac:dyDescent="0.25">
      <c r="A161" s="43">
        <v>2012</v>
      </c>
      <c r="B161">
        <v>4</v>
      </c>
      <c r="C161">
        <v>1</v>
      </c>
      <c r="D161">
        <v>1</v>
      </c>
      <c r="E161">
        <v>1</v>
      </c>
      <c r="F161">
        <v>1</v>
      </c>
      <c r="G161">
        <v>1</v>
      </c>
      <c r="H161" s="36">
        <v>2</v>
      </c>
    </row>
    <row r="162" spans="1:8" x14ac:dyDescent="0.25">
      <c r="A162" s="43">
        <v>2013</v>
      </c>
      <c r="B162">
        <v>1</v>
      </c>
      <c r="C162">
        <v>0.96</v>
      </c>
      <c r="D162">
        <v>0.76</v>
      </c>
      <c r="E162">
        <v>1</v>
      </c>
      <c r="F162">
        <v>3</v>
      </c>
      <c r="G162">
        <v>3</v>
      </c>
      <c r="H162" s="36">
        <v>2</v>
      </c>
    </row>
    <row r="163" spans="1:8" x14ac:dyDescent="0.25">
      <c r="A163" s="43">
        <v>2013</v>
      </c>
      <c r="B163">
        <v>2</v>
      </c>
      <c r="C163">
        <v>0</v>
      </c>
      <c r="E163">
        <v>1</v>
      </c>
      <c r="F163">
        <v>1</v>
      </c>
      <c r="G163">
        <v>1</v>
      </c>
      <c r="H163" s="36">
        <v>2</v>
      </c>
    </row>
    <row r="164" spans="1:8" x14ac:dyDescent="0.25">
      <c r="A164" s="43">
        <v>2012</v>
      </c>
      <c r="B164">
        <v>4</v>
      </c>
      <c r="C164">
        <v>1</v>
      </c>
      <c r="D164">
        <v>1</v>
      </c>
      <c r="E164">
        <v>1</v>
      </c>
      <c r="F164">
        <v>1</v>
      </c>
      <c r="G164">
        <v>2</v>
      </c>
      <c r="H164" s="36">
        <v>2</v>
      </c>
    </row>
    <row r="165" spans="1:8" x14ac:dyDescent="0.25">
      <c r="A165" s="43">
        <v>2013</v>
      </c>
      <c r="B165">
        <v>3</v>
      </c>
      <c r="C165">
        <v>1</v>
      </c>
      <c r="D165">
        <v>0.96</v>
      </c>
      <c r="E165">
        <v>2</v>
      </c>
      <c r="F165">
        <v>2</v>
      </c>
      <c r="G165">
        <v>3</v>
      </c>
      <c r="H165" s="36">
        <v>2</v>
      </c>
    </row>
    <row r="166" spans="1:8" x14ac:dyDescent="0.25">
      <c r="A166" s="43">
        <v>2012</v>
      </c>
      <c r="B166">
        <v>1</v>
      </c>
      <c r="C166">
        <v>0.89</v>
      </c>
      <c r="D166">
        <v>0.76</v>
      </c>
      <c r="E166">
        <v>2</v>
      </c>
      <c r="F166">
        <v>3</v>
      </c>
      <c r="G166">
        <v>5</v>
      </c>
      <c r="H166" s="36">
        <v>2</v>
      </c>
    </row>
    <row r="167" spans="1:8" x14ac:dyDescent="0.25">
      <c r="A167" s="43">
        <v>2010</v>
      </c>
      <c r="B167">
        <v>0</v>
      </c>
      <c r="E167">
        <v>1</v>
      </c>
      <c r="F167">
        <v>1</v>
      </c>
      <c r="G167">
        <v>3</v>
      </c>
      <c r="H167" s="36">
        <v>2</v>
      </c>
    </row>
    <row r="168" spans="1:8" x14ac:dyDescent="0.25">
      <c r="A168" s="43">
        <v>2013</v>
      </c>
      <c r="B168">
        <v>4</v>
      </c>
      <c r="C168">
        <v>1</v>
      </c>
      <c r="D168">
        <v>1</v>
      </c>
      <c r="E168">
        <v>1</v>
      </c>
      <c r="F168">
        <v>2</v>
      </c>
      <c r="G168">
        <v>2</v>
      </c>
      <c r="H168" s="36">
        <v>2</v>
      </c>
    </row>
    <row r="169" spans="1:8" x14ac:dyDescent="0.25">
      <c r="A169" s="43">
        <v>2013</v>
      </c>
      <c r="B169">
        <v>1</v>
      </c>
      <c r="C169">
        <v>1</v>
      </c>
      <c r="E169">
        <v>1</v>
      </c>
      <c r="F169">
        <v>1</v>
      </c>
      <c r="G169">
        <v>3</v>
      </c>
      <c r="H169" s="36">
        <v>2</v>
      </c>
    </row>
    <row r="170" spans="1:8" x14ac:dyDescent="0.25">
      <c r="A170" s="43">
        <v>2012</v>
      </c>
      <c r="B170">
        <v>1</v>
      </c>
      <c r="C170">
        <v>0.6</v>
      </c>
      <c r="D170">
        <v>0.15</v>
      </c>
      <c r="E170">
        <v>1</v>
      </c>
      <c r="F170">
        <v>1</v>
      </c>
      <c r="G170">
        <v>1</v>
      </c>
      <c r="H170" s="36">
        <v>2</v>
      </c>
    </row>
    <row r="171" spans="1:8" x14ac:dyDescent="0.25">
      <c r="A171" s="43">
        <v>2012</v>
      </c>
      <c r="B171">
        <v>4</v>
      </c>
      <c r="C171">
        <v>1</v>
      </c>
      <c r="D171">
        <v>1</v>
      </c>
      <c r="E171">
        <v>0</v>
      </c>
      <c r="F171">
        <v>36</v>
      </c>
      <c r="G171">
        <v>38</v>
      </c>
      <c r="H171" s="36">
        <v>2</v>
      </c>
    </row>
    <row r="172" spans="1:8" x14ac:dyDescent="0.25">
      <c r="A172" s="43">
        <v>2013</v>
      </c>
      <c r="B172">
        <v>4</v>
      </c>
      <c r="C172">
        <v>1</v>
      </c>
      <c r="D172">
        <v>0.53</v>
      </c>
      <c r="E172">
        <v>2</v>
      </c>
      <c r="F172">
        <v>3</v>
      </c>
      <c r="G172">
        <v>3</v>
      </c>
      <c r="H172" s="36">
        <v>2</v>
      </c>
    </row>
    <row r="173" spans="1:8" x14ac:dyDescent="0.25">
      <c r="A173" s="43">
        <v>2012</v>
      </c>
      <c r="B173">
        <v>1</v>
      </c>
      <c r="C173">
        <v>0.5</v>
      </c>
      <c r="D173">
        <v>0.4</v>
      </c>
      <c r="E173">
        <v>1</v>
      </c>
      <c r="F173">
        <v>2</v>
      </c>
      <c r="G173">
        <v>2</v>
      </c>
      <c r="H173" s="36">
        <v>2</v>
      </c>
    </row>
    <row r="174" spans="1:8" x14ac:dyDescent="0.25">
      <c r="A174" s="43">
        <v>2012</v>
      </c>
      <c r="B174">
        <v>4</v>
      </c>
      <c r="C174">
        <v>1</v>
      </c>
      <c r="D174">
        <v>1</v>
      </c>
      <c r="E174">
        <v>1</v>
      </c>
      <c r="F174">
        <v>1</v>
      </c>
      <c r="G174">
        <v>1</v>
      </c>
      <c r="H174" s="36">
        <v>2</v>
      </c>
    </row>
    <row r="175" spans="1:8" x14ac:dyDescent="0.25">
      <c r="A175" s="43">
        <v>2012</v>
      </c>
      <c r="B175">
        <v>4</v>
      </c>
      <c r="C175">
        <v>1</v>
      </c>
      <c r="D175">
        <v>1</v>
      </c>
      <c r="E175">
        <v>2</v>
      </c>
      <c r="F175">
        <v>2</v>
      </c>
      <c r="G175">
        <v>2</v>
      </c>
      <c r="H175" s="36">
        <v>2</v>
      </c>
    </row>
    <row r="176" spans="1:8" x14ac:dyDescent="0.25">
      <c r="A176" s="43">
        <v>2013</v>
      </c>
      <c r="B176">
        <v>4</v>
      </c>
      <c r="C176">
        <v>1</v>
      </c>
      <c r="D176">
        <v>1</v>
      </c>
      <c r="E176">
        <v>1</v>
      </c>
      <c r="F176">
        <v>1</v>
      </c>
      <c r="G176">
        <v>1</v>
      </c>
      <c r="H176" s="36">
        <v>2</v>
      </c>
    </row>
    <row r="177" spans="1:8" x14ac:dyDescent="0.25">
      <c r="A177" s="43">
        <v>2013</v>
      </c>
      <c r="B177">
        <v>4</v>
      </c>
      <c r="C177">
        <v>1</v>
      </c>
      <c r="D177">
        <v>1</v>
      </c>
      <c r="E177">
        <v>1</v>
      </c>
      <c r="F177">
        <v>3</v>
      </c>
      <c r="G177">
        <v>3</v>
      </c>
      <c r="H177" s="36">
        <v>2</v>
      </c>
    </row>
    <row r="178" spans="1:8" x14ac:dyDescent="0.25">
      <c r="A178" s="43">
        <v>2013</v>
      </c>
      <c r="B178">
        <v>4</v>
      </c>
      <c r="C178">
        <v>1</v>
      </c>
      <c r="D178">
        <v>0.97</v>
      </c>
      <c r="E178">
        <v>1</v>
      </c>
      <c r="F178">
        <v>2</v>
      </c>
      <c r="G178">
        <v>3</v>
      </c>
      <c r="H178" s="36">
        <v>2</v>
      </c>
    </row>
    <row r="179" spans="1:8" x14ac:dyDescent="0.25">
      <c r="A179" s="43">
        <v>2012</v>
      </c>
      <c r="B179">
        <v>4</v>
      </c>
      <c r="C179">
        <v>1</v>
      </c>
      <c r="D179">
        <v>0.47</v>
      </c>
      <c r="E179">
        <v>2</v>
      </c>
      <c r="F179">
        <v>1</v>
      </c>
      <c r="G179">
        <v>2</v>
      </c>
      <c r="H179" s="36">
        <v>2</v>
      </c>
    </row>
    <row r="180" spans="1:8" x14ac:dyDescent="0.25">
      <c r="A180" s="43">
        <v>2013</v>
      </c>
      <c r="B180">
        <v>1</v>
      </c>
      <c r="C180">
        <v>1</v>
      </c>
      <c r="D180">
        <v>0.85</v>
      </c>
      <c r="E180">
        <v>1</v>
      </c>
      <c r="F180">
        <v>1</v>
      </c>
      <c r="G180">
        <v>1</v>
      </c>
      <c r="H180" s="36">
        <v>2</v>
      </c>
    </row>
    <row r="181" spans="1:8" x14ac:dyDescent="0.25">
      <c r="A181" s="43">
        <v>2013</v>
      </c>
      <c r="B181">
        <v>3</v>
      </c>
      <c r="C181">
        <v>1</v>
      </c>
      <c r="D181">
        <v>0.98</v>
      </c>
      <c r="E181">
        <v>1</v>
      </c>
      <c r="F181">
        <v>1</v>
      </c>
      <c r="G181">
        <v>2</v>
      </c>
      <c r="H181" s="36">
        <v>2</v>
      </c>
    </row>
    <row r="182" spans="1:8" x14ac:dyDescent="0.25">
      <c r="A182" s="43">
        <v>2013</v>
      </c>
      <c r="B182">
        <v>4</v>
      </c>
      <c r="C182">
        <v>1</v>
      </c>
      <c r="D182">
        <v>0.76</v>
      </c>
      <c r="E182">
        <v>2</v>
      </c>
      <c r="F182">
        <v>5</v>
      </c>
      <c r="G182">
        <v>6</v>
      </c>
      <c r="H182" s="36">
        <v>2</v>
      </c>
    </row>
    <row r="183" spans="1:8" x14ac:dyDescent="0.25">
      <c r="A183" s="43">
        <v>2012</v>
      </c>
      <c r="B183">
        <v>4</v>
      </c>
      <c r="C183">
        <v>0.67</v>
      </c>
      <c r="D183">
        <v>1</v>
      </c>
      <c r="E183">
        <v>2</v>
      </c>
      <c r="F183">
        <v>1</v>
      </c>
      <c r="G183">
        <v>2</v>
      </c>
      <c r="H183" s="36">
        <v>2</v>
      </c>
    </row>
    <row r="184" spans="1:8" x14ac:dyDescent="0.25">
      <c r="A184" s="43">
        <v>2013</v>
      </c>
      <c r="B184">
        <v>1</v>
      </c>
      <c r="C184">
        <v>1</v>
      </c>
      <c r="D184">
        <v>0.82</v>
      </c>
      <c r="E184">
        <v>1</v>
      </c>
      <c r="F184">
        <v>1</v>
      </c>
      <c r="G184">
        <v>1</v>
      </c>
      <c r="H184" s="36">
        <v>2</v>
      </c>
    </row>
    <row r="185" spans="1:8" x14ac:dyDescent="0.25">
      <c r="A185" s="43">
        <v>2013</v>
      </c>
      <c r="B185">
        <v>3</v>
      </c>
      <c r="C185">
        <v>1</v>
      </c>
      <c r="D185">
        <v>0.36</v>
      </c>
      <c r="E185">
        <v>2</v>
      </c>
      <c r="F185">
        <v>2</v>
      </c>
      <c r="G185">
        <v>2</v>
      </c>
      <c r="H185" s="36">
        <v>2</v>
      </c>
    </row>
    <row r="186" spans="1:8" x14ac:dyDescent="0.25">
      <c r="A186" s="43">
        <v>2013</v>
      </c>
      <c r="B186">
        <v>3</v>
      </c>
      <c r="C186">
        <v>1</v>
      </c>
      <c r="D186">
        <v>1</v>
      </c>
      <c r="E186">
        <v>2</v>
      </c>
      <c r="F186">
        <v>2</v>
      </c>
      <c r="G186">
        <v>2</v>
      </c>
      <c r="H186" s="36">
        <v>2</v>
      </c>
    </row>
    <row r="187" spans="1:8" x14ac:dyDescent="0.25">
      <c r="A187" s="43">
        <v>2013</v>
      </c>
      <c r="B187">
        <v>4</v>
      </c>
      <c r="C187">
        <v>1</v>
      </c>
      <c r="D187">
        <v>0.63</v>
      </c>
      <c r="E187">
        <v>1</v>
      </c>
      <c r="F187">
        <v>5</v>
      </c>
      <c r="G187">
        <v>7</v>
      </c>
      <c r="H187" s="36">
        <v>2</v>
      </c>
    </row>
    <row r="188" spans="1:8" x14ac:dyDescent="0.25">
      <c r="A188" s="43">
        <v>2013</v>
      </c>
      <c r="B188">
        <v>2</v>
      </c>
      <c r="C188">
        <v>0</v>
      </c>
      <c r="D188">
        <v>0</v>
      </c>
      <c r="E188">
        <v>1</v>
      </c>
      <c r="F188">
        <v>1</v>
      </c>
      <c r="G188">
        <v>2</v>
      </c>
      <c r="H188" s="36">
        <v>2</v>
      </c>
    </row>
    <row r="189" spans="1:8" x14ac:dyDescent="0.25">
      <c r="A189" s="43">
        <v>2012</v>
      </c>
      <c r="B189">
        <v>4</v>
      </c>
      <c r="C189">
        <v>1</v>
      </c>
      <c r="D189">
        <v>0.97</v>
      </c>
      <c r="E189">
        <v>1</v>
      </c>
      <c r="F189">
        <v>2</v>
      </c>
      <c r="G189">
        <v>11</v>
      </c>
      <c r="H189" s="36">
        <v>2</v>
      </c>
    </row>
    <row r="190" spans="1:8" x14ac:dyDescent="0.25">
      <c r="A190" s="43">
        <v>2013</v>
      </c>
      <c r="B190">
        <v>1</v>
      </c>
      <c r="C190">
        <v>1</v>
      </c>
      <c r="D190">
        <v>0.76</v>
      </c>
      <c r="E190">
        <v>2</v>
      </c>
      <c r="F190">
        <v>2</v>
      </c>
      <c r="G190">
        <v>3</v>
      </c>
      <c r="H190" s="36">
        <v>2</v>
      </c>
    </row>
    <row r="191" spans="1:8" x14ac:dyDescent="0.25">
      <c r="A191" s="43">
        <v>2013</v>
      </c>
      <c r="B191">
        <v>4</v>
      </c>
      <c r="C191">
        <v>1</v>
      </c>
      <c r="D191">
        <v>0.53</v>
      </c>
      <c r="E191">
        <v>1</v>
      </c>
      <c r="F191">
        <v>3</v>
      </c>
      <c r="G191">
        <v>5</v>
      </c>
      <c r="H191" s="36">
        <v>2</v>
      </c>
    </row>
    <row r="192" spans="1:8" x14ac:dyDescent="0.25">
      <c r="A192" s="43">
        <v>2013</v>
      </c>
      <c r="B192">
        <v>3</v>
      </c>
      <c r="C192">
        <v>1</v>
      </c>
      <c r="D192">
        <v>0.87</v>
      </c>
      <c r="E192">
        <v>2</v>
      </c>
      <c r="F192">
        <v>1</v>
      </c>
      <c r="G192">
        <v>2</v>
      </c>
      <c r="H192" s="36">
        <v>2</v>
      </c>
    </row>
    <row r="193" spans="1:8" x14ac:dyDescent="0.25">
      <c r="A193" s="43">
        <v>2013</v>
      </c>
      <c r="B193">
        <v>2</v>
      </c>
      <c r="C193">
        <v>0</v>
      </c>
      <c r="D193">
        <v>0</v>
      </c>
      <c r="E193">
        <v>1</v>
      </c>
      <c r="F193">
        <v>2</v>
      </c>
      <c r="G193">
        <v>3</v>
      </c>
      <c r="H193" s="36">
        <v>2</v>
      </c>
    </row>
    <row r="194" spans="1:8" x14ac:dyDescent="0.25">
      <c r="A194" s="43">
        <v>2013</v>
      </c>
      <c r="B194">
        <v>1</v>
      </c>
      <c r="C194">
        <v>1</v>
      </c>
      <c r="D194">
        <v>0</v>
      </c>
      <c r="E194">
        <v>1</v>
      </c>
      <c r="F194">
        <v>1</v>
      </c>
      <c r="G194">
        <v>1</v>
      </c>
      <c r="H194" s="36">
        <v>1</v>
      </c>
    </row>
    <row r="195" spans="1:8" x14ac:dyDescent="0.25">
      <c r="A195" s="43">
        <v>2013</v>
      </c>
      <c r="B195">
        <v>3</v>
      </c>
      <c r="C195">
        <v>1</v>
      </c>
      <c r="D195">
        <v>0.57999999999999996</v>
      </c>
      <c r="E195">
        <v>2</v>
      </c>
      <c r="F195">
        <v>2</v>
      </c>
      <c r="G195">
        <v>4</v>
      </c>
      <c r="H195" s="36">
        <v>2</v>
      </c>
    </row>
    <row r="196" spans="1:8" x14ac:dyDescent="0.25">
      <c r="A196" s="43">
        <v>2012</v>
      </c>
      <c r="B196">
        <v>4</v>
      </c>
      <c r="C196">
        <v>1</v>
      </c>
      <c r="E196">
        <v>1</v>
      </c>
      <c r="F196">
        <v>1</v>
      </c>
      <c r="G196">
        <v>5</v>
      </c>
      <c r="H196" s="36">
        <v>2</v>
      </c>
    </row>
    <row r="197" spans="1:8" x14ac:dyDescent="0.25">
      <c r="A197" s="43">
        <v>2013</v>
      </c>
      <c r="B197">
        <v>4</v>
      </c>
      <c r="C197">
        <v>1</v>
      </c>
      <c r="D197">
        <v>1</v>
      </c>
      <c r="E197">
        <v>2</v>
      </c>
      <c r="F197">
        <v>2</v>
      </c>
      <c r="G197">
        <v>3</v>
      </c>
      <c r="H197" s="36">
        <v>2</v>
      </c>
    </row>
    <row r="198" spans="1:8" x14ac:dyDescent="0.25">
      <c r="A198" s="43">
        <v>2013</v>
      </c>
      <c r="B198">
        <v>4</v>
      </c>
      <c r="C198">
        <v>1</v>
      </c>
      <c r="D198">
        <v>0.57999999999999996</v>
      </c>
      <c r="E198">
        <v>2</v>
      </c>
      <c r="F198">
        <v>1</v>
      </c>
      <c r="G198">
        <v>1</v>
      </c>
      <c r="H198" s="36">
        <v>2</v>
      </c>
    </row>
    <row r="199" spans="1:8" x14ac:dyDescent="0.25">
      <c r="A199" s="43">
        <v>2013</v>
      </c>
      <c r="B199">
        <v>2</v>
      </c>
      <c r="C199">
        <v>0</v>
      </c>
      <c r="D199">
        <v>0</v>
      </c>
      <c r="E199">
        <v>1</v>
      </c>
      <c r="F199">
        <v>2</v>
      </c>
      <c r="G199">
        <v>2</v>
      </c>
      <c r="H199" s="36">
        <v>2</v>
      </c>
    </row>
    <row r="200" spans="1:8" x14ac:dyDescent="0.25">
      <c r="A200" s="43">
        <v>2013</v>
      </c>
      <c r="B200">
        <v>4</v>
      </c>
      <c r="C200">
        <v>1</v>
      </c>
      <c r="D200">
        <v>0.82</v>
      </c>
      <c r="E200">
        <v>2</v>
      </c>
      <c r="F200">
        <v>1</v>
      </c>
      <c r="G200">
        <v>4</v>
      </c>
      <c r="H200" s="36">
        <v>1</v>
      </c>
    </row>
    <row r="201" spans="1:8" x14ac:dyDescent="0.25">
      <c r="A201" s="43">
        <v>2013</v>
      </c>
      <c r="B201">
        <v>3</v>
      </c>
      <c r="C201">
        <v>1</v>
      </c>
      <c r="D201">
        <v>0.76</v>
      </c>
      <c r="E201">
        <v>2</v>
      </c>
      <c r="F201">
        <v>1</v>
      </c>
      <c r="G201">
        <v>1</v>
      </c>
      <c r="H201" s="36">
        <v>2</v>
      </c>
    </row>
    <row r="202" spans="1:8" x14ac:dyDescent="0.25">
      <c r="A202" s="43">
        <v>2014</v>
      </c>
      <c r="B202">
        <v>4</v>
      </c>
      <c r="C202">
        <v>1</v>
      </c>
      <c r="D202">
        <v>1</v>
      </c>
      <c r="E202">
        <v>2</v>
      </c>
      <c r="F202">
        <v>27</v>
      </c>
      <c r="G202">
        <v>39</v>
      </c>
      <c r="H202" s="36">
        <v>2</v>
      </c>
    </row>
    <row r="203" spans="1:8" x14ac:dyDescent="0.25">
      <c r="A203" s="43">
        <v>2012</v>
      </c>
      <c r="B203">
        <v>0</v>
      </c>
      <c r="E203">
        <v>1</v>
      </c>
      <c r="F203">
        <v>1</v>
      </c>
      <c r="G203">
        <v>1</v>
      </c>
      <c r="H203" s="36">
        <v>2</v>
      </c>
    </row>
    <row r="204" spans="1:8" x14ac:dyDescent="0.25">
      <c r="A204" s="43">
        <v>2014</v>
      </c>
      <c r="B204">
        <v>4</v>
      </c>
      <c r="C204">
        <v>1</v>
      </c>
      <c r="D204">
        <v>1</v>
      </c>
      <c r="E204">
        <v>1</v>
      </c>
      <c r="F204">
        <v>2</v>
      </c>
      <c r="G204">
        <v>2</v>
      </c>
      <c r="H204" s="36">
        <v>2</v>
      </c>
    </row>
    <row r="205" spans="1:8" x14ac:dyDescent="0.25">
      <c r="A205" s="43">
        <v>2013</v>
      </c>
      <c r="B205">
        <v>4</v>
      </c>
      <c r="C205">
        <v>1</v>
      </c>
      <c r="D205">
        <v>0.98</v>
      </c>
      <c r="E205">
        <v>2</v>
      </c>
      <c r="F205">
        <v>1</v>
      </c>
      <c r="G205">
        <v>1</v>
      </c>
      <c r="H205" s="36">
        <v>2</v>
      </c>
    </row>
    <row r="206" spans="1:8" x14ac:dyDescent="0.25">
      <c r="A206" s="43">
        <v>2014</v>
      </c>
      <c r="B206">
        <v>4</v>
      </c>
      <c r="C206">
        <v>1</v>
      </c>
      <c r="D206">
        <v>1</v>
      </c>
      <c r="E206">
        <v>1</v>
      </c>
      <c r="F206">
        <v>2</v>
      </c>
      <c r="G206">
        <v>2</v>
      </c>
      <c r="H206" s="36">
        <v>2</v>
      </c>
    </row>
    <row r="207" spans="1:8" x14ac:dyDescent="0.25">
      <c r="A207" s="43">
        <v>2014</v>
      </c>
      <c r="B207">
        <v>1</v>
      </c>
      <c r="C207">
        <v>0.9</v>
      </c>
      <c r="D207">
        <v>0.39</v>
      </c>
      <c r="E207">
        <v>1</v>
      </c>
      <c r="F207">
        <v>2</v>
      </c>
      <c r="G207">
        <v>2</v>
      </c>
      <c r="H207" s="36">
        <v>2</v>
      </c>
    </row>
    <row r="208" spans="1:8" x14ac:dyDescent="0.25">
      <c r="A208" s="43">
        <v>2012</v>
      </c>
      <c r="B208">
        <v>1</v>
      </c>
      <c r="C208">
        <v>1</v>
      </c>
      <c r="D208">
        <v>0.5</v>
      </c>
      <c r="E208">
        <v>1</v>
      </c>
      <c r="F208">
        <v>1</v>
      </c>
      <c r="G208">
        <v>1</v>
      </c>
      <c r="H208" s="36">
        <v>2</v>
      </c>
    </row>
    <row r="209" spans="1:8" x14ac:dyDescent="0.25">
      <c r="A209" s="43">
        <v>2011</v>
      </c>
      <c r="B209">
        <v>4</v>
      </c>
      <c r="C209">
        <v>1</v>
      </c>
      <c r="D209">
        <v>0.97</v>
      </c>
      <c r="E209">
        <v>2</v>
      </c>
      <c r="F209">
        <v>4</v>
      </c>
      <c r="G209">
        <v>8</v>
      </c>
      <c r="H209" s="36">
        <v>2</v>
      </c>
    </row>
    <row r="210" spans="1:8" x14ac:dyDescent="0.25">
      <c r="A210" s="43">
        <v>2014</v>
      </c>
      <c r="B210">
        <v>3</v>
      </c>
      <c r="C210">
        <v>1</v>
      </c>
      <c r="D210">
        <v>0.9</v>
      </c>
      <c r="E210">
        <v>1</v>
      </c>
      <c r="F210">
        <v>1</v>
      </c>
      <c r="G210">
        <v>1</v>
      </c>
      <c r="H210" s="36">
        <v>2</v>
      </c>
    </row>
    <row r="211" spans="1:8" x14ac:dyDescent="0.25">
      <c r="A211" s="43">
        <v>2014</v>
      </c>
      <c r="B211">
        <v>4</v>
      </c>
      <c r="C211">
        <v>1</v>
      </c>
      <c r="D211">
        <v>1</v>
      </c>
      <c r="E211">
        <v>1</v>
      </c>
      <c r="F211">
        <v>4</v>
      </c>
      <c r="G211">
        <v>4</v>
      </c>
      <c r="H211" s="36">
        <v>2</v>
      </c>
    </row>
    <row r="212" spans="1:8" x14ac:dyDescent="0.25">
      <c r="A212" s="43">
        <v>2014</v>
      </c>
      <c r="B212">
        <v>4</v>
      </c>
      <c r="C212">
        <v>1</v>
      </c>
      <c r="D212">
        <v>1</v>
      </c>
      <c r="E212">
        <v>1</v>
      </c>
      <c r="F212">
        <v>1</v>
      </c>
      <c r="G212">
        <v>1</v>
      </c>
      <c r="H212" s="36">
        <v>2</v>
      </c>
    </row>
    <row r="213" spans="1:8" x14ac:dyDescent="0.25">
      <c r="A213" s="43">
        <v>2013</v>
      </c>
      <c r="B213">
        <v>4</v>
      </c>
      <c r="C213">
        <v>1</v>
      </c>
      <c r="D213">
        <v>0.98</v>
      </c>
      <c r="E213">
        <v>2</v>
      </c>
      <c r="F213">
        <v>8</v>
      </c>
      <c r="G213">
        <v>14</v>
      </c>
      <c r="H213" s="36">
        <v>2</v>
      </c>
    </row>
    <row r="214" spans="1:8" x14ac:dyDescent="0.25">
      <c r="A214" s="43">
        <v>2011</v>
      </c>
      <c r="B214">
        <v>4</v>
      </c>
      <c r="C214">
        <v>1</v>
      </c>
      <c r="D214">
        <v>0.98</v>
      </c>
      <c r="E214">
        <v>2</v>
      </c>
      <c r="F214">
        <v>2</v>
      </c>
      <c r="G214">
        <v>2</v>
      </c>
      <c r="H214" s="36">
        <v>2</v>
      </c>
    </row>
    <row r="215" spans="1:8" x14ac:dyDescent="0.25">
      <c r="A215" s="43">
        <v>2013</v>
      </c>
      <c r="B215">
        <v>4</v>
      </c>
      <c r="C215">
        <v>1</v>
      </c>
      <c r="D215">
        <v>1</v>
      </c>
      <c r="E215">
        <v>1</v>
      </c>
      <c r="F215">
        <v>23</v>
      </c>
      <c r="G215">
        <v>23</v>
      </c>
      <c r="H215" s="36">
        <v>2</v>
      </c>
    </row>
    <row r="216" spans="1:8" x14ac:dyDescent="0.25">
      <c r="A216" s="43">
        <v>2013</v>
      </c>
      <c r="B216">
        <v>4</v>
      </c>
      <c r="C216">
        <v>1</v>
      </c>
      <c r="D216">
        <v>1</v>
      </c>
      <c r="E216">
        <v>1</v>
      </c>
      <c r="F216">
        <v>2</v>
      </c>
      <c r="G216">
        <v>3</v>
      </c>
      <c r="H216" s="36">
        <v>2</v>
      </c>
    </row>
    <row r="217" spans="1:8" x14ac:dyDescent="0.25">
      <c r="A217" s="43">
        <v>2014</v>
      </c>
      <c r="B217">
        <v>4</v>
      </c>
      <c r="C217">
        <v>1</v>
      </c>
      <c r="D217">
        <v>1</v>
      </c>
      <c r="E217">
        <v>2</v>
      </c>
      <c r="F217">
        <v>4</v>
      </c>
      <c r="G217">
        <v>6</v>
      </c>
      <c r="H217" s="36">
        <v>2</v>
      </c>
    </row>
    <row r="218" spans="1:8" x14ac:dyDescent="0.25">
      <c r="A218" s="43">
        <v>2011</v>
      </c>
      <c r="B218">
        <v>4</v>
      </c>
      <c r="C218">
        <v>1</v>
      </c>
      <c r="D218">
        <v>0</v>
      </c>
      <c r="E218">
        <v>1</v>
      </c>
      <c r="F218">
        <v>2</v>
      </c>
      <c r="G218">
        <v>2</v>
      </c>
      <c r="H218" s="36">
        <v>2</v>
      </c>
    </row>
    <row r="219" spans="1:8" x14ac:dyDescent="0.25">
      <c r="A219" s="43">
        <v>2014</v>
      </c>
      <c r="B219">
        <v>4</v>
      </c>
      <c r="C219">
        <v>1</v>
      </c>
      <c r="D219">
        <v>1</v>
      </c>
      <c r="E219">
        <v>2</v>
      </c>
      <c r="F219">
        <v>2</v>
      </c>
      <c r="G219">
        <v>3</v>
      </c>
      <c r="H219" s="36">
        <v>2</v>
      </c>
    </row>
    <row r="220" spans="1:8" x14ac:dyDescent="0.25">
      <c r="A220" s="43">
        <v>2014</v>
      </c>
      <c r="B220">
        <v>4</v>
      </c>
      <c r="C220">
        <v>1</v>
      </c>
      <c r="D220">
        <v>1</v>
      </c>
      <c r="E220">
        <v>1</v>
      </c>
      <c r="F220">
        <v>1</v>
      </c>
      <c r="G220">
        <v>2</v>
      </c>
      <c r="H220" s="36">
        <v>2</v>
      </c>
    </row>
    <row r="221" spans="1:8" x14ac:dyDescent="0.25">
      <c r="A221" s="43">
        <v>2014</v>
      </c>
      <c r="B221">
        <v>4</v>
      </c>
      <c r="C221">
        <v>1</v>
      </c>
      <c r="D221">
        <v>0.83</v>
      </c>
      <c r="E221">
        <v>2</v>
      </c>
      <c r="F221">
        <v>2</v>
      </c>
      <c r="G221">
        <v>3</v>
      </c>
      <c r="H221" s="36">
        <v>2</v>
      </c>
    </row>
    <row r="222" spans="1:8" x14ac:dyDescent="0.25">
      <c r="A222" s="43">
        <v>2012</v>
      </c>
      <c r="B222">
        <v>4</v>
      </c>
      <c r="C222">
        <v>1</v>
      </c>
      <c r="D222">
        <v>1</v>
      </c>
      <c r="E222">
        <v>1</v>
      </c>
      <c r="F222">
        <v>3</v>
      </c>
      <c r="G222">
        <v>4</v>
      </c>
      <c r="H222" s="36">
        <v>2</v>
      </c>
    </row>
    <row r="223" spans="1:8" x14ac:dyDescent="0.25">
      <c r="A223" s="43">
        <v>2012</v>
      </c>
      <c r="B223">
        <v>2</v>
      </c>
      <c r="C223">
        <v>0.28999999999999998</v>
      </c>
      <c r="D223">
        <v>0.17</v>
      </c>
      <c r="E223">
        <v>1</v>
      </c>
      <c r="F223">
        <v>14</v>
      </c>
      <c r="G223">
        <v>24</v>
      </c>
      <c r="H223" s="36">
        <v>2</v>
      </c>
    </row>
    <row r="224" spans="1:8" x14ac:dyDescent="0.25">
      <c r="A224" s="43">
        <v>2014</v>
      </c>
      <c r="B224">
        <v>4</v>
      </c>
      <c r="C224">
        <v>1</v>
      </c>
      <c r="D224">
        <v>1</v>
      </c>
      <c r="E224">
        <v>2</v>
      </c>
      <c r="F224">
        <v>1</v>
      </c>
      <c r="G224">
        <v>1</v>
      </c>
      <c r="H224" s="36">
        <v>2</v>
      </c>
    </row>
    <row r="225" spans="1:8" x14ac:dyDescent="0.25">
      <c r="A225" s="43">
        <v>2013</v>
      </c>
      <c r="B225">
        <v>4</v>
      </c>
      <c r="C225">
        <v>1</v>
      </c>
      <c r="D225">
        <v>1</v>
      </c>
      <c r="E225">
        <v>2</v>
      </c>
      <c r="F225">
        <v>1</v>
      </c>
      <c r="G225">
        <v>1</v>
      </c>
      <c r="H225" s="36">
        <v>2</v>
      </c>
    </row>
    <row r="226" spans="1:8" x14ac:dyDescent="0.25">
      <c r="A226" s="43">
        <v>2010</v>
      </c>
      <c r="B226">
        <v>4</v>
      </c>
      <c r="C226">
        <v>1</v>
      </c>
      <c r="D226">
        <v>1</v>
      </c>
      <c r="E226">
        <v>2</v>
      </c>
      <c r="F226">
        <v>1</v>
      </c>
      <c r="G226">
        <v>3</v>
      </c>
      <c r="H226" s="36">
        <v>2</v>
      </c>
    </row>
    <row r="227" spans="1:8" x14ac:dyDescent="0.25">
      <c r="A227" s="43">
        <v>2014</v>
      </c>
      <c r="B227">
        <v>4</v>
      </c>
      <c r="C227">
        <v>1</v>
      </c>
      <c r="D227">
        <v>1</v>
      </c>
      <c r="E227">
        <v>1</v>
      </c>
      <c r="F227">
        <v>18</v>
      </c>
      <c r="G227">
        <v>22</v>
      </c>
      <c r="H227" s="36">
        <v>2</v>
      </c>
    </row>
    <row r="228" spans="1:8" x14ac:dyDescent="0.25">
      <c r="A228" s="43">
        <v>2014</v>
      </c>
      <c r="B228">
        <v>4</v>
      </c>
      <c r="C228">
        <v>1</v>
      </c>
      <c r="D228">
        <v>0.87</v>
      </c>
      <c r="E228">
        <v>2</v>
      </c>
      <c r="F228">
        <v>1</v>
      </c>
      <c r="G228">
        <v>1</v>
      </c>
      <c r="H228" s="36">
        <v>2</v>
      </c>
    </row>
    <row r="229" spans="1:8" x14ac:dyDescent="0.25">
      <c r="A229" s="43">
        <v>2014</v>
      </c>
      <c r="B229">
        <v>4</v>
      </c>
      <c r="C229">
        <v>1</v>
      </c>
      <c r="D229">
        <v>1</v>
      </c>
      <c r="E229">
        <v>1</v>
      </c>
      <c r="F229">
        <v>1</v>
      </c>
      <c r="G229">
        <v>3</v>
      </c>
      <c r="H229" s="36">
        <v>2</v>
      </c>
    </row>
    <row r="230" spans="1:8" x14ac:dyDescent="0.25">
      <c r="A230" s="43">
        <v>2012</v>
      </c>
      <c r="B230">
        <v>4</v>
      </c>
      <c r="C230">
        <v>1</v>
      </c>
      <c r="D230">
        <v>1</v>
      </c>
      <c r="E230">
        <v>1</v>
      </c>
      <c r="F230">
        <v>5</v>
      </c>
      <c r="G230">
        <v>9</v>
      </c>
      <c r="H230" s="36">
        <v>2</v>
      </c>
    </row>
    <row r="231" spans="1:8" x14ac:dyDescent="0.25">
      <c r="A231" s="43">
        <v>2014</v>
      </c>
      <c r="B231">
        <v>3</v>
      </c>
      <c r="C231">
        <v>1</v>
      </c>
      <c r="D231">
        <v>0</v>
      </c>
      <c r="E231">
        <v>1</v>
      </c>
      <c r="F231">
        <v>1</v>
      </c>
      <c r="G231">
        <v>1</v>
      </c>
      <c r="H231" s="36">
        <v>2</v>
      </c>
    </row>
    <row r="232" spans="1:8" x14ac:dyDescent="0.25">
      <c r="A232" s="43">
        <v>2014</v>
      </c>
      <c r="B232">
        <v>4</v>
      </c>
      <c r="C232">
        <v>1</v>
      </c>
      <c r="D232">
        <v>0.94</v>
      </c>
      <c r="E232">
        <v>2</v>
      </c>
      <c r="F232">
        <v>3</v>
      </c>
      <c r="G232">
        <v>5</v>
      </c>
      <c r="H232" s="36">
        <v>2</v>
      </c>
    </row>
    <row r="233" spans="1:8" x14ac:dyDescent="0.25">
      <c r="A233" s="43">
        <v>2013</v>
      </c>
      <c r="B233">
        <v>1</v>
      </c>
      <c r="C233">
        <v>0.92</v>
      </c>
      <c r="D233">
        <v>0.56999999999999995</v>
      </c>
      <c r="E233">
        <v>1</v>
      </c>
      <c r="F233">
        <v>2</v>
      </c>
      <c r="G233">
        <v>2</v>
      </c>
      <c r="H233" s="36">
        <v>2</v>
      </c>
    </row>
    <row r="234" spans="1:8" x14ac:dyDescent="0.25">
      <c r="A234" s="43">
        <v>2014</v>
      </c>
      <c r="B234">
        <v>0</v>
      </c>
      <c r="D234">
        <v>1</v>
      </c>
      <c r="E234">
        <v>2</v>
      </c>
      <c r="F234">
        <v>3</v>
      </c>
      <c r="G234">
        <v>3</v>
      </c>
      <c r="H234" s="36">
        <v>2</v>
      </c>
    </row>
    <row r="235" spans="1:8" x14ac:dyDescent="0.25">
      <c r="A235" s="43">
        <v>2014</v>
      </c>
      <c r="B235">
        <v>4</v>
      </c>
      <c r="C235">
        <v>1</v>
      </c>
      <c r="D235">
        <v>1</v>
      </c>
      <c r="E235">
        <v>1</v>
      </c>
      <c r="F235">
        <v>1</v>
      </c>
      <c r="G235">
        <v>1</v>
      </c>
      <c r="H235" s="36">
        <v>1</v>
      </c>
    </row>
    <row r="236" spans="1:8" x14ac:dyDescent="0.25">
      <c r="A236" s="43">
        <v>2014</v>
      </c>
      <c r="B236">
        <v>4</v>
      </c>
      <c r="C236">
        <v>1</v>
      </c>
      <c r="D236">
        <v>0.85</v>
      </c>
      <c r="E236">
        <v>2</v>
      </c>
      <c r="F236">
        <v>3</v>
      </c>
      <c r="G236">
        <v>4</v>
      </c>
      <c r="H236" s="36">
        <v>2</v>
      </c>
    </row>
    <row r="237" spans="1:8" x14ac:dyDescent="0.25">
      <c r="A237" s="43">
        <v>2014</v>
      </c>
      <c r="B237">
        <v>4</v>
      </c>
      <c r="C237">
        <v>1</v>
      </c>
      <c r="D237">
        <v>0.99</v>
      </c>
      <c r="E237">
        <v>2</v>
      </c>
      <c r="F237">
        <v>3</v>
      </c>
      <c r="G237">
        <v>3</v>
      </c>
      <c r="H237" s="36">
        <v>2</v>
      </c>
    </row>
    <row r="238" spans="1:8" x14ac:dyDescent="0.25">
      <c r="A238" s="43">
        <v>2014</v>
      </c>
      <c r="B238">
        <v>4</v>
      </c>
      <c r="C238">
        <v>0.9</v>
      </c>
      <c r="D238">
        <v>1</v>
      </c>
      <c r="E238">
        <v>1</v>
      </c>
      <c r="F238">
        <v>3</v>
      </c>
      <c r="G238">
        <v>6</v>
      </c>
      <c r="H238" s="36">
        <v>2</v>
      </c>
    </row>
    <row r="239" spans="1:8" x14ac:dyDescent="0.25">
      <c r="A239" s="43">
        <v>2014</v>
      </c>
      <c r="B239">
        <v>2</v>
      </c>
      <c r="C239">
        <v>0</v>
      </c>
      <c r="D239">
        <v>0</v>
      </c>
      <c r="E239">
        <v>1</v>
      </c>
      <c r="F239">
        <v>1</v>
      </c>
      <c r="G239">
        <v>1</v>
      </c>
      <c r="H239" s="36">
        <v>2</v>
      </c>
    </row>
    <row r="240" spans="1:8" x14ac:dyDescent="0.25">
      <c r="A240" s="43">
        <v>2014</v>
      </c>
      <c r="B240">
        <v>0</v>
      </c>
      <c r="E240">
        <v>1</v>
      </c>
      <c r="F240">
        <v>3</v>
      </c>
      <c r="G240">
        <v>3</v>
      </c>
      <c r="H240" s="36">
        <v>2</v>
      </c>
    </row>
    <row r="241" spans="1:8" x14ac:dyDescent="0.25">
      <c r="A241" s="43">
        <v>2014</v>
      </c>
      <c r="B241">
        <v>3</v>
      </c>
      <c r="C241">
        <v>1</v>
      </c>
      <c r="D241">
        <v>0.87</v>
      </c>
      <c r="E241">
        <v>2</v>
      </c>
      <c r="F241">
        <v>1</v>
      </c>
      <c r="G241">
        <v>2</v>
      </c>
      <c r="H241" s="36">
        <v>2</v>
      </c>
    </row>
    <row r="242" spans="1:8" x14ac:dyDescent="0.25">
      <c r="A242" s="43">
        <v>2014</v>
      </c>
      <c r="B242">
        <v>4</v>
      </c>
      <c r="C242">
        <v>1</v>
      </c>
      <c r="D242">
        <v>0.92</v>
      </c>
      <c r="E242">
        <v>2</v>
      </c>
      <c r="F242">
        <v>4</v>
      </c>
      <c r="G242">
        <v>6</v>
      </c>
      <c r="H242" s="36">
        <v>2</v>
      </c>
    </row>
    <row r="243" spans="1:8" x14ac:dyDescent="0.25">
      <c r="A243" s="43">
        <v>2014</v>
      </c>
      <c r="B243">
        <v>3</v>
      </c>
      <c r="C243">
        <v>1</v>
      </c>
      <c r="D243">
        <v>0.96</v>
      </c>
      <c r="E243">
        <v>0</v>
      </c>
      <c r="F243">
        <v>8</v>
      </c>
      <c r="G243">
        <v>12</v>
      </c>
      <c r="H243" s="36">
        <v>2</v>
      </c>
    </row>
    <row r="244" spans="1:8" x14ac:dyDescent="0.25">
      <c r="A244" s="43">
        <v>2013</v>
      </c>
      <c r="B244">
        <v>4</v>
      </c>
      <c r="C244">
        <v>1</v>
      </c>
      <c r="D244">
        <v>1</v>
      </c>
      <c r="E244">
        <v>0</v>
      </c>
      <c r="F244">
        <v>4</v>
      </c>
      <c r="G244">
        <v>12</v>
      </c>
      <c r="H244" s="36">
        <v>2</v>
      </c>
    </row>
    <row r="245" spans="1:8" x14ac:dyDescent="0.25">
      <c r="A245" s="43">
        <v>2014</v>
      </c>
      <c r="B245">
        <v>4</v>
      </c>
      <c r="C245">
        <v>1</v>
      </c>
      <c r="D245">
        <v>1</v>
      </c>
      <c r="E245">
        <v>1</v>
      </c>
      <c r="F245">
        <v>4</v>
      </c>
      <c r="G245">
        <v>6</v>
      </c>
      <c r="H245" s="36">
        <v>2</v>
      </c>
    </row>
    <row r="246" spans="1:8" x14ac:dyDescent="0.25">
      <c r="A246" s="43">
        <v>2014</v>
      </c>
      <c r="B246">
        <v>3</v>
      </c>
      <c r="C246">
        <v>1</v>
      </c>
      <c r="D246">
        <v>0.94</v>
      </c>
      <c r="E246">
        <v>2</v>
      </c>
      <c r="F246">
        <v>1</v>
      </c>
      <c r="G246">
        <v>1</v>
      </c>
      <c r="H246" s="36">
        <v>2</v>
      </c>
    </row>
    <row r="247" spans="1:8" x14ac:dyDescent="0.25">
      <c r="A247" s="43">
        <v>2018</v>
      </c>
      <c r="B247">
        <v>4</v>
      </c>
      <c r="C247">
        <v>1</v>
      </c>
      <c r="D247">
        <v>1</v>
      </c>
      <c r="E247">
        <v>0</v>
      </c>
      <c r="F247">
        <v>22</v>
      </c>
      <c r="G247">
        <v>27</v>
      </c>
      <c r="H247" s="36">
        <v>2</v>
      </c>
    </row>
    <row r="248" spans="1:8" x14ac:dyDescent="0.25">
      <c r="A248" s="43">
        <v>2014</v>
      </c>
      <c r="B248">
        <v>1</v>
      </c>
      <c r="C248">
        <v>1</v>
      </c>
      <c r="D248">
        <v>0.48</v>
      </c>
      <c r="E248">
        <v>2</v>
      </c>
      <c r="F248">
        <v>2</v>
      </c>
      <c r="G248">
        <v>2</v>
      </c>
      <c r="H248" s="36">
        <v>2</v>
      </c>
    </row>
    <row r="249" spans="1:8" x14ac:dyDescent="0.25">
      <c r="A249" s="43">
        <v>2013</v>
      </c>
      <c r="B249">
        <v>0</v>
      </c>
      <c r="D249">
        <v>0.71</v>
      </c>
      <c r="E249">
        <v>2</v>
      </c>
      <c r="F249">
        <v>3</v>
      </c>
      <c r="G249">
        <v>3</v>
      </c>
      <c r="H249" s="36">
        <v>2</v>
      </c>
    </row>
    <row r="250" spans="1:8" x14ac:dyDescent="0.25">
      <c r="A250" s="43">
        <v>2013</v>
      </c>
      <c r="B250">
        <v>0</v>
      </c>
      <c r="E250">
        <v>1</v>
      </c>
      <c r="F250">
        <v>1</v>
      </c>
      <c r="G250">
        <v>1</v>
      </c>
      <c r="H250" s="36">
        <v>2</v>
      </c>
    </row>
    <row r="251" spans="1:8" x14ac:dyDescent="0.25">
      <c r="A251" s="43">
        <v>2014</v>
      </c>
      <c r="B251">
        <v>0</v>
      </c>
      <c r="D251">
        <v>0.33</v>
      </c>
      <c r="E251">
        <v>1</v>
      </c>
      <c r="F251">
        <v>1</v>
      </c>
      <c r="G251">
        <v>1</v>
      </c>
      <c r="H251" s="36">
        <v>2</v>
      </c>
    </row>
    <row r="252" spans="1:8" x14ac:dyDescent="0.25">
      <c r="A252" s="43">
        <v>2014</v>
      </c>
      <c r="B252">
        <v>1</v>
      </c>
      <c r="C252">
        <v>0.7</v>
      </c>
      <c r="D252">
        <v>0.21</v>
      </c>
      <c r="E252">
        <v>1</v>
      </c>
      <c r="F252">
        <v>1</v>
      </c>
      <c r="G252">
        <v>1</v>
      </c>
      <c r="H252" s="36">
        <v>2</v>
      </c>
    </row>
    <row r="253" spans="1:8" x14ac:dyDescent="0.25">
      <c r="A253" s="43">
        <v>2014</v>
      </c>
      <c r="B253">
        <v>4</v>
      </c>
      <c r="C253">
        <v>1</v>
      </c>
      <c r="D253">
        <v>0.81</v>
      </c>
      <c r="E253">
        <v>2</v>
      </c>
      <c r="F253">
        <v>1</v>
      </c>
      <c r="G253">
        <v>2</v>
      </c>
      <c r="H253" s="36">
        <v>2</v>
      </c>
    </row>
    <row r="254" spans="1:8" x14ac:dyDescent="0.25">
      <c r="A254" s="43">
        <v>2014</v>
      </c>
      <c r="B254">
        <v>4</v>
      </c>
      <c r="C254">
        <v>1</v>
      </c>
      <c r="D254">
        <v>0.95</v>
      </c>
      <c r="E254">
        <v>1</v>
      </c>
      <c r="F254">
        <v>3</v>
      </c>
      <c r="G254">
        <v>3</v>
      </c>
      <c r="H254" s="36">
        <v>2</v>
      </c>
    </row>
    <row r="255" spans="1:8" x14ac:dyDescent="0.25">
      <c r="A255" s="43">
        <v>2012</v>
      </c>
      <c r="B255">
        <v>0</v>
      </c>
      <c r="D255">
        <v>0</v>
      </c>
      <c r="E255">
        <v>1</v>
      </c>
      <c r="F255">
        <v>2</v>
      </c>
      <c r="G255">
        <v>5</v>
      </c>
      <c r="H255" s="36">
        <v>2</v>
      </c>
    </row>
    <row r="256" spans="1:8" x14ac:dyDescent="0.25">
      <c r="A256" s="43">
        <v>2014</v>
      </c>
      <c r="B256">
        <v>0</v>
      </c>
      <c r="D256">
        <v>1</v>
      </c>
      <c r="E256">
        <v>2</v>
      </c>
      <c r="F256">
        <v>1</v>
      </c>
      <c r="G256">
        <v>1</v>
      </c>
      <c r="H256" s="36">
        <v>2</v>
      </c>
    </row>
    <row r="257" spans="1:8" x14ac:dyDescent="0.25">
      <c r="A257" s="43">
        <v>2014</v>
      </c>
      <c r="B257">
        <v>4</v>
      </c>
      <c r="C257">
        <v>1</v>
      </c>
      <c r="D257">
        <v>1</v>
      </c>
      <c r="E257">
        <v>2</v>
      </c>
      <c r="F257">
        <v>1</v>
      </c>
      <c r="G257">
        <v>2</v>
      </c>
      <c r="H257" s="36">
        <v>2</v>
      </c>
    </row>
    <row r="258" spans="1:8" x14ac:dyDescent="0.25">
      <c r="A258" s="43">
        <v>2014</v>
      </c>
      <c r="B258">
        <v>4</v>
      </c>
      <c r="C258">
        <v>1</v>
      </c>
      <c r="D258">
        <v>0.94</v>
      </c>
      <c r="E258">
        <v>1</v>
      </c>
      <c r="F258">
        <v>1</v>
      </c>
      <c r="G258">
        <v>1</v>
      </c>
      <c r="H258" s="36">
        <v>2</v>
      </c>
    </row>
    <row r="259" spans="1:8" x14ac:dyDescent="0.25">
      <c r="A259" s="43">
        <v>2014</v>
      </c>
      <c r="B259">
        <v>4</v>
      </c>
      <c r="C259">
        <v>1</v>
      </c>
      <c r="D259">
        <v>1</v>
      </c>
      <c r="E259">
        <v>2</v>
      </c>
      <c r="F259">
        <v>1</v>
      </c>
      <c r="G259">
        <v>1</v>
      </c>
      <c r="H259" s="36">
        <v>2</v>
      </c>
    </row>
    <row r="260" spans="1:8" x14ac:dyDescent="0.25">
      <c r="A260" s="43">
        <v>2014</v>
      </c>
      <c r="B260">
        <v>4</v>
      </c>
      <c r="C260">
        <v>1</v>
      </c>
      <c r="D260">
        <v>0.99</v>
      </c>
      <c r="E260">
        <v>2</v>
      </c>
      <c r="F260">
        <v>2</v>
      </c>
      <c r="G260">
        <v>2</v>
      </c>
      <c r="H260" s="36">
        <v>2</v>
      </c>
    </row>
    <row r="261" spans="1:8" x14ac:dyDescent="0.25">
      <c r="A261" s="43">
        <v>2012</v>
      </c>
      <c r="B261">
        <v>4</v>
      </c>
      <c r="C261">
        <v>1</v>
      </c>
      <c r="D261">
        <v>0.99</v>
      </c>
      <c r="E261">
        <v>1</v>
      </c>
      <c r="F261">
        <v>5</v>
      </c>
      <c r="G261">
        <v>5</v>
      </c>
      <c r="H261" s="36">
        <v>2</v>
      </c>
    </row>
    <row r="262" spans="1:8" x14ac:dyDescent="0.25">
      <c r="A262" s="43">
        <v>2014</v>
      </c>
      <c r="B262">
        <v>4</v>
      </c>
      <c r="C262">
        <v>1</v>
      </c>
      <c r="D262">
        <v>0.39</v>
      </c>
      <c r="E262">
        <v>1</v>
      </c>
      <c r="F262">
        <v>4</v>
      </c>
      <c r="G262">
        <v>8</v>
      </c>
      <c r="H262" s="36">
        <v>2</v>
      </c>
    </row>
    <row r="263" spans="1:8" x14ac:dyDescent="0.25">
      <c r="A263" s="43">
        <v>2012</v>
      </c>
      <c r="B263">
        <v>4</v>
      </c>
      <c r="C263">
        <v>1</v>
      </c>
      <c r="D263">
        <v>0.97</v>
      </c>
      <c r="E263">
        <v>2</v>
      </c>
      <c r="F263">
        <v>3</v>
      </c>
      <c r="G263">
        <v>3</v>
      </c>
      <c r="H263" s="36">
        <v>2</v>
      </c>
    </row>
    <row r="264" spans="1:8" x14ac:dyDescent="0.25">
      <c r="A264" s="43">
        <v>2014</v>
      </c>
      <c r="B264">
        <v>2</v>
      </c>
      <c r="C264">
        <v>0</v>
      </c>
      <c r="D264">
        <v>0.04</v>
      </c>
      <c r="E264">
        <v>1</v>
      </c>
      <c r="F264">
        <v>1</v>
      </c>
      <c r="G264">
        <v>2</v>
      </c>
      <c r="H264" s="36">
        <v>2</v>
      </c>
    </row>
    <row r="265" spans="1:8" x14ac:dyDescent="0.25">
      <c r="A265" s="43">
        <v>2013</v>
      </c>
      <c r="B265">
        <v>4</v>
      </c>
      <c r="C265">
        <v>1</v>
      </c>
      <c r="D265">
        <v>0.92</v>
      </c>
      <c r="E265">
        <v>2</v>
      </c>
      <c r="F265">
        <v>1</v>
      </c>
      <c r="G265">
        <v>2</v>
      </c>
      <c r="H265" s="36">
        <v>2</v>
      </c>
    </row>
    <row r="266" spans="1:8" x14ac:dyDescent="0.25">
      <c r="A266" s="43">
        <v>2014</v>
      </c>
      <c r="B266">
        <v>0</v>
      </c>
      <c r="D266">
        <v>1</v>
      </c>
      <c r="E266">
        <v>1</v>
      </c>
      <c r="F266">
        <v>1</v>
      </c>
      <c r="G266">
        <v>2</v>
      </c>
      <c r="H266" s="36">
        <v>2</v>
      </c>
    </row>
    <row r="267" spans="1:8" x14ac:dyDescent="0.25">
      <c r="A267" s="43">
        <v>2014</v>
      </c>
      <c r="B267">
        <v>3</v>
      </c>
      <c r="C267">
        <v>1</v>
      </c>
      <c r="D267">
        <v>0.78</v>
      </c>
      <c r="E267">
        <v>2</v>
      </c>
      <c r="F267">
        <v>5</v>
      </c>
      <c r="G267">
        <v>7</v>
      </c>
      <c r="H267" s="36">
        <v>2</v>
      </c>
    </row>
    <row r="268" spans="1:8" x14ac:dyDescent="0.25">
      <c r="A268" s="43">
        <v>2014</v>
      </c>
      <c r="B268">
        <v>4</v>
      </c>
      <c r="C268">
        <v>1</v>
      </c>
      <c r="D268">
        <v>1</v>
      </c>
      <c r="E268">
        <v>2</v>
      </c>
      <c r="F268">
        <v>3</v>
      </c>
      <c r="G268">
        <v>3</v>
      </c>
      <c r="H268" s="36">
        <v>2</v>
      </c>
    </row>
    <row r="269" spans="1:8" x14ac:dyDescent="0.25">
      <c r="A269" s="43">
        <v>2014</v>
      </c>
      <c r="B269">
        <v>3</v>
      </c>
      <c r="C269">
        <v>1</v>
      </c>
      <c r="D269">
        <v>0.67</v>
      </c>
      <c r="E269">
        <v>1</v>
      </c>
      <c r="F269">
        <v>1</v>
      </c>
      <c r="G269">
        <v>2</v>
      </c>
      <c r="H269" s="36">
        <v>2</v>
      </c>
    </row>
    <row r="270" spans="1:8" x14ac:dyDescent="0.25">
      <c r="A270" s="43">
        <v>2014</v>
      </c>
      <c r="B270">
        <v>4</v>
      </c>
      <c r="C270">
        <v>1</v>
      </c>
      <c r="D270">
        <v>0.92</v>
      </c>
      <c r="E270">
        <v>2</v>
      </c>
      <c r="F270">
        <v>3</v>
      </c>
      <c r="G270">
        <v>3</v>
      </c>
      <c r="H270" s="36">
        <v>1</v>
      </c>
    </row>
    <row r="271" spans="1:8" x14ac:dyDescent="0.25">
      <c r="A271" s="43">
        <v>2012</v>
      </c>
      <c r="B271">
        <v>4</v>
      </c>
      <c r="C271">
        <v>0.95</v>
      </c>
      <c r="D271">
        <v>1</v>
      </c>
      <c r="E271">
        <v>1</v>
      </c>
      <c r="F271">
        <v>4</v>
      </c>
      <c r="G271">
        <v>8</v>
      </c>
      <c r="H271" s="36">
        <v>2</v>
      </c>
    </row>
    <row r="272" spans="1:8" x14ac:dyDescent="0.25">
      <c r="A272" s="43">
        <v>2014</v>
      </c>
      <c r="B272">
        <v>0</v>
      </c>
      <c r="D272">
        <v>1</v>
      </c>
      <c r="E272">
        <v>1</v>
      </c>
      <c r="F272">
        <v>4</v>
      </c>
      <c r="G272">
        <v>8</v>
      </c>
      <c r="H272" s="36">
        <v>2</v>
      </c>
    </row>
    <row r="273" spans="1:8" x14ac:dyDescent="0.25">
      <c r="A273" s="43">
        <v>2013</v>
      </c>
      <c r="B273">
        <v>4</v>
      </c>
      <c r="C273">
        <v>1</v>
      </c>
      <c r="D273">
        <v>0.99</v>
      </c>
      <c r="E273">
        <v>2</v>
      </c>
      <c r="F273">
        <v>3</v>
      </c>
      <c r="G273">
        <v>6</v>
      </c>
      <c r="H273" s="36">
        <v>2</v>
      </c>
    </row>
    <row r="274" spans="1:8" x14ac:dyDescent="0.25">
      <c r="A274" s="43">
        <v>2014</v>
      </c>
      <c r="B274">
        <v>4</v>
      </c>
      <c r="C274">
        <v>1</v>
      </c>
      <c r="D274">
        <v>1</v>
      </c>
      <c r="E274">
        <v>2</v>
      </c>
      <c r="F274">
        <v>2</v>
      </c>
      <c r="G274">
        <v>3</v>
      </c>
      <c r="H274" s="36">
        <v>2</v>
      </c>
    </row>
    <row r="275" spans="1:8" x14ac:dyDescent="0.25">
      <c r="A275" s="43">
        <v>2014</v>
      </c>
      <c r="B275">
        <v>0</v>
      </c>
      <c r="D275">
        <v>0</v>
      </c>
      <c r="E275">
        <v>1</v>
      </c>
      <c r="F275">
        <v>1</v>
      </c>
      <c r="G275">
        <v>1</v>
      </c>
      <c r="H275" s="36">
        <v>2</v>
      </c>
    </row>
    <row r="276" spans="1:8" x14ac:dyDescent="0.25">
      <c r="A276" s="43">
        <v>2012</v>
      </c>
      <c r="B276">
        <v>0</v>
      </c>
      <c r="D276">
        <v>0</v>
      </c>
      <c r="E276">
        <v>1</v>
      </c>
      <c r="F276">
        <v>2</v>
      </c>
      <c r="G276">
        <v>5</v>
      </c>
      <c r="H276" s="36">
        <v>2</v>
      </c>
    </row>
    <row r="277" spans="1:8" x14ac:dyDescent="0.25">
      <c r="A277" s="43">
        <v>2013</v>
      </c>
      <c r="B277">
        <v>4</v>
      </c>
      <c r="C277">
        <v>1</v>
      </c>
      <c r="D277">
        <v>0.99</v>
      </c>
      <c r="E277">
        <v>1</v>
      </c>
      <c r="F277">
        <v>2</v>
      </c>
      <c r="G277">
        <v>4</v>
      </c>
      <c r="H277" s="36">
        <v>2</v>
      </c>
    </row>
    <row r="278" spans="1:8" x14ac:dyDescent="0.25">
      <c r="A278" s="43">
        <v>2013</v>
      </c>
      <c r="B278">
        <v>4</v>
      </c>
      <c r="C278">
        <v>1</v>
      </c>
      <c r="D278">
        <v>1</v>
      </c>
      <c r="E278">
        <v>1</v>
      </c>
      <c r="F278">
        <v>21</v>
      </c>
      <c r="G278">
        <v>21</v>
      </c>
      <c r="H278" s="36">
        <v>2</v>
      </c>
    </row>
    <row r="279" spans="1:8" x14ac:dyDescent="0.25">
      <c r="A279" s="43">
        <v>2014</v>
      </c>
      <c r="B279">
        <v>4</v>
      </c>
      <c r="C279">
        <v>1</v>
      </c>
      <c r="D279">
        <v>1</v>
      </c>
      <c r="E279">
        <v>2</v>
      </c>
      <c r="F279">
        <v>2</v>
      </c>
      <c r="G279">
        <v>2</v>
      </c>
      <c r="H279" s="36">
        <v>2</v>
      </c>
    </row>
    <row r="280" spans="1:8" x14ac:dyDescent="0.25">
      <c r="A280" s="43">
        <v>2014</v>
      </c>
      <c r="B280">
        <v>2</v>
      </c>
      <c r="C280">
        <v>0</v>
      </c>
      <c r="D280">
        <v>0.28000000000000003</v>
      </c>
      <c r="E280">
        <v>1</v>
      </c>
      <c r="F280">
        <v>2</v>
      </c>
      <c r="G280">
        <v>2</v>
      </c>
      <c r="H280" s="36">
        <v>2</v>
      </c>
    </row>
    <row r="281" spans="1:8" x14ac:dyDescent="0.25">
      <c r="A281" s="43">
        <v>2014</v>
      </c>
      <c r="B281">
        <v>4</v>
      </c>
      <c r="C281">
        <v>1</v>
      </c>
      <c r="D281">
        <v>1</v>
      </c>
      <c r="E281">
        <v>2</v>
      </c>
      <c r="F281">
        <v>3</v>
      </c>
      <c r="G281">
        <v>3</v>
      </c>
      <c r="H281" s="36">
        <v>2</v>
      </c>
    </row>
    <row r="282" spans="1:8" x14ac:dyDescent="0.25">
      <c r="A282" s="43">
        <v>2014</v>
      </c>
      <c r="B282">
        <v>4</v>
      </c>
      <c r="C282">
        <v>1</v>
      </c>
      <c r="D282">
        <v>1</v>
      </c>
      <c r="E282">
        <v>2</v>
      </c>
      <c r="F282">
        <v>2</v>
      </c>
      <c r="G282">
        <v>3</v>
      </c>
      <c r="H282" s="36">
        <v>2</v>
      </c>
    </row>
    <row r="283" spans="1:8" x14ac:dyDescent="0.25">
      <c r="A283" s="43">
        <v>2014</v>
      </c>
      <c r="B283">
        <v>4</v>
      </c>
      <c r="C283">
        <v>1</v>
      </c>
      <c r="D283">
        <v>1</v>
      </c>
      <c r="E283">
        <v>1</v>
      </c>
      <c r="F283">
        <v>2</v>
      </c>
      <c r="G283">
        <v>3</v>
      </c>
      <c r="H283" s="36">
        <v>2</v>
      </c>
    </row>
    <row r="284" spans="1:8" x14ac:dyDescent="0.25">
      <c r="A284" s="43">
        <v>2014</v>
      </c>
      <c r="B284">
        <v>4</v>
      </c>
      <c r="C284">
        <v>1</v>
      </c>
      <c r="D284">
        <v>1</v>
      </c>
      <c r="E284">
        <v>1</v>
      </c>
      <c r="F284">
        <v>3</v>
      </c>
      <c r="G284">
        <v>4</v>
      </c>
      <c r="H284" s="36">
        <v>2</v>
      </c>
    </row>
    <row r="285" spans="1:8" x14ac:dyDescent="0.25">
      <c r="A285" s="43">
        <v>2014</v>
      </c>
      <c r="B285">
        <v>4</v>
      </c>
      <c r="C285">
        <v>1</v>
      </c>
      <c r="D285">
        <v>0.54</v>
      </c>
      <c r="E285">
        <v>2</v>
      </c>
      <c r="F285">
        <v>3</v>
      </c>
      <c r="G285">
        <v>3</v>
      </c>
      <c r="H285" s="36">
        <v>2</v>
      </c>
    </row>
    <row r="286" spans="1:8" x14ac:dyDescent="0.25">
      <c r="A286" s="43">
        <v>2011</v>
      </c>
      <c r="B286">
        <v>4</v>
      </c>
      <c r="C286">
        <v>1</v>
      </c>
      <c r="D286">
        <v>0.92</v>
      </c>
      <c r="E286">
        <v>0</v>
      </c>
      <c r="F286">
        <v>26</v>
      </c>
      <c r="G286">
        <v>32</v>
      </c>
      <c r="H286" s="36">
        <v>2</v>
      </c>
    </row>
    <row r="287" spans="1:8" x14ac:dyDescent="0.25">
      <c r="A287" s="43">
        <v>2014</v>
      </c>
      <c r="B287">
        <v>1</v>
      </c>
      <c r="C287">
        <v>0.62</v>
      </c>
      <c r="D287">
        <v>0.54</v>
      </c>
      <c r="E287">
        <v>1</v>
      </c>
      <c r="F287">
        <v>4</v>
      </c>
      <c r="G287">
        <v>17</v>
      </c>
      <c r="H287" s="36">
        <v>2</v>
      </c>
    </row>
    <row r="288" spans="1:8" x14ac:dyDescent="0.25">
      <c r="A288" s="43">
        <v>2014</v>
      </c>
      <c r="B288">
        <v>3</v>
      </c>
      <c r="C288">
        <v>1</v>
      </c>
      <c r="D288">
        <v>0.94</v>
      </c>
      <c r="E288">
        <v>2</v>
      </c>
      <c r="F288">
        <v>1</v>
      </c>
      <c r="G288">
        <v>1</v>
      </c>
      <c r="H288" s="36">
        <v>2</v>
      </c>
    </row>
    <row r="289" spans="1:8" x14ac:dyDescent="0.25">
      <c r="A289" s="43">
        <v>2011</v>
      </c>
      <c r="B289">
        <v>4</v>
      </c>
      <c r="C289">
        <v>1</v>
      </c>
      <c r="D289">
        <v>0.86</v>
      </c>
      <c r="E289">
        <v>1</v>
      </c>
      <c r="F289">
        <v>3</v>
      </c>
      <c r="G289">
        <v>8</v>
      </c>
      <c r="H289" s="36">
        <v>2</v>
      </c>
    </row>
    <row r="290" spans="1:8" x14ac:dyDescent="0.25">
      <c r="A290" s="43">
        <v>2014</v>
      </c>
      <c r="B290">
        <v>1</v>
      </c>
      <c r="C290">
        <v>0.8</v>
      </c>
      <c r="D290">
        <v>0.88</v>
      </c>
      <c r="E290">
        <v>2</v>
      </c>
      <c r="F290">
        <v>2</v>
      </c>
      <c r="G290">
        <v>2</v>
      </c>
      <c r="H290" s="36">
        <v>2</v>
      </c>
    </row>
    <row r="291" spans="1:8" x14ac:dyDescent="0.25">
      <c r="A291" s="43">
        <v>2013</v>
      </c>
      <c r="B291">
        <v>3</v>
      </c>
      <c r="C291">
        <v>1</v>
      </c>
      <c r="D291">
        <v>0.74</v>
      </c>
      <c r="E291">
        <v>1</v>
      </c>
      <c r="F291">
        <v>6</v>
      </c>
      <c r="G291">
        <v>7</v>
      </c>
      <c r="H291" s="36">
        <v>2</v>
      </c>
    </row>
    <row r="292" spans="1:8" x14ac:dyDescent="0.25">
      <c r="A292" s="43">
        <v>2014</v>
      </c>
      <c r="B292">
        <v>2</v>
      </c>
      <c r="C292">
        <v>0.33</v>
      </c>
      <c r="D292">
        <v>0</v>
      </c>
      <c r="E292">
        <v>1</v>
      </c>
      <c r="F292">
        <v>1</v>
      </c>
      <c r="G292">
        <v>1</v>
      </c>
      <c r="H292" s="36">
        <v>2</v>
      </c>
    </row>
    <row r="293" spans="1:8" x14ac:dyDescent="0.25">
      <c r="A293" s="43">
        <v>2019</v>
      </c>
      <c r="B293">
        <v>4</v>
      </c>
      <c r="C293">
        <v>1</v>
      </c>
      <c r="D293">
        <v>0.99</v>
      </c>
      <c r="E293">
        <v>2</v>
      </c>
      <c r="F293">
        <v>378</v>
      </c>
      <c r="G293">
        <v>428</v>
      </c>
      <c r="H293" s="36">
        <v>2</v>
      </c>
    </row>
    <row r="294" spans="1:8" x14ac:dyDescent="0.25">
      <c r="A294" s="43">
        <v>2012</v>
      </c>
      <c r="B294">
        <v>3</v>
      </c>
      <c r="C294">
        <v>0.9</v>
      </c>
      <c r="D294">
        <v>0.87</v>
      </c>
      <c r="E294">
        <v>1</v>
      </c>
      <c r="F294">
        <v>1</v>
      </c>
      <c r="G294">
        <v>10</v>
      </c>
      <c r="H294" s="36">
        <v>2</v>
      </c>
    </row>
    <row r="295" spans="1:8" x14ac:dyDescent="0.25">
      <c r="A295" s="43">
        <v>2013</v>
      </c>
      <c r="B295">
        <v>3</v>
      </c>
      <c r="C295">
        <v>1</v>
      </c>
      <c r="D295">
        <v>0.63</v>
      </c>
      <c r="E295">
        <v>2</v>
      </c>
      <c r="F295">
        <v>2</v>
      </c>
      <c r="G295">
        <v>3</v>
      </c>
      <c r="H295" s="36">
        <v>2</v>
      </c>
    </row>
    <row r="296" spans="1:8" x14ac:dyDescent="0.25">
      <c r="A296" s="43">
        <v>2014</v>
      </c>
      <c r="B296">
        <v>1</v>
      </c>
      <c r="C296">
        <v>0.8</v>
      </c>
      <c r="D296">
        <v>0.36</v>
      </c>
      <c r="E296">
        <v>1</v>
      </c>
      <c r="F296">
        <v>1</v>
      </c>
      <c r="G296">
        <v>1</v>
      </c>
      <c r="H296" s="36">
        <v>2</v>
      </c>
    </row>
    <row r="297" spans="1:8" x14ac:dyDescent="0.25">
      <c r="A297" s="43">
        <v>2013</v>
      </c>
      <c r="B297">
        <v>3</v>
      </c>
      <c r="C297">
        <v>1</v>
      </c>
      <c r="D297">
        <v>1</v>
      </c>
      <c r="E297">
        <v>2</v>
      </c>
      <c r="F297">
        <v>1</v>
      </c>
      <c r="G297">
        <v>1</v>
      </c>
      <c r="H297" s="36">
        <v>2</v>
      </c>
    </row>
    <row r="298" spans="1:8" x14ac:dyDescent="0.25">
      <c r="A298" s="43">
        <v>2014</v>
      </c>
      <c r="B298">
        <v>4</v>
      </c>
      <c r="C298">
        <v>1</v>
      </c>
      <c r="D298">
        <v>1</v>
      </c>
      <c r="E298">
        <v>1</v>
      </c>
      <c r="F298">
        <v>1</v>
      </c>
      <c r="G298">
        <v>1</v>
      </c>
      <c r="H298" s="36">
        <v>2</v>
      </c>
    </row>
    <row r="299" spans="1:8" x14ac:dyDescent="0.25">
      <c r="A299" s="43">
        <v>2014</v>
      </c>
      <c r="B299">
        <v>0</v>
      </c>
      <c r="E299">
        <v>1</v>
      </c>
      <c r="F299">
        <v>1</v>
      </c>
      <c r="G299">
        <v>3</v>
      </c>
      <c r="H299" s="36">
        <v>2</v>
      </c>
    </row>
    <row r="300" spans="1:8" x14ac:dyDescent="0.25">
      <c r="A300" s="43">
        <v>2014</v>
      </c>
      <c r="B300">
        <v>1</v>
      </c>
      <c r="C300">
        <v>1</v>
      </c>
      <c r="D300">
        <v>0.86</v>
      </c>
      <c r="E300">
        <v>2</v>
      </c>
      <c r="F300">
        <v>1</v>
      </c>
      <c r="G300">
        <v>1</v>
      </c>
      <c r="H300" s="36">
        <v>2</v>
      </c>
    </row>
    <row r="301" spans="1:8" x14ac:dyDescent="0.25">
      <c r="A301" s="43">
        <v>2014</v>
      </c>
      <c r="B301">
        <v>3</v>
      </c>
      <c r="C301">
        <v>0.9</v>
      </c>
      <c r="D301">
        <v>0.87</v>
      </c>
      <c r="E301">
        <v>2</v>
      </c>
      <c r="F301">
        <v>1</v>
      </c>
      <c r="G301">
        <v>1</v>
      </c>
      <c r="H301" s="36">
        <v>2</v>
      </c>
    </row>
    <row r="302" spans="1:8" x14ac:dyDescent="0.25">
      <c r="A302" s="43">
        <v>2015</v>
      </c>
      <c r="B302">
        <v>0</v>
      </c>
      <c r="E302">
        <v>1</v>
      </c>
      <c r="F302">
        <v>1</v>
      </c>
      <c r="G302">
        <v>1</v>
      </c>
      <c r="H302" s="36">
        <v>2</v>
      </c>
    </row>
    <row r="303" spans="1:8" x14ac:dyDescent="0.25">
      <c r="A303" s="43">
        <v>2014</v>
      </c>
      <c r="B303">
        <v>4</v>
      </c>
      <c r="C303">
        <v>1</v>
      </c>
      <c r="D303">
        <v>1</v>
      </c>
      <c r="E303">
        <v>1</v>
      </c>
      <c r="F303">
        <v>38</v>
      </c>
      <c r="G303">
        <v>45</v>
      </c>
      <c r="H303" s="36">
        <v>2</v>
      </c>
    </row>
    <row r="304" spans="1:8" x14ac:dyDescent="0.25">
      <c r="A304" s="43">
        <v>2014</v>
      </c>
      <c r="B304">
        <v>0</v>
      </c>
      <c r="E304">
        <v>1</v>
      </c>
      <c r="F304">
        <v>1</v>
      </c>
      <c r="G304">
        <v>1</v>
      </c>
      <c r="H304" s="36">
        <v>2</v>
      </c>
    </row>
    <row r="305" spans="1:8" x14ac:dyDescent="0.25">
      <c r="A305" s="43">
        <v>2014</v>
      </c>
      <c r="B305">
        <v>3</v>
      </c>
      <c r="C305">
        <v>1</v>
      </c>
      <c r="D305">
        <v>0.84</v>
      </c>
      <c r="E305">
        <v>2</v>
      </c>
      <c r="F305">
        <v>2</v>
      </c>
      <c r="G305">
        <v>2</v>
      </c>
      <c r="H305" s="36">
        <v>2</v>
      </c>
    </row>
    <row r="306" spans="1:8" x14ac:dyDescent="0.25">
      <c r="A306" s="43">
        <v>2012</v>
      </c>
      <c r="B306">
        <v>4</v>
      </c>
      <c r="C306">
        <v>1</v>
      </c>
      <c r="D306">
        <v>0.83</v>
      </c>
      <c r="E306">
        <v>2</v>
      </c>
      <c r="F306">
        <v>2</v>
      </c>
      <c r="G306">
        <v>2</v>
      </c>
      <c r="H306" s="36">
        <v>2</v>
      </c>
    </row>
    <row r="307" spans="1:8" x14ac:dyDescent="0.25">
      <c r="A307" s="43">
        <v>2014</v>
      </c>
      <c r="B307">
        <v>0</v>
      </c>
      <c r="D307">
        <v>1</v>
      </c>
      <c r="E307">
        <v>2</v>
      </c>
      <c r="F307">
        <v>1</v>
      </c>
      <c r="G307">
        <v>7</v>
      </c>
      <c r="H307" s="36">
        <v>2</v>
      </c>
    </row>
    <row r="308" spans="1:8" x14ac:dyDescent="0.25">
      <c r="A308" s="43">
        <v>2014</v>
      </c>
      <c r="B308">
        <v>4</v>
      </c>
      <c r="C308">
        <v>0.96</v>
      </c>
      <c r="D308">
        <v>0.88</v>
      </c>
      <c r="E308">
        <v>1</v>
      </c>
      <c r="F308">
        <v>4</v>
      </c>
      <c r="G308">
        <v>11</v>
      </c>
      <c r="H308" s="36">
        <v>2</v>
      </c>
    </row>
    <row r="309" spans="1:8" x14ac:dyDescent="0.25">
      <c r="A309" s="43">
        <v>2013</v>
      </c>
      <c r="B309">
        <v>4</v>
      </c>
      <c r="C309">
        <v>1</v>
      </c>
      <c r="D309">
        <v>0.99</v>
      </c>
      <c r="E309">
        <v>2</v>
      </c>
      <c r="F309">
        <v>2</v>
      </c>
      <c r="G309">
        <v>2</v>
      </c>
      <c r="H309" s="36">
        <v>2</v>
      </c>
    </row>
    <row r="310" spans="1:8" x14ac:dyDescent="0.25">
      <c r="A310" s="43">
        <v>2014</v>
      </c>
      <c r="B310">
        <v>4</v>
      </c>
      <c r="C310">
        <v>1</v>
      </c>
      <c r="D310">
        <v>1</v>
      </c>
      <c r="E310">
        <v>1</v>
      </c>
      <c r="F310">
        <v>8</v>
      </c>
      <c r="G310">
        <v>8</v>
      </c>
      <c r="H310" s="36">
        <v>2</v>
      </c>
    </row>
    <row r="311" spans="1:8" x14ac:dyDescent="0.25">
      <c r="A311" s="43">
        <v>2013</v>
      </c>
      <c r="B311">
        <v>4</v>
      </c>
      <c r="C311">
        <v>1</v>
      </c>
      <c r="D311">
        <v>0.83</v>
      </c>
      <c r="E311">
        <v>0</v>
      </c>
      <c r="F311">
        <v>11</v>
      </c>
      <c r="G311">
        <v>20</v>
      </c>
      <c r="H311" s="36">
        <v>2</v>
      </c>
    </row>
    <row r="312" spans="1:8" x14ac:dyDescent="0.25">
      <c r="A312" s="43">
        <v>2014</v>
      </c>
      <c r="B312">
        <v>1</v>
      </c>
      <c r="C312">
        <v>0.67</v>
      </c>
      <c r="D312">
        <v>0.05</v>
      </c>
      <c r="E312">
        <v>1</v>
      </c>
      <c r="F312">
        <v>1</v>
      </c>
      <c r="G312">
        <v>1</v>
      </c>
      <c r="H312" s="36">
        <v>2</v>
      </c>
    </row>
    <row r="313" spans="1:8" x14ac:dyDescent="0.25">
      <c r="A313" s="43">
        <v>2013</v>
      </c>
      <c r="B313">
        <v>3</v>
      </c>
      <c r="C313">
        <v>1</v>
      </c>
      <c r="D313">
        <v>0.99</v>
      </c>
      <c r="E313">
        <v>1</v>
      </c>
      <c r="F313">
        <v>1</v>
      </c>
      <c r="G313">
        <v>4</v>
      </c>
      <c r="H313" s="36">
        <v>2</v>
      </c>
    </row>
    <row r="314" spans="1:8" x14ac:dyDescent="0.25">
      <c r="A314" s="43">
        <v>2012</v>
      </c>
      <c r="B314">
        <v>3</v>
      </c>
      <c r="C314">
        <v>1</v>
      </c>
      <c r="D314">
        <v>0.44</v>
      </c>
      <c r="E314">
        <v>1</v>
      </c>
      <c r="F314">
        <v>2</v>
      </c>
      <c r="G314">
        <v>2</v>
      </c>
      <c r="H314" s="36">
        <v>2</v>
      </c>
    </row>
    <row r="315" spans="1:8" x14ac:dyDescent="0.25">
      <c r="A315" s="43">
        <v>2012</v>
      </c>
      <c r="B315">
        <v>4</v>
      </c>
      <c r="C315">
        <v>1</v>
      </c>
      <c r="D315">
        <v>0.97</v>
      </c>
      <c r="E315">
        <v>1</v>
      </c>
      <c r="F315">
        <v>5</v>
      </c>
      <c r="G315">
        <v>25</v>
      </c>
      <c r="H315" s="36">
        <v>2</v>
      </c>
    </row>
    <row r="316" spans="1:8" x14ac:dyDescent="0.25">
      <c r="A316" s="43">
        <v>2014</v>
      </c>
      <c r="B316">
        <v>3</v>
      </c>
      <c r="C316">
        <v>1</v>
      </c>
      <c r="D316">
        <v>0.91</v>
      </c>
      <c r="E316">
        <v>2</v>
      </c>
      <c r="F316">
        <v>1</v>
      </c>
      <c r="G316">
        <v>1</v>
      </c>
      <c r="H316" s="36">
        <v>2</v>
      </c>
    </row>
    <row r="317" spans="1:8" x14ac:dyDescent="0.25">
      <c r="A317" s="43">
        <v>2014</v>
      </c>
      <c r="B317">
        <v>4</v>
      </c>
      <c r="C317">
        <v>0.94</v>
      </c>
      <c r="D317">
        <v>1</v>
      </c>
      <c r="E317">
        <v>1</v>
      </c>
      <c r="F317">
        <v>4</v>
      </c>
      <c r="G317">
        <v>11</v>
      </c>
      <c r="H317" s="36">
        <v>2</v>
      </c>
    </row>
    <row r="318" spans="1:8" x14ac:dyDescent="0.25">
      <c r="A318" s="43">
        <v>2014</v>
      </c>
      <c r="B318">
        <v>0</v>
      </c>
      <c r="E318">
        <v>1</v>
      </c>
      <c r="F318">
        <v>1</v>
      </c>
      <c r="G318">
        <v>4</v>
      </c>
      <c r="H318" s="36">
        <v>2</v>
      </c>
    </row>
    <row r="319" spans="1:8" x14ac:dyDescent="0.25">
      <c r="A319" s="43">
        <v>2014</v>
      </c>
      <c r="B319">
        <v>1</v>
      </c>
      <c r="C319">
        <v>0.7</v>
      </c>
      <c r="D319">
        <v>0.52</v>
      </c>
      <c r="E319">
        <v>1</v>
      </c>
      <c r="F319">
        <v>6</v>
      </c>
      <c r="G319">
        <v>6</v>
      </c>
      <c r="H319" s="36">
        <v>2</v>
      </c>
    </row>
    <row r="320" spans="1:8" x14ac:dyDescent="0.25">
      <c r="A320" s="43">
        <v>2013</v>
      </c>
      <c r="B320">
        <v>4</v>
      </c>
      <c r="C320">
        <v>1</v>
      </c>
      <c r="D320">
        <v>0.83</v>
      </c>
      <c r="E320">
        <v>1</v>
      </c>
      <c r="F320">
        <v>1</v>
      </c>
      <c r="G320">
        <v>1</v>
      </c>
      <c r="H320" s="36">
        <v>2</v>
      </c>
    </row>
    <row r="321" spans="1:8" x14ac:dyDescent="0.25">
      <c r="A321" s="43">
        <v>2014</v>
      </c>
      <c r="B321">
        <v>3</v>
      </c>
      <c r="C321">
        <v>0.9</v>
      </c>
      <c r="D321">
        <v>0.44</v>
      </c>
      <c r="E321">
        <v>1</v>
      </c>
      <c r="F321">
        <v>1</v>
      </c>
      <c r="G321">
        <v>1</v>
      </c>
      <c r="H321" s="36">
        <v>2</v>
      </c>
    </row>
    <row r="322" spans="1:8" x14ac:dyDescent="0.25">
      <c r="A322" s="43">
        <v>2014</v>
      </c>
      <c r="B322">
        <v>1</v>
      </c>
      <c r="C322">
        <v>0.88</v>
      </c>
      <c r="D322">
        <v>0.32</v>
      </c>
      <c r="E322">
        <v>1</v>
      </c>
      <c r="F322">
        <v>1</v>
      </c>
      <c r="G322">
        <v>1</v>
      </c>
      <c r="H322" s="36">
        <v>1</v>
      </c>
    </row>
    <row r="323" spans="1:8" x14ac:dyDescent="0.25">
      <c r="A323" s="43">
        <v>2014</v>
      </c>
      <c r="B323">
        <v>4</v>
      </c>
      <c r="C323">
        <v>0.8</v>
      </c>
      <c r="D323">
        <v>0.82</v>
      </c>
      <c r="E323">
        <v>1</v>
      </c>
      <c r="F323">
        <v>2</v>
      </c>
      <c r="G323">
        <v>7</v>
      </c>
      <c r="H323" s="36">
        <v>2</v>
      </c>
    </row>
    <row r="324" spans="1:8" x14ac:dyDescent="0.25">
      <c r="A324" s="43">
        <v>2013</v>
      </c>
      <c r="B324">
        <v>3</v>
      </c>
      <c r="C324">
        <v>1</v>
      </c>
      <c r="D324">
        <v>0.93</v>
      </c>
      <c r="E324">
        <v>1</v>
      </c>
      <c r="F324">
        <v>25</v>
      </c>
      <c r="G324">
        <v>67</v>
      </c>
      <c r="H324" s="36">
        <v>2</v>
      </c>
    </row>
    <row r="325" spans="1:8" x14ac:dyDescent="0.25">
      <c r="A325" s="43">
        <v>2014</v>
      </c>
      <c r="B325">
        <v>4</v>
      </c>
      <c r="C325">
        <v>1</v>
      </c>
      <c r="D325">
        <v>1</v>
      </c>
      <c r="E325">
        <v>2</v>
      </c>
      <c r="F325">
        <v>1</v>
      </c>
      <c r="G325">
        <v>1</v>
      </c>
      <c r="H325" s="36">
        <v>2</v>
      </c>
    </row>
    <row r="326" spans="1:8" x14ac:dyDescent="0.25">
      <c r="A326" s="43">
        <v>2014</v>
      </c>
      <c r="B326">
        <v>0</v>
      </c>
      <c r="E326">
        <v>1</v>
      </c>
      <c r="F326">
        <v>1</v>
      </c>
      <c r="G326">
        <v>1</v>
      </c>
      <c r="H326" s="36">
        <v>2</v>
      </c>
    </row>
    <row r="327" spans="1:8" x14ac:dyDescent="0.25">
      <c r="A327" s="43">
        <v>2014</v>
      </c>
      <c r="B327">
        <v>4</v>
      </c>
      <c r="C327">
        <v>0.9</v>
      </c>
      <c r="D327">
        <v>0.97</v>
      </c>
      <c r="E327">
        <v>2</v>
      </c>
      <c r="F327">
        <v>1</v>
      </c>
      <c r="G327">
        <v>1</v>
      </c>
      <c r="H327" s="36">
        <v>2</v>
      </c>
    </row>
    <row r="328" spans="1:8" x14ac:dyDescent="0.25">
      <c r="A328" s="43">
        <v>2013</v>
      </c>
      <c r="B328">
        <v>3</v>
      </c>
      <c r="C328">
        <v>1</v>
      </c>
      <c r="D328">
        <v>0.49</v>
      </c>
      <c r="E328">
        <v>1</v>
      </c>
      <c r="F328">
        <v>1</v>
      </c>
      <c r="G328">
        <v>2</v>
      </c>
      <c r="H328" s="36">
        <v>2</v>
      </c>
    </row>
    <row r="329" spans="1:8" x14ac:dyDescent="0.25">
      <c r="A329" s="43">
        <v>2013</v>
      </c>
      <c r="B329">
        <v>1</v>
      </c>
      <c r="C329">
        <v>0.9</v>
      </c>
      <c r="D329">
        <v>0.95</v>
      </c>
      <c r="E329">
        <v>2</v>
      </c>
      <c r="F329">
        <v>1</v>
      </c>
      <c r="G329">
        <v>1</v>
      </c>
      <c r="H329" s="36">
        <v>2</v>
      </c>
    </row>
    <row r="330" spans="1:8" x14ac:dyDescent="0.25">
      <c r="A330" s="43">
        <v>2013</v>
      </c>
      <c r="B330">
        <v>3</v>
      </c>
      <c r="C330">
        <v>1</v>
      </c>
      <c r="D330">
        <v>0.13</v>
      </c>
      <c r="E330">
        <v>1</v>
      </c>
      <c r="F330">
        <v>2</v>
      </c>
      <c r="G330">
        <v>2</v>
      </c>
      <c r="H330" s="36">
        <v>2</v>
      </c>
    </row>
    <row r="331" spans="1:8" x14ac:dyDescent="0.25">
      <c r="A331" s="43">
        <v>2014</v>
      </c>
      <c r="B331">
        <v>0</v>
      </c>
      <c r="D331">
        <v>1</v>
      </c>
      <c r="E331">
        <v>1</v>
      </c>
      <c r="F331">
        <v>2</v>
      </c>
      <c r="G331">
        <v>2</v>
      </c>
      <c r="H331" s="36">
        <v>2</v>
      </c>
    </row>
    <row r="332" spans="1:8" x14ac:dyDescent="0.25">
      <c r="A332" s="43">
        <v>2014</v>
      </c>
      <c r="B332">
        <v>1</v>
      </c>
      <c r="C332">
        <v>0.75</v>
      </c>
      <c r="D332">
        <v>0.19</v>
      </c>
      <c r="E332">
        <v>1</v>
      </c>
      <c r="F332">
        <v>1</v>
      </c>
      <c r="G332">
        <v>1</v>
      </c>
      <c r="H332" s="36">
        <v>2</v>
      </c>
    </row>
    <row r="333" spans="1:8" x14ac:dyDescent="0.25">
      <c r="A333" s="43">
        <v>2014</v>
      </c>
      <c r="B333">
        <v>4</v>
      </c>
      <c r="C333">
        <v>1</v>
      </c>
      <c r="D333">
        <v>1</v>
      </c>
      <c r="E333">
        <v>2</v>
      </c>
      <c r="F333">
        <v>4</v>
      </c>
      <c r="G333">
        <v>4</v>
      </c>
      <c r="H333" s="36">
        <v>2</v>
      </c>
    </row>
    <row r="334" spans="1:8" x14ac:dyDescent="0.25">
      <c r="A334" s="43">
        <v>2014</v>
      </c>
      <c r="B334">
        <v>4</v>
      </c>
      <c r="C334">
        <v>1</v>
      </c>
      <c r="D334">
        <v>0.76</v>
      </c>
      <c r="E334">
        <v>2</v>
      </c>
      <c r="F334">
        <v>2</v>
      </c>
      <c r="G334">
        <v>3</v>
      </c>
      <c r="H334" s="36">
        <v>2</v>
      </c>
    </row>
    <row r="335" spans="1:8" x14ac:dyDescent="0.25">
      <c r="A335" s="43">
        <v>2011</v>
      </c>
      <c r="B335">
        <v>4</v>
      </c>
      <c r="C335">
        <v>1</v>
      </c>
      <c r="E335">
        <v>1</v>
      </c>
      <c r="F335">
        <v>1</v>
      </c>
      <c r="G335">
        <v>2</v>
      </c>
      <c r="H335" s="36">
        <v>2</v>
      </c>
    </row>
    <row r="336" spans="1:8" x14ac:dyDescent="0.25">
      <c r="A336" s="43">
        <v>2014</v>
      </c>
      <c r="B336">
        <v>3</v>
      </c>
      <c r="C336">
        <v>1</v>
      </c>
      <c r="D336">
        <v>0.79</v>
      </c>
      <c r="E336">
        <v>2</v>
      </c>
      <c r="F336">
        <v>2</v>
      </c>
      <c r="G336">
        <v>2</v>
      </c>
      <c r="H336" s="36">
        <v>2</v>
      </c>
    </row>
    <row r="337" spans="1:8" x14ac:dyDescent="0.25">
      <c r="A337" s="43">
        <v>2015</v>
      </c>
      <c r="B337">
        <v>4</v>
      </c>
      <c r="C337">
        <v>1</v>
      </c>
      <c r="D337">
        <v>0</v>
      </c>
      <c r="E337">
        <v>1</v>
      </c>
      <c r="F337">
        <v>2</v>
      </c>
      <c r="G337">
        <v>3</v>
      </c>
      <c r="H337" s="36">
        <v>1</v>
      </c>
    </row>
    <row r="338" spans="1:8" x14ac:dyDescent="0.25">
      <c r="A338" s="43">
        <v>2015</v>
      </c>
      <c r="B338">
        <v>4</v>
      </c>
      <c r="C338">
        <v>1</v>
      </c>
      <c r="D338">
        <v>0.76</v>
      </c>
      <c r="E338">
        <v>2</v>
      </c>
      <c r="F338">
        <v>1</v>
      </c>
      <c r="G338">
        <v>2</v>
      </c>
      <c r="H338" s="36">
        <v>2</v>
      </c>
    </row>
    <row r="339" spans="1:8" x14ac:dyDescent="0.25">
      <c r="A339" s="43">
        <v>2013</v>
      </c>
      <c r="B339">
        <v>4</v>
      </c>
      <c r="C339">
        <v>1</v>
      </c>
      <c r="D339">
        <v>1</v>
      </c>
      <c r="E339">
        <v>0</v>
      </c>
      <c r="F339">
        <v>6</v>
      </c>
      <c r="G339">
        <v>10</v>
      </c>
      <c r="H339" s="36">
        <v>2</v>
      </c>
    </row>
    <row r="340" spans="1:8" x14ac:dyDescent="0.25">
      <c r="A340" s="43">
        <v>2010</v>
      </c>
      <c r="B340">
        <v>0</v>
      </c>
      <c r="E340">
        <v>1</v>
      </c>
      <c r="F340">
        <v>1</v>
      </c>
      <c r="G340">
        <v>5</v>
      </c>
      <c r="H340" s="36">
        <v>2</v>
      </c>
    </row>
    <row r="341" spans="1:8" x14ac:dyDescent="0.25">
      <c r="A341" s="43">
        <v>2014</v>
      </c>
      <c r="B341">
        <v>0</v>
      </c>
      <c r="D341">
        <v>0.75</v>
      </c>
      <c r="E341">
        <v>1</v>
      </c>
      <c r="F341">
        <v>2</v>
      </c>
      <c r="G341">
        <v>2</v>
      </c>
      <c r="H341" s="36">
        <v>2</v>
      </c>
    </row>
    <row r="342" spans="1:8" x14ac:dyDescent="0.25">
      <c r="A342" s="43">
        <v>2015</v>
      </c>
      <c r="B342">
        <v>3</v>
      </c>
      <c r="C342">
        <v>1</v>
      </c>
      <c r="D342">
        <v>0.5</v>
      </c>
      <c r="E342">
        <v>2</v>
      </c>
      <c r="F342">
        <v>1</v>
      </c>
      <c r="G342">
        <v>1</v>
      </c>
      <c r="H342" s="36">
        <v>2</v>
      </c>
    </row>
    <row r="343" spans="1:8" x14ac:dyDescent="0.25">
      <c r="A343" s="43">
        <v>2012</v>
      </c>
      <c r="B343">
        <v>4</v>
      </c>
      <c r="C343">
        <v>1</v>
      </c>
      <c r="D343">
        <v>0.92</v>
      </c>
      <c r="E343">
        <v>2</v>
      </c>
      <c r="F343">
        <v>1</v>
      </c>
      <c r="G343">
        <v>1</v>
      </c>
      <c r="H343" s="36">
        <v>2</v>
      </c>
    </row>
    <row r="344" spans="1:8" x14ac:dyDescent="0.25">
      <c r="A344" s="43">
        <v>2015</v>
      </c>
      <c r="B344">
        <v>3</v>
      </c>
      <c r="C344">
        <v>1</v>
      </c>
      <c r="D344">
        <v>0.93</v>
      </c>
      <c r="E344">
        <v>2</v>
      </c>
      <c r="F344">
        <v>2</v>
      </c>
      <c r="G344">
        <v>4</v>
      </c>
      <c r="H344" s="36">
        <v>2</v>
      </c>
    </row>
    <row r="345" spans="1:8" x14ac:dyDescent="0.25">
      <c r="A345" s="43">
        <v>2014</v>
      </c>
      <c r="B345">
        <v>4</v>
      </c>
      <c r="C345">
        <v>1</v>
      </c>
      <c r="D345">
        <v>0.79</v>
      </c>
      <c r="E345">
        <v>1</v>
      </c>
      <c r="F345">
        <v>7</v>
      </c>
      <c r="G345">
        <v>8</v>
      </c>
      <c r="H345" s="36">
        <v>2</v>
      </c>
    </row>
    <row r="346" spans="1:8" x14ac:dyDescent="0.25">
      <c r="A346" s="43">
        <v>2014</v>
      </c>
      <c r="B346">
        <v>4</v>
      </c>
      <c r="C346">
        <v>0.94</v>
      </c>
      <c r="D346">
        <v>1</v>
      </c>
      <c r="E346">
        <v>1</v>
      </c>
      <c r="F346">
        <v>2</v>
      </c>
      <c r="G346">
        <v>2</v>
      </c>
      <c r="H346" s="36">
        <v>2</v>
      </c>
    </row>
    <row r="347" spans="1:8" x14ac:dyDescent="0.25">
      <c r="A347" s="43">
        <v>2015</v>
      </c>
      <c r="B347">
        <v>4</v>
      </c>
      <c r="C347">
        <v>1</v>
      </c>
      <c r="D347">
        <v>1</v>
      </c>
      <c r="E347">
        <v>2</v>
      </c>
      <c r="F347">
        <v>1</v>
      </c>
      <c r="G347">
        <v>1</v>
      </c>
      <c r="H347" s="36">
        <v>2</v>
      </c>
    </row>
    <row r="348" spans="1:8" x14ac:dyDescent="0.25">
      <c r="A348" s="43">
        <v>2015</v>
      </c>
      <c r="B348">
        <v>3</v>
      </c>
      <c r="C348">
        <v>1</v>
      </c>
      <c r="D348">
        <v>0.97</v>
      </c>
      <c r="E348">
        <v>2</v>
      </c>
      <c r="F348">
        <v>3</v>
      </c>
      <c r="G348">
        <v>3</v>
      </c>
      <c r="H348" s="36">
        <v>2</v>
      </c>
    </row>
    <row r="349" spans="1:8" x14ac:dyDescent="0.25">
      <c r="A349" s="43">
        <v>2013</v>
      </c>
      <c r="B349">
        <v>2</v>
      </c>
      <c r="C349">
        <v>0.09</v>
      </c>
      <c r="D349">
        <v>0.03</v>
      </c>
      <c r="E349">
        <v>1</v>
      </c>
      <c r="F349">
        <v>1</v>
      </c>
      <c r="G349">
        <v>2</v>
      </c>
      <c r="H349" s="36">
        <v>2</v>
      </c>
    </row>
    <row r="350" spans="1:8" x14ac:dyDescent="0.25">
      <c r="A350" s="43">
        <v>2012</v>
      </c>
      <c r="B350">
        <v>3</v>
      </c>
      <c r="C350">
        <v>1</v>
      </c>
      <c r="D350">
        <v>0.74</v>
      </c>
      <c r="E350">
        <v>1</v>
      </c>
      <c r="F350">
        <v>2</v>
      </c>
      <c r="G350">
        <v>2</v>
      </c>
      <c r="H350" s="36">
        <v>2</v>
      </c>
    </row>
    <row r="351" spans="1:8" x14ac:dyDescent="0.25">
      <c r="A351" s="43">
        <v>2014</v>
      </c>
      <c r="B351">
        <v>1</v>
      </c>
      <c r="C351">
        <v>0.9</v>
      </c>
      <c r="D351">
        <v>0.21</v>
      </c>
      <c r="E351">
        <v>1</v>
      </c>
      <c r="F351">
        <v>1</v>
      </c>
      <c r="G351">
        <v>2</v>
      </c>
      <c r="H351" s="36">
        <v>2</v>
      </c>
    </row>
    <row r="352" spans="1:8" x14ac:dyDescent="0.25">
      <c r="A352" s="43">
        <v>2014</v>
      </c>
      <c r="B352">
        <v>3</v>
      </c>
      <c r="C352">
        <v>1</v>
      </c>
      <c r="D352">
        <v>0.86</v>
      </c>
      <c r="E352">
        <v>0</v>
      </c>
      <c r="F352">
        <v>3</v>
      </c>
      <c r="G352">
        <v>3</v>
      </c>
      <c r="H352" s="36">
        <v>2</v>
      </c>
    </row>
    <row r="353" spans="1:8" x14ac:dyDescent="0.25">
      <c r="A353" s="43">
        <v>2009</v>
      </c>
      <c r="B353">
        <v>4</v>
      </c>
      <c r="C353">
        <v>1</v>
      </c>
      <c r="D353">
        <v>0.92</v>
      </c>
      <c r="E353">
        <v>2</v>
      </c>
      <c r="F353">
        <v>10</v>
      </c>
      <c r="G353">
        <v>11</v>
      </c>
      <c r="H353" s="36">
        <v>2</v>
      </c>
    </row>
    <row r="354" spans="1:8" x14ac:dyDescent="0.25">
      <c r="A354" s="43">
        <v>2014</v>
      </c>
      <c r="B354">
        <v>4</v>
      </c>
      <c r="C354">
        <v>1</v>
      </c>
      <c r="D354">
        <v>0.33</v>
      </c>
      <c r="E354">
        <v>1</v>
      </c>
      <c r="F354">
        <v>1</v>
      </c>
      <c r="G354">
        <v>2</v>
      </c>
      <c r="H354" s="36">
        <v>2</v>
      </c>
    </row>
    <row r="355" spans="1:8" x14ac:dyDescent="0.25">
      <c r="A355" s="43">
        <v>2015</v>
      </c>
      <c r="B355">
        <v>4</v>
      </c>
      <c r="C355">
        <v>1</v>
      </c>
      <c r="D355">
        <v>0.95</v>
      </c>
      <c r="E355">
        <v>2</v>
      </c>
      <c r="F355">
        <v>1</v>
      </c>
      <c r="G355">
        <v>1</v>
      </c>
      <c r="H355" s="36">
        <v>2</v>
      </c>
    </row>
    <row r="356" spans="1:8" x14ac:dyDescent="0.25">
      <c r="A356" s="43">
        <v>2013</v>
      </c>
      <c r="B356">
        <v>0</v>
      </c>
      <c r="D356">
        <v>0.56999999999999995</v>
      </c>
      <c r="E356">
        <v>2</v>
      </c>
      <c r="F356">
        <v>4</v>
      </c>
      <c r="G356">
        <v>5</v>
      </c>
      <c r="H356" s="36">
        <v>2</v>
      </c>
    </row>
    <row r="357" spans="1:8" x14ac:dyDescent="0.25">
      <c r="A357" s="43">
        <v>2014</v>
      </c>
      <c r="B357">
        <v>4</v>
      </c>
      <c r="C357">
        <v>1</v>
      </c>
      <c r="D357">
        <v>0.99</v>
      </c>
      <c r="E357">
        <v>1</v>
      </c>
      <c r="F357">
        <v>2</v>
      </c>
      <c r="G357">
        <v>2</v>
      </c>
      <c r="H357" s="36">
        <v>2</v>
      </c>
    </row>
    <row r="358" spans="1:8" x14ac:dyDescent="0.25">
      <c r="A358" s="43">
        <v>2014</v>
      </c>
      <c r="B358">
        <v>1</v>
      </c>
      <c r="C358">
        <v>1</v>
      </c>
      <c r="D358">
        <v>0.33</v>
      </c>
      <c r="E358">
        <v>1</v>
      </c>
      <c r="F358">
        <v>2</v>
      </c>
      <c r="G358">
        <v>2</v>
      </c>
      <c r="H358" s="36">
        <v>2</v>
      </c>
    </row>
    <row r="359" spans="1:8" x14ac:dyDescent="0.25">
      <c r="A359" s="43">
        <v>2015</v>
      </c>
      <c r="B359">
        <v>1</v>
      </c>
      <c r="C359">
        <v>1</v>
      </c>
      <c r="D359">
        <v>0.75</v>
      </c>
      <c r="E359">
        <v>2</v>
      </c>
      <c r="F359">
        <v>2</v>
      </c>
      <c r="G359">
        <v>2</v>
      </c>
      <c r="H359" s="36">
        <v>2</v>
      </c>
    </row>
    <row r="360" spans="1:8" x14ac:dyDescent="0.25">
      <c r="A360" s="43">
        <v>2014</v>
      </c>
      <c r="B360">
        <v>4</v>
      </c>
      <c r="C360">
        <v>0.9</v>
      </c>
      <c r="D360">
        <v>0.99</v>
      </c>
      <c r="E360">
        <v>2</v>
      </c>
      <c r="F360">
        <v>1</v>
      </c>
      <c r="G360">
        <v>5</v>
      </c>
      <c r="H360" s="36">
        <v>2</v>
      </c>
    </row>
    <row r="361" spans="1:8" x14ac:dyDescent="0.25">
      <c r="A361" s="43">
        <v>2014</v>
      </c>
      <c r="B361">
        <v>0</v>
      </c>
      <c r="D361">
        <v>1</v>
      </c>
      <c r="E361">
        <v>1</v>
      </c>
      <c r="F361">
        <v>2</v>
      </c>
      <c r="G361">
        <v>2</v>
      </c>
      <c r="H361" s="36">
        <v>2</v>
      </c>
    </row>
    <row r="362" spans="1:8" x14ac:dyDescent="0.25">
      <c r="A362" s="43">
        <v>2014</v>
      </c>
      <c r="B362">
        <v>4</v>
      </c>
      <c r="C362">
        <v>1</v>
      </c>
      <c r="D362">
        <v>1</v>
      </c>
      <c r="E362">
        <v>2</v>
      </c>
      <c r="F362">
        <v>1</v>
      </c>
      <c r="G362">
        <v>1</v>
      </c>
      <c r="H362" s="36">
        <v>2</v>
      </c>
    </row>
    <row r="363" spans="1:8" x14ac:dyDescent="0.25">
      <c r="A363" s="43">
        <v>2014</v>
      </c>
      <c r="B363">
        <v>4</v>
      </c>
      <c r="C363">
        <v>1</v>
      </c>
      <c r="D363">
        <v>0</v>
      </c>
      <c r="E363">
        <v>1</v>
      </c>
      <c r="F363">
        <v>2</v>
      </c>
      <c r="G363">
        <v>2</v>
      </c>
      <c r="H363" s="36">
        <v>2</v>
      </c>
    </row>
    <row r="364" spans="1:8" x14ac:dyDescent="0.25">
      <c r="A364" s="43">
        <v>2013</v>
      </c>
      <c r="B364">
        <v>4</v>
      </c>
      <c r="C364">
        <v>0.88</v>
      </c>
      <c r="D364">
        <v>1</v>
      </c>
      <c r="E364">
        <v>1</v>
      </c>
      <c r="F364">
        <v>1</v>
      </c>
      <c r="G364">
        <v>5</v>
      </c>
      <c r="H364" s="36">
        <v>2</v>
      </c>
    </row>
    <row r="365" spans="1:8" x14ac:dyDescent="0.25">
      <c r="A365" s="43">
        <v>2015</v>
      </c>
      <c r="B365">
        <v>3</v>
      </c>
      <c r="C365">
        <v>1</v>
      </c>
      <c r="D365">
        <v>0.61</v>
      </c>
      <c r="E365">
        <v>2</v>
      </c>
      <c r="F365">
        <v>1</v>
      </c>
      <c r="G365">
        <v>1</v>
      </c>
      <c r="H365" s="36">
        <v>2</v>
      </c>
    </row>
    <row r="366" spans="1:8" x14ac:dyDescent="0.25">
      <c r="A366" s="43">
        <v>2015</v>
      </c>
      <c r="B366">
        <v>0</v>
      </c>
      <c r="D366">
        <v>0</v>
      </c>
      <c r="E366">
        <v>1</v>
      </c>
      <c r="F366">
        <v>1</v>
      </c>
      <c r="G366">
        <v>1</v>
      </c>
      <c r="H366" s="36">
        <v>2</v>
      </c>
    </row>
    <row r="367" spans="1:8" x14ac:dyDescent="0.25">
      <c r="A367" s="43">
        <v>2015</v>
      </c>
      <c r="B367">
        <v>3</v>
      </c>
      <c r="C367">
        <v>1</v>
      </c>
      <c r="D367">
        <v>1</v>
      </c>
      <c r="E367">
        <v>2</v>
      </c>
      <c r="F367">
        <v>1</v>
      </c>
      <c r="G367">
        <v>1</v>
      </c>
      <c r="H367" s="36">
        <v>2</v>
      </c>
    </row>
    <row r="368" spans="1:8" x14ac:dyDescent="0.25">
      <c r="A368" s="43">
        <v>2014</v>
      </c>
      <c r="B368">
        <v>4</v>
      </c>
      <c r="C368">
        <v>1</v>
      </c>
      <c r="D368">
        <v>0.94</v>
      </c>
      <c r="E368">
        <v>1</v>
      </c>
      <c r="F368">
        <v>4</v>
      </c>
      <c r="G368">
        <v>32</v>
      </c>
      <c r="H368" s="36">
        <v>2</v>
      </c>
    </row>
    <row r="369" spans="1:8" x14ac:dyDescent="0.25">
      <c r="A369" s="43">
        <v>2014</v>
      </c>
      <c r="B369">
        <v>4</v>
      </c>
      <c r="C369">
        <v>1</v>
      </c>
      <c r="D369">
        <v>1</v>
      </c>
      <c r="E369">
        <v>1</v>
      </c>
      <c r="F369">
        <v>2</v>
      </c>
      <c r="G369">
        <v>2</v>
      </c>
      <c r="H369" s="36">
        <v>2</v>
      </c>
    </row>
    <row r="370" spans="1:8" x14ac:dyDescent="0.25">
      <c r="A370" s="43">
        <v>2015</v>
      </c>
      <c r="B370">
        <v>1</v>
      </c>
      <c r="C370">
        <v>1</v>
      </c>
      <c r="D370">
        <v>0.61</v>
      </c>
      <c r="E370">
        <v>2</v>
      </c>
      <c r="F370">
        <v>2</v>
      </c>
      <c r="G370">
        <v>3</v>
      </c>
      <c r="H370" s="36">
        <v>2</v>
      </c>
    </row>
    <row r="371" spans="1:8" x14ac:dyDescent="0.25">
      <c r="A371" s="43">
        <v>2015</v>
      </c>
      <c r="B371">
        <v>4</v>
      </c>
      <c r="C371">
        <v>1</v>
      </c>
      <c r="D371">
        <v>0</v>
      </c>
      <c r="E371">
        <v>1</v>
      </c>
      <c r="F371">
        <v>1</v>
      </c>
      <c r="G371">
        <v>1</v>
      </c>
      <c r="H371" s="36">
        <v>1</v>
      </c>
    </row>
    <row r="372" spans="1:8" x14ac:dyDescent="0.25">
      <c r="A372" s="43">
        <v>2014</v>
      </c>
      <c r="B372">
        <v>4</v>
      </c>
      <c r="C372">
        <v>1</v>
      </c>
      <c r="D372">
        <v>0.91</v>
      </c>
      <c r="E372">
        <v>2</v>
      </c>
      <c r="F372">
        <v>7</v>
      </c>
      <c r="G372">
        <v>7</v>
      </c>
      <c r="H372" s="36">
        <v>2</v>
      </c>
    </row>
    <row r="373" spans="1:8" x14ac:dyDescent="0.25">
      <c r="A373" s="43">
        <v>2015</v>
      </c>
      <c r="B373">
        <v>0</v>
      </c>
      <c r="E373">
        <v>1</v>
      </c>
      <c r="F373">
        <v>1</v>
      </c>
      <c r="G373">
        <v>3</v>
      </c>
      <c r="H373" s="36">
        <v>1</v>
      </c>
    </row>
    <row r="374" spans="1:8" x14ac:dyDescent="0.25">
      <c r="A374" s="43">
        <v>2015</v>
      </c>
      <c r="B374">
        <v>4</v>
      </c>
      <c r="C374">
        <v>1</v>
      </c>
      <c r="D374">
        <v>0.85</v>
      </c>
      <c r="E374">
        <v>2</v>
      </c>
      <c r="F374">
        <v>3</v>
      </c>
      <c r="G374">
        <v>4</v>
      </c>
      <c r="H374" s="36">
        <v>2</v>
      </c>
    </row>
    <row r="375" spans="1:8" x14ac:dyDescent="0.25">
      <c r="A375" s="43">
        <v>2014</v>
      </c>
      <c r="B375">
        <v>0</v>
      </c>
      <c r="D375">
        <v>1</v>
      </c>
      <c r="E375">
        <v>2</v>
      </c>
      <c r="F375">
        <v>1</v>
      </c>
      <c r="G375">
        <v>1</v>
      </c>
      <c r="H375" s="36">
        <v>2</v>
      </c>
    </row>
    <row r="376" spans="1:8" x14ac:dyDescent="0.25">
      <c r="A376" s="43">
        <v>2011</v>
      </c>
      <c r="B376">
        <v>3</v>
      </c>
      <c r="C376">
        <v>1</v>
      </c>
      <c r="D376">
        <v>0.84</v>
      </c>
      <c r="E376">
        <v>2</v>
      </c>
      <c r="F376">
        <v>1</v>
      </c>
      <c r="G376">
        <v>3</v>
      </c>
      <c r="H376" s="36">
        <v>2</v>
      </c>
    </row>
    <row r="377" spans="1:8" x14ac:dyDescent="0.25">
      <c r="A377" s="43">
        <v>2014</v>
      </c>
      <c r="B377">
        <v>4</v>
      </c>
      <c r="C377">
        <v>1</v>
      </c>
      <c r="D377">
        <v>0.89</v>
      </c>
      <c r="E377">
        <v>1</v>
      </c>
      <c r="F377">
        <v>4</v>
      </c>
      <c r="G377">
        <v>8</v>
      </c>
      <c r="H377" s="36">
        <v>2</v>
      </c>
    </row>
    <row r="378" spans="1:8" x14ac:dyDescent="0.25">
      <c r="A378" s="43">
        <v>2014</v>
      </c>
      <c r="B378">
        <v>4</v>
      </c>
      <c r="C378">
        <v>0.9</v>
      </c>
      <c r="D378">
        <v>1</v>
      </c>
      <c r="E378">
        <v>1</v>
      </c>
      <c r="F378">
        <v>6</v>
      </c>
      <c r="G378">
        <v>15</v>
      </c>
      <c r="H378" s="36">
        <v>2</v>
      </c>
    </row>
    <row r="379" spans="1:8" x14ac:dyDescent="0.25">
      <c r="A379" s="43">
        <v>2015</v>
      </c>
      <c r="B379">
        <v>4</v>
      </c>
      <c r="C379">
        <v>1</v>
      </c>
      <c r="D379">
        <v>1</v>
      </c>
      <c r="E379">
        <v>1</v>
      </c>
      <c r="F379">
        <v>4</v>
      </c>
      <c r="G379">
        <v>4</v>
      </c>
      <c r="H379" s="36">
        <v>2</v>
      </c>
    </row>
    <row r="380" spans="1:8" x14ac:dyDescent="0.25">
      <c r="A380" s="43">
        <v>2015</v>
      </c>
      <c r="B380">
        <v>1</v>
      </c>
      <c r="C380">
        <v>1</v>
      </c>
      <c r="D380">
        <v>0.96</v>
      </c>
      <c r="E380">
        <v>2</v>
      </c>
      <c r="F380">
        <v>10</v>
      </c>
      <c r="G380">
        <v>10</v>
      </c>
      <c r="H380" s="36">
        <v>2</v>
      </c>
    </row>
    <row r="381" spans="1:8" x14ac:dyDescent="0.25">
      <c r="A381" s="43">
        <v>2014</v>
      </c>
      <c r="B381">
        <v>4</v>
      </c>
      <c r="C381">
        <v>1</v>
      </c>
      <c r="D381">
        <v>1</v>
      </c>
      <c r="E381">
        <v>2</v>
      </c>
      <c r="F381">
        <v>19</v>
      </c>
      <c r="G381">
        <v>26</v>
      </c>
      <c r="H381" s="36">
        <v>2</v>
      </c>
    </row>
    <row r="382" spans="1:8" x14ac:dyDescent="0.25">
      <c r="A382" s="43">
        <v>2015</v>
      </c>
      <c r="B382">
        <v>0</v>
      </c>
      <c r="D382">
        <v>0.7</v>
      </c>
      <c r="E382">
        <v>2</v>
      </c>
      <c r="F382">
        <v>2</v>
      </c>
      <c r="G382">
        <v>2</v>
      </c>
      <c r="H382" s="36">
        <v>2</v>
      </c>
    </row>
    <row r="383" spans="1:8" x14ac:dyDescent="0.25">
      <c r="A383" s="43">
        <v>2014</v>
      </c>
      <c r="B383">
        <v>4</v>
      </c>
      <c r="C383">
        <v>1</v>
      </c>
      <c r="D383">
        <v>0.96</v>
      </c>
      <c r="E383">
        <v>2</v>
      </c>
      <c r="F383">
        <v>1</v>
      </c>
      <c r="G383">
        <v>1</v>
      </c>
      <c r="H383" s="36">
        <v>2</v>
      </c>
    </row>
    <row r="384" spans="1:8" x14ac:dyDescent="0.25">
      <c r="A384" s="43">
        <v>2015</v>
      </c>
      <c r="B384">
        <v>4</v>
      </c>
      <c r="C384">
        <v>1</v>
      </c>
      <c r="D384">
        <v>1</v>
      </c>
      <c r="E384">
        <v>0</v>
      </c>
      <c r="F384">
        <v>5</v>
      </c>
      <c r="G384">
        <v>5</v>
      </c>
      <c r="H384" s="36">
        <v>2</v>
      </c>
    </row>
    <row r="385" spans="1:8" x14ac:dyDescent="0.25">
      <c r="A385" s="43">
        <v>2014</v>
      </c>
      <c r="B385">
        <v>1</v>
      </c>
      <c r="C385">
        <v>1</v>
      </c>
      <c r="D385">
        <v>0.64</v>
      </c>
      <c r="E385">
        <v>2</v>
      </c>
      <c r="F385">
        <v>1</v>
      </c>
      <c r="G385">
        <v>4</v>
      </c>
      <c r="H385" s="36">
        <v>2</v>
      </c>
    </row>
    <row r="386" spans="1:8" x14ac:dyDescent="0.25">
      <c r="A386" s="43">
        <v>2015</v>
      </c>
      <c r="B386">
        <v>4</v>
      </c>
      <c r="C386">
        <v>1</v>
      </c>
      <c r="D386">
        <v>0.75</v>
      </c>
      <c r="E386">
        <v>1</v>
      </c>
      <c r="F386">
        <v>1</v>
      </c>
      <c r="G386">
        <v>1</v>
      </c>
      <c r="H386" s="36">
        <v>2</v>
      </c>
    </row>
    <row r="387" spans="1:8" x14ac:dyDescent="0.25">
      <c r="A387" s="43">
        <v>2015</v>
      </c>
      <c r="B387">
        <v>4</v>
      </c>
      <c r="C387">
        <v>1</v>
      </c>
      <c r="D387">
        <v>1</v>
      </c>
      <c r="E387">
        <v>2</v>
      </c>
      <c r="F387">
        <v>4</v>
      </c>
      <c r="G387">
        <v>8</v>
      </c>
      <c r="H387" s="36">
        <v>2</v>
      </c>
    </row>
    <row r="388" spans="1:8" x14ac:dyDescent="0.25">
      <c r="A388" s="43">
        <v>2013</v>
      </c>
      <c r="B388">
        <v>1</v>
      </c>
      <c r="C388">
        <v>1</v>
      </c>
      <c r="D388">
        <v>0</v>
      </c>
      <c r="E388">
        <v>1</v>
      </c>
      <c r="F388">
        <v>1</v>
      </c>
      <c r="G388">
        <v>1</v>
      </c>
      <c r="H388" s="36">
        <v>2</v>
      </c>
    </row>
    <row r="389" spans="1:8" x14ac:dyDescent="0.25">
      <c r="A389" s="43">
        <v>2014</v>
      </c>
      <c r="B389">
        <v>0</v>
      </c>
      <c r="E389">
        <v>1</v>
      </c>
      <c r="F389">
        <v>1</v>
      </c>
      <c r="G389">
        <v>1</v>
      </c>
      <c r="H389" s="36">
        <v>2</v>
      </c>
    </row>
    <row r="390" spans="1:8" x14ac:dyDescent="0.25">
      <c r="A390" s="43">
        <v>2024</v>
      </c>
      <c r="B390">
        <v>0</v>
      </c>
      <c r="E390">
        <v>1</v>
      </c>
      <c r="F390">
        <v>24</v>
      </c>
      <c r="G390">
        <v>40</v>
      </c>
      <c r="H390" s="36">
        <v>2</v>
      </c>
    </row>
    <row r="391" spans="1:8" x14ac:dyDescent="0.25">
      <c r="A391" s="43">
        <v>2015</v>
      </c>
      <c r="B391">
        <v>4</v>
      </c>
      <c r="C391">
        <v>1</v>
      </c>
      <c r="D391">
        <v>0.99</v>
      </c>
      <c r="E391">
        <v>2</v>
      </c>
      <c r="F391">
        <v>3</v>
      </c>
      <c r="G391">
        <v>3</v>
      </c>
      <c r="H391" s="36">
        <v>2</v>
      </c>
    </row>
    <row r="392" spans="1:8" x14ac:dyDescent="0.25">
      <c r="A392" s="43">
        <v>2015</v>
      </c>
      <c r="B392">
        <v>3</v>
      </c>
      <c r="C392">
        <v>0.8</v>
      </c>
      <c r="D392">
        <v>0.87</v>
      </c>
      <c r="E392">
        <v>1</v>
      </c>
      <c r="F392">
        <v>1</v>
      </c>
      <c r="G392">
        <v>2</v>
      </c>
      <c r="H392" s="36">
        <v>2</v>
      </c>
    </row>
    <row r="393" spans="1:8" x14ac:dyDescent="0.25">
      <c r="A393" s="43">
        <v>2015</v>
      </c>
      <c r="B393">
        <v>4</v>
      </c>
      <c r="C393">
        <v>1</v>
      </c>
      <c r="D393">
        <v>0.96</v>
      </c>
      <c r="E393">
        <v>1</v>
      </c>
      <c r="F393">
        <v>4</v>
      </c>
      <c r="G393">
        <v>8</v>
      </c>
      <c r="H393" s="36">
        <v>2</v>
      </c>
    </row>
    <row r="394" spans="1:8" x14ac:dyDescent="0.25">
      <c r="A394" s="43">
        <v>2015</v>
      </c>
      <c r="B394">
        <v>2</v>
      </c>
      <c r="C394">
        <v>0.1</v>
      </c>
      <c r="D394">
        <v>0.12</v>
      </c>
      <c r="E394">
        <v>1</v>
      </c>
      <c r="F394">
        <v>1</v>
      </c>
      <c r="G394">
        <v>1</v>
      </c>
      <c r="H394" s="36">
        <v>2</v>
      </c>
    </row>
    <row r="395" spans="1:8" x14ac:dyDescent="0.25">
      <c r="A395" s="43">
        <v>2015</v>
      </c>
      <c r="B395">
        <v>3</v>
      </c>
      <c r="C395">
        <v>1</v>
      </c>
      <c r="D395">
        <v>0.99</v>
      </c>
      <c r="E395">
        <v>2</v>
      </c>
      <c r="F395">
        <v>2</v>
      </c>
      <c r="G395">
        <v>2</v>
      </c>
      <c r="H395" s="36">
        <v>2</v>
      </c>
    </row>
    <row r="396" spans="1:8" x14ac:dyDescent="0.25">
      <c r="A396" s="43">
        <v>2014</v>
      </c>
      <c r="B396">
        <v>4</v>
      </c>
      <c r="C396">
        <v>1</v>
      </c>
      <c r="D396">
        <v>0.98</v>
      </c>
      <c r="E396">
        <v>2</v>
      </c>
      <c r="F396">
        <v>1</v>
      </c>
      <c r="G396">
        <v>1</v>
      </c>
      <c r="H396" s="36">
        <v>2</v>
      </c>
    </row>
    <row r="397" spans="1:8" x14ac:dyDescent="0.25">
      <c r="A397" s="43">
        <v>2014</v>
      </c>
      <c r="B397">
        <v>3</v>
      </c>
      <c r="C397">
        <v>1</v>
      </c>
      <c r="D397">
        <v>0.76</v>
      </c>
      <c r="E397">
        <v>2</v>
      </c>
      <c r="F397">
        <v>4</v>
      </c>
      <c r="G397">
        <v>4</v>
      </c>
      <c r="H397" s="36">
        <v>2</v>
      </c>
    </row>
    <row r="398" spans="1:8" x14ac:dyDescent="0.25">
      <c r="A398" s="43">
        <v>2015</v>
      </c>
      <c r="B398">
        <v>4</v>
      </c>
      <c r="C398">
        <v>1</v>
      </c>
      <c r="D398">
        <v>0.87</v>
      </c>
      <c r="E398">
        <v>2</v>
      </c>
      <c r="F398">
        <v>5</v>
      </c>
      <c r="G398">
        <v>11</v>
      </c>
      <c r="H398" s="36">
        <v>2</v>
      </c>
    </row>
    <row r="399" spans="1:8" x14ac:dyDescent="0.25">
      <c r="A399" s="43">
        <v>2012</v>
      </c>
      <c r="B399">
        <v>4</v>
      </c>
      <c r="C399">
        <v>1</v>
      </c>
      <c r="D399">
        <v>0.96</v>
      </c>
      <c r="E399">
        <v>1</v>
      </c>
      <c r="F399">
        <v>1</v>
      </c>
      <c r="G399">
        <v>9</v>
      </c>
      <c r="H399" s="36">
        <v>2</v>
      </c>
    </row>
    <row r="400" spans="1:8" x14ac:dyDescent="0.25">
      <c r="A400" s="43">
        <v>2016</v>
      </c>
      <c r="B400">
        <v>3</v>
      </c>
      <c r="C400">
        <v>1</v>
      </c>
      <c r="D400">
        <v>0.75</v>
      </c>
      <c r="E400">
        <v>1</v>
      </c>
      <c r="F400">
        <v>3</v>
      </c>
      <c r="G400">
        <v>4</v>
      </c>
      <c r="H400" s="36">
        <v>2</v>
      </c>
    </row>
    <row r="401" spans="1:8" x14ac:dyDescent="0.25">
      <c r="A401" s="43">
        <v>2015</v>
      </c>
      <c r="B401">
        <v>4</v>
      </c>
      <c r="C401">
        <v>1</v>
      </c>
      <c r="D401">
        <v>0.82</v>
      </c>
      <c r="E401">
        <v>1</v>
      </c>
      <c r="F401">
        <v>1</v>
      </c>
      <c r="G401">
        <v>3</v>
      </c>
      <c r="H401" s="36">
        <v>2</v>
      </c>
    </row>
    <row r="402" spans="1:8" x14ac:dyDescent="0.25">
      <c r="A402" s="43">
        <v>2013</v>
      </c>
      <c r="B402">
        <v>0</v>
      </c>
      <c r="D402">
        <v>0</v>
      </c>
      <c r="E402">
        <v>1</v>
      </c>
      <c r="F402">
        <v>1</v>
      </c>
      <c r="G402">
        <v>1</v>
      </c>
      <c r="H402" s="36">
        <v>2</v>
      </c>
    </row>
    <row r="403" spans="1:8" x14ac:dyDescent="0.25">
      <c r="A403" s="43">
        <v>2013</v>
      </c>
      <c r="B403">
        <v>4</v>
      </c>
      <c r="C403">
        <v>0.92</v>
      </c>
      <c r="D403">
        <v>1</v>
      </c>
      <c r="E403">
        <v>0</v>
      </c>
      <c r="F403">
        <v>23</v>
      </c>
      <c r="G403">
        <v>30</v>
      </c>
      <c r="H403" s="36">
        <v>2</v>
      </c>
    </row>
    <row r="404" spans="1:8" x14ac:dyDescent="0.25">
      <c r="A404" s="43">
        <v>2015</v>
      </c>
      <c r="B404">
        <v>4</v>
      </c>
      <c r="C404">
        <v>1</v>
      </c>
      <c r="D404">
        <v>0.99</v>
      </c>
      <c r="E404">
        <v>2</v>
      </c>
      <c r="F404">
        <v>2</v>
      </c>
      <c r="G404">
        <v>5</v>
      </c>
      <c r="H404" s="36">
        <v>2</v>
      </c>
    </row>
    <row r="405" spans="1:8" x14ac:dyDescent="0.25">
      <c r="A405" s="43">
        <v>2013</v>
      </c>
      <c r="B405">
        <v>4</v>
      </c>
      <c r="C405">
        <v>1</v>
      </c>
      <c r="D405">
        <v>0.98</v>
      </c>
      <c r="E405">
        <v>1</v>
      </c>
      <c r="F405">
        <v>6</v>
      </c>
      <c r="G405">
        <v>41</v>
      </c>
      <c r="H405" s="36">
        <v>2</v>
      </c>
    </row>
    <row r="406" spans="1:8" x14ac:dyDescent="0.25">
      <c r="A406" s="43">
        <v>2015</v>
      </c>
      <c r="B406">
        <v>1</v>
      </c>
      <c r="C406">
        <v>0.8</v>
      </c>
      <c r="D406">
        <v>0.24</v>
      </c>
      <c r="E406">
        <v>2</v>
      </c>
      <c r="F406">
        <v>3</v>
      </c>
      <c r="G406">
        <v>3</v>
      </c>
      <c r="H406" s="36">
        <v>2</v>
      </c>
    </row>
    <row r="407" spans="1:8" x14ac:dyDescent="0.25">
      <c r="A407" s="43">
        <v>2015</v>
      </c>
      <c r="B407">
        <v>4</v>
      </c>
      <c r="C407">
        <v>1</v>
      </c>
      <c r="D407">
        <v>1</v>
      </c>
      <c r="E407">
        <v>2</v>
      </c>
      <c r="F407">
        <v>1</v>
      </c>
      <c r="G407">
        <v>2</v>
      </c>
      <c r="H407" s="36">
        <v>2</v>
      </c>
    </row>
    <row r="408" spans="1:8" x14ac:dyDescent="0.25">
      <c r="A408" s="43">
        <v>2014</v>
      </c>
      <c r="B408">
        <v>4</v>
      </c>
      <c r="C408">
        <v>1</v>
      </c>
      <c r="D408">
        <v>1</v>
      </c>
      <c r="E408">
        <v>2</v>
      </c>
      <c r="F408">
        <v>2</v>
      </c>
      <c r="G408">
        <v>2</v>
      </c>
      <c r="H408" s="36">
        <v>2</v>
      </c>
    </row>
    <row r="409" spans="1:8" x14ac:dyDescent="0.25">
      <c r="A409" s="43">
        <v>2011</v>
      </c>
      <c r="B409">
        <v>1</v>
      </c>
      <c r="C409">
        <v>0.86</v>
      </c>
      <c r="D409">
        <v>0</v>
      </c>
      <c r="E409">
        <v>1</v>
      </c>
      <c r="F409">
        <v>1</v>
      </c>
      <c r="G409">
        <v>2</v>
      </c>
      <c r="H409" s="36">
        <v>2</v>
      </c>
    </row>
    <row r="410" spans="1:8" x14ac:dyDescent="0.25">
      <c r="A410" s="43">
        <v>2015</v>
      </c>
      <c r="B410">
        <v>4</v>
      </c>
      <c r="C410">
        <v>1</v>
      </c>
      <c r="D410">
        <v>1</v>
      </c>
      <c r="E410">
        <v>2</v>
      </c>
      <c r="F410">
        <v>1</v>
      </c>
      <c r="G410">
        <v>1</v>
      </c>
      <c r="H410" s="36">
        <v>2</v>
      </c>
    </row>
    <row r="411" spans="1:8" x14ac:dyDescent="0.25">
      <c r="A411" s="43">
        <v>2014</v>
      </c>
      <c r="B411">
        <v>4</v>
      </c>
      <c r="C411">
        <v>1</v>
      </c>
      <c r="D411">
        <v>0.99</v>
      </c>
      <c r="E411">
        <v>2</v>
      </c>
      <c r="F411">
        <v>1</v>
      </c>
      <c r="G411">
        <v>3</v>
      </c>
      <c r="H411" s="36">
        <v>2</v>
      </c>
    </row>
    <row r="412" spans="1:8" x14ac:dyDescent="0.25">
      <c r="A412" s="43">
        <v>2015</v>
      </c>
      <c r="B412">
        <v>1</v>
      </c>
      <c r="C412">
        <v>1</v>
      </c>
      <c r="D412">
        <v>1</v>
      </c>
      <c r="E412">
        <v>2</v>
      </c>
      <c r="F412">
        <v>1</v>
      </c>
      <c r="G412">
        <v>1</v>
      </c>
      <c r="H412" s="36">
        <v>2</v>
      </c>
    </row>
    <row r="413" spans="1:8" x14ac:dyDescent="0.25">
      <c r="A413" s="43">
        <v>2014</v>
      </c>
      <c r="B413">
        <v>4</v>
      </c>
      <c r="C413">
        <v>0.9</v>
      </c>
      <c r="D413">
        <v>1</v>
      </c>
      <c r="E413">
        <v>1</v>
      </c>
      <c r="F413">
        <v>5</v>
      </c>
      <c r="G413">
        <v>5</v>
      </c>
      <c r="H413" s="36">
        <v>2</v>
      </c>
    </row>
    <row r="414" spans="1:8" x14ac:dyDescent="0.25">
      <c r="A414" s="43">
        <v>2015</v>
      </c>
      <c r="B414">
        <v>4</v>
      </c>
      <c r="C414">
        <v>1</v>
      </c>
      <c r="D414">
        <v>1</v>
      </c>
      <c r="E414">
        <v>2</v>
      </c>
      <c r="F414">
        <v>1</v>
      </c>
      <c r="G414">
        <v>1</v>
      </c>
      <c r="H414" s="36">
        <v>2</v>
      </c>
    </row>
    <row r="415" spans="1:8" x14ac:dyDescent="0.25">
      <c r="A415" s="43">
        <v>2015</v>
      </c>
      <c r="B415">
        <v>2</v>
      </c>
      <c r="C415">
        <v>0</v>
      </c>
      <c r="D415">
        <v>0.6</v>
      </c>
      <c r="E415">
        <v>1</v>
      </c>
      <c r="F415">
        <v>1</v>
      </c>
      <c r="G415">
        <v>1</v>
      </c>
      <c r="H415" s="36">
        <v>2</v>
      </c>
    </row>
    <row r="416" spans="1:8" x14ac:dyDescent="0.25">
      <c r="A416" s="43">
        <v>2014</v>
      </c>
      <c r="B416">
        <v>4</v>
      </c>
      <c r="C416">
        <v>1</v>
      </c>
      <c r="D416">
        <v>0.57999999999999996</v>
      </c>
      <c r="E416">
        <v>2</v>
      </c>
      <c r="F416">
        <v>2</v>
      </c>
      <c r="G416">
        <v>3</v>
      </c>
      <c r="H416" s="36">
        <v>2</v>
      </c>
    </row>
    <row r="417" spans="1:8" x14ac:dyDescent="0.25">
      <c r="A417" s="43">
        <v>2015</v>
      </c>
      <c r="B417">
        <v>2</v>
      </c>
      <c r="C417">
        <v>0</v>
      </c>
      <c r="D417">
        <v>0</v>
      </c>
      <c r="E417">
        <v>1</v>
      </c>
      <c r="F417">
        <v>1</v>
      </c>
      <c r="G417">
        <v>3</v>
      </c>
      <c r="H417" s="36">
        <v>2</v>
      </c>
    </row>
    <row r="418" spans="1:8" x14ac:dyDescent="0.25">
      <c r="A418" s="43">
        <v>2015</v>
      </c>
      <c r="B418">
        <v>3</v>
      </c>
      <c r="C418">
        <v>1</v>
      </c>
      <c r="D418">
        <v>0.94</v>
      </c>
      <c r="E418">
        <v>2</v>
      </c>
      <c r="F418">
        <v>1</v>
      </c>
      <c r="G418">
        <v>1</v>
      </c>
      <c r="H418" s="36">
        <v>2</v>
      </c>
    </row>
    <row r="419" spans="1:8" x14ac:dyDescent="0.25">
      <c r="A419" s="43">
        <v>2012</v>
      </c>
      <c r="B419">
        <v>3</v>
      </c>
      <c r="C419">
        <v>1</v>
      </c>
      <c r="D419">
        <v>0.75</v>
      </c>
      <c r="E419">
        <v>2</v>
      </c>
      <c r="F419">
        <v>1</v>
      </c>
      <c r="G419">
        <v>1</v>
      </c>
      <c r="H419" s="36">
        <v>2</v>
      </c>
    </row>
    <row r="420" spans="1:8" x14ac:dyDescent="0.25">
      <c r="A420" s="43">
        <v>2015</v>
      </c>
      <c r="B420">
        <v>4</v>
      </c>
      <c r="C420">
        <v>1</v>
      </c>
      <c r="D420">
        <v>1</v>
      </c>
      <c r="E420">
        <v>2</v>
      </c>
      <c r="F420">
        <v>2</v>
      </c>
      <c r="G420">
        <v>2</v>
      </c>
      <c r="H420" s="36">
        <v>2</v>
      </c>
    </row>
    <row r="421" spans="1:8" x14ac:dyDescent="0.25">
      <c r="A421" s="43">
        <v>2015</v>
      </c>
      <c r="B421">
        <v>4</v>
      </c>
      <c r="C421">
        <v>1</v>
      </c>
      <c r="D421">
        <v>0.85</v>
      </c>
      <c r="E421">
        <v>1</v>
      </c>
      <c r="F421">
        <v>2</v>
      </c>
      <c r="G421">
        <v>2</v>
      </c>
      <c r="H421" s="36">
        <v>2</v>
      </c>
    </row>
    <row r="422" spans="1:8" x14ac:dyDescent="0.25">
      <c r="A422" s="43">
        <v>2014</v>
      </c>
      <c r="B422">
        <v>3</v>
      </c>
      <c r="C422">
        <v>1</v>
      </c>
      <c r="D422">
        <v>0.78</v>
      </c>
      <c r="E422">
        <v>1</v>
      </c>
      <c r="F422">
        <v>4</v>
      </c>
      <c r="G422">
        <v>5</v>
      </c>
      <c r="H422" s="36">
        <v>2</v>
      </c>
    </row>
    <row r="423" spans="1:8" x14ac:dyDescent="0.25">
      <c r="A423" s="43">
        <v>2015</v>
      </c>
      <c r="B423">
        <v>4</v>
      </c>
      <c r="C423">
        <v>1</v>
      </c>
      <c r="D423">
        <v>0.99</v>
      </c>
      <c r="E423">
        <v>1</v>
      </c>
      <c r="F423">
        <v>1</v>
      </c>
      <c r="G423">
        <v>1</v>
      </c>
      <c r="H423" s="36">
        <v>2</v>
      </c>
    </row>
    <row r="424" spans="1:8" x14ac:dyDescent="0.25">
      <c r="A424" s="43">
        <v>2014</v>
      </c>
      <c r="B424">
        <v>4</v>
      </c>
      <c r="C424">
        <v>1</v>
      </c>
      <c r="D424">
        <v>1</v>
      </c>
      <c r="E424">
        <v>1</v>
      </c>
      <c r="F424">
        <v>3</v>
      </c>
      <c r="G424">
        <v>3</v>
      </c>
      <c r="H424" s="36">
        <v>2</v>
      </c>
    </row>
    <row r="425" spans="1:8" x14ac:dyDescent="0.25">
      <c r="A425" s="43">
        <v>2014</v>
      </c>
      <c r="B425">
        <v>4</v>
      </c>
      <c r="C425">
        <v>1</v>
      </c>
      <c r="D425">
        <v>1</v>
      </c>
      <c r="E425">
        <v>2</v>
      </c>
      <c r="F425">
        <v>3</v>
      </c>
      <c r="G425">
        <v>6</v>
      </c>
      <c r="H425" s="36">
        <v>2</v>
      </c>
    </row>
    <row r="426" spans="1:8" x14ac:dyDescent="0.25">
      <c r="A426" s="43">
        <v>2015</v>
      </c>
      <c r="B426">
        <v>1</v>
      </c>
      <c r="C426">
        <v>0.6</v>
      </c>
      <c r="D426">
        <v>0.5</v>
      </c>
      <c r="E426">
        <v>1</v>
      </c>
      <c r="F426">
        <v>2</v>
      </c>
      <c r="G426">
        <v>3</v>
      </c>
      <c r="H426" s="36">
        <v>2</v>
      </c>
    </row>
    <row r="427" spans="1:8" x14ac:dyDescent="0.25">
      <c r="A427" s="43">
        <v>2015</v>
      </c>
      <c r="B427">
        <v>4</v>
      </c>
      <c r="C427">
        <v>1</v>
      </c>
      <c r="D427">
        <v>1</v>
      </c>
      <c r="E427">
        <v>1</v>
      </c>
      <c r="F427">
        <v>2</v>
      </c>
      <c r="G427">
        <v>3</v>
      </c>
      <c r="H427" s="36">
        <v>2</v>
      </c>
    </row>
    <row r="428" spans="1:8" x14ac:dyDescent="0.25">
      <c r="A428" s="43">
        <v>2015</v>
      </c>
      <c r="B428">
        <v>4</v>
      </c>
      <c r="C428">
        <v>1</v>
      </c>
      <c r="D428">
        <v>1</v>
      </c>
      <c r="E428">
        <v>1</v>
      </c>
      <c r="F428">
        <v>6</v>
      </c>
      <c r="G428">
        <v>6</v>
      </c>
      <c r="H428" s="36">
        <v>2</v>
      </c>
    </row>
    <row r="429" spans="1:8" x14ac:dyDescent="0.25">
      <c r="A429" s="43">
        <v>2012</v>
      </c>
      <c r="B429">
        <v>0</v>
      </c>
      <c r="D429">
        <v>0</v>
      </c>
      <c r="E429">
        <v>1</v>
      </c>
      <c r="F429">
        <v>5</v>
      </c>
      <c r="G429">
        <v>8</v>
      </c>
      <c r="H429" s="36">
        <v>2</v>
      </c>
    </row>
    <row r="430" spans="1:8" x14ac:dyDescent="0.25">
      <c r="A430" s="43">
        <v>2013</v>
      </c>
      <c r="B430">
        <v>4</v>
      </c>
      <c r="C430">
        <v>1</v>
      </c>
      <c r="D430">
        <v>1</v>
      </c>
      <c r="E430">
        <v>1</v>
      </c>
      <c r="F430">
        <v>3</v>
      </c>
      <c r="G430">
        <v>3</v>
      </c>
      <c r="H430" s="36">
        <v>2</v>
      </c>
    </row>
    <row r="431" spans="1:8" x14ac:dyDescent="0.25">
      <c r="A431" s="43">
        <v>2015</v>
      </c>
      <c r="B431">
        <v>4</v>
      </c>
      <c r="C431">
        <v>1</v>
      </c>
      <c r="D431">
        <v>1</v>
      </c>
      <c r="E431">
        <v>2</v>
      </c>
      <c r="F431">
        <v>3</v>
      </c>
      <c r="G431">
        <v>4</v>
      </c>
      <c r="H431" s="36">
        <v>2</v>
      </c>
    </row>
    <row r="432" spans="1:8" x14ac:dyDescent="0.25">
      <c r="A432" s="43">
        <v>2015</v>
      </c>
      <c r="B432">
        <v>4</v>
      </c>
      <c r="C432">
        <v>1</v>
      </c>
      <c r="D432">
        <v>1</v>
      </c>
      <c r="E432">
        <v>1</v>
      </c>
      <c r="F432">
        <v>1</v>
      </c>
      <c r="G432">
        <v>2</v>
      </c>
      <c r="H432" s="36">
        <v>2</v>
      </c>
    </row>
    <row r="433" spans="1:8" x14ac:dyDescent="0.25">
      <c r="A433" s="43">
        <v>2015</v>
      </c>
      <c r="B433">
        <v>4</v>
      </c>
      <c r="C433">
        <v>1</v>
      </c>
      <c r="D433">
        <v>0.97</v>
      </c>
      <c r="E433">
        <v>1</v>
      </c>
      <c r="F433">
        <v>2</v>
      </c>
      <c r="G433">
        <v>2</v>
      </c>
      <c r="H433" s="36">
        <v>2</v>
      </c>
    </row>
    <row r="434" spans="1:8" x14ac:dyDescent="0.25">
      <c r="A434" s="43">
        <v>2015</v>
      </c>
      <c r="B434">
        <v>3</v>
      </c>
      <c r="C434">
        <v>1</v>
      </c>
      <c r="D434">
        <v>0.99</v>
      </c>
      <c r="E434">
        <v>2</v>
      </c>
      <c r="F434">
        <v>1</v>
      </c>
      <c r="G434">
        <v>2</v>
      </c>
      <c r="H434" s="36">
        <v>2</v>
      </c>
    </row>
    <row r="435" spans="1:8" x14ac:dyDescent="0.25">
      <c r="A435" s="43">
        <v>2015</v>
      </c>
      <c r="B435">
        <v>3</v>
      </c>
      <c r="C435">
        <v>1</v>
      </c>
      <c r="D435">
        <v>0.68</v>
      </c>
      <c r="E435">
        <v>2</v>
      </c>
      <c r="F435">
        <v>1</v>
      </c>
      <c r="G435">
        <v>1</v>
      </c>
      <c r="H435" s="36">
        <v>2</v>
      </c>
    </row>
    <row r="436" spans="1:8" x14ac:dyDescent="0.25">
      <c r="A436" s="43">
        <v>2015</v>
      </c>
      <c r="B436">
        <v>1</v>
      </c>
      <c r="C436">
        <v>1</v>
      </c>
      <c r="D436">
        <v>0.44</v>
      </c>
      <c r="E436">
        <v>2</v>
      </c>
      <c r="F436">
        <v>1</v>
      </c>
      <c r="G436">
        <v>1</v>
      </c>
      <c r="H436" s="36">
        <v>2</v>
      </c>
    </row>
    <row r="437" spans="1:8" x14ac:dyDescent="0.25">
      <c r="A437" s="43">
        <v>2013</v>
      </c>
      <c r="B437">
        <v>4</v>
      </c>
      <c r="C437">
        <v>1</v>
      </c>
      <c r="D437">
        <v>0.83</v>
      </c>
      <c r="E437">
        <v>1</v>
      </c>
      <c r="F437">
        <v>3</v>
      </c>
      <c r="G437">
        <v>15</v>
      </c>
      <c r="H437" s="36">
        <v>1</v>
      </c>
    </row>
    <row r="438" spans="1:8" x14ac:dyDescent="0.25">
      <c r="A438" s="43">
        <v>2015</v>
      </c>
      <c r="B438">
        <v>4</v>
      </c>
      <c r="C438">
        <v>1</v>
      </c>
      <c r="D438">
        <v>0.97</v>
      </c>
      <c r="E438">
        <v>2</v>
      </c>
      <c r="F438">
        <v>1</v>
      </c>
      <c r="G438">
        <v>1</v>
      </c>
      <c r="H438" s="36">
        <v>2</v>
      </c>
    </row>
    <row r="439" spans="1:8" x14ac:dyDescent="0.25">
      <c r="A439" s="43">
        <v>2015</v>
      </c>
      <c r="B439">
        <v>4</v>
      </c>
      <c r="C439">
        <v>0.98</v>
      </c>
      <c r="D439">
        <v>1</v>
      </c>
      <c r="E439">
        <v>2</v>
      </c>
      <c r="F439">
        <v>13</v>
      </c>
      <c r="G439">
        <v>21</v>
      </c>
      <c r="H439" s="36">
        <v>2</v>
      </c>
    </row>
    <row r="440" spans="1:8" x14ac:dyDescent="0.25">
      <c r="A440" s="43">
        <v>2015</v>
      </c>
      <c r="B440">
        <v>0</v>
      </c>
      <c r="E440">
        <v>1</v>
      </c>
      <c r="F440">
        <v>1</v>
      </c>
      <c r="G440">
        <v>1</v>
      </c>
      <c r="H440" s="36">
        <v>2</v>
      </c>
    </row>
    <row r="441" spans="1:8" x14ac:dyDescent="0.25">
      <c r="A441" s="43">
        <v>2015</v>
      </c>
      <c r="B441">
        <v>4</v>
      </c>
      <c r="C441">
        <v>1</v>
      </c>
      <c r="D441">
        <v>1</v>
      </c>
      <c r="E441">
        <v>1</v>
      </c>
      <c r="F441">
        <v>2</v>
      </c>
      <c r="G441">
        <v>3</v>
      </c>
      <c r="H441" s="36">
        <v>2</v>
      </c>
    </row>
    <row r="442" spans="1:8" x14ac:dyDescent="0.25">
      <c r="A442" s="43">
        <v>2015</v>
      </c>
      <c r="B442">
        <v>3</v>
      </c>
      <c r="C442">
        <v>1</v>
      </c>
      <c r="D442">
        <v>0.95</v>
      </c>
      <c r="E442">
        <v>1</v>
      </c>
      <c r="F442">
        <v>1</v>
      </c>
      <c r="G442">
        <v>4</v>
      </c>
      <c r="H442" s="36">
        <v>2</v>
      </c>
    </row>
    <row r="443" spans="1:8" x14ac:dyDescent="0.25">
      <c r="A443" s="43">
        <v>2015</v>
      </c>
      <c r="B443">
        <v>4</v>
      </c>
      <c r="C443">
        <v>1</v>
      </c>
      <c r="D443">
        <v>0.89</v>
      </c>
      <c r="E443">
        <v>1</v>
      </c>
      <c r="F443">
        <v>1</v>
      </c>
      <c r="G443">
        <v>6</v>
      </c>
      <c r="H443" s="36">
        <v>2</v>
      </c>
    </row>
    <row r="444" spans="1:8" x14ac:dyDescent="0.25">
      <c r="A444" s="43">
        <v>2013</v>
      </c>
      <c r="B444">
        <v>3</v>
      </c>
      <c r="C444">
        <v>1</v>
      </c>
      <c r="D444">
        <v>0.77</v>
      </c>
      <c r="E444">
        <v>2</v>
      </c>
      <c r="F444">
        <v>1</v>
      </c>
      <c r="G444">
        <v>1</v>
      </c>
      <c r="H444" s="36">
        <v>2</v>
      </c>
    </row>
    <row r="445" spans="1:8" x14ac:dyDescent="0.25">
      <c r="A445" s="43">
        <v>2015</v>
      </c>
      <c r="B445">
        <v>4</v>
      </c>
      <c r="C445">
        <v>1</v>
      </c>
      <c r="D445">
        <v>1</v>
      </c>
      <c r="E445">
        <v>2</v>
      </c>
      <c r="F445">
        <v>12</v>
      </c>
      <c r="G445">
        <v>29</v>
      </c>
      <c r="H445" s="36">
        <v>2</v>
      </c>
    </row>
    <row r="446" spans="1:8" x14ac:dyDescent="0.25">
      <c r="A446" s="43">
        <v>2015</v>
      </c>
      <c r="B446">
        <v>4</v>
      </c>
      <c r="C446">
        <v>1</v>
      </c>
      <c r="D446">
        <v>1</v>
      </c>
      <c r="E446">
        <v>2</v>
      </c>
      <c r="F446">
        <v>2</v>
      </c>
      <c r="G446">
        <v>2</v>
      </c>
      <c r="H446" s="36">
        <v>2</v>
      </c>
    </row>
    <row r="447" spans="1:8" x14ac:dyDescent="0.25">
      <c r="A447" s="43">
        <v>2013</v>
      </c>
      <c r="B447">
        <v>3</v>
      </c>
      <c r="C447">
        <v>1</v>
      </c>
      <c r="D447">
        <v>0.45</v>
      </c>
      <c r="E447">
        <v>1</v>
      </c>
      <c r="F447">
        <v>9</v>
      </c>
      <c r="G447">
        <v>26</v>
      </c>
      <c r="H447" s="36">
        <v>2</v>
      </c>
    </row>
    <row r="448" spans="1:8" x14ac:dyDescent="0.25">
      <c r="A448" s="43">
        <v>2015</v>
      </c>
      <c r="B448">
        <v>4</v>
      </c>
      <c r="C448">
        <v>1</v>
      </c>
      <c r="D448">
        <v>0.98</v>
      </c>
      <c r="E448">
        <v>1</v>
      </c>
      <c r="F448">
        <v>1</v>
      </c>
      <c r="G448">
        <v>2</v>
      </c>
      <c r="H448" s="36">
        <v>2</v>
      </c>
    </row>
    <row r="449" spans="1:8" x14ac:dyDescent="0.25">
      <c r="A449" s="43">
        <v>2015</v>
      </c>
      <c r="B449">
        <v>4</v>
      </c>
      <c r="C449">
        <v>1</v>
      </c>
      <c r="D449">
        <v>0.99</v>
      </c>
      <c r="E449">
        <v>2</v>
      </c>
      <c r="F449">
        <v>2</v>
      </c>
      <c r="G449">
        <v>2</v>
      </c>
      <c r="H449" s="36">
        <v>2</v>
      </c>
    </row>
    <row r="450" spans="1:8" x14ac:dyDescent="0.25">
      <c r="A450" s="43">
        <v>2014</v>
      </c>
      <c r="B450">
        <v>4</v>
      </c>
      <c r="C450">
        <v>1</v>
      </c>
      <c r="D450">
        <v>0.8</v>
      </c>
      <c r="E450">
        <v>1</v>
      </c>
      <c r="F450">
        <v>6</v>
      </c>
      <c r="G450">
        <v>10</v>
      </c>
      <c r="H450" s="36">
        <v>2</v>
      </c>
    </row>
    <row r="451" spans="1:8" x14ac:dyDescent="0.25">
      <c r="A451" s="43">
        <v>2013</v>
      </c>
      <c r="B451">
        <v>4</v>
      </c>
      <c r="C451">
        <v>1</v>
      </c>
      <c r="D451">
        <v>1</v>
      </c>
      <c r="E451">
        <v>1</v>
      </c>
      <c r="F451">
        <v>3</v>
      </c>
      <c r="G451">
        <v>3</v>
      </c>
      <c r="H451" s="36">
        <v>2</v>
      </c>
    </row>
    <row r="452" spans="1:8" x14ac:dyDescent="0.25">
      <c r="A452" s="43">
        <v>2015</v>
      </c>
      <c r="B452">
        <v>4</v>
      </c>
      <c r="C452">
        <v>1</v>
      </c>
      <c r="D452">
        <v>1</v>
      </c>
      <c r="E452">
        <v>1</v>
      </c>
      <c r="F452">
        <v>1</v>
      </c>
      <c r="G452">
        <v>1</v>
      </c>
      <c r="H452" s="36">
        <v>2</v>
      </c>
    </row>
    <row r="453" spans="1:8" x14ac:dyDescent="0.25">
      <c r="A453" s="43">
        <v>2014</v>
      </c>
      <c r="B453">
        <v>4</v>
      </c>
      <c r="C453">
        <v>1</v>
      </c>
      <c r="D453">
        <v>0.98</v>
      </c>
      <c r="E453">
        <v>2</v>
      </c>
      <c r="F453">
        <v>2</v>
      </c>
      <c r="G453">
        <v>2</v>
      </c>
      <c r="H453" s="36">
        <v>2</v>
      </c>
    </row>
    <row r="454" spans="1:8" x14ac:dyDescent="0.25">
      <c r="A454" s="43">
        <v>2015</v>
      </c>
      <c r="B454">
        <v>3</v>
      </c>
      <c r="C454">
        <v>1</v>
      </c>
      <c r="D454">
        <v>0.62</v>
      </c>
      <c r="E454">
        <v>2</v>
      </c>
      <c r="F454">
        <v>1</v>
      </c>
      <c r="G454">
        <v>1</v>
      </c>
      <c r="H454" s="36">
        <v>2</v>
      </c>
    </row>
    <row r="455" spans="1:8" x14ac:dyDescent="0.25">
      <c r="A455" s="43">
        <v>2015</v>
      </c>
      <c r="B455">
        <v>3</v>
      </c>
      <c r="C455">
        <v>1</v>
      </c>
      <c r="D455">
        <v>0.98</v>
      </c>
      <c r="E455">
        <v>2</v>
      </c>
      <c r="F455">
        <v>1</v>
      </c>
      <c r="G455">
        <v>1</v>
      </c>
      <c r="H455" s="36">
        <v>2</v>
      </c>
    </row>
    <row r="456" spans="1:8" x14ac:dyDescent="0.25">
      <c r="A456" s="43">
        <v>2015</v>
      </c>
      <c r="B456">
        <v>4</v>
      </c>
      <c r="C456">
        <v>1</v>
      </c>
      <c r="D456">
        <v>0.75</v>
      </c>
      <c r="E456">
        <v>2</v>
      </c>
      <c r="F456">
        <v>1</v>
      </c>
      <c r="G456">
        <v>1</v>
      </c>
      <c r="H456" s="36">
        <v>2</v>
      </c>
    </row>
    <row r="457" spans="1:8" x14ac:dyDescent="0.25">
      <c r="A457" s="43">
        <v>2015</v>
      </c>
      <c r="B457">
        <v>4</v>
      </c>
      <c r="C457">
        <v>1</v>
      </c>
      <c r="D457">
        <v>1</v>
      </c>
      <c r="E457">
        <v>2</v>
      </c>
      <c r="F457">
        <v>2</v>
      </c>
      <c r="G457">
        <v>2</v>
      </c>
      <c r="H457" s="36">
        <v>2</v>
      </c>
    </row>
    <row r="458" spans="1:8" x14ac:dyDescent="0.25">
      <c r="A458" s="43">
        <v>2012</v>
      </c>
      <c r="B458">
        <v>4</v>
      </c>
      <c r="C458">
        <v>1</v>
      </c>
      <c r="D458">
        <v>0.65</v>
      </c>
      <c r="E458">
        <v>2</v>
      </c>
      <c r="F458">
        <v>1</v>
      </c>
      <c r="G458">
        <v>1</v>
      </c>
      <c r="H458" s="36">
        <v>2</v>
      </c>
    </row>
    <row r="459" spans="1:8" x14ac:dyDescent="0.25">
      <c r="A459" s="43">
        <v>2013</v>
      </c>
      <c r="B459">
        <v>3</v>
      </c>
      <c r="C459">
        <v>1</v>
      </c>
      <c r="D459">
        <v>0.75</v>
      </c>
      <c r="E459">
        <v>2</v>
      </c>
      <c r="F459">
        <v>1</v>
      </c>
      <c r="G459">
        <v>1</v>
      </c>
      <c r="H459" s="36">
        <v>2</v>
      </c>
    </row>
    <row r="460" spans="1:8" x14ac:dyDescent="0.25">
      <c r="A460" s="43">
        <v>2015</v>
      </c>
      <c r="B460">
        <v>4</v>
      </c>
      <c r="C460">
        <v>1</v>
      </c>
      <c r="D460">
        <v>0.99</v>
      </c>
      <c r="E460">
        <v>2</v>
      </c>
      <c r="F460">
        <v>2</v>
      </c>
      <c r="G460">
        <v>2</v>
      </c>
      <c r="H460" s="36">
        <v>2</v>
      </c>
    </row>
    <row r="461" spans="1:8" x14ac:dyDescent="0.25">
      <c r="A461" s="43">
        <v>2015</v>
      </c>
      <c r="B461">
        <v>3</v>
      </c>
      <c r="C461">
        <v>1</v>
      </c>
      <c r="D461">
        <v>0.88</v>
      </c>
      <c r="E461">
        <v>1</v>
      </c>
      <c r="F461">
        <v>1</v>
      </c>
      <c r="G461">
        <v>1</v>
      </c>
      <c r="H461" s="36">
        <v>2</v>
      </c>
    </row>
    <row r="462" spans="1:8" x14ac:dyDescent="0.25">
      <c r="A462" s="43">
        <v>2015</v>
      </c>
      <c r="B462">
        <v>4</v>
      </c>
      <c r="C462">
        <v>1</v>
      </c>
      <c r="D462">
        <v>1</v>
      </c>
      <c r="E462">
        <v>1</v>
      </c>
      <c r="F462">
        <v>1</v>
      </c>
      <c r="G462">
        <v>1</v>
      </c>
      <c r="H462" s="36">
        <v>2</v>
      </c>
    </row>
    <row r="463" spans="1:8" x14ac:dyDescent="0.25">
      <c r="A463" s="43">
        <v>2015</v>
      </c>
      <c r="B463">
        <v>4</v>
      </c>
      <c r="C463">
        <v>1</v>
      </c>
      <c r="D463">
        <v>0.99</v>
      </c>
      <c r="E463">
        <v>1</v>
      </c>
      <c r="F463">
        <v>3</v>
      </c>
      <c r="G463">
        <v>3</v>
      </c>
      <c r="H463" s="36">
        <v>2</v>
      </c>
    </row>
    <row r="464" spans="1:8" x14ac:dyDescent="0.25">
      <c r="A464" s="43">
        <v>2015</v>
      </c>
      <c r="B464">
        <v>4</v>
      </c>
      <c r="C464">
        <v>1</v>
      </c>
      <c r="D464">
        <v>0.96</v>
      </c>
      <c r="E464">
        <v>1</v>
      </c>
      <c r="F464">
        <v>1</v>
      </c>
      <c r="G464">
        <v>4</v>
      </c>
      <c r="H464" s="36">
        <v>2</v>
      </c>
    </row>
    <row r="465" spans="1:8" x14ac:dyDescent="0.25">
      <c r="A465" s="43">
        <v>2013</v>
      </c>
      <c r="B465">
        <v>3</v>
      </c>
      <c r="C465">
        <v>1</v>
      </c>
      <c r="D465">
        <v>0.73</v>
      </c>
      <c r="E465">
        <v>2</v>
      </c>
      <c r="F465">
        <v>2</v>
      </c>
      <c r="G465">
        <v>2</v>
      </c>
      <c r="H465" s="36">
        <v>2</v>
      </c>
    </row>
    <row r="466" spans="1:8" x14ac:dyDescent="0.25">
      <c r="A466" s="43">
        <v>2015</v>
      </c>
      <c r="B466">
        <v>3</v>
      </c>
      <c r="C466">
        <v>0.75</v>
      </c>
      <c r="D466">
        <v>0.67</v>
      </c>
      <c r="E466">
        <v>1</v>
      </c>
      <c r="F466">
        <v>1</v>
      </c>
      <c r="G466">
        <v>1</v>
      </c>
      <c r="H466" s="36">
        <v>2</v>
      </c>
    </row>
    <row r="467" spans="1:8" x14ac:dyDescent="0.25">
      <c r="A467" s="43">
        <v>2013</v>
      </c>
      <c r="B467">
        <v>1</v>
      </c>
      <c r="C467">
        <v>0.5</v>
      </c>
      <c r="D467">
        <v>0</v>
      </c>
      <c r="E467">
        <v>1</v>
      </c>
      <c r="F467">
        <v>3</v>
      </c>
      <c r="G467">
        <v>3</v>
      </c>
      <c r="H467" s="36">
        <v>2</v>
      </c>
    </row>
    <row r="468" spans="1:8" x14ac:dyDescent="0.25">
      <c r="A468" s="43">
        <v>2014</v>
      </c>
      <c r="B468">
        <v>1</v>
      </c>
      <c r="C468">
        <v>1</v>
      </c>
      <c r="D468">
        <v>1</v>
      </c>
      <c r="E468">
        <v>1</v>
      </c>
      <c r="F468">
        <v>5</v>
      </c>
      <c r="G468">
        <v>7</v>
      </c>
      <c r="H468" s="36">
        <v>2</v>
      </c>
    </row>
    <row r="469" spans="1:8" x14ac:dyDescent="0.25">
      <c r="A469" s="43">
        <v>2015</v>
      </c>
      <c r="B469">
        <v>4</v>
      </c>
      <c r="C469">
        <v>0.94</v>
      </c>
      <c r="D469">
        <v>1</v>
      </c>
      <c r="E469">
        <v>1</v>
      </c>
      <c r="F469">
        <v>1</v>
      </c>
      <c r="G469">
        <v>1</v>
      </c>
      <c r="H469" s="36">
        <v>2</v>
      </c>
    </row>
    <row r="470" spans="1:8" x14ac:dyDescent="0.25">
      <c r="A470" s="43">
        <v>2015</v>
      </c>
      <c r="B470">
        <v>4</v>
      </c>
      <c r="C470">
        <v>1</v>
      </c>
      <c r="D470">
        <v>1</v>
      </c>
      <c r="E470">
        <v>2</v>
      </c>
      <c r="F470">
        <v>1</v>
      </c>
      <c r="G470">
        <v>1</v>
      </c>
      <c r="H470" s="36">
        <v>2</v>
      </c>
    </row>
    <row r="471" spans="1:8" x14ac:dyDescent="0.25">
      <c r="A471" s="43">
        <v>2013</v>
      </c>
      <c r="B471">
        <v>4</v>
      </c>
      <c r="C471">
        <v>1</v>
      </c>
      <c r="D471">
        <v>0.97</v>
      </c>
      <c r="E471">
        <v>2</v>
      </c>
      <c r="F471">
        <v>9</v>
      </c>
      <c r="G471">
        <v>11</v>
      </c>
      <c r="H471" s="36">
        <v>2</v>
      </c>
    </row>
    <row r="472" spans="1:8" x14ac:dyDescent="0.25">
      <c r="A472" s="43">
        <v>2015</v>
      </c>
      <c r="B472">
        <v>4</v>
      </c>
      <c r="C472">
        <v>1</v>
      </c>
      <c r="D472">
        <v>0.96</v>
      </c>
      <c r="E472">
        <v>2</v>
      </c>
      <c r="F472">
        <v>1</v>
      </c>
      <c r="G472">
        <v>1</v>
      </c>
      <c r="H472" s="36">
        <v>2</v>
      </c>
    </row>
    <row r="473" spans="1:8" x14ac:dyDescent="0.25">
      <c r="A473" s="43">
        <v>2015</v>
      </c>
      <c r="B473">
        <v>4</v>
      </c>
      <c r="C473">
        <v>1</v>
      </c>
      <c r="D473">
        <v>1</v>
      </c>
      <c r="E473">
        <v>2</v>
      </c>
      <c r="F473">
        <v>1</v>
      </c>
      <c r="G473">
        <v>1</v>
      </c>
      <c r="H473" s="36">
        <v>2</v>
      </c>
    </row>
    <row r="474" spans="1:8" x14ac:dyDescent="0.25">
      <c r="A474" s="43">
        <v>2015</v>
      </c>
      <c r="B474">
        <v>4</v>
      </c>
      <c r="C474">
        <v>1</v>
      </c>
      <c r="D474">
        <v>1</v>
      </c>
      <c r="E474">
        <v>2</v>
      </c>
      <c r="F474">
        <v>2</v>
      </c>
      <c r="G474">
        <v>8</v>
      </c>
      <c r="H474" s="36">
        <v>2</v>
      </c>
    </row>
    <row r="475" spans="1:8" x14ac:dyDescent="0.25">
      <c r="A475" s="43">
        <v>2016</v>
      </c>
      <c r="B475">
        <v>4</v>
      </c>
      <c r="C475">
        <v>1</v>
      </c>
      <c r="D475">
        <v>1</v>
      </c>
      <c r="E475">
        <v>2</v>
      </c>
      <c r="F475">
        <v>10</v>
      </c>
      <c r="G475">
        <v>11</v>
      </c>
      <c r="H475" s="36">
        <v>2</v>
      </c>
    </row>
    <row r="476" spans="1:8" x14ac:dyDescent="0.25">
      <c r="A476" s="43">
        <v>2015</v>
      </c>
      <c r="B476">
        <v>4</v>
      </c>
      <c r="C476">
        <v>1</v>
      </c>
      <c r="D476">
        <v>1</v>
      </c>
      <c r="E476">
        <v>1</v>
      </c>
      <c r="F476">
        <v>4</v>
      </c>
      <c r="G476">
        <v>5</v>
      </c>
      <c r="H476" s="36">
        <v>2</v>
      </c>
    </row>
    <row r="477" spans="1:8" x14ac:dyDescent="0.25">
      <c r="A477" s="43">
        <v>2019</v>
      </c>
      <c r="B477">
        <v>4</v>
      </c>
      <c r="C477">
        <v>1</v>
      </c>
      <c r="D477">
        <v>1</v>
      </c>
      <c r="E477">
        <v>1</v>
      </c>
      <c r="F477">
        <v>4</v>
      </c>
      <c r="G477">
        <v>5</v>
      </c>
      <c r="H477" s="36">
        <v>2</v>
      </c>
    </row>
    <row r="478" spans="1:8" x14ac:dyDescent="0.25">
      <c r="A478" s="43">
        <v>2014</v>
      </c>
      <c r="B478">
        <v>4</v>
      </c>
      <c r="C478">
        <v>1</v>
      </c>
      <c r="D478">
        <v>0.43</v>
      </c>
      <c r="E478">
        <v>1</v>
      </c>
      <c r="F478">
        <v>2</v>
      </c>
      <c r="G478">
        <v>2</v>
      </c>
      <c r="H478" s="36">
        <v>2</v>
      </c>
    </row>
    <row r="479" spans="1:8" x14ac:dyDescent="0.25">
      <c r="A479" s="43">
        <v>2014</v>
      </c>
      <c r="B479">
        <v>4</v>
      </c>
      <c r="C479">
        <v>1</v>
      </c>
      <c r="D479">
        <v>0.75</v>
      </c>
      <c r="E479">
        <v>2</v>
      </c>
      <c r="F479">
        <v>2</v>
      </c>
      <c r="G479">
        <v>2</v>
      </c>
      <c r="H479" s="36">
        <v>2</v>
      </c>
    </row>
    <row r="480" spans="1:8" x14ac:dyDescent="0.25">
      <c r="A480" s="43">
        <v>2014</v>
      </c>
      <c r="B480">
        <v>4</v>
      </c>
      <c r="C480">
        <v>1</v>
      </c>
      <c r="D480">
        <v>0.99</v>
      </c>
      <c r="E480">
        <v>2</v>
      </c>
      <c r="F480">
        <v>5</v>
      </c>
      <c r="G480">
        <v>6</v>
      </c>
      <c r="H480" s="36">
        <v>2</v>
      </c>
    </row>
    <row r="481" spans="1:8" x14ac:dyDescent="0.25">
      <c r="A481" s="43">
        <v>2014</v>
      </c>
      <c r="B481">
        <v>0</v>
      </c>
      <c r="D481">
        <v>0.17</v>
      </c>
      <c r="E481">
        <v>1</v>
      </c>
      <c r="F481">
        <v>2</v>
      </c>
      <c r="G481">
        <v>7</v>
      </c>
      <c r="H481" s="36">
        <v>2</v>
      </c>
    </row>
    <row r="482" spans="1:8" x14ac:dyDescent="0.25">
      <c r="A482" s="43">
        <v>2010</v>
      </c>
      <c r="B482">
        <v>4</v>
      </c>
      <c r="C482">
        <v>1</v>
      </c>
      <c r="D482">
        <v>1</v>
      </c>
      <c r="E482">
        <v>2</v>
      </c>
      <c r="F482">
        <v>1</v>
      </c>
      <c r="G482">
        <v>1</v>
      </c>
      <c r="H482" s="36">
        <v>2</v>
      </c>
    </row>
    <row r="483" spans="1:8" x14ac:dyDescent="0.25">
      <c r="A483" s="43">
        <v>2014</v>
      </c>
      <c r="B483">
        <v>3</v>
      </c>
      <c r="C483">
        <v>1</v>
      </c>
      <c r="D483">
        <v>0.93</v>
      </c>
      <c r="E483">
        <v>1</v>
      </c>
      <c r="F483">
        <v>1</v>
      </c>
      <c r="G483">
        <v>2</v>
      </c>
      <c r="H483" s="36">
        <v>2</v>
      </c>
    </row>
    <row r="484" spans="1:8" x14ac:dyDescent="0.25">
      <c r="A484" s="43">
        <v>2015</v>
      </c>
      <c r="B484">
        <v>4</v>
      </c>
      <c r="C484">
        <v>1</v>
      </c>
      <c r="D484">
        <v>0.98</v>
      </c>
      <c r="E484">
        <v>1</v>
      </c>
      <c r="F484">
        <v>3</v>
      </c>
      <c r="G484">
        <v>3</v>
      </c>
      <c r="H484" s="36">
        <v>2</v>
      </c>
    </row>
    <row r="485" spans="1:8" x14ac:dyDescent="0.25">
      <c r="A485" s="43">
        <v>2015</v>
      </c>
      <c r="B485">
        <v>3</v>
      </c>
      <c r="C485">
        <v>1</v>
      </c>
      <c r="D485">
        <v>1</v>
      </c>
      <c r="E485">
        <v>1</v>
      </c>
      <c r="F485">
        <v>1</v>
      </c>
      <c r="G485">
        <v>3</v>
      </c>
      <c r="H485" s="36">
        <v>2</v>
      </c>
    </row>
    <row r="486" spans="1:8" x14ac:dyDescent="0.25">
      <c r="A486" s="43">
        <v>2015</v>
      </c>
      <c r="B486">
        <v>4</v>
      </c>
      <c r="C486">
        <v>1</v>
      </c>
      <c r="D486">
        <v>0.94</v>
      </c>
      <c r="E486">
        <v>2</v>
      </c>
      <c r="F486">
        <v>1</v>
      </c>
      <c r="G486">
        <v>2</v>
      </c>
      <c r="H486" s="36">
        <v>2</v>
      </c>
    </row>
    <row r="487" spans="1:8" x14ac:dyDescent="0.25">
      <c r="A487" s="43">
        <v>2015</v>
      </c>
      <c r="B487">
        <v>3</v>
      </c>
      <c r="C487">
        <v>1</v>
      </c>
      <c r="D487">
        <v>0.56999999999999995</v>
      </c>
      <c r="E487">
        <v>2</v>
      </c>
      <c r="F487">
        <v>1</v>
      </c>
      <c r="G487">
        <v>1</v>
      </c>
      <c r="H487" s="36">
        <v>2</v>
      </c>
    </row>
    <row r="488" spans="1:8" x14ac:dyDescent="0.25">
      <c r="A488" s="43">
        <v>2013</v>
      </c>
      <c r="B488">
        <v>4</v>
      </c>
      <c r="C488">
        <v>1</v>
      </c>
      <c r="D488">
        <v>0.77</v>
      </c>
      <c r="E488">
        <v>2</v>
      </c>
      <c r="F488">
        <v>1</v>
      </c>
      <c r="G488">
        <v>1</v>
      </c>
      <c r="H488" s="36">
        <v>2</v>
      </c>
    </row>
    <row r="489" spans="1:8" x14ac:dyDescent="0.25">
      <c r="A489" s="43">
        <v>2013</v>
      </c>
      <c r="B489">
        <v>1</v>
      </c>
      <c r="C489">
        <v>1</v>
      </c>
      <c r="D489">
        <v>0.33</v>
      </c>
      <c r="E489">
        <v>1</v>
      </c>
      <c r="F489">
        <v>1</v>
      </c>
      <c r="G489">
        <v>1</v>
      </c>
      <c r="H489" s="36">
        <v>2</v>
      </c>
    </row>
    <row r="490" spans="1:8" x14ac:dyDescent="0.25">
      <c r="A490" s="43">
        <v>2014</v>
      </c>
      <c r="B490">
        <v>0</v>
      </c>
      <c r="E490">
        <v>0</v>
      </c>
      <c r="F490">
        <v>2</v>
      </c>
      <c r="G490">
        <v>4</v>
      </c>
      <c r="H490" s="36">
        <v>2</v>
      </c>
    </row>
    <row r="491" spans="1:8" x14ac:dyDescent="0.25">
      <c r="A491" s="43">
        <v>2015</v>
      </c>
      <c r="B491">
        <v>3</v>
      </c>
      <c r="C491">
        <v>1</v>
      </c>
      <c r="D491">
        <v>0.62</v>
      </c>
      <c r="E491">
        <v>1</v>
      </c>
      <c r="F491">
        <v>3</v>
      </c>
      <c r="G491">
        <v>4</v>
      </c>
      <c r="H491" s="36">
        <v>2</v>
      </c>
    </row>
    <row r="492" spans="1:8" x14ac:dyDescent="0.25">
      <c r="A492" s="43">
        <v>2016</v>
      </c>
      <c r="B492">
        <v>0</v>
      </c>
      <c r="E492">
        <v>1</v>
      </c>
      <c r="F492">
        <v>3</v>
      </c>
      <c r="G492">
        <v>3</v>
      </c>
      <c r="H492" s="36">
        <v>1</v>
      </c>
    </row>
    <row r="493" spans="1:8" x14ac:dyDescent="0.25">
      <c r="A493" s="43">
        <v>2014</v>
      </c>
      <c r="B493">
        <v>0</v>
      </c>
      <c r="D493">
        <v>0.96</v>
      </c>
      <c r="E493">
        <v>1</v>
      </c>
      <c r="F493">
        <v>3</v>
      </c>
      <c r="G493">
        <v>3</v>
      </c>
      <c r="H493" s="36">
        <v>2</v>
      </c>
    </row>
    <row r="494" spans="1:8" x14ac:dyDescent="0.25">
      <c r="A494" s="43">
        <v>2014</v>
      </c>
      <c r="B494">
        <v>3</v>
      </c>
      <c r="C494">
        <v>0.67</v>
      </c>
      <c r="D494">
        <v>0.47</v>
      </c>
      <c r="E494">
        <v>1</v>
      </c>
      <c r="F494">
        <v>1</v>
      </c>
      <c r="G494">
        <v>1</v>
      </c>
      <c r="H494" s="36">
        <v>2</v>
      </c>
    </row>
    <row r="495" spans="1:8" x14ac:dyDescent="0.25">
      <c r="A495" s="43">
        <v>2015</v>
      </c>
      <c r="B495">
        <v>4</v>
      </c>
      <c r="C495">
        <v>1</v>
      </c>
      <c r="D495">
        <v>1</v>
      </c>
      <c r="E495">
        <v>1</v>
      </c>
      <c r="F495">
        <v>1</v>
      </c>
      <c r="G495">
        <v>1</v>
      </c>
      <c r="H495" s="36">
        <v>2</v>
      </c>
    </row>
    <row r="496" spans="1:8" x14ac:dyDescent="0.25">
      <c r="A496" s="43">
        <v>2014</v>
      </c>
      <c r="B496">
        <v>3</v>
      </c>
      <c r="C496">
        <v>1</v>
      </c>
      <c r="D496">
        <v>0.3</v>
      </c>
      <c r="E496">
        <v>1</v>
      </c>
      <c r="F496">
        <v>1</v>
      </c>
      <c r="G496">
        <v>1</v>
      </c>
      <c r="H496" s="36">
        <v>2</v>
      </c>
    </row>
    <row r="497" spans="1:8" x14ac:dyDescent="0.25">
      <c r="A497" s="43">
        <v>2012</v>
      </c>
      <c r="B497">
        <v>3</v>
      </c>
      <c r="C497">
        <v>1</v>
      </c>
      <c r="D497">
        <v>0.91</v>
      </c>
      <c r="E497">
        <v>0</v>
      </c>
      <c r="F497">
        <v>5</v>
      </c>
      <c r="G497">
        <v>5</v>
      </c>
      <c r="H497" s="36">
        <v>2</v>
      </c>
    </row>
    <row r="498" spans="1:8" x14ac:dyDescent="0.25">
      <c r="A498" s="43">
        <v>2014</v>
      </c>
      <c r="B498">
        <v>4</v>
      </c>
      <c r="C498">
        <v>1</v>
      </c>
      <c r="D498">
        <v>0.73</v>
      </c>
      <c r="E498">
        <v>2</v>
      </c>
      <c r="F498">
        <v>1</v>
      </c>
      <c r="G498">
        <v>3</v>
      </c>
      <c r="H498" s="36">
        <v>2</v>
      </c>
    </row>
    <row r="499" spans="1:8" x14ac:dyDescent="0.25">
      <c r="A499" s="43">
        <v>2015</v>
      </c>
      <c r="B499">
        <v>4</v>
      </c>
      <c r="C499">
        <v>1</v>
      </c>
      <c r="D499">
        <v>1</v>
      </c>
      <c r="E499">
        <v>2</v>
      </c>
      <c r="F499">
        <v>3</v>
      </c>
      <c r="G499">
        <v>4</v>
      </c>
      <c r="H499" s="36">
        <v>2</v>
      </c>
    </row>
    <row r="500" spans="1:8" x14ac:dyDescent="0.25">
      <c r="A500" s="43">
        <v>2012</v>
      </c>
      <c r="B500">
        <v>4</v>
      </c>
      <c r="C500">
        <v>1</v>
      </c>
      <c r="D500">
        <v>0.8</v>
      </c>
      <c r="E500">
        <v>1</v>
      </c>
      <c r="F500">
        <v>2</v>
      </c>
      <c r="G500">
        <v>4</v>
      </c>
      <c r="H500" s="36">
        <v>2</v>
      </c>
    </row>
    <row r="501" spans="1:8" x14ac:dyDescent="0.25">
      <c r="A501" s="43">
        <v>2011</v>
      </c>
      <c r="B501">
        <v>2</v>
      </c>
      <c r="C501">
        <v>0</v>
      </c>
      <c r="D501">
        <v>0.13</v>
      </c>
      <c r="E501">
        <v>1</v>
      </c>
      <c r="F501">
        <v>4</v>
      </c>
      <c r="G501">
        <v>16</v>
      </c>
      <c r="H501" s="36">
        <v>2</v>
      </c>
    </row>
    <row r="502" spans="1:8" x14ac:dyDescent="0.25">
      <c r="A502" s="43">
        <v>2015</v>
      </c>
      <c r="B502">
        <v>4</v>
      </c>
      <c r="C502">
        <v>1</v>
      </c>
      <c r="D502">
        <v>0.8</v>
      </c>
      <c r="E502">
        <v>1</v>
      </c>
      <c r="F502">
        <v>2</v>
      </c>
      <c r="G502">
        <v>2</v>
      </c>
      <c r="H502" s="36">
        <v>2</v>
      </c>
    </row>
    <row r="503" spans="1:8" x14ac:dyDescent="0.25">
      <c r="A503" s="43">
        <v>2012</v>
      </c>
      <c r="B503">
        <v>4</v>
      </c>
      <c r="C503">
        <v>1</v>
      </c>
      <c r="D503">
        <v>0.9</v>
      </c>
      <c r="E503">
        <v>2</v>
      </c>
      <c r="F503">
        <v>1</v>
      </c>
      <c r="G503">
        <v>1</v>
      </c>
      <c r="H503" s="36">
        <v>2</v>
      </c>
    </row>
    <row r="504" spans="1:8" x14ac:dyDescent="0.25">
      <c r="A504" s="43">
        <v>2015</v>
      </c>
      <c r="B504">
        <v>4</v>
      </c>
      <c r="C504">
        <v>1</v>
      </c>
      <c r="D504">
        <v>0.96</v>
      </c>
      <c r="E504">
        <v>1</v>
      </c>
      <c r="F504">
        <v>1</v>
      </c>
      <c r="G504">
        <v>1</v>
      </c>
      <c r="H504" s="36">
        <v>2</v>
      </c>
    </row>
    <row r="505" spans="1:8" x14ac:dyDescent="0.25">
      <c r="A505" s="43">
        <v>2013</v>
      </c>
      <c r="B505">
        <v>4</v>
      </c>
      <c r="C505">
        <v>1</v>
      </c>
      <c r="D505">
        <v>0.98</v>
      </c>
      <c r="E505">
        <v>2</v>
      </c>
      <c r="F505">
        <v>2</v>
      </c>
      <c r="G505">
        <v>2</v>
      </c>
      <c r="H505" s="36">
        <v>2</v>
      </c>
    </row>
    <row r="506" spans="1:8" x14ac:dyDescent="0.25">
      <c r="A506" s="43">
        <v>2015</v>
      </c>
      <c r="B506">
        <v>1</v>
      </c>
      <c r="C506">
        <v>0.87</v>
      </c>
      <c r="D506">
        <v>0.72</v>
      </c>
      <c r="E506">
        <v>2</v>
      </c>
      <c r="F506">
        <v>2</v>
      </c>
      <c r="G506">
        <v>2</v>
      </c>
      <c r="H506" s="36">
        <v>2</v>
      </c>
    </row>
    <row r="507" spans="1:8" x14ac:dyDescent="0.25">
      <c r="A507" s="43">
        <v>2015</v>
      </c>
      <c r="B507">
        <v>4</v>
      </c>
      <c r="C507">
        <v>1</v>
      </c>
      <c r="D507">
        <v>1</v>
      </c>
      <c r="E507">
        <v>2</v>
      </c>
      <c r="F507">
        <v>1</v>
      </c>
      <c r="G507">
        <v>3</v>
      </c>
      <c r="H507" s="36">
        <v>2</v>
      </c>
    </row>
    <row r="508" spans="1:8" x14ac:dyDescent="0.25">
      <c r="A508" s="43">
        <v>2015</v>
      </c>
      <c r="B508">
        <v>4</v>
      </c>
      <c r="C508">
        <v>1</v>
      </c>
      <c r="D508">
        <v>1</v>
      </c>
      <c r="E508">
        <v>0</v>
      </c>
      <c r="F508">
        <v>4</v>
      </c>
      <c r="G508">
        <v>4</v>
      </c>
      <c r="H508" s="36">
        <v>2</v>
      </c>
    </row>
    <row r="509" spans="1:8" x14ac:dyDescent="0.25">
      <c r="A509" s="43">
        <v>2015</v>
      </c>
      <c r="B509">
        <v>3</v>
      </c>
      <c r="C509">
        <v>0.85</v>
      </c>
      <c r="D509">
        <v>0.9</v>
      </c>
      <c r="E509">
        <v>2</v>
      </c>
      <c r="F509">
        <v>4</v>
      </c>
      <c r="G509">
        <v>4</v>
      </c>
      <c r="H509" s="36">
        <v>2</v>
      </c>
    </row>
    <row r="510" spans="1:8" x14ac:dyDescent="0.25">
      <c r="A510" s="43">
        <v>2015</v>
      </c>
      <c r="B510">
        <v>4</v>
      </c>
      <c r="C510">
        <v>1</v>
      </c>
      <c r="D510">
        <v>0.98</v>
      </c>
      <c r="E510">
        <v>2</v>
      </c>
      <c r="F510">
        <v>51</v>
      </c>
      <c r="G510">
        <v>59</v>
      </c>
      <c r="H510" s="36">
        <v>2</v>
      </c>
    </row>
    <row r="511" spans="1:8" x14ac:dyDescent="0.25">
      <c r="A511" s="43">
        <v>2015</v>
      </c>
      <c r="B511">
        <v>4</v>
      </c>
      <c r="C511">
        <v>1</v>
      </c>
      <c r="D511">
        <v>0.94</v>
      </c>
      <c r="E511">
        <v>2</v>
      </c>
      <c r="F511">
        <v>1</v>
      </c>
      <c r="G511">
        <v>1</v>
      </c>
      <c r="H511" s="36">
        <v>2</v>
      </c>
    </row>
    <row r="512" spans="1:8" x14ac:dyDescent="0.25">
      <c r="A512" s="43">
        <v>2015</v>
      </c>
      <c r="B512">
        <v>4</v>
      </c>
      <c r="C512">
        <v>1</v>
      </c>
      <c r="D512">
        <v>0.79</v>
      </c>
      <c r="E512">
        <v>2</v>
      </c>
      <c r="F512">
        <v>19</v>
      </c>
      <c r="G512">
        <v>21</v>
      </c>
      <c r="H512" s="36">
        <v>2</v>
      </c>
    </row>
    <row r="513" spans="1:8" x14ac:dyDescent="0.25">
      <c r="A513" s="43">
        <v>2012</v>
      </c>
      <c r="B513">
        <v>4</v>
      </c>
      <c r="C513">
        <v>1</v>
      </c>
      <c r="D513">
        <v>1</v>
      </c>
      <c r="E513">
        <v>2</v>
      </c>
      <c r="F513">
        <v>8</v>
      </c>
      <c r="G513">
        <v>11</v>
      </c>
      <c r="H513" s="36">
        <v>2</v>
      </c>
    </row>
    <row r="514" spans="1:8" x14ac:dyDescent="0.25">
      <c r="A514" s="43">
        <v>2015</v>
      </c>
      <c r="B514">
        <v>4</v>
      </c>
      <c r="C514">
        <v>1</v>
      </c>
      <c r="D514">
        <v>1</v>
      </c>
      <c r="E514">
        <v>2</v>
      </c>
      <c r="F514">
        <v>2</v>
      </c>
      <c r="G514">
        <v>2</v>
      </c>
      <c r="H514" s="36">
        <v>2</v>
      </c>
    </row>
    <row r="515" spans="1:8" x14ac:dyDescent="0.25">
      <c r="A515" s="43">
        <v>2015</v>
      </c>
      <c r="B515">
        <v>4</v>
      </c>
      <c r="C515">
        <v>1</v>
      </c>
      <c r="D515">
        <v>0.78</v>
      </c>
      <c r="E515">
        <v>2</v>
      </c>
      <c r="F515">
        <v>1</v>
      </c>
      <c r="G515">
        <v>1</v>
      </c>
      <c r="H515" s="36">
        <v>2</v>
      </c>
    </row>
    <row r="516" spans="1:8" x14ac:dyDescent="0.25">
      <c r="A516" s="43">
        <v>2015</v>
      </c>
      <c r="B516">
        <v>4</v>
      </c>
      <c r="C516">
        <v>1</v>
      </c>
      <c r="D516">
        <v>1</v>
      </c>
      <c r="E516">
        <v>2</v>
      </c>
      <c r="F516">
        <v>1</v>
      </c>
      <c r="G516">
        <v>1</v>
      </c>
      <c r="H516" s="36">
        <v>2</v>
      </c>
    </row>
    <row r="517" spans="1:8" x14ac:dyDescent="0.25">
      <c r="A517" s="43">
        <v>2015</v>
      </c>
      <c r="B517">
        <v>1</v>
      </c>
      <c r="C517">
        <v>0.75</v>
      </c>
      <c r="D517">
        <v>0.6</v>
      </c>
      <c r="E517">
        <v>1</v>
      </c>
      <c r="F517">
        <v>3</v>
      </c>
      <c r="G517">
        <v>4</v>
      </c>
      <c r="H517" s="36">
        <v>2</v>
      </c>
    </row>
    <row r="518" spans="1:8" x14ac:dyDescent="0.25">
      <c r="A518" s="43">
        <v>2015</v>
      </c>
      <c r="B518">
        <v>1</v>
      </c>
      <c r="C518">
        <v>1</v>
      </c>
      <c r="D518">
        <v>0.67</v>
      </c>
      <c r="E518">
        <v>1</v>
      </c>
      <c r="F518">
        <v>1</v>
      </c>
      <c r="G518">
        <v>1</v>
      </c>
      <c r="H518" s="36">
        <v>2</v>
      </c>
    </row>
    <row r="519" spans="1:8" x14ac:dyDescent="0.25">
      <c r="A519" s="43">
        <v>2014</v>
      </c>
      <c r="B519">
        <v>4</v>
      </c>
      <c r="C519">
        <v>1</v>
      </c>
      <c r="D519">
        <v>0.91</v>
      </c>
      <c r="E519">
        <v>2</v>
      </c>
      <c r="F519">
        <v>4</v>
      </c>
      <c r="G519">
        <v>4</v>
      </c>
      <c r="H519" s="36">
        <v>2</v>
      </c>
    </row>
    <row r="520" spans="1:8" x14ac:dyDescent="0.25">
      <c r="A520" s="43">
        <v>2015</v>
      </c>
      <c r="B520">
        <v>4</v>
      </c>
      <c r="C520">
        <v>1</v>
      </c>
      <c r="D520">
        <v>0.99</v>
      </c>
      <c r="E520">
        <v>2</v>
      </c>
      <c r="F520">
        <v>2</v>
      </c>
      <c r="G520">
        <v>5</v>
      </c>
      <c r="H520" s="36">
        <v>2</v>
      </c>
    </row>
    <row r="521" spans="1:8" x14ac:dyDescent="0.25">
      <c r="A521" s="43">
        <v>2015</v>
      </c>
      <c r="B521">
        <v>4</v>
      </c>
      <c r="C521">
        <v>1</v>
      </c>
      <c r="D521">
        <v>0.99</v>
      </c>
      <c r="E521">
        <v>2</v>
      </c>
      <c r="F521">
        <v>4</v>
      </c>
      <c r="G521">
        <v>4</v>
      </c>
      <c r="H521" s="36">
        <v>2</v>
      </c>
    </row>
    <row r="522" spans="1:8" x14ac:dyDescent="0.25">
      <c r="A522" s="43">
        <v>2015</v>
      </c>
      <c r="B522">
        <v>1</v>
      </c>
      <c r="C522">
        <v>0.66</v>
      </c>
      <c r="D522">
        <v>0.2</v>
      </c>
      <c r="E522">
        <v>1</v>
      </c>
      <c r="F522">
        <v>1</v>
      </c>
      <c r="G522">
        <v>1</v>
      </c>
      <c r="H522" s="36">
        <v>2</v>
      </c>
    </row>
    <row r="523" spans="1:8" x14ac:dyDescent="0.25">
      <c r="A523" s="43">
        <v>2015</v>
      </c>
      <c r="B523">
        <v>4</v>
      </c>
      <c r="C523">
        <v>1</v>
      </c>
      <c r="D523">
        <v>0.94</v>
      </c>
      <c r="E523">
        <v>2</v>
      </c>
      <c r="F523">
        <v>3</v>
      </c>
      <c r="G523">
        <v>3</v>
      </c>
      <c r="H523" s="36">
        <v>2</v>
      </c>
    </row>
    <row r="524" spans="1:8" x14ac:dyDescent="0.25">
      <c r="A524" s="43">
        <v>2013</v>
      </c>
      <c r="B524">
        <v>2</v>
      </c>
      <c r="C524">
        <v>0.4</v>
      </c>
      <c r="D524">
        <v>0.73</v>
      </c>
      <c r="E524">
        <v>2</v>
      </c>
      <c r="F524">
        <v>1</v>
      </c>
      <c r="G524">
        <v>1</v>
      </c>
      <c r="H524" s="36">
        <v>2</v>
      </c>
    </row>
    <row r="525" spans="1:8" x14ac:dyDescent="0.25">
      <c r="A525" s="43">
        <v>2015</v>
      </c>
      <c r="B525">
        <v>4</v>
      </c>
      <c r="C525">
        <v>1</v>
      </c>
      <c r="D525">
        <v>0.85</v>
      </c>
      <c r="E525">
        <v>2</v>
      </c>
      <c r="F525">
        <v>2</v>
      </c>
      <c r="G525">
        <v>2</v>
      </c>
      <c r="H525" s="36">
        <v>2</v>
      </c>
    </row>
    <row r="526" spans="1:8" x14ac:dyDescent="0.25">
      <c r="A526" s="43">
        <v>2015</v>
      </c>
      <c r="B526">
        <v>2</v>
      </c>
      <c r="C526">
        <v>0.4</v>
      </c>
      <c r="D526">
        <v>0</v>
      </c>
      <c r="E526">
        <v>1</v>
      </c>
      <c r="F526">
        <v>2</v>
      </c>
      <c r="G526">
        <v>4</v>
      </c>
      <c r="H526" s="36">
        <v>2</v>
      </c>
    </row>
    <row r="527" spans="1:8" x14ac:dyDescent="0.25">
      <c r="A527" s="43">
        <v>2013</v>
      </c>
      <c r="B527">
        <v>4</v>
      </c>
      <c r="C527">
        <v>1</v>
      </c>
      <c r="D527">
        <v>0.96</v>
      </c>
      <c r="E527">
        <v>2</v>
      </c>
      <c r="F527">
        <v>2</v>
      </c>
      <c r="G527">
        <v>8</v>
      </c>
      <c r="H527" s="36">
        <v>2</v>
      </c>
    </row>
    <row r="528" spans="1:8" x14ac:dyDescent="0.25">
      <c r="A528" s="43">
        <v>2015</v>
      </c>
      <c r="B528">
        <v>4</v>
      </c>
      <c r="C528">
        <v>1</v>
      </c>
      <c r="D528">
        <v>0.93</v>
      </c>
      <c r="E528">
        <v>1</v>
      </c>
      <c r="F528">
        <v>1</v>
      </c>
      <c r="G528">
        <v>1</v>
      </c>
      <c r="H528" s="36">
        <v>2</v>
      </c>
    </row>
    <row r="529" spans="1:8" x14ac:dyDescent="0.25">
      <c r="A529" s="43">
        <v>2015</v>
      </c>
      <c r="B529">
        <v>4</v>
      </c>
      <c r="C529">
        <v>1</v>
      </c>
      <c r="D529">
        <v>1</v>
      </c>
      <c r="E529">
        <v>2</v>
      </c>
      <c r="F529">
        <v>1</v>
      </c>
      <c r="G529">
        <v>1</v>
      </c>
      <c r="H529" s="36">
        <v>2</v>
      </c>
    </row>
    <row r="530" spans="1:8" x14ac:dyDescent="0.25">
      <c r="A530" s="43">
        <v>2015</v>
      </c>
      <c r="B530">
        <v>4</v>
      </c>
      <c r="C530">
        <v>1</v>
      </c>
      <c r="D530">
        <v>1</v>
      </c>
      <c r="E530">
        <v>2</v>
      </c>
      <c r="F530">
        <v>3</v>
      </c>
      <c r="G530">
        <v>3</v>
      </c>
      <c r="H530" s="36">
        <v>2</v>
      </c>
    </row>
    <row r="531" spans="1:8" x14ac:dyDescent="0.25">
      <c r="A531" s="43">
        <v>2014</v>
      </c>
      <c r="B531">
        <v>4</v>
      </c>
      <c r="C531">
        <v>0.98</v>
      </c>
      <c r="D531">
        <v>1</v>
      </c>
      <c r="E531">
        <v>1</v>
      </c>
      <c r="F531">
        <v>7</v>
      </c>
      <c r="G531">
        <v>8</v>
      </c>
      <c r="H531" s="36">
        <v>2</v>
      </c>
    </row>
    <row r="532" spans="1:8" x14ac:dyDescent="0.25">
      <c r="A532" s="43">
        <v>2014</v>
      </c>
      <c r="B532">
        <v>3</v>
      </c>
      <c r="C532">
        <v>1</v>
      </c>
      <c r="D532">
        <v>0.97</v>
      </c>
      <c r="E532">
        <v>2</v>
      </c>
      <c r="F532">
        <v>7</v>
      </c>
      <c r="G532">
        <v>8</v>
      </c>
      <c r="H532" s="36">
        <v>2</v>
      </c>
    </row>
    <row r="533" spans="1:8" x14ac:dyDescent="0.25">
      <c r="A533" s="43">
        <v>2015</v>
      </c>
      <c r="B533">
        <v>3</v>
      </c>
      <c r="C533">
        <v>1</v>
      </c>
      <c r="D533">
        <v>0.9</v>
      </c>
      <c r="E533">
        <v>2</v>
      </c>
      <c r="F533">
        <v>1</v>
      </c>
      <c r="G533">
        <v>1</v>
      </c>
      <c r="H533" s="36">
        <v>2</v>
      </c>
    </row>
    <row r="534" spans="1:8" x14ac:dyDescent="0.25">
      <c r="A534" s="43">
        <v>2015</v>
      </c>
      <c r="B534">
        <v>2</v>
      </c>
      <c r="C534">
        <v>0.38</v>
      </c>
      <c r="D534">
        <v>0.15</v>
      </c>
      <c r="E534">
        <v>1</v>
      </c>
      <c r="F534">
        <v>14</v>
      </c>
      <c r="G534">
        <v>200</v>
      </c>
      <c r="H534" s="36">
        <v>2</v>
      </c>
    </row>
    <row r="535" spans="1:8" x14ac:dyDescent="0.25">
      <c r="A535" s="43">
        <v>2015</v>
      </c>
      <c r="B535">
        <v>4</v>
      </c>
      <c r="C535">
        <v>1</v>
      </c>
      <c r="D535">
        <v>0.28999999999999998</v>
      </c>
      <c r="E535">
        <v>2</v>
      </c>
      <c r="F535">
        <v>1</v>
      </c>
      <c r="G535">
        <v>1</v>
      </c>
      <c r="H535" s="36">
        <v>2</v>
      </c>
    </row>
    <row r="536" spans="1:8" x14ac:dyDescent="0.25">
      <c r="A536" s="43">
        <v>2015</v>
      </c>
      <c r="B536">
        <v>4</v>
      </c>
      <c r="C536">
        <v>1</v>
      </c>
      <c r="D536">
        <v>0.98</v>
      </c>
      <c r="E536">
        <v>2</v>
      </c>
      <c r="F536">
        <v>1</v>
      </c>
      <c r="G536">
        <v>1</v>
      </c>
      <c r="H536" s="36">
        <v>2</v>
      </c>
    </row>
    <row r="537" spans="1:8" x14ac:dyDescent="0.25">
      <c r="A537" s="43">
        <v>2014</v>
      </c>
      <c r="B537">
        <v>0</v>
      </c>
      <c r="E537">
        <v>1</v>
      </c>
      <c r="F537">
        <v>1</v>
      </c>
      <c r="G537">
        <v>1</v>
      </c>
      <c r="H537" s="36">
        <v>2</v>
      </c>
    </row>
    <row r="538" spans="1:8" x14ac:dyDescent="0.25">
      <c r="A538" s="43">
        <v>2015</v>
      </c>
      <c r="B538">
        <v>2</v>
      </c>
      <c r="C538">
        <v>0.1</v>
      </c>
      <c r="D538">
        <v>0</v>
      </c>
      <c r="E538">
        <v>1</v>
      </c>
      <c r="F538">
        <v>5</v>
      </c>
      <c r="G538">
        <v>5</v>
      </c>
      <c r="H538" s="36">
        <v>2</v>
      </c>
    </row>
    <row r="539" spans="1:8" x14ac:dyDescent="0.25">
      <c r="A539" s="43">
        <v>2014</v>
      </c>
      <c r="B539">
        <v>4</v>
      </c>
      <c r="C539">
        <v>1</v>
      </c>
      <c r="D539">
        <v>0.97</v>
      </c>
      <c r="E539">
        <v>2</v>
      </c>
      <c r="F539">
        <v>1</v>
      </c>
      <c r="G539">
        <v>5</v>
      </c>
      <c r="H539" s="36">
        <v>2</v>
      </c>
    </row>
    <row r="540" spans="1:8" x14ac:dyDescent="0.25">
      <c r="A540" s="43">
        <v>2014</v>
      </c>
      <c r="B540">
        <v>3</v>
      </c>
      <c r="C540">
        <v>1</v>
      </c>
      <c r="D540">
        <v>0.72</v>
      </c>
      <c r="E540">
        <v>2</v>
      </c>
      <c r="F540">
        <v>1</v>
      </c>
      <c r="G540">
        <v>3</v>
      </c>
      <c r="H540" s="36">
        <v>2</v>
      </c>
    </row>
    <row r="541" spans="1:8" x14ac:dyDescent="0.25">
      <c r="A541" s="43">
        <v>2015</v>
      </c>
      <c r="B541">
        <v>4</v>
      </c>
      <c r="C541">
        <v>1</v>
      </c>
      <c r="D541">
        <v>1</v>
      </c>
      <c r="E541">
        <v>2</v>
      </c>
      <c r="F541">
        <v>1</v>
      </c>
      <c r="G541">
        <v>1</v>
      </c>
      <c r="H541" s="36">
        <v>2</v>
      </c>
    </row>
    <row r="542" spans="1:8" x14ac:dyDescent="0.25">
      <c r="A542" s="43">
        <v>2014</v>
      </c>
      <c r="B542">
        <v>4</v>
      </c>
      <c r="C542">
        <v>1</v>
      </c>
      <c r="D542">
        <v>0.66</v>
      </c>
      <c r="E542">
        <v>2</v>
      </c>
      <c r="F542">
        <v>1</v>
      </c>
      <c r="G542">
        <v>1</v>
      </c>
      <c r="H542" s="36">
        <v>2</v>
      </c>
    </row>
    <row r="543" spans="1:8" x14ac:dyDescent="0.25">
      <c r="A543" s="43">
        <v>2015</v>
      </c>
      <c r="B543">
        <v>4</v>
      </c>
      <c r="C543">
        <v>1</v>
      </c>
      <c r="D543">
        <v>0.78</v>
      </c>
      <c r="E543">
        <v>1</v>
      </c>
      <c r="F543">
        <v>2</v>
      </c>
      <c r="G543">
        <v>3</v>
      </c>
      <c r="H543" s="36">
        <v>2</v>
      </c>
    </row>
    <row r="544" spans="1:8" x14ac:dyDescent="0.25">
      <c r="A544" s="43">
        <v>2015</v>
      </c>
      <c r="B544">
        <v>4</v>
      </c>
      <c r="C544">
        <v>1</v>
      </c>
      <c r="D544">
        <v>0.93</v>
      </c>
      <c r="E544">
        <v>1</v>
      </c>
      <c r="F544">
        <v>2</v>
      </c>
      <c r="G544">
        <v>3</v>
      </c>
      <c r="H544" s="36">
        <v>2</v>
      </c>
    </row>
    <row r="545" spans="1:8" x14ac:dyDescent="0.25">
      <c r="A545" s="43">
        <v>2015</v>
      </c>
      <c r="B545">
        <v>4</v>
      </c>
      <c r="C545">
        <v>1</v>
      </c>
      <c r="D545">
        <v>0.98</v>
      </c>
      <c r="E545">
        <v>1</v>
      </c>
      <c r="F545">
        <v>39</v>
      </c>
      <c r="G545">
        <v>40</v>
      </c>
      <c r="H545" s="36">
        <v>2</v>
      </c>
    </row>
    <row r="546" spans="1:8" x14ac:dyDescent="0.25">
      <c r="A546" s="43">
        <v>2015</v>
      </c>
      <c r="B546">
        <v>4</v>
      </c>
      <c r="C546">
        <v>1</v>
      </c>
      <c r="D546">
        <v>0.99</v>
      </c>
      <c r="E546">
        <v>2</v>
      </c>
      <c r="F546">
        <v>9</v>
      </c>
      <c r="G546">
        <v>11</v>
      </c>
      <c r="H546" s="36">
        <v>2</v>
      </c>
    </row>
    <row r="547" spans="1:8" x14ac:dyDescent="0.25">
      <c r="A547" s="43">
        <v>2015</v>
      </c>
      <c r="B547">
        <v>4</v>
      </c>
      <c r="C547">
        <v>1</v>
      </c>
      <c r="D547">
        <v>1</v>
      </c>
      <c r="E547">
        <v>2</v>
      </c>
      <c r="F547">
        <v>2</v>
      </c>
      <c r="G547">
        <v>2</v>
      </c>
      <c r="H547" s="36">
        <v>2</v>
      </c>
    </row>
    <row r="548" spans="1:8" x14ac:dyDescent="0.25">
      <c r="A548" s="43">
        <v>2015</v>
      </c>
      <c r="B548">
        <v>4</v>
      </c>
      <c r="C548">
        <v>1</v>
      </c>
      <c r="D548">
        <v>1</v>
      </c>
      <c r="E548">
        <v>1</v>
      </c>
      <c r="F548">
        <v>151</v>
      </c>
      <c r="G548">
        <v>173</v>
      </c>
      <c r="H548" s="36">
        <v>2</v>
      </c>
    </row>
    <row r="549" spans="1:8" x14ac:dyDescent="0.25">
      <c r="A549" s="43">
        <v>2014</v>
      </c>
      <c r="B549">
        <v>4</v>
      </c>
      <c r="C549">
        <v>1</v>
      </c>
      <c r="D549">
        <v>0.81</v>
      </c>
      <c r="E549">
        <v>2</v>
      </c>
      <c r="F549">
        <v>1</v>
      </c>
      <c r="G549">
        <v>1</v>
      </c>
      <c r="H549" s="36">
        <v>2</v>
      </c>
    </row>
    <row r="550" spans="1:8" x14ac:dyDescent="0.25">
      <c r="A550" s="43">
        <v>2015</v>
      </c>
      <c r="B550">
        <v>4</v>
      </c>
      <c r="C550">
        <v>1</v>
      </c>
      <c r="D550">
        <v>1</v>
      </c>
      <c r="E550">
        <v>1</v>
      </c>
      <c r="F550">
        <v>2</v>
      </c>
      <c r="G550">
        <v>2</v>
      </c>
      <c r="H550" s="36">
        <v>2</v>
      </c>
    </row>
    <row r="551" spans="1:8" x14ac:dyDescent="0.25">
      <c r="A551" s="43">
        <v>2015</v>
      </c>
      <c r="B551">
        <v>4</v>
      </c>
      <c r="C551">
        <v>1</v>
      </c>
      <c r="D551">
        <v>0.96</v>
      </c>
      <c r="E551">
        <v>2</v>
      </c>
      <c r="F551">
        <v>4</v>
      </c>
      <c r="G551">
        <v>4</v>
      </c>
      <c r="H551" s="36">
        <v>2</v>
      </c>
    </row>
    <row r="552" spans="1:8" x14ac:dyDescent="0.25">
      <c r="A552" s="43">
        <v>2014</v>
      </c>
      <c r="B552">
        <v>0</v>
      </c>
      <c r="D552">
        <v>0.67</v>
      </c>
      <c r="E552">
        <v>1</v>
      </c>
      <c r="F552">
        <v>2</v>
      </c>
      <c r="G552">
        <v>2</v>
      </c>
      <c r="H552" s="36">
        <v>2</v>
      </c>
    </row>
    <row r="553" spans="1:8" x14ac:dyDescent="0.25">
      <c r="A553" s="43">
        <v>2015</v>
      </c>
      <c r="B553">
        <v>4</v>
      </c>
      <c r="C553">
        <v>1</v>
      </c>
      <c r="D553">
        <v>1</v>
      </c>
      <c r="E553">
        <v>2</v>
      </c>
      <c r="F553">
        <v>1</v>
      </c>
      <c r="G553">
        <v>1</v>
      </c>
      <c r="H553" s="36">
        <v>2</v>
      </c>
    </row>
    <row r="554" spans="1:8" x14ac:dyDescent="0.25">
      <c r="A554" s="43">
        <v>2015</v>
      </c>
      <c r="B554">
        <v>4</v>
      </c>
      <c r="C554">
        <v>1</v>
      </c>
      <c r="D554">
        <v>0.97</v>
      </c>
      <c r="E554">
        <v>2</v>
      </c>
      <c r="F554">
        <v>3</v>
      </c>
      <c r="G554">
        <v>3</v>
      </c>
      <c r="H554" s="36">
        <v>2</v>
      </c>
    </row>
    <row r="555" spans="1:8" x14ac:dyDescent="0.25">
      <c r="A555" s="43">
        <v>2015</v>
      </c>
      <c r="B555">
        <v>4</v>
      </c>
      <c r="C555">
        <v>1</v>
      </c>
      <c r="D555">
        <v>1</v>
      </c>
      <c r="E555">
        <v>2</v>
      </c>
      <c r="F555">
        <v>1</v>
      </c>
      <c r="G555">
        <v>2</v>
      </c>
      <c r="H555" s="36">
        <v>2</v>
      </c>
    </row>
    <row r="556" spans="1:8" x14ac:dyDescent="0.25">
      <c r="A556" s="43">
        <v>2015</v>
      </c>
      <c r="B556">
        <v>1</v>
      </c>
      <c r="C556">
        <v>1</v>
      </c>
      <c r="D556">
        <v>0.28999999999999998</v>
      </c>
      <c r="E556">
        <v>2</v>
      </c>
      <c r="F556">
        <v>4</v>
      </c>
      <c r="G556">
        <v>10</v>
      </c>
      <c r="H556" s="36">
        <v>2</v>
      </c>
    </row>
    <row r="557" spans="1:8" x14ac:dyDescent="0.25">
      <c r="A557" s="43">
        <v>2014</v>
      </c>
      <c r="B557">
        <v>4</v>
      </c>
      <c r="C557">
        <v>1</v>
      </c>
      <c r="D557">
        <v>1</v>
      </c>
      <c r="E557">
        <v>2</v>
      </c>
      <c r="F557">
        <v>5</v>
      </c>
      <c r="G557">
        <v>10</v>
      </c>
      <c r="H557" s="36">
        <v>2</v>
      </c>
    </row>
    <row r="558" spans="1:8" x14ac:dyDescent="0.25">
      <c r="A558" s="43">
        <v>2015</v>
      </c>
      <c r="B558">
        <v>4</v>
      </c>
      <c r="C558">
        <v>1</v>
      </c>
      <c r="D558">
        <v>1</v>
      </c>
      <c r="E558">
        <v>2</v>
      </c>
      <c r="F558">
        <v>1</v>
      </c>
      <c r="G558">
        <v>1</v>
      </c>
      <c r="H558" s="36">
        <v>2</v>
      </c>
    </row>
    <row r="559" spans="1:8" x14ac:dyDescent="0.25">
      <c r="A559" s="43">
        <v>2015</v>
      </c>
      <c r="B559">
        <v>4</v>
      </c>
      <c r="C559">
        <v>1</v>
      </c>
      <c r="D559">
        <v>0.99</v>
      </c>
      <c r="E559">
        <v>2</v>
      </c>
      <c r="F559">
        <v>1</v>
      </c>
      <c r="G559">
        <v>1</v>
      </c>
      <c r="H559" s="36">
        <v>2</v>
      </c>
    </row>
    <row r="560" spans="1:8" x14ac:dyDescent="0.25">
      <c r="A560" s="43">
        <v>2013</v>
      </c>
      <c r="B560">
        <v>4</v>
      </c>
      <c r="C560">
        <v>1</v>
      </c>
      <c r="D560">
        <v>0.74</v>
      </c>
      <c r="E560">
        <v>1</v>
      </c>
      <c r="F560">
        <v>2</v>
      </c>
      <c r="G560">
        <v>3</v>
      </c>
      <c r="H560" s="36">
        <v>2</v>
      </c>
    </row>
    <row r="561" spans="1:8" x14ac:dyDescent="0.25">
      <c r="A561" s="43">
        <v>2015</v>
      </c>
      <c r="B561">
        <v>4</v>
      </c>
      <c r="C561">
        <v>1</v>
      </c>
      <c r="D561">
        <v>0.38</v>
      </c>
      <c r="E561">
        <v>2</v>
      </c>
      <c r="F561">
        <v>1</v>
      </c>
      <c r="G561">
        <v>1</v>
      </c>
      <c r="H561" s="36">
        <v>2</v>
      </c>
    </row>
    <row r="562" spans="1:8" x14ac:dyDescent="0.25">
      <c r="A562" s="43">
        <v>2014</v>
      </c>
      <c r="B562">
        <v>4</v>
      </c>
      <c r="C562">
        <v>1</v>
      </c>
      <c r="D562">
        <v>0.95</v>
      </c>
      <c r="E562">
        <v>2</v>
      </c>
      <c r="F562">
        <v>2</v>
      </c>
      <c r="G562">
        <v>5</v>
      </c>
      <c r="H562" s="36">
        <v>1</v>
      </c>
    </row>
    <row r="563" spans="1:8" x14ac:dyDescent="0.25">
      <c r="A563" s="43">
        <v>2015</v>
      </c>
      <c r="B563">
        <v>4</v>
      </c>
      <c r="C563">
        <v>1</v>
      </c>
      <c r="D563">
        <v>1</v>
      </c>
      <c r="E563">
        <v>2</v>
      </c>
      <c r="F563">
        <v>2</v>
      </c>
      <c r="G563">
        <v>2</v>
      </c>
      <c r="H563" s="36">
        <v>2</v>
      </c>
    </row>
    <row r="564" spans="1:8" x14ac:dyDescent="0.25">
      <c r="A564" s="43">
        <v>2016</v>
      </c>
      <c r="B564">
        <v>3</v>
      </c>
      <c r="C564">
        <v>1</v>
      </c>
      <c r="D564">
        <v>0.91</v>
      </c>
      <c r="E564">
        <v>2</v>
      </c>
      <c r="F564">
        <v>1</v>
      </c>
      <c r="G564">
        <v>1</v>
      </c>
      <c r="H564" s="36">
        <v>2</v>
      </c>
    </row>
    <row r="565" spans="1:8" x14ac:dyDescent="0.25">
      <c r="A565" s="43">
        <v>2015</v>
      </c>
      <c r="B565">
        <v>4</v>
      </c>
      <c r="C565">
        <v>1</v>
      </c>
      <c r="D565">
        <v>0.88</v>
      </c>
      <c r="E565">
        <v>2</v>
      </c>
      <c r="F565">
        <v>3</v>
      </c>
      <c r="G565">
        <v>8</v>
      </c>
      <c r="H565" s="36">
        <v>2</v>
      </c>
    </row>
    <row r="566" spans="1:8" x14ac:dyDescent="0.25">
      <c r="A566" s="43">
        <v>2016</v>
      </c>
      <c r="B566">
        <v>3</v>
      </c>
      <c r="C566">
        <v>1</v>
      </c>
      <c r="D566">
        <v>0.75</v>
      </c>
      <c r="E566">
        <v>2</v>
      </c>
      <c r="F566">
        <v>2</v>
      </c>
      <c r="G566">
        <v>2</v>
      </c>
      <c r="H566" s="36">
        <v>2</v>
      </c>
    </row>
    <row r="567" spans="1:8" x14ac:dyDescent="0.25">
      <c r="A567" s="43">
        <v>2016</v>
      </c>
      <c r="B567">
        <v>3</v>
      </c>
      <c r="C567">
        <v>1</v>
      </c>
      <c r="D567">
        <v>0.83</v>
      </c>
      <c r="E567">
        <v>1</v>
      </c>
      <c r="F567">
        <v>1</v>
      </c>
      <c r="G567">
        <v>1</v>
      </c>
      <c r="H567" s="36">
        <v>2</v>
      </c>
    </row>
    <row r="568" spans="1:8" x14ac:dyDescent="0.25">
      <c r="A568" s="43">
        <v>2015</v>
      </c>
      <c r="B568">
        <v>3</v>
      </c>
      <c r="C568">
        <v>1</v>
      </c>
      <c r="D568">
        <v>0.96</v>
      </c>
      <c r="E568">
        <v>2</v>
      </c>
      <c r="F568">
        <v>2</v>
      </c>
      <c r="G568">
        <v>3</v>
      </c>
      <c r="H568" s="36">
        <v>2</v>
      </c>
    </row>
    <row r="569" spans="1:8" x14ac:dyDescent="0.25">
      <c r="A569" s="43">
        <v>2013</v>
      </c>
      <c r="B569">
        <v>4</v>
      </c>
      <c r="C569">
        <v>1</v>
      </c>
      <c r="D569">
        <v>1</v>
      </c>
      <c r="E569">
        <v>1</v>
      </c>
      <c r="F569">
        <v>21</v>
      </c>
      <c r="G569">
        <v>37</v>
      </c>
      <c r="H569" s="36">
        <v>2</v>
      </c>
    </row>
    <row r="570" spans="1:8" x14ac:dyDescent="0.25">
      <c r="A570" s="43">
        <v>2015</v>
      </c>
      <c r="B570">
        <v>4</v>
      </c>
      <c r="C570">
        <v>1</v>
      </c>
      <c r="D570">
        <v>0.99</v>
      </c>
      <c r="E570">
        <v>1</v>
      </c>
      <c r="F570">
        <v>2</v>
      </c>
      <c r="G570">
        <v>2</v>
      </c>
      <c r="H570" s="36">
        <v>2</v>
      </c>
    </row>
    <row r="571" spans="1:8" x14ac:dyDescent="0.25">
      <c r="A571" s="43">
        <v>2016</v>
      </c>
      <c r="B571">
        <v>4</v>
      </c>
      <c r="C571">
        <v>1</v>
      </c>
      <c r="D571">
        <v>1</v>
      </c>
      <c r="E571">
        <v>1</v>
      </c>
      <c r="F571">
        <v>1</v>
      </c>
      <c r="G571">
        <v>1</v>
      </c>
      <c r="H571" s="36">
        <v>2</v>
      </c>
    </row>
    <row r="572" spans="1:8" x14ac:dyDescent="0.25">
      <c r="A572" s="43">
        <v>2016</v>
      </c>
      <c r="B572">
        <v>3</v>
      </c>
      <c r="C572">
        <v>1</v>
      </c>
      <c r="D572">
        <v>0.74</v>
      </c>
      <c r="E572">
        <v>2</v>
      </c>
      <c r="F572">
        <v>1</v>
      </c>
      <c r="G572">
        <v>1</v>
      </c>
      <c r="H572" s="36">
        <v>2</v>
      </c>
    </row>
    <row r="573" spans="1:8" x14ac:dyDescent="0.25">
      <c r="A573" s="43">
        <v>2013</v>
      </c>
      <c r="B573">
        <v>0</v>
      </c>
      <c r="D573">
        <v>1</v>
      </c>
      <c r="E573">
        <v>1</v>
      </c>
      <c r="F573">
        <v>5</v>
      </c>
      <c r="G573">
        <v>6</v>
      </c>
      <c r="H573" s="36">
        <v>2</v>
      </c>
    </row>
    <row r="574" spans="1:8" x14ac:dyDescent="0.25">
      <c r="A574" s="43">
        <v>2016</v>
      </c>
      <c r="B574">
        <v>4</v>
      </c>
      <c r="C574">
        <v>1</v>
      </c>
      <c r="D574">
        <v>1</v>
      </c>
      <c r="E574">
        <v>2</v>
      </c>
      <c r="F574">
        <v>2</v>
      </c>
      <c r="G574">
        <v>2</v>
      </c>
      <c r="H574" s="36">
        <v>1</v>
      </c>
    </row>
    <row r="575" spans="1:8" x14ac:dyDescent="0.25">
      <c r="A575" s="43">
        <v>2015</v>
      </c>
      <c r="B575">
        <v>4</v>
      </c>
      <c r="C575">
        <v>1</v>
      </c>
      <c r="D575">
        <v>0.93</v>
      </c>
      <c r="E575">
        <v>1</v>
      </c>
      <c r="F575">
        <v>2</v>
      </c>
      <c r="G575">
        <v>3</v>
      </c>
      <c r="H575" s="36">
        <v>2</v>
      </c>
    </row>
    <row r="576" spans="1:8" x14ac:dyDescent="0.25">
      <c r="A576" s="43">
        <v>2016</v>
      </c>
      <c r="B576">
        <v>4</v>
      </c>
      <c r="C576">
        <v>1</v>
      </c>
      <c r="D576">
        <v>0.91</v>
      </c>
      <c r="E576">
        <v>2</v>
      </c>
      <c r="F576">
        <v>1</v>
      </c>
      <c r="G576">
        <v>1</v>
      </c>
      <c r="H576" s="36">
        <v>2</v>
      </c>
    </row>
    <row r="577" spans="1:8" x14ac:dyDescent="0.25">
      <c r="A577" s="43">
        <v>2014</v>
      </c>
      <c r="B577">
        <v>4</v>
      </c>
      <c r="C577">
        <v>1</v>
      </c>
      <c r="D577">
        <v>0.97</v>
      </c>
      <c r="E577">
        <v>2</v>
      </c>
      <c r="F577">
        <v>1</v>
      </c>
      <c r="G577">
        <v>1</v>
      </c>
      <c r="H577" s="36">
        <v>2</v>
      </c>
    </row>
    <row r="578" spans="1:8" x14ac:dyDescent="0.25">
      <c r="A578" s="43">
        <v>2014</v>
      </c>
      <c r="B578">
        <v>3</v>
      </c>
      <c r="C578">
        <v>1</v>
      </c>
      <c r="D578">
        <v>0.89</v>
      </c>
      <c r="E578">
        <v>2</v>
      </c>
      <c r="F578">
        <v>1</v>
      </c>
      <c r="G578">
        <v>2</v>
      </c>
      <c r="H578" s="36">
        <v>2</v>
      </c>
    </row>
    <row r="579" spans="1:8" x14ac:dyDescent="0.25">
      <c r="A579" s="43">
        <v>2015</v>
      </c>
      <c r="B579">
        <v>4</v>
      </c>
      <c r="C579">
        <v>1</v>
      </c>
      <c r="D579">
        <v>0.93</v>
      </c>
      <c r="E579">
        <v>2</v>
      </c>
      <c r="F579">
        <v>1</v>
      </c>
      <c r="G579">
        <v>1</v>
      </c>
      <c r="H579" s="36">
        <v>2</v>
      </c>
    </row>
    <row r="580" spans="1:8" x14ac:dyDescent="0.25">
      <c r="A580" s="43">
        <v>2015</v>
      </c>
      <c r="B580">
        <v>1</v>
      </c>
      <c r="C580">
        <v>1</v>
      </c>
      <c r="D580">
        <v>0.89</v>
      </c>
      <c r="E580">
        <v>1</v>
      </c>
      <c r="F580">
        <v>1</v>
      </c>
      <c r="G580">
        <v>1</v>
      </c>
      <c r="H580" s="36">
        <v>2</v>
      </c>
    </row>
    <row r="581" spans="1:8" x14ac:dyDescent="0.25">
      <c r="A581" s="43">
        <v>2015</v>
      </c>
      <c r="B581">
        <v>4</v>
      </c>
      <c r="C581">
        <v>1</v>
      </c>
      <c r="D581">
        <v>1</v>
      </c>
      <c r="E581">
        <v>1</v>
      </c>
      <c r="F581">
        <v>1</v>
      </c>
      <c r="G581">
        <v>1</v>
      </c>
      <c r="H581" s="36">
        <v>2</v>
      </c>
    </row>
    <row r="582" spans="1:8" x14ac:dyDescent="0.25">
      <c r="A582" s="43">
        <v>2014</v>
      </c>
      <c r="B582">
        <v>1</v>
      </c>
      <c r="C582">
        <v>0.95</v>
      </c>
      <c r="D582">
        <v>0.79</v>
      </c>
      <c r="E582">
        <v>1</v>
      </c>
      <c r="F582">
        <v>1</v>
      </c>
      <c r="G582">
        <v>1</v>
      </c>
      <c r="H582" s="36">
        <v>2</v>
      </c>
    </row>
    <row r="583" spans="1:8" x14ac:dyDescent="0.25">
      <c r="A583" s="43">
        <v>2012</v>
      </c>
      <c r="B583">
        <v>4</v>
      </c>
      <c r="C583">
        <v>1</v>
      </c>
      <c r="D583">
        <v>0.97</v>
      </c>
      <c r="E583">
        <v>2</v>
      </c>
      <c r="F583">
        <v>6</v>
      </c>
      <c r="G583">
        <v>7</v>
      </c>
      <c r="H583" s="36">
        <v>2</v>
      </c>
    </row>
    <row r="584" spans="1:8" x14ac:dyDescent="0.25">
      <c r="A584" s="43">
        <v>2016</v>
      </c>
      <c r="B584">
        <v>3</v>
      </c>
      <c r="C584">
        <v>0.89</v>
      </c>
      <c r="D584">
        <v>0.21</v>
      </c>
      <c r="E584">
        <v>1</v>
      </c>
      <c r="F584">
        <v>19</v>
      </c>
      <c r="G584">
        <v>25</v>
      </c>
      <c r="H584" s="36">
        <v>2</v>
      </c>
    </row>
    <row r="585" spans="1:8" x14ac:dyDescent="0.25">
      <c r="A585" s="43">
        <v>2015</v>
      </c>
      <c r="B585">
        <v>0</v>
      </c>
      <c r="E585">
        <v>1</v>
      </c>
      <c r="F585">
        <v>1</v>
      </c>
      <c r="G585">
        <v>1</v>
      </c>
      <c r="H585" s="36">
        <v>2</v>
      </c>
    </row>
    <row r="586" spans="1:8" x14ac:dyDescent="0.25">
      <c r="A586" s="43">
        <v>2015</v>
      </c>
      <c r="B586">
        <v>4</v>
      </c>
      <c r="C586">
        <v>1</v>
      </c>
      <c r="D586">
        <v>1</v>
      </c>
      <c r="E586">
        <v>1</v>
      </c>
      <c r="F586">
        <v>2</v>
      </c>
      <c r="G586">
        <v>7</v>
      </c>
      <c r="H586" s="36">
        <v>2</v>
      </c>
    </row>
    <row r="587" spans="1:8" x14ac:dyDescent="0.25">
      <c r="A587" s="43">
        <v>2015</v>
      </c>
      <c r="B587">
        <v>4</v>
      </c>
      <c r="C587">
        <v>1</v>
      </c>
      <c r="D587">
        <v>1</v>
      </c>
      <c r="E587">
        <v>2</v>
      </c>
      <c r="F587">
        <v>1</v>
      </c>
      <c r="G587">
        <v>1</v>
      </c>
      <c r="H587" s="36">
        <v>2</v>
      </c>
    </row>
    <row r="588" spans="1:8" x14ac:dyDescent="0.25">
      <c r="A588" s="43">
        <v>2015</v>
      </c>
      <c r="B588">
        <v>4</v>
      </c>
      <c r="C588">
        <v>1</v>
      </c>
      <c r="D588">
        <v>1</v>
      </c>
      <c r="E588">
        <v>2</v>
      </c>
      <c r="F588">
        <v>7</v>
      </c>
      <c r="G588">
        <v>7</v>
      </c>
      <c r="H588" s="36">
        <v>1</v>
      </c>
    </row>
    <row r="589" spans="1:8" x14ac:dyDescent="0.25">
      <c r="A589" s="43">
        <v>2014</v>
      </c>
      <c r="B589">
        <v>4</v>
      </c>
      <c r="C589">
        <v>1</v>
      </c>
      <c r="D589">
        <v>0.73</v>
      </c>
      <c r="E589">
        <v>1</v>
      </c>
      <c r="F589">
        <v>6</v>
      </c>
      <c r="G589">
        <v>6</v>
      </c>
      <c r="H589" s="36">
        <v>1</v>
      </c>
    </row>
    <row r="590" spans="1:8" x14ac:dyDescent="0.25">
      <c r="A590" s="43">
        <v>2016</v>
      </c>
      <c r="B590">
        <v>4</v>
      </c>
      <c r="C590">
        <v>1</v>
      </c>
      <c r="D590">
        <v>0.33</v>
      </c>
      <c r="E590">
        <v>1</v>
      </c>
      <c r="F590">
        <v>1</v>
      </c>
      <c r="G590">
        <v>1</v>
      </c>
      <c r="H590" s="36">
        <v>2</v>
      </c>
    </row>
    <row r="591" spans="1:8" x14ac:dyDescent="0.25">
      <c r="A591" s="43">
        <v>2016</v>
      </c>
      <c r="B591">
        <v>3</v>
      </c>
      <c r="C591">
        <v>1</v>
      </c>
      <c r="D591">
        <v>0.73</v>
      </c>
      <c r="E591">
        <v>2</v>
      </c>
      <c r="F591">
        <v>1</v>
      </c>
      <c r="G591">
        <v>1</v>
      </c>
      <c r="H591" s="36">
        <v>2</v>
      </c>
    </row>
    <row r="592" spans="1:8" x14ac:dyDescent="0.25">
      <c r="A592" s="43">
        <v>2016</v>
      </c>
      <c r="B592">
        <v>2</v>
      </c>
      <c r="C592">
        <v>0.33</v>
      </c>
      <c r="D592">
        <v>0.11</v>
      </c>
      <c r="E592">
        <v>1</v>
      </c>
      <c r="F592">
        <v>1</v>
      </c>
      <c r="G592">
        <v>1</v>
      </c>
      <c r="H592" s="36">
        <v>2</v>
      </c>
    </row>
    <row r="593" spans="1:8" x14ac:dyDescent="0.25">
      <c r="A593" s="43">
        <v>2011</v>
      </c>
      <c r="B593">
        <v>3</v>
      </c>
      <c r="C593">
        <v>1</v>
      </c>
      <c r="D593">
        <v>0.74</v>
      </c>
      <c r="E593">
        <v>2</v>
      </c>
      <c r="F593">
        <v>3</v>
      </c>
      <c r="G593">
        <v>5</v>
      </c>
      <c r="H593" s="36">
        <v>2</v>
      </c>
    </row>
    <row r="594" spans="1:8" x14ac:dyDescent="0.25">
      <c r="A594" s="43">
        <v>2015</v>
      </c>
      <c r="B594">
        <v>4</v>
      </c>
      <c r="C594">
        <v>1</v>
      </c>
      <c r="D594">
        <v>1</v>
      </c>
      <c r="E594">
        <v>1</v>
      </c>
      <c r="F594">
        <v>4</v>
      </c>
      <c r="G594">
        <v>5</v>
      </c>
      <c r="H594" s="36">
        <v>2</v>
      </c>
    </row>
    <row r="595" spans="1:8" x14ac:dyDescent="0.25">
      <c r="A595" s="43">
        <v>2014</v>
      </c>
      <c r="B595">
        <v>4</v>
      </c>
      <c r="C595">
        <v>1</v>
      </c>
      <c r="D595">
        <v>0.99</v>
      </c>
      <c r="E595">
        <v>2</v>
      </c>
      <c r="F595">
        <v>1</v>
      </c>
      <c r="G595">
        <v>1</v>
      </c>
      <c r="H595" s="36">
        <v>2</v>
      </c>
    </row>
    <row r="596" spans="1:8" x14ac:dyDescent="0.25">
      <c r="A596" s="43">
        <v>2015</v>
      </c>
      <c r="B596">
        <v>3</v>
      </c>
      <c r="C596">
        <v>1</v>
      </c>
      <c r="D596">
        <v>0.39</v>
      </c>
      <c r="E596">
        <v>1</v>
      </c>
      <c r="F596">
        <v>2</v>
      </c>
      <c r="G596">
        <v>2</v>
      </c>
      <c r="H596" s="36">
        <v>2</v>
      </c>
    </row>
    <row r="597" spans="1:8" x14ac:dyDescent="0.25">
      <c r="A597" s="43">
        <v>2014</v>
      </c>
      <c r="B597">
        <v>3</v>
      </c>
      <c r="C597">
        <v>1</v>
      </c>
      <c r="D597">
        <v>0.5</v>
      </c>
      <c r="E597">
        <v>1</v>
      </c>
      <c r="F597">
        <v>1</v>
      </c>
      <c r="G597">
        <v>2</v>
      </c>
      <c r="H597" s="36">
        <v>2</v>
      </c>
    </row>
    <row r="598" spans="1:8" x14ac:dyDescent="0.25">
      <c r="A598" s="43">
        <v>2015</v>
      </c>
      <c r="B598">
        <v>0</v>
      </c>
      <c r="D598">
        <v>1</v>
      </c>
      <c r="E598">
        <v>1</v>
      </c>
      <c r="F598">
        <v>2</v>
      </c>
      <c r="G598">
        <v>2</v>
      </c>
      <c r="H598" s="36">
        <v>2</v>
      </c>
    </row>
    <row r="599" spans="1:8" x14ac:dyDescent="0.25">
      <c r="A599" s="43">
        <v>2015</v>
      </c>
      <c r="B599">
        <v>0</v>
      </c>
      <c r="D599">
        <v>1</v>
      </c>
      <c r="E599">
        <v>1</v>
      </c>
      <c r="F599">
        <v>1</v>
      </c>
      <c r="G599">
        <v>1</v>
      </c>
      <c r="H599" s="36">
        <v>2</v>
      </c>
    </row>
    <row r="600" spans="1:8" x14ac:dyDescent="0.25">
      <c r="A600" s="43">
        <v>2016</v>
      </c>
      <c r="B600">
        <v>4</v>
      </c>
      <c r="C600">
        <v>1</v>
      </c>
      <c r="D600">
        <v>0.96</v>
      </c>
      <c r="E600">
        <v>2</v>
      </c>
      <c r="F600">
        <v>4</v>
      </c>
      <c r="G600">
        <v>4</v>
      </c>
      <c r="H600" s="36">
        <v>2</v>
      </c>
    </row>
    <row r="601" spans="1:8" x14ac:dyDescent="0.25">
      <c r="A601" s="43">
        <v>2015</v>
      </c>
      <c r="B601">
        <v>4</v>
      </c>
      <c r="C601">
        <v>0.95</v>
      </c>
      <c r="D601">
        <v>0.97</v>
      </c>
      <c r="E601">
        <v>1</v>
      </c>
      <c r="F601">
        <v>28</v>
      </c>
      <c r="G601">
        <v>45</v>
      </c>
      <c r="H601" s="36">
        <v>2</v>
      </c>
    </row>
    <row r="602" spans="1:8" x14ac:dyDescent="0.25">
      <c r="A602" s="43">
        <v>2013</v>
      </c>
      <c r="B602">
        <v>3</v>
      </c>
      <c r="C602">
        <v>1</v>
      </c>
      <c r="D602">
        <v>0.86</v>
      </c>
      <c r="E602">
        <v>2</v>
      </c>
      <c r="F602">
        <v>2</v>
      </c>
      <c r="G602">
        <v>2</v>
      </c>
      <c r="H602" s="36">
        <v>2</v>
      </c>
    </row>
    <row r="603" spans="1:8" x14ac:dyDescent="0.25">
      <c r="A603" s="43">
        <v>2013</v>
      </c>
      <c r="B603">
        <v>3</v>
      </c>
      <c r="C603">
        <v>1</v>
      </c>
      <c r="D603">
        <v>0.93</v>
      </c>
      <c r="E603">
        <v>2</v>
      </c>
      <c r="F603">
        <v>1</v>
      </c>
      <c r="G603">
        <v>1</v>
      </c>
      <c r="H603" s="36">
        <v>2</v>
      </c>
    </row>
    <row r="604" spans="1:8" x14ac:dyDescent="0.25">
      <c r="A604" s="43">
        <v>2016</v>
      </c>
      <c r="B604">
        <v>3</v>
      </c>
      <c r="C604">
        <v>1</v>
      </c>
      <c r="D604">
        <v>0.78</v>
      </c>
      <c r="E604">
        <v>2</v>
      </c>
      <c r="F604">
        <v>2</v>
      </c>
      <c r="G604">
        <v>2</v>
      </c>
      <c r="H604" s="36">
        <v>2</v>
      </c>
    </row>
    <row r="605" spans="1:8" x14ac:dyDescent="0.25">
      <c r="A605" s="43">
        <v>2016</v>
      </c>
      <c r="B605">
        <v>4</v>
      </c>
      <c r="C605">
        <v>1</v>
      </c>
      <c r="D605">
        <v>0.99</v>
      </c>
      <c r="E605">
        <v>2</v>
      </c>
      <c r="F605">
        <v>1</v>
      </c>
      <c r="G605">
        <v>1</v>
      </c>
      <c r="H605" s="36">
        <v>2</v>
      </c>
    </row>
    <row r="606" spans="1:8" x14ac:dyDescent="0.25">
      <c r="A606" s="43">
        <v>2015</v>
      </c>
      <c r="B606">
        <v>4</v>
      </c>
      <c r="C606">
        <v>0.97</v>
      </c>
      <c r="D606">
        <v>1</v>
      </c>
      <c r="E606">
        <v>1</v>
      </c>
      <c r="F606">
        <v>74</v>
      </c>
      <c r="G606">
        <v>75</v>
      </c>
      <c r="H606" s="36">
        <v>2</v>
      </c>
    </row>
    <row r="607" spans="1:8" x14ac:dyDescent="0.25">
      <c r="A607" s="43">
        <v>2016</v>
      </c>
      <c r="B607">
        <v>0</v>
      </c>
      <c r="D607">
        <v>1</v>
      </c>
      <c r="E607">
        <v>2</v>
      </c>
      <c r="F607">
        <v>1</v>
      </c>
      <c r="G607">
        <v>1</v>
      </c>
      <c r="H607" s="36">
        <v>2</v>
      </c>
    </row>
    <row r="608" spans="1:8" x14ac:dyDescent="0.25">
      <c r="A608" s="43">
        <v>2014</v>
      </c>
      <c r="B608">
        <v>4</v>
      </c>
      <c r="C608">
        <v>1</v>
      </c>
      <c r="D608">
        <v>0.82</v>
      </c>
      <c r="E608">
        <v>2</v>
      </c>
      <c r="F608">
        <v>3</v>
      </c>
      <c r="G608">
        <v>3</v>
      </c>
      <c r="H608" s="36">
        <v>2</v>
      </c>
    </row>
    <row r="609" spans="1:8" x14ac:dyDescent="0.25">
      <c r="A609" s="43">
        <v>2016</v>
      </c>
      <c r="B609">
        <v>4</v>
      </c>
      <c r="C609">
        <v>1</v>
      </c>
      <c r="D609">
        <v>1</v>
      </c>
      <c r="E609">
        <v>2</v>
      </c>
      <c r="F609">
        <v>1</v>
      </c>
      <c r="G609">
        <v>4</v>
      </c>
      <c r="H609" s="36">
        <v>2</v>
      </c>
    </row>
    <row r="610" spans="1:8" x14ac:dyDescent="0.25">
      <c r="A610" s="43">
        <v>2016</v>
      </c>
      <c r="B610">
        <v>4</v>
      </c>
      <c r="C610">
        <v>1</v>
      </c>
      <c r="D610">
        <v>1</v>
      </c>
      <c r="E610">
        <v>1</v>
      </c>
      <c r="F610">
        <v>2</v>
      </c>
      <c r="G610">
        <v>2</v>
      </c>
      <c r="H610" s="36">
        <v>2</v>
      </c>
    </row>
    <row r="611" spans="1:8" x14ac:dyDescent="0.25">
      <c r="A611" s="43">
        <v>2016</v>
      </c>
      <c r="B611">
        <v>4</v>
      </c>
      <c r="C611">
        <v>1</v>
      </c>
      <c r="D611">
        <v>1</v>
      </c>
      <c r="E611">
        <v>2</v>
      </c>
      <c r="F611">
        <v>1</v>
      </c>
      <c r="G611">
        <v>2</v>
      </c>
      <c r="H611" s="36">
        <v>2</v>
      </c>
    </row>
    <row r="612" spans="1:8" x14ac:dyDescent="0.25">
      <c r="A612" s="43">
        <v>2016</v>
      </c>
      <c r="B612">
        <v>4</v>
      </c>
      <c r="C612">
        <v>1</v>
      </c>
      <c r="D612">
        <v>0.8</v>
      </c>
      <c r="E612">
        <v>2</v>
      </c>
      <c r="F612">
        <v>1</v>
      </c>
      <c r="G612">
        <v>1</v>
      </c>
      <c r="H612" s="36">
        <v>2</v>
      </c>
    </row>
    <row r="613" spans="1:8" x14ac:dyDescent="0.25">
      <c r="A613" s="43">
        <v>2015</v>
      </c>
      <c r="B613">
        <v>3</v>
      </c>
      <c r="C613">
        <v>1</v>
      </c>
      <c r="D613">
        <v>0.97</v>
      </c>
      <c r="E613">
        <v>1</v>
      </c>
      <c r="F613">
        <v>10</v>
      </c>
      <c r="G613">
        <v>10</v>
      </c>
      <c r="H613" s="36">
        <v>2</v>
      </c>
    </row>
    <row r="614" spans="1:8" x14ac:dyDescent="0.25">
      <c r="A614" s="43">
        <v>2015</v>
      </c>
      <c r="B614">
        <v>1</v>
      </c>
      <c r="C614">
        <v>0.67</v>
      </c>
      <c r="D614">
        <v>0.83</v>
      </c>
      <c r="E614">
        <v>1</v>
      </c>
      <c r="F614">
        <v>4</v>
      </c>
      <c r="G614">
        <v>7</v>
      </c>
      <c r="H614" s="36">
        <v>2</v>
      </c>
    </row>
    <row r="615" spans="1:8" x14ac:dyDescent="0.25">
      <c r="A615" s="43">
        <v>2013</v>
      </c>
      <c r="B615">
        <v>4</v>
      </c>
      <c r="C615">
        <v>1</v>
      </c>
      <c r="D615">
        <v>1</v>
      </c>
      <c r="E615">
        <v>2</v>
      </c>
      <c r="F615">
        <v>2</v>
      </c>
      <c r="G615">
        <v>2</v>
      </c>
      <c r="H615" s="36">
        <v>2</v>
      </c>
    </row>
    <row r="616" spans="1:8" x14ac:dyDescent="0.25">
      <c r="A616" s="43">
        <v>2014</v>
      </c>
      <c r="B616">
        <v>4</v>
      </c>
      <c r="C616">
        <v>1</v>
      </c>
      <c r="D616">
        <v>1</v>
      </c>
      <c r="E616">
        <v>1</v>
      </c>
      <c r="F616">
        <v>2</v>
      </c>
      <c r="G616">
        <v>2</v>
      </c>
      <c r="H616" s="36">
        <v>2</v>
      </c>
    </row>
    <row r="617" spans="1:8" x14ac:dyDescent="0.25">
      <c r="A617" s="43">
        <v>2016</v>
      </c>
      <c r="B617">
        <v>4</v>
      </c>
      <c r="C617">
        <v>1</v>
      </c>
      <c r="D617">
        <v>1</v>
      </c>
      <c r="E617">
        <v>1</v>
      </c>
      <c r="F617">
        <v>1</v>
      </c>
      <c r="G617">
        <v>1</v>
      </c>
      <c r="H617" s="36">
        <v>2</v>
      </c>
    </row>
    <row r="618" spans="1:8" x14ac:dyDescent="0.25">
      <c r="A618" s="43">
        <v>2013</v>
      </c>
      <c r="B618">
        <v>3</v>
      </c>
      <c r="C618">
        <v>1</v>
      </c>
      <c r="D618">
        <v>0.97</v>
      </c>
      <c r="E618">
        <v>2</v>
      </c>
      <c r="F618">
        <v>10</v>
      </c>
      <c r="G618">
        <v>17</v>
      </c>
      <c r="H618" s="36">
        <v>2</v>
      </c>
    </row>
    <row r="619" spans="1:8" x14ac:dyDescent="0.25">
      <c r="A619" s="43">
        <v>2016</v>
      </c>
      <c r="B619">
        <v>3</v>
      </c>
      <c r="C619">
        <v>1</v>
      </c>
      <c r="D619">
        <v>0.85</v>
      </c>
      <c r="E619">
        <v>2</v>
      </c>
      <c r="F619">
        <v>1</v>
      </c>
      <c r="G619">
        <v>1</v>
      </c>
      <c r="H619" s="36">
        <v>2</v>
      </c>
    </row>
    <row r="620" spans="1:8" x14ac:dyDescent="0.25">
      <c r="A620" s="43">
        <v>2016</v>
      </c>
      <c r="B620">
        <v>1</v>
      </c>
      <c r="C620">
        <v>1</v>
      </c>
      <c r="D620">
        <v>1</v>
      </c>
      <c r="E620">
        <v>2</v>
      </c>
      <c r="F620">
        <v>1</v>
      </c>
      <c r="G620">
        <v>4</v>
      </c>
      <c r="H620" s="36">
        <v>2</v>
      </c>
    </row>
    <row r="621" spans="1:8" x14ac:dyDescent="0.25">
      <c r="A621" s="43">
        <v>2016</v>
      </c>
      <c r="B621">
        <v>0</v>
      </c>
      <c r="E621">
        <v>1</v>
      </c>
      <c r="F621">
        <v>1</v>
      </c>
      <c r="G621">
        <v>1</v>
      </c>
      <c r="H621" s="36">
        <v>2</v>
      </c>
    </row>
    <row r="622" spans="1:8" x14ac:dyDescent="0.25">
      <c r="A622" s="43">
        <v>2016</v>
      </c>
      <c r="B622">
        <v>1</v>
      </c>
      <c r="C622">
        <v>0.5</v>
      </c>
      <c r="D622">
        <v>1</v>
      </c>
      <c r="E622">
        <v>1</v>
      </c>
      <c r="F622">
        <v>2</v>
      </c>
      <c r="G622">
        <v>12</v>
      </c>
      <c r="H622" s="36">
        <v>2</v>
      </c>
    </row>
    <row r="623" spans="1:8" x14ac:dyDescent="0.25">
      <c r="A623" s="43">
        <v>2016</v>
      </c>
      <c r="B623">
        <v>2</v>
      </c>
      <c r="C623">
        <v>0</v>
      </c>
      <c r="E623">
        <v>1</v>
      </c>
      <c r="F623">
        <v>1</v>
      </c>
      <c r="G623">
        <v>1</v>
      </c>
      <c r="H623" s="36">
        <v>2</v>
      </c>
    </row>
    <row r="624" spans="1:8" x14ac:dyDescent="0.25">
      <c r="A624" s="43">
        <v>2015</v>
      </c>
      <c r="B624">
        <v>4</v>
      </c>
      <c r="C624">
        <v>1</v>
      </c>
      <c r="D624">
        <v>0.97</v>
      </c>
      <c r="E624">
        <v>1</v>
      </c>
      <c r="F624">
        <v>5</v>
      </c>
      <c r="G624">
        <v>5</v>
      </c>
      <c r="H624" s="36">
        <v>2</v>
      </c>
    </row>
    <row r="625" spans="1:8" x14ac:dyDescent="0.25">
      <c r="A625" s="43">
        <v>2016</v>
      </c>
      <c r="B625">
        <v>0</v>
      </c>
      <c r="D625">
        <v>0.88</v>
      </c>
      <c r="E625">
        <v>2</v>
      </c>
      <c r="F625">
        <v>1</v>
      </c>
      <c r="G625">
        <v>1</v>
      </c>
      <c r="H625" s="36">
        <v>2</v>
      </c>
    </row>
    <row r="626" spans="1:8" x14ac:dyDescent="0.25">
      <c r="A626" s="43">
        <v>2016</v>
      </c>
      <c r="B626">
        <v>3</v>
      </c>
      <c r="C626">
        <v>1</v>
      </c>
      <c r="D626">
        <v>0.86</v>
      </c>
      <c r="E626">
        <v>1</v>
      </c>
      <c r="F626">
        <v>1</v>
      </c>
      <c r="G626">
        <v>1</v>
      </c>
      <c r="H626" s="36">
        <v>2</v>
      </c>
    </row>
    <row r="627" spans="1:8" x14ac:dyDescent="0.25">
      <c r="A627" s="43">
        <v>2016</v>
      </c>
      <c r="B627">
        <v>4</v>
      </c>
      <c r="C627">
        <v>1</v>
      </c>
      <c r="D627">
        <v>0.91</v>
      </c>
      <c r="E627">
        <v>1</v>
      </c>
      <c r="F627">
        <v>1</v>
      </c>
      <c r="G627">
        <v>1</v>
      </c>
      <c r="H627" s="36">
        <v>2</v>
      </c>
    </row>
    <row r="628" spans="1:8" x14ac:dyDescent="0.25">
      <c r="A628" s="43">
        <v>2015</v>
      </c>
      <c r="B628">
        <v>4</v>
      </c>
      <c r="C628">
        <v>1</v>
      </c>
      <c r="D628">
        <v>1</v>
      </c>
      <c r="E628">
        <v>1</v>
      </c>
      <c r="F628">
        <v>21</v>
      </c>
      <c r="G628">
        <v>21</v>
      </c>
      <c r="H628" s="36">
        <v>2</v>
      </c>
    </row>
    <row r="629" spans="1:8" x14ac:dyDescent="0.25">
      <c r="A629" s="43">
        <v>2016</v>
      </c>
      <c r="B629">
        <v>3</v>
      </c>
      <c r="C629">
        <v>1</v>
      </c>
      <c r="D629">
        <v>0.88</v>
      </c>
      <c r="E629">
        <v>0</v>
      </c>
      <c r="F629">
        <v>5</v>
      </c>
      <c r="G629">
        <v>5</v>
      </c>
      <c r="H629" s="36">
        <v>2</v>
      </c>
    </row>
    <row r="630" spans="1:8" x14ac:dyDescent="0.25">
      <c r="A630" s="43">
        <v>2014</v>
      </c>
      <c r="B630">
        <v>4</v>
      </c>
      <c r="C630">
        <v>1</v>
      </c>
      <c r="D630">
        <v>1</v>
      </c>
      <c r="E630">
        <v>2</v>
      </c>
      <c r="F630">
        <v>5</v>
      </c>
      <c r="G630">
        <v>6</v>
      </c>
      <c r="H630" s="36">
        <v>2</v>
      </c>
    </row>
    <row r="631" spans="1:8" x14ac:dyDescent="0.25">
      <c r="A631" s="43">
        <v>2016</v>
      </c>
      <c r="B631">
        <v>2</v>
      </c>
      <c r="C631">
        <v>0.4</v>
      </c>
      <c r="D631">
        <v>0</v>
      </c>
      <c r="E631">
        <v>1</v>
      </c>
      <c r="F631">
        <v>1</v>
      </c>
      <c r="G631">
        <v>1</v>
      </c>
      <c r="H631" s="36">
        <v>2</v>
      </c>
    </row>
    <row r="632" spans="1:8" x14ac:dyDescent="0.25">
      <c r="A632" s="43">
        <v>2015</v>
      </c>
      <c r="B632">
        <v>4</v>
      </c>
      <c r="C632">
        <v>1</v>
      </c>
      <c r="D632">
        <v>1</v>
      </c>
      <c r="E632">
        <v>2</v>
      </c>
      <c r="F632">
        <v>1</v>
      </c>
      <c r="G632">
        <v>1</v>
      </c>
      <c r="H632" s="36">
        <v>2</v>
      </c>
    </row>
    <row r="633" spans="1:8" x14ac:dyDescent="0.25">
      <c r="A633" s="43">
        <v>2014</v>
      </c>
      <c r="B633">
        <v>3</v>
      </c>
      <c r="C633">
        <v>1</v>
      </c>
      <c r="D633">
        <v>0.31</v>
      </c>
      <c r="E633">
        <v>2</v>
      </c>
      <c r="F633">
        <v>1</v>
      </c>
      <c r="G633">
        <v>1</v>
      </c>
      <c r="H633" s="36">
        <v>2</v>
      </c>
    </row>
    <row r="634" spans="1:8" x14ac:dyDescent="0.25">
      <c r="A634" s="43">
        <v>2021</v>
      </c>
      <c r="B634">
        <v>0</v>
      </c>
      <c r="E634">
        <v>1</v>
      </c>
      <c r="F634">
        <v>50</v>
      </c>
      <c r="G634">
        <v>72</v>
      </c>
      <c r="H634" s="36">
        <v>2</v>
      </c>
    </row>
    <row r="635" spans="1:8" x14ac:dyDescent="0.25">
      <c r="A635" s="43">
        <v>2014</v>
      </c>
      <c r="B635">
        <v>3</v>
      </c>
      <c r="C635">
        <v>0.89</v>
      </c>
      <c r="D635">
        <v>0.27</v>
      </c>
      <c r="E635">
        <v>1</v>
      </c>
      <c r="F635">
        <v>1</v>
      </c>
      <c r="G635">
        <v>3</v>
      </c>
      <c r="H635" s="36">
        <v>2</v>
      </c>
    </row>
    <row r="636" spans="1:8" x14ac:dyDescent="0.25">
      <c r="A636" s="43">
        <v>2015</v>
      </c>
      <c r="B636">
        <v>0</v>
      </c>
      <c r="D636">
        <v>0.2</v>
      </c>
      <c r="E636">
        <v>1</v>
      </c>
      <c r="F636">
        <v>2</v>
      </c>
      <c r="G636">
        <v>4</v>
      </c>
      <c r="H636" s="36">
        <v>2</v>
      </c>
    </row>
    <row r="637" spans="1:8" x14ac:dyDescent="0.25">
      <c r="A637" s="43">
        <v>2016</v>
      </c>
      <c r="B637">
        <v>4</v>
      </c>
      <c r="C637">
        <v>1</v>
      </c>
      <c r="D637">
        <v>1</v>
      </c>
      <c r="E637">
        <v>2</v>
      </c>
      <c r="F637">
        <v>1</v>
      </c>
      <c r="G637">
        <v>1</v>
      </c>
      <c r="H637" s="36">
        <v>2</v>
      </c>
    </row>
    <row r="638" spans="1:8" x14ac:dyDescent="0.25">
      <c r="A638" s="43">
        <v>2015</v>
      </c>
      <c r="B638">
        <v>4</v>
      </c>
      <c r="C638">
        <v>1</v>
      </c>
      <c r="D638">
        <v>0.99</v>
      </c>
      <c r="E638">
        <v>2</v>
      </c>
      <c r="F638">
        <v>1</v>
      </c>
      <c r="G638">
        <v>1</v>
      </c>
      <c r="H638" s="36">
        <v>2</v>
      </c>
    </row>
    <row r="639" spans="1:8" x14ac:dyDescent="0.25">
      <c r="A639" s="43">
        <v>2016</v>
      </c>
      <c r="B639">
        <v>4</v>
      </c>
      <c r="C639">
        <v>1</v>
      </c>
      <c r="D639">
        <v>1</v>
      </c>
      <c r="E639">
        <v>2</v>
      </c>
      <c r="F639">
        <v>2</v>
      </c>
      <c r="G639">
        <v>4</v>
      </c>
      <c r="H639" s="36">
        <v>2</v>
      </c>
    </row>
    <row r="640" spans="1:8" x14ac:dyDescent="0.25">
      <c r="A640" s="43">
        <v>2014</v>
      </c>
      <c r="B640">
        <v>4</v>
      </c>
      <c r="C640">
        <v>1</v>
      </c>
      <c r="D640">
        <v>0.59</v>
      </c>
      <c r="E640">
        <v>1</v>
      </c>
      <c r="F640">
        <v>5</v>
      </c>
      <c r="G640">
        <v>9</v>
      </c>
      <c r="H640" s="36">
        <v>2</v>
      </c>
    </row>
    <row r="641" spans="1:8" x14ac:dyDescent="0.25">
      <c r="A641" s="43">
        <v>2015</v>
      </c>
      <c r="B641">
        <v>3</v>
      </c>
      <c r="C641">
        <v>1</v>
      </c>
      <c r="D641">
        <v>0.45</v>
      </c>
      <c r="E641">
        <v>1</v>
      </c>
      <c r="F641">
        <v>1</v>
      </c>
      <c r="G641">
        <v>1</v>
      </c>
      <c r="H641" s="36">
        <v>2</v>
      </c>
    </row>
    <row r="642" spans="1:8" x14ac:dyDescent="0.25">
      <c r="A642" s="43">
        <v>2015</v>
      </c>
      <c r="B642">
        <v>4</v>
      </c>
      <c r="C642">
        <v>0.99</v>
      </c>
      <c r="D642">
        <v>1</v>
      </c>
      <c r="E642">
        <v>2</v>
      </c>
      <c r="F642">
        <v>6</v>
      </c>
      <c r="G642">
        <v>22</v>
      </c>
      <c r="H642" s="36">
        <v>2</v>
      </c>
    </row>
    <row r="643" spans="1:8" x14ac:dyDescent="0.25">
      <c r="A643" s="43">
        <v>2015</v>
      </c>
      <c r="B643">
        <v>4</v>
      </c>
      <c r="C643">
        <v>1</v>
      </c>
      <c r="D643">
        <v>0.94</v>
      </c>
      <c r="E643">
        <v>2</v>
      </c>
      <c r="F643">
        <v>4</v>
      </c>
      <c r="G643">
        <v>7</v>
      </c>
      <c r="H643" s="36">
        <v>2</v>
      </c>
    </row>
    <row r="644" spans="1:8" x14ac:dyDescent="0.25">
      <c r="A644" s="43">
        <v>2013</v>
      </c>
      <c r="B644">
        <v>4</v>
      </c>
      <c r="C644">
        <v>1</v>
      </c>
      <c r="D644">
        <v>1</v>
      </c>
      <c r="E644">
        <v>2</v>
      </c>
      <c r="F644">
        <v>2</v>
      </c>
      <c r="G644">
        <v>2</v>
      </c>
      <c r="H644" s="36">
        <v>2</v>
      </c>
    </row>
    <row r="645" spans="1:8" x14ac:dyDescent="0.25">
      <c r="A645" s="43">
        <v>2016</v>
      </c>
      <c r="B645">
        <v>0</v>
      </c>
      <c r="E645">
        <v>0</v>
      </c>
      <c r="F645">
        <v>357</v>
      </c>
      <c r="G645">
        <v>365</v>
      </c>
      <c r="H645" s="36">
        <v>2</v>
      </c>
    </row>
    <row r="646" spans="1:8" x14ac:dyDescent="0.25">
      <c r="A646" s="43">
        <v>2015</v>
      </c>
      <c r="B646">
        <v>3</v>
      </c>
      <c r="C646">
        <v>1</v>
      </c>
      <c r="D646">
        <v>0</v>
      </c>
      <c r="E646">
        <v>1</v>
      </c>
      <c r="F646">
        <v>1</v>
      </c>
      <c r="G646">
        <v>1</v>
      </c>
      <c r="H646" s="36">
        <v>2</v>
      </c>
    </row>
    <row r="647" spans="1:8" x14ac:dyDescent="0.25">
      <c r="A647" s="43">
        <v>2013</v>
      </c>
      <c r="B647">
        <v>1</v>
      </c>
      <c r="C647">
        <v>0.7</v>
      </c>
      <c r="D647">
        <v>0.79</v>
      </c>
      <c r="E647">
        <v>1</v>
      </c>
      <c r="F647">
        <v>2</v>
      </c>
      <c r="G647">
        <v>4</v>
      </c>
      <c r="H647" s="36">
        <v>2</v>
      </c>
    </row>
    <row r="648" spans="1:8" x14ac:dyDescent="0.25">
      <c r="A648" s="43">
        <v>2016</v>
      </c>
      <c r="B648">
        <v>1</v>
      </c>
      <c r="C648">
        <v>1</v>
      </c>
      <c r="D648">
        <v>0.96</v>
      </c>
      <c r="E648">
        <v>2</v>
      </c>
      <c r="F648">
        <v>2</v>
      </c>
      <c r="G648">
        <v>2</v>
      </c>
      <c r="H648" s="36">
        <v>2</v>
      </c>
    </row>
    <row r="649" spans="1:8" x14ac:dyDescent="0.25">
      <c r="A649" s="43">
        <v>2016</v>
      </c>
      <c r="B649">
        <v>4</v>
      </c>
      <c r="C649">
        <v>1</v>
      </c>
      <c r="D649">
        <v>1</v>
      </c>
      <c r="E649">
        <v>1</v>
      </c>
      <c r="F649">
        <v>1</v>
      </c>
      <c r="G649">
        <v>1</v>
      </c>
      <c r="H649" s="36">
        <v>2</v>
      </c>
    </row>
    <row r="650" spans="1:8" x14ac:dyDescent="0.25">
      <c r="A650" s="43">
        <v>2015</v>
      </c>
      <c r="B650">
        <v>2</v>
      </c>
      <c r="C650">
        <v>0.08</v>
      </c>
      <c r="D650">
        <v>0</v>
      </c>
      <c r="E650">
        <v>1</v>
      </c>
      <c r="F650">
        <v>2</v>
      </c>
      <c r="G650">
        <v>2</v>
      </c>
      <c r="H650" s="36">
        <v>2</v>
      </c>
    </row>
    <row r="651" spans="1:8" x14ac:dyDescent="0.25">
      <c r="A651" s="43">
        <v>2016</v>
      </c>
      <c r="B651">
        <v>1</v>
      </c>
      <c r="C651">
        <v>1</v>
      </c>
      <c r="D651">
        <v>0.17</v>
      </c>
      <c r="E651">
        <v>1</v>
      </c>
      <c r="F651">
        <v>1</v>
      </c>
      <c r="G651">
        <v>1</v>
      </c>
      <c r="H651" s="36">
        <v>2</v>
      </c>
    </row>
    <row r="652" spans="1:8" x14ac:dyDescent="0.25">
      <c r="A652" s="43">
        <v>2014</v>
      </c>
      <c r="B652">
        <v>4</v>
      </c>
      <c r="C652">
        <v>1</v>
      </c>
      <c r="D652">
        <v>1</v>
      </c>
      <c r="E652">
        <v>1</v>
      </c>
      <c r="F652">
        <v>2</v>
      </c>
      <c r="G652">
        <v>2</v>
      </c>
      <c r="H652" s="36">
        <v>2</v>
      </c>
    </row>
    <row r="653" spans="1:8" x14ac:dyDescent="0.25">
      <c r="A653" s="43">
        <v>2016</v>
      </c>
      <c r="B653">
        <v>4</v>
      </c>
      <c r="C653">
        <v>1</v>
      </c>
      <c r="D653">
        <v>0.54</v>
      </c>
      <c r="E653">
        <v>2</v>
      </c>
      <c r="F653">
        <v>2</v>
      </c>
      <c r="G653">
        <v>3</v>
      </c>
      <c r="H653" s="36">
        <v>2</v>
      </c>
    </row>
    <row r="654" spans="1:8" x14ac:dyDescent="0.25">
      <c r="A654" s="43">
        <v>2016</v>
      </c>
      <c r="B654">
        <v>3</v>
      </c>
      <c r="C654">
        <v>1</v>
      </c>
      <c r="D654">
        <v>0.86</v>
      </c>
      <c r="E654">
        <v>2</v>
      </c>
      <c r="F654">
        <v>1</v>
      </c>
      <c r="G654">
        <v>1</v>
      </c>
      <c r="H654" s="36">
        <v>2</v>
      </c>
    </row>
    <row r="655" spans="1:8" x14ac:dyDescent="0.25">
      <c r="A655" s="43">
        <v>2015</v>
      </c>
      <c r="B655">
        <v>4</v>
      </c>
      <c r="C655">
        <v>1</v>
      </c>
      <c r="D655">
        <v>0.98</v>
      </c>
      <c r="E655">
        <v>2</v>
      </c>
      <c r="F655">
        <v>1</v>
      </c>
      <c r="G655">
        <v>1</v>
      </c>
      <c r="H655" s="36">
        <v>2</v>
      </c>
    </row>
    <row r="656" spans="1:8" x14ac:dyDescent="0.25">
      <c r="A656" s="43">
        <v>2015</v>
      </c>
      <c r="B656">
        <v>1</v>
      </c>
      <c r="C656">
        <v>1</v>
      </c>
      <c r="D656">
        <v>1</v>
      </c>
      <c r="E656">
        <v>1</v>
      </c>
      <c r="F656">
        <v>1</v>
      </c>
      <c r="G656">
        <v>2</v>
      </c>
      <c r="H656" s="36">
        <v>2</v>
      </c>
    </row>
    <row r="657" spans="1:8" x14ac:dyDescent="0.25">
      <c r="A657" s="43">
        <v>2016</v>
      </c>
      <c r="B657">
        <v>0</v>
      </c>
      <c r="D657">
        <v>0.96</v>
      </c>
      <c r="E657">
        <v>1</v>
      </c>
      <c r="F657">
        <v>1</v>
      </c>
      <c r="G657">
        <v>1</v>
      </c>
      <c r="H657" s="36">
        <v>2</v>
      </c>
    </row>
    <row r="658" spans="1:8" x14ac:dyDescent="0.25">
      <c r="A658" s="43">
        <v>2016</v>
      </c>
      <c r="B658">
        <v>4</v>
      </c>
      <c r="C658">
        <v>1</v>
      </c>
      <c r="D658">
        <v>0.72</v>
      </c>
      <c r="E658">
        <v>2</v>
      </c>
      <c r="F658">
        <v>1</v>
      </c>
      <c r="G658">
        <v>1</v>
      </c>
      <c r="H658" s="36">
        <v>2</v>
      </c>
    </row>
    <row r="659" spans="1:8" x14ac:dyDescent="0.25">
      <c r="A659" s="43">
        <v>2015</v>
      </c>
      <c r="B659">
        <v>4</v>
      </c>
      <c r="C659">
        <v>0.98</v>
      </c>
      <c r="D659">
        <v>1</v>
      </c>
      <c r="E659">
        <v>1</v>
      </c>
      <c r="F659">
        <v>9</v>
      </c>
      <c r="G659">
        <v>9</v>
      </c>
      <c r="H659" s="36">
        <v>2</v>
      </c>
    </row>
    <row r="660" spans="1:8" x14ac:dyDescent="0.25">
      <c r="A660" s="43">
        <v>2015</v>
      </c>
      <c r="B660">
        <v>0</v>
      </c>
      <c r="D660">
        <v>0.82</v>
      </c>
      <c r="E660">
        <v>1</v>
      </c>
      <c r="F660">
        <v>1</v>
      </c>
      <c r="G660">
        <v>2</v>
      </c>
      <c r="H660" s="36">
        <v>2</v>
      </c>
    </row>
    <row r="661" spans="1:8" x14ac:dyDescent="0.25">
      <c r="A661" s="43">
        <v>2013</v>
      </c>
      <c r="B661">
        <v>4</v>
      </c>
      <c r="C661">
        <v>1</v>
      </c>
      <c r="D661">
        <v>1</v>
      </c>
      <c r="E661">
        <v>0</v>
      </c>
      <c r="F661">
        <v>12</v>
      </c>
      <c r="G661">
        <v>14</v>
      </c>
      <c r="H661" s="36">
        <v>2</v>
      </c>
    </row>
    <row r="662" spans="1:8" x14ac:dyDescent="0.25">
      <c r="A662" s="43">
        <v>2016</v>
      </c>
      <c r="B662">
        <v>4</v>
      </c>
      <c r="C662">
        <v>1</v>
      </c>
      <c r="D662">
        <v>1</v>
      </c>
      <c r="E662">
        <v>1</v>
      </c>
      <c r="F662">
        <v>1</v>
      </c>
      <c r="G662">
        <v>1</v>
      </c>
      <c r="H662" s="36">
        <v>2</v>
      </c>
    </row>
    <row r="663" spans="1:8" x14ac:dyDescent="0.25">
      <c r="A663" s="43">
        <v>2016</v>
      </c>
      <c r="B663">
        <v>4</v>
      </c>
      <c r="C663">
        <v>1</v>
      </c>
      <c r="D663">
        <v>1</v>
      </c>
      <c r="E663">
        <v>2</v>
      </c>
      <c r="F663">
        <v>11</v>
      </c>
      <c r="G663">
        <v>12</v>
      </c>
      <c r="H663" s="36">
        <v>2</v>
      </c>
    </row>
    <row r="664" spans="1:8" x14ac:dyDescent="0.25">
      <c r="A664" s="43">
        <v>2014</v>
      </c>
      <c r="B664">
        <v>3</v>
      </c>
      <c r="C664">
        <v>1</v>
      </c>
      <c r="D664">
        <v>0.18</v>
      </c>
      <c r="E664">
        <v>1</v>
      </c>
      <c r="F664">
        <v>1</v>
      </c>
      <c r="G664">
        <v>1</v>
      </c>
      <c r="H664" s="36">
        <v>2</v>
      </c>
    </row>
    <row r="665" spans="1:8" x14ac:dyDescent="0.25">
      <c r="A665" s="43">
        <v>2016</v>
      </c>
      <c r="B665">
        <v>0</v>
      </c>
      <c r="E665">
        <v>1</v>
      </c>
      <c r="F665">
        <v>1</v>
      </c>
      <c r="G665">
        <v>1</v>
      </c>
      <c r="H665" s="36">
        <v>2</v>
      </c>
    </row>
    <row r="666" spans="1:8" x14ac:dyDescent="0.25">
      <c r="A666" s="43">
        <v>2016</v>
      </c>
      <c r="B666">
        <v>0</v>
      </c>
      <c r="D666">
        <v>1</v>
      </c>
      <c r="E666">
        <v>1</v>
      </c>
      <c r="F666">
        <v>1</v>
      </c>
      <c r="G666">
        <v>1</v>
      </c>
      <c r="H666" s="36">
        <v>2</v>
      </c>
    </row>
    <row r="667" spans="1:8" x14ac:dyDescent="0.25">
      <c r="A667" s="43">
        <v>2015</v>
      </c>
      <c r="B667">
        <v>4</v>
      </c>
      <c r="C667">
        <v>0.92</v>
      </c>
      <c r="D667">
        <v>1</v>
      </c>
      <c r="E667">
        <v>2</v>
      </c>
      <c r="F667">
        <v>18</v>
      </c>
      <c r="G667">
        <v>18</v>
      </c>
      <c r="H667" s="36">
        <v>1</v>
      </c>
    </row>
    <row r="668" spans="1:8" x14ac:dyDescent="0.25">
      <c r="A668" s="43">
        <v>2015</v>
      </c>
      <c r="B668">
        <v>4</v>
      </c>
      <c r="C668">
        <v>1</v>
      </c>
      <c r="D668">
        <v>1</v>
      </c>
      <c r="E668">
        <v>2</v>
      </c>
      <c r="F668">
        <v>1</v>
      </c>
      <c r="G668">
        <v>1</v>
      </c>
      <c r="H668" s="36">
        <v>2</v>
      </c>
    </row>
    <row r="669" spans="1:8" x14ac:dyDescent="0.25">
      <c r="A669" s="43">
        <v>2016</v>
      </c>
      <c r="B669">
        <v>4</v>
      </c>
      <c r="C669">
        <v>1</v>
      </c>
      <c r="D669">
        <v>1</v>
      </c>
      <c r="E669">
        <v>1</v>
      </c>
      <c r="F669">
        <v>5</v>
      </c>
      <c r="G669">
        <v>6</v>
      </c>
      <c r="H669" s="36">
        <v>2</v>
      </c>
    </row>
    <row r="670" spans="1:8" x14ac:dyDescent="0.25">
      <c r="A670" s="43">
        <v>2016</v>
      </c>
      <c r="B670">
        <v>4</v>
      </c>
      <c r="C670">
        <v>1</v>
      </c>
      <c r="D670">
        <v>1</v>
      </c>
      <c r="E670">
        <v>1</v>
      </c>
      <c r="F670">
        <v>2</v>
      </c>
      <c r="G670">
        <v>3</v>
      </c>
      <c r="H670" s="36">
        <v>2</v>
      </c>
    </row>
    <row r="671" spans="1:8" x14ac:dyDescent="0.25">
      <c r="A671" s="43">
        <v>2016</v>
      </c>
      <c r="B671">
        <v>4</v>
      </c>
      <c r="C671">
        <v>1</v>
      </c>
      <c r="D671">
        <v>0.7</v>
      </c>
      <c r="E671">
        <v>1</v>
      </c>
      <c r="F671">
        <v>1</v>
      </c>
      <c r="G671">
        <v>3</v>
      </c>
      <c r="H671" s="36">
        <v>2</v>
      </c>
    </row>
    <row r="672" spans="1:8" x14ac:dyDescent="0.25">
      <c r="A672" s="43">
        <v>2013</v>
      </c>
      <c r="B672">
        <v>0</v>
      </c>
      <c r="E672">
        <v>1</v>
      </c>
      <c r="F672">
        <v>1</v>
      </c>
      <c r="G672">
        <v>1</v>
      </c>
      <c r="H672" s="36">
        <v>2</v>
      </c>
    </row>
    <row r="673" spans="1:8" x14ac:dyDescent="0.25">
      <c r="A673" s="43">
        <v>2016</v>
      </c>
      <c r="B673">
        <v>3</v>
      </c>
      <c r="C673">
        <v>1</v>
      </c>
      <c r="D673">
        <v>0.56000000000000005</v>
      </c>
      <c r="E673">
        <v>2</v>
      </c>
      <c r="F673">
        <v>1</v>
      </c>
      <c r="G673">
        <v>1</v>
      </c>
      <c r="H673" s="36">
        <v>2</v>
      </c>
    </row>
    <row r="674" spans="1:8" x14ac:dyDescent="0.25">
      <c r="A674" s="43">
        <v>2013</v>
      </c>
      <c r="B674">
        <v>1</v>
      </c>
      <c r="C674">
        <v>1</v>
      </c>
      <c r="D674">
        <v>0.46</v>
      </c>
      <c r="E674">
        <v>1</v>
      </c>
      <c r="F674">
        <v>3</v>
      </c>
      <c r="G674">
        <v>5</v>
      </c>
      <c r="H674" s="36">
        <v>2</v>
      </c>
    </row>
    <row r="675" spans="1:8" x14ac:dyDescent="0.25">
      <c r="A675" s="43">
        <v>2016</v>
      </c>
      <c r="B675">
        <v>4</v>
      </c>
      <c r="C675">
        <v>1</v>
      </c>
      <c r="D675">
        <v>0.99</v>
      </c>
      <c r="E675">
        <v>2</v>
      </c>
      <c r="F675">
        <v>1</v>
      </c>
      <c r="G675">
        <v>1</v>
      </c>
      <c r="H675" s="36">
        <v>2</v>
      </c>
    </row>
    <row r="676" spans="1:8" x14ac:dyDescent="0.25">
      <c r="A676" s="43">
        <v>2015</v>
      </c>
      <c r="B676">
        <v>3</v>
      </c>
      <c r="C676">
        <v>1</v>
      </c>
      <c r="D676">
        <v>0.99</v>
      </c>
      <c r="E676">
        <v>1</v>
      </c>
      <c r="F676">
        <v>1</v>
      </c>
      <c r="G676">
        <v>2</v>
      </c>
      <c r="H676" s="36">
        <v>2</v>
      </c>
    </row>
    <row r="677" spans="1:8" x14ac:dyDescent="0.25">
      <c r="A677" s="43">
        <v>2016</v>
      </c>
      <c r="B677">
        <v>4</v>
      </c>
      <c r="C677">
        <v>1</v>
      </c>
      <c r="D677">
        <v>1</v>
      </c>
      <c r="E677">
        <v>2</v>
      </c>
      <c r="F677">
        <v>2</v>
      </c>
      <c r="G677">
        <v>3</v>
      </c>
      <c r="H677" s="36">
        <v>2</v>
      </c>
    </row>
    <row r="678" spans="1:8" x14ac:dyDescent="0.25">
      <c r="A678" s="43">
        <v>2015</v>
      </c>
      <c r="B678">
        <v>3</v>
      </c>
      <c r="C678">
        <v>1</v>
      </c>
      <c r="D678">
        <v>0.97</v>
      </c>
      <c r="E678">
        <v>1</v>
      </c>
      <c r="F678">
        <v>11</v>
      </c>
      <c r="G678">
        <v>11</v>
      </c>
      <c r="H678" s="36">
        <v>2</v>
      </c>
    </row>
    <row r="679" spans="1:8" x14ac:dyDescent="0.25">
      <c r="A679" s="43">
        <v>2016</v>
      </c>
      <c r="B679">
        <v>4</v>
      </c>
      <c r="C679">
        <v>1</v>
      </c>
      <c r="D679">
        <v>0</v>
      </c>
      <c r="E679">
        <v>1</v>
      </c>
      <c r="F679">
        <v>1</v>
      </c>
      <c r="G679">
        <v>2</v>
      </c>
      <c r="H679" s="36">
        <v>1</v>
      </c>
    </row>
    <row r="680" spans="1:8" x14ac:dyDescent="0.25">
      <c r="A680" s="43">
        <v>2016</v>
      </c>
      <c r="B680">
        <v>3</v>
      </c>
      <c r="C680">
        <v>1</v>
      </c>
      <c r="D680">
        <v>0.8</v>
      </c>
      <c r="E680">
        <v>1</v>
      </c>
      <c r="F680">
        <v>1</v>
      </c>
      <c r="G680">
        <v>3</v>
      </c>
      <c r="H680" s="36">
        <v>2</v>
      </c>
    </row>
    <row r="681" spans="1:8" x14ac:dyDescent="0.25">
      <c r="A681" s="43">
        <v>2016</v>
      </c>
      <c r="B681">
        <v>4</v>
      </c>
      <c r="C681">
        <v>1</v>
      </c>
      <c r="D681">
        <v>1</v>
      </c>
      <c r="E681">
        <v>1</v>
      </c>
      <c r="F681">
        <v>1</v>
      </c>
      <c r="G681">
        <v>1</v>
      </c>
      <c r="H681" s="36">
        <v>2</v>
      </c>
    </row>
    <row r="682" spans="1:8" x14ac:dyDescent="0.25">
      <c r="A682" s="43">
        <v>2014</v>
      </c>
      <c r="B682">
        <v>4</v>
      </c>
      <c r="C682">
        <v>1</v>
      </c>
      <c r="D682">
        <v>1</v>
      </c>
      <c r="E682">
        <v>1</v>
      </c>
      <c r="F682">
        <v>1</v>
      </c>
      <c r="G682">
        <v>1</v>
      </c>
      <c r="H682" s="36">
        <v>2</v>
      </c>
    </row>
    <row r="683" spans="1:8" x14ac:dyDescent="0.25">
      <c r="A683" s="43">
        <v>2012</v>
      </c>
      <c r="B683">
        <v>4</v>
      </c>
      <c r="C683">
        <v>1</v>
      </c>
      <c r="D683">
        <v>1</v>
      </c>
      <c r="E683">
        <v>1</v>
      </c>
      <c r="F683">
        <v>3</v>
      </c>
      <c r="G683">
        <v>3</v>
      </c>
      <c r="H683" s="36">
        <v>2</v>
      </c>
    </row>
    <row r="684" spans="1:8" x14ac:dyDescent="0.25">
      <c r="A684" s="43">
        <v>2016</v>
      </c>
      <c r="B684">
        <v>1</v>
      </c>
      <c r="C684">
        <v>1</v>
      </c>
      <c r="D684">
        <v>0.68</v>
      </c>
      <c r="E684">
        <v>2</v>
      </c>
      <c r="F684">
        <v>2</v>
      </c>
      <c r="G684">
        <v>3</v>
      </c>
      <c r="H684" s="36">
        <v>2</v>
      </c>
    </row>
    <row r="685" spans="1:8" x14ac:dyDescent="0.25">
      <c r="A685" s="43">
        <v>2013</v>
      </c>
      <c r="B685">
        <v>4</v>
      </c>
      <c r="C685">
        <v>1</v>
      </c>
      <c r="D685">
        <v>0.82</v>
      </c>
      <c r="E685">
        <v>0</v>
      </c>
      <c r="F685">
        <v>4</v>
      </c>
      <c r="G685">
        <v>4</v>
      </c>
      <c r="H685" s="36">
        <v>2</v>
      </c>
    </row>
    <row r="686" spans="1:8" x14ac:dyDescent="0.25">
      <c r="A686" s="43">
        <v>2013</v>
      </c>
      <c r="B686">
        <v>3</v>
      </c>
      <c r="C686">
        <v>0.93</v>
      </c>
      <c r="D686">
        <v>0.88</v>
      </c>
      <c r="E686">
        <v>1</v>
      </c>
      <c r="F686">
        <v>1</v>
      </c>
      <c r="G686">
        <v>1</v>
      </c>
      <c r="H686" s="36">
        <v>2</v>
      </c>
    </row>
    <row r="687" spans="1:8" x14ac:dyDescent="0.25">
      <c r="A687" s="43">
        <v>2011</v>
      </c>
      <c r="B687">
        <v>4</v>
      </c>
      <c r="C687">
        <v>1</v>
      </c>
      <c r="D687">
        <v>1</v>
      </c>
      <c r="E687">
        <v>2</v>
      </c>
      <c r="F687">
        <v>24</v>
      </c>
      <c r="G687">
        <v>25</v>
      </c>
      <c r="H687" s="36">
        <v>2</v>
      </c>
    </row>
    <row r="688" spans="1:8" x14ac:dyDescent="0.25">
      <c r="A688" s="43">
        <v>2016</v>
      </c>
      <c r="B688">
        <v>4</v>
      </c>
      <c r="C688">
        <v>1</v>
      </c>
      <c r="D688">
        <v>1</v>
      </c>
      <c r="E688">
        <v>2</v>
      </c>
      <c r="F688">
        <v>7</v>
      </c>
      <c r="G688">
        <v>7</v>
      </c>
      <c r="H688" s="36">
        <v>2</v>
      </c>
    </row>
    <row r="689" spans="1:8" x14ac:dyDescent="0.25">
      <c r="A689" s="43">
        <v>2016</v>
      </c>
      <c r="B689">
        <v>4</v>
      </c>
      <c r="C689">
        <v>1</v>
      </c>
      <c r="D689">
        <v>0.99</v>
      </c>
      <c r="E689">
        <v>2</v>
      </c>
      <c r="F689">
        <v>4</v>
      </c>
      <c r="G689">
        <v>4</v>
      </c>
      <c r="H689" s="36">
        <v>2</v>
      </c>
    </row>
    <row r="690" spans="1:8" x14ac:dyDescent="0.25">
      <c r="A690" s="43">
        <v>2016</v>
      </c>
      <c r="B690">
        <v>4</v>
      </c>
      <c r="C690">
        <v>1</v>
      </c>
      <c r="D690">
        <v>0.97</v>
      </c>
      <c r="E690">
        <v>1</v>
      </c>
      <c r="F690">
        <v>1</v>
      </c>
      <c r="G690">
        <v>2</v>
      </c>
      <c r="H690" s="36">
        <v>2</v>
      </c>
    </row>
    <row r="691" spans="1:8" x14ac:dyDescent="0.25">
      <c r="A691" s="43">
        <v>2015</v>
      </c>
      <c r="B691">
        <v>4</v>
      </c>
      <c r="C691">
        <v>1</v>
      </c>
      <c r="D691">
        <v>1</v>
      </c>
      <c r="E691">
        <v>2</v>
      </c>
      <c r="F691">
        <v>6</v>
      </c>
      <c r="G691">
        <v>6</v>
      </c>
      <c r="H691" s="36">
        <v>2</v>
      </c>
    </row>
    <row r="692" spans="1:8" x14ac:dyDescent="0.25">
      <c r="A692" s="43">
        <v>2016</v>
      </c>
      <c r="B692">
        <v>4</v>
      </c>
      <c r="C692">
        <v>1</v>
      </c>
      <c r="D692">
        <v>0.99</v>
      </c>
      <c r="E692">
        <v>1</v>
      </c>
      <c r="F692">
        <v>2</v>
      </c>
      <c r="G692">
        <v>2</v>
      </c>
      <c r="H692" s="36">
        <v>2</v>
      </c>
    </row>
    <row r="693" spans="1:8" x14ac:dyDescent="0.25">
      <c r="A693" s="43">
        <v>2016</v>
      </c>
      <c r="B693">
        <v>4</v>
      </c>
      <c r="C693">
        <v>1</v>
      </c>
      <c r="D693">
        <v>0.97</v>
      </c>
      <c r="E693">
        <v>2</v>
      </c>
      <c r="F693">
        <v>1</v>
      </c>
      <c r="G693">
        <v>1</v>
      </c>
      <c r="H693" s="36">
        <v>2</v>
      </c>
    </row>
    <row r="694" spans="1:8" x14ac:dyDescent="0.25">
      <c r="A694" s="43">
        <v>2016</v>
      </c>
      <c r="B694">
        <v>4</v>
      </c>
      <c r="C694">
        <v>1</v>
      </c>
      <c r="D694">
        <v>1</v>
      </c>
      <c r="E694">
        <v>2</v>
      </c>
      <c r="F694">
        <v>1</v>
      </c>
      <c r="G694">
        <v>1</v>
      </c>
      <c r="H694" s="36">
        <v>2</v>
      </c>
    </row>
    <row r="695" spans="1:8" x14ac:dyDescent="0.25">
      <c r="A695" s="43">
        <v>2016</v>
      </c>
      <c r="B695">
        <v>4</v>
      </c>
      <c r="C695">
        <v>1</v>
      </c>
      <c r="D695">
        <v>0.96</v>
      </c>
      <c r="E695">
        <v>2</v>
      </c>
      <c r="F695">
        <v>2</v>
      </c>
      <c r="G695">
        <v>2</v>
      </c>
      <c r="H695" s="36">
        <v>2</v>
      </c>
    </row>
    <row r="696" spans="1:8" x14ac:dyDescent="0.25">
      <c r="A696" s="43">
        <v>2016</v>
      </c>
      <c r="B696">
        <v>4</v>
      </c>
      <c r="C696">
        <v>1</v>
      </c>
      <c r="D696">
        <v>1</v>
      </c>
      <c r="E696">
        <v>2</v>
      </c>
      <c r="F696">
        <v>1</v>
      </c>
      <c r="G696">
        <v>1</v>
      </c>
      <c r="H696" s="36">
        <v>2</v>
      </c>
    </row>
    <row r="697" spans="1:8" x14ac:dyDescent="0.25">
      <c r="A697" s="43">
        <v>2016</v>
      </c>
      <c r="B697">
        <v>4</v>
      </c>
      <c r="C697">
        <v>0.83</v>
      </c>
      <c r="D697">
        <v>1</v>
      </c>
      <c r="E697">
        <v>1</v>
      </c>
      <c r="F697">
        <v>9</v>
      </c>
      <c r="G697">
        <v>20</v>
      </c>
      <c r="H697" s="36">
        <v>2</v>
      </c>
    </row>
    <row r="698" spans="1:8" x14ac:dyDescent="0.25">
      <c r="A698" s="43">
        <v>2014</v>
      </c>
      <c r="B698">
        <v>4</v>
      </c>
      <c r="C698">
        <v>1</v>
      </c>
      <c r="D698">
        <v>0.99</v>
      </c>
      <c r="E698">
        <v>0</v>
      </c>
      <c r="F698">
        <v>3</v>
      </c>
      <c r="G698">
        <v>3</v>
      </c>
      <c r="H698" s="36">
        <v>2</v>
      </c>
    </row>
    <row r="699" spans="1:8" x14ac:dyDescent="0.25">
      <c r="A699" s="43">
        <v>2016</v>
      </c>
      <c r="B699">
        <v>1</v>
      </c>
      <c r="C699">
        <v>0.5</v>
      </c>
      <c r="D699">
        <v>0.98</v>
      </c>
      <c r="E699">
        <v>1</v>
      </c>
      <c r="F699">
        <v>2</v>
      </c>
      <c r="G699">
        <v>2</v>
      </c>
      <c r="H699" s="36">
        <v>2</v>
      </c>
    </row>
    <row r="700" spans="1:8" x14ac:dyDescent="0.25">
      <c r="A700" s="43">
        <v>2015</v>
      </c>
      <c r="B700">
        <v>0</v>
      </c>
      <c r="E700">
        <v>1</v>
      </c>
      <c r="F700">
        <v>3</v>
      </c>
      <c r="G700">
        <v>5</v>
      </c>
      <c r="H700" s="36">
        <v>2</v>
      </c>
    </row>
    <row r="701" spans="1:8" x14ac:dyDescent="0.25">
      <c r="A701" s="43">
        <v>2013</v>
      </c>
      <c r="B701">
        <v>4</v>
      </c>
      <c r="C701">
        <v>1</v>
      </c>
      <c r="D701">
        <v>0.97</v>
      </c>
      <c r="E701">
        <v>2</v>
      </c>
      <c r="F701">
        <v>4</v>
      </c>
      <c r="G701">
        <v>4</v>
      </c>
      <c r="H701" s="36">
        <v>2</v>
      </c>
    </row>
    <row r="702" spans="1:8" x14ac:dyDescent="0.25">
      <c r="A702" s="43">
        <v>2016</v>
      </c>
      <c r="B702">
        <v>4</v>
      </c>
      <c r="C702">
        <v>1</v>
      </c>
      <c r="D702">
        <v>1</v>
      </c>
      <c r="E702">
        <v>2</v>
      </c>
      <c r="F702">
        <v>10</v>
      </c>
      <c r="G702">
        <v>16</v>
      </c>
      <c r="H702" s="36">
        <v>2</v>
      </c>
    </row>
    <row r="703" spans="1:8" x14ac:dyDescent="0.25">
      <c r="A703" s="43">
        <v>2016</v>
      </c>
      <c r="B703">
        <v>3</v>
      </c>
      <c r="C703">
        <v>1</v>
      </c>
      <c r="D703">
        <v>0.96</v>
      </c>
      <c r="E703">
        <v>2</v>
      </c>
      <c r="F703">
        <v>1</v>
      </c>
      <c r="G703">
        <v>2</v>
      </c>
      <c r="H703" s="36">
        <v>2</v>
      </c>
    </row>
    <row r="704" spans="1:8" x14ac:dyDescent="0.25">
      <c r="A704" s="43">
        <v>2016</v>
      </c>
      <c r="B704">
        <v>4</v>
      </c>
      <c r="C704">
        <v>1</v>
      </c>
      <c r="D704">
        <v>1</v>
      </c>
      <c r="E704">
        <v>1</v>
      </c>
      <c r="F704">
        <v>2</v>
      </c>
      <c r="G704">
        <v>3</v>
      </c>
      <c r="H704" s="36">
        <v>2</v>
      </c>
    </row>
    <row r="705" spans="1:8" x14ac:dyDescent="0.25">
      <c r="A705" s="43">
        <v>2016</v>
      </c>
      <c r="B705">
        <v>4</v>
      </c>
      <c r="C705">
        <v>1</v>
      </c>
      <c r="D705">
        <v>0.8</v>
      </c>
      <c r="E705">
        <v>2</v>
      </c>
      <c r="F705">
        <v>1</v>
      </c>
      <c r="G705">
        <v>1</v>
      </c>
      <c r="H705" s="36">
        <v>2</v>
      </c>
    </row>
    <row r="706" spans="1:8" x14ac:dyDescent="0.25">
      <c r="A706" s="43">
        <v>2014</v>
      </c>
      <c r="B706">
        <v>0</v>
      </c>
      <c r="E706">
        <v>1</v>
      </c>
      <c r="F706">
        <v>1</v>
      </c>
      <c r="G706">
        <v>2</v>
      </c>
      <c r="H706" s="36">
        <v>2</v>
      </c>
    </row>
    <row r="707" spans="1:8" x14ac:dyDescent="0.25">
      <c r="A707" s="43">
        <v>2013</v>
      </c>
      <c r="B707">
        <v>4</v>
      </c>
      <c r="C707">
        <v>1</v>
      </c>
      <c r="D707">
        <v>0.83</v>
      </c>
      <c r="E707">
        <v>1</v>
      </c>
      <c r="F707">
        <v>1</v>
      </c>
      <c r="G707">
        <v>1</v>
      </c>
      <c r="H707" s="36">
        <v>2</v>
      </c>
    </row>
    <row r="708" spans="1:8" x14ac:dyDescent="0.25">
      <c r="A708" s="43">
        <v>2016</v>
      </c>
      <c r="B708">
        <v>4</v>
      </c>
      <c r="C708">
        <v>1</v>
      </c>
      <c r="D708">
        <v>0.96</v>
      </c>
      <c r="E708">
        <v>2</v>
      </c>
      <c r="F708">
        <v>7</v>
      </c>
      <c r="G708">
        <v>17</v>
      </c>
      <c r="H708" s="36">
        <v>2</v>
      </c>
    </row>
    <row r="709" spans="1:8" x14ac:dyDescent="0.25">
      <c r="A709" s="43">
        <v>2016</v>
      </c>
      <c r="B709">
        <v>3</v>
      </c>
      <c r="C709">
        <v>1</v>
      </c>
      <c r="D709">
        <v>0.95</v>
      </c>
      <c r="E709">
        <v>1</v>
      </c>
      <c r="F709">
        <v>3</v>
      </c>
      <c r="G709">
        <v>3</v>
      </c>
      <c r="H709" s="36">
        <v>2</v>
      </c>
    </row>
    <row r="710" spans="1:8" x14ac:dyDescent="0.25">
      <c r="A710" s="43">
        <v>2014</v>
      </c>
      <c r="B710">
        <v>4</v>
      </c>
      <c r="C710">
        <v>1</v>
      </c>
      <c r="D710">
        <v>1</v>
      </c>
      <c r="E710">
        <v>2</v>
      </c>
      <c r="F710">
        <v>7</v>
      </c>
      <c r="G710">
        <v>8</v>
      </c>
      <c r="H710" s="36">
        <v>2</v>
      </c>
    </row>
    <row r="711" spans="1:8" x14ac:dyDescent="0.25">
      <c r="A711" s="43">
        <v>2011</v>
      </c>
      <c r="B711">
        <v>4</v>
      </c>
      <c r="C711">
        <v>1</v>
      </c>
      <c r="D711">
        <v>1</v>
      </c>
      <c r="E711">
        <v>2</v>
      </c>
      <c r="F711">
        <v>2</v>
      </c>
      <c r="G711">
        <v>2</v>
      </c>
      <c r="H711" s="36">
        <v>2</v>
      </c>
    </row>
    <row r="712" spans="1:8" x14ac:dyDescent="0.25">
      <c r="A712" s="43">
        <v>2016</v>
      </c>
      <c r="B712">
        <v>4</v>
      </c>
      <c r="C712">
        <v>1</v>
      </c>
      <c r="D712">
        <v>1</v>
      </c>
      <c r="E712">
        <v>2</v>
      </c>
      <c r="F712">
        <v>2</v>
      </c>
      <c r="G712">
        <v>2</v>
      </c>
      <c r="H712" s="36">
        <v>2</v>
      </c>
    </row>
    <row r="713" spans="1:8" x14ac:dyDescent="0.25">
      <c r="A713" s="43">
        <v>2015</v>
      </c>
      <c r="B713">
        <v>4</v>
      </c>
      <c r="C713">
        <v>1</v>
      </c>
      <c r="D713">
        <v>1</v>
      </c>
      <c r="E713">
        <v>2</v>
      </c>
      <c r="F713">
        <v>3</v>
      </c>
      <c r="G713">
        <v>3</v>
      </c>
      <c r="H713" s="36">
        <v>2</v>
      </c>
    </row>
    <row r="714" spans="1:8" x14ac:dyDescent="0.25">
      <c r="A714" s="43">
        <v>2016</v>
      </c>
      <c r="B714">
        <v>3</v>
      </c>
      <c r="C714">
        <v>0.78</v>
      </c>
      <c r="D714">
        <v>0.04</v>
      </c>
      <c r="E714">
        <v>1</v>
      </c>
      <c r="F714">
        <v>7</v>
      </c>
      <c r="G714">
        <v>10</v>
      </c>
      <c r="H714" s="36">
        <v>2</v>
      </c>
    </row>
    <row r="715" spans="1:8" x14ac:dyDescent="0.25">
      <c r="A715" s="43">
        <v>2013</v>
      </c>
      <c r="B715">
        <v>3</v>
      </c>
      <c r="C715">
        <v>1</v>
      </c>
      <c r="D715">
        <v>0.65</v>
      </c>
      <c r="E715">
        <v>1</v>
      </c>
      <c r="F715">
        <v>7</v>
      </c>
      <c r="G715">
        <v>8</v>
      </c>
      <c r="H715" s="36">
        <v>2</v>
      </c>
    </row>
    <row r="716" spans="1:8" x14ac:dyDescent="0.25">
      <c r="A716" s="43">
        <v>2015</v>
      </c>
      <c r="B716">
        <v>3</v>
      </c>
      <c r="C716">
        <v>1</v>
      </c>
      <c r="D716">
        <v>0.75</v>
      </c>
      <c r="E716">
        <v>1</v>
      </c>
      <c r="F716">
        <v>1</v>
      </c>
      <c r="G716">
        <v>1</v>
      </c>
      <c r="H716" s="36">
        <v>2</v>
      </c>
    </row>
    <row r="717" spans="1:8" x14ac:dyDescent="0.25">
      <c r="A717" s="43">
        <v>2013</v>
      </c>
      <c r="B717">
        <v>4</v>
      </c>
      <c r="C717">
        <v>1</v>
      </c>
      <c r="D717">
        <v>0.96</v>
      </c>
      <c r="E717">
        <v>2</v>
      </c>
      <c r="F717">
        <v>4</v>
      </c>
      <c r="G717">
        <v>8</v>
      </c>
      <c r="H717" s="36">
        <v>2</v>
      </c>
    </row>
    <row r="718" spans="1:8" x14ac:dyDescent="0.25">
      <c r="A718" s="43">
        <v>2016</v>
      </c>
      <c r="B718">
        <v>4</v>
      </c>
      <c r="C718">
        <v>1</v>
      </c>
      <c r="D718">
        <v>0.79</v>
      </c>
      <c r="E718">
        <v>2</v>
      </c>
      <c r="F718">
        <v>1</v>
      </c>
      <c r="G718">
        <v>2</v>
      </c>
      <c r="H718" s="36">
        <v>2</v>
      </c>
    </row>
    <row r="719" spans="1:8" x14ac:dyDescent="0.25">
      <c r="A719" s="43">
        <v>2016</v>
      </c>
      <c r="B719">
        <v>3</v>
      </c>
      <c r="C719">
        <v>1</v>
      </c>
      <c r="D719">
        <v>0.18</v>
      </c>
      <c r="E719">
        <v>1</v>
      </c>
      <c r="F719">
        <v>4</v>
      </c>
      <c r="G719">
        <v>20</v>
      </c>
      <c r="H719" s="36">
        <v>2</v>
      </c>
    </row>
    <row r="720" spans="1:8" x14ac:dyDescent="0.25">
      <c r="A720" s="43">
        <v>2016</v>
      </c>
      <c r="B720">
        <v>3</v>
      </c>
      <c r="C720">
        <v>1</v>
      </c>
      <c r="D720">
        <v>0.94</v>
      </c>
      <c r="E720">
        <v>2</v>
      </c>
      <c r="F720">
        <v>2</v>
      </c>
      <c r="G720">
        <v>2</v>
      </c>
      <c r="H720" s="36">
        <v>2</v>
      </c>
    </row>
    <row r="721" spans="1:8" x14ac:dyDescent="0.25">
      <c r="A721" s="43">
        <v>2014</v>
      </c>
      <c r="B721">
        <v>4</v>
      </c>
      <c r="C721">
        <v>1</v>
      </c>
      <c r="D721">
        <v>1</v>
      </c>
      <c r="E721">
        <v>2</v>
      </c>
      <c r="F721">
        <v>1</v>
      </c>
      <c r="G721">
        <v>1</v>
      </c>
      <c r="H721" s="36">
        <v>2</v>
      </c>
    </row>
    <row r="722" spans="1:8" x14ac:dyDescent="0.25">
      <c r="A722" s="43">
        <v>2016</v>
      </c>
      <c r="B722">
        <v>4</v>
      </c>
      <c r="C722">
        <v>1</v>
      </c>
      <c r="D722">
        <v>1</v>
      </c>
      <c r="E722">
        <v>2</v>
      </c>
      <c r="F722">
        <v>1</v>
      </c>
      <c r="G722">
        <v>1</v>
      </c>
      <c r="H722" s="36">
        <v>2</v>
      </c>
    </row>
    <row r="723" spans="1:8" x14ac:dyDescent="0.25">
      <c r="A723" s="43">
        <v>2016</v>
      </c>
      <c r="B723">
        <v>4</v>
      </c>
      <c r="C723">
        <v>1</v>
      </c>
      <c r="D723">
        <v>0.57999999999999996</v>
      </c>
      <c r="E723">
        <v>1</v>
      </c>
      <c r="F723">
        <v>4</v>
      </c>
      <c r="G723">
        <v>5</v>
      </c>
      <c r="H723" s="36">
        <v>2</v>
      </c>
    </row>
    <row r="724" spans="1:8" x14ac:dyDescent="0.25">
      <c r="A724" s="43">
        <v>2016</v>
      </c>
      <c r="B724">
        <v>4</v>
      </c>
      <c r="C724">
        <v>0.9</v>
      </c>
      <c r="D724">
        <v>1</v>
      </c>
      <c r="E724">
        <v>2</v>
      </c>
      <c r="F724">
        <v>4</v>
      </c>
      <c r="G724">
        <v>21</v>
      </c>
      <c r="H724" s="36">
        <v>2</v>
      </c>
    </row>
    <row r="725" spans="1:8" x14ac:dyDescent="0.25">
      <c r="A725" s="43">
        <v>2016</v>
      </c>
      <c r="B725">
        <v>0</v>
      </c>
      <c r="E725">
        <v>1</v>
      </c>
      <c r="F725">
        <v>1</v>
      </c>
      <c r="G725">
        <v>1</v>
      </c>
      <c r="H725" s="36">
        <v>2</v>
      </c>
    </row>
    <row r="726" spans="1:8" x14ac:dyDescent="0.25">
      <c r="A726" s="43">
        <v>2016</v>
      </c>
      <c r="B726">
        <v>3</v>
      </c>
      <c r="C726">
        <v>1</v>
      </c>
      <c r="D726">
        <v>0.75</v>
      </c>
      <c r="E726">
        <v>2</v>
      </c>
      <c r="F726">
        <v>1</v>
      </c>
      <c r="G726">
        <v>2</v>
      </c>
      <c r="H726" s="36">
        <v>2</v>
      </c>
    </row>
    <row r="727" spans="1:8" x14ac:dyDescent="0.25">
      <c r="A727" s="43">
        <v>2016</v>
      </c>
      <c r="B727">
        <v>1</v>
      </c>
      <c r="C727">
        <v>0.5</v>
      </c>
      <c r="D727">
        <v>0</v>
      </c>
      <c r="E727">
        <v>1</v>
      </c>
      <c r="F727">
        <v>1</v>
      </c>
      <c r="G727">
        <v>1</v>
      </c>
      <c r="H727" s="36">
        <v>2</v>
      </c>
    </row>
    <row r="728" spans="1:8" x14ac:dyDescent="0.25">
      <c r="A728" s="43">
        <v>2016</v>
      </c>
      <c r="B728">
        <v>4</v>
      </c>
      <c r="C728">
        <v>1</v>
      </c>
      <c r="D728">
        <v>0.99</v>
      </c>
      <c r="E728">
        <v>2</v>
      </c>
      <c r="F728">
        <v>1</v>
      </c>
      <c r="G728">
        <v>3</v>
      </c>
      <c r="H728" s="36">
        <v>2</v>
      </c>
    </row>
    <row r="729" spans="1:8" x14ac:dyDescent="0.25">
      <c r="A729" s="43">
        <v>2016</v>
      </c>
      <c r="B729">
        <v>1</v>
      </c>
      <c r="C729">
        <v>1</v>
      </c>
      <c r="D729">
        <v>0.85</v>
      </c>
      <c r="E729">
        <v>2</v>
      </c>
      <c r="F729">
        <v>1</v>
      </c>
      <c r="G729">
        <v>1</v>
      </c>
      <c r="H729" s="36">
        <v>2</v>
      </c>
    </row>
    <row r="730" spans="1:8" x14ac:dyDescent="0.25">
      <c r="A730" s="43">
        <v>2016</v>
      </c>
      <c r="B730">
        <v>4</v>
      </c>
      <c r="C730">
        <v>1</v>
      </c>
      <c r="D730">
        <v>1</v>
      </c>
      <c r="E730">
        <v>2</v>
      </c>
      <c r="F730">
        <v>2</v>
      </c>
      <c r="G730">
        <v>4</v>
      </c>
      <c r="H730" s="36">
        <v>2</v>
      </c>
    </row>
    <row r="731" spans="1:8" x14ac:dyDescent="0.25">
      <c r="A731" s="43">
        <v>2016</v>
      </c>
      <c r="B731">
        <v>0</v>
      </c>
      <c r="D731">
        <v>1</v>
      </c>
      <c r="E731">
        <v>1</v>
      </c>
      <c r="F731">
        <v>1</v>
      </c>
      <c r="G731">
        <v>1</v>
      </c>
      <c r="H731" s="36">
        <v>2</v>
      </c>
    </row>
    <row r="732" spans="1:8" x14ac:dyDescent="0.25">
      <c r="A732" s="43">
        <v>2012</v>
      </c>
      <c r="B732">
        <v>3</v>
      </c>
      <c r="C732">
        <v>1</v>
      </c>
      <c r="D732">
        <v>0.8</v>
      </c>
      <c r="E732">
        <v>2</v>
      </c>
      <c r="F732">
        <v>4</v>
      </c>
      <c r="G732">
        <v>5</v>
      </c>
      <c r="H732" s="36">
        <v>2</v>
      </c>
    </row>
    <row r="733" spans="1:8" x14ac:dyDescent="0.25">
      <c r="A733" s="43">
        <v>2016</v>
      </c>
      <c r="B733">
        <v>4</v>
      </c>
      <c r="C733">
        <v>1</v>
      </c>
      <c r="D733">
        <v>0.99</v>
      </c>
      <c r="E733">
        <v>1</v>
      </c>
      <c r="F733">
        <v>16</v>
      </c>
      <c r="G733">
        <v>16</v>
      </c>
      <c r="H733" s="36">
        <v>2</v>
      </c>
    </row>
    <row r="734" spans="1:8" x14ac:dyDescent="0.25">
      <c r="A734" s="43">
        <v>2016</v>
      </c>
      <c r="B734">
        <v>0</v>
      </c>
      <c r="D734">
        <v>0</v>
      </c>
      <c r="E734">
        <v>1</v>
      </c>
      <c r="F734">
        <v>1</v>
      </c>
      <c r="G734">
        <v>1</v>
      </c>
      <c r="H734" s="36">
        <v>1</v>
      </c>
    </row>
    <row r="735" spans="1:8" x14ac:dyDescent="0.25">
      <c r="A735" s="43">
        <v>2016</v>
      </c>
      <c r="B735">
        <v>4</v>
      </c>
      <c r="C735">
        <v>1</v>
      </c>
      <c r="D735">
        <v>0.82</v>
      </c>
      <c r="E735">
        <v>2</v>
      </c>
      <c r="F735">
        <v>3</v>
      </c>
      <c r="G735">
        <v>4</v>
      </c>
      <c r="H735" s="36">
        <v>2</v>
      </c>
    </row>
    <row r="736" spans="1:8" x14ac:dyDescent="0.25">
      <c r="A736" s="43">
        <v>2015</v>
      </c>
      <c r="B736">
        <v>4</v>
      </c>
      <c r="C736">
        <v>0.92</v>
      </c>
      <c r="D736">
        <v>0.91</v>
      </c>
      <c r="E736">
        <v>1</v>
      </c>
      <c r="F736">
        <v>8</v>
      </c>
      <c r="G736">
        <v>8</v>
      </c>
      <c r="H736" s="36">
        <v>2</v>
      </c>
    </row>
    <row r="737" spans="1:8" x14ac:dyDescent="0.25">
      <c r="A737" s="43">
        <v>2016</v>
      </c>
      <c r="B737">
        <v>3</v>
      </c>
      <c r="C737">
        <v>1</v>
      </c>
      <c r="D737">
        <v>0.7</v>
      </c>
      <c r="E737">
        <v>2</v>
      </c>
      <c r="F737">
        <v>1</v>
      </c>
      <c r="G737">
        <v>1</v>
      </c>
      <c r="H737" s="36">
        <v>2</v>
      </c>
    </row>
    <row r="738" spans="1:8" x14ac:dyDescent="0.25">
      <c r="A738" s="43">
        <v>2011</v>
      </c>
      <c r="B738">
        <v>4</v>
      </c>
      <c r="C738">
        <v>1</v>
      </c>
      <c r="E738">
        <v>1</v>
      </c>
      <c r="F738">
        <v>2</v>
      </c>
      <c r="G738">
        <v>2</v>
      </c>
      <c r="H738" s="36">
        <v>2</v>
      </c>
    </row>
    <row r="739" spans="1:8" x14ac:dyDescent="0.25">
      <c r="A739" s="43">
        <v>2016</v>
      </c>
      <c r="B739">
        <v>4</v>
      </c>
      <c r="C739">
        <v>1</v>
      </c>
      <c r="D739">
        <v>0.97</v>
      </c>
      <c r="E739">
        <v>1</v>
      </c>
      <c r="F739">
        <v>1</v>
      </c>
      <c r="G739">
        <v>1</v>
      </c>
      <c r="H739" s="36">
        <v>2</v>
      </c>
    </row>
    <row r="740" spans="1:8" x14ac:dyDescent="0.25">
      <c r="A740" s="43">
        <v>2015</v>
      </c>
      <c r="B740">
        <v>4</v>
      </c>
      <c r="C740">
        <v>1</v>
      </c>
      <c r="D740">
        <v>1</v>
      </c>
      <c r="E740">
        <v>1</v>
      </c>
      <c r="F740">
        <v>1</v>
      </c>
      <c r="G740">
        <v>2</v>
      </c>
      <c r="H740" s="36">
        <v>2</v>
      </c>
    </row>
    <row r="741" spans="1:8" x14ac:dyDescent="0.25">
      <c r="A741" s="43">
        <v>2016</v>
      </c>
      <c r="B741">
        <v>4</v>
      </c>
      <c r="C741">
        <v>1</v>
      </c>
      <c r="D741">
        <v>1</v>
      </c>
      <c r="E741">
        <v>1</v>
      </c>
      <c r="F741">
        <v>105</v>
      </c>
      <c r="G741">
        <v>164</v>
      </c>
      <c r="H741" s="36">
        <v>1</v>
      </c>
    </row>
    <row r="742" spans="1:8" x14ac:dyDescent="0.25">
      <c r="A742" s="43">
        <v>2016</v>
      </c>
      <c r="B742">
        <v>4</v>
      </c>
      <c r="C742">
        <v>1</v>
      </c>
      <c r="D742">
        <v>1</v>
      </c>
      <c r="E742">
        <v>2</v>
      </c>
      <c r="F742">
        <v>3</v>
      </c>
      <c r="G742">
        <v>3</v>
      </c>
      <c r="H742" s="36">
        <v>2</v>
      </c>
    </row>
    <row r="743" spans="1:8" x14ac:dyDescent="0.25">
      <c r="A743" s="43">
        <v>2014</v>
      </c>
      <c r="B743">
        <v>4</v>
      </c>
      <c r="C743">
        <v>1</v>
      </c>
      <c r="D743">
        <v>0.82</v>
      </c>
      <c r="E743">
        <v>2</v>
      </c>
      <c r="F743">
        <v>2</v>
      </c>
      <c r="G743">
        <v>2</v>
      </c>
      <c r="H743" s="36">
        <v>2</v>
      </c>
    </row>
    <row r="744" spans="1:8" x14ac:dyDescent="0.25">
      <c r="A744" s="43">
        <v>2016</v>
      </c>
      <c r="B744">
        <v>0</v>
      </c>
      <c r="D744">
        <v>0</v>
      </c>
      <c r="E744">
        <v>1</v>
      </c>
      <c r="F744">
        <v>1</v>
      </c>
      <c r="G744">
        <v>1</v>
      </c>
      <c r="H744" s="36">
        <v>2</v>
      </c>
    </row>
    <row r="745" spans="1:8" x14ac:dyDescent="0.25">
      <c r="A745" s="43">
        <v>2014</v>
      </c>
      <c r="B745">
        <v>4</v>
      </c>
      <c r="C745">
        <v>1</v>
      </c>
      <c r="D745">
        <v>0.98</v>
      </c>
      <c r="E745">
        <v>2</v>
      </c>
      <c r="F745">
        <v>3</v>
      </c>
      <c r="G745">
        <v>3</v>
      </c>
      <c r="H745" s="36">
        <v>2</v>
      </c>
    </row>
    <row r="746" spans="1:8" x14ac:dyDescent="0.25">
      <c r="A746" s="43">
        <v>2014</v>
      </c>
      <c r="B746">
        <v>4</v>
      </c>
      <c r="C746">
        <v>0.9</v>
      </c>
      <c r="D746">
        <v>0.31</v>
      </c>
      <c r="E746">
        <v>1</v>
      </c>
      <c r="F746">
        <v>1</v>
      </c>
      <c r="G746">
        <v>2</v>
      </c>
      <c r="H746" s="36">
        <v>2</v>
      </c>
    </row>
    <row r="747" spans="1:8" x14ac:dyDescent="0.25">
      <c r="A747" s="43">
        <v>2015</v>
      </c>
      <c r="B747">
        <v>4</v>
      </c>
      <c r="C747">
        <v>1</v>
      </c>
      <c r="D747">
        <v>1</v>
      </c>
      <c r="E747">
        <v>2</v>
      </c>
      <c r="F747">
        <v>1</v>
      </c>
      <c r="G747">
        <v>1</v>
      </c>
      <c r="H747" s="36">
        <v>2</v>
      </c>
    </row>
    <row r="748" spans="1:8" x14ac:dyDescent="0.25">
      <c r="A748" s="43">
        <v>2015</v>
      </c>
      <c r="B748">
        <v>4</v>
      </c>
      <c r="C748">
        <v>1</v>
      </c>
      <c r="D748">
        <v>1</v>
      </c>
      <c r="E748">
        <v>2</v>
      </c>
      <c r="F748">
        <v>6</v>
      </c>
      <c r="G748">
        <v>6</v>
      </c>
      <c r="H748" s="36">
        <v>2</v>
      </c>
    </row>
    <row r="749" spans="1:8" x14ac:dyDescent="0.25">
      <c r="A749" s="43">
        <v>2015</v>
      </c>
      <c r="B749">
        <v>4</v>
      </c>
      <c r="C749">
        <v>1</v>
      </c>
      <c r="D749">
        <v>1</v>
      </c>
      <c r="E749">
        <v>0</v>
      </c>
      <c r="F749">
        <v>27</v>
      </c>
      <c r="G749">
        <v>29</v>
      </c>
      <c r="H749" s="36">
        <v>2</v>
      </c>
    </row>
    <row r="750" spans="1:8" x14ac:dyDescent="0.25">
      <c r="A750" s="43">
        <v>2016</v>
      </c>
      <c r="B750">
        <v>4</v>
      </c>
      <c r="C750">
        <v>1</v>
      </c>
      <c r="D750">
        <v>0.96</v>
      </c>
      <c r="E750">
        <v>2</v>
      </c>
      <c r="F750">
        <v>1</v>
      </c>
      <c r="G750">
        <v>1</v>
      </c>
      <c r="H750" s="36">
        <v>2</v>
      </c>
    </row>
    <row r="751" spans="1:8" x14ac:dyDescent="0.25">
      <c r="A751" s="43">
        <v>2016</v>
      </c>
      <c r="B751">
        <v>3</v>
      </c>
      <c r="C751">
        <v>1</v>
      </c>
      <c r="D751">
        <v>1</v>
      </c>
      <c r="E751">
        <v>1</v>
      </c>
      <c r="F751">
        <v>2</v>
      </c>
      <c r="G751">
        <v>6</v>
      </c>
      <c r="H751" s="36">
        <v>2</v>
      </c>
    </row>
    <row r="752" spans="1:8" x14ac:dyDescent="0.25">
      <c r="A752" s="43">
        <v>2015</v>
      </c>
      <c r="B752">
        <v>4</v>
      </c>
      <c r="C752">
        <v>1</v>
      </c>
      <c r="D752">
        <v>0.86</v>
      </c>
      <c r="E752">
        <v>1</v>
      </c>
      <c r="F752">
        <v>1</v>
      </c>
      <c r="G752">
        <v>5</v>
      </c>
      <c r="H752" s="36">
        <v>2</v>
      </c>
    </row>
    <row r="753" spans="1:8" x14ac:dyDescent="0.25">
      <c r="A753" s="43">
        <v>2012</v>
      </c>
      <c r="B753">
        <v>1</v>
      </c>
      <c r="C753">
        <v>0.6</v>
      </c>
      <c r="D753">
        <v>0.14000000000000001</v>
      </c>
      <c r="E753">
        <v>1</v>
      </c>
      <c r="F753">
        <v>2</v>
      </c>
      <c r="G753">
        <v>2</v>
      </c>
      <c r="H753" s="36">
        <v>2</v>
      </c>
    </row>
    <row r="754" spans="1:8" x14ac:dyDescent="0.25">
      <c r="A754" s="43">
        <v>2014</v>
      </c>
      <c r="B754">
        <v>3</v>
      </c>
      <c r="C754">
        <v>1</v>
      </c>
      <c r="D754">
        <v>0</v>
      </c>
      <c r="E754">
        <v>1</v>
      </c>
      <c r="F754">
        <v>2</v>
      </c>
      <c r="G754">
        <v>4</v>
      </c>
      <c r="H754" s="36">
        <v>2</v>
      </c>
    </row>
    <row r="755" spans="1:8" x14ac:dyDescent="0.25">
      <c r="A755" s="43">
        <v>2013</v>
      </c>
      <c r="B755">
        <v>3</v>
      </c>
      <c r="C755">
        <v>1</v>
      </c>
      <c r="D755">
        <v>0.57999999999999996</v>
      </c>
      <c r="E755">
        <v>2</v>
      </c>
      <c r="F755">
        <v>5</v>
      </c>
      <c r="G755">
        <v>8</v>
      </c>
      <c r="H755" s="36">
        <v>1</v>
      </c>
    </row>
    <row r="756" spans="1:8" x14ac:dyDescent="0.25">
      <c r="A756" s="43">
        <v>2012</v>
      </c>
      <c r="B756">
        <v>4</v>
      </c>
      <c r="C756">
        <v>1</v>
      </c>
      <c r="D756">
        <v>0.99</v>
      </c>
      <c r="E756">
        <v>2</v>
      </c>
      <c r="F756">
        <v>1</v>
      </c>
      <c r="G756">
        <v>1</v>
      </c>
      <c r="H756" s="36">
        <v>2</v>
      </c>
    </row>
    <row r="757" spans="1:8" x14ac:dyDescent="0.25">
      <c r="A757" s="43">
        <v>2015</v>
      </c>
      <c r="B757">
        <v>0</v>
      </c>
      <c r="E757">
        <v>1</v>
      </c>
      <c r="F757">
        <v>1</v>
      </c>
      <c r="G757">
        <v>1</v>
      </c>
      <c r="H757" s="36">
        <v>2</v>
      </c>
    </row>
    <row r="758" spans="1:8" x14ac:dyDescent="0.25">
      <c r="A758" s="43">
        <v>2016</v>
      </c>
      <c r="B758">
        <v>1</v>
      </c>
      <c r="C758">
        <v>1</v>
      </c>
      <c r="E758">
        <v>1</v>
      </c>
      <c r="F758">
        <v>1</v>
      </c>
      <c r="G758">
        <v>1</v>
      </c>
      <c r="H758" s="36">
        <v>2</v>
      </c>
    </row>
    <row r="759" spans="1:8" x14ac:dyDescent="0.25">
      <c r="A759" s="43">
        <v>2016</v>
      </c>
      <c r="B759">
        <v>4</v>
      </c>
      <c r="C759">
        <v>1</v>
      </c>
      <c r="D759">
        <v>1</v>
      </c>
      <c r="E759">
        <v>2</v>
      </c>
      <c r="F759">
        <v>1</v>
      </c>
      <c r="G759">
        <v>1</v>
      </c>
      <c r="H759" s="36">
        <v>2</v>
      </c>
    </row>
    <row r="760" spans="1:8" x14ac:dyDescent="0.25">
      <c r="A760" s="43">
        <v>2015</v>
      </c>
      <c r="B760">
        <v>0</v>
      </c>
      <c r="E760">
        <v>1</v>
      </c>
      <c r="F760">
        <v>1</v>
      </c>
      <c r="G760">
        <v>2</v>
      </c>
      <c r="H760" s="36">
        <v>2</v>
      </c>
    </row>
    <row r="761" spans="1:8" x14ac:dyDescent="0.25">
      <c r="A761" s="43">
        <v>2014</v>
      </c>
      <c r="B761">
        <v>3</v>
      </c>
      <c r="C761">
        <v>1</v>
      </c>
      <c r="D761">
        <v>0.65</v>
      </c>
      <c r="E761">
        <v>1</v>
      </c>
      <c r="F761">
        <v>2</v>
      </c>
      <c r="G761">
        <v>4</v>
      </c>
      <c r="H761" s="36">
        <v>2</v>
      </c>
    </row>
    <row r="762" spans="1:8" x14ac:dyDescent="0.25">
      <c r="A762" s="43">
        <v>2012</v>
      </c>
      <c r="B762">
        <v>3</v>
      </c>
      <c r="C762">
        <v>0.67</v>
      </c>
      <c r="D762">
        <v>0.5</v>
      </c>
      <c r="E762">
        <v>1</v>
      </c>
      <c r="F762">
        <v>1</v>
      </c>
      <c r="G762">
        <v>2</v>
      </c>
      <c r="H762" s="36">
        <v>2</v>
      </c>
    </row>
    <row r="763" spans="1:8" x14ac:dyDescent="0.25">
      <c r="A763" s="43">
        <v>2014</v>
      </c>
      <c r="B763">
        <v>3</v>
      </c>
      <c r="C763">
        <v>1</v>
      </c>
      <c r="D763">
        <v>0.91</v>
      </c>
      <c r="E763">
        <v>2</v>
      </c>
      <c r="F763">
        <v>2</v>
      </c>
      <c r="G763">
        <v>3</v>
      </c>
      <c r="H763" s="36">
        <v>2</v>
      </c>
    </row>
    <row r="764" spans="1:8" x14ac:dyDescent="0.25">
      <c r="A764" s="43">
        <v>2016</v>
      </c>
      <c r="B764">
        <v>4</v>
      </c>
      <c r="C764">
        <v>1</v>
      </c>
      <c r="D764">
        <v>1</v>
      </c>
      <c r="E764">
        <v>2</v>
      </c>
      <c r="F764">
        <v>2</v>
      </c>
      <c r="G764">
        <v>2</v>
      </c>
      <c r="H764" s="36">
        <v>2</v>
      </c>
    </row>
    <row r="765" spans="1:8" x14ac:dyDescent="0.25">
      <c r="A765" s="43">
        <v>2015</v>
      </c>
      <c r="B765">
        <v>4</v>
      </c>
      <c r="C765">
        <v>1</v>
      </c>
      <c r="D765">
        <v>1</v>
      </c>
      <c r="E765">
        <v>2</v>
      </c>
      <c r="F765">
        <v>1</v>
      </c>
      <c r="G765">
        <v>1</v>
      </c>
      <c r="H765" s="36">
        <v>2</v>
      </c>
    </row>
    <row r="766" spans="1:8" x14ac:dyDescent="0.25">
      <c r="A766" s="43">
        <v>2014</v>
      </c>
      <c r="B766">
        <v>4</v>
      </c>
      <c r="C766">
        <v>1</v>
      </c>
      <c r="D766">
        <v>0.99</v>
      </c>
      <c r="E766">
        <v>1</v>
      </c>
      <c r="F766">
        <v>5</v>
      </c>
      <c r="G766">
        <v>6</v>
      </c>
      <c r="H766" s="36">
        <v>2</v>
      </c>
    </row>
    <row r="767" spans="1:8" x14ac:dyDescent="0.25">
      <c r="A767" s="43">
        <v>2012</v>
      </c>
      <c r="B767">
        <v>4</v>
      </c>
      <c r="C767">
        <v>1</v>
      </c>
      <c r="D767">
        <v>0.96</v>
      </c>
      <c r="E767">
        <v>1</v>
      </c>
      <c r="F767">
        <v>1</v>
      </c>
      <c r="G767">
        <v>1</v>
      </c>
      <c r="H767" s="36">
        <v>2</v>
      </c>
    </row>
    <row r="768" spans="1:8" x14ac:dyDescent="0.25">
      <c r="A768" s="43">
        <v>2014</v>
      </c>
      <c r="B768">
        <v>1</v>
      </c>
      <c r="C768">
        <v>1</v>
      </c>
      <c r="D768">
        <v>0.46</v>
      </c>
      <c r="E768">
        <v>1</v>
      </c>
      <c r="F768">
        <v>1</v>
      </c>
      <c r="G768">
        <v>1</v>
      </c>
      <c r="H768" s="36">
        <v>1</v>
      </c>
    </row>
    <row r="769" spans="1:8" x14ac:dyDescent="0.25">
      <c r="A769" s="43">
        <v>2016</v>
      </c>
      <c r="B769">
        <v>0</v>
      </c>
      <c r="E769">
        <v>1</v>
      </c>
      <c r="F769">
        <v>1</v>
      </c>
      <c r="G769">
        <v>1</v>
      </c>
      <c r="H769" s="36">
        <v>2</v>
      </c>
    </row>
    <row r="770" spans="1:8" x14ac:dyDescent="0.25">
      <c r="A770" s="43">
        <v>2016</v>
      </c>
      <c r="B770">
        <v>4</v>
      </c>
      <c r="C770">
        <v>0.9</v>
      </c>
      <c r="D770">
        <v>0.98</v>
      </c>
      <c r="E770">
        <v>1</v>
      </c>
      <c r="F770">
        <v>18</v>
      </c>
      <c r="G770">
        <v>19</v>
      </c>
      <c r="H770" s="36">
        <v>2</v>
      </c>
    </row>
    <row r="771" spans="1:8" x14ac:dyDescent="0.25">
      <c r="A771" s="43">
        <v>2014</v>
      </c>
      <c r="B771">
        <v>4</v>
      </c>
      <c r="C771">
        <v>1</v>
      </c>
      <c r="D771">
        <v>0.99</v>
      </c>
      <c r="E771">
        <v>1</v>
      </c>
      <c r="F771">
        <v>7</v>
      </c>
      <c r="G771">
        <v>8</v>
      </c>
      <c r="H771" s="36">
        <v>2</v>
      </c>
    </row>
    <row r="772" spans="1:8" x14ac:dyDescent="0.25">
      <c r="A772" s="43">
        <v>2014</v>
      </c>
      <c r="B772">
        <v>4</v>
      </c>
      <c r="C772">
        <v>1</v>
      </c>
      <c r="D772">
        <v>0.98</v>
      </c>
      <c r="E772">
        <v>1</v>
      </c>
      <c r="F772">
        <v>3</v>
      </c>
      <c r="G772">
        <v>4</v>
      </c>
      <c r="H772" s="36">
        <v>2</v>
      </c>
    </row>
    <row r="773" spans="1:8" x14ac:dyDescent="0.25">
      <c r="A773" s="43">
        <v>2015</v>
      </c>
      <c r="B773">
        <v>4</v>
      </c>
      <c r="C773">
        <v>1</v>
      </c>
      <c r="D773">
        <v>0.64</v>
      </c>
      <c r="E773">
        <v>1</v>
      </c>
      <c r="F773">
        <v>4</v>
      </c>
      <c r="G773">
        <v>5</v>
      </c>
      <c r="H773" s="36">
        <v>2</v>
      </c>
    </row>
    <row r="774" spans="1:8" x14ac:dyDescent="0.25">
      <c r="A774" s="43">
        <v>2016</v>
      </c>
      <c r="B774">
        <v>4</v>
      </c>
      <c r="C774">
        <v>1</v>
      </c>
      <c r="D774">
        <v>1</v>
      </c>
      <c r="E774">
        <v>1</v>
      </c>
      <c r="F774">
        <v>5</v>
      </c>
      <c r="G774">
        <v>5</v>
      </c>
      <c r="H774" s="36">
        <v>2</v>
      </c>
    </row>
    <row r="775" spans="1:8" x14ac:dyDescent="0.25">
      <c r="A775" s="43">
        <v>2016</v>
      </c>
      <c r="B775">
        <v>4</v>
      </c>
      <c r="C775">
        <v>1</v>
      </c>
      <c r="D775">
        <v>0.97</v>
      </c>
      <c r="E775">
        <v>2</v>
      </c>
      <c r="F775">
        <v>4</v>
      </c>
      <c r="G775">
        <v>14</v>
      </c>
      <c r="H775" s="36">
        <v>2</v>
      </c>
    </row>
    <row r="776" spans="1:8" x14ac:dyDescent="0.25">
      <c r="A776" s="43">
        <v>2016</v>
      </c>
      <c r="B776">
        <v>4</v>
      </c>
      <c r="C776">
        <v>1</v>
      </c>
      <c r="D776">
        <v>0.79</v>
      </c>
      <c r="E776">
        <v>2</v>
      </c>
      <c r="F776">
        <v>1</v>
      </c>
      <c r="G776">
        <v>1</v>
      </c>
      <c r="H776" s="36">
        <v>2</v>
      </c>
    </row>
    <row r="777" spans="1:8" x14ac:dyDescent="0.25">
      <c r="A777" s="43">
        <v>2014</v>
      </c>
      <c r="B777">
        <v>2</v>
      </c>
      <c r="C777">
        <v>0</v>
      </c>
      <c r="D777">
        <v>0</v>
      </c>
      <c r="E777">
        <v>1</v>
      </c>
      <c r="F777">
        <v>1</v>
      </c>
      <c r="G777">
        <v>2</v>
      </c>
      <c r="H777" s="36">
        <v>2</v>
      </c>
    </row>
    <row r="778" spans="1:8" x14ac:dyDescent="0.25">
      <c r="A778" s="43">
        <v>2011</v>
      </c>
      <c r="B778">
        <v>0</v>
      </c>
      <c r="D778">
        <v>1</v>
      </c>
      <c r="E778">
        <v>1</v>
      </c>
      <c r="F778">
        <v>1</v>
      </c>
      <c r="G778">
        <v>1</v>
      </c>
      <c r="H778" s="36">
        <v>2</v>
      </c>
    </row>
    <row r="779" spans="1:8" x14ac:dyDescent="0.25">
      <c r="A779" s="43">
        <v>2016</v>
      </c>
      <c r="B779">
        <v>4</v>
      </c>
      <c r="C779">
        <v>1</v>
      </c>
      <c r="D779">
        <v>1</v>
      </c>
      <c r="E779">
        <v>2</v>
      </c>
      <c r="F779">
        <v>2</v>
      </c>
      <c r="G779">
        <v>2</v>
      </c>
      <c r="H779" s="36">
        <v>2</v>
      </c>
    </row>
    <row r="780" spans="1:8" x14ac:dyDescent="0.25">
      <c r="A780" s="43">
        <v>2015</v>
      </c>
      <c r="B780">
        <v>1</v>
      </c>
      <c r="C780">
        <v>1</v>
      </c>
      <c r="D780">
        <v>0.93</v>
      </c>
      <c r="E780">
        <v>2</v>
      </c>
      <c r="F780">
        <v>1</v>
      </c>
      <c r="G780">
        <v>1</v>
      </c>
      <c r="H780" s="36">
        <v>2</v>
      </c>
    </row>
    <row r="781" spans="1:8" x14ac:dyDescent="0.25">
      <c r="A781" s="43">
        <v>2014</v>
      </c>
      <c r="B781">
        <v>4</v>
      </c>
      <c r="C781">
        <v>1</v>
      </c>
      <c r="D781">
        <v>1</v>
      </c>
      <c r="E781">
        <v>1</v>
      </c>
      <c r="F781">
        <v>1</v>
      </c>
      <c r="G781">
        <v>2</v>
      </c>
      <c r="H781" s="36">
        <v>2</v>
      </c>
    </row>
    <row r="782" spans="1:8" x14ac:dyDescent="0.25">
      <c r="A782" s="43">
        <v>2013</v>
      </c>
      <c r="B782">
        <v>4</v>
      </c>
      <c r="C782">
        <v>1</v>
      </c>
      <c r="D782">
        <v>0.99</v>
      </c>
      <c r="E782">
        <v>2</v>
      </c>
      <c r="F782">
        <v>2</v>
      </c>
      <c r="G782">
        <v>3</v>
      </c>
      <c r="H782" s="36">
        <v>2</v>
      </c>
    </row>
    <row r="783" spans="1:8" x14ac:dyDescent="0.25">
      <c r="A783" s="43">
        <v>2016</v>
      </c>
      <c r="B783">
        <v>4</v>
      </c>
      <c r="C783">
        <v>1</v>
      </c>
      <c r="D783">
        <v>0.71</v>
      </c>
      <c r="E783">
        <v>1</v>
      </c>
      <c r="F783">
        <v>2</v>
      </c>
      <c r="G783">
        <v>2</v>
      </c>
      <c r="H783" s="36">
        <v>1</v>
      </c>
    </row>
    <row r="784" spans="1:8" x14ac:dyDescent="0.25">
      <c r="A784" s="43">
        <v>2015</v>
      </c>
      <c r="B784">
        <v>4</v>
      </c>
      <c r="C784">
        <v>1</v>
      </c>
      <c r="D784">
        <v>1</v>
      </c>
      <c r="E784">
        <v>2</v>
      </c>
      <c r="F784">
        <v>1</v>
      </c>
      <c r="G784">
        <v>2</v>
      </c>
      <c r="H784" s="36">
        <v>2</v>
      </c>
    </row>
    <row r="785" spans="1:8" x14ac:dyDescent="0.25">
      <c r="A785" s="43">
        <v>2016</v>
      </c>
      <c r="B785">
        <v>4</v>
      </c>
      <c r="C785">
        <v>0.99</v>
      </c>
      <c r="D785">
        <v>1</v>
      </c>
      <c r="E785">
        <v>2</v>
      </c>
      <c r="F785">
        <v>14</v>
      </c>
      <c r="G785">
        <v>20</v>
      </c>
      <c r="H785" s="36">
        <v>2</v>
      </c>
    </row>
    <row r="786" spans="1:8" x14ac:dyDescent="0.25">
      <c r="A786" s="43">
        <v>2014</v>
      </c>
      <c r="B786">
        <v>3</v>
      </c>
      <c r="C786">
        <v>1</v>
      </c>
      <c r="D786">
        <v>1</v>
      </c>
      <c r="E786">
        <v>2</v>
      </c>
      <c r="F786">
        <v>6</v>
      </c>
      <c r="G786">
        <v>6</v>
      </c>
      <c r="H786" s="36">
        <v>2</v>
      </c>
    </row>
    <row r="787" spans="1:8" x14ac:dyDescent="0.25">
      <c r="A787" s="43">
        <v>2016</v>
      </c>
      <c r="B787">
        <v>4</v>
      </c>
      <c r="C787">
        <v>1</v>
      </c>
      <c r="D787">
        <v>1</v>
      </c>
      <c r="E787">
        <v>1</v>
      </c>
      <c r="F787">
        <v>1</v>
      </c>
      <c r="G787">
        <v>1</v>
      </c>
      <c r="H787" s="36">
        <v>2</v>
      </c>
    </row>
    <row r="788" spans="1:8" x14ac:dyDescent="0.25">
      <c r="A788" s="43">
        <v>2014</v>
      </c>
      <c r="B788">
        <v>3</v>
      </c>
      <c r="C788">
        <v>1</v>
      </c>
      <c r="D788">
        <v>0.64</v>
      </c>
      <c r="E788">
        <v>1</v>
      </c>
      <c r="F788">
        <v>1</v>
      </c>
      <c r="G788">
        <v>1</v>
      </c>
      <c r="H788" s="36">
        <v>2</v>
      </c>
    </row>
    <row r="789" spans="1:8" x14ac:dyDescent="0.25">
      <c r="A789" s="43">
        <v>2014</v>
      </c>
      <c r="B789">
        <v>4</v>
      </c>
      <c r="C789">
        <v>1</v>
      </c>
      <c r="D789">
        <v>1</v>
      </c>
      <c r="E789">
        <v>1</v>
      </c>
      <c r="F789">
        <v>3</v>
      </c>
      <c r="G789">
        <v>3</v>
      </c>
      <c r="H789" s="36">
        <v>2</v>
      </c>
    </row>
    <row r="790" spans="1:8" x14ac:dyDescent="0.25">
      <c r="A790" s="43">
        <v>2016</v>
      </c>
      <c r="B790">
        <v>1</v>
      </c>
      <c r="C790">
        <v>1</v>
      </c>
      <c r="D790">
        <v>0</v>
      </c>
      <c r="E790">
        <v>1</v>
      </c>
      <c r="F790">
        <v>1</v>
      </c>
      <c r="G790">
        <v>2</v>
      </c>
      <c r="H790" s="36">
        <v>2</v>
      </c>
    </row>
    <row r="791" spans="1:8" x14ac:dyDescent="0.25">
      <c r="A791" s="43">
        <v>2014</v>
      </c>
      <c r="B791">
        <v>3</v>
      </c>
      <c r="C791">
        <v>1</v>
      </c>
      <c r="D791">
        <v>0.55000000000000004</v>
      </c>
      <c r="E791">
        <v>0</v>
      </c>
      <c r="F791">
        <v>3</v>
      </c>
      <c r="G791">
        <v>4</v>
      </c>
      <c r="H791" s="36">
        <v>2</v>
      </c>
    </row>
    <row r="792" spans="1:8" x14ac:dyDescent="0.25">
      <c r="A792" s="43">
        <v>2015</v>
      </c>
      <c r="B792">
        <v>4</v>
      </c>
      <c r="C792">
        <v>1</v>
      </c>
      <c r="D792">
        <v>0.12</v>
      </c>
      <c r="E792">
        <v>1</v>
      </c>
      <c r="F792">
        <v>1</v>
      </c>
      <c r="G792">
        <v>1</v>
      </c>
      <c r="H792" s="36">
        <v>2</v>
      </c>
    </row>
    <row r="793" spans="1:8" x14ac:dyDescent="0.25">
      <c r="A793" s="43">
        <v>2014</v>
      </c>
      <c r="B793">
        <v>4</v>
      </c>
      <c r="C793">
        <v>1</v>
      </c>
      <c r="D793">
        <v>0.96</v>
      </c>
      <c r="E793">
        <v>2</v>
      </c>
      <c r="F793">
        <v>1</v>
      </c>
      <c r="G793">
        <v>1</v>
      </c>
      <c r="H793" s="36">
        <v>2</v>
      </c>
    </row>
    <row r="794" spans="1:8" x14ac:dyDescent="0.25">
      <c r="A794" s="43">
        <v>2016</v>
      </c>
      <c r="B794">
        <v>3</v>
      </c>
      <c r="C794">
        <v>1</v>
      </c>
      <c r="D794">
        <v>0</v>
      </c>
      <c r="E794">
        <v>1</v>
      </c>
      <c r="F794">
        <v>1</v>
      </c>
      <c r="G794">
        <v>1</v>
      </c>
      <c r="H794" s="36">
        <v>2</v>
      </c>
    </row>
    <row r="795" spans="1:8" x14ac:dyDescent="0.25">
      <c r="A795" s="43">
        <v>2015</v>
      </c>
      <c r="B795">
        <v>0</v>
      </c>
      <c r="D795">
        <v>0</v>
      </c>
      <c r="E795">
        <v>1</v>
      </c>
      <c r="F795">
        <v>2</v>
      </c>
      <c r="G795">
        <v>2</v>
      </c>
      <c r="H795" s="36">
        <v>2</v>
      </c>
    </row>
    <row r="796" spans="1:8" x14ac:dyDescent="0.25">
      <c r="A796" s="43">
        <v>2014</v>
      </c>
      <c r="B796">
        <v>4</v>
      </c>
      <c r="C796">
        <v>1</v>
      </c>
      <c r="D796">
        <v>0.99</v>
      </c>
      <c r="E796">
        <v>1</v>
      </c>
      <c r="F796">
        <v>1</v>
      </c>
      <c r="G796">
        <v>4</v>
      </c>
      <c r="H796" s="36">
        <v>2</v>
      </c>
    </row>
    <row r="797" spans="1:8" x14ac:dyDescent="0.25">
      <c r="A797" s="43">
        <v>2015</v>
      </c>
      <c r="B797">
        <v>3</v>
      </c>
      <c r="C797">
        <v>1</v>
      </c>
      <c r="D797">
        <v>0.91</v>
      </c>
      <c r="E797">
        <v>1</v>
      </c>
      <c r="F797">
        <v>1</v>
      </c>
      <c r="G797">
        <v>1</v>
      </c>
      <c r="H797" s="36">
        <v>2</v>
      </c>
    </row>
    <row r="798" spans="1:8" x14ac:dyDescent="0.25">
      <c r="A798" s="43">
        <v>2015</v>
      </c>
      <c r="B798">
        <v>3</v>
      </c>
      <c r="C798">
        <v>1</v>
      </c>
      <c r="D798">
        <v>1</v>
      </c>
      <c r="E798">
        <v>2</v>
      </c>
      <c r="F798">
        <v>1</v>
      </c>
      <c r="G798">
        <v>1</v>
      </c>
      <c r="H798" s="36">
        <v>2</v>
      </c>
    </row>
    <row r="799" spans="1:8" x14ac:dyDescent="0.25">
      <c r="A799" s="43">
        <v>2016</v>
      </c>
      <c r="B799">
        <v>4</v>
      </c>
      <c r="C799">
        <v>1</v>
      </c>
      <c r="D799">
        <v>0.96</v>
      </c>
      <c r="E799">
        <v>2</v>
      </c>
      <c r="F799">
        <v>1</v>
      </c>
      <c r="G799">
        <v>1</v>
      </c>
      <c r="H799" s="36">
        <v>2</v>
      </c>
    </row>
    <row r="800" spans="1:8" x14ac:dyDescent="0.25">
      <c r="A800" s="43">
        <v>2016</v>
      </c>
      <c r="B800">
        <v>4</v>
      </c>
      <c r="C800">
        <v>1</v>
      </c>
      <c r="D800">
        <v>1</v>
      </c>
      <c r="E800">
        <v>1</v>
      </c>
      <c r="F800">
        <v>22</v>
      </c>
      <c r="G800">
        <v>26</v>
      </c>
      <c r="H800" s="36">
        <v>2</v>
      </c>
    </row>
    <row r="801" spans="1:8" x14ac:dyDescent="0.25">
      <c r="A801" s="43">
        <v>2016</v>
      </c>
      <c r="B801">
        <v>4</v>
      </c>
      <c r="C801">
        <v>1</v>
      </c>
      <c r="D801">
        <v>1</v>
      </c>
      <c r="E801">
        <v>2</v>
      </c>
      <c r="F801">
        <v>1</v>
      </c>
      <c r="G801">
        <v>1</v>
      </c>
      <c r="H801" s="36">
        <v>2</v>
      </c>
    </row>
    <row r="802" spans="1:8" x14ac:dyDescent="0.25">
      <c r="A802" s="43">
        <v>2015</v>
      </c>
      <c r="B802">
        <v>4</v>
      </c>
      <c r="C802">
        <v>1</v>
      </c>
      <c r="D802">
        <v>1</v>
      </c>
      <c r="E802">
        <v>0</v>
      </c>
      <c r="F802">
        <v>224</v>
      </c>
      <c r="G802">
        <v>365</v>
      </c>
      <c r="H802" s="36">
        <v>2</v>
      </c>
    </row>
    <row r="803" spans="1:8" x14ac:dyDescent="0.25">
      <c r="A803" s="43">
        <v>2015</v>
      </c>
      <c r="B803">
        <v>4</v>
      </c>
      <c r="C803">
        <v>1</v>
      </c>
      <c r="E803">
        <v>1</v>
      </c>
      <c r="F803">
        <v>1</v>
      </c>
      <c r="G803">
        <v>1</v>
      </c>
      <c r="H803" s="36">
        <v>2</v>
      </c>
    </row>
    <row r="804" spans="1:8" x14ac:dyDescent="0.25">
      <c r="A804" s="43">
        <v>2016</v>
      </c>
      <c r="B804">
        <v>1</v>
      </c>
      <c r="C804">
        <v>1</v>
      </c>
      <c r="D804">
        <v>0.2</v>
      </c>
      <c r="E804">
        <v>1</v>
      </c>
      <c r="F804">
        <v>4</v>
      </c>
      <c r="G804">
        <v>5</v>
      </c>
      <c r="H804" s="36">
        <v>2</v>
      </c>
    </row>
    <row r="805" spans="1:8" x14ac:dyDescent="0.25">
      <c r="A805" s="43">
        <v>2016</v>
      </c>
      <c r="B805">
        <v>1</v>
      </c>
      <c r="C805">
        <v>0.57999999999999996</v>
      </c>
      <c r="D805">
        <v>0.41</v>
      </c>
      <c r="E805">
        <v>1</v>
      </c>
      <c r="F805">
        <v>3</v>
      </c>
      <c r="G805">
        <v>4</v>
      </c>
      <c r="H805" s="36">
        <v>1</v>
      </c>
    </row>
    <row r="806" spans="1:8" x14ac:dyDescent="0.25">
      <c r="A806" s="43">
        <v>2012</v>
      </c>
      <c r="B806">
        <v>4</v>
      </c>
      <c r="C806">
        <v>1</v>
      </c>
      <c r="D806">
        <v>1</v>
      </c>
      <c r="E806">
        <v>2</v>
      </c>
      <c r="F806">
        <v>5</v>
      </c>
      <c r="G806">
        <v>5</v>
      </c>
      <c r="H806" s="36">
        <v>2</v>
      </c>
    </row>
    <row r="807" spans="1:8" x14ac:dyDescent="0.25">
      <c r="A807" s="43">
        <v>2016</v>
      </c>
      <c r="B807">
        <v>4</v>
      </c>
      <c r="C807">
        <v>1</v>
      </c>
      <c r="D807">
        <v>1</v>
      </c>
      <c r="E807">
        <v>1</v>
      </c>
      <c r="F807">
        <v>2</v>
      </c>
      <c r="G807">
        <v>2</v>
      </c>
      <c r="H807" s="36">
        <v>2</v>
      </c>
    </row>
    <row r="808" spans="1:8" x14ac:dyDescent="0.25">
      <c r="A808" s="43">
        <v>2014</v>
      </c>
      <c r="B808">
        <v>1</v>
      </c>
      <c r="C808">
        <v>0.94</v>
      </c>
      <c r="D808">
        <v>0.7</v>
      </c>
      <c r="E808">
        <v>2</v>
      </c>
      <c r="F808">
        <v>1</v>
      </c>
      <c r="G808">
        <v>1</v>
      </c>
      <c r="H808" s="36">
        <v>2</v>
      </c>
    </row>
    <row r="809" spans="1:8" x14ac:dyDescent="0.25">
      <c r="A809" s="43">
        <v>2016</v>
      </c>
      <c r="B809">
        <v>3</v>
      </c>
      <c r="C809">
        <v>1</v>
      </c>
      <c r="D809">
        <v>0.79</v>
      </c>
      <c r="E809">
        <v>2</v>
      </c>
      <c r="F809">
        <v>2</v>
      </c>
      <c r="G809">
        <v>2</v>
      </c>
      <c r="H809" s="36">
        <v>2</v>
      </c>
    </row>
    <row r="810" spans="1:8" x14ac:dyDescent="0.25">
      <c r="A810" s="43">
        <v>2016</v>
      </c>
      <c r="B810">
        <v>1</v>
      </c>
      <c r="C810">
        <v>1</v>
      </c>
      <c r="D810">
        <v>0.56999999999999995</v>
      </c>
      <c r="E810">
        <v>1</v>
      </c>
      <c r="F810">
        <v>1</v>
      </c>
      <c r="G810">
        <v>2</v>
      </c>
      <c r="H810" s="36">
        <v>1</v>
      </c>
    </row>
    <row r="811" spans="1:8" x14ac:dyDescent="0.25">
      <c r="A811" s="43">
        <v>2017</v>
      </c>
      <c r="B811">
        <v>0</v>
      </c>
      <c r="E811">
        <v>1</v>
      </c>
      <c r="F811">
        <v>1</v>
      </c>
      <c r="G811">
        <v>1</v>
      </c>
      <c r="H811" s="36">
        <v>2</v>
      </c>
    </row>
    <row r="812" spans="1:8" x14ac:dyDescent="0.25">
      <c r="A812" s="43">
        <v>2015</v>
      </c>
      <c r="B812">
        <v>3</v>
      </c>
      <c r="C812">
        <v>0.92</v>
      </c>
      <c r="D812">
        <v>0.85</v>
      </c>
      <c r="E812">
        <v>1</v>
      </c>
      <c r="F812">
        <v>1</v>
      </c>
      <c r="G812">
        <v>1</v>
      </c>
      <c r="H812" s="36">
        <v>2</v>
      </c>
    </row>
    <row r="813" spans="1:8" x14ac:dyDescent="0.25">
      <c r="A813" s="43">
        <v>2016</v>
      </c>
      <c r="B813">
        <v>0</v>
      </c>
      <c r="D813">
        <v>0</v>
      </c>
      <c r="E813">
        <v>1</v>
      </c>
      <c r="F813">
        <v>1</v>
      </c>
      <c r="G813">
        <v>1</v>
      </c>
      <c r="H813" s="36">
        <v>2</v>
      </c>
    </row>
    <row r="814" spans="1:8" x14ac:dyDescent="0.25">
      <c r="A814" s="43">
        <v>2016</v>
      </c>
      <c r="B814">
        <v>4</v>
      </c>
      <c r="C814">
        <v>1</v>
      </c>
      <c r="D814">
        <v>1</v>
      </c>
      <c r="E814">
        <v>2</v>
      </c>
      <c r="F814">
        <v>1</v>
      </c>
      <c r="G814">
        <v>1</v>
      </c>
      <c r="H814" s="36">
        <v>2</v>
      </c>
    </row>
    <row r="815" spans="1:8" x14ac:dyDescent="0.25">
      <c r="A815" s="43">
        <v>2016</v>
      </c>
      <c r="B815">
        <v>3</v>
      </c>
      <c r="C815">
        <v>1</v>
      </c>
      <c r="D815">
        <v>1</v>
      </c>
      <c r="E815">
        <v>2</v>
      </c>
      <c r="F815">
        <v>1</v>
      </c>
      <c r="G815">
        <v>1</v>
      </c>
      <c r="H815" s="36">
        <v>2</v>
      </c>
    </row>
    <row r="816" spans="1:8" x14ac:dyDescent="0.25">
      <c r="A816" s="43">
        <v>2013</v>
      </c>
      <c r="B816">
        <v>4</v>
      </c>
      <c r="C816">
        <v>1</v>
      </c>
      <c r="D816">
        <v>0.88</v>
      </c>
      <c r="E816">
        <v>1</v>
      </c>
      <c r="F816">
        <v>15</v>
      </c>
      <c r="G816">
        <v>41</v>
      </c>
      <c r="H816" s="36">
        <v>2</v>
      </c>
    </row>
    <row r="817" spans="1:8" x14ac:dyDescent="0.25">
      <c r="A817" s="43">
        <v>2011</v>
      </c>
      <c r="B817">
        <v>4</v>
      </c>
      <c r="C817">
        <v>1</v>
      </c>
      <c r="D817">
        <v>1</v>
      </c>
      <c r="E817">
        <v>2</v>
      </c>
      <c r="F817">
        <v>1</v>
      </c>
      <c r="G817">
        <v>1</v>
      </c>
      <c r="H817" s="36">
        <v>2</v>
      </c>
    </row>
    <row r="818" spans="1:8" x14ac:dyDescent="0.25">
      <c r="A818" s="43">
        <v>2014</v>
      </c>
      <c r="B818">
        <v>4</v>
      </c>
      <c r="C818">
        <v>1</v>
      </c>
      <c r="D818">
        <v>1</v>
      </c>
      <c r="E818">
        <v>1</v>
      </c>
      <c r="F818">
        <v>3</v>
      </c>
      <c r="G818">
        <v>3</v>
      </c>
      <c r="H818" s="36">
        <v>2</v>
      </c>
    </row>
    <row r="819" spans="1:8" x14ac:dyDescent="0.25">
      <c r="A819" s="43">
        <v>2016</v>
      </c>
      <c r="B819">
        <v>4</v>
      </c>
      <c r="C819">
        <v>1</v>
      </c>
      <c r="D819">
        <v>1</v>
      </c>
      <c r="E819">
        <v>2</v>
      </c>
      <c r="F819">
        <v>2</v>
      </c>
      <c r="G819">
        <v>2</v>
      </c>
      <c r="H819" s="36">
        <v>2</v>
      </c>
    </row>
    <row r="820" spans="1:8" x14ac:dyDescent="0.25">
      <c r="A820" s="43">
        <v>2015</v>
      </c>
      <c r="B820">
        <v>4</v>
      </c>
      <c r="C820">
        <v>1</v>
      </c>
      <c r="D820">
        <v>1</v>
      </c>
      <c r="E820">
        <v>1</v>
      </c>
      <c r="F820">
        <v>4</v>
      </c>
      <c r="G820">
        <v>5</v>
      </c>
      <c r="H820" s="36">
        <v>2</v>
      </c>
    </row>
    <row r="821" spans="1:8" x14ac:dyDescent="0.25">
      <c r="A821" s="43">
        <v>2016</v>
      </c>
      <c r="B821">
        <v>4</v>
      </c>
      <c r="C821">
        <v>1</v>
      </c>
      <c r="D821">
        <v>1</v>
      </c>
      <c r="E821">
        <v>2</v>
      </c>
      <c r="F821">
        <v>1</v>
      </c>
      <c r="G821">
        <v>2</v>
      </c>
      <c r="H821" s="36">
        <v>2</v>
      </c>
    </row>
    <row r="822" spans="1:8" x14ac:dyDescent="0.25">
      <c r="A822" s="43">
        <v>2016</v>
      </c>
      <c r="B822">
        <v>4</v>
      </c>
      <c r="C822">
        <v>1</v>
      </c>
      <c r="D822">
        <v>1</v>
      </c>
      <c r="E822">
        <v>2</v>
      </c>
      <c r="F822">
        <v>2</v>
      </c>
      <c r="G822">
        <v>2</v>
      </c>
      <c r="H822" s="36">
        <v>2</v>
      </c>
    </row>
    <row r="823" spans="1:8" x14ac:dyDescent="0.25">
      <c r="A823" s="43">
        <v>2016</v>
      </c>
      <c r="B823">
        <v>1</v>
      </c>
      <c r="C823">
        <v>1</v>
      </c>
      <c r="D823">
        <v>0.92</v>
      </c>
      <c r="E823">
        <v>2</v>
      </c>
      <c r="F823">
        <v>1</v>
      </c>
      <c r="G823">
        <v>2</v>
      </c>
      <c r="H823" s="36">
        <v>2</v>
      </c>
    </row>
    <row r="824" spans="1:8" x14ac:dyDescent="0.25">
      <c r="A824" s="43">
        <v>2015</v>
      </c>
      <c r="B824">
        <v>0</v>
      </c>
      <c r="E824">
        <v>1</v>
      </c>
      <c r="F824">
        <v>1</v>
      </c>
      <c r="G824">
        <v>2</v>
      </c>
      <c r="H824" s="36">
        <v>2</v>
      </c>
    </row>
    <row r="825" spans="1:8" x14ac:dyDescent="0.25">
      <c r="A825" s="43">
        <v>2016</v>
      </c>
      <c r="B825">
        <v>4</v>
      </c>
      <c r="C825">
        <v>1</v>
      </c>
      <c r="D825">
        <v>1</v>
      </c>
      <c r="E825">
        <v>1</v>
      </c>
      <c r="F825">
        <v>2</v>
      </c>
      <c r="G825">
        <v>2</v>
      </c>
      <c r="H825" s="36">
        <v>2</v>
      </c>
    </row>
    <row r="826" spans="1:8" x14ac:dyDescent="0.25">
      <c r="A826" s="43">
        <v>2016</v>
      </c>
      <c r="B826">
        <v>2</v>
      </c>
      <c r="C826">
        <v>0</v>
      </c>
      <c r="D826">
        <v>0</v>
      </c>
      <c r="E826">
        <v>1</v>
      </c>
      <c r="F826">
        <v>1</v>
      </c>
      <c r="G826">
        <v>2</v>
      </c>
      <c r="H826" s="36">
        <v>2</v>
      </c>
    </row>
    <row r="827" spans="1:8" x14ac:dyDescent="0.25">
      <c r="A827" s="43">
        <v>2016</v>
      </c>
      <c r="B827">
        <v>2</v>
      </c>
      <c r="C827">
        <v>0.27</v>
      </c>
      <c r="D827">
        <v>0</v>
      </c>
      <c r="E827">
        <v>1</v>
      </c>
      <c r="F827">
        <v>2</v>
      </c>
      <c r="G827">
        <v>2</v>
      </c>
      <c r="H827" s="36">
        <v>2</v>
      </c>
    </row>
    <row r="828" spans="1:8" x14ac:dyDescent="0.25">
      <c r="A828" s="43">
        <v>2016</v>
      </c>
      <c r="B828">
        <v>4</v>
      </c>
      <c r="C828">
        <v>1</v>
      </c>
      <c r="D828">
        <v>1</v>
      </c>
      <c r="E828">
        <v>2</v>
      </c>
      <c r="F828">
        <v>1</v>
      </c>
      <c r="G828">
        <v>1</v>
      </c>
      <c r="H828" s="36">
        <v>2</v>
      </c>
    </row>
    <row r="829" spans="1:8" x14ac:dyDescent="0.25">
      <c r="A829" s="43">
        <v>2016</v>
      </c>
      <c r="B829">
        <v>0</v>
      </c>
      <c r="D829">
        <v>0</v>
      </c>
      <c r="E829">
        <v>1</v>
      </c>
      <c r="F829">
        <v>1</v>
      </c>
      <c r="G829">
        <v>1</v>
      </c>
      <c r="H829" s="36">
        <v>1</v>
      </c>
    </row>
    <row r="830" spans="1:8" x14ac:dyDescent="0.25">
      <c r="A830" s="43">
        <v>2014</v>
      </c>
      <c r="B830">
        <v>4</v>
      </c>
      <c r="C830">
        <v>1</v>
      </c>
      <c r="D830">
        <v>1</v>
      </c>
      <c r="E830">
        <v>0</v>
      </c>
      <c r="F830">
        <v>23</v>
      </c>
      <c r="G830">
        <v>23</v>
      </c>
      <c r="H830" s="36">
        <v>2</v>
      </c>
    </row>
    <row r="831" spans="1:8" x14ac:dyDescent="0.25">
      <c r="A831" s="43">
        <v>2015</v>
      </c>
      <c r="B831">
        <v>3</v>
      </c>
      <c r="C831">
        <v>1</v>
      </c>
      <c r="D831">
        <v>0.83</v>
      </c>
      <c r="E831">
        <v>2</v>
      </c>
      <c r="F831">
        <v>2</v>
      </c>
      <c r="G831">
        <v>2</v>
      </c>
      <c r="H831" s="36">
        <v>2</v>
      </c>
    </row>
    <row r="832" spans="1:8" x14ac:dyDescent="0.25">
      <c r="A832" s="43">
        <v>2009</v>
      </c>
      <c r="B832">
        <v>4</v>
      </c>
      <c r="C832">
        <v>1</v>
      </c>
      <c r="D832">
        <v>1</v>
      </c>
      <c r="E832">
        <v>2</v>
      </c>
      <c r="F832">
        <v>2</v>
      </c>
      <c r="G832">
        <v>8</v>
      </c>
      <c r="H832" s="36">
        <v>2</v>
      </c>
    </row>
    <row r="833" spans="1:8" x14ac:dyDescent="0.25">
      <c r="A833" s="43">
        <v>2015</v>
      </c>
      <c r="B833">
        <v>4</v>
      </c>
      <c r="C833">
        <v>1</v>
      </c>
      <c r="D833">
        <v>0.79</v>
      </c>
      <c r="E833">
        <v>1</v>
      </c>
      <c r="F833">
        <v>5</v>
      </c>
      <c r="G833">
        <v>6</v>
      </c>
      <c r="H833" s="36">
        <v>2</v>
      </c>
    </row>
    <row r="834" spans="1:8" x14ac:dyDescent="0.25">
      <c r="A834" s="43">
        <v>2016</v>
      </c>
      <c r="B834">
        <v>4</v>
      </c>
      <c r="C834">
        <v>1</v>
      </c>
      <c r="D834">
        <v>1</v>
      </c>
      <c r="E834">
        <v>1</v>
      </c>
      <c r="F834">
        <v>6</v>
      </c>
      <c r="G834">
        <v>8</v>
      </c>
      <c r="H834" s="36">
        <v>2</v>
      </c>
    </row>
    <row r="835" spans="1:8" x14ac:dyDescent="0.25">
      <c r="A835" s="43">
        <v>2015</v>
      </c>
      <c r="B835">
        <v>4</v>
      </c>
      <c r="C835">
        <v>1</v>
      </c>
      <c r="D835">
        <v>1</v>
      </c>
      <c r="E835">
        <v>2</v>
      </c>
      <c r="F835">
        <v>1</v>
      </c>
      <c r="G835">
        <v>4</v>
      </c>
      <c r="H835" s="36">
        <v>2</v>
      </c>
    </row>
    <row r="836" spans="1:8" x14ac:dyDescent="0.25">
      <c r="A836" s="43">
        <v>2015</v>
      </c>
      <c r="B836">
        <v>4</v>
      </c>
      <c r="C836">
        <v>1</v>
      </c>
      <c r="D836">
        <v>0.97</v>
      </c>
      <c r="E836">
        <v>1</v>
      </c>
      <c r="F836">
        <v>1</v>
      </c>
      <c r="G836">
        <v>7</v>
      </c>
      <c r="H836" s="36">
        <v>2</v>
      </c>
    </row>
    <row r="837" spans="1:8" x14ac:dyDescent="0.25">
      <c r="A837" s="43">
        <v>2015</v>
      </c>
      <c r="B837">
        <v>4</v>
      </c>
      <c r="C837">
        <v>1</v>
      </c>
      <c r="D837">
        <v>1</v>
      </c>
      <c r="E837">
        <v>0</v>
      </c>
      <c r="F837">
        <v>6</v>
      </c>
      <c r="G837">
        <v>14</v>
      </c>
      <c r="H837" s="36">
        <v>2</v>
      </c>
    </row>
    <row r="838" spans="1:8" x14ac:dyDescent="0.25">
      <c r="A838" s="43">
        <v>2016</v>
      </c>
      <c r="B838">
        <v>4</v>
      </c>
      <c r="C838">
        <v>1</v>
      </c>
      <c r="D838">
        <v>0.97</v>
      </c>
      <c r="E838">
        <v>1</v>
      </c>
      <c r="F838">
        <v>1</v>
      </c>
      <c r="G838">
        <v>1</v>
      </c>
      <c r="H838" s="36">
        <v>2</v>
      </c>
    </row>
    <row r="839" spans="1:8" x14ac:dyDescent="0.25">
      <c r="A839" s="43">
        <v>2016</v>
      </c>
      <c r="B839">
        <v>4</v>
      </c>
      <c r="C839">
        <v>1</v>
      </c>
      <c r="D839">
        <v>1</v>
      </c>
      <c r="E839">
        <v>2</v>
      </c>
      <c r="F839">
        <v>1</v>
      </c>
      <c r="G839">
        <v>1</v>
      </c>
      <c r="H839" s="36">
        <v>2</v>
      </c>
    </row>
    <row r="840" spans="1:8" x14ac:dyDescent="0.25">
      <c r="A840" s="43">
        <v>2016</v>
      </c>
      <c r="B840">
        <v>2</v>
      </c>
      <c r="C840">
        <v>0.14000000000000001</v>
      </c>
      <c r="D840">
        <v>0</v>
      </c>
      <c r="E840">
        <v>1</v>
      </c>
      <c r="F840">
        <v>2</v>
      </c>
      <c r="G840">
        <v>2</v>
      </c>
      <c r="H840" s="36">
        <v>1</v>
      </c>
    </row>
    <row r="841" spans="1:8" x14ac:dyDescent="0.25">
      <c r="A841" s="43">
        <v>2016</v>
      </c>
      <c r="B841">
        <v>4</v>
      </c>
      <c r="C841">
        <v>1</v>
      </c>
      <c r="D841">
        <v>0.8</v>
      </c>
      <c r="E841">
        <v>2</v>
      </c>
      <c r="F841">
        <v>1</v>
      </c>
      <c r="G841">
        <v>1</v>
      </c>
      <c r="H841" s="36">
        <v>2</v>
      </c>
    </row>
    <row r="842" spans="1:8" x14ac:dyDescent="0.25">
      <c r="A842" s="43">
        <v>2012</v>
      </c>
      <c r="B842">
        <v>4</v>
      </c>
      <c r="C842">
        <v>0.93</v>
      </c>
      <c r="D842">
        <v>1</v>
      </c>
      <c r="E842">
        <v>1</v>
      </c>
      <c r="F842">
        <v>1</v>
      </c>
      <c r="G842">
        <v>3</v>
      </c>
      <c r="H842" s="36">
        <v>2</v>
      </c>
    </row>
    <row r="843" spans="1:8" x14ac:dyDescent="0.25">
      <c r="A843" s="43">
        <v>2014</v>
      </c>
      <c r="B843">
        <v>4</v>
      </c>
      <c r="C843">
        <v>1</v>
      </c>
      <c r="D843">
        <v>0.93</v>
      </c>
      <c r="E843">
        <v>2</v>
      </c>
      <c r="F843">
        <v>2</v>
      </c>
      <c r="G843">
        <v>6</v>
      </c>
      <c r="H843" s="36">
        <v>2</v>
      </c>
    </row>
    <row r="844" spans="1:8" x14ac:dyDescent="0.25">
      <c r="A844" s="43">
        <v>2011</v>
      </c>
      <c r="B844">
        <v>4</v>
      </c>
      <c r="C844">
        <v>0.97</v>
      </c>
      <c r="D844">
        <v>0.98</v>
      </c>
      <c r="E844">
        <v>2</v>
      </c>
      <c r="F844">
        <v>4</v>
      </c>
      <c r="G844">
        <v>4</v>
      </c>
      <c r="H844" s="36">
        <v>2</v>
      </c>
    </row>
    <row r="845" spans="1:8" x14ac:dyDescent="0.25">
      <c r="A845" s="43">
        <v>2015</v>
      </c>
      <c r="B845">
        <v>4</v>
      </c>
      <c r="C845">
        <v>1</v>
      </c>
      <c r="D845">
        <v>0.75</v>
      </c>
      <c r="E845">
        <v>2</v>
      </c>
      <c r="F845">
        <v>1</v>
      </c>
      <c r="G845">
        <v>1</v>
      </c>
      <c r="H845" s="36">
        <v>2</v>
      </c>
    </row>
    <row r="846" spans="1:8" x14ac:dyDescent="0.25">
      <c r="A846" s="43">
        <v>2015</v>
      </c>
      <c r="B846">
        <v>4</v>
      </c>
      <c r="C846">
        <v>1</v>
      </c>
      <c r="D846">
        <v>1</v>
      </c>
      <c r="E846">
        <v>1</v>
      </c>
      <c r="F846">
        <v>1</v>
      </c>
      <c r="G846">
        <v>1</v>
      </c>
      <c r="H846" s="36">
        <v>2</v>
      </c>
    </row>
    <row r="847" spans="1:8" x14ac:dyDescent="0.25">
      <c r="A847" s="43">
        <v>2016</v>
      </c>
      <c r="B847">
        <v>4</v>
      </c>
      <c r="C847">
        <v>1</v>
      </c>
      <c r="D847">
        <v>0.89</v>
      </c>
      <c r="E847">
        <v>1</v>
      </c>
      <c r="F847">
        <v>7</v>
      </c>
      <c r="G847">
        <v>10</v>
      </c>
      <c r="H847" s="36">
        <v>2</v>
      </c>
    </row>
    <row r="848" spans="1:8" x14ac:dyDescent="0.25">
      <c r="A848" s="43">
        <v>2012</v>
      </c>
      <c r="B848">
        <v>4</v>
      </c>
      <c r="C848">
        <v>1</v>
      </c>
      <c r="D848">
        <v>0.68</v>
      </c>
      <c r="E848">
        <v>1</v>
      </c>
      <c r="F848">
        <v>3</v>
      </c>
      <c r="G848">
        <v>3</v>
      </c>
      <c r="H848" s="36">
        <v>2</v>
      </c>
    </row>
    <row r="849" spans="1:8" x14ac:dyDescent="0.25">
      <c r="A849" s="43">
        <v>2016</v>
      </c>
      <c r="B849">
        <v>4</v>
      </c>
      <c r="C849">
        <v>1</v>
      </c>
      <c r="D849">
        <v>1</v>
      </c>
      <c r="E849">
        <v>1</v>
      </c>
      <c r="F849">
        <v>1</v>
      </c>
      <c r="G849">
        <v>2</v>
      </c>
      <c r="H849" s="36">
        <v>2</v>
      </c>
    </row>
    <row r="850" spans="1:8" x14ac:dyDescent="0.25">
      <c r="A850" s="43">
        <v>2016</v>
      </c>
      <c r="B850">
        <v>1</v>
      </c>
      <c r="C850">
        <v>0.92</v>
      </c>
      <c r="D850">
        <v>0.61</v>
      </c>
      <c r="E850">
        <v>1</v>
      </c>
      <c r="F850">
        <v>1</v>
      </c>
      <c r="G850">
        <v>3</v>
      </c>
      <c r="H850" s="36">
        <v>1</v>
      </c>
    </row>
    <row r="851" spans="1:8" x14ac:dyDescent="0.25">
      <c r="A851" s="43">
        <v>2016</v>
      </c>
      <c r="B851">
        <v>4</v>
      </c>
      <c r="C851">
        <v>1</v>
      </c>
      <c r="D851">
        <v>1</v>
      </c>
      <c r="E851">
        <v>1</v>
      </c>
      <c r="F851">
        <v>1</v>
      </c>
      <c r="G851">
        <v>1</v>
      </c>
      <c r="H851" s="36">
        <v>2</v>
      </c>
    </row>
    <row r="852" spans="1:8" x14ac:dyDescent="0.25">
      <c r="A852" s="43">
        <v>2016</v>
      </c>
      <c r="B852">
        <v>4</v>
      </c>
      <c r="C852">
        <v>1</v>
      </c>
      <c r="D852">
        <v>1</v>
      </c>
      <c r="E852">
        <v>1</v>
      </c>
      <c r="F852">
        <v>1</v>
      </c>
      <c r="G852">
        <v>3</v>
      </c>
      <c r="H852" s="36">
        <v>2</v>
      </c>
    </row>
    <row r="853" spans="1:8" x14ac:dyDescent="0.25">
      <c r="A853" s="43">
        <v>2012</v>
      </c>
      <c r="B853">
        <v>0</v>
      </c>
      <c r="D853">
        <v>1</v>
      </c>
      <c r="E853">
        <v>1</v>
      </c>
      <c r="F853">
        <v>1</v>
      </c>
      <c r="G853">
        <v>3</v>
      </c>
      <c r="H853" s="36">
        <v>2</v>
      </c>
    </row>
    <row r="854" spans="1:8" x14ac:dyDescent="0.25">
      <c r="A854" s="43">
        <v>2016</v>
      </c>
      <c r="B854">
        <v>3</v>
      </c>
      <c r="C854">
        <v>0.57999999999999996</v>
      </c>
      <c r="D854">
        <v>0.99</v>
      </c>
      <c r="E854">
        <v>1</v>
      </c>
      <c r="F854">
        <v>4</v>
      </c>
      <c r="G854">
        <v>7</v>
      </c>
      <c r="H854" s="36">
        <v>2</v>
      </c>
    </row>
    <row r="855" spans="1:8" x14ac:dyDescent="0.25">
      <c r="A855" s="43">
        <v>2013</v>
      </c>
      <c r="B855">
        <v>3</v>
      </c>
      <c r="C855">
        <v>0.75</v>
      </c>
      <c r="D855">
        <v>0.92</v>
      </c>
      <c r="E855">
        <v>2</v>
      </c>
      <c r="F855">
        <v>3</v>
      </c>
      <c r="G855">
        <v>6</v>
      </c>
      <c r="H855" s="36">
        <v>2</v>
      </c>
    </row>
    <row r="856" spans="1:8" x14ac:dyDescent="0.25">
      <c r="A856" s="43">
        <v>2015</v>
      </c>
      <c r="B856">
        <v>4</v>
      </c>
      <c r="C856">
        <v>1</v>
      </c>
      <c r="D856">
        <v>0.98</v>
      </c>
      <c r="E856">
        <v>1</v>
      </c>
      <c r="F856">
        <v>11</v>
      </c>
      <c r="G856">
        <v>17</v>
      </c>
      <c r="H856" s="36">
        <v>2</v>
      </c>
    </row>
    <row r="857" spans="1:8" x14ac:dyDescent="0.25">
      <c r="A857" s="43">
        <v>2016</v>
      </c>
      <c r="B857">
        <v>4</v>
      </c>
      <c r="C857">
        <v>1</v>
      </c>
      <c r="D857">
        <v>1</v>
      </c>
      <c r="E857">
        <v>2</v>
      </c>
      <c r="F857">
        <v>18</v>
      </c>
      <c r="G857">
        <v>25</v>
      </c>
      <c r="H857" s="36">
        <v>2</v>
      </c>
    </row>
    <row r="858" spans="1:8" x14ac:dyDescent="0.25">
      <c r="A858" s="43">
        <v>2016</v>
      </c>
      <c r="B858">
        <v>4</v>
      </c>
      <c r="C858">
        <v>1</v>
      </c>
      <c r="D858">
        <v>0.96</v>
      </c>
      <c r="E858">
        <v>1</v>
      </c>
      <c r="F858">
        <v>2</v>
      </c>
      <c r="G858">
        <v>3</v>
      </c>
      <c r="H858" s="36">
        <v>2</v>
      </c>
    </row>
    <row r="859" spans="1:8" x14ac:dyDescent="0.25">
      <c r="A859" s="43">
        <v>2015</v>
      </c>
      <c r="B859">
        <v>2</v>
      </c>
      <c r="C859">
        <v>0.2</v>
      </c>
      <c r="D859">
        <v>0</v>
      </c>
      <c r="E859">
        <v>1</v>
      </c>
      <c r="F859">
        <v>1</v>
      </c>
      <c r="G859">
        <v>2</v>
      </c>
      <c r="H859" s="36">
        <v>2</v>
      </c>
    </row>
    <row r="860" spans="1:8" x14ac:dyDescent="0.25">
      <c r="A860" s="43">
        <v>2016</v>
      </c>
      <c r="B860">
        <v>0</v>
      </c>
      <c r="E860">
        <v>1</v>
      </c>
      <c r="F860">
        <v>2</v>
      </c>
      <c r="G860">
        <v>2</v>
      </c>
      <c r="H860" s="36">
        <v>2</v>
      </c>
    </row>
    <row r="861" spans="1:8" x14ac:dyDescent="0.25">
      <c r="A861" s="43">
        <v>2016</v>
      </c>
      <c r="B861">
        <v>0</v>
      </c>
      <c r="D861">
        <v>0.46</v>
      </c>
      <c r="E861">
        <v>1</v>
      </c>
      <c r="F861">
        <v>1</v>
      </c>
      <c r="G861">
        <v>2</v>
      </c>
      <c r="H861" s="36">
        <v>2</v>
      </c>
    </row>
    <row r="862" spans="1:8" x14ac:dyDescent="0.25">
      <c r="A862" s="43">
        <v>2016</v>
      </c>
      <c r="B862">
        <v>4</v>
      </c>
      <c r="C862">
        <v>1</v>
      </c>
      <c r="D862">
        <v>1</v>
      </c>
      <c r="E862">
        <v>2</v>
      </c>
      <c r="F862">
        <v>2</v>
      </c>
      <c r="G862">
        <v>2</v>
      </c>
      <c r="H862" s="36">
        <v>2</v>
      </c>
    </row>
    <row r="863" spans="1:8" x14ac:dyDescent="0.25">
      <c r="A863" s="43">
        <v>2016</v>
      </c>
      <c r="B863">
        <v>4</v>
      </c>
      <c r="C863">
        <v>1</v>
      </c>
      <c r="D863">
        <v>1</v>
      </c>
      <c r="E863">
        <v>1</v>
      </c>
      <c r="F863">
        <v>3</v>
      </c>
      <c r="G863">
        <v>3</v>
      </c>
      <c r="H863" s="36">
        <v>2</v>
      </c>
    </row>
    <row r="864" spans="1:8" x14ac:dyDescent="0.25">
      <c r="A864" s="43">
        <v>2016</v>
      </c>
      <c r="B864">
        <v>4</v>
      </c>
      <c r="C864">
        <v>0.9</v>
      </c>
      <c r="D864">
        <v>0.98</v>
      </c>
      <c r="E864">
        <v>1</v>
      </c>
      <c r="F864">
        <v>1</v>
      </c>
      <c r="G864">
        <v>1</v>
      </c>
      <c r="H864" s="36">
        <v>2</v>
      </c>
    </row>
    <row r="865" spans="1:8" x14ac:dyDescent="0.25">
      <c r="A865" s="43">
        <v>2016</v>
      </c>
      <c r="B865">
        <v>4</v>
      </c>
      <c r="C865">
        <v>1</v>
      </c>
      <c r="D865">
        <v>1</v>
      </c>
      <c r="E865">
        <v>2</v>
      </c>
      <c r="F865">
        <v>1</v>
      </c>
      <c r="G865">
        <v>1</v>
      </c>
      <c r="H865" s="36">
        <v>2</v>
      </c>
    </row>
    <row r="866" spans="1:8" x14ac:dyDescent="0.25">
      <c r="A866" s="43">
        <v>2016</v>
      </c>
      <c r="B866">
        <v>0</v>
      </c>
      <c r="D866">
        <v>0</v>
      </c>
      <c r="E866">
        <v>1</v>
      </c>
      <c r="F866">
        <v>1</v>
      </c>
      <c r="G866">
        <v>1</v>
      </c>
      <c r="H866" s="36">
        <v>1</v>
      </c>
    </row>
    <row r="867" spans="1:8" x14ac:dyDescent="0.25">
      <c r="A867" s="43">
        <v>2014</v>
      </c>
      <c r="B867">
        <v>4</v>
      </c>
      <c r="C867">
        <v>1</v>
      </c>
      <c r="D867">
        <v>1</v>
      </c>
      <c r="E867">
        <v>2</v>
      </c>
      <c r="F867">
        <v>1</v>
      </c>
      <c r="G867">
        <v>1</v>
      </c>
      <c r="H867" s="36">
        <v>2</v>
      </c>
    </row>
    <row r="868" spans="1:8" x14ac:dyDescent="0.25">
      <c r="A868" s="43">
        <v>2016</v>
      </c>
      <c r="B868">
        <v>4</v>
      </c>
      <c r="C868">
        <v>1</v>
      </c>
      <c r="D868">
        <v>0.98</v>
      </c>
      <c r="E868">
        <v>1</v>
      </c>
      <c r="F868">
        <v>2</v>
      </c>
      <c r="G868">
        <v>3</v>
      </c>
      <c r="H868" s="36">
        <v>1</v>
      </c>
    </row>
    <row r="869" spans="1:8" x14ac:dyDescent="0.25">
      <c r="A869" s="43">
        <v>2016</v>
      </c>
      <c r="B869">
        <v>4</v>
      </c>
      <c r="C869">
        <v>1</v>
      </c>
      <c r="D869">
        <v>1</v>
      </c>
      <c r="E869">
        <v>2</v>
      </c>
      <c r="F869">
        <v>2</v>
      </c>
      <c r="G869">
        <v>2</v>
      </c>
      <c r="H869" s="36">
        <v>2</v>
      </c>
    </row>
    <row r="870" spans="1:8" x14ac:dyDescent="0.25">
      <c r="A870" s="43">
        <v>2015</v>
      </c>
      <c r="B870">
        <v>4</v>
      </c>
      <c r="C870">
        <v>1</v>
      </c>
      <c r="D870">
        <v>0.99</v>
      </c>
      <c r="E870">
        <v>2</v>
      </c>
      <c r="F870">
        <v>6</v>
      </c>
      <c r="G870">
        <v>7</v>
      </c>
      <c r="H870" s="36">
        <v>2</v>
      </c>
    </row>
    <row r="871" spans="1:8" x14ac:dyDescent="0.25">
      <c r="A871" s="43">
        <v>2016</v>
      </c>
      <c r="B871">
        <v>4</v>
      </c>
      <c r="C871">
        <v>1</v>
      </c>
      <c r="D871">
        <v>1</v>
      </c>
      <c r="E871">
        <v>1</v>
      </c>
      <c r="F871">
        <v>7</v>
      </c>
      <c r="G871">
        <v>8</v>
      </c>
      <c r="H871" s="36">
        <v>2</v>
      </c>
    </row>
    <row r="872" spans="1:8" x14ac:dyDescent="0.25">
      <c r="A872" s="43">
        <v>2014</v>
      </c>
      <c r="B872">
        <v>1</v>
      </c>
      <c r="C872">
        <v>1</v>
      </c>
      <c r="E872">
        <v>1</v>
      </c>
      <c r="F872">
        <v>1</v>
      </c>
      <c r="G872">
        <v>3</v>
      </c>
      <c r="H872" s="36">
        <v>2</v>
      </c>
    </row>
    <row r="873" spans="1:8" x14ac:dyDescent="0.25">
      <c r="A873" s="43">
        <v>2016</v>
      </c>
      <c r="B873">
        <v>4</v>
      </c>
      <c r="C873">
        <v>1</v>
      </c>
      <c r="D873">
        <v>0.7</v>
      </c>
      <c r="E873">
        <v>1</v>
      </c>
      <c r="F873">
        <v>24</v>
      </c>
      <c r="G873">
        <v>28</v>
      </c>
      <c r="H873" s="36">
        <v>2</v>
      </c>
    </row>
    <row r="874" spans="1:8" x14ac:dyDescent="0.25">
      <c r="A874" s="43">
        <v>2016</v>
      </c>
      <c r="B874">
        <v>4</v>
      </c>
      <c r="C874">
        <v>1</v>
      </c>
      <c r="D874">
        <v>1</v>
      </c>
      <c r="E874">
        <v>1</v>
      </c>
      <c r="F874">
        <v>1</v>
      </c>
      <c r="G874">
        <v>1</v>
      </c>
      <c r="H874" s="36">
        <v>2</v>
      </c>
    </row>
    <row r="875" spans="1:8" x14ac:dyDescent="0.25">
      <c r="A875" s="43">
        <v>2014</v>
      </c>
      <c r="B875">
        <v>4</v>
      </c>
      <c r="C875">
        <v>0.93</v>
      </c>
      <c r="D875">
        <v>0.95</v>
      </c>
      <c r="E875">
        <v>2</v>
      </c>
      <c r="F875">
        <v>4</v>
      </c>
      <c r="G875">
        <v>10</v>
      </c>
      <c r="H875" s="36">
        <v>2</v>
      </c>
    </row>
    <row r="876" spans="1:8" x14ac:dyDescent="0.25">
      <c r="A876" s="43">
        <v>2016</v>
      </c>
      <c r="B876">
        <v>4</v>
      </c>
      <c r="C876">
        <v>1</v>
      </c>
      <c r="D876">
        <v>1</v>
      </c>
      <c r="E876">
        <v>1</v>
      </c>
      <c r="F876">
        <v>90</v>
      </c>
      <c r="G876">
        <v>111</v>
      </c>
      <c r="H876" s="36">
        <v>2</v>
      </c>
    </row>
    <row r="877" spans="1:8" x14ac:dyDescent="0.25">
      <c r="A877" s="43">
        <v>2015</v>
      </c>
      <c r="B877">
        <v>4</v>
      </c>
      <c r="C877">
        <v>1</v>
      </c>
      <c r="D877">
        <v>1</v>
      </c>
      <c r="E877">
        <v>1</v>
      </c>
      <c r="F877">
        <v>1</v>
      </c>
      <c r="G877">
        <v>1</v>
      </c>
      <c r="H877" s="36">
        <v>2</v>
      </c>
    </row>
    <row r="878" spans="1:8" x14ac:dyDescent="0.25">
      <c r="A878" s="43">
        <v>2016</v>
      </c>
      <c r="B878">
        <v>4</v>
      </c>
      <c r="C878">
        <v>1</v>
      </c>
      <c r="D878">
        <v>1</v>
      </c>
      <c r="E878">
        <v>1</v>
      </c>
      <c r="F878">
        <v>2</v>
      </c>
      <c r="G878">
        <v>3</v>
      </c>
      <c r="H878" s="36">
        <v>2</v>
      </c>
    </row>
    <row r="879" spans="1:8" x14ac:dyDescent="0.25">
      <c r="A879" s="43">
        <v>2014</v>
      </c>
      <c r="B879">
        <v>4</v>
      </c>
      <c r="C879">
        <v>1</v>
      </c>
      <c r="D879">
        <v>1</v>
      </c>
      <c r="E879">
        <v>1</v>
      </c>
      <c r="F879">
        <v>2</v>
      </c>
      <c r="G879">
        <v>2</v>
      </c>
      <c r="H879" s="36">
        <v>2</v>
      </c>
    </row>
    <row r="880" spans="1:8" x14ac:dyDescent="0.25">
      <c r="A880" s="43">
        <v>2014</v>
      </c>
      <c r="B880">
        <v>4</v>
      </c>
      <c r="C880">
        <v>1</v>
      </c>
      <c r="D880">
        <v>0.98</v>
      </c>
      <c r="E880">
        <v>2</v>
      </c>
      <c r="F880">
        <v>2</v>
      </c>
      <c r="G880">
        <v>2</v>
      </c>
      <c r="H880" s="36">
        <v>2</v>
      </c>
    </row>
    <row r="881" spans="1:8" x14ac:dyDescent="0.25">
      <c r="A881" s="43">
        <v>2016</v>
      </c>
      <c r="B881">
        <v>4</v>
      </c>
      <c r="C881">
        <v>1</v>
      </c>
      <c r="D881">
        <v>1</v>
      </c>
      <c r="E881">
        <v>1</v>
      </c>
      <c r="F881">
        <v>1</v>
      </c>
      <c r="G881">
        <v>1</v>
      </c>
      <c r="H881" s="36">
        <v>2</v>
      </c>
    </row>
    <row r="882" spans="1:8" x14ac:dyDescent="0.25">
      <c r="A882" s="43">
        <v>2016</v>
      </c>
      <c r="B882">
        <v>0</v>
      </c>
      <c r="D882">
        <v>1</v>
      </c>
      <c r="E882">
        <v>1</v>
      </c>
      <c r="F882">
        <v>1</v>
      </c>
      <c r="G882">
        <v>1</v>
      </c>
      <c r="H882" s="36">
        <v>2</v>
      </c>
    </row>
    <row r="883" spans="1:8" x14ac:dyDescent="0.25">
      <c r="A883" s="43">
        <v>2016</v>
      </c>
      <c r="B883">
        <v>4</v>
      </c>
      <c r="C883">
        <v>1</v>
      </c>
      <c r="D883">
        <v>1</v>
      </c>
      <c r="E883">
        <v>1</v>
      </c>
      <c r="F883">
        <v>2</v>
      </c>
      <c r="G883">
        <v>3</v>
      </c>
      <c r="H883" s="36">
        <v>2</v>
      </c>
    </row>
    <row r="884" spans="1:8" x14ac:dyDescent="0.25">
      <c r="A884" s="43">
        <v>2016</v>
      </c>
      <c r="B884">
        <v>1</v>
      </c>
      <c r="C884">
        <v>0.8</v>
      </c>
      <c r="D884">
        <v>0</v>
      </c>
      <c r="E884">
        <v>1</v>
      </c>
      <c r="F884">
        <v>3</v>
      </c>
      <c r="G884">
        <v>3</v>
      </c>
      <c r="H884" s="36">
        <v>2</v>
      </c>
    </row>
    <row r="885" spans="1:8" x14ac:dyDescent="0.25">
      <c r="A885" s="43">
        <v>2016</v>
      </c>
      <c r="B885">
        <v>4</v>
      </c>
      <c r="C885">
        <v>0.86</v>
      </c>
      <c r="D885">
        <v>0.99</v>
      </c>
      <c r="E885">
        <v>1</v>
      </c>
      <c r="F885">
        <v>7</v>
      </c>
      <c r="G885">
        <v>8</v>
      </c>
      <c r="H885" s="36">
        <v>2</v>
      </c>
    </row>
    <row r="886" spans="1:8" x14ac:dyDescent="0.25">
      <c r="A886" s="43">
        <v>2016</v>
      </c>
      <c r="B886">
        <v>4</v>
      </c>
      <c r="C886">
        <v>1</v>
      </c>
      <c r="D886">
        <v>1</v>
      </c>
      <c r="E886">
        <v>2</v>
      </c>
      <c r="F886">
        <v>8</v>
      </c>
      <c r="G886">
        <v>8</v>
      </c>
      <c r="H886" s="36">
        <v>2</v>
      </c>
    </row>
    <row r="887" spans="1:8" x14ac:dyDescent="0.25">
      <c r="A887" s="43">
        <v>2016</v>
      </c>
      <c r="B887">
        <v>4</v>
      </c>
      <c r="C887">
        <v>1</v>
      </c>
      <c r="D887">
        <v>1</v>
      </c>
      <c r="E887">
        <v>1</v>
      </c>
      <c r="F887">
        <v>4</v>
      </c>
      <c r="G887">
        <v>6</v>
      </c>
      <c r="H887" s="36">
        <v>2</v>
      </c>
    </row>
    <row r="888" spans="1:8" x14ac:dyDescent="0.25">
      <c r="A888" s="43">
        <v>2016</v>
      </c>
      <c r="B888">
        <v>3</v>
      </c>
      <c r="C888">
        <v>1</v>
      </c>
      <c r="D888">
        <v>0.91</v>
      </c>
      <c r="E888">
        <v>2</v>
      </c>
      <c r="F888">
        <v>2</v>
      </c>
      <c r="G888">
        <v>4</v>
      </c>
      <c r="H888" s="36">
        <v>2</v>
      </c>
    </row>
    <row r="889" spans="1:8" x14ac:dyDescent="0.25">
      <c r="A889" s="43">
        <v>2016</v>
      </c>
      <c r="B889">
        <v>0</v>
      </c>
      <c r="E889">
        <v>1</v>
      </c>
      <c r="F889">
        <v>1</v>
      </c>
      <c r="G889">
        <v>1</v>
      </c>
      <c r="H889" s="36">
        <v>2</v>
      </c>
    </row>
    <row r="890" spans="1:8" x14ac:dyDescent="0.25">
      <c r="A890" s="43">
        <v>2016</v>
      </c>
      <c r="B890">
        <v>4</v>
      </c>
      <c r="C890">
        <v>1</v>
      </c>
      <c r="D890">
        <v>0.99</v>
      </c>
      <c r="E890">
        <v>2</v>
      </c>
      <c r="F890">
        <v>1</v>
      </c>
      <c r="G890">
        <v>1</v>
      </c>
      <c r="H890" s="36">
        <v>2</v>
      </c>
    </row>
    <row r="891" spans="1:8" x14ac:dyDescent="0.25">
      <c r="A891" s="43">
        <v>2016</v>
      </c>
      <c r="B891">
        <v>4</v>
      </c>
      <c r="C891">
        <v>1</v>
      </c>
      <c r="D891">
        <v>1</v>
      </c>
      <c r="E891">
        <v>1</v>
      </c>
      <c r="F891">
        <v>5</v>
      </c>
      <c r="G891">
        <v>6</v>
      </c>
      <c r="H891" s="36">
        <v>2</v>
      </c>
    </row>
    <row r="892" spans="1:8" x14ac:dyDescent="0.25">
      <c r="A892" s="43">
        <v>2016</v>
      </c>
      <c r="B892">
        <v>4</v>
      </c>
      <c r="C892">
        <v>1</v>
      </c>
      <c r="D892">
        <v>1</v>
      </c>
      <c r="E892">
        <v>0</v>
      </c>
      <c r="F892">
        <v>2</v>
      </c>
      <c r="G892">
        <v>2</v>
      </c>
      <c r="H892" s="36">
        <v>2</v>
      </c>
    </row>
    <row r="893" spans="1:8" x14ac:dyDescent="0.25">
      <c r="A893" s="43">
        <v>2015</v>
      </c>
      <c r="B893">
        <v>0</v>
      </c>
      <c r="E893">
        <v>1</v>
      </c>
      <c r="F893">
        <v>1</v>
      </c>
      <c r="G893">
        <v>1</v>
      </c>
      <c r="H893" s="36">
        <v>2</v>
      </c>
    </row>
    <row r="894" spans="1:8" x14ac:dyDescent="0.25">
      <c r="A894" s="43">
        <v>2016</v>
      </c>
      <c r="B894">
        <v>4</v>
      </c>
      <c r="C894">
        <v>1</v>
      </c>
      <c r="D894">
        <v>1</v>
      </c>
      <c r="E894">
        <v>1</v>
      </c>
      <c r="F894">
        <v>9</v>
      </c>
      <c r="G894">
        <v>12</v>
      </c>
      <c r="H894" s="36">
        <v>2</v>
      </c>
    </row>
    <row r="895" spans="1:8" x14ac:dyDescent="0.25">
      <c r="A895" s="43">
        <v>2013</v>
      </c>
      <c r="B895">
        <v>4</v>
      </c>
      <c r="C895">
        <v>1</v>
      </c>
      <c r="D895">
        <v>1</v>
      </c>
      <c r="E895">
        <v>1</v>
      </c>
      <c r="F895">
        <v>1</v>
      </c>
      <c r="G895">
        <v>1</v>
      </c>
      <c r="H895" s="36">
        <v>2</v>
      </c>
    </row>
    <row r="896" spans="1:8" x14ac:dyDescent="0.25">
      <c r="A896" s="43">
        <v>2014</v>
      </c>
      <c r="B896">
        <v>4</v>
      </c>
      <c r="C896">
        <v>1</v>
      </c>
      <c r="D896">
        <v>1</v>
      </c>
      <c r="E896">
        <v>2</v>
      </c>
      <c r="F896">
        <v>1</v>
      </c>
      <c r="G896">
        <v>1</v>
      </c>
      <c r="H896" s="36">
        <v>2</v>
      </c>
    </row>
    <row r="897" spans="1:8" x14ac:dyDescent="0.25">
      <c r="A897" s="43">
        <v>2016</v>
      </c>
      <c r="B897">
        <v>4</v>
      </c>
      <c r="C897">
        <v>1</v>
      </c>
      <c r="D897">
        <v>1</v>
      </c>
      <c r="E897">
        <v>1</v>
      </c>
      <c r="F897">
        <v>1</v>
      </c>
      <c r="G897">
        <v>1</v>
      </c>
      <c r="H897" s="36">
        <v>2</v>
      </c>
    </row>
    <row r="898" spans="1:8" x14ac:dyDescent="0.25">
      <c r="A898" s="43">
        <v>2013</v>
      </c>
      <c r="B898">
        <v>4</v>
      </c>
      <c r="C898">
        <v>0.86</v>
      </c>
      <c r="D898">
        <v>0.91</v>
      </c>
      <c r="E898">
        <v>2</v>
      </c>
      <c r="F898">
        <v>11</v>
      </c>
      <c r="G898">
        <v>18</v>
      </c>
      <c r="H898" s="36">
        <v>2</v>
      </c>
    </row>
    <row r="899" spans="1:8" x14ac:dyDescent="0.25">
      <c r="A899" s="43">
        <v>2017</v>
      </c>
      <c r="B899">
        <v>4</v>
      </c>
      <c r="C899">
        <v>1</v>
      </c>
      <c r="D899">
        <v>0.39</v>
      </c>
      <c r="E899">
        <v>2</v>
      </c>
      <c r="F899">
        <v>1</v>
      </c>
      <c r="G899">
        <v>1</v>
      </c>
      <c r="H899" s="36">
        <v>2</v>
      </c>
    </row>
    <row r="900" spans="1:8" x14ac:dyDescent="0.25">
      <c r="A900" s="43">
        <v>2016</v>
      </c>
      <c r="B900">
        <v>4</v>
      </c>
      <c r="C900">
        <v>1</v>
      </c>
      <c r="D900">
        <v>0.86</v>
      </c>
      <c r="E900">
        <v>0</v>
      </c>
      <c r="F900">
        <v>6</v>
      </c>
      <c r="G900">
        <v>21</v>
      </c>
      <c r="H900" s="36">
        <v>2</v>
      </c>
    </row>
    <row r="901" spans="1:8" x14ac:dyDescent="0.25">
      <c r="A901" s="43">
        <v>2016</v>
      </c>
      <c r="B901">
        <v>4</v>
      </c>
      <c r="C901">
        <v>1</v>
      </c>
      <c r="D901">
        <v>0.98</v>
      </c>
      <c r="E901">
        <v>2</v>
      </c>
      <c r="F901">
        <v>2</v>
      </c>
      <c r="G901">
        <v>2</v>
      </c>
      <c r="H901" s="36">
        <v>2</v>
      </c>
    </row>
    <row r="902" spans="1:8" x14ac:dyDescent="0.25">
      <c r="A902" s="43">
        <v>2016</v>
      </c>
      <c r="B902">
        <v>4</v>
      </c>
      <c r="C902">
        <v>1</v>
      </c>
      <c r="D902">
        <v>0.97</v>
      </c>
      <c r="E902">
        <v>2</v>
      </c>
      <c r="F902">
        <v>1</v>
      </c>
      <c r="G902">
        <v>1</v>
      </c>
      <c r="H902" s="36">
        <v>2</v>
      </c>
    </row>
    <row r="903" spans="1:8" x14ac:dyDescent="0.25">
      <c r="A903" s="43">
        <v>2016</v>
      </c>
      <c r="B903">
        <v>4</v>
      </c>
      <c r="C903">
        <v>0.99</v>
      </c>
      <c r="D903">
        <v>1</v>
      </c>
      <c r="E903">
        <v>1</v>
      </c>
      <c r="F903">
        <v>23</v>
      </c>
      <c r="G903">
        <v>24</v>
      </c>
      <c r="H903" s="36">
        <v>2</v>
      </c>
    </row>
    <row r="904" spans="1:8" x14ac:dyDescent="0.25">
      <c r="A904" s="43">
        <v>2014</v>
      </c>
      <c r="B904">
        <v>4</v>
      </c>
      <c r="C904">
        <v>1</v>
      </c>
      <c r="D904">
        <v>1</v>
      </c>
      <c r="E904">
        <v>1</v>
      </c>
      <c r="F904">
        <v>1</v>
      </c>
      <c r="G904">
        <v>1</v>
      </c>
      <c r="H904" s="36">
        <v>2</v>
      </c>
    </row>
    <row r="905" spans="1:8" x14ac:dyDescent="0.25">
      <c r="A905" s="43">
        <v>2013</v>
      </c>
      <c r="B905">
        <v>4</v>
      </c>
      <c r="C905">
        <v>1</v>
      </c>
      <c r="D905">
        <v>0.97</v>
      </c>
      <c r="E905">
        <v>2</v>
      </c>
      <c r="F905">
        <v>12</v>
      </c>
      <c r="G905">
        <v>14</v>
      </c>
      <c r="H905" s="36">
        <v>2</v>
      </c>
    </row>
    <row r="906" spans="1:8" x14ac:dyDescent="0.25">
      <c r="A906" s="43">
        <v>2017</v>
      </c>
      <c r="B906">
        <v>4</v>
      </c>
      <c r="C906">
        <v>0.94</v>
      </c>
      <c r="D906">
        <v>1</v>
      </c>
      <c r="E906">
        <v>1</v>
      </c>
      <c r="F906">
        <v>74</v>
      </c>
      <c r="G906">
        <v>92</v>
      </c>
      <c r="H906" s="36">
        <v>2</v>
      </c>
    </row>
    <row r="907" spans="1:8" x14ac:dyDescent="0.25">
      <c r="A907" s="43">
        <v>2016</v>
      </c>
      <c r="B907">
        <v>0</v>
      </c>
      <c r="D907">
        <v>1</v>
      </c>
      <c r="E907">
        <v>1</v>
      </c>
      <c r="F907">
        <v>1</v>
      </c>
      <c r="G907">
        <v>1</v>
      </c>
      <c r="H907" s="36">
        <v>2</v>
      </c>
    </row>
    <row r="908" spans="1:8" x14ac:dyDescent="0.25">
      <c r="A908" s="43">
        <v>2016</v>
      </c>
      <c r="B908">
        <v>3</v>
      </c>
      <c r="C908">
        <v>1</v>
      </c>
      <c r="D908">
        <v>0.33</v>
      </c>
      <c r="E908">
        <v>1</v>
      </c>
      <c r="F908">
        <v>1</v>
      </c>
      <c r="G908">
        <v>1</v>
      </c>
      <c r="H908" s="36">
        <v>2</v>
      </c>
    </row>
    <row r="909" spans="1:8" x14ac:dyDescent="0.25">
      <c r="A909" s="43">
        <v>2016</v>
      </c>
      <c r="B909">
        <v>4</v>
      </c>
      <c r="C909">
        <v>1</v>
      </c>
      <c r="D909">
        <v>0.99</v>
      </c>
      <c r="E909">
        <v>2</v>
      </c>
      <c r="F909">
        <v>1</v>
      </c>
      <c r="G909">
        <v>2</v>
      </c>
      <c r="H909" s="36">
        <v>2</v>
      </c>
    </row>
    <row r="910" spans="1:8" x14ac:dyDescent="0.25">
      <c r="A910" s="43">
        <v>2014</v>
      </c>
      <c r="B910">
        <v>4</v>
      </c>
      <c r="C910">
        <v>1</v>
      </c>
      <c r="D910">
        <v>1</v>
      </c>
      <c r="E910">
        <v>2</v>
      </c>
      <c r="F910">
        <v>2</v>
      </c>
      <c r="G910">
        <v>2</v>
      </c>
      <c r="H910" s="36">
        <v>2</v>
      </c>
    </row>
    <row r="911" spans="1:8" x14ac:dyDescent="0.25">
      <c r="A911" s="43">
        <v>2016</v>
      </c>
      <c r="B911">
        <v>3</v>
      </c>
      <c r="C911">
        <v>1</v>
      </c>
      <c r="D911">
        <v>0.98</v>
      </c>
      <c r="E911">
        <v>2</v>
      </c>
      <c r="F911">
        <v>1</v>
      </c>
      <c r="G911">
        <v>1</v>
      </c>
      <c r="H911" s="36">
        <v>2</v>
      </c>
    </row>
    <row r="912" spans="1:8" x14ac:dyDescent="0.25">
      <c r="A912" s="43">
        <v>2017</v>
      </c>
      <c r="B912">
        <v>4</v>
      </c>
      <c r="C912">
        <v>1</v>
      </c>
      <c r="D912">
        <v>1</v>
      </c>
      <c r="E912">
        <v>1</v>
      </c>
      <c r="F912">
        <v>1</v>
      </c>
      <c r="G912">
        <v>1</v>
      </c>
      <c r="H912" s="36">
        <v>2</v>
      </c>
    </row>
    <row r="913" spans="1:8" x14ac:dyDescent="0.25">
      <c r="A913" s="43">
        <v>2014</v>
      </c>
      <c r="B913">
        <v>0</v>
      </c>
      <c r="D913">
        <v>0.5</v>
      </c>
      <c r="E913">
        <v>1</v>
      </c>
      <c r="F913">
        <v>3</v>
      </c>
      <c r="G913">
        <v>5</v>
      </c>
      <c r="H913" s="36">
        <v>2</v>
      </c>
    </row>
    <row r="914" spans="1:8" x14ac:dyDescent="0.25">
      <c r="A914" s="43">
        <v>2017</v>
      </c>
      <c r="B914">
        <v>4</v>
      </c>
      <c r="C914">
        <v>1</v>
      </c>
      <c r="D914">
        <v>0.99</v>
      </c>
      <c r="E914">
        <v>1</v>
      </c>
      <c r="F914">
        <v>1</v>
      </c>
      <c r="G914">
        <v>1</v>
      </c>
      <c r="H914" s="36">
        <v>2</v>
      </c>
    </row>
    <row r="915" spans="1:8" x14ac:dyDescent="0.25">
      <c r="A915" s="43">
        <v>2022</v>
      </c>
      <c r="B915">
        <v>0</v>
      </c>
      <c r="E915">
        <v>1</v>
      </c>
      <c r="F915">
        <v>174</v>
      </c>
      <c r="G915">
        <v>186</v>
      </c>
      <c r="H915" s="36">
        <v>2</v>
      </c>
    </row>
    <row r="916" spans="1:8" x14ac:dyDescent="0.25">
      <c r="A916" s="43">
        <v>2017</v>
      </c>
      <c r="B916">
        <v>4</v>
      </c>
      <c r="C916">
        <v>1</v>
      </c>
      <c r="D916">
        <v>1</v>
      </c>
      <c r="E916">
        <v>2</v>
      </c>
      <c r="F916">
        <v>2</v>
      </c>
      <c r="G916">
        <v>2</v>
      </c>
      <c r="H916" s="36">
        <v>2</v>
      </c>
    </row>
    <row r="917" spans="1:8" x14ac:dyDescent="0.25">
      <c r="A917" s="43">
        <v>2015</v>
      </c>
      <c r="B917">
        <v>4</v>
      </c>
      <c r="C917">
        <v>1</v>
      </c>
      <c r="D917">
        <v>1</v>
      </c>
      <c r="E917">
        <v>1</v>
      </c>
      <c r="F917">
        <v>49</v>
      </c>
      <c r="G917">
        <v>51</v>
      </c>
      <c r="H917" s="36">
        <v>2</v>
      </c>
    </row>
    <row r="918" spans="1:8" x14ac:dyDescent="0.25">
      <c r="A918" s="43">
        <v>2014</v>
      </c>
      <c r="B918">
        <v>2</v>
      </c>
      <c r="C918">
        <v>0.25</v>
      </c>
      <c r="D918">
        <v>0.08</v>
      </c>
      <c r="E918">
        <v>1</v>
      </c>
      <c r="F918">
        <v>2</v>
      </c>
      <c r="G918">
        <v>3</v>
      </c>
      <c r="H918" s="36">
        <v>2</v>
      </c>
    </row>
    <row r="919" spans="1:8" x14ac:dyDescent="0.25">
      <c r="A919" s="43">
        <v>2016</v>
      </c>
      <c r="B919">
        <v>4</v>
      </c>
      <c r="C919">
        <v>1</v>
      </c>
      <c r="D919">
        <v>0.89</v>
      </c>
      <c r="E919">
        <v>1</v>
      </c>
      <c r="F919">
        <v>1</v>
      </c>
      <c r="G919">
        <v>2</v>
      </c>
      <c r="H919" s="36">
        <v>2</v>
      </c>
    </row>
    <row r="920" spans="1:8" x14ac:dyDescent="0.25">
      <c r="A920" s="43">
        <v>2015</v>
      </c>
      <c r="B920">
        <v>3</v>
      </c>
      <c r="C920">
        <v>1</v>
      </c>
      <c r="D920">
        <v>0.62</v>
      </c>
      <c r="E920">
        <v>1</v>
      </c>
      <c r="F920">
        <v>2</v>
      </c>
      <c r="G920">
        <v>3</v>
      </c>
      <c r="H920" s="36">
        <v>2</v>
      </c>
    </row>
    <row r="921" spans="1:8" x14ac:dyDescent="0.25">
      <c r="A921" s="43">
        <v>2017</v>
      </c>
      <c r="B921">
        <v>0</v>
      </c>
      <c r="D921">
        <v>0.6</v>
      </c>
      <c r="E921">
        <v>1</v>
      </c>
      <c r="F921">
        <v>2</v>
      </c>
      <c r="G921">
        <v>2</v>
      </c>
      <c r="H921" s="36">
        <v>2</v>
      </c>
    </row>
    <row r="922" spans="1:8" x14ac:dyDescent="0.25">
      <c r="A922" s="43">
        <v>2017</v>
      </c>
      <c r="B922">
        <v>3</v>
      </c>
      <c r="C922">
        <v>1</v>
      </c>
      <c r="D922">
        <v>0.97</v>
      </c>
      <c r="E922">
        <v>2</v>
      </c>
      <c r="F922">
        <v>1</v>
      </c>
      <c r="G922">
        <v>1</v>
      </c>
      <c r="H922" s="36">
        <v>2</v>
      </c>
    </row>
    <row r="923" spans="1:8" x14ac:dyDescent="0.25">
      <c r="A923" s="43">
        <v>2017</v>
      </c>
      <c r="B923">
        <v>4</v>
      </c>
      <c r="C923">
        <v>1</v>
      </c>
      <c r="D923">
        <v>1</v>
      </c>
      <c r="E923">
        <v>2</v>
      </c>
      <c r="F923">
        <v>1</v>
      </c>
      <c r="G923">
        <v>1</v>
      </c>
      <c r="H923" s="36">
        <v>2</v>
      </c>
    </row>
    <row r="924" spans="1:8" x14ac:dyDescent="0.25">
      <c r="A924" s="43">
        <v>2016</v>
      </c>
      <c r="B924">
        <v>4</v>
      </c>
      <c r="C924">
        <v>1</v>
      </c>
      <c r="D924">
        <v>0.76</v>
      </c>
      <c r="E924">
        <v>1</v>
      </c>
      <c r="F924">
        <v>1</v>
      </c>
      <c r="G924">
        <v>2</v>
      </c>
      <c r="H924" s="36">
        <v>2</v>
      </c>
    </row>
    <row r="925" spans="1:8" x14ac:dyDescent="0.25">
      <c r="A925" s="43">
        <v>2015</v>
      </c>
      <c r="B925">
        <v>4</v>
      </c>
      <c r="C925">
        <v>1</v>
      </c>
      <c r="D925">
        <v>0.59</v>
      </c>
      <c r="E925">
        <v>1</v>
      </c>
      <c r="F925">
        <v>2</v>
      </c>
      <c r="G925">
        <v>2</v>
      </c>
      <c r="H925" s="36">
        <v>2</v>
      </c>
    </row>
    <row r="926" spans="1:8" x14ac:dyDescent="0.25">
      <c r="A926" s="43">
        <v>2016</v>
      </c>
      <c r="B926">
        <v>4</v>
      </c>
      <c r="C926">
        <v>0.95</v>
      </c>
      <c r="D926">
        <v>0.88</v>
      </c>
      <c r="E926">
        <v>1</v>
      </c>
      <c r="F926">
        <v>67</v>
      </c>
      <c r="G926">
        <v>83</v>
      </c>
      <c r="H926" s="36">
        <v>2</v>
      </c>
    </row>
    <row r="927" spans="1:8" x14ac:dyDescent="0.25">
      <c r="A927" s="43">
        <v>2017</v>
      </c>
      <c r="B927">
        <v>0</v>
      </c>
      <c r="E927">
        <v>1</v>
      </c>
      <c r="F927">
        <v>1</v>
      </c>
      <c r="G927">
        <v>1</v>
      </c>
      <c r="H927" s="36">
        <v>2</v>
      </c>
    </row>
    <row r="928" spans="1:8" x14ac:dyDescent="0.25">
      <c r="A928" s="43">
        <v>2015</v>
      </c>
      <c r="B928">
        <v>4</v>
      </c>
      <c r="C928">
        <v>1</v>
      </c>
      <c r="D928">
        <v>1</v>
      </c>
      <c r="E928">
        <v>1</v>
      </c>
      <c r="F928">
        <v>1</v>
      </c>
      <c r="G928">
        <v>1</v>
      </c>
      <c r="H928" s="36">
        <v>2</v>
      </c>
    </row>
    <row r="929" spans="1:8" x14ac:dyDescent="0.25">
      <c r="A929" s="43">
        <v>2017</v>
      </c>
      <c r="B929">
        <v>4</v>
      </c>
      <c r="C929">
        <v>1</v>
      </c>
      <c r="D929">
        <v>1</v>
      </c>
      <c r="E929">
        <v>2</v>
      </c>
      <c r="F929">
        <v>1</v>
      </c>
      <c r="G929">
        <v>2</v>
      </c>
      <c r="H929" s="36">
        <v>2</v>
      </c>
    </row>
    <row r="930" spans="1:8" x14ac:dyDescent="0.25">
      <c r="A930" s="43">
        <v>2015</v>
      </c>
      <c r="B930">
        <v>0</v>
      </c>
      <c r="E930">
        <v>1</v>
      </c>
      <c r="F930">
        <v>1</v>
      </c>
      <c r="G930">
        <v>1</v>
      </c>
      <c r="H930" s="36">
        <v>2</v>
      </c>
    </row>
    <row r="931" spans="1:8" x14ac:dyDescent="0.25">
      <c r="A931" s="43">
        <v>2012</v>
      </c>
      <c r="B931">
        <v>3</v>
      </c>
      <c r="C931">
        <v>1</v>
      </c>
      <c r="D931">
        <v>0.93</v>
      </c>
      <c r="E931">
        <v>2</v>
      </c>
      <c r="F931">
        <v>4</v>
      </c>
      <c r="G931">
        <v>6</v>
      </c>
      <c r="H931" s="36">
        <v>2</v>
      </c>
    </row>
    <row r="932" spans="1:8" x14ac:dyDescent="0.25">
      <c r="A932" s="43">
        <v>2014</v>
      </c>
      <c r="B932">
        <v>4</v>
      </c>
      <c r="C932">
        <v>1</v>
      </c>
      <c r="D932">
        <v>1</v>
      </c>
      <c r="E932">
        <v>1</v>
      </c>
      <c r="F932">
        <v>7</v>
      </c>
      <c r="G932">
        <v>7</v>
      </c>
      <c r="H932" s="36">
        <v>2</v>
      </c>
    </row>
    <row r="933" spans="1:8" x14ac:dyDescent="0.25">
      <c r="A933" s="43">
        <v>2017</v>
      </c>
      <c r="B933">
        <v>4</v>
      </c>
      <c r="C933">
        <v>1</v>
      </c>
      <c r="D933">
        <v>0.96</v>
      </c>
      <c r="E933">
        <v>1</v>
      </c>
      <c r="F933">
        <v>1</v>
      </c>
      <c r="G933">
        <v>1</v>
      </c>
      <c r="H933" s="36">
        <v>2</v>
      </c>
    </row>
    <row r="934" spans="1:8" x14ac:dyDescent="0.25">
      <c r="A934" s="43">
        <v>2015</v>
      </c>
      <c r="B934">
        <v>0</v>
      </c>
      <c r="E934">
        <v>1</v>
      </c>
      <c r="F934">
        <v>1</v>
      </c>
      <c r="G934">
        <v>1</v>
      </c>
      <c r="H934" s="36">
        <v>2</v>
      </c>
    </row>
    <row r="935" spans="1:8" x14ac:dyDescent="0.25">
      <c r="A935" s="43">
        <v>2017</v>
      </c>
      <c r="B935">
        <v>4</v>
      </c>
      <c r="C935">
        <v>1</v>
      </c>
      <c r="D935">
        <v>1</v>
      </c>
      <c r="E935">
        <v>2</v>
      </c>
      <c r="F935">
        <v>1</v>
      </c>
      <c r="G935">
        <v>1</v>
      </c>
      <c r="H935" s="36">
        <v>2</v>
      </c>
    </row>
    <row r="936" spans="1:8" x14ac:dyDescent="0.25">
      <c r="A936" s="43">
        <v>2017</v>
      </c>
      <c r="B936">
        <v>3</v>
      </c>
      <c r="C936">
        <v>1</v>
      </c>
      <c r="D936">
        <v>0.96</v>
      </c>
      <c r="E936">
        <v>2</v>
      </c>
      <c r="F936">
        <v>3</v>
      </c>
      <c r="G936">
        <v>4</v>
      </c>
      <c r="H936" s="36">
        <v>2</v>
      </c>
    </row>
    <row r="937" spans="1:8" x14ac:dyDescent="0.25">
      <c r="A937" s="43">
        <v>2016</v>
      </c>
      <c r="B937">
        <v>3</v>
      </c>
      <c r="C937">
        <v>1</v>
      </c>
      <c r="D937">
        <v>1</v>
      </c>
      <c r="E937">
        <v>2</v>
      </c>
      <c r="F937">
        <v>1</v>
      </c>
      <c r="G937">
        <v>1</v>
      </c>
      <c r="H937" s="36">
        <v>2</v>
      </c>
    </row>
    <row r="938" spans="1:8" x14ac:dyDescent="0.25">
      <c r="A938" s="43">
        <v>2014</v>
      </c>
      <c r="B938">
        <v>4</v>
      </c>
      <c r="C938">
        <v>1</v>
      </c>
      <c r="D938">
        <v>0.93</v>
      </c>
      <c r="E938">
        <v>1</v>
      </c>
      <c r="F938">
        <v>9</v>
      </c>
      <c r="G938">
        <v>10</v>
      </c>
      <c r="H938" s="36">
        <v>2</v>
      </c>
    </row>
    <row r="939" spans="1:8" x14ac:dyDescent="0.25">
      <c r="A939" s="43">
        <v>2016</v>
      </c>
      <c r="B939">
        <v>4</v>
      </c>
      <c r="C939">
        <v>1</v>
      </c>
      <c r="D939">
        <v>0.96</v>
      </c>
      <c r="E939">
        <v>1</v>
      </c>
      <c r="F939">
        <v>1</v>
      </c>
      <c r="G939">
        <v>7</v>
      </c>
      <c r="H939" s="36">
        <v>2</v>
      </c>
    </row>
    <row r="940" spans="1:8" x14ac:dyDescent="0.25">
      <c r="A940" s="43">
        <v>2014</v>
      </c>
      <c r="B940">
        <v>4</v>
      </c>
      <c r="C940">
        <v>1</v>
      </c>
      <c r="D940">
        <v>1</v>
      </c>
      <c r="E940">
        <v>2</v>
      </c>
      <c r="F940">
        <v>1</v>
      </c>
      <c r="G940">
        <v>4</v>
      </c>
      <c r="H940" s="36">
        <v>2</v>
      </c>
    </row>
    <row r="941" spans="1:8" x14ac:dyDescent="0.25">
      <c r="A941" s="43">
        <v>2017</v>
      </c>
      <c r="B941">
        <v>3</v>
      </c>
      <c r="C941">
        <v>1</v>
      </c>
      <c r="D941">
        <v>0.89</v>
      </c>
      <c r="E941">
        <v>2</v>
      </c>
      <c r="F941">
        <v>2</v>
      </c>
      <c r="G941">
        <v>2</v>
      </c>
      <c r="H941" s="36">
        <v>2</v>
      </c>
    </row>
    <row r="942" spans="1:8" x14ac:dyDescent="0.25">
      <c r="A942" s="43">
        <v>2016</v>
      </c>
      <c r="B942">
        <v>3</v>
      </c>
      <c r="C942">
        <v>0.95</v>
      </c>
      <c r="D942">
        <v>0.95</v>
      </c>
      <c r="E942">
        <v>2</v>
      </c>
      <c r="F942">
        <v>1</v>
      </c>
      <c r="G942">
        <v>1</v>
      </c>
      <c r="H942" s="36">
        <v>2</v>
      </c>
    </row>
    <row r="943" spans="1:8" x14ac:dyDescent="0.25">
      <c r="A943" s="43">
        <v>2017</v>
      </c>
      <c r="B943">
        <v>3</v>
      </c>
      <c r="C943">
        <v>1</v>
      </c>
      <c r="D943">
        <v>1</v>
      </c>
      <c r="E943">
        <v>1</v>
      </c>
      <c r="F943">
        <v>2</v>
      </c>
      <c r="G943">
        <v>2</v>
      </c>
      <c r="H943" s="36">
        <v>2</v>
      </c>
    </row>
    <row r="944" spans="1:8" x14ac:dyDescent="0.25">
      <c r="A944" s="43">
        <v>2017</v>
      </c>
      <c r="B944">
        <v>4</v>
      </c>
      <c r="C944">
        <v>1</v>
      </c>
      <c r="D944">
        <v>1</v>
      </c>
      <c r="E944">
        <v>2</v>
      </c>
      <c r="F944">
        <v>1</v>
      </c>
      <c r="G944">
        <v>1</v>
      </c>
      <c r="H944" s="36">
        <v>2</v>
      </c>
    </row>
    <row r="945" spans="1:8" x14ac:dyDescent="0.25">
      <c r="A945" s="43">
        <v>2017</v>
      </c>
      <c r="B945">
        <v>4</v>
      </c>
      <c r="C945">
        <v>1</v>
      </c>
      <c r="D945">
        <v>0.99</v>
      </c>
      <c r="E945">
        <v>1</v>
      </c>
      <c r="F945">
        <v>4</v>
      </c>
      <c r="G945">
        <v>4</v>
      </c>
      <c r="H945" s="36">
        <v>2</v>
      </c>
    </row>
    <row r="946" spans="1:8" x14ac:dyDescent="0.25">
      <c r="A946" s="43">
        <v>2015</v>
      </c>
      <c r="B946">
        <v>4</v>
      </c>
      <c r="C946">
        <v>1</v>
      </c>
      <c r="D946">
        <v>1</v>
      </c>
      <c r="E946">
        <v>2</v>
      </c>
      <c r="F946">
        <v>2</v>
      </c>
      <c r="G946">
        <v>4</v>
      </c>
      <c r="H946" s="36">
        <v>2</v>
      </c>
    </row>
    <row r="947" spans="1:8" x14ac:dyDescent="0.25">
      <c r="A947" s="43">
        <v>2017</v>
      </c>
      <c r="B947">
        <v>3</v>
      </c>
      <c r="C947">
        <v>0.9</v>
      </c>
      <c r="D947">
        <v>0.79</v>
      </c>
      <c r="E947">
        <v>2</v>
      </c>
      <c r="F947">
        <v>1</v>
      </c>
      <c r="G947">
        <v>1</v>
      </c>
      <c r="H947" s="36">
        <v>2</v>
      </c>
    </row>
    <row r="948" spans="1:8" x14ac:dyDescent="0.25">
      <c r="A948" s="43">
        <v>2016</v>
      </c>
      <c r="B948">
        <v>1</v>
      </c>
      <c r="C948">
        <v>0.9</v>
      </c>
      <c r="D948">
        <v>0.18</v>
      </c>
      <c r="E948">
        <v>1</v>
      </c>
      <c r="F948">
        <v>1</v>
      </c>
      <c r="G948">
        <v>1</v>
      </c>
      <c r="H948" s="36">
        <v>2</v>
      </c>
    </row>
    <row r="949" spans="1:8" x14ac:dyDescent="0.25">
      <c r="A949" s="43">
        <v>2016</v>
      </c>
      <c r="B949">
        <v>4</v>
      </c>
      <c r="C949">
        <v>1</v>
      </c>
      <c r="D949">
        <v>0.97</v>
      </c>
      <c r="E949">
        <v>2</v>
      </c>
      <c r="F949">
        <v>1</v>
      </c>
      <c r="G949">
        <v>1</v>
      </c>
      <c r="H949" s="36">
        <v>2</v>
      </c>
    </row>
    <row r="950" spans="1:8" x14ac:dyDescent="0.25">
      <c r="A950" s="43">
        <v>2016</v>
      </c>
      <c r="B950">
        <v>4</v>
      </c>
      <c r="C950">
        <v>1</v>
      </c>
      <c r="D950">
        <v>1</v>
      </c>
      <c r="E950">
        <v>2</v>
      </c>
      <c r="F950">
        <v>1</v>
      </c>
      <c r="G950">
        <v>1</v>
      </c>
      <c r="H950" s="36">
        <v>2</v>
      </c>
    </row>
    <row r="951" spans="1:8" x14ac:dyDescent="0.25">
      <c r="A951" s="43">
        <v>2017</v>
      </c>
      <c r="B951">
        <v>4</v>
      </c>
      <c r="C951">
        <v>1</v>
      </c>
      <c r="D951">
        <v>0.97</v>
      </c>
      <c r="E951">
        <v>2</v>
      </c>
      <c r="F951">
        <v>2</v>
      </c>
      <c r="G951">
        <v>2</v>
      </c>
      <c r="H951" s="36">
        <v>2</v>
      </c>
    </row>
    <row r="952" spans="1:8" x14ac:dyDescent="0.25">
      <c r="A952" s="43">
        <v>2017</v>
      </c>
      <c r="B952">
        <v>4</v>
      </c>
      <c r="C952">
        <v>1</v>
      </c>
      <c r="D952">
        <v>0.93</v>
      </c>
      <c r="E952">
        <v>2</v>
      </c>
      <c r="F952">
        <v>2</v>
      </c>
      <c r="G952">
        <v>2</v>
      </c>
      <c r="H952" s="36">
        <v>2</v>
      </c>
    </row>
    <row r="953" spans="1:8" x14ac:dyDescent="0.25">
      <c r="A953" s="43">
        <v>2013</v>
      </c>
      <c r="B953">
        <v>4</v>
      </c>
      <c r="C953">
        <v>1</v>
      </c>
      <c r="D953">
        <v>1</v>
      </c>
      <c r="E953">
        <v>2</v>
      </c>
      <c r="F953">
        <v>3</v>
      </c>
      <c r="G953">
        <v>4</v>
      </c>
      <c r="H953" s="36">
        <v>2</v>
      </c>
    </row>
    <row r="954" spans="1:8" x14ac:dyDescent="0.25">
      <c r="A954" s="43">
        <v>2017</v>
      </c>
      <c r="B954">
        <v>4</v>
      </c>
      <c r="C954">
        <v>1</v>
      </c>
      <c r="D954">
        <v>1</v>
      </c>
      <c r="E954">
        <v>2</v>
      </c>
      <c r="F954">
        <v>3</v>
      </c>
      <c r="G954">
        <v>17</v>
      </c>
      <c r="H954" s="36">
        <v>2</v>
      </c>
    </row>
    <row r="955" spans="1:8" x14ac:dyDescent="0.25">
      <c r="A955" s="43">
        <v>2016</v>
      </c>
      <c r="B955">
        <v>3</v>
      </c>
      <c r="C955">
        <v>1</v>
      </c>
      <c r="D955">
        <v>0.9</v>
      </c>
      <c r="E955">
        <v>2</v>
      </c>
      <c r="F955">
        <v>1</v>
      </c>
      <c r="G955">
        <v>1</v>
      </c>
      <c r="H955" s="36">
        <v>2</v>
      </c>
    </row>
    <row r="956" spans="1:8" x14ac:dyDescent="0.25">
      <c r="A956" s="43">
        <v>2017</v>
      </c>
      <c r="B956">
        <v>4</v>
      </c>
      <c r="C956">
        <v>1</v>
      </c>
      <c r="D956">
        <v>1</v>
      </c>
      <c r="E956">
        <v>2</v>
      </c>
      <c r="F956">
        <v>1</v>
      </c>
      <c r="G956">
        <v>1</v>
      </c>
      <c r="H956" s="36">
        <v>2</v>
      </c>
    </row>
    <row r="957" spans="1:8" x14ac:dyDescent="0.25">
      <c r="A957" s="43">
        <v>2016</v>
      </c>
      <c r="B957">
        <v>4</v>
      </c>
      <c r="C957">
        <v>1</v>
      </c>
      <c r="D957">
        <v>0.99</v>
      </c>
      <c r="E957">
        <v>1</v>
      </c>
      <c r="F957">
        <v>2</v>
      </c>
      <c r="G957">
        <v>2</v>
      </c>
      <c r="H957" s="36">
        <v>2</v>
      </c>
    </row>
    <row r="958" spans="1:8" x14ac:dyDescent="0.25">
      <c r="A958" s="43">
        <v>2017</v>
      </c>
      <c r="B958">
        <v>3</v>
      </c>
      <c r="C958">
        <v>1</v>
      </c>
      <c r="D958">
        <v>1</v>
      </c>
      <c r="E958">
        <v>1</v>
      </c>
      <c r="F958">
        <v>1</v>
      </c>
      <c r="G958">
        <v>1</v>
      </c>
      <c r="H958" s="36">
        <v>2</v>
      </c>
    </row>
    <row r="959" spans="1:8" x14ac:dyDescent="0.25">
      <c r="A959" s="43">
        <v>2017</v>
      </c>
      <c r="B959">
        <v>4</v>
      </c>
      <c r="C959">
        <v>1</v>
      </c>
      <c r="D959">
        <v>1</v>
      </c>
      <c r="E959">
        <v>1</v>
      </c>
      <c r="F959">
        <v>1</v>
      </c>
      <c r="G959">
        <v>1</v>
      </c>
      <c r="H959" s="36">
        <v>2</v>
      </c>
    </row>
    <row r="960" spans="1:8" x14ac:dyDescent="0.25">
      <c r="A960" s="43">
        <v>2016</v>
      </c>
      <c r="B960">
        <v>4</v>
      </c>
      <c r="C960">
        <v>1</v>
      </c>
      <c r="D960">
        <v>0.97</v>
      </c>
      <c r="E960">
        <v>1</v>
      </c>
      <c r="F960">
        <v>12</v>
      </c>
      <c r="G960">
        <v>23</v>
      </c>
      <c r="H960" s="36">
        <v>2</v>
      </c>
    </row>
    <row r="961" spans="1:8" x14ac:dyDescent="0.25">
      <c r="A961" s="43">
        <v>2017</v>
      </c>
      <c r="B961">
        <v>4</v>
      </c>
      <c r="C961">
        <v>1</v>
      </c>
      <c r="D961">
        <v>0.99</v>
      </c>
      <c r="E961">
        <v>2</v>
      </c>
      <c r="F961">
        <v>3</v>
      </c>
      <c r="G961">
        <v>3</v>
      </c>
      <c r="H961" s="36">
        <v>2</v>
      </c>
    </row>
    <row r="962" spans="1:8" x14ac:dyDescent="0.25">
      <c r="A962" s="43">
        <v>2017</v>
      </c>
      <c r="B962">
        <v>4</v>
      </c>
      <c r="C962">
        <v>1</v>
      </c>
      <c r="D962">
        <v>0.81</v>
      </c>
      <c r="E962">
        <v>1</v>
      </c>
      <c r="F962">
        <v>11</v>
      </c>
      <c r="G962">
        <v>11</v>
      </c>
      <c r="H962" s="36">
        <v>2</v>
      </c>
    </row>
    <row r="963" spans="1:8" x14ac:dyDescent="0.25">
      <c r="A963" s="43">
        <v>2015</v>
      </c>
      <c r="B963">
        <v>3</v>
      </c>
      <c r="C963">
        <v>1</v>
      </c>
      <c r="D963">
        <v>0.85</v>
      </c>
      <c r="E963">
        <v>1</v>
      </c>
      <c r="F963">
        <v>5</v>
      </c>
      <c r="G963">
        <v>5</v>
      </c>
      <c r="H963" s="36">
        <v>2</v>
      </c>
    </row>
    <row r="964" spans="1:8" x14ac:dyDescent="0.25">
      <c r="A964" s="43">
        <v>2011</v>
      </c>
      <c r="B964">
        <v>4</v>
      </c>
      <c r="C964">
        <v>1</v>
      </c>
      <c r="D964">
        <v>0.96</v>
      </c>
      <c r="E964">
        <v>1</v>
      </c>
      <c r="F964">
        <v>4</v>
      </c>
      <c r="G964">
        <v>5</v>
      </c>
      <c r="H964" s="36">
        <v>2</v>
      </c>
    </row>
    <row r="965" spans="1:8" x14ac:dyDescent="0.25">
      <c r="A965" s="43">
        <v>2017</v>
      </c>
      <c r="B965">
        <v>4</v>
      </c>
      <c r="C965">
        <v>1</v>
      </c>
      <c r="D965">
        <v>1</v>
      </c>
      <c r="E965">
        <v>1</v>
      </c>
      <c r="F965">
        <v>1</v>
      </c>
      <c r="G965">
        <v>1</v>
      </c>
      <c r="H965" s="36">
        <v>2</v>
      </c>
    </row>
    <row r="966" spans="1:8" x14ac:dyDescent="0.25">
      <c r="A966" s="43">
        <v>2014</v>
      </c>
      <c r="B966">
        <v>4</v>
      </c>
      <c r="C966">
        <v>0.86</v>
      </c>
      <c r="D966">
        <v>0.96</v>
      </c>
      <c r="E966">
        <v>1</v>
      </c>
      <c r="F966">
        <v>2</v>
      </c>
      <c r="G966">
        <v>4</v>
      </c>
      <c r="H966" s="36">
        <v>2</v>
      </c>
    </row>
    <row r="967" spans="1:8" x14ac:dyDescent="0.25">
      <c r="A967" s="43">
        <v>2014</v>
      </c>
      <c r="B967">
        <v>4</v>
      </c>
      <c r="C967">
        <v>1</v>
      </c>
      <c r="D967">
        <v>0.85</v>
      </c>
      <c r="E967">
        <v>2</v>
      </c>
      <c r="F967">
        <v>1</v>
      </c>
      <c r="G967">
        <v>1</v>
      </c>
      <c r="H967" s="36">
        <v>2</v>
      </c>
    </row>
    <row r="968" spans="1:8" x14ac:dyDescent="0.25">
      <c r="A968" s="43">
        <v>2016</v>
      </c>
      <c r="B968">
        <v>4</v>
      </c>
      <c r="C968">
        <v>1</v>
      </c>
      <c r="D968">
        <v>0.98</v>
      </c>
      <c r="E968">
        <v>1</v>
      </c>
      <c r="F968">
        <v>4</v>
      </c>
      <c r="G968">
        <v>4</v>
      </c>
      <c r="H968" s="36">
        <v>2</v>
      </c>
    </row>
    <row r="969" spans="1:8" x14ac:dyDescent="0.25">
      <c r="A969" s="43">
        <v>2017</v>
      </c>
      <c r="B969">
        <v>4</v>
      </c>
      <c r="C969">
        <v>0.96</v>
      </c>
      <c r="D969">
        <v>0.99</v>
      </c>
      <c r="E969">
        <v>1</v>
      </c>
      <c r="F969">
        <v>62</v>
      </c>
      <c r="G969">
        <v>67</v>
      </c>
      <c r="H969" s="36">
        <v>2</v>
      </c>
    </row>
    <row r="970" spans="1:8" x14ac:dyDescent="0.25">
      <c r="A970" s="43">
        <v>2016</v>
      </c>
      <c r="B970">
        <v>4</v>
      </c>
      <c r="C970">
        <v>1</v>
      </c>
      <c r="D970">
        <v>1</v>
      </c>
      <c r="E970">
        <v>2</v>
      </c>
      <c r="F970">
        <v>1</v>
      </c>
      <c r="G970">
        <v>2</v>
      </c>
      <c r="H970" s="36">
        <v>2</v>
      </c>
    </row>
    <row r="971" spans="1:8" x14ac:dyDescent="0.25">
      <c r="A971" s="43">
        <v>2017</v>
      </c>
      <c r="B971">
        <v>4</v>
      </c>
      <c r="C971">
        <v>1</v>
      </c>
      <c r="D971">
        <v>0.96</v>
      </c>
      <c r="E971">
        <v>2</v>
      </c>
      <c r="F971">
        <v>5</v>
      </c>
      <c r="G971">
        <v>6</v>
      </c>
      <c r="H971" s="36">
        <v>2</v>
      </c>
    </row>
    <row r="972" spans="1:8" x14ac:dyDescent="0.25">
      <c r="A972" s="43">
        <v>2017</v>
      </c>
      <c r="B972">
        <v>4</v>
      </c>
      <c r="C972">
        <v>1</v>
      </c>
      <c r="D972">
        <v>0.73</v>
      </c>
      <c r="E972">
        <v>1</v>
      </c>
      <c r="F972">
        <v>1</v>
      </c>
      <c r="G972">
        <v>1</v>
      </c>
      <c r="H972" s="36">
        <v>2</v>
      </c>
    </row>
    <row r="973" spans="1:8" x14ac:dyDescent="0.25">
      <c r="A973" s="43">
        <v>2015</v>
      </c>
      <c r="B973">
        <v>3</v>
      </c>
      <c r="C973">
        <v>1</v>
      </c>
      <c r="D973">
        <v>0.25</v>
      </c>
      <c r="E973">
        <v>1</v>
      </c>
      <c r="F973">
        <v>2</v>
      </c>
      <c r="G973">
        <v>2</v>
      </c>
      <c r="H973" s="36">
        <v>2</v>
      </c>
    </row>
    <row r="974" spans="1:8" x14ac:dyDescent="0.25">
      <c r="A974" s="43">
        <v>2013</v>
      </c>
      <c r="B974">
        <v>4</v>
      </c>
      <c r="C974">
        <v>1</v>
      </c>
      <c r="D974">
        <v>0.93</v>
      </c>
      <c r="E974">
        <v>2</v>
      </c>
      <c r="F974">
        <v>1</v>
      </c>
      <c r="G974">
        <v>1</v>
      </c>
      <c r="H974" s="36">
        <v>2</v>
      </c>
    </row>
    <row r="975" spans="1:8" x14ac:dyDescent="0.25">
      <c r="A975" s="43">
        <v>2015</v>
      </c>
      <c r="B975">
        <v>3</v>
      </c>
      <c r="C975">
        <v>1</v>
      </c>
      <c r="D975">
        <v>0.9</v>
      </c>
      <c r="E975">
        <v>1</v>
      </c>
      <c r="F975">
        <v>46</v>
      </c>
      <c r="G975">
        <v>47</v>
      </c>
      <c r="H975" s="36">
        <v>2</v>
      </c>
    </row>
    <row r="976" spans="1:8" x14ac:dyDescent="0.25">
      <c r="A976" s="43">
        <v>2016</v>
      </c>
      <c r="B976">
        <v>3</v>
      </c>
      <c r="C976">
        <v>1</v>
      </c>
      <c r="D976">
        <v>0.94</v>
      </c>
      <c r="E976">
        <v>1</v>
      </c>
      <c r="F976">
        <v>1</v>
      </c>
      <c r="G976">
        <v>1</v>
      </c>
      <c r="H976" s="36">
        <v>2</v>
      </c>
    </row>
    <row r="977" spans="1:8" x14ac:dyDescent="0.25">
      <c r="A977" s="43">
        <v>2017</v>
      </c>
      <c r="B977">
        <v>4</v>
      </c>
      <c r="C977">
        <v>0.96</v>
      </c>
      <c r="D977">
        <v>1</v>
      </c>
      <c r="E977">
        <v>1</v>
      </c>
      <c r="F977">
        <v>5</v>
      </c>
      <c r="G977">
        <v>5</v>
      </c>
      <c r="H977" s="36">
        <v>2</v>
      </c>
    </row>
    <row r="978" spans="1:8" x14ac:dyDescent="0.25">
      <c r="A978" s="43">
        <v>2016</v>
      </c>
      <c r="B978">
        <v>4</v>
      </c>
      <c r="C978">
        <v>1</v>
      </c>
      <c r="D978">
        <v>1</v>
      </c>
      <c r="E978">
        <v>2</v>
      </c>
      <c r="F978">
        <v>2</v>
      </c>
      <c r="G978">
        <v>3</v>
      </c>
      <c r="H978" s="36">
        <v>2</v>
      </c>
    </row>
    <row r="979" spans="1:8" x14ac:dyDescent="0.25">
      <c r="A979" s="43">
        <v>2017</v>
      </c>
      <c r="B979">
        <v>4</v>
      </c>
      <c r="C979">
        <v>1</v>
      </c>
      <c r="D979">
        <v>1</v>
      </c>
      <c r="E979">
        <v>2</v>
      </c>
      <c r="F979">
        <v>2</v>
      </c>
      <c r="G979">
        <v>2</v>
      </c>
      <c r="H979" s="36">
        <v>2</v>
      </c>
    </row>
    <row r="980" spans="1:8" x14ac:dyDescent="0.25">
      <c r="A980" s="43">
        <v>2015</v>
      </c>
      <c r="B980">
        <v>4</v>
      </c>
      <c r="C980">
        <v>1</v>
      </c>
      <c r="D980">
        <v>1</v>
      </c>
      <c r="E980">
        <v>1</v>
      </c>
      <c r="F980">
        <v>4</v>
      </c>
      <c r="G980">
        <v>5</v>
      </c>
      <c r="H980" s="36">
        <v>2</v>
      </c>
    </row>
    <row r="981" spans="1:8" x14ac:dyDescent="0.25">
      <c r="A981" s="43">
        <v>2014</v>
      </c>
      <c r="B981">
        <v>4</v>
      </c>
      <c r="C981">
        <v>1</v>
      </c>
      <c r="D981">
        <v>1</v>
      </c>
      <c r="E981">
        <v>1</v>
      </c>
      <c r="F981">
        <v>3</v>
      </c>
      <c r="G981">
        <v>8</v>
      </c>
      <c r="H981" s="36">
        <v>2</v>
      </c>
    </row>
    <row r="982" spans="1:8" x14ac:dyDescent="0.25">
      <c r="A982" s="43">
        <v>2015</v>
      </c>
      <c r="B982">
        <v>4</v>
      </c>
      <c r="C982">
        <v>1</v>
      </c>
      <c r="D982">
        <v>1</v>
      </c>
      <c r="E982">
        <v>2</v>
      </c>
      <c r="F982">
        <v>2</v>
      </c>
      <c r="G982">
        <v>2</v>
      </c>
      <c r="H982" s="36">
        <v>2</v>
      </c>
    </row>
    <row r="983" spans="1:8" x14ac:dyDescent="0.25">
      <c r="A983" s="43">
        <v>2016</v>
      </c>
      <c r="B983">
        <v>4</v>
      </c>
      <c r="C983">
        <v>1</v>
      </c>
      <c r="D983">
        <v>1</v>
      </c>
      <c r="E983">
        <v>2</v>
      </c>
      <c r="F983">
        <v>3</v>
      </c>
      <c r="G983">
        <v>4</v>
      </c>
      <c r="H983" s="36">
        <v>2</v>
      </c>
    </row>
    <row r="984" spans="1:8" x14ac:dyDescent="0.25">
      <c r="A984" s="43">
        <v>2016</v>
      </c>
      <c r="B984">
        <v>3</v>
      </c>
      <c r="C984">
        <v>1</v>
      </c>
      <c r="D984">
        <v>0.68</v>
      </c>
      <c r="E984">
        <v>2</v>
      </c>
      <c r="F984">
        <v>1</v>
      </c>
      <c r="G984">
        <v>3</v>
      </c>
      <c r="H984" s="36">
        <v>2</v>
      </c>
    </row>
    <row r="985" spans="1:8" x14ac:dyDescent="0.25">
      <c r="A985" s="43">
        <v>2015</v>
      </c>
      <c r="B985">
        <v>3</v>
      </c>
      <c r="C985">
        <v>1</v>
      </c>
      <c r="D985">
        <v>0.5</v>
      </c>
      <c r="E985">
        <v>2</v>
      </c>
      <c r="F985">
        <v>1</v>
      </c>
      <c r="G985">
        <v>1</v>
      </c>
      <c r="H985" s="36">
        <v>2</v>
      </c>
    </row>
    <row r="986" spans="1:8" x14ac:dyDescent="0.25">
      <c r="A986" s="43">
        <v>2013</v>
      </c>
      <c r="B986">
        <v>4</v>
      </c>
      <c r="C986">
        <v>1</v>
      </c>
      <c r="D986">
        <v>0.98</v>
      </c>
      <c r="E986">
        <v>1</v>
      </c>
      <c r="F986">
        <v>2</v>
      </c>
      <c r="G986">
        <v>11</v>
      </c>
      <c r="H986" s="36">
        <v>2</v>
      </c>
    </row>
    <row r="987" spans="1:8" x14ac:dyDescent="0.25">
      <c r="A987" s="43">
        <v>2015</v>
      </c>
      <c r="B987">
        <v>0</v>
      </c>
      <c r="E987">
        <v>1</v>
      </c>
      <c r="F987">
        <v>6</v>
      </c>
      <c r="G987">
        <v>6</v>
      </c>
      <c r="H987" s="36">
        <v>2</v>
      </c>
    </row>
    <row r="988" spans="1:8" x14ac:dyDescent="0.25">
      <c r="A988" s="43">
        <v>2017</v>
      </c>
      <c r="B988">
        <v>4</v>
      </c>
      <c r="C988">
        <v>1</v>
      </c>
      <c r="D988">
        <v>1</v>
      </c>
      <c r="E988">
        <v>1</v>
      </c>
      <c r="F988">
        <v>6</v>
      </c>
      <c r="G988">
        <v>6</v>
      </c>
      <c r="H988" s="36">
        <v>2</v>
      </c>
    </row>
    <row r="989" spans="1:8" x14ac:dyDescent="0.25">
      <c r="A989" s="43">
        <v>2017</v>
      </c>
      <c r="B989">
        <v>4</v>
      </c>
      <c r="C989">
        <v>1</v>
      </c>
      <c r="D989">
        <v>1</v>
      </c>
      <c r="E989">
        <v>1</v>
      </c>
      <c r="F989">
        <v>12</v>
      </c>
      <c r="G989">
        <v>16</v>
      </c>
      <c r="H989" s="36">
        <v>2</v>
      </c>
    </row>
    <row r="990" spans="1:8" x14ac:dyDescent="0.25">
      <c r="A990" s="43">
        <v>2015</v>
      </c>
      <c r="B990">
        <v>0</v>
      </c>
      <c r="E990">
        <v>1</v>
      </c>
      <c r="F990">
        <v>3</v>
      </c>
      <c r="G990">
        <v>4</v>
      </c>
      <c r="H990" s="36">
        <v>2</v>
      </c>
    </row>
    <row r="991" spans="1:8" x14ac:dyDescent="0.25">
      <c r="A991" s="43">
        <v>2017</v>
      </c>
      <c r="B991">
        <v>4</v>
      </c>
      <c r="C991">
        <v>0.98</v>
      </c>
      <c r="D991">
        <v>1</v>
      </c>
      <c r="E991">
        <v>2</v>
      </c>
      <c r="F991">
        <v>1</v>
      </c>
      <c r="G991">
        <v>2</v>
      </c>
      <c r="H991" s="36">
        <v>2</v>
      </c>
    </row>
    <row r="992" spans="1:8" x14ac:dyDescent="0.25">
      <c r="A992" s="43">
        <v>2017</v>
      </c>
      <c r="B992">
        <v>2</v>
      </c>
      <c r="C992">
        <v>0</v>
      </c>
      <c r="D992">
        <v>0</v>
      </c>
      <c r="E992">
        <v>1</v>
      </c>
      <c r="F992">
        <v>1</v>
      </c>
      <c r="G992">
        <v>1</v>
      </c>
      <c r="H992" s="36">
        <v>2</v>
      </c>
    </row>
    <row r="993" spans="1:8" x14ac:dyDescent="0.25">
      <c r="A993" s="43">
        <v>2017</v>
      </c>
      <c r="B993">
        <v>4</v>
      </c>
      <c r="C993">
        <v>1</v>
      </c>
      <c r="D993">
        <v>0.5</v>
      </c>
      <c r="E993">
        <v>1</v>
      </c>
      <c r="F993">
        <v>1</v>
      </c>
      <c r="G993">
        <v>1</v>
      </c>
      <c r="H993" s="36">
        <v>2</v>
      </c>
    </row>
    <row r="994" spans="1:8" x14ac:dyDescent="0.25">
      <c r="A994" s="43">
        <v>2012</v>
      </c>
      <c r="B994">
        <v>4</v>
      </c>
      <c r="C994">
        <v>1</v>
      </c>
      <c r="D994">
        <v>0.99</v>
      </c>
      <c r="E994">
        <v>1</v>
      </c>
      <c r="F994">
        <v>17</v>
      </c>
      <c r="G994">
        <v>21</v>
      </c>
      <c r="H994" s="36">
        <v>2</v>
      </c>
    </row>
    <row r="995" spans="1:8" x14ac:dyDescent="0.25">
      <c r="A995" s="43">
        <v>2013</v>
      </c>
      <c r="B995">
        <v>3</v>
      </c>
      <c r="C995">
        <v>1</v>
      </c>
      <c r="D995">
        <v>0.9</v>
      </c>
      <c r="E995">
        <v>1</v>
      </c>
      <c r="F995">
        <v>2</v>
      </c>
      <c r="G995">
        <v>2</v>
      </c>
      <c r="H995" s="36">
        <v>2</v>
      </c>
    </row>
    <row r="996" spans="1:8" x14ac:dyDescent="0.25">
      <c r="A996" s="43">
        <v>2017</v>
      </c>
      <c r="B996">
        <v>4</v>
      </c>
      <c r="C996">
        <v>1</v>
      </c>
      <c r="D996">
        <v>1</v>
      </c>
      <c r="E996">
        <v>2</v>
      </c>
      <c r="F996">
        <v>3</v>
      </c>
      <c r="G996">
        <v>5</v>
      </c>
      <c r="H996" s="36">
        <v>2</v>
      </c>
    </row>
    <row r="997" spans="1:8" x14ac:dyDescent="0.25">
      <c r="A997" s="43">
        <v>2016</v>
      </c>
      <c r="B997">
        <v>4</v>
      </c>
      <c r="C997">
        <v>1</v>
      </c>
      <c r="D997">
        <v>1</v>
      </c>
      <c r="E997">
        <v>1</v>
      </c>
      <c r="F997">
        <v>2</v>
      </c>
      <c r="G997">
        <v>3</v>
      </c>
      <c r="H997" s="36">
        <v>2</v>
      </c>
    </row>
    <row r="998" spans="1:8" x14ac:dyDescent="0.25">
      <c r="A998" s="43">
        <v>2017</v>
      </c>
      <c r="B998">
        <v>2</v>
      </c>
      <c r="C998">
        <v>0</v>
      </c>
      <c r="D998">
        <v>0</v>
      </c>
      <c r="E998">
        <v>1</v>
      </c>
      <c r="F998">
        <v>1</v>
      </c>
      <c r="G998">
        <v>1</v>
      </c>
      <c r="H998" s="36">
        <v>2</v>
      </c>
    </row>
    <row r="999" spans="1:8" x14ac:dyDescent="0.25">
      <c r="A999" s="43">
        <v>2015</v>
      </c>
      <c r="B999">
        <v>3</v>
      </c>
      <c r="C999">
        <v>1</v>
      </c>
      <c r="D999">
        <v>0.7</v>
      </c>
      <c r="E999">
        <v>2</v>
      </c>
      <c r="F999">
        <v>1</v>
      </c>
      <c r="G999">
        <v>1</v>
      </c>
      <c r="H999" s="36">
        <v>2</v>
      </c>
    </row>
    <row r="1000" spans="1:8" x14ac:dyDescent="0.25">
      <c r="A1000" s="43">
        <v>2015</v>
      </c>
      <c r="B1000">
        <v>4</v>
      </c>
      <c r="C1000">
        <v>1</v>
      </c>
      <c r="D1000">
        <v>0.98</v>
      </c>
      <c r="E1000">
        <v>2</v>
      </c>
      <c r="F1000">
        <v>1</v>
      </c>
      <c r="G1000">
        <v>1</v>
      </c>
      <c r="H1000" s="36">
        <v>2</v>
      </c>
    </row>
    <row r="1001" spans="1:8" x14ac:dyDescent="0.25">
      <c r="A1001" s="43">
        <v>2015</v>
      </c>
      <c r="B1001">
        <v>4</v>
      </c>
      <c r="C1001">
        <v>1</v>
      </c>
      <c r="D1001">
        <v>0.99</v>
      </c>
      <c r="E1001">
        <v>2</v>
      </c>
      <c r="F1001">
        <v>2</v>
      </c>
      <c r="G1001">
        <v>2</v>
      </c>
      <c r="H1001" s="36">
        <v>2</v>
      </c>
    </row>
    <row r="1002" spans="1:8" x14ac:dyDescent="0.25">
      <c r="A1002" s="43">
        <v>2016</v>
      </c>
      <c r="B1002">
        <v>4</v>
      </c>
      <c r="C1002">
        <v>1</v>
      </c>
      <c r="D1002">
        <v>0.99</v>
      </c>
      <c r="E1002">
        <v>1</v>
      </c>
      <c r="F1002">
        <v>4</v>
      </c>
      <c r="G1002">
        <v>5</v>
      </c>
      <c r="H1002" s="36">
        <v>2</v>
      </c>
    </row>
    <row r="1003" spans="1:8" x14ac:dyDescent="0.25">
      <c r="A1003" s="43">
        <v>2017</v>
      </c>
      <c r="B1003">
        <v>4</v>
      </c>
      <c r="C1003">
        <v>1</v>
      </c>
      <c r="D1003">
        <v>1</v>
      </c>
      <c r="E1003">
        <v>2</v>
      </c>
      <c r="F1003">
        <v>2</v>
      </c>
      <c r="G1003">
        <v>5</v>
      </c>
      <c r="H1003" s="36">
        <v>2</v>
      </c>
    </row>
    <row r="1004" spans="1:8" x14ac:dyDescent="0.25">
      <c r="A1004" s="43">
        <v>2017</v>
      </c>
      <c r="B1004">
        <v>3</v>
      </c>
      <c r="C1004">
        <v>1</v>
      </c>
      <c r="D1004">
        <v>0.84</v>
      </c>
      <c r="E1004">
        <v>2</v>
      </c>
      <c r="F1004">
        <v>1</v>
      </c>
      <c r="G1004">
        <v>1</v>
      </c>
      <c r="H1004" s="36">
        <v>2</v>
      </c>
    </row>
    <row r="1005" spans="1:8" x14ac:dyDescent="0.25">
      <c r="A1005" s="43">
        <v>2017</v>
      </c>
      <c r="B1005">
        <v>4</v>
      </c>
      <c r="C1005">
        <v>1</v>
      </c>
      <c r="D1005">
        <v>1</v>
      </c>
      <c r="E1005">
        <v>1</v>
      </c>
      <c r="F1005">
        <v>1</v>
      </c>
      <c r="G1005">
        <v>3</v>
      </c>
      <c r="H1005" s="36">
        <v>2</v>
      </c>
    </row>
    <row r="1006" spans="1:8" x14ac:dyDescent="0.25">
      <c r="A1006" s="43">
        <v>2016</v>
      </c>
      <c r="B1006">
        <v>4</v>
      </c>
      <c r="C1006">
        <v>1</v>
      </c>
      <c r="D1006">
        <v>1</v>
      </c>
      <c r="E1006">
        <v>0</v>
      </c>
      <c r="F1006">
        <v>33</v>
      </c>
      <c r="G1006">
        <v>36</v>
      </c>
      <c r="H1006" s="36">
        <v>2</v>
      </c>
    </row>
    <row r="1007" spans="1:8" x14ac:dyDescent="0.25">
      <c r="A1007" s="43">
        <v>2016</v>
      </c>
      <c r="B1007">
        <v>4</v>
      </c>
      <c r="C1007">
        <v>1</v>
      </c>
      <c r="D1007">
        <v>0.99</v>
      </c>
      <c r="E1007">
        <v>0</v>
      </c>
      <c r="F1007">
        <v>8</v>
      </c>
      <c r="G1007">
        <v>8</v>
      </c>
      <c r="H1007" s="36">
        <v>2</v>
      </c>
    </row>
    <row r="1008" spans="1:8" x14ac:dyDescent="0.25">
      <c r="A1008" s="43">
        <v>2016</v>
      </c>
      <c r="B1008">
        <v>0</v>
      </c>
      <c r="E1008">
        <v>1</v>
      </c>
      <c r="F1008">
        <v>1</v>
      </c>
      <c r="G1008">
        <v>1</v>
      </c>
      <c r="H1008" s="36">
        <v>2</v>
      </c>
    </row>
    <row r="1009" spans="1:8" x14ac:dyDescent="0.25">
      <c r="A1009" s="43">
        <v>2014</v>
      </c>
      <c r="B1009">
        <v>4</v>
      </c>
      <c r="C1009">
        <v>1</v>
      </c>
      <c r="D1009">
        <v>1</v>
      </c>
      <c r="E1009">
        <v>1</v>
      </c>
      <c r="F1009">
        <v>1</v>
      </c>
      <c r="G1009">
        <v>1</v>
      </c>
      <c r="H1009" s="36">
        <v>2</v>
      </c>
    </row>
    <row r="1010" spans="1:8" x14ac:dyDescent="0.25">
      <c r="A1010" s="43">
        <v>2017</v>
      </c>
      <c r="B1010">
        <v>3</v>
      </c>
      <c r="C1010">
        <v>0.8</v>
      </c>
      <c r="D1010">
        <v>0.75</v>
      </c>
      <c r="E1010">
        <v>1</v>
      </c>
      <c r="F1010">
        <v>5</v>
      </c>
      <c r="G1010">
        <v>6</v>
      </c>
      <c r="H1010" s="36">
        <v>2</v>
      </c>
    </row>
    <row r="1011" spans="1:8" x14ac:dyDescent="0.25">
      <c r="A1011" s="43">
        <v>2017</v>
      </c>
      <c r="B1011">
        <v>4</v>
      </c>
      <c r="C1011">
        <v>0.94</v>
      </c>
      <c r="D1011">
        <v>1</v>
      </c>
      <c r="E1011">
        <v>1</v>
      </c>
      <c r="F1011">
        <v>1</v>
      </c>
      <c r="G1011">
        <v>1</v>
      </c>
      <c r="H1011" s="36">
        <v>2</v>
      </c>
    </row>
    <row r="1012" spans="1:8" x14ac:dyDescent="0.25">
      <c r="A1012" s="43">
        <v>2016</v>
      </c>
      <c r="B1012">
        <v>4</v>
      </c>
      <c r="C1012">
        <v>1</v>
      </c>
      <c r="D1012">
        <v>1</v>
      </c>
      <c r="E1012">
        <v>2</v>
      </c>
      <c r="F1012">
        <v>2</v>
      </c>
      <c r="G1012">
        <v>4</v>
      </c>
      <c r="H1012" s="36">
        <v>2</v>
      </c>
    </row>
    <row r="1013" spans="1:8" x14ac:dyDescent="0.25">
      <c r="A1013" s="43">
        <v>2016</v>
      </c>
      <c r="B1013">
        <v>1</v>
      </c>
      <c r="C1013">
        <v>1</v>
      </c>
      <c r="D1013">
        <v>0.8</v>
      </c>
      <c r="E1013">
        <v>1</v>
      </c>
      <c r="F1013">
        <v>1</v>
      </c>
      <c r="G1013">
        <v>1</v>
      </c>
      <c r="H1013" s="36">
        <v>2</v>
      </c>
    </row>
    <row r="1014" spans="1:8" x14ac:dyDescent="0.25">
      <c r="A1014" s="43">
        <v>2017</v>
      </c>
      <c r="B1014">
        <v>4</v>
      </c>
      <c r="C1014">
        <v>1</v>
      </c>
      <c r="D1014">
        <v>0.95</v>
      </c>
      <c r="E1014">
        <v>2</v>
      </c>
      <c r="F1014">
        <v>1</v>
      </c>
      <c r="G1014">
        <v>1</v>
      </c>
      <c r="H1014" s="36">
        <v>2</v>
      </c>
    </row>
    <row r="1015" spans="1:8" x14ac:dyDescent="0.25">
      <c r="A1015" s="43">
        <v>2017</v>
      </c>
      <c r="B1015">
        <v>4</v>
      </c>
      <c r="C1015">
        <v>1</v>
      </c>
      <c r="D1015">
        <v>0.95</v>
      </c>
      <c r="E1015">
        <v>2</v>
      </c>
      <c r="F1015">
        <v>2</v>
      </c>
      <c r="G1015">
        <v>2</v>
      </c>
      <c r="H1015" s="36">
        <v>2</v>
      </c>
    </row>
    <row r="1016" spans="1:8" x14ac:dyDescent="0.25">
      <c r="A1016" s="43">
        <v>2016</v>
      </c>
      <c r="B1016">
        <v>4</v>
      </c>
      <c r="C1016">
        <v>1</v>
      </c>
      <c r="D1016">
        <v>1</v>
      </c>
      <c r="E1016">
        <v>2</v>
      </c>
      <c r="F1016">
        <v>1</v>
      </c>
      <c r="G1016">
        <v>2</v>
      </c>
      <c r="H1016" s="36">
        <v>2</v>
      </c>
    </row>
    <row r="1017" spans="1:8" x14ac:dyDescent="0.25">
      <c r="A1017" s="43">
        <v>2011</v>
      </c>
      <c r="B1017">
        <v>3</v>
      </c>
      <c r="C1017">
        <v>1</v>
      </c>
      <c r="D1017">
        <v>1</v>
      </c>
      <c r="E1017">
        <v>1</v>
      </c>
      <c r="F1017">
        <v>7</v>
      </c>
      <c r="G1017">
        <v>7</v>
      </c>
      <c r="H1017" s="36">
        <v>2</v>
      </c>
    </row>
    <row r="1018" spans="1:8" x14ac:dyDescent="0.25">
      <c r="A1018" s="43">
        <v>2017</v>
      </c>
      <c r="B1018">
        <v>4</v>
      </c>
      <c r="C1018">
        <v>1</v>
      </c>
      <c r="D1018">
        <v>1</v>
      </c>
      <c r="E1018">
        <v>2</v>
      </c>
      <c r="F1018">
        <v>1</v>
      </c>
      <c r="G1018">
        <v>1</v>
      </c>
      <c r="H1018" s="36">
        <v>2</v>
      </c>
    </row>
    <row r="1019" spans="1:8" x14ac:dyDescent="0.25">
      <c r="A1019" s="43">
        <v>2016</v>
      </c>
      <c r="B1019">
        <v>4</v>
      </c>
      <c r="C1019">
        <v>1</v>
      </c>
      <c r="D1019">
        <v>0.97</v>
      </c>
      <c r="E1019">
        <v>2</v>
      </c>
      <c r="F1019">
        <v>9</v>
      </c>
      <c r="G1019">
        <v>14</v>
      </c>
      <c r="H1019" s="36">
        <v>2</v>
      </c>
    </row>
    <row r="1020" spans="1:8" x14ac:dyDescent="0.25">
      <c r="A1020" s="43">
        <v>2014</v>
      </c>
      <c r="B1020">
        <v>3</v>
      </c>
      <c r="C1020">
        <v>0.91</v>
      </c>
      <c r="D1020">
        <v>0.99</v>
      </c>
      <c r="E1020">
        <v>2</v>
      </c>
      <c r="F1020">
        <v>1</v>
      </c>
      <c r="G1020">
        <v>1</v>
      </c>
      <c r="H1020" s="36">
        <v>2</v>
      </c>
    </row>
    <row r="1021" spans="1:8" x14ac:dyDescent="0.25">
      <c r="A1021" s="43">
        <v>2015</v>
      </c>
      <c r="B1021">
        <v>4</v>
      </c>
      <c r="C1021">
        <v>0.9</v>
      </c>
      <c r="D1021">
        <v>0.95</v>
      </c>
      <c r="E1021">
        <v>1</v>
      </c>
      <c r="F1021">
        <v>2</v>
      </c>
      <c r="G1021">
        <v>2</v>
      </c>
      <c r="H1021" s="36">
        <v>2</v>
      </c>
    </row>
    <row r="1022" spans="1:8" x14ac:dyDescent="0.25">
      <c r="A1022" s="43">
        <v>2017</v>
      </c>
      <c r="B1022">
        <v>4</v>
      </c>
      <c r="C1022">
        <v>1</v>
      </c>
      <c r="D1022">
        <v>1</v>
      </c>
      <c r="E1022">
        <v>2</v>
      </c>
      <c r="F1022">
        <v>2</v>
      </c>
      <c r="G1022">
        <v>3</v>
      </c>
      <c r="H1022" s="36">
        <v>2</v>
      </c>
    </row>
    <row r="1023" spans="1:8" x14ac:dyDescent="0.25">
      <c r="A1023" s="43">
        <v>2015</v>
      </c>
      <c r="B1023">
        <v>4</v>
      </c>
      <c r="C1023">
        <v>1</v>
      </c>
      <c r="D1023">
        <v>0.62</v>
      </c>
      <c r="E1023">
        <v>2</v>
      </c>
      <c r="F1023">
        <v>2</v>
      </c>
      <c r="G1023">
        <v>2</v>
      </c>
      <c r="H1023" s="36">
        <v>2</v>
      </c>
    </row>
    <row r="1024" spans="1:8" x14ac:dyDescent="0.25">
      <c r="A1024" s="43">
        <v>2017</v>
      </c>
      <c r="B1024">
        <v>4</v>
      </c>
      <c r="C1024">
        <v>1</v>
      </c>
      <c r="D1024">
        <v>1</v>
      </c>
      <c r="E1024">
        <v>1</v>
      </c>
      <c r="F1024">
        <v>1</v>
      </c>
      <c r="G1024">
        <v>3</v>
      </c>
      <c r="H1024" s="36">
        <v>2</v>
      </c>
    </row>
    <row r="1025" spans="1:8" x14ac:dyDescent="0.25">
      <c r="A1025" s="43">
        <v>2017</v>
      </c>
      <c r="B1025">
        <v>4</v>
      </c>
      <c r="C1025">
        <v>1</v>
      </c>
      <c r="D1025">
        <v>1</v>
      </c>
      <c r="E1025">
        <v>1</v>
      </c>
      <c r="F1025">
        <v>1</v>
      </c>
      <c r="G1025">
        <v>1</v>
      </c>
      <c r="H1025" s="36">
        <v>2</v>
      </c>
    </row>
    <row r="1026" spans="1:8" x14ac:dyDescent="0.25">
      <c r="A1026" s="43">
        <v>2017</v>
      </c>
      <c r="B1026">
        <v>3</v>
      </c>
      <c r="C1026">
        <v>1</v>
      </c>
      <c r="D1026">
        <v>0.71</v>
      </c>
      <c r="E1026">
        <v>1</v>
      </c>
      <c r="F1026">
        <v>1</v>
      </c>
      <c r="G1026">
        <v>2</v>
      </c>
      <c r="H1026" s="36">
        <v>2</v>
      </c>
    </row>
    <row r="1027" spans="1:8" x14ac:dyDescent="0.25">
      <c r="A1027" s="43">
        <v>2017</v>
      </c>
      <c r="B1027">
        <v>4</v>
      </c>
      <c r="C1027">
        <v>1</v>
      </c>
      <c r="D1027">
        <v>0.97</v>
      </c>
      <c r="E1027">
        <v>2</v>
      </c>
      <c r="F1027">
        <v>1</v>
      </c>
      <c r="G1027">
        <v>2</v>
      </c>
      <c r="H1027" s="36">
        <v>2</v>
      </c>
    </row>
    <row r="1028" spans="1:8" x14ac:dyDescent="0.25">
      <c r="A1028" s="43">
        <v>2017</v>
      </c>
      <c r="B1028">
        <v>4</v>
      </c>
      <c r="C1028">
        <v>1</v>
      </c>
      <c r="D1028">
        <v>0.98</v>
      </c>
      <c r="E1028">
        <v>2</v>
      </c>
      <c r="F1028">
        <v>1</v>
      </c>
      <c r="G1028">
        <v>1</v>
      </c>
      <c r="H1028" s="36">
        <v>2</v>
      </c>
    </row>
    <row r="1029" spans="1:8" x14ac:dyDescent="0.25">
      <c r="A1029" s="43">
        <v>2017</v>
      </c>
      <c r="B1029">
        <v>4</v>
      </c>
      <c r="C1029">
        <v>1</v>
      </c>
      <c r="D1029">
        <v>1</v>
      </c>
      <c r="E1029">
        <v>1</v>
      </c>
      <c r="F1029">
        <v>8</v>
      </c>
      <c r="G1029">
        <v>10</v>
      </c>
      <c r="H1029" s="36">
        <v>2</v>
      </c>
    </row>
    <row r="1030" spans="1:8" x14ac:dyDescent="0.25">
      <c r="A1030" s="43">
        <v>2015</v>
      </c>
      <c r="B1030">
        <v>4</v>
      </c>
      <c r="C1030">
        <v>1</v>
      </c>
      <c r="D1030">
        <v>1</v>
      </c>
      <c r="E1030">
        <v>1</v>
      </c>
      <c r="F1030">
        <v>1</v>
      </c>
      <c r="G1030">
        <v>1</v>
      </c>
      <c r="H1030" s="36">
        <v>2</v>
      </c>
    </row>
    <row r="1031" spans="1:8" x14ac:dyDescent="0.25">
      <c r="A1031" s="43">
        <v>2014</v>
      </c>
      <c r="B1031">
        <v>4</v>
      </c>
      <c r="C1031">
        <v>1</v>
      </c>
      <c r="D1031">
        <v>0.94</v>
      </c>
      <c r="E1031">
        <v>1</v>
      </c>
      <c r="F1031">
        <v>1</v>
      </c>
      <c r="G1031">
        <v>1</v>
      </c>
      <c r="H1031" s="36">
        <v>2</v>
      </c>
    </row>
    <row r="1032" spans="1:8" x14ac:dyDescent="0.25">
      <c r="A1032" s="43">
        <v>2015</v>
      </c>
      <c r="B1032">
        <v>3</v>
      </c>
      <c r="C1032">
        <v>0.9</v>
      </c>
      <c r="D1032">
        <v>0.25</v>
      </c>
      <c r="E1032">
        <v>1</v>
      </c>
      <c r="F1032">
        <v>1</v>
      </c>
      <c r="G1032">
        <v>1</v>
      </c>
      <c r="H1032" s="36">
        <v>2</v>
      </c>
    </row>
    <row r="1033" spans="1:8" x14ac:dyDescent="0.25">
      <c r="A1033" s="43">
        <v>2014</v>
      </c>
      <c r="B1033">
        <v>3</v>
      </c>
      <c r="C1033">
        <v>1</v>
      </c>
      <c r="D1033">
        <v>0.87</v>
      </c>
      <c r="E1033">
        <v>2</v>
      </c>
      <c r="F1033">
        <v>2</v>
      </c>
      <c r="G1033">
        <v>4</v>
      </c>
      <c r="H1033" s="36">
        <v>2</v>
      </c>
    </row>
    <row r="1034" spans="1:8" x14ac:dyDescent="0.25">
      <c r="A1034" s="43">
        <v>2015</v>
      </c>
      <c r="B1034">
        <v>0</v>
      </c>
      <c r="E1034">
        <v>1</v>
      </c>
      <c r="F1034">
        <v>1</v>
      </c>
      <c r="G1034">
        <v>2</v>
      </c>
      <c r="H1034" s="36">
        <v>2</v>
      </c>
    </row>
    <row r="1035" spans="1:8" x14ac:dyDescent="0.25">
      <c r="A1035" s="43">
        <v>2017</v>
      </c>
      <c r="B1035">
        <v>3</v>
      </c>
      <c r="C1035">
        <v>1</v>
      </c>
      <c r="D1035">
        <v>1</v>
      </c>
      <c r="E1035">
        <v>2</v>
      </c>
      <c r="F1035">
        <v>1</v>
      </c>
      <c r="G1035">
        <v>1</v>
      </c>
      <c r="H1035" s="36">
        <v>2</v>
      </c>
    </row>
    <row r="1036" spans="1:8" x14ac:dyDescent="0.25">
      <c r="A1036" s="43">
        <v>2011</v>
      </c>
      <c r="B1036">
        <v>4</v>
      </c>
      <c r="C1036">
        <v>1</v>
      </c>
      <c r="D1036">
        <v>0.94</v>
      </c>
      <c r="E1036">
        <v>2</v>
      </c>
      <c r="F1036">
        <v>1</v>
      </c>
      <c r="G1036">
        <v>1</v>
      </c>
      <c r="H1036" s="36">
        <v>2</v>
      </c>
    </row>
    <row r="1037" spans="1:8" x14ac:dyDescent="0.25">
      <c r="A1037" s="43">
        <v>2014</v>
      </c>
      <c r="B1037">
        <v>4</v>
      </c>
      <c r="C1037">
        <v>1</v>
      </c>
      <c r="D1037">
        <v>0.97</v>
      </c>
      <c r="E1037">
        <v>1</v>
      </c>
      <c r="F1037">
        <v>4</v>
      </c>
      <c r="G1037">
        <v>4</v>
      </c>
      <c r="H1037" s="36">
        <v>2</v>
      </c>
    </row>
    <row r="1038" spans="1:8" x14ac:dyDescent="0.25">
      <c r="A1038" s="43">
        <v>2016</v>
      </c>
      <c r="B1038">
        <v>1</v>
      </c>
      <c r="C1038">
        <v>1</v>
      </c>
      <c r="D1038">
        <v>0</v>
      </c>
      <c r="E1038">
        <v>1</v>
      </c>
      <c r="F1038">
        <v>1</v>
      </c>
      <c r="G1038">
        <v>1</v>
      </c>
      <c r="H1038" s="36">
        <v>2</v>
      </c>
    </row>
    <row r="1039" spans="1:8" x14ac:dyDescent="0.25">
      <c r="A1039" s="43">
        <v>2015</v>
      </c>
      <c r="B1039">
        <v>4</v>
      </c>
      <c r="C1039">
        <v>1</v>
      </c>
      <c r="D1039">
        <v>0.78</v>
      </c>
      <c r="E1039">
        <v>2</v>
      </c>
      <c r="F1039">
        <v>1</v>
      </c>
      <c r="G1039">
        <v>2</v>
      </c>
      <c r="H1039" s="36">
        <v>2</v>
      </c>
    </row>
    <row r="1040" spans="1:8" x14ac:dyDescent="0.25">
      <c r="A1040" s="43">
        <v>2017</v>
      </c>
      <c r="B1040">
        <v>4</v>
      </c>
      <c r="C1040">
        <v>1</v>
      </c>
      <c r="D1040">
        <v>1</v>
      </c>
      <c r="E1040">
        <v>1</v>
      </c>
      <c r="F1040">
        <v>26</v>
      </c>
      <c r="G1040">
        <v>38</v>
      </c>
      <c r="H1040" s="36">
        <v>2</v>
      </c>
    </row>
    <row r="1041" spans="1:8" x14ac:dyDescent="0.25">
      <c r="A1041" s="43">
        <v>2016</v>
      </c>
      <c r="B1041">
        <v>4</v>
      </c>
      <c r="C1041">
        <v>1</v>
      </c>
      <c r="D1041">
        <v>0.94</v>
      </c>
      <c r="E1041">
        <v>2</v>
      </c>
      <c r="F1041">
        <v>1</v>
      </c>
      <c r="G1041">
        <v>2</v>
      </c>
      <c r="H1041" s="36">
        <v>1</v>
      </c>
    </row>
    <row r="1042" spans="1:8" x14ac:dyDescent="0.25">
      <c r="A1042" s="43">
        <v>2014</v>
      </c>
      <c r="B1042">
        <v>4</v>
      </c>
      <c r="C1042">
        <v>1</v>
      </c>
      <c r="D1042">
        <v>1</v>
      </c>
      <c r="E1042">
        <v>0</v>
      </c>
      <c r="F1042">
        <v>9</v>
      </c>
      <c r="G1042">
        <v>9</v>
      </c>
      <c r="H1042" s="36">
        <v>2</v>
      </c>
    </row>
    <row r="1043" spans="1:8" x14ac:dyDescent="0.25">
      <c r="A1043" s="43">
        <v>2012</v>
      </c>
      <c r="B1043">
        <v>1</v>
      </c>
      <c r="C1043">
        <v>0.91</v>
      </c>
      <c r="D1043">
        <v>0.62</v>
      </c>
      <c r="E1043">
        <v>2</v>
      </c>
      <c r="F1043">
        <v>1</v>
      </c>
      <c r="G1043">
        <v>1</v>
      </c>
      <c r="H1043" s="36">
        <v>2</v>
      </c>
    </row>
    <row r="1044" spans="1:8" x14ac:dyDescent="0.25">
      <c r="A1044" s="43">
        <v>2014</v>
      </c>
      <c r="B1044">
        <v>4</v>
      </c>
      <c r="C1044">
        <v>1</v>
      </c>
      <c r="D1044">
        <v>0.98</v>
      </c>
      <c r="E1044">
        <v>2</v>
      </c>
      <c r="F1044">
        <v>2</v>
      </c>
      <c r="G1044">
        <v>6</v>
      </c>
      <c r="H1044" s="36">
        <v>2</v>
      </c>
    </row>
    <row r="1045" spans="1:8" x14ac:dyDescent="0.25">
      <c r="A1045" s="43">
        <v>2017</v>
      </c>
      <c r="B1045">
        <v>4</v>
      </c>
      <c r="C1045">
        <v>1</v>
      </c>
      <c r="D1045">
        <v>0.54</v>
      </c>
      <c r="E1045">
        <v>1</v>
      </c>
      <c r="F1045">
        <v>1</v>
      </c>
      <c r="G1045">
        <v>1</v>
      </c>
      <c r="H1045" s="36">
        <v>2</v>
      </c>
    </row>
    <row r="1046" spans="1:8" x14ac:dyDescent="0.25">
      <c r="A1046" s="43">
        <v>2017</v>
      </c>
      <c r="B1046">
        <v>4</v>
      </c>
      <c r="C1046">
        <v>1</v>
      </c>
      <c r="D1046">
        <v>0.87</v>
      </c>
      <c r="E1046">
        <v>2</v>
      </c>
      <c r="F1046">
        <v>3</v>
      </c>
      <c r="G1046">
        <v>5</v>
      </c>
      <c r="H1046" s="36">
        <v>2</v>
      </c>
    </row>
    <row r="1047" spans="1:8" x14ac:dyDescent="0.25">
      <c r="A1047" s="43">
        <v>2017</v>
      </c>
      <c r="B1047">
        <v>0</v>
      </c>
      <c r="D1047">
        <v>1</v>
      </c>
      <c r="E1047">
        <v>2</v>
      </c>
      <c r="F1047">
        <v>2</v>
      </c>
      <c r="G1047">
        <v>2</v>
      </c>
      <c r="H1047" s="36">
        <v>2</v>
      </c>
    </row>
    <row r="1048" spans="1:8" x14ac:dyDescent="0.25">
      <c r="A1048" s="43">
        <v>2016</v>
      </c>
      <c r="B1048">
        <v>0</v>
      </c>
      <c r="E1048">
        <v>1</v>
      </c>
      <c r="F1048">
        <v>1</v>
      </c>
      <c r="G1048">
        <v>1</v>
      </c>
      <c r="H1048" s="36">
        <v>2</v>
      </c>
    </row>
    <row r="1049" spans="1:8" x14ac:dyDescent="0.25">
      <c r="A1049" s="43">
        <v>2014</v>
      </c>
      <c r="B1049">
        <v>4</v>
      </c>
      <c r="C1049">
        <v>1</v>
      </c>
      <c r="D1049">
        <v>0.98</v>
      </c>
      <c r="E1049">
        <v>2</v>
      </c>
      <c r="F1049">
        <v>2</v>
      </c>
      <c r="G1049">
        <v>2</v>
      </c>
      <c r="H1049" s="36">
        <v>2</v>
      </c>
    </row>
    <row r="1050" spans="1:8" x14ac:dyDescent="0.25">
      <c r="A1050" s="43">
        <v>2014</v>
      </c>
      <c r="B1050">
        <v>4</v>
      </c>
      <c r="C1050">
        <v>1</v>
      </c>
      <c r="D1050">
        <v>1</v>
      </c>
      <c r="E1050">
        <v>2</v>
      </c>
      <c r="F1050">
        <v>1</v>
      </c>
      <c r="G1050">
        <v>3</v>
      </c>
      <c r="H1050" s="36">
        <v>2</v>
      </c>
    </row>
    <row r="1051" spans="1:8" x14ac:dyDescent="0.25">
      <c r="A1051" s="43">
        <v>2014</v>
      </c>
      <c r="B1051">
        <v>4</v>
      </c>
      <c r="C1051">
        <v>1</v>
      </c>
      <c r="D1051">
        <v>1</v>
      </c>
      <c r="E1051">
        <v>2</v>
      </c>
      <c r="F1051">
        <v>1</v>
      </c>
      <c r="G1051">
        <v>1</v>
      </c>
      <c r="H1051" s="36">
        <v>2</v>
      </c>
    </row>
    <row r="1052" spans="1:8" x14ac:dyDescent="0.25">
      <c r="A1052" s="43">
        <v>2017</v>
      </c>
      <c r="B1052">
        <v>3</v>
      </c>
      <c r="C1052">
        <v>1</v>
      </c>
      <c r="D1052">
        <v>0.59</v>
      </c>
      <c r="E1052">
        <v>1</v>
      </c>
      <c r="F1052">
        <v>1</v>
      </c>
      <c r="G1052">
        <v>1</v>
      </c>
      <c r="H1052" s="36">
        <v>2</v>
      </c>
    </row>
    <row r="1053" spans="1:8" x14ac:dyDescent="0.25">
      <c r="A1053" s="43">
        <v>2016</v>
      </c>
      <c r="B1053">
        <v>4</v>
      </c>
      <c r="C1053">
        <v>1</v>
      </c>
      <c r="D1053">
        <v>1</v>
      </c>
      <c r="E1053">
        <v>2</v>
      </c>
      <c r="F1053">
        <v>2</v>
      </c>
      <c r="G1053">
        <v>3</v>
      </c>
      <c r="H1053" s="36">
        <v>2</v>
      </c>
    </row>
    <row r="1054" spans="1:8" x14ac:dyDescent="0.25">
      <c r="A1054" s="43">
        <v>2023</v>
      </c>
      <c r="B1054">
        <v>4</v>
      </c>
      <c r="C1054">
        <v>1</v>
      </c>
      <c r="D1054">
        <v>0.99</v>
      </c>
      <c r="E1054">
        <v>2</v>
      </c>
      <c r="F1054">
        <v>23</v>
      </c>
      <c r="G1054">
        <v>24</v>
      </c>
      <c r="H1054" s="36">
        <v>2</v>
      </c>
    </row>
    <row r="1055" spans="1:8" x14ac:dyDescent="0.25">
      <c r="A1055" s="43">
        <v>2015</v>
      </c>
      <c r="B1055">
        <v>0</v>
      </c>
      <c r="E1055">
        <v>1</v>
      </c>
      <c r="F1055">
        <v>1</v>
      </c>
      <c r="G1055">
        <v>2</v>
      </c>
      <c r="H1055" s="36">
        <v>2</v>
      </c>
    </row>
    <row r="1056" spans="1:8" x14ac:dyDescent="0.25">
      <c r="A1056" s="43">
        <v>2016</v>
      </c>
      <c r="B1056">
        <v>4</v>
      </c>
      <c r="C1056">
        <v>1</v>
      </c>
      <c r="D1056">
        <v>1</v>
      </c>
      <c r="E1056">
        <v>2</v>
      </c>
      <c r="F1056">
        <v>1</v>
      </c>
      <c r="G1056">
        <v>1</v>
      </c>
      <c r="H1056" s="36">
        <v>2</v>
      </c>
    </row>
    <row r="1057" spans="1:8" x14ac:dyDescent="0.25">
      <c r="A1057" s="43">
        <v>2017</v>
      </c>
      <c r="B1057">
        <v>4</v>
      </c>
      <c r="C1057">
        <v>0.96</v>
      </c>
      <c r="D1057">
        <v>0.98</v>
      </c>
      <c r="E1057">
        <v>1</v>
      </c>
      <c r="F1057">
        <v>3</v>
      </c>
      <c r="G1057">
        <v>3</v>
      </c>
      <c r="H1057" s="36">
        <v>2</v>
      </c>
    </row>
    <row r="1058" spans="1:8" x14ac:dyDescent="0.25">
      <c r="A1058" s="43">
        <v>2015</v>
      </c>
      <c r="B1058">
        <v>4</v>
      </c>
      <c r="C1058">
        <v>1</v>
      </c>
      <c r="D1058">
        <v>0.57999999999999996</v>
      </c>
      <c r="E1058">
        <v>2</v>
      </c>
      <c r="F1058">
        <v>1</v>
      </c>
      <c r="G1058">
        <v>1</v>
      </c>
      <c r="H1058" s="36">
        <v>2</v>
      </c>
    </row>
    <row r="1059" spans="1:8" x14ac:dyDescent="0.25">
      <c r="A1059" s="43">
        <v>2017</v>
      </c>
      <c r="B1059">
        <v>4</v>
      </c>
      <c r="C1059">
        <v>1</v>
      </c>
      <c r="D1059">
        <v>1</v>
      </c>
      <c r="E1059">
        <v>1</v>
      </c>
      <c r="F1059">
        <v>1</v>
      </c>
      <c r="G1059">
        <v>1</v>
      </c>
      <c r="H1059" s="36">
        <v>2</v>
      </c>
    </row>
    <row r="1060" spans="1:8" x14ac:dyDescent="0.25">
      <c r="A1060" s="43">
        <v>2017</v>
      </c>
      <c r="B1060">
        <v>4</v>
      </c>
      <c r="C1060">
        <v>1</v>
      </c>
      <c r="D1060">
        <v>0.98</v>
      </c>
      <c r="E1060">
        <v>1</v>
      </c>
      <c r="F1060">
        <v>8</v>
      </c>
      <c r="G1060">
        <v>8</v>
      </c>
      <c r="H1060" s="36">
        <v>2</v>
      </c>
    </row>
    <row r="1061" spans="1:8" x14ac:dyDescent="0.25">
      <c r="A1061" s="43">
        <v>2016</v>
      </c>
      <c r="B1061">
        <v>4</v>
      </c>
      <c r="C1061">
        <v>0.98</v>
      </c>
      <c r="D1061">
        <v>0.97</v>
      </c>
      <c r="E1061">
        <v>1</v>
      </c>
      <c r="F1061">
        <v>11</v>
      </c>
      <c r="G1061">
        <v>12</v>
      </c>
      <c r="H1061" s="36">
        <v>2</v>
      </c>
    </row>
    <row r="1062" spans="1:8" x14ac:dyDescent="0.25">
      <c r="A1062" s="43">
        <v>2015</v>
      </c>
      <c r="B1062">
        <v>4</v>
      </c>
      <c r="C1062">
        <v>1</v>
      </c>
      <c r="D1062">
        <v>0.98</v>
      </c>
      <c r="E1062">
        <v>1</v>
      </c>
      <c r="F1062">
        <v>1</v>
      </c>
      <c r="G1062">
        <v>2</v>
      </c>
      <c r="H1062" s="36">
        <v>2</v>
      </c>
    </row>
    <row r="1063" spans="1:8" x14ac:dyDescent="0.25">
      <c r="A1063" s="43">
        <v>2017</v>
      </c>
      <c r="B1063">
        <v>4</v>
      </c>
      <c r="C1063">
        <v>1</v>
      </c>
      <c r="D1063">
        <v>1</v>
      </c>
      <c r="E1063">
        <v>1</v>
      </c>
      <c r="F1063">
        <v>1</v>
      </c>
      <c r="G1063">
        <v>4</v>
      </c>
      <c r="H1063" s="36">
        <v>2</v>
      </c>
    </row>
    <row r="1064" spans="1:8" x14ac:dyDescent="0.25">
      <c r="A1064" s="43">
        <v>2017</v>
      </c>
      <c r="B1064">
        <v>3</v>
      </c>
      <c r="C1064">
        <v>1</v>
      </c>
      <c r="D1064">
        <v>0.74</v>
      </c>
      <c r="E1064">
        <v>1</v>
      </c>
      <c r="F1064">
        <v>3</v>
      </c>
      <c r="G1064">
        <v>3</v>
      </c>
      <c r="H1064" s="36">
        <v>2</v>
      </c>
    </row>
    <row r="1065" spans="1:8" x14ac:dyDescent="0.25">
      <c r="A1065" s="43">
        <v>2016</v>
      </c>
      <c r="B1065">
        <v>0</v>
      </c>
      <c r="D1065">
        <v>0</v>
      </c>
      <c r="E1065">
        <v>1</v>
      </c>
      <c r="F1065">
        <v>1</v>
      </c>
      <c r="G1065">
        <v>1</v>
      </c>
      <c r="H1065" s="36">
        <v>1</v>
      </c>
    </row>
    <row r="1066" spans="1:8" x14ac:dyDescent="0.25">
      <c r="A1066" s="43">
        <v>2016</v>
      </c>
      <c r="B1066">
        <v>4</v>
      </c>
      <c r="C1066">
        <v>1</v>
      </c>
      <c r="D1066">
        <v>0.86</v>
      </c>
      <c r="E1066">
        <v>2</v>
      </c>
      <c r="F1066">
        <v>1</v>
      </c>
      <c r="G1066">
        <v>1</v>
      </c>
      <c r="H1066" s="36">
        <v>2</v>
      </c>
    </row>
    <row r="1067" spans="1:8" x14ac:dyDescent="0.25">
      <c r="A1067" s="43">
        <v>2012</v>
      </c>
      <c r="B1067">
        <v>4</v>
      </c>
      <c r="C1067">
        <v>1</v>
      </c>
      <c r="D1067">
        <v>0.89</v>
      </c>
      <c r="E1067">
        <v>1</v>
      </c>
      <c r="F1067">
        <v>18</v>
      </c>
      <c r="G1067">
        <v>18</v>
      </c>
      <c r="H1067" s="36">
        <v>2</v>
      </c>
    </row>
    <row r="1068" spans="1:8" x14ac:dyDescent="0.25">
      <c r="A1068" s="43">
        <v>2017</v>
      </c>
      <c r="B1068">
        <v>4</v>
      </c>
      <c r="C1068">
        <v>1</v>
      </c>
      <c r="D1068">
        <v>1</v>
      </c>
      <c r="E1068">
        <v>1</v>
      </c>
      <c r="F1068">
        <v>1</v>
      </c>
      <c r="G1068">
        <v>1</v>
      </c>
      <c r="H1068" s="36">
        <v>2</v>
      </c>
    </row>
    <row r="1069" spans="1:8" x14ac:dyDescent="0.25">
      <c r="A1069" s="43">
        <v>2014</v>
      </c>
      <c r="B1069">
        <v>3</v>
      </c>
      <c r="C1069">
        <v>1</v>
      </c>
      <c r="D1069">
        <v>0.94</v>
      </c>
      <c r="E1069">
        <v>2</v>
      </c>
      <c r="F1069">
        <v>3</v>
      </c>
      <c r="G1069">
        <v>4</v>
      </c>
      <c r="H1069" s="36">
        <v>2</v>
      </c>
    </row>
    <row r="1070" spans="1:8" x14ac:dyDescent="0.25">
      <c r="A1070" s="43">
        <v>2015</v>
      </c>
      <c r="B1070">
        <v>4</v>
      </c>
      <c r="C1070">
        <v>1</v>
      </c>
      <c r="D1070">
        <v>0.9</v>
      </c>
      <c r="E1070">
        <v>2</v>
      </c>
      <c r="F1070">
        <v>1</v>
      </c>
      <c r="G1070">
        <v>1</v>
      </c>
      <c r="H1070" s="36">
        <v>2</v>
      </c>
    </row>
    <row r="1071" spans="1:8" x14ac:dyDescent="0.25">
      <c r="A1071" s="43">
        <v>2016</v>
      </c>
      <c r="B1071">
        <v>3</v>
      </c>
      <c r="C1071">
        <v>1</v>
      </c>
      <c r="D1071">
        <v>0.56999999999999995</v>
      </c>
      <c r="E1071">
        <v>1</v>
      </c>
      <c r="F1071">
        <v>1</v>
      </c>
      <c r="G1071">
        <v>1</v>
      </c>
      <c r="H1071" s="36">
        <v>2</v>
      </c>
    </row>
    <row r="1072" spans="1:8" x14ac:dyDescent="0.25">
      <c r="A1072" s="43">
        <v>2017</v>
      </c>
      <c r="B1072">
        <v>4</v>
      </c>
      <c r="C1072">
        <v>1</v>
      </c>
      <c r="D1072">
        <v>0.98</v>
      </c>
      <c r="E1072">
        <v>1</v>
      </c>
      <c r="F1072">
        <v>3</v>
      </c>
      <c r="G1072">
        <v>4</v>
      </c>
      <c r="H1072" s="36">
        <v>2</v>
      </c>
    </row>
    <row r="1073" spans="1:8" x14ac:dyDescent="0.25">
      <c r="A1073" s="43">
        <v>2014</v>
      </c>
      <c r="B1073">
        <v>4</v>
      </c>
      <c r="C1073">
        <v>1</v>
      </c>
      <c r="D1073">
        <v>1</v>
      </c>
      <c r="E1073">
        <v>2</v>
      </c>
      <c r="F1073">
        <v>2</v>
      </c>
      <c r="G1073">
        <v>2</v>
      </c>
      <c r="H1073" s="36">
        <v>2</v>
      </c>
    </row>
    <row r="1074" spans="1:8" x14ac:dyDescent="0.25">
      <c r="A1074" s="43">
        <v>2017</v>
      </c>
      <c r="B1074">
        <v>4</v>
      </c>
      <c r="C1074">
        <v>1</v>
      </c>
      <c r="D1074">
        <v>1</v>
      </c>
      <c r="E1074">
        <v>2</v>
      </c>
      <c r="F1074">
        <v>1</v>
      </c>
      <c r="G1074">
        <v>5</v>
      </c>
      <c r="H1074" s="36">
        <v>2</v>
      </c>
    </row>
    <row r="1075" spans="1:8" x14ac:dyDescent="0.25">
      <c r="A1075" s="43">
        <v>2014</v>
      </c>
      <c r="B1075">
        <v>4</v>
      </c>
      <c r="C1075">
        <v>1</v>
      </c>
      <c r="D1075">
        <v>0.73</v>
      </c>
      <c r="E1075">
        <v>2</v>
      </c>
      <c r="F1075">
        <v>1</v>
      </c>
      <c r="G1075">
        <v>1</v>
      </c>
      <c r="H1075" s="36">
        <v>2</v>
      </c>
    </row>
    <row r="1076" spans="1:8" x14ac:dyDescent="0.25">
      <c r="A1076" s="43">
        <v>2012</v>
      </c>
      <c r="B1076">
        <v>4</v>
      </c>
      <c r="C1076">
        <v>1</v>
      </c>
      <c r="D1076">
        <v>0.81</v>
      </c>
      <c r="E1076">
        <v>0</v>
      </c>
      <c r="F1076">
        <v>15</v>
      </c>
      <c r="G1076">
        <v>26</v>
      </c>
      <c r="H1076" s="36">
        <v>2</v>
      </c>
    </row>
    <row r="1077" spans="1:8" x14ac:dyDescent="0.25">
      <c r="A1077" s="43">
        <v>2016</v>
      </c>
      <c r="B1077">
        <v>4</v>
      </c>
      <c r="C1077">
        <v>1</v>
      </c>
      <c r="D1077">
        <v>0</v>
      </c>
      <c r="E1077">
        <v>1</v>
      </c>
      <c r="F1077">
        <v>1</v>
      </c>
      <c r="G1077">
        <v>1</v>
      </c>
      <c r="H1077" s="36">
        <v>2</v>
      </c>
    </row>
    <row r="1078" spans="1:8" x14ac:dyDescent="0.25">
      <c r="A1078" s="43">
        <v>2015</v>
      </c>
      <c r="B1078">
        <v>4</v>
      </c>
      <c r="C1078">
        <v>1</v>
      </c>
      <c r="D1078">
        <v>0.81</v>
      </c>
      <c r="E1078">
        <v>2</v>
      </c>
      <c r="F1078">
        <v>2</v>
      </c>
      <c r="G1078">
        <v>2</v>
      </c>
      <c r="H1078" s="36">
        <v>2</v>
      </c>
    </row>
    <row r="1079" spans="1:8" x14ac:dyDescent="0.25">
      <c r="A1079" s="43">
        <v>2012</v>
      </c>
      <c r="B1079">
        <v>4</v>
      </c>
      <c r="C1079">
        <v>1</v>
      </c>
      <c r="D1079">
        <v>0.74</v>
      </c>
      <c r="E1079">
        <v>2</v>
      </c>
      <c r="F1079">
        <v>10</v>
      </c>
      <c r="G1079">
        <v>12</v>
      </c>
      <c r="H1079" s="36">
        <v>1</v>
      </c>
    </row>
    <row r="1080" spans="1:8" x14ac:dyDescent="0.25">
      <c r="A1080" s="43">
        <v>2017</v>
      </c>
      <c r="B1080">
        <v>3</v>
      </c>
      <c r="C1080">
        <v>1</v>
      </c>
      <c r="D1080">
        <v>0.87</v>
      </c>
      <c r="E1080">
        <v>1</v>
      </c>
      <c r="F1080">
        <v>1</v>
      </c>
      <c r="G1080">
        <v>1</v>
      </c>
      <c r="H1080" s="36">
        <v>2</v>
      </c>
    </row>
    <row r="1081" spans="1:8" x14ac:dyDescent="0.25">
      <c r="A1081" s="43">
        <v>2017</v>
      </c>
      <c r="B1081">
        <v>0</v>
      </c>
      <c r="E1081">
        <v>1</v>
      </c>
      <c r="F1081">
        <v>1</v>
      </c>
      <c r="G1081">
        <v>1</v>
      </c>
      <c r="H1081" s="36">
        <v>2</v>
      </c>
    </row>
    <row r="1082" spans="1:8" x14ac:dyDescent="0.25">
      <c r="A1082" s="43">
        <v>2017</v>
      </c>
      <c r="B1082">
        <v>4</v>
      </c>
      <c r="C1082">
        <v>1</v>
      </c>
      <c r="D1082">
        <v>1</v>
      </c>
      <c r="E1082">
        <v>1</v>
      </c>
      <c r="F1082">
        <v>3</v>
      </c>
      <c r="G1082">
        <v>3</v>
      </c>
      <c r="H1082" s="36">
        <v>2</v>
      </c>
    </row>
    <row r="1083" spans="1:8" x14ac:dyDescent="0.25">
      <c r="A1083" s="43">
        <v>2017</v>
      </c>
      <c r="B1083">
        <v>3</v>
      </c>
      <c r="C1083">
        <v>1</v>
      </c>
      <c r="D1083">
        <v>1</v>
      </c>
      <c r="E1083">
        <v>1</v>
      </c>
      <c r="F1083">
        <v>2</v>
      </c>
      <c r="G1083">
        <v>7</v>
      </c>
      <c r="H1083" s="36">
        <v>2</v>
      </c>
    </row>
    <row r="1084" spans="1:8" x14ac:dyDescent="0.25">
      <c r="A1084" s="43">
        <v>2017</v>
      </c>
      <c r="B1084">
        <v>4</v>
      </c>
      <c r="C1084">
        <v>1</v>
      </c>
      <c r="D1084">
        <v>1</v>
      </c>
      <c r="E1084">
        <v>2</v>
      </c>
      <c r="F1084">
        <v>2</v>
      </c>
      <c r="G1084">
        <v>2</v>
      </c>
      <c r="H1084" s="36">
        <v>2</v>
      </c>
    </row>
    <row r="1085" spans="1:8" x14ac:dyDescent="0.25">
      <c r="A1085" s="43">
        <v>2017</v>
      </c>
      <c r="B1085">
        <v>1</v>
      </c>
      <c r="C1085">
        <v>1</v>
      </c>
      <c r="D1085">
        <v>0.5</v>
      </c>
      <c r="E1085">
        <v>2</v>
      </c>
      <c r="F1085">
        <v>1</v>
      </c>
      <c r="G1085">
        <v>1</v>
      </c>
      <c r="H1085" s="36">
        <v>2</v>
      </c>
    </row>
    <row r="1086" spans="1:8" x14ac:dyDescent="0.25">
      <c r="A1086" s="43">
        <v>2016</v>
      </c>
      <c r="B1086">
        <v>4</v>
      </c>
      <c r="C1086">
        <v>1</v>
      </c>
      <c r="D1086">
        <v>0.63</v>
      </c>
      <c r="E1086">
        <v>2</v>
      </c>
      <c r="F1086">
        <v>1</v>
      </c>
      <c r="G1086">
        <v>3</v>
      </c>
      <c r="H1086" s="36">
        <v>2</v>
      </c>
    </row>
    <row r="1087" spans="1:8" x14ac:dyDescent="0.25">
      <c r="A1087" s="43">
        <v>2017</v>
      </c>
      <c r="B1087">
        <v>4</v>
      </c>
      <c r="C1087">
        <v>1</v>
      </c>
      <c r="D1087">
        <v>1</v>
      </c>
      <c r="E1087">
        <v>2</v>
      </c>
      <c r="F1087">
        <v>1</v>
      </c>
      <c r="G1087">
        <v>1</v>
      </c>
      <c r="H1087" s="36">
        <v>2</v>
      </c>
    </row>
    <row r="1088" spans="1:8" x14ac:dyDescent="0.25">
      <c r="A1088" s="43">
        <v>2016</v>
      </c>
      <c r="B1088">
        <v>3</v>
      </c>
      <c r="C1088">
        <v>1</v>
      </c>
      <c r="D1088">
        <v>1</v>
      </c>
      <c r="E1088">
        <v>1</v>
      </c>
      <c r="F1088">
        <v>2</v>
      </c>
      <c r="G1088">
        <v>4</v>
      </c>
      <c r="H1088" s="36">
        <v>2</v>
      </c>
    </row>
    <row r="1089" spans="1:8" x14ac:dyDescent="0.25">
      <c r="A1089" s="43">
        <v>2015</v>
      </c>
      <c r="B1089">
        <v>4</v>
      </c>
      <c r="C1089">
        <v>1</v>
      </c>
      <c r="D1089">
        <v>1</v>
      </c>
      <c r="E1089">
        <v>1</v>
      </c>
      <c r="F1089">
        <v>3</v>
      </c>
      <c r="G1089">
        <v>3</v>
      </c>
      <c r="H1089" s="36">
        <v>2</v>
      </c>
    </row>
    <row r="1090" spans="1:8" x14ac:dyDescent="0.25">
      <c r="A1090" s="43">
        <v>2015</v>
      </c>
      <c r="B1090">
        <v>4</v>
      </c>
      <c r="C1090">
        <v>1</v>
      </c>
      <c r="D1090">
        <v>1</v>
      </c>
      <c r="E1090">
        <v>2</v>
      </c>
      <c r="F1090">
        <v>1</v>
      </c>
      <c r="G1090">
        <v>3</v>
      </c>
      <c r="H1090" s="36">
        <v>2</v>
      </c>
    </row>
    <row r="1091" spans="1:8" x14ac:dyDescent="0.25">
      <c r="A1091" s="43">
        <v>2015</v>
      </c>
      <c r="B1091">
        <v>4</v>
      </c>
      <c r="C1091">
        <v>1</v>
      </c>
      <c r="D1091">
        <v>1</v>
      </c>
      <c r="E1091">
        <v>2</v>
      </c>
      <c r="F1091">
        <v>1</v>
      </c>
      <c r="G1091">
        <v>1</v>
      </c>
      <c r="H1091" s="36">
        <v>2</v>
      </c>
    </row>
    <row r="1092" spans="1:8" x14ac:dyDescent="0.25">
      <c r="A1092" s="43">
        <v>2017</v>
      </c>
      <c r="B1092">
        <v>4</v>
      </c>
      <c r="C1092">
        <v>1</v>
      </c>
      <c r="D1092">
        <v>1</v>
      </c>
      <c r="E1092">
        <v>1</v>
      </c>
      <c r="F1092">
        <v>1</v>
      </c>
      <c r="G1092">
        <v>1</v>
      </c>
      <c r="H1092" s="36">
        <v>2</v>
      </c>
    </row>
    <row r="1093" spans="1:8" x14ac:dyDescent="0.25">
      <c r="A1093" s="43">
        <v>2015</v>
      </c>
      <c r="B1093">
        <v>4</v>
      </c>
      <c r="C1093">
        <v>1</v>
      </c>
      <c r="D1093">
        <v>1</v>
      </c>
      <c r="E1093">
        <v>2</v>
      </c>
      <c r="F1093">
        <v>3</v>
      </c>
      <c r="G1093">
        <v>3</v>
      </c>
      <c r="H1093" s="36">
        <v>2</v>
      </c>
    </row>
    <row r="1094" spans="1:8" x14ac:dyDescent="0.25">
      <c r="A1094" s="43">
        <v>2017</v>
      </c>
      <c r="B1094">
        <v>4</v>
      </c>
      <c r="C1094">
        <v>1</v>
      </c>
      <c r="D1094">
        <v>0.98</v>
      </c>
      <c r="E1094">
        <v>1</v>
      </c>
      <c r="F1094">
        <v>2</v>
      </c>
      <c r="G1094">
        <v>2</v>
      </c>
      <c r="H1094" s="36">
        <v>2</v>
      </c>
    </row>
    <row r="1095" spans="1:8" x14ac:dyDescent="0.25">
      <c r="A1095" s="43">
        <v>2016</v>
      </c>
      <c r="B1095">
        <v>4</v>
      </c>
      <c r="C1095">
        <v>0.91</v>
      </c>
      <c r="D1095">
        <v>1</v>
      </c>
      <c r="E1095">
        <v>2</v>
      </c>
      <c r="F1095">
        <v>1</v>
      </c>
      <c r="G1095">
        <v>1</v>
      </c>
      <c r="H1095" s="36">
        <v>2</v>
      </c>
    </row>
    <row r="1096" spans="1:8" x14ac:dyDescent="0.25">
      <c r="A1096" s="43">
        <v>2017</v>
      </c>
      <c r="B1096">
        <v>4</v>
      </c>
      <c r="C1096">
        <v>1</v>
      </c>
      <c r="D1096">
        <v>1</v>
      </c>
      <c r="E1096">
        <v>1</v>
      </c>
      <c r="F1096">
        <v>1</v>
      </c>
      <c r="G1096">
        <v>1</v>
      </c>
      <c r="H1096" s="36">
        <v>2</v>
      </c>
    </row>
    <row r="1097" spans="1:8" x14ac:dyDescent="0.25">
      <c r="A1097" s="43">
        <v>2015</v>
      </c>
      <c r="B1097">
        <v>4</v>
      </c>
      <c r="C1097">
        <v>1</v>
      </c>
      <c r="D1097">
        <v>1</v>
      </c>
      <c r="E1097">
        <v>2</v>
      </c>
      <c r="F1097">
        <v>1</v>
      </c>
      <c r="G1097">
        <v>1</v>
      </c>
      <c r="H1097" s="36">
        <v>2</v>
      </c>
    </row>
    <row r="1098" spans="1:8" x14ac:dyDescent="0.25">
      <c r="A1098" s="43">
        <v>2014</v>
      </c>
      <c r="B1098">
        <v>1</v>
      </c>
      <c r="C1098">
        <v>0.9</v>
      </c>
      <c r="D1098">
        <v>0.69</v>
      </c>
      <c r="E1098">
        <v>1</v>
      </c>
      <c r="F1098">
        <v>2</v>
      </c>
      <c r="G1098">
        <v>4</v>
      </c>
      <c r="H1098" s="36">
        <v>2</v>
      </c>
    </row>
    <row r="1099" spans="1:8" x14ac:dyDescent="0.25">
      <c r="A1099" s="43">
        <v>2017</v>
      </c>
      <c r="B1099">
        <v>0</v>
      </c>
      <c r="D1099">
        <v>0</v>
      </c>
      <c r="E1099">
        <v>1</v>
      </c>
      <c r="F1099">
        <v>2</v>
      </c>
      <c r="G1099">
        <v>2</v>
      </c>
      <c r="H1099" s="36">
        <v>2</v>
      </c>
    </row>
    <row r="1100" spans="1:8" x14ac:dyDescent="0.25">
      <c r="A1100" s="43">
        <v>2017</v>
      </c>
      <c r="B1100">
        <v>4</v>
      </c>
      <c r="C1100">
        <v>1</v>
      </c>
      <c r="D1100">
        <v>0.38</v>
      </c>
      <c r="E1100">
        <v>1</v>
      </c>
      <c r="F1100">
        <v>1</v>
      </c>
      <c r="G1100">
        <v>1</v>
      </c>
      <c r="H1100" s="36">
        <v>2</v>
      </c>
    </row>
    <row r="1101" spans="1:8" x14ac:dyDescent="0.25">
      <c r="A1101" s="43">
        <v>2017</v>
      </c>
      <c r="B1101">
        <v>4</v>
      </c>
      <c r="C1101">
        <v>1</v>
      </c>
      <c r="D1101">
        <v>1</v>
      </c>
      <c r="E1101">
        <v>1</v>
      </c>
      <c r="F1101">
        <v>4</v>
      </c>
      <c r="G1101">
        <v>5</v>
      </c>
      <c r="H1101" s="36">
        <v>2</v>
      </c>
    </row>
    <row r="1102" spans="1:8" x14ac:dyDescent="0.25">
      <c r="A1102" s="43">
        <v>2017</v>
      </c>
      <c r="B1102">
        <v>0</v>
      </c>
      <c r="E1102">
        <v>1</v>
      </c>
      <c r="F1102">
        <v>1</v>
      </c>
      <c r="G1102">
        <v>1</v>
      </c>
      <c r="H1102" s="36">
        <v>2</v>
      </c>
    </row>
    <row r="1103" spans="1:8" x14ac:dyDescent="0.25">
      <c r="A1103" s="43">
        <v>2017</v>
      </c>
      <c r="B1103">
        <v>2</v>
      </c>
      <c r="C1103">
        <v>0.22</v>
      </c>
      <c r="D1103">
        <v>0</v>
      </c>
      <c r="E1103">
        <v>1</v>
      </c>
      <c r="F1103">
        <v>1</v>
      </c>
      <c r="G1103">
        <v>1</v>
      </c>
      <c r="H1103" s="36">
        <v>2</v>
      </c>
    </row>
    <row r="1104" spans="1:8" x14ac:dyDescent="0.25">
      <c r="A1104" s="43">
        <v>2016</v>
      </c>
      <c r="B1104">
        <v>0</v>
      </c>
      <c r="D1104">
        <v>0</v>
      </c>
      <c r="E1104">
        <v>1</v>
      </c>
      <c r="F1104">
        <v>1</v>
      </c>
      <c r="G1104">
        <v>1</v>
      </c>
      <c r="H1104" s="36">
        <v>2</v>
      </c>
    </row>
    <row r="1105" spans="1:8" x14ac:dyDescent="0.25">
      <c r="A1105" s="43">
        <v>2017</v>
      </c>
      <c r="B1105">
        <v>3</v>
      </c>
      <c r="C1105">
        <v>1</v>
      </c>
      <c r="D1105">
        <v>0.85</v>
      </c>
      <c r="E1105">
        <v>2</v>
      </c>
      <c r="F1105">
        <v>1</v>
      </c>
      <c r="G1105">
        <v>1</v>
      </c>
      <c r="H1105" s="36">
        <v>2</v>
      </c>
    </row>
    <row r="1106" spans="1:8" x14ac:dyDescent="0.25">
      <c r="A1106" s="43">
        <v>2012</v>
      </c>
      <c r="B1106">
        <v>3</v>
      </c>
      <c r="C1106">
        <v>0.9</v>
      </c>
      <c r="D1106">
        <v>1</v>
      </c>
      <c r="E1106">
        <v>1</v>
      </c>
      <c r="F1106">
        <v>1</v>
      </c>
      <c r="G1106">
        <v>1</v>
      </c>
      <c r="H1106" s="36">
        <v>2</v>
      </c>
    </row>
    <row r="1107" spans="1:8" x14ac:dyDescent="0.25">
      <c r="A1107" s="43">
        <v>2017</v>
      </c>
      <c r="B1107">
        <v>1</v>
      </c>
      <c r="C1107">
        <v>0.67</v>
      </c>
      <c r="D1107">
        <v>0.4</v>
      </c>
      <c r="E1107">
        <v>1</v>
      </c>
      <c r="F1107">
        <v>1</v>
      </c>
      <c r="G1107">
        <v>1</v>
      </c>
      <c r="H1107" s="36">
        <v>2</v>
      </c>
    </row>
    <row r="1108" spans="1:8" x14ac:dyDescent="0.25">
      <c r="A1108" s="43">
        <v>2017</v>
      </c>
      <c r="B1108">
        <v>3</v>
      </c>
      <c r="C1108">
        <v>1</v>
      </c>
      <c r="D1108">
        <v>0.98</v>
      </c>
      <c r="E1108">
        <v>2</v>
      </c>
      <c r="F1108">
        <v>1</v>
      </c>
      <c r="G1108">
        <v>1</v>
      </c>
      <c r="H1108" s="36">
        <v>2</v>
      </c>
    </row>
    <row r="1109" spans="1:8" x14ac:dyDescent="0.25">
      <c r="A1109" s="43">
        <v>2015</v>
      </c>
      <c r="B1109">
        <v>2</v>
      </c>
      <c r="C1109">
        <v>0.2</v>
      </c>
      <c r="D1109">
        <v>0</v>
      </c>
      <c r="E1109">
        <v>1</v>
      </c>
      <c r="F1109">
        <v>1</v>
      </c>
      <c r="G1109">
        <v>1</v>
      </c>
      <c r="H1109" s="36">
        <v>2</v>
      </c>
    </row>
    <row r="1110" spans="1:8" x14ac:dyDescent="0.25">
      <c r="A1110" s="43">
        <v>2015</v>
      </c>
      <c r="B1110">
        <v>4</v>
      </c>
      <c r="C1110">
        <v>1</v>
      </c>
      <c r="D1110">
        <v>1</v>
      </c>
      <c r="E1110">
        <v>2</v>
      </c>
      <c r="F1110">
        <v>4</v>
      </c>
      <c r="G1110">
        <v>4</v>
      </c>
      <c r="H1110" s="36">
        <v>2</v>
      </c>
    </row>
    <row r="1111" spans="1:8" x14ac:dyDescent="0.25">
      <c r="A1111" s="43">
        <v>2013</v>
      </c>
      <c r="B1111">
        <v>4</v>
      </c>
      <c r="C1111">
        <v>0.9</v>
      </c>
      <c r="D1111">
        <v>0.99</v>
      </c>
      <c r="E1111">
        <v>2</v>
      </c>
      <c r="F1111">
        <v>1</v>
      </c>
      <c r="G1111">
        <v>1</v>
      </c>
      <c r="H1111" s="36">
        <v>2</v>
      </c>
    </row>
    <row r="1112" spans="1:8" x14ac:dyDescent="0.25">
      <c r="A1112" s="43">
        <v>2016</v>
      </c>
      <c r="B1112">
        <v>0</v>
      </c>
      <c r="E1112">
        <v>1</v>
      </c>
      <c r="F1112">
        <v>1</v>
      </c>
      <c r="G1112">
        <v>1</v>
      </c>
      <c r="H1112" s="36">
        <v>2</v>
      </c>
    </row>
    <row r="1113" spans="1:8" x14ac:dyDescent="0.25">
      <c r="A1113" s="43">
        <v>2013</v>
      </c>
      <c r="B1113">
        <v>4</v>
      </c>
      <c r="C1113">
        <v>1</v>
      </c>
      <c r="D1113">
        <v>0.97</v>
      </c>
      <c r="E1113">
        <v>1</v>
      </c>
      <c r="F1113">
        <v>75</v>
      </c>
      <c r="G1113">
        <v>115</v>
      </c>
      <c r="H1113" s="36">
        <v>2</v>
      </c>
    </row>
    <row r="1114" spans="1:8" x14ac:dyDescent="0.25">
      <c r="A1114" s="43">
        <v>2017</v>
      </c>
      <c r="B1114">
        <v>4</v>
      </c>
      <c r="C1114">
        <v>0.99</v>
      </c>
      <c r="D1114">
        <v>1</v>
      </c>
      <c r="E1114">
        <v>1</v>
      </c>
      <c r="F1114">
        <v>4</v>
      </c>
      <c r="G1114">
        <v>4</v>
      </c>
      <c r="H1114" s="36">
        <v>2</v>
      </c>
    </row>
    <row r="1115" spans="1:8" x14ac:dyDescent="0.25">
      <c r="A1115" s="43">
        <v>2017</v>
      </c>
      <c r="B1115">
        <v>1</v>
      </c>
      <c r="C1115">
        <v>1</v>
      </c>
      <c r="D1115">
        <v>0.85</v>
      </c>
      <c r="E1115">
        <v>2</v>
      </c>
      <c r="F1115">
        <v>1</v>
      </c>
      <c r="G1115">
        <v>1</v>
      </c>
      <c r="H1115" s="36">
        <v>2</v>
      </c>
    </row>
    <row r="1116" spans="1:8" x14ac:dyDescent="0.25">
      <c r="A1116" s="43">
        <v>2017</v>
      </c>
      <c r="B1116">
        <v>0</v>
      </c>
      <c r="E1116">
        <v>1</v>
      </c>
      <c r="F1116">
        <v>1</v>
      </c>
      <c r="G1116">
        <v>1</v>
      </c>
      <c r="H1116" s="36">
        <v>2</v>
      </c>
    </row>
    <row r="1117" spans="1:8" x14ac:dyDescent="0.25">
      <c r="A1117" s="43">
        <v>2017</v>
      </c>
      <c r="B1117">
        <v>3</v>
      </c>
      <c r="C1117">
        <v>1</v>
      </c>
      <c r="D1117">
        <v>0.75</v>
      </c>
      <c r="E1117">
        <v>1</v>
      </c>
      <c r="F1117">
        <v>3</v>
      </c>
      <c r="G1117">
        <v>6</v>
      </c>
      <c r="H1117" s="36">
        <v>2</v>
      </c>
    </row>
    <row r="1118" spans="1:8" x14ac:dyDescent="0.25">
      <c r="A1118" s="43">
        <v>2012</v>
      </c>
      <c r="B1118">
        <v>3</v>
      </c>
      <c r="C1118">
        <v>0.9</v>
      </c>
      <c r="D1118">
        <v>0.71</v>
      </c>
      <c r="E1118">
        <v>1</v>
      </c>
      <c r="F1118">
        <v>1</v>
      </c>
      <c r="G1118">
        <v>2</v>
      </c>
      <c r="H1118" s="36">
        <v>2</v>
      </c>
    </row>
    <row r="1119" spans="1:8" x14ac:dyDescent="0.25">
      <c r="A1119" s="43">
        <v>2017</v>
      </c>
      <c r="B1119">
        <v>4</v>
      </c>
      <c r="C1119">
        <v>1</v>
      </c>
      <c r="D1119">
        <v>1</v>
      </c>
      <c r="E1119">
        <v>1</v>
      </c>
      <c r="F1119">
        <v>1</v>
      </c>
      <c r="G1119">
        <v>1</v>
      </c>
      <c r="H1119" s="36">
        <v>2</v>
      </c>
    </row>
    <row r="1120" spans="1:8" x14ac:dyDescent="0.25">
      <c r="A1120" s="43">
        <v>2017</v>
      </c>
      <c r="B1120">
        <v>4</v>
      </c>
      <c r="C1120">
        <v>1</v>
      </c>
      <c r="D1120">
        <v>1</v>
      </c>
      <c r="E1120">
        <v>1</v>
      </c>
      <c r="F1120">
        <v>2</v>
      </c>
      <c r="G1120">
        <v>2</v>
      </c>
      <c r="H1120" s="36">
        <v>2</v>
      </c>
    </row>
    <row r="1121" spans="1:8" x14ac:dyDescent="0.25">
      <c r="A1121" s="43">
        <v>2014</v>
      </c>
      <c r="B1121">
        <v>4</v>
      </c>
      <c r="C1121">
        <v>1</v>
      </c>
      <c r="D1121">
        <v>0.97</v>
      </c>
      <c r="E1121">
        <v>2</v>
      </c>
      <c r="F1121">
        <v>4</v>
      </c>
      <c r="G1121">
        <v>6</v>
      </c>
      <c r="H1121" s="36">
        <v>2</v>
      </c>
    </row>
    <row r="1122" spans="1:8" x14ac:dyDescent="0.25">
      <c r="A1122" s="43">
        <v>2017</v>
      </c>
      <c r="B1122">
        <v>4</v>
      </c>
      <c r="C1122">
        <v>1</v>
      </c>
      <c r="D1122">
        <v>1</v>
      </c>
      <c r="E1122">
        <v>1</v>
      </c>
      <c r="F1122">
        <v>3</v>
      </c>
      <c r="G1122">
        <v>3</v>
      </c>
      <c r="H1122" s="36">
        <v>2</v>
      </c>
    </row>
    <row r="1123" spans="1:8" x14ac:dyDescent="0.25">
      <c r="A1123" s="43">
        <v>2013</v>
      </c>
      <c r="B1123">
        <v>4</v>
      </c>
      <c r="C1123">
        <v>1</v>
      </c>
      <c r="D1123">
        <v>1</v>
      </c>
      <c r="E1123">
        <v>2</v>
      </c>
      <c r="F1123">
        <v>1</v>
      </c>
      <c r="G1123">
        <v>1</v>
      </c>
      <c r="H1123" s="36">
        <v>2</v>
      </c>
    </row>
    <row r="1124" spans="1:8" x14ac:dyDescent="0.25">
      <c r="A1124" s="43">
        <v>2015</v>
      </c>
      <c r="B1124">
        <v>4</v>
      </c>
      <c r="C1124">
        <v>1</v>
      </c>
      <c r="D1124">
        <v>0.9</v>
      </c>
      <c r="E1124">
        <v>2</v>
      </c>
      <c r="F1124">
        <v>1</v>
      </c>
      <c r="G1124">
        <v>5</v>
      </c>
      <c r="H1124" s="36">
        <v>2</v>
      </c>
    </row>
    <row r="1125" spans="1:8" x14ac:dyDescent="0.25">
      <c r="A1125" s="43">
        <v>2017</v>
      </c>
      <c r="B1125">
        <v>4</v>
      </c>
      <c r="C1125">
        <v>1</v>
      </c>
      <c r="D1125">
        <v>1</v>
      </c>
      <c r="E1125">
        <v>0</v>
      </c>
      <c r="F1125">
        <v>2</v>
      </c>
      <c r="G1125">
        <v>4</v>
      </c>
      <c r="H1125" s="36">
        <v>2</v>
      </c>
    </row>
    <row r="1126" spans="1:8" x14ac:dyDescent="0.25">
      <c r="A1126" s="43">
        <v>2016</v>
      </c>
      <c r="B1126">
        <v>3</v>
      </c>
      <c r="C1126">
        <v>1</v>
      </c>
      <c r="D1126">
        <v>0.74</v>
      </c>
      <c r="E1126">
        <v>2</v>
      </c>
      <c r="F1126">
        <v>1</v>
      </c>
      <c r="G1126">
        <v>1</v>
      </c>
      <c r="H1126" s="36">
        <v>1</v>
      </c>
    </row>
    <row r="1127" spans="1:8" x14ac:dyDescent="0.25">
      <c r="A1127" s="43">
        <v>2017</v>
      </c>
      <c r="B1127">
        <v>4</v>
      </c>
      <c r="C1127">
        <v>1</v>
      </c>
      <c r="D1127">
        <v>1</v>
      </c>
      <c r="E1127">
        <v>2</v>
      </c>
      <c r="F1127">
        <v>1</v>
      </c>
      <c r="G1127">
        <v>1</v>
      </c>
      <c r="H1127" s="36">
        <v>2</v>
      </c>
    </row>
    <row r="1128" spans="1:8" x14ac:dyDescent="0.25">
      <c r="A1128" s="43">
        <v>2017</v>
      </c>
      <c r="B1128">
        <v>4</v>
      </c>
      <c r="C1128">
        <v>1</v>
      </c>
      <c r="D1128">
        <v>1</v>
      </c>
      <c r="E1128">
        <v>1</v>
      </c>
      <c r="F1128">
        <v>1</v>
      </c>
      <c r="G1128">
        <v>1</v>
      </c>
      <c r="H1128" s="36">
        <v>2</v>
      </c>
    </row>
    <row r="1129" spans="1:8" x14ac:dyDescent="0.25">
      <c r="A1129" s="43">
        <v>2017</v>
      </c>
      <c r="B1129">
        <v>1</v>
      </c>
      <c r="C1129">
        <v>1</v>
      </c>
      <c r="D1129">
        <v>0.97</v>
      </c>
      <c r="E1129">
        <v>1</v>
      </c>
      <c r="F1129">
        <v>2</v>
      </c>
      <c r="G1129">
        <v>2</v>
      </c>
      <c r="H1129" s="36">
        <v>2</v>
      </c>
    </row>
    <row r="1130" spans="1:8" x14ac:dyDescent="0.25">
      <c r="A1130" s="43">
        <v>2015</v>
      </c>
      <c r="B1130">
        <v>0</v>
      </c>
      <c r="D1130">
        <v>1</v>
      </c>
      <c r="E1130">
        <v>1</v>
      </c>
      <c r="F1130">
        <v>1</v>
      </c>
      <c r="G1130">
        <v>3</v>
      </c>
      <c r="H1130" s="36">
        <v>2</v>
      </c>
    </row>
    <row r="1131" spans="1:8" x14ac:dyDescent="0.25">
      <c r="A1131" s="43">
        <v>2014</v>
      </c>
      <c r="B1131">
        <v>3</v>
      </c>
      <c r="C1131">
        <v>1</v>
      </c>
      <c r="D1131">
        <v>0.94</v>
      </c>
      <c r="E1131">
        <v>2</v>
      </c>
      <c r="F1131">
        <v>1</v>
      </c>
      <c r="G1131">
        <v>3</v>
      </c>
      <c r="H1131" s="36">
        <v>2</v>
      </c>
    </row>
    <row r="1132" spans="1:8" x14ac:dyDescent="0.25">
      <c r="A1132" s="43">
        <v>2015</v>
      </c>
      <c r="B1132">
        <v>4</v>
      </c>
      <c r="C1132">
        <v>1</v>
      </c>
      <c r="D1132">
        <v>1</v>
      </c>
      <c r="E1132">
        <v>1</v>
      </c>
      <c r="F1132">
        <v>2</v>
      </c>
      <c r="G1132">
        <v>2</v>
      </c>
      <c r="H1132" s="36">
        <v>2</v>
      </c>
    </row>
    <row r="1133" spans="1:8" x14ac:dyDescent="0.25">
      <c r="A1133" s="43">
        <v>2012</v>
      </c>
      <c r="B1133">
        <v>0</v>
      </c>
      <c r="D1133">
        <v>0.67</v>
      </c>
      <c r="E1133">
        <v>2</v>
      </c>
      <c r="F1133">
        <v>1</v>
      </c>
      <c r="G1133">
        <v>1</v>
      </c>
      <c r="H1133" s="36">
        <v>2</v>
      </c>
    </row>
    <row r="1134" spans="1:8" x14ac:dyDescent="0.25">
      <c r="A1134" s="43">
        <v>2014</v>
      </c>
      <c r="B1134">
        <v>4</v>
      </c>
      <c r="C1134">
        <v>1</v>
      </c>
      <c r="D1134">
        <v>1</v>
      </c>
      <c r="E1134">
        <v>0</v>
      </c>
      <c r="F1134">
        <v>107</v>
      </c>
      <c r="G1134">
        <v>123</v>
      </c>
      <c r="H1134" s="36">
        <v>2</v>
      </c>
    </row>
    <row r="1135" spans="1:8" x14ac:dyDescent="0.25">
      <c r="A1135" s="43">
        <v>2014</v>
      </c>
      <c r="B1135">
        <v>4</v>
      </c>
      <c r="C1135">
        <v>1</v>
      </c>
      <c r="D1135">
        <v>0.94</v>
      </c>
      <c r="E1135">
        <v>0</v>
      </c>
      <c r="F1135">
        <v>120</v>
      </c>
      <c r="G1135">
        <v>203</v>
      </c>
      <c r="H1135" s="36">
        <v>2</v>
      </c>
    </row>
    <row r="1136" spans="1:8" x14ac:dyDescent="0.25">
      <c r="A1136" s="43">
        <v>2014</v>
      </c>
      <c r="B1136">
        <v>4</v>
      </c>
      <c r="C1136">
        <v>0.97</v>
      </c>
      <c r="D1136">
        <v>0.99</v>
      </c>
      <c r="E1136">
        <v>1</v>
      </c>
      <c r="F1136">
        <v>46</v>
      </c>
      <c r="G1136">
        <v>90</v>
      </c>
      <c r="H1136" s="36">
        <v>2</v>
      </c>
    </row>
    <row r="1137" spans="1:8" x14ac:dyDescent="0.25">
      <c r="A1137" s="43">
        <v>2017</v>
      </c>
      <c r="B1137">
        <v>4</v>
      </c>
      <c r="C1137">
        <v>1</v>
      </c>
      <c r="D1137">
        <v>0.98</v>
      </c>
      <c r="E1137">
        <v>2</v>
      </c>
      <c r="F1137">
        <v>12</v>
      </c>
      <c r="G1137">
        <v>12</v>
      </c>
      <c r="H1137" s="36">
        <v>2</v>
      </c>
    </row>
    <row r="1138" spans="1:8" x14ac:dyDescent="0.25">
      <c r="A1138" s="43">
        <v>2016</v>
      </c>
      <c r="B1138">
        <v>0</v>
      </c>
      <c r="D1138">
        <v>0</v>
      </c>
      <c r="E1138">
        <v>1</v>
      </c>
      <c r="F1138">
        <v>1</v>
      </c>
      <c r="G1138">
        <v>1</v>
      </c>
      <c r="H1138" s="36">
        <v>2</v>
      </c>
    </row>
    <row r="1139" spans="1:8" x14ac:dyDescent="0.25">
      <c r="A1139" s="43">
        <v>2016</v>
      </c>
      <c r="B1139">
        <v>0</v>
      </c>
      <c r="E1139">
        <v>1</v>
      </c>
      <c r="F1139">
        <v>6</v>
      </c>
      <c r="G1139">
        <v>7</v>
      </c>
      <c r="H1139" s="36">
        <v>2</v>
      </c>
    </row>
    <row r="1140" spans="1:8" x14ac:dyDescent="0.25">
      <c r="A1140" s="43">
        <v>2015</v>
      </c>
      <c r="B1140">
        <v>4</v>
      </c>
      <c r="C1140">
        <v>1</v>
      </c>
      <c r="D1140">
        <v>0.99</v>
      </c>
      <c r="E1140">
        <v>1</v>
      </c>
      <c r="F1140">
        <v>1</v>
      </c>
      <c r="G1140">
        <v>2</v>
      </c>
      <c r="H1140" s="36">
        <v>2</v>
      </c>
    </row>
    <row r="1141" spans="1:8" x14ac:dyDescent="0.25">
      <c r="A1141" s="43">
        <v>2017</v>
      </c>
      <c r="B1141">
        <v>4</v>
      </c>
      <c r="C1141">
        <v>1</v>
      </c>
      <c r="D1141">
        <v>1</v>
      </c>
      <c r="E1141">
        <v>1</v>
      </c>
      <c r="F1141">
        <v>1</v>
      </c>
      <c r="G1141">
        <v>1</v>
      </c>
      <c r="H1141" s="36">
        <v>2</v>
      </c>
    </row>
    <row r="1142" spans="1:8" x14ac:dyDescent="0.25">
      <c r="A1142" s="43">
        <v>2013</v>
      </c>
      <c r="B1142">
        <v>0</v>
      </c>
      <c r="D1142">
        <v>1</v>
      </c>
      <c r="E1142">
        <v>1</v>
      </c>
      <c r="F1142">
        <v>2</v>
      </c>
      <c r="G1142">
        <v>2</v>
      </c>
      <c r="H1142" s="36">
        <v>2</v>
      </c>
    </row>
    <row r="1143" spans="1:8" x14ac:dyDescent="0.25">
      <c r="A1143" s="43">
        <v>2017</v>
      </c>
      <c r="B1143">
        <v>4</v>
      </c>
      <c r="C1143">
        <v>1</v>
      </c>
      <c r="D1143">
        <v>1</v>
      </c>
      <c r="E1143">
        <v>1</v>
      </c>
      <c r="F1143">
        <v>4</v>
      </c>
      <c r="G1143">
        <v>4</v>
      </c>
      <c r="H1143" s="36">
        <v>2</v>
      </c>
    </row>
    <row r="1144" spans="1:8" x14ac:dyDescent="0.25">
      <c r="A1144" s="43">
        <v>2014</v>
      </c>
      <c r="B1144">
        <v>4</v>
      </c>
      <c r="C1144">
        <v>1</v>
      </c>
      <c r="D1144">
        <v>0.9</v>
      </c>
      <c r="E1144">
        <v>1</v>
      </c>
      <c r="F1144">
        <v>3</v>
      </c>
      <c r="G1144">
        <v>4</v>
      </c>
      <c r="H1144" s="36">
        <v>2</v>
      </c>
    </row>
    <row r="1145" spans="1:8" x14ac:dyDescent="0.25">
      <c r="A1145" s="43">
        <v>2017</v>
      </c>
      <c r="B1145">
        <v>1</v>
      </c>
      <c r="C1145">
        <v>0.67</v>
      </c>
      <c r="D1145">
        <v>0.71</v>
      </c>
      <c r="E1145">
        <v>1</v>
      </c>
      <c r="F1145">
        <v>3</v>
      </c>
      <c r="G1145">
        <v>5</v>
      </c>
      <c r="H1145" s="36">
        <v>2</v>
      </c>
    </row>
    <row r="1146" spans="1:8" x14ac:dyDescent="0.25">
      <c r="A1146" s="43">
        <v>2017</v>
      </c>
      <c r="B1146">
        <v>4</v>
      </c>
      <c r="C1146">
        <v>1</v>
      </c>
      <c r="D1146">
        <v>1</v>
      </c>
      <c r="E1146">
        <v>1</v>
      </c>
      <c r="F1146">
        <v>105</v>
      </c>
      <c r="G1146">
        <v>112</v>
      </c>
      <c r="H1146" s="36">
        <v>2</v>
      </c>
    </row>
    <row r="1147" spans="1:8" x14ac:dyDescent="0.25">
      <c r="A1147" s="43">
        <v>2013</v>
      </c>
      <c r="B1147">
        <v>4</v>
      </c>
      <c r="C1147">
        <v>1</v>
      </c>
      <c r="D1147">
        <v>1</v>
      </c>
      <c r="E1147">
        <v>1</v>
      </c>
      <c r="F1147">
        <v>1</v>
      </c>
      <c r="G1147">
        <v>2</v>
      </c>
      <c r="H1147" s="36">
        <v>2</v>
      </c>
    </row>
    <row r="1148" spans="1:8" x14ac:dyDescent="0.25">
      <c r="A1148" s="43">
        <v>2015</v>
      </c>
      <c r="B1148">
        <v>4</v>
      </c>
      <c r="C1148">
        <v>1</v>
      </c>
      <c r="D1148">
        <v>0.72</v>
      </c>
      <c r="E1148">
        <v>2</v>
      </c>
      <c r="F1148">
        <v>2</v>
      </c>
      <c r="G1148">
        <v>2</v>
      </c>
      <c r="H1148" s="36">
        <v>2</v>
      </c>
    </row>
    <row r="1149" spans="1:8" x14ac:dyDescent="0.25">
      <c r="A1149" s="43">
        <v>2017</v>
      </c>
      <c r="B1149">
        <v>4</v>
      </c>
      <c r="C1149">
        <v>1</v>
      </c>
      <c r="D1149">
        <v>0.38</v>
      </c>
      <c r="E1149">
        <v>2</v>
      </c>
      <c r="F1149">
        <v>1</v>
      </c>
      <c r="G1149">
        <v>1</v>
      </c>
      <c r="H1149" s="36">
        <v>2</v>
      </c>
    </row>
    <row r="1150" spans="1:8" x14ac:dyDescent="0.25">
      <c r="A1150" s="43">
        <v>2017</v>
      </c>
      <c r="B1150">
        <v>4</v>
      </c>
      <c r="C1150">
        <v>1</v>
      </c>
      <c r="D1150">
        <v>0.91</v>
      </c>
      <c r="E1150">
        <v>1</v>
      </c>
      <c r="F1150">
        <v>3</v>
      </c>
      <c r="G1150">
        <v>3</v>
      </c>
      <c r="H1150" s="36">
        <v>2</v>
      </c>
    </row>
    <row r="1151" spans="1:8" x14ac:dyDescent="0.25">
      <c r="A1151" s="43">
        <v>2014</v>
      </c>
      <c r="B1151">
        <v>0</v>
      </c>
      <c r="D1151">
        <v>0.81</v>
      </c>
      <c r="E1151">
        <v>1</v>
      </c>
      <c r="F1151">
        <v>2</v>
      </c>
      <c r="G1151">
        <v>5</v>
      </c>
      <c r="H1151" s="36">
        <v>2</v>
      </c>
    </row>
    <row r="1152" spans="1:8" x14ac:dyDescent="0.25">
      <c r="A1152" s="43">
        <v>2017</v>
      </c>
      <c r="B1152">
        <v>4</v>
      </c>
      <c r="C1152">
        <v>1</v>
      </c>
      <c r="D1152">
        <v>0.95</v>
      </c>
      <c r="E1152">
        <v>2</v>
      </c>
      <c r="F1152">
        <v>2</v>
      </c>
      <c r="G1152">
        <v>2</v>
      </c>
      <c r="H1152" s="36">
        <v>2</v>
      </c>
    </row>
    <row r="1153" spans="1:8" x14ac:dyDescent="0.25">
      <c r="A1153" s="43">
        <v>2014</v>
      </c>
      <c r="B1153">
        <v>0</v>
      </c>
      <c r="E1153">
        <v>1</v>
      </c>
      <c r="F1153">
        <v>1</v>
      </c>
      <c r="G1153">
        <v>4</v>
      </c>
      <c r="H1153" s="36">
        <v>2</v>
      </c>
    </row>
    <row r="1154" spans="1:8" x14ac:dyDescent="0.25">
      <c r="A1154" s="43">
        <v>2010</v>
      </c>
      <c r="B1154">
        <v>3</v>
      </c>
      <c r="C1154">
        <v>1</v>
      </c>
      <c r="D1154">
        <v>0.67</v>
      </c>
      <c r="E1154">
        <v>1</v>
      </c>
      <c r="F1154">
        <v>5</v>
      </c>
      <c r="G1154">
        <v>12</v>
      </c>
      <c r="H1154" s="36">
        <v>2</v>
      </c>
    </row>
    <row r="1155" spans="1:8" x14ac:dyDescent="0.25">
      <c r="A1155" s="43">
        <v>2017</v>
      </c>
      <c r="B1155">
        <v>4</v>
      </c>
      <c r="C1155">
        <v>1</v>
      </c>
      <c r="D1155">
        <v>0.99</v>
      </c>
      <c r="E1155">
        <v>2</v>
      </c>
      <c r="F1155">
        <v>1</v>
      </c>
      <c r="G1155">
        <v>1</v>
      </c>
      <c r="H1155" s="36">
        <v>2</v>
      </c>
    </row>
    <row r="1156" spans="1:8" x14ac:dyDescent="0.25">
      <c r="A1156" s="43">
        <v>2017</v>
      </c>
      <c r="B1156">
        <v>4</v>
      </c>
      <c r="C1156">
        <v>1</v>
      </c>
      <c r="D1156">
        <v>1</v>
      </c>
      <c r="E1156">
        <v>2</v>
      </c>
      <c r="F1156">
        <v>1</v>
      </c>
      <c r="G1156">
        <v>1</v>
      </c>
      <c r="H1156" s="36">
        <v>2</v>
      </c>
    </row>
    <row r="1157" spans="1:8" x14ac:dyDescent="0.25">
      <c r="A1157" s="43">
        <v>2017</v>
      </c>
      <c r="B1157">
        <v>4</v>
      </c>
      <c r="C1157">
        <v>1</v>
      </c>
      <c r="D1157">
        <v>0.91</v>
      </c>
      <c r="E1157">
        <v>2</v>
      </c>
      <c r="F1157">
        <v>13</v>
      </c>
      <c r="G1157">
        <v>17</v>
      </c>
      <c r="H1157" s="36">
        <v>2</v>
      </c>
    </row>
    <row r="1158" spans="1:8" x14ac:dyDescent="0.25">
      <c r="A1158" s="43">
        <v>2017</v>
      </c>
      <c r="B1158">
        <v>4</v>
      </c>
      <c r="C1158">
        <v>1</v>
      </c>
      <c r="D1158">
        <v>1</v>
      </c>
      <c r="E1158">
        <v>1</v>
      </c>
      <c r="F1158">
        <v>1</v>
      </c>
      <c r="G1158">
        <v>1</v>
      </c>
      <c r="H1158" s="36">
        <v>2</v>
      </c>
    </row>
    <row r="1159" spans="1:8" x14ac:dyDescent="0.25">
      <c r="A1159" s="43">
        <v>2017</v>
      </c>
      <c r="B1159">
        <v>4</v>
      </c>
      <c r="C1159">
        <v>1</v>
      </c>
      <c r="D1159">
        <v>0.99</v>
      </c>
      <c r="E1159">
        <v>1</v>
      </c>
      <c r="F1159">
        <v>12</v>
      </c>
      <c r="G1159">
        <v>12</v>
      </c>
      <c r="H1159" s="36">
        <v>2</v>
      </c>
    </row>
    <row r="1160" spans="1:8" x14ac:dyDescent="0.25">
      <c r="A1160" s="43">
        <v>2017</v>
      </c>
      <c r="B1160">
        <v>4</v>
      </c>
      <c r="C1160">
        <v>1</v>
      </c>
      <c r="D1160">
        <v>1</v>
      </c>
      <c r="E1160">
        <v>2</v>
      </c>
      <c r="F1160">
        <v>1</v>
      </c>
      <c r="G1160">
        <v>2</v>
      </c>
      <c r="H1160" s="36">
        <v>2</v>
      </c>
    </row>
    <row r="1161" spans="1:8" x14ac:dyDescent="0.25">
      <c r="A1161" s="43">
        <v>2017</v>
      </c>
      <c r="B1161">
        <v>3</v>
      </c>
      <c r="C1161">
        <v>1</v>
      </c>
      <c r="D1161">
        <v>1</v>
      </c>
      <c r="E1161">
        <v>1</v>
      </c>
      <c r="F1161">
        <v>2</v>
      </c>
      <c r="G1161">
        <v>2</v>
      </c>
      <c r="H1161" s="36">
        <v>2</v>
      </c>
    </row>
    <row r="1162" spans="1:8" x14ac:dyDescent="0.25">
      <c r="A1162" s="43">
        <v>2017</v>
      </c>
      <c r="B1162">
        <v>4</v>
      </c>
      <c r="C1162">
        <v>1</v>
      </c>
      <c r="D1162">
        <v>1</v>
      </c>
      <c r="E1162">
        <v>1</v>
      </c>
      <c r="F1162">
        <v>1</v>
      </c>
      <c r="G1162">
        <v>1</v>
      </c>
      <c r="H1162" s="36">
        <v>2</v>
      </c>
    </row>
    <row r="1163" spans="1:8" x14ac:dyDescent="0.25">
      <c r="A1163" s="43">
        <v>2014</v>
      </c>
      <c r="B1163">
        <v>4</v>
      </c>
      <c r="C1163">
        <v>1</v>
      </c>
      <c r="D1163">
        <v>1</v>
      </c>
      <c r="E1163">
        <v>2</v>
      </c>
      <c r="F1163">
        <v>2</v>
      </c>
      <c r="G1163">
        <v>3</v>
      </c>
      <c r="H1163" s="36">
        <v>2</v>
      </c>
    </row>
    <row r="1164" spans="1:8" x14ac:dyDescent="0.25">
      <c r="A1164" s="43">
        <v>2017</v>
      </c>
      <c r="B1164">
        <v>4</v>
      </c>
      <c r="C1164">
        <v>1</v>
      </c>
      <c r="D1164">
        <v>0.95</v>
      </c>
      <c r="E1164">
        <v>1</v>
      </c>
      <c r="F1164">
        <v>4</v>
      </c>
      <c r="G1164">
        <v>4</v>
      </c>
      <c r="H1164" s="36">
        <v>2</v>
      </c>
    </row>
    <row r="1165" spans="1:8" x14ac:dyDescent="0.25">
      <c r="A1165" s="43">
        <v>2015</v>
      </c>
      <c r="B1165">
        <v>4</v>
      </c>
      <c r="C1165">
        <v>0.94</v>
      </c>
      <c r="D1165">
        <v>0.98</v>
      </c>
      <c r="E1165">
        <v>1</v>
      </c>
      <c r="F1165">
        <v>21</v>
      </c>
      <c r="G1165">
        <v>22</v>
      </c>
      <c r="H1165" s="36">
        <v>2</v>
      </c>
    </row>
    <row r="1166" spans="1:8" x14ac:dyDescent="0.25">
      <c r="A1166" s="43">
        <v>2017</v>
      </c>
      <c r="B1166">
        <v>2</v>
      </c>
      <c r="C1166">
        <v>0</v>
      </c>
      <c r="D1166">
        <v>0.28999999999999998</v>
      </c>
      <c r="E1166">
        <v>1</v>
      </c>
      <c r="F1166">
        <v>1</v>
      </c>
      <c r="G1166">
        <v>1</v>
      </c>
      <c r="H1166" s="36">
        <v>2</v>
      </c>
    </row>
    <row r="1167" spans="1:8" x14ac:dyDescent="0.25">
      <c r="A1167" s="43">
        <v>2017</v>
      </c>
      <c r="B1167">
        <v>3</v>
      </c>
      <c r="C1167">
        <v>1</v>
      </c>
      <c r="D1167">
        <v>0.8</v>
      </c>
      <c r="E1167">
        <v>1</v>
      </c>
      <c r="F1167">
        <v>1</v>
      </c>
      <c r="G1167">
        <v>1</v>
      </c>
      <c r="H1167" s="36">
        <v>2</v>
      </c>
    </row>
    <row r="1168" spans="1:8" x14ac:dyDescent="0.25">
      <c r="A1168" s="43">
        <v>2016</v>
      </c>
      <c r="B1168">
        <v>4</v>
      </c>
      <c r="C1168">
        <v>1</v>
      </c>
      <c r="D1168">
        <v>0.99</v>
      </c>
      <c r="E1168">
        <v>1</v>
      </c>
      <c r="F1168">
        <v>1</v>
      </c>
      <c r="G1168">
        <v>1</v>
      </c>
      <c r="H1168" s="36">
        <v>2</v>
      </c>
    </row>
    <row r="1169" spans="1:8" x14ac:dyDescent="0.25">
      <c r="A1169" s="43">
        <v>2014</v>
      </c>
      <c r="B1169">
        <v>4</v>
      </c>
      <c r="C1169">
        <v>1</v>
      </c>
      <c r="D1169">
        <v>1</v>
      </c>
      <c r="E1169">
        <v>2</v>
      </c>
      <c r="F1169">
        <v>4</v>
      </c>
      <c r="G1169">
        <v>6</v>
      </c>
      <c r="H1169" s="36">
        <v>2</v>
      </c>
    </row>
    <row r="1170" spans="1:8" x14ac:dyDescent="0.25">
      <c r="A1170" s="43">
        <v>2015</v>
      </c>
      <c r="B1170">
        <v>4</v>
      </c>
      <c r="C1170">
        <v>1</v>
      </c>
      <c r="D1170">
        <v>0.99</v>
      </c>
      <c r="E1170">
        <v>2</v>
      </c>
      <c r="F1170">
        <v>7</v>
      </c>
      <c r="G1170">
        <v>7</v>
      </c>
      <c r="H1170" s="36">
        <v>2</v>
      </c>
    </row>
    <row r="1171" spans="1:8" x14ac:dyDescent="0.25">
      <c r="A1171" s="43">
        <v>2017</v>
      </c>
      <c r="B1171">
        <v>2</v>
      </c>
      <c r="C1171">
        <v>0</v>
      </c>
      <c r="D1171">
        <v>0.11</v>
      </c>
      <c r="E1171">
        <v>1</v>
      </c>
      <c r="F1171">
        <v>1</v>
      </c>
      <c r="G1171">
        <v>1</v>
      </c>
      <c r="H1171" s="36">
        <v>1</v>
      </c>
    </row>
    <row r="1172" spans="1:8" x14ac:dyDescent="0.25">
      <c r="A1172" s="43">
        <v>2017</v>
      </c>
      <c r="B1172">
        <v>3</v>
      </c>
      <c r="C1172">
        <v>1</v>
      </c>
      <c r="D1172">
        <v>0</v>
      </c>
      <c r="E1172">
        <v>1</v>
      </c>
      <c r="F1172">
        <v>1</v>
      </c>
      <c r="G1172">
        <v>1</v>
      </c>
      <c r="H1172" s="36">
        <v>2</v>
      </c>
    </row>
    <row r="1173" spans="1:8" x14ac:dyDescent="0.25">
      <c r="A1173" s="43">
        <v>2016</v>
      </c>
      <c r="B1173">
        <v>4</v>
      </c>
      <c r="C1173">
        <v>1</v>
      </c>
      <c r="D1173">
        <v>1</v>
      </c>
      <c r="E1173">
        <v>2</v>
      </c>
      <c r="F1173">
        <v>2</v>
      </c>
      <c r="G1173">
        <v>2</v>
      </c>
      <c r="H1173" s="36">
        <v>2</v>
      </c>
    </row>
    <row r="1174" spans="1:8" x14ac:dyDescent="0.25">
      <c r="A1174" s="43">
        <v>2016</v>
      </c>
      <c r="B1174">
        <v>0</v>
      </c>
      <c r="E1174">
        <v>1</v>
      </c>
      <c r="F1174">
        <v>2</v>
      </c>
      <c r="G1174">
        <v>3</v>
      </c>
      <c r="H1174" s="36">
        <v>2</v>
      </c>
    </row>
    <row r="1175" spans="1:8" x14ac:dyDescent="0.25">
      <c r="A1175" s="43">
        <v>2014</v>
      </c>
      <c r="B1175">
        <v>0</v>
      </c>
      <c r="D1175">
        <v>0.89</v>
      </c>
      <c r="E1175">
        <v>1</v>
      </c>
      <c r="F1175">
        <v>1</v>
      </c>
      <c r="G1175">
        <v>1</v>
      </c>
      <c r="H1175" s="36">
        <v>2</v>
      </c>
    </row>
    <row r="1176" spans="1:8" x14ac:dyDescent="0.25">
      <c r="A1176" s="43">
        <v>2015</v>
      </c>
      <c r="B1176">
        <v>0</v>
      </c>
      <c r="D1176">
        <v>0.71</v>
      </c>
      <c r="E1176">
        <v>2</v>
      </c>
      <c r="F1176">
        <v>1</v>
      </c>
      <c r="G1176">
        <v>1</v>
      </c>
      <c r="H1176" s="36">
        <v>2</v>
      </c>
    </row>
    <row r="1177" spans="1:8" x14ac:dyDescent="0.25">
      <c r="A1177" s="43">
        <v>2013</v>
      </c>
      <c r="B1177">
        <v>3</v>
      </c>
      <c r="C1177">
        <v>1</v>
      </c>
      <c r="D1177">
        <v>0.54</v>
      </c>
      <c r="E1177">
        <v>1</v>
      </c>
      <c r="F1177">
        <v>1</v>
      </c>
      <c r="G1177">
        <v>1</v>
      </c>
      <c r="H1177" s="36">
        <v>2</v>
      </c>
    </row>
    <row r="1178" spans="1:8" x14ac:dyDescent="0.25">
      <c r="A1178" s="43">
        <v>2017</v>
      </c>
      <c r="B1178">
        <v>4</v>
      </c>
      <c r="C1178">
        <v>1</v>
      </c>
      <c r="D1178">
        <v>1</v>
      </c>
      <c r="E1178">
        <v>1</v>
      </c>
      <c r="F1178">
        <v>3</v>
      </c>
      <c r="G1178">
        <v>6</v>
      </c>
      <c r="H1178" s="36">
        <v>2</v>
      </c>
    </row>
    <row r="1179" spans="1:8" x14ac:dyDescent="0.25">
      <c r="A1179" s="43">
        <v>2012</v>
      </c>
      <c r="B1179">
        <v>4</v>
      </c>
      <c r="C1179">
        <v>1</v>
      </c>
      <c r="D1179">
        <v>1</v>
      </c>
      <c r="E1179">
        <v>2</v>
      </c>
      <c r="F1179">
        <v>2</v>
      </c>
      <c r="G1179">
        <v>3</v>
      </c>
      <c r="H1179" s="36">
        <v>2</v>
      </c>
    </row>
    <row r="1180" spans="1:8" x14ac:dyDescent="0.25">
      <c r="A1180" s="43">
        <v>2017</v>
      </c>
      <c r="B1180">
        <v>3</v>
      </c>
      <c r="C1180">
        <v>1</v>
      </c>
      <c r="D1180">
        <v>0.25</v>
      </c>
      <c r="E1180">
        <v>1</v>
      </c>
      <c r="F1180">
        <v>2</v>
      </c>
      <c r="G1180">
        <v>2</v>
      </c>
      <c r="H1180" s="36">
        <v>2</v>
      </c>
    </row>
    <row r="1181" spans="1:8" x14ac:dyDescent="0.25">
      <c r="A1181" s="43">
        <v>2014</v>
      </c>
      <c r="B1181">
        <v>3</v>
      </c>
      <c r="C1181">
        <v>1</v>
      </c>
      <c r="D1181">
        <v>0.87</v>
      </c>
      <c r="E1181">
        <v>2</v>
      </c>
      <c r="F1181">
        <v>1</v>
      </c>
      <c r="G1181">
        <v>2</v>
      </c>
      <c r="H1181" s="36">
        <v>2</v>
      </c>
    </row>
    <row r="1182" spans="1:8" x14ac:dyDescent="0.25">
      <c r="A1182" s="43">
        <v>2016</v>
      </c>
      <c r="B1182">
        <v>4</v>
      </c>
      <c r="C1182">
        <v>1</v>
      </c>
      <c r="D1182">
        <v>1</v>
      </c>
      <c r="E1182">
        <v>0</v>
      </c>
      <c r="F1182">
        <v>2</v>
      </c>
      <c r="G1182">
        <v>2</v>
      </c>
      <c r="H1182" s="36">
        <v>2</v>
      </c>
    </row>
    <row r="1183" spans="1:8" x14ac:dyDescent="0.25">
      <c r="A1183" s="43">
        <v>2017</v>
      </c>
      <c r="B1183">
        <v>4</v>
      </c>
      <c r="C1183">
        <v>1</v>
      </c>
      <c r="D1183">
        <v>1</v>
      </c>
      <c r="E1183">
        <v>1</v>
      </c>
      <c r="F1183">
        <v>1</v>
      </c>
      <c r="G1183">
        <v>1</v>
      </c>
      <c r="H1183" s="36">
        <v>2</v>
      </c>
    </row>
    <row r="1184" spans="1:8" x14ac:dyDescent="0.25">
      <c r="A1184" s="43">
        <v>2016</v>
      </c>
      <c r="B1184">
        <v>4</v>
      </c>
      <c r="C1184">
        <v>1</v>
      </c>
      <c r="D1184">
        <v>0.95</v>
      </c>
      <c r="E1184">
        <v>1</v>
      </c>
      <c r="F1184">
        <v>2</v>
      </c>
      <c r="G1184">
        <v>2</v>
      </c>
      <c r="H1184" s="36">
        <v>2</v>
      </c>
    </row>
    <row r="1185" spans="1:8" x14ac:dyDescent="0.25">
      <c r="A1185" s="43">
        <v>2017</v>
      </c>
      <c r="B1185">
        <v>4</v>
      </c>
      <c r="C1185">
        <v>1</v>
      </c>
      <c r="D1185">
        <v>1</v>
      </c>
      <c r="E1185">
        <v>1</v>
      </c>
      <c r="F1185">
        <v>4</v>
      </c>
      <c r="G1185">
        <v>6</v>
      </c>
      <c r="H1185" s="36">
        <v>2</v>
      </c>
    </row>
    <row r="1186" spans="1:8" x14ac:dyDescent="0.25">
      <c r="A1186" s="43">
        <v>2022</v>
      </c>
      <c r="B1186">
        <v>0</v>
      </c>
      <c r="E1186">
        <v>1</v>
      </c>
      <c r="F1186">
        <v>21</v>
      </c>
      <c r="G1186">
        <v>24</v>
      </c>
      <c r="H1186" s="36">
        <v>2</v>
      </c>
    </row>
    <row r="1187" spans="1:8" x14ac:dyDescent="0.25">
      <c r="A1187" s="43">
        <v>2012</v>
      </c>
      <c r="B1187">
        <v>4</v>
      </c>
      <c r="C1187">
        <v>1</v>
      </c>
      <c r="D1187">
        <v>0.77</v>
      </c>
      <c r="E1187">
        <v>1</v>
      </c>
      <c r="F1187">
        <v>2</v>
      </c>
      <c r="G1187">
        <v>3</v>
      </c>
      <c r="H1187" s="36">
        <v>2</v>
      </c>
    </row>
    <row r="1188" spans="1:8" x14ac:dyDescent="0.25">
      <c r="A1188" s="43">
        <v>2016</v>
      </c>
      <c r="B1188">
        <v>4</v>
      </c>
      <c r="C1188">
        <v>0.94</v>
      </c>
      <c r="D1188">
        <v>0.99</v>
      </c>
      <c r="E1188">
        <v>1</v>
      </c>
      <c r="F1188">
        <v>64</v>
      </c>
      <c r="G1188">
        <v>217</v>
      </c>
      <c r="H1188" s="36">
        <v>2</v>
      </c>
    </row>
    <row r="1189" spans="1:8" x14ac:dyDescent="0.25">
      <c r="A1189" s="43">
        <v>2013</v>
      </c>
      <c r="B1189">
        <v>4</v>
      </c>
      <c r="C1189">
        <v>1</v>
      </c>
      <c r="D1189">
        <v>0.99</v>
      </c>
      <c r="E1189">
        <v>1</v>
      </c>
      <c r="F1189">
        <v>2</v>
      </c>
      <c r="G1189">
        <v>4</v>
      </c>
      <c r="H1189" s="36">
        <v>2</v>
      </c>
    </row>
    <row r="1190" spans="1:8" x14ac:dyDescent="0.25">
      <c r="A1190" s="43">
        <v>2016</v>
      </c>
      <c r="B1190">
        <v>4</v>
      </c>
      <c r="C1190">
        <v>1</v>
      </c>
      <c r="D1190">
        <v>1</v>
      </c>
      <c r="E1190">
        <v>2</v>
      </c>
      <c r="F1190">
        <v>4</v>
      </c>
      <c r="G1190">
        <v>4</v>
      </c>
      <c r="H1190" s="36">
        <v>2</v>
      </c>
    </row>
    <row r="1191" spans="1:8" x14ac:dyDescent="0.25">
      <c r="A1191" s="43">
        <v>2017</v>
      </c>
      <c r="B1191">
        <v>4</v>
      </c>
      <c r="C1191">
        <v>1</v>
      </c>
      <c r="D1191">
        <v>1</v>
      </c>
      <c r="E1191">
        <v>2</v>
      </c>
      <c r="F1191">
        <v>1</v>
      </c>
      <c r="G1191">
        <v>3</v>
      </c>
      <c r="H1191" s="36">
        <v>2</v>
      </c>
    </row>
    <row r="1192" spans="1:8" x14ac:dyDescent="0.25">
      <c r="A1192" s="43">
        <v>2017</v>
      </c>
      <c r="B1192">
        <v>4</v>
      </c>
      <c r="C1192">
        <v>1</v>
      </c>
      <c r="D1192">
        <v>1</v>
      </c>
      <c r="E1192">
        <v>1</v>
      </c>
      <c r="F1192">
        <v>1</v>
      </c>
      <c r="G1192">
        <v>1</v>
      </c>
      <c r="H1192" s="36">
        <v>2</v>
      </c>
    </row>
    <row r="1193" spans="1:8" x14ac:dyDescent="0.25">
      <c r="A1193" s="43">
        <v>2016</v>
      </c>
      <c r="B1193">
        <v>4</v>
      </c>
      <c r="C1193">
        <v>1</v>
      </c>
      <c r="D1193">
        <v>1</v>
      </c>
      <c r="E1193">
        <v>1</v>
      </c>
      <c r="F1193">
        <v>4</v>
      </c>
      <c r="G1193">
        <v>4</v>
      </c>
      <c r="H1193" s="36">
        <v>2</v>
      </c>
    </row>
    <row r="1194" spans="1:8" x14ac:dyDescent="0.25">
      <c r="A1194" s="43">
        <v>2012</v>
      </c>
      <c r="B1194">
        <v>4</v>
      </c>
      <c r="C1194">
        <v>1</v>
      </c>
      <c r="D1194">
        <v>0.75</v>
      </c>
      <c r="E1194">
        <v>2</v>
      </c>
      <c r="F1194">
        <v>1</v>
      </c>
      <c r="G1194">
        <v>1</v>
      </c>
      <c r="H1194" s="36">
        <v>2</v>
      </c>
    </row>
    <row r="1195" spans="1:8" x14ac:dyDescent="0.25">
      <c r="A1195" s="43">
        <v>2010</v>
      </c>
      <c r="B1195">
        <v>4</v>
      </c>
      <c r="C1195">
        <v>0.96</v>
      </c>
      <c r="D1195">
        <v>0.96</v>
      </c>
      <c r="E1195">
        <v>1</v>
      </c>
      <c r="F1195">
        <v>2</v>
      </c>
      <c r="G1195">
        <v>4</v>
      </c>
      <c r="H1195" s="36">
        <v>2</v>
      </c>
    </row>
    <row r="1196" spans="1:8" x14ac:dyDescent="0.25">
      <c r="A1196" s="43">
        <v>2017</v>
      </c>
      <c r="B1196">
        <v>3</v>
      </c>
      <c r="C1196">
        <v>1</v>
      </c>
      <c r="D1196">
        <v>0.89</v>
      </c>
      <c r="E1196">
        <v>2</v>
      </c>
      <c r="F1196">
        <v>1</v>
      </c>
      <c r="G1196">
        <v>1</v>
      </c>
      <c r="H1196" s="36">
        <v>2</v>
      </c>
    </row>
    <row r="1197" spans="1:8" x14ac:dyDescent="0.25">
      <c r="A1197" s="43">
        <v>2015</v>
      </c>
      <c r="B1197">
        <v>4</v>
      </c>
      <c r="C1197">
        <v>1</v>
      </c>
      <c r="D1197">
        <v>1</v>
      </c>
      <c r="E1197">
        <v>2</v>
      </c>
      <c r="F1197">
        <v>1</v>
      </c>
      <c r="G1197">
        <v>2</v>
      </c>
      <c r="H1197" s="36">
        <v>2</v>
      </c>
    </row>
    <row r="1198" spans="1:8" x14ac:dyDescent="0.25">
      <c r="A1198" s="43">
        <v>2016</v>
      </c>
      <c r="B1198">
        <v>4</v>
      </c>
      <c r="C1198">
        <v>1</v>
      </c>
      <c r="D1198">
        <v>1</v>
      </c>
      <c r="E1198">
        <v>0</v>
      </c>
      <c r="F1198">
        <v>6</v>
      </c>
      <c r="G1198">
        <v>7</v>
      </c>
      <c r="H1198" s="36">
        <v>2</v>
      </c>
    </row>
    <row r="1199" spans="1:8" x14ac:dyDescent="0.25">
      <c r="A1199" s="43">
        <v>2013</v>
      </c>
      <c r="B1199">
        <v>4</v>
      </c>
      <c r="C1199">
        <v>1</v>
      </c>
      <c r="D1199">
        <v>1</v>
      </c>
      <c r="E1199">
        <v>2</v>
      </c>
      <c r="F1199">
        <v>19</v>
      </c>
      <c r="G1199">
        <v>22</v>
      </c>
      <c r="H1199" s="36">
        <v>2</v>
      </c>
    </row>
    <row r="1200" spans="1:8" x14ac:dyDescent="0.25">
      <c r="A1200" s="43">
        <v>2017</v>
      </c>
      <c r="B1200">
        <v>4</v>
      </c>
      <c r="C1200">
        <v>1</v>
      </c>
      <c r="D1200">
        <v>1</v>
      </c>
      <c r="E1200">
        <v>2</v>
      </c>
      <c r="F1200">
        <v>2</v>
      </c>
      <c r="G1200">
        <v>2</v>
      </c>
      <c r="H1200" s="36">
        <v>2</v>
      </c>
    </row>
    <row r="1201" spans="1:8" x14ac:dyDescent="0.25">
      <c r="A1201" s="43">
        <v>2014</v>
      </c>
      <c r="B1201">
        <v>0</v>
      </c>
      <c r="D1201">
        <v>0.91</v>
      </c>
      <c r="E1201">
        <v>2</v>
      </c>
      <c r="F1201">
        <v>2</v>
      </c>
      <c r="G1201">
        <v>4</v>
      </c>
      <c r="H1201" s="36">
        <v>2</v>
      </c>
    </row>
    <row r="1202" spans="1:8" x14ac:dyDescent="0.25">
      <c r="A1202" s="43">
        <v>2017</v>
      </c>
      <c r="B1202">
        <v>4</v>
      </c>
      <c r="C1202">
        <v>1</v>
      </c>
      <c r="D1202">
        <v>1</v>
      </c>
      <c r="E1202">
        <v>1</v>
      </c>
      <c r="F1202">
        <v>1</v>
      </c>
      <c r="G1202">
        <v>1</v>
      </c>
      <c r="H1202" s="36">
        <v>2</v>
      </c>
    </row>
    <row r="1203" spans="1:8" x14ac:dyDescent="0.25">
      <c r="A1203" s="43">
        <v>2016</v>
      </c>
      <c r="B1203">
        <v>4</v>
      </c>
      <c r="C1203">
        <v>1</v>
      </c>
      <c r="D1203">
        <v>0.96</v>
      </c>
      <c r="E1203">
        <v>2</v>
      </c>
      <c r="F1203">
        <v>2</v>
      </c>
      <c r="G1203">
        <v>3</v>
      </c>
      <c r="H1203" s="36">
        <v>2</v>
      </c>
    </row>
    <row r="1204" spans="1:8" x14ac:dyDescent="0.25">
      <c r="A1204" s="43">
        <v>2017</v>
      </c>
      <c r="B1204">
        <v>4</v>
      </c>
      <c r="C1204">
        <v>1</v>
      </c>
      <c r="D1204">
        <v>0.99</v>
      </c>
      <c r="E1204">
        <v>0</v>
      </c>
      <c r="F1204">
        <v>9</v>
      </c>
      <c r="G1204">
        <v>10</v>
      </c>
      <c r="H1204" s="36">
        <v>2</v>
      </c>
    </row>
    <row r="1205" spans="1:8" x14ac:dyDescent="0.25">
      <c r="A1205" s="43">
        <v>2014</v>
      </c>
      <c r="B1205">
        <v>4</v>
      </c>
      <c r="C1205">
        <v>1</v>
      </c>
      <c r="D1205">
        <v>1</v>
      </c>
      <c r="E1205">
        <v>2</v>
      </c>
      <c r="F1205">
        <v>4</v>
      </c>
      <c r="G1205">
        <v>5</v>
      </c>
      <c r="H1205" s="36">
        <v>2</v>
      </c>
    </row>
    <row r="1206" spans="1:8" x14ac:dyDescent="0.25">
      <c r="A1206" s="43">
        <v>2014</v>
      </c>
      <c r="B1206">
        <v>4</v>
      </c>
      <c r="C1206">
        <v>1</v>
      </c>
      <c r="D1206">
        <v>1</v>
      </c>
      <c r="E1206">
        <v>2</v>
      </c>
      <c r="F1206">
        <v>1</v>
      </c>
      <c r="G1206">
        <v>4</v>
      </c>
      <c r="H1206" s="36">
        <v>2</v>
      </c>
    </row>
    <row r="1207" spans="1:8" x14ac:dyDescent="0.25">
      <c r="A1207" s="43">
        <v>2014</v>
      </c>
      <c r="B1207">
        <v>4</v>
      </c>
      <c r="C1207">
        <v>1</v>
      </c>
      <c r="D1207">
        <v>0.8</v>
      </c>
      <c r="E1207">
        <v>1</v>
      </c>
      <c r="F1207">
        <v>1</v>
      </c>
      <c r="G1207">
        <v>2</v>
      </c>
      <c r="H1207" s="36">
        <v>2</v>
      </c>
    </row>
    <row r="1208" spans="1:8" x14ac:dyDescent="0.25">
      <c r="A1208" s="43">
        <v>2016</v>
      </c>
      <c r="B1208">
        <v>4</v>
      </c>
      <c r="C1208">
        <v>1</v>
      </c>
      <c r="D1208">
        <v>1</v>
      </c>
      <c r="E1208">
        <v>1</v>
      </c>
      <c r="F1208">
        <v>2</v>
      </c>
      <c r="G1208">
        <v>6</v>
      </c>
      <c r="H1208" s="36">
        <v>2</v>
      </c>
    </row>
    <row r="1209" spans="1:8" x14ac:dyDescent="0.25">
      <c r="A1209" s="43">
        <v>2012</v>
      </c>
      <c r="B1209">
        <v>4</v>
      </c>
      <c r="C1209">
        <v>1</v>
      </c>
      <c r="D1209">
        <v>0.94</v>
      </c>
      <c r="E1209">
        <v>2</v>
      </c>
      <c r="F1209">
        <v>35</v>
      </c>
      <c r="G1209">
        <v>36</v>
      </c>
      <c r="H1209" s="36">
        <v>2</v>
      </c>
    </row>
    <row r="1210" spans="1:8" x14ac:dyDescent="0.25">
      <c r="A1210" s="43">
        <v>2015</v>
      </c>
      <c r="B1210">
        <v>4</v>
      </c>
      <c r="C1210">
        <v>1</v>
      </c>
      <c r="D1210">
        <v>0.9</v>
      </c>
      <c r="E1210">
        <v>2</v>
      </c>
      <c r="F1210">
        <v>1</v>
      </c>
      <c r="G1210">
        <v>2</v>
      </c>
      <c r="H1210" s="36">
        <v>2</v>
      </c>
    </row>
    <row r="1211" spans="1:8" x14ac:dyDescent="0.25">
      <c r="A1211" s="43">
        <v>2017</v>
      </c>
      <c r="B1211">
        <v>4</v>
      </c>
      <c r="C1211">
        <v>1</v>
      </c>
      <c r="D1211">
        <v>1</v>
      </c>
      <c r="E1211">
        <v>2</v>
      </c>
      <c r="F1211">
        <v>1</v>
      </c>
      <c r="G1211">
        <v>2</v>
      </c>
      <c r="H1211" s="36">
        <v>2</v>
      </c>
    </row>
    <row r="1212" spans="1:8" x14ac:dyDescent="0.25">
      <c r="A1212" s="43">
        <v>2014</v>
      </c>
      <c r="B1212">
        <v>4</v>
      </c>
      <c r="C1212">
        <v>1</v>
      </c>
      <c r="D1212">
        <v>1</v>
      </c>
      <c r="E1212">
        <v>2</v>
      </c>
      <c r="F1212">
        <v>1</v>
      </c>
      <c r="G1212">
        <v>1</v>
      </c>
      <c r="H1212" s="36">
        <v>2</v>
      </c>
    </row>
    <row r="1213" spans="1:8" x14ac:dyDescent="0.25">
      <c r="A1213" s="43">
        <v>2017</v>
      </c>
      <c r="B1213">
        <v>4</v>
      </c>
      <c r="C1213">
        <v>1</v>
      </c>
      <c r="D1213">
        <v>0.97</v>
      </c>
      <c r="E1213">
        <v>0</v>
      </c>
      <c r="F1213">
        <v>2</v>
      </c>
      <c r="G1213">
        <v>3</v>
      </c>
      <c r="H1213" s="36">
        <v>2</v>
      </c>
    </row>
    <row r="1214" spans="1:8" x14ac:dyDescent="0.25">
      <c r="A1214" s="43">
        <v>2017</v>
      </c>
      <c r="B1214">
        <v>4</v>
      </c>
      <c r="C1214">
        <v>1</v>
      </c>
      <c r="D1214">
        <v>1</v>
      </c>
      <c r="E1214">
        <v>2</v>
      </c>
      <c r="F1214">
        <v>3</v>
      </c>
      <c r="G1214">
        <v>3</v>
      </c>
      <c r="H1214" s="36">
        <v>2</v>
      </c>
    </row>
    <row r="1215" spans="1:8" x14ac:dyDescent="0.25">
      <c r="A1215" s="43">
        <v>2016</v>
      </c>
      <c r="B1215">
        <v>4</v>
      </c>
      <c r="C1215">
        <v>1</v>
      </c>
      <c r="D1215">
        <v>0.97</v>
      </c>
      <c r="E1215">
        <v>2</v>
      </c>
      <c r="F1215">
        <v>1</v>
      </c>
      <c r="G1215">
        <v>1</v>
      </c>
      <c r="H1215" s="36">
        <v>2</v>
      </c>
    </row>
    <row r="1216" spans="1:8" x14ac:dyDescent="0.25">
      <c r="A1216" s="43">
        <v>2017</v>
      </c>
      <c r="B1216">
        <v>4</v>
      </c>
      <c r="C1216">
        <v>1</v>
      </c>
      <c r="D1216">
        <v>1</v>
      </c>
      <c r="E1216">
        <v>1</v>
      </c>
      <c r="F1216">
        <v>2</v>
      </c>
      <c r="G1216">
        <v>2</v>
      </c>
      <c r="H1216" s="36">
        <v>2</v>
      </c>
    </row>
    <row r="1217" spans="1:8" x14ac:dyDescent="0.25">
      <c r="A1217" s="43">
        <v>2015</v>
      </c>
      <c r="B1217">
        <v>4</v>
      </c>
      <c r="C1217">
        <v>1</v>
      </c>
      <c r="D1217">
        <v>0.99</v>
      </c>
      <c r="E1217">
        <v>2</v>
      </c>
      <c r="F1217">
        <v>5</v>
      </c>
      <c r="G1217">
        <v>7</v>
      </c>
      <c r="H1217" s="36">
        <v>2</v>
      </c>
    </row>
    <row r="1218" spans="1:8" x14ac:dyDescent="0.25">
      <c r="A1218" s="43">
        <v>2017</v>
      </c>
      <c r="B1218">
        <v>4</v>
      </c>
      <c r="C1218">
        <v>1</v>
      </c>
      <c r="D1218">
        <v>0.96</v>
      </c>
      <c r="E1218">
        <v>2</v>
      </c>
      <c r="F1218">
        <v>1</v>
      </c>
      <c r="G1218">
        <v>1</v>
      </c>
      <c r="H1218" s="36">
        <v>2</v>
      </c>
    </row>
    <row r="1219" spans="1:8" x14ac:dyDescent="0.25">
      <c r="A1219" s="43">
        <v>2015</v>
      </c>
      <c r="B1219">
        <v>4</v>
      </c>
      <c r="C1219">
        <v>1</v>
      </c>
      <c r="D1219">
        <v>1</v>
      </c>
      <c r="E1219">
        <v>1</v>
      </c>
      <c r="F1219">
        <v>2</v>
      </c>
      <c r="G1219">
        <v>2</v>
      </c>
      <c r="H1219" s="36">
        <v>2</v>
      </c>
    </row>
    <row r="1220" spans="1:8" x14ac:dyDescent="0.25">
      <c r="A1220" s="43">
        <v>2017</v>
      </c>
      <c r="B1220">
        <v>4</v>
      </c>
      <c r="C1220">
        <v>1</v>
      </c>
      <c r="D1220">
        <v>1</v>
      </c>
      <c r="E1220">
        <v>2</v>
      </c>
      <c r="F1220">
        <v>1</v>
      </c>
      <c r="G1220">
        <v>2</v>
      </c>
      <c r="H1220" s="36">
        <v>2</v>
      </c>
    </row>
    <row r="1221" spans="1:8" x14ac:dyDescent="0.25">
      <c r="A1221" s="43">
        <v>2017</v>
      </c>
      <c r="B1221">
        <v>4</v>
      </c>
      <c r="C1221">
        <v>1</v>
      </c>
      <c r="D1221">
        <v>1</v>
      </c>
      <c r="E1221">
        <v>2</v>
      </c>
      <c r="F1221">
        <v>1</v>
      </c>
      <c r="G1221">
        <v>2</v>
      </c>
      <c r="H1221" s="36">
        <v>2</v>
      </c>
    </row>
    <row r="1222" spans="1:8" x14ac:dyDescent="0.25">
      <c r="A1222" s="43">
        <v>2015</v>
      </c>
      <c r="B1222">
        <v>3</v>
      </c>
      <c r="C1222">
        <v>1</v>
      </c>
      <c r="D1222">
        <v>0.87</v>
      </c>
      <c r="E1222">
        <v>2</v>
      </c>
      <c r="F1222">
        <v>3</v>
      </c>
      <c r="G1222">
        <v>3</v>
      </c>
      <c r="H1222" s="36">
        <v>2</v>
      </c>
    </row>
    <row r="1223" spans="1:8" x14ac:dyDescent="0.25">
      <c r="A1223" s="43">
        <v>2017</v>
      </c>
      <c r="B1223">
        <v>4</v>
      </c>
      <c r="C1223">
        <v>1</v>
      </c>
      <c r="D1223">
        <v>1</v>
      </c>
      <c r="E1223">
        <v>2</v>
      </c>
      <c r="F1223">
        <v>1</v>
      </c>
      <c r="G1223">
        <v>1</v>
      </c>
      <c r="H1223" s="36">
        <v>2</v>
      </c>
    </row>
    <row r="1224" spans="1:8" x14ac:dyDescent="0.25">
      <c r="A1224" s="43">
        <v>2017</v>
      </c>
      <c r="B1224">
        <v>4</v>
      </c>
      <c r="C1224">
        <v>1</v>
      </c>
      <c r="D1224">
        <v>0.56000000000000005</v>
      </c>
      <c r="E1224">
        <v>1</v>
      </c>
      <c r="F1224">
        <v>2</v>
      </c>
      <c r="G1224">
        <v>3</v>
      </c>
      <c r="H1224" s="36">
        <v>2</v>
      </c>
    </row>
    <row r="1225" spans="1:8" x14ac:dyDescent="0.25">
      <c r="A1225" s="43">
        <v>2016</v>
      </c>
      <c r="B1225">
        <v>4</v>
      </c>
      <c r="C1225">
        <v>1</v>
      </c>
      <c r="D1225">
        <v>1</v>
      </c>
      <c r="E1225">
        <v>2</v>
      </c>
      <c r="F1225">
        <v>6</v>
      </c>
      <c r="G1225">
        <v>6</v>
      </c>
      <c r="H1225" s="36">
        <v>2</v>
      </c>
    </row>
    <row r="1226" spans="1:8" x14ac:dyDescent="0.25">
      <c r="A1226" s="43">
        <v>2017</v>
      </c>
      <c r="B1226">
        <v>4</v>
      </c>
      <c r="C1226">
        <v>1</v>
      </c>
      <c r="D1226">
        <v>0.44</v>
      </c>
      <c r="E1226">
        <v>2</v>
      </c>
      <c r="F1226">
        <v>1</v>
      </c>
      <c r="G1226">
        <v>1</v>
      </c>
      <c r="H1226" s="36">
        <v>2</v>
      </c>
    </row>
    <row r="1227" spans="1:8" x14ac:dyDescent="0.25">
      <c r="A1227" s="43">
        <v>2016</v>
      </c>
      <c r="B1227">
        <v>4</v>
      </c>
      <c r="C1227">
        <v>1</v>
      </c>
      <c r="D1227">
        <v>0.94</v>
      </c>
      <c r="E1227">
        <v>2</v>
      </c>
      <c r="F1227">
        <v>1</v>
      </c>
      <c r="G1227">
        <v>1</v>
      </c>
      <c r="H1227" s="36">
        <v>2</v>
      </c>
    </row>
    <row r="1228" spans="1:8" x14ac:dyDescent="0.25">
      <c r="A1228" s="43">
        <v>2017</v>
      </c>
      <c r="B1228">
        <v>4</v>
      </c>
      <c r="C1228">
        <v>1</v>
      </c>
      <c r="D1228">
        <v>1</v>
      </c>
      <c r="E1228">
        <v>1</v>
      </c>
      <c r="F1228">
        <v>1</v>
      </c>
      <c r="G1228">
        <v>1</v>
      </c>
      <c r="H1228" s="36">
        <v>2</v>
      </c>
    </row>
    <row r="1229" spans="1:8" x14ac:dyDescent="0.25">
      <c r="A1229" s="43">
        <v>2015</v>
      </c>
      <c r="B1229">
        <v>4</v>
      </c>
      <c r="C1229">
        <v>1</v>
      </c>
      <c r="D1229">
        <v>1</v>
      </c>
      <c r="E1229">
        <v>2</v>
      </c>
      <c r="F1229">
        <v>1</v>
      </c>
      <c r="G1229">
        <v>1</v>
      </c>
      <c r="H1229" s="36">
        <v>2</v>
      </c>
    </row>
    <row r="1230" spans="1:8" x14ac:dyDescent="0.25">
      <c r="A1230" s="43">
        <v>2017</v>
      </c>
      <c r="B1230">
        <v>4</v>
      </c>
      <c r="C1230">
        <v>1</v>
      </c>
      <c r="D1230">
        <v>1</v>
      </c>
      <c r="E1230">
        <v>1</v>
      </c>
      <c r="F1230">
        <v>1</v>
      </c>
      <c r="G1230">
        <v>1</v>
      </c>
      <c r="H1230" s="36">
        <v>2</v>
      </c>
    </row>
    <row r="1231" spans="1:8" x14ac:dyDescent="0.25">
      <c r="A1231" s="43">
        <v>2017</v>
      </c>
      <c r="B1231">
        <v>4</v>
      </c>
      <c r="C1231">
        <v>1</v>
      </c>
      <c r="D1231">
        <v>1</v>
      </c>
      <c r="E1231">
        <v>2</v>
      </c>
      <c r="F1231">
        <v>1</v>
      </c>
      <c r="G1231">
        <v>2</v>
      </c>
      <c r="H1231" s="36">
        <v>2</v>
      </c>
    </row>
    <row r="1232" spans="1:8" x14ac:dyDescent="0.25">
      <c r="A1232" s="43">
        <v>2014</v>
      </c>
      <c r="B1232">
        <v>4</v>
      </c>
      <c r="C1232">
        <v>0.92</v>
      </c>
      <c r="D1232">
        <v>0.98</v>
      </c>
      <c r="E1232">
        <v>1</v>
      </c>
      <c r="F1232">
        <v>3</v>
      </c>
      <c r="G1232">
        <v>9</v>
      </c>
      <c r="H1232" s="36">
        <v>2</v>
      </c>
    </row>
    <row r="1233" spans="1:8" x14ac:dyDescent="0.25">
      <c r="A1233" s="43">
        <v>2015</v>
      </c>
      <c r="B1233">
        <v>4</v>
      </c>
      <c r="C1233">
        <v>1</v>
      </c>
      <c r="D1233">
        <v>1</v>
      </c>
      <c r="E1233">
        <v>2</v>
      </c>
      <c r="F1233">
        <v>1</v>
      </c>
      <c r="G1233">
        <v>1</v>
      </c>
      <c r="H1233" s="36">
        <v>2</v>
      </c>
    </row>
    <row r="1234" spans="1:8" x14ac:dyDescent="0.25">
      <c r="A1234" s="43">
        <v>2017</v>
      </c>
      <c r="B1234">
        <v>4</v>
      </c>
      <c r="C1234">
        <v>1</v>
      </c>
      <c r="D1234">
        <v>1</v>
      </c>
      <c r="E1234">
        <v>2</v>
      </c>
      <c r="F1234">
        <v>1</v>
      </c>
      <c r="G1234">
        <v>1</v>
      </c>
      <c r="H1234" s="36">
        <v>2</v>
      </c>
    </row>
    <row r="1235" spans="1:8" x14ac:dyDescent="0.25">
      <c r="A1235" s="43">
        <v>2016</v>
      </c>
      <c r="B1235">
        <v>1</v>
      </c>
      <c r="C1235">
        <v>1</v>
      </c>
      <c r="D1235">
        <v>0.93</v>
      </c>
      <c r="E1235">
        <v>2</v>
      </c>
      <c r="F1235">
        <v>1</v>
      </c>
      <c r="G1235">
        <v>1</v>
      </c>
      <c r="H1235" s="36">
        <v>2</v>
      </c>
    </row>
    <row r="1236" spans="1:8" x14ac:dyDescent="0.25">
      <c r="A1236" s="43">
        <v>2013</v>
      </c>
      <c r="B1236">
        <v>0</v>
      </c>
      <c r="E1236">
        <v>0</v>
      </c>
      <c r="F1236">
        <v>14</v>
      </c>
      <c r="G1236">
        <v>33</v>
      </c>
      <c r="H1236" s="36">
        <v>2</v>
      </c>
    </row>
    <row r="1237" spans="1:8" x14ac:dyDescent="0.25">
      <c r="A1237" s="43">
        <v>2016</v>
      </c>
      <c r="B1237">
        <v>4</v>
      </c>
      <c r="C1237">
        <v>1</v>
      </c>
      <c r="D1237">
        <v>1</v>
      </c>
      <c r="E1237">
        <v>1</v>
      </c>
      <c r="F1237">
        <v>1</v>
      </c>
      <c r="G1237">
        <v>1</v>
      </c>
      <c r="H1237" s="36">
        <v>2</v>
      </c>
    </row>
    <row r="1238" spans="1:8" x14ac:dyDescent="0.25">
      <c r="A1238" s="43">
        <v>2013</v>
      </c>
      <c r="B1238">
        <v>4</v>
      </c>
      <c r="C1238">
        <v>1</v>
      </c>
      <c r="D1238">
        <v>1</v>
      </c>
      <c r="E1238">
        <v>2</v>
      </c>
      <c r="F1238">
        <v>6</v>
      </c>
      <c r="G1238">
        <v>11</v>
      </c>
      <c r="H1238" s="36">
        <v>2</v>
      </c>
    </row>
    <row r="1239" spans="1:8" x14ac:dyDescent="0.25">
      <c r="A1239" s="43">
        <v>2016</v>
      </c>
      <c r="B1239">
        <v>4</v>
      </c>
      <c r="C1239">
        <v>0.95</v>
      </c>
      <c r="D1239">
        <v>0.99</v>
      </c>
      <c r="E1239">
        <v>2</v>
      </c>
      <c r="F1239">
        <v>3</v>
      </c>
      <c r="G1239">
        <v>13</v>
      </c>
      <c r="H1239" s="36">
        <v>2</v>
      </c>
    </row>
    <row r="1240" spans="1:8" x14ac:dyDescent="0.25">
      <c r="A1240" s="43">
        <v>2016</v>
      </c>
      <c r="B1240">
        <v>3</v>
      </c>
      <c r="C1240">
        <v>1</v>
      </c>
      <c r="D1240">
        <v>0.28999999999999998</v>
      </c>
      <c r="E1240">
        <v>1</v>
      </c>
      <c r="F1240">
        <v>2</v>
      </c>
      <c r="G1240">
        <v>2</v>
      </c>
      <c r="H1240" s="36">
        <v>2</v>
      </c>
    </row>
    <row r="1241" spans="1:8" x14ac:dyDescent="0.25">
      <c r="A1241" s="43">
        <v>2017</v>
      </c>
      <c r="B1241">
        <v>4</v>
      </c>
      <c r="C1241">
        <v>1</v>
      </c>
      <c r="D1241">
        <v>1</v>
      </c>
      <c r="E1241">
        <v>1</v>
      </c>
      <c r="F1241">
        <v>1</v>
      </c>
      <c r="G1241">
        <v>1</v>
      </c>
      <c r="H1241" s="36">
        <v>2</v>
      </c>
    </row>
    <row r="1242" spans="1:8" x14ac:dyDescent="0.25">
      <c r="A1242" s="43">
        <v>2017</v>
      </c>
      <c r="B1242">
        <v>0</v>
      </c>
      <c r="E1242">
        <v>1</v>
      </c>
      <c r="F1242">
        <v>1</v>
      </c>
      <c r="G1242">
        <v>1</v>
      </c>
      <c r="H1242" s="36">
        <v>2</v>
      </c>
    </row>
    <row r="1243" spans="1:8" x14ac:dyDescent="0.25">
      <c r="A1243" s="43">
        <v>2017</v>
      </c>
      <c r="B1243">
        <v>4</v>
      </c>
      <c r="C1243">
        <v>1</v>
      </c>
      <c r="D1243">
        <v>0.99</v>
      </c>
      <c r="E1243">
        <v>1</v>
      </c>
      <c r="F1243">
        <v>2</v>
      </c>
      <c r="G1243">
        <v>3</v>
      </c>
      <c r="H1243" s="36">
        <v>2</v>
      </c>
    </row>
    <row r="1244" spans="1:8" x14ac:dyDescent="0.25">
      <c r="A1244" s="43">
        <v>2017</v>
      </c>
      <c r="B1244">
        <v>4</v>
      </c>
      <c r="C1244">
        <v>0.99</v>
      </c>
      <c r="D1244">
        <v>1</v>
      </c>
      <c r="E1244">
        <v>1</v>
      </c>
      <c r="F1244">
        <v>16</v>
      </c>
      <c r="G1244">
        <v>17</v>
      </c>
      <c r="H1244" s="36">
        <v>2</v>
      </c>
    </row>
    <row r="1245" spans="1:8" x14ac:dyDescent="0.25">
      <c r="A1245" s="43">
        <v>2017</v>
      </c>
      <c r="B1245">
        <v>4</v>
      </c>
      <c r="C1245">
        <v>1</v>
      </c>
      <c r="D1245">
        <v>1</v>
      </c>
      <c r="E1245">
        <v>2</v>
      </c>
      <c r="F1245">
        <v>8</v>
      </c>
      <c r="G1245">
        <v>8</v>
      </c>
      <c r="H1245" s="36">
        <v>2</v>
      </c>
    </row>
    <row r="1246" spans="1:8" x14ac:dyDescent="0.25">
      <c r="A1246" s="43">
        <v>2017</v>
      </c>
      <c r="B1246">
        <v>4</v>
      </c>
      <c r="C1246">
        <v>1</v>
      </c>
      <c r="D1246">
        <v>1</v>
      </c>
      <c r="E1246">
        <v>2</v>
      </c>
      <c r="F1246">
        <v>1</v>
      </c>
      <c r="G1246">
        <v>2</v>
      </c>
      <c r="H1246" s="36">
        <v>2</v>
      </c>
    </row>
    <row r="1247" spans="1:8" x14ac:dyDescent="0.25">
      <c r="A1247" s="43">
        <v>2017</v>
      </c>
      <c r="B1247">
        <v>4</v>
      </c>
      <c r="C1247">
        <v>1</v>
      </c>
      <c r="D1247">
        <v>1</v>
      </c>
      <c r="E1247">
        <v>0</v>
      </c>
      <c r="F1247">
        <v>47</v>
      </c>
      <c r="G1247">
        <v>51</v>
      </c>
      <c r="H1247" s="36">
        <v>2</v>
      </c>
    </row>
    <row r="1248" spans="1:8" x14ac:dyDescent="0.25">
      <c r="A1248" s="43">
        <v>2016</v>
      </c>
      <c r="B1248">
        <v>1</v>
      </c>
      <c r="C1248">
        <v>0.91</v>
      </c>
      <c r="D1248">
        <v>0.77</v>
      </c>
      <c r="E1248">
        <v>1</v>
      </c>
      <c r="F1248">
        <v>1</v>
      </c>
      <c r="G1248">
        <v>1</v>
      </c>
      <c r="H1248" s="36">
        <v>2</v>
      </c>
    </row>
    <row r="1249" spans="1:8" x14ac:dyDescent="0.25">
      <c r="A1249" s="43">
        <v>2017</v>
      </c>
      <c r="B1249">
        <v>4</v>
      </c>
      <c r="C1249">
        <v>1</v>
      </c>
      <c r="D1249">
        <v>1</v>
      </c>
      <c r="E1249">
        <v>2</v>
      </c>
      <c r="F1249">
        <v>2</v>
      </c>
      <c r="G1249">
        <v>2</v>
      </c>
      <c r="H1249" s="36">
        <v>2</v>
      </c>
    </row>
    <row r="1250" spans="1:8" x14ac:dyDescent="0.25">
      <c r="A1250" s="43">
        <v>2017</v>
      </c>
      <c r="B1250">
        <v>4</v>
      </c>
      <c r="C1250">
        <v>1</v>
      </c>
      <c r="D1250">
        <v>0.96</v>
      </c>
      <c r="E1250">
        <v>2</v>
      </c>
      <c r="F1250">
        <v>1</v>
      </c>
      <c r="G1250">
        <v>1</v>
      </c>
      <c r="H1250" s="36">
        <v>2</v>
      </c>
    </row>
    <row r="1251" spans="1:8" x14ac:dyDescent="0.25">
      <c r="A1251" s="43">
        <v>2015</v>
      </c>
      <c r="B1251">
        <v>0</v>
      </c>
      <c r="E1251">
        <v>1</v>
      </c>
      <c r="F1251">
        <v>1</v>
      </c>
      <c r="G1251">
        <v>1</v>
      </c>
      <c r="H1251" s="36">
        <v>2</v>
      </c>
    </row>
    <row r="1252" spans="1:8" x14ac:dyDescent="0.25">
      <c r="A1252" s="43">
        <v>2017</v>
      </c>
      <c r="B1252">
        <v>4</v>
      </c>
      <c r="C1252">
        <v>1</v>
      </c>
      <c r="D1252">
        <v>1</v>
      </c>
      <c r="E1252">
        <v>2</v>
      </c>
      <c r="F1252">
        <v>1</v>
      </c>
      <c r="G1252">
        <v>2</v>
      </c>
      <c r="H1252" s="36">
        <v>2</v>
      </c>
    </row>
    <row r="1253" spans="1:8" x14ac:dyDescent="0.25">
      <c r="A1253" s="43">
        <v>2017</v>
      </c>
      <c r="B1253">
        <v>4</v>
      </c>
      <c r="C1253">
        <v>1</v>
      </c>
      <c r="D1253">
        <v>1</v>
      </c>
      <c r="E1253">
        <v>2</v>
      </c>
      <c r="F1253">
        <v>1</v>
      </c>
      <c r="G1253">
        <v>1</v>
      </c>
      <c r="H1253" s="36">
        <v>2</v>
      </c>
    </row>
    <row r="1254" spans="1:8" x14ac:dyDescent="0.25">
      <c r="A1254" s="43">
        <v>2017</v>
      </c>
      <c r="B1254">
        <v>4</v>
      </c>
      <c r="C1254">
        <v>1</v>
      </c>
      <c r="D1254">
        <v>1</v>
      </c>
      <c r="E1254">
        <v>2</v>
      </c>
      <c r="F1254">
        <v>7</v>
      </c>
      <c r="G1254">
        <v>36</v>
      </c>
      <c r="H1254" s="36">
        <v>2</v>
      </c>
    </row>
    <row r="1255" spans="1:8" x14ac:dyDescent="0.25">
      <c r="A1255" s="43">
        <v>2017</v>
      </c>
      <c r="B1255">
        <v>4</v>
      </c>
      <c r="C1255">
        <v>1</v>
      </c>
      <c r="D1255">
        <v>0.91</v>
      </c>
      <c r="E1255">
        <v>2</v>
      </c>
      <c r="F1255">
        <v>1</v>
      </c>
      <c r="G1255">
        <v>3</v>
      </c>
      <c r="H1255" s="36">
        <v>2</v>
      </c>
    </row>
    <row r="1256" spans="1:8" x14ac:dyDescent="0.25">
      <c r="A1256" s="43">
        <v>2017</v>
      </c>
      <c r="B1256">
        <v>4</v>
      </c>
      <c r="C1256">
        <v>1</v>
      </c>
      <c r="D1256">
        <v>0.99</v>
      </c>
      <c r="E1256">
        <v>2</v>
      </c>
      <c r="F1256">
        <v>4</v>
      </c>
      <c r="G1256">
        <v>6</v>
      </c>
      <c r="H1256" s="36">
        <v>2</v>
      </c>
    </row>
    <row r="1257" spans="1:8" x14ac:dyDescent="0.25">
      <c r="A1257" s="43">
        <v>2013</v>
      </c>
      <c r="B1257">
        <v>3</v>
      </c>
      <c r="C1257">
        <v>0.9</v>
      </c>
      <c r="D1257">
        <v>0.5</v>
      </c>
      <c r="E1257">
        <v>1</v>
      </c>
      <c r="F1257">
        <v>1</v>
      </c>
      <c r="G1257">
        <v>2</v>
      </c>
      <c r="H1257" s="36">
        <v>2</v>
      </c>
    </row>
    <row r="1258" spans="1:8" x14ac:dyDescent="0.25">
      <c r="A1258" s="43">
        <v>2013</v>
      </c>
      <c r="B1258">
        <v>0</v>
      </c>
      <c r="D1258">
        <v>0</v>
      </c>
      <c r="E1258">
        <v>1</v>
      </c>
      <c r="F1258">
        <v>1</v>
      </c>
      <c r="G1258">
        <v>2</v>
      </c>
      <c r="H1258" s="36">
        <v>2</v>
      </c>
    </row>
    <row r="1259" spans="1:8" x14ac:dyDescent="0.25">
      <c r="A1259" s="43">
        <v>2016</v>
      </c>
      <c r="B1259">
        <v>0</v>
      </c>
      <c r="D1259">
        <v>0</v>
      </c>
      <c r="E1259">
        <v>1</v>
      </c>
      <c r="F1259">
        <v>1</v>
      </c>
      <c r="G1259">
        <v>1</v>
      </c>
      <c r="H1259" s="36">
        <v>2</v>
      </c>
    </row>
    <row r="1260" spans="1:8" x14ac:dyDescent="0.25">
      <c r="A1260" s="43">
        <v>2015</v>
      </c>
      <c r="B1260">
        <v>4</v>
      </c>
      <c r="C1260">
        <v>0.9</v>
      </c>
      <c r="D1260">
        <v>1</v>
      </c>
      <c r="E1260">
        <v>2</v>
      </c>
      <c r="F1260">
        <v>1</v>
      </c>
      <c r="G1260">
        <v>1</v>
      </c>
      <c r="H1260" s="36">
        <v>2</v>
      </c>
    </row>
    <row r="1261" spans="1:8" x14ac:dyDescent="0.25">
      <c r="A1261" s="43">
        <v>2015</v>
      </c>
      <c r="B1261">
        <v>1</v>
      </c>
      <c r="C1261">
        <v>1</v>
      </c>
      <c r="D1261">
        <v>0.5</v>
      </c>
      <c r="E1261">
        <v>1</v>
      </c>
      <c r="F1261">
        <v>2</v>
      </c>
      <c r="G1261">
        <v>3</v>
      </c>
      <c r="H1261" s="36">
        <v>2</v>
      </c>
    </row>
    <row r="1262" spans="1:8" x14ac:dyDescent="0.25">
      <c r="A1262" s="43">
        <v>2015</v>
      </c>
      <c r="B1262">
        <v>4</v>
      </c>
      <c r="C1262">
        <v>1</v>
      </c>
      <c r="D1262">
        <v>0.94</v>
      </c>
      <c r="E1262">
        <v>1</v>
      </c>
      <c r="F1262">
        <v>2</v>
      </c>
      <c r="G1262">
        <v>2</v>
      </c>
      <c r="H1262" s="36">
        <v>2</v>
      </c>
    </row>
    <row r="1263" spans="1:8" x14ac:dyDescent="0.25">
      <c r="A1263" s="43">
        <v>2013</v>
      </c>
      <c r="B1263">
        <v>3</v>
      </c>
      <c r="C1263">
        <v>1</v>
      </c>
      <c r="D1263">
        <v>0.68</v>
      </c>
      <c r="E1263">
        <v>2</v>
      </c>
      <c r="F1263">
        <v>4</v>
      </c>
      <c r="G1263">
        <v>5</v>
      </c>
      <c r="H1263" s="36">
        <v>2</v>
      </c>
    </row>
    <row r="1264" spans="1:8" x14ac:dyDescent="0.25">
      <c r="A1264" s="43">
        <v>2017</v>
      </c>
      <c r="B1264">
        <v>4</v>
      </c>
      <c r="C1264">
        <v>1</v>
      </c>
      <c r="D1264">
        <v>0.94</v>
      </c>
      <c r="E1264">
        <v>2</v>
      </c>
      <c r="F1264">
        <v>1</v>
      </c>
      <c r="G1264">
        <v>1</v>
      </c>
      <c r="H1264" s="36">
        <v>2</v>
      </c>
    </row>
    <row r="1265" spans="1:8" x14ac:dyDescent="0.25">
      <c r="A1265" s="43">
        <v>2015</v>
      </c>
      <c r="B1265">
        <v>4</v>
      </c>
      <c r="C1265">
        <v>1</v>
      </c>
      <c r="D1265">
        <v>1</v>
      </c>
      <c r="E1265">
        <v>2</v>
      </c>
      <c r="F1265">
        <v>3</v>
      </c>
      <c r="G1265">
        <v>10</v>
      </c>
      <c r="H1265" s="36">
        <v>2</v>
      </c>
    </row>
    <row r="1266" spans="1:8" x14ac:dyDescent="0.25">
      <c r="A1266" s="43">
        <v>2017</v>
      </c>
      <c r="B1266">
        <v>4</v>
      </c>
      <c r="C1266">
        <v>1</v>
      </c>
      <c r="D1266">
        <v>1</v>
      </c>
      <c r="E1266">
        <v>2</v>
      </c>
      <c r="F1266">
        <v>3</v>
      </c>
      <c r="G1266">
        <v>3</v>
      </c>
      <c r="H1266" s="36">
        <v>2</v>
      </c>
    </row>
    <row r="1267" spans="1:8" x14ac:dyDescent="0.25">
      <c r="A1267" s="43">
        <v>2015</v>
      </c>
      <c r="B1267">
        <v>3</v>
      </c>
      <c r="C1267">
        <v>1</v>
      </c>
      <c r="D1267">
        <v>1</v>
      </c>
      <c r="E1267">
        <v>2</v>
      </c>
      <c r="F1267">
        <v>1</v>
      </c>
      <c r="G1267">
        <v>1</v>
      </c>
      <c r="H1267" s="36">
        <v>2</v>
      </c>
    </row>
    <row r="1268" spans="1:8" x14ac:dyDescent="0.25">
      <c r="A1268" s="43">
        <v>2015</v>
      </c>
      <c r="B1268">
        <v>4</v>
      </c>
      <c r="C1268">
        <v>1</v>
      </c>
      <c r="D1268">
        <v>1</v>
      </c>
      <c r="E1268">
        <v>2</v>
      </c>
      <c r="F1268">
        <v>1</v>
      </c>
      <c r="G1268">
        <v>1</v>
      </c>
      <c r="H1268" s="36">
        <v>2</v>
      </c>
    </row>
    <row r="1269" spans="1:8" x14ac:dyDescent="0.25">
      <c r="A1269" s="43">
        <v>2017</v>
      </c>
      <c r="B1269">
        <v>4</v>
      </c>
      <c r="C1269">
        <v>1</v>
      </c>
      <c r="D1269">
        <v>1</v>
      </c>
      <c r="E1269">
        <v>1</v>
      </c>
      <c r="F1269">
        <v>2</v>
      </c>
      <c r="G1269">
        <v>2</v>
      </c>
      <c r="H1269" s="36">
        <v>2</v>
      </c>
    </row>
    <row r="1270" spans="1:8" x14ac:dyDescent="0.25">
      <c r="A1270" s="43">
        <v>2016</v>
      </c>
      <c r="B1270">
        <v>4</v>
      </c>
      <c r="C1270">
        <v>1</v>
      </c>
      <c r="D1270">
        <v>0.96</v>
      </c>
      <c r="E1270">
        <v>2</v>
      </c>
      <c r="F1270">
        <v>3</v>
      </c>
      <c r="G1270">
        <v>3</v>
      </c>
      <c r="H1270" s="36">
        <v>2</v>
      </c>
    </row>
    <row r="1271" spans="1:8" x14ac:dyDescent="0.25">
      <c r="A1271" s="43">
        <v>2017</v>
      </c>
      <c r="B1271">
        <v>4</v>
      </c>
      <c r="C1271">
        <v>1</v>
      </c>
      <c r="D1271">
        <v>1</v>
      </c>
      <c r="E1271">
        <v>2</v>
      </c>
      <c r="F1271">
        <v>2</v>
      </c>
      <c r="G1271">
        <v>2</v>
      </c>
      <c r="H1271" s="36">
        <v>2</v>
      </c>
    </row>
    <row r="1272" spans="1:8" x14ac:dyDescent="0.25">
      <c r="A1272" s="43">
        <v>2016</v>
      </c>
      <c r="B1272">
        <v>1</v>
      </c>
      <c r="C1272">
        <v>0.97</v>
      </c>
      <c r="D1272">
        <v>0.12</v>
      </c>
      <c r="E1272">
        <v>1</v>
      </c>
      <c r="F1272">
        <v>39</v>
      </c>
      <c r="G1272">
        <v>43</v>
      </c>
      <c r="H1272" s="36">
        <v>2</v>
      </c>
    </row>
    <row r="1273" spans="1:8" x14ac:dyDescent="0.25">
      <c r="A1273" s="43">
        <v>2017</v>
      </c>
      <c r="B1273">
        <v>4</v>
      </c>
      <c r="C1273">
        <v>1</v>
      </c>
      <c r="D1273">
        <v>0.92</v>
      </c>
      <c r="E1273">
        <v>2</v>
      </c>
      <c r="F1273">
        <v>1</v>
      </c>
      <c r="G1273">
        <v>1</v>
      </c>
      <c r="H1273" s="36">
        <v>2</v>
      </c>
    </row>
    <row r="1274" spans="1:8" x14ac:dyDescent="0.25">
      <c r="A1274" s="43">
        <v>2017</v>
      </c>
      <c r="B1274">
        <v>4</v>
      </c>
      <c r="C1274">
        <v>1</v>
      </c>
      <c r="D1274">
        <v>1</v>
      </c>
      <c r="E1274">
        <v>2</v>
      </c>
      <c r="F1274">
        <v>3</v>
      </c>
      <c r="G1274">
        <v>3</v>
      </c>
      <c r="H1274" s="36">
        <v>2</v>
      </c>
    </row>
    <row r="1275" spans="1:8" x14ac:dyDescent="0.25">
      <c r="A1275" s="43">
        <v>2014</v>
      </c>
      <c r="B1275">
        <v>4</v>
      </c>
      <c r="C1275">
        <v>1</v>
      </c>
      <c r="D1275">
        <v>0.33</v>
      </c>
      <c r="E1275">
        <v>2</v>
      </c>
      <c r="F1275">
        <v>2</v>
      </c>
      <c r="G1275">
        <v>2</v>
      </c>
      <c r="H1275" s="36">
        <v>2</v>
      </c>
    </row>
    <row r="1276" spans="1:8" x14ac:dyDescent="0.25">
      <c r="A1276" s="43">
        <v>2014</v>
      </c>
      <c r="B1276">
        <v>4</v>
      </c>
      <c r="C1276">
        <v>1</v>
      </c>
      <c r="D1276">
        <v>0.9</v>
      </c>
      <c r="E1276">
        <v>2</v>
      </c>
      <c r="F1276">
        <v>1</v>
      </c>
      <c r="G1276">
        <v>1</v>
      </c>
      <c r="H1276" s="36">
        <v>2</v>
      </c>
    </row>
    <row r="1277" spans="1:8" x14ac:dyDescent="0.25">
      <c r="A1277" s="43">
        <v>2015</v>
      </c>
      <c r="B1277">
        <v>3</v>
      </c>
      <c r="C1277">
        <v>1</v>
      </c>
      <c r="D1277">
        <v>0.89</v>
      </c>
      <c r="E1277">
        <v>1</v>
      </c>
      <c r="F1277">
        <v>1</v>
      </c>
      <c r="G1277">
        <v>1</v>
      </c>
      <c r="H1277" s="36">
        <v>2</v>
      </c>
    </row>
    <row r="1278" spans="1:8" x14ac:dyDescent="0.25">
      <c r="A1278" s="43">
        <v>2017</v>
      </c>
      <c r="B1278">
        <v>3</v>
      </c>
      <c r="C1278">
        <v>0.7</v>
      </c>
      <c r="D1278">
        <v>0.56000000000000005</v>
      </c>
      <c r="E1278">
        <v>1</v>
      </c>
      <c r="F1278">
        <v>5</v>
      </c>
      <c r="G1278">
        <v>6</v>
      </c>
      <c r="H1278" s="36">
        <v>2</v>
      </c>
    </row>
    <row r="1279" spans="1:8" x14ac:dyDescent="0.25">
      <c r="A1279" s="43">
        <v>2016</v>
      </c>
      <c r="B1279">
        <v>4</v>
      </c>
      <c r="C1279">
        <v>1</v>
      </c>
      <c r="D1279">
        <v>0.92</v>
      </c>
      <c r="E1279">
        <v>1</v>
      </c>
      <c r="F1279">
        <v>11</v>
      </c>
      <c r="G1279">
        <v>11</v>
      </c>
      <c r="H1279" s="36">
        <v>2</v>
      </c>
    </row>
    <row r="1280" spans="1:8" x14ac:dyDescent="0.25">
      <c r="A1280" s="43">
        <v>2017</v>
      </c>
      <c r="B1280">
        <v>4</v>
      </c>
      <c r="C1280">
        <v>1</v>
      </c>
      <c r="D1280">
        <v>0.97</v>
      </c>
      <c r="E1280">
        <v>2</v>
      </c>
      <c r="F1280">
        <v>2</v>
      </c>
      <c r="G1280">
        <v>2</v>
      </c>
      <c r="H1280" s="36">
        <v>2</v>
      </c>
    </row>
    <row r="1281" spans="1:8" x14ac:dyDescent="0.25">
      <c r="A1281" s="43">
        <v>2013</v>
      </c>
      <c r="B1281">
        <v>3</v>
      </c>
      <c r="C1281">
        <v>1</v>
      </c>
      <c r="D1281">
        <v>0.83</v>
      </c>
      <c r="E1281">
        <v>1</v>
      </c>
      <c r="F1281">
        <v>2</v>
      </c>
      <c r="G1281">
        <v>2</v>
      </c>
      <c r="H1281" s="36">
        <v>2</v>
      </c>
    </row>
    <row r="1282" spans="1:8" x14ac:dyDescent="0.25">
      <c r="A1282" s="43">
        <v>2015</v>
      </c>
      <c r="B1282">
        <v>1</v>
      </c>
      <c r="C1282">
        <v>0.84</v>
      </c>
      <c r="D1282">
        <v>0.75</v>
      </c>
      <c r="E1282">
        <v>1</v>
      </c>
      <c r="F1282">
        <v>8</v>
      </c>
      <c r="G1282">
        <v>9</v>
      </c>
      <c r="H1282" s="36">
        <v>2</v>
      </c>
    </row>
    <row r="1283" spans="1:8" x14ac:dyDescent="0.25">
      <c r="A1283" s="43">
        <v>2017</v>
      </c>
      <c r="B1283">
        <v>4</v>
      </c>
      <c r="C1283">
        <v>1</v>
      </c>
      <c r="D1283">
        <v>1</v>
      </c>
      <c r="E1283">
        <v>1</v>
      </c>
      <c r="F1283">
        <v>1</v>
      </c>
      <c r="G1283">
        <v>1</v>
      </c>
      <c r="H1283" s="36">
        <v>2</v>
      </c>
    </row>
    <row r="1284" spans="1:8" x14ac:dyDescent="0.25">
      <c r="A1284" s="43">
        <v>2013</v>
      </c>
      <c r="B1284">
        <v>4</v>
      </c>
      <c r="C1284">
        <v>1</v>
      </c>
      <c r="D1284">
        <v>1</v>
      </c>
      <c r="E1284">
        <v>1</v>
      </c>
      <c r="F1284">
        <v>1</v>
      </c>
      <c r="G1284">
        <v>1</v>
      </c>
      <c r="H1284" s="36">
        <v>2</v>
      </c>
    </row>
    <row r="1285" spans="1:8" x14ac:dyDescent="0.25">
      <c r="A1285" s="43">
        <v>2017</v>
      </c>
      <c r="B1285">
        <v>4</v>
      </c>
      <c r="C1285">
        <v>1</v>
      </c>
      <c r="D1285">
        <v>0.99</v>
      </c>
      <c r="E1285">
        <v>2</v>
      </c>
      <c r="F1285">
        <v>1</v>
      </c>
      <c r="G1285">
        <v>1</v>
      </c>
      <c r="H1285" s="36">
        <v>2</v>
      </c>
    </row>
    <row r="1286" spans="1:8" x14ac:dyDescent="0.25">
      <c r="A1286" s="43">
        <v>2017</v>
      </c>
      <c r="B1286">
        <v>4</v>
      </c>
      <c r="C1286">
        <v>1</v>
      </c>
      <c r="D1286">
        <v>0.99</v>
      </c>
      <c r="E1286">
        <v>1</v>
      </c>
      <c r="F1286">
        <v>5</v>
      </c>
      <c r="G1286">
        <v>6</v>
      </c>
      <c r="H1286" s="36">
        <v>2</v>
      </c>
    </row>
    <row r="1287" spans="1:8" x14ac:dyDescent="0.25">
      <c r="A1287" s="43">
        <v>2017</v>
      </c>
      <c r="B1287">
        <v>2</v>
      </c>
      <c r="C1287">
        <v>0</v>
      </c>
      <c r="D1287">
        <v>0</v>
      </c>
      <c r="E1287">
        <v>1</v>
      </c>
      <c r="F1287">
        <v>1</v>
      </c>
      <c r="G1287">
        <v>2</v>
      </c>
      <c r="H1287" s="36">
        <v>2</v>
      </c>
    </row>
    <row r="1288" spans="1:8" x14ac:dyDescent="0.25">
      <c r="A1288" s="43">
        <v>2017</v>
      </c>
      <c r="B1288">
        <v>4</v>
      </c>
      <c r="C1288">
        <v>1</v>
      </c>
      <c r="D1288">
        <v>1</v>
      </c>
      <c r="E1288">
        <v>1</v>
      </c>
      <c r="F1288">
        <v>1</v>
      </c>
      <c r="G1288">
        <v>1</v>
      </c>
      <c r="H1288" s="36">
        <v>2</v>
      </c>
    </row>
    <row r="1289" spans="1:8" x14ac:dyDescent="0.25">
      <c r="A1289" s="43">
        <v>2017</v>
      </c>
      <c r="B1289">
        <v>4</v>
      </c>
      <c r="C1289">
        <v>1</v>
      </c>
      <c r="D1289">
        <v>1</v>
      </c>
      <c r="E1289">
        <v>1</v>
      </c>
      <c r="F1289">
        <v>1</v>
      </c>
      <c r="G1289">
        <v>1</v>
      </c>
      <c r="H1289" s="36">
        <v>2</v>
      </c>
    </row>
    <row r="1290" spans="1:8" x14ac:dyDescent="0.25">
      <c r="A1290" s="43">
        <v>2017</v>
      </c>
      <c r="B1290">
        <v>3</v>
      </c>
      <c r="C1290">
        <v>0.86</v>
      </c>
      <c r="D1290">
        <v>0.68</v>
      </c>
      <c r="E1290">
        <v>1</v>
      </c>
      <c r="F1290">
        <v>1</v>
      </c>
      <c r="G1290">
        <v>1</v>
      </c>
      <c r="H1290" s="36">
        <v>2</v>
      </c>
    </row>
    <row r="1291" spans="1:8" x14ac:dyDescent="0.25">
      <c r="A1291" s="43">
        <v>2016</v>
      </c>
      <c r="B1291">
        <v>3</v>
      </c>
      <c r="C1291">
        <v>1</v>
      </c>
      <c r="D1291">
        <v>0.89</v>
      </c>
      <c r="E1291">
        <v>1</v>
      </c>
      <c r="F1291">
        <v>1</v>
      </c>
      <c r="G1291">
        <v>5</v>
      </c>
      <c r="H1291" s="36">
        <v>2</v>
      </c>
    </row>
    <row r="1292" spans="1:8" x14ac:dyDescent="0.25">
      <c r="A1292" s="43">
        <v>2017</v>
      </c>
      <c r="B1292">
        <v>4</v>
      </c>
      <c r="C1292">
        <v>1</v>
      </c>
      <c r="D1292">
        <v>0.9</v>
      </c>
      <c r="E1292">
        <v>2</v>
      </c>
      <c r="F1292">
        <v>4</v>
      </c>
      <c r="G1292">
        <v>4</v>
      </c>
      <c r="H1292" s="36">
        <v>2</v>
      </c>
    </row>
    <row r="1293" spans="1:8" x14ac:dyDescent="0.25">
      <c r="A1293" s="43">
        <v>2018</v>
      </c>
      <c r="B1293">
        <v>4</v>
      </c>
      <c r="C1293">
        <v>1</v>
      </c>
      <c r="D1293">
        <v>1</v>
      </c>
      <c r="E1293">
        <v>2</v>
      </c>
      <c r="F1293">
        <v>4</v>
      </c>
      <c r="G1293">
        <v>4</v>
      </c>
      <c r="H1293" s="36">
        <v>2</v>
      </c>
    </row>
    <row r="1294" spans="1:8" x14ac:dyDescent="0.25">
      <c r="A1294" s="43">
        <v>2014</v>
      </c>
      <c r="B1294">
        <v>3</v>
      </c>
      <c r="C1294">
        <v>1</v>
      </c>
      <c r="D1294">
        <v>1</v>
      </c>
      <c r="E1294">
        <v>1</v>
      </c>
      <c r="F1294">
        <v>1</v>
      </c>
      <c r="G1294">
        <v>3</v>
      </c>
      <c r="H1294" s="36">
        <v>2</v>
      </c>
    </row>
    <row r="1295" spans="1:8" x14ac:dyDescent="0.25">
      <c r="A1295" s="43">
        <v>2015</v>
      </c>
      <c r="B1295">
        <v>3</v>
      </c>
      <c r="C1295">
        <v>0.9</v>
      </c>
      <c r="D1295">
        <v>0.95</v>
      </c>
      <c r="E1295">
        <v>1</v>
      </c>
      <c r="F1295">
        <v>1</v>
      </c>
      <c r="G1295">
        <v>2</v>
      </c>
      <c r="H1295" s="36">
        <v>2</v>
      </c>
    </row>
    <row r="1296" spans="1:8" x14ac:dyDescent="0.25">
      <c r="A1296" s="43">
        <v>2018</v>
      </c>
      <c r="B1296">
        <v>4</v>
      </c>
      <c r="C1296">
        <v>1</v>
      </c>
      <c r="D1296">
        <v>0.99</v>
      </c>
      <c r="E1296">
        <v>2</v>
      </c>
      <c r="F1296">
        <v>1</v>
      </c>
      <c r="G1296">
        <v>1</v>
      </c>
      <c r="H1296" s="36">
        <v>2</v>
      </c>
    </row>
    <row r="1297" spans="1:8" x14ac:dyDescent="0.25">
      <c r="A1297" s="43">
        <v>2017</v>
      </c>
      <c r="B1297">
        <v>4</v>
      </c>
      <c r="C1297">
        <v>1</v>
      </c>
      <c r="D1297">
        <v>1</v>
      </c>
      <c r="E1297">
        <v>2</v>
      </c>
      <c r="F1297">
        <v>2</v>
      </c>
      <c r="G1297">
        <v>4</v>
      </c>
      <c r="H1297" s="36">
        <v>2</v>
      </c>
    </row>
    <row r="1298" spans="1:8" x14ac:dyDescent="0.25">
      <c r="A1298" s="43">
        <v>2017</v>
      </c>
      <c r="B1298">
        <v>4</v>
      </c>
      <c r="C1298">
        <v>1</v>
      </c>
      <c r="D1298">
        <v>1</v>
      </c>
      <c r="E1298">
        <v>1</v>
      </c>
      <c r="F1298">
        <v>2</v>
      </c>
      <c r="G1298">
        <v>2</v>
      </c>
      <c r="H1298" s="36">
        <v>2</v>
      </c>
    </row>
    <row r="1299" spans="1:8" x14ac:dyDescent="0.25">
      <c r="A1299" s="43">
        <v>2015</v>
      </c>
      <c r="B1299">
        <v>4</v>
      </c>
      <c r="C1299">
        <v>1</v>
      </c>
      <c r="D1299">
        <v>0.82</v>
      </c>
      <c r="E1299">
        <v>1</v>
      </c>
      <c r="F1299">
        <v>3</v>
      </c>
      <c r="G1299">
        <v>6</v>
      </c>
      <c r="H1299" s="36">
        <v>2</v>
      </c>
    </row>
    <row r="1300" spans="1:8" x14ac:dyDescent="0.25">
      <c r="A1300" s="43">
        <v>2017</v>
      </c>
      <c r="B1300">
        <v>0</v>
      </c>
      <c r="D1300">
        <v>0.5</v>
      </c>
      <c r="E1300">
        <v>1</v>
      </c>
      <c r="F1300">
        <v>1</v>
      </c>
      <c r="G1300">
        <v>1</v>
      </c>
      <c r="H1300" s="36">
        <v>2</v>
      </c>
    </row>
    <row r="1301" spans="1:8" x14ac:dyDescent="0.25">
      <c r="A1301" s="43">
        <v>2017</v>
      </c>
      <c r="B1301">
        <v>4</v>
      </c>
      <c r="C1301">
        <v>1</v>
      </c>
      <c r="D1301">
        <v>0.98</v>
      </c>
      <c r="E1301">
        <v>1</v>
      </c>
      <c r="F1301">
        <v>2</v>
      </c>
      <c r="G1301">
        <v>2</v>
      </c>
      <c r="H1301" s="36">
        <v>2</v>
      </c>
    </row>
    <row r="1302" spans="1:8" x14ac:dyDescent="0.25">
      <c r="A1302" s="43">
        <v>2014</v>
      </c>
      <c r="B1302">
        <v>3</v>
      </c>
      <c r="C1302">
        <v>1</v>
      </c>
      <c r="D1302">
        <v>0.99</v>
      </c>
      <c r="E1302">
        <v>1</v>
      </c>
      <c r="F1302">
        <v>3</v>
      </c>
      <c r="G1302">
        <v>11</v>
      </c>
      <c r="H1302" s="36">
        <v>2</v>
      </c>
    </row>
    <row r="1303" spans="1:8" x14ac:dyDescent="0.25">
      <c r="A1303" s="43">
        <v>2013</v>
      </c>
      <c r="B1303">
        <v>4</v>
      </c>
      <c r="C1303">
        <v>1</v>
      </c>
      <c r="D1303">
        <v>1</v>
      </c>
      <c r="E1303">
        <v>1</v>
      </c>
      <c r="F1303">
        <v>107</v>
      </c>
      <c r="G1303">
        <v>120</v>
      </c>
      <c r="H1303" s="36">
        <v>2</v>
      </c>
    </row>
    <row r="1304" spans="1:8" x14ac:dyDescent="0.25">
      <c r="A1304" s="43">
        <v>2017</v>
      </c>
      <c r="B1304">
        <v>4</v>
      </c>
      <c r="C1304">
        <v>1</v>
      </c>
      <c r="D1304">
        <v>1</v>
      </c>
      <c r="E1304">
        <v>1</v>
      </c>
      <c r="F1304">
        <v>1</v>
      </c>
      <c r="G1304">
        <v>1</v>
      </c>
      <c r="H1304" s="36">
        <v>2</v>
      </c>
    </row>
    <row r="1305" spans="1:8" x14ac:dyDescent="0.25">
      <c r="A1305" s="43">
        <v>2017</v>
      </c>
      <c r="B1305">
        <v>4</v>
      </c>
      <c r="C1305">
        <v>1</v>
      </c>
      <c r="D1305">
        <v>0.78</v>
      </c>
      <c r="E1305">
        <v>1</v>
      </c>
      <c r="F1305">
        <v>2</v>
      </c>
      <c r="G1305">
        <v>2</v>
      </c>
      <c r="H1305" s="36">
        <v>2</v>
      </c>
    </row>
    <row r="1306" spans="1:8" x14ac:dyDescent="0.25">
      <c r="A1306" s="43">
        <v>2015</v>
      </c>
      <c r="B1306">
        <v>4</v>
      </c>
      <c r="C1306">
        <v>1</v>
      </c>
      <c r="D1306">
        <v>0.67</v>
      </c>
      <c r="E1306">
        <v>1</v>
      </c>
      <c r="F1306">
        <v>2</v>
      </c>
      <c r="G1306">
        <v>2</v>
      </c>
      <c r="H1306" s="36">
        <v>2</v>
      </c>
    </row>
    <row r="1307" spans="1:8" x14ac:dyDescent="0.25">
      <c r="A1307" s="43">
        <v>2017</v>
      </c>
      <c r="B1307">
        <v>4</v>
      </c>
      <c r="C1307">
        <v>1</v>
      </c>
      <c r="D1307">
        <v>1</v>
      </c>
      <c r="E1307">
        <v>2</v>
      </c>
      <c r="F1307">
        <v>1</v>
      </c>
      <c r="G1307">
        <v>1</v>
      </c>
      <c r="H1307" s="36">
        <v>2</v>
      </c>
    </row>
    <row r="1308" spans="1:8" x14ac:dyDescent="0.25">
      <c r="A1308" s="43">
        <v>2016</v>
      </c>
      <c r="B1308">
        <v>4</v>
      </c>
      <c r="C1308">
        <v>1</v>
      </c>
      <c r="D1308">
        <v>1</v>
      </c>
      <c r="E1308">
        <v>1</v>
      </c>
      <c r="F1308">
        <v>9</v>
      </c>
      <c r="G1308">
        <v>9</v>
      </c>
      <c r="H1308" s="36">
        <v>2</v>
      </c>
    </row>
    <row r="1309" spans="1:8" x14ac:dyDescent="0.25">
      <c r="A1309" s="43">
        <v>2016</v>
      </c>
      <c r="B1309">
        <v>4</v>
      </c>
      <c r="C1309">
        <v>1</v>
      </c>
      <c r="D1309">
        <v>1</v>
      </c>
      <c r="E1309">
        <v>2</v>
      </c>
      <c r="F1309">
        <v>1</v>
      </c>
      <c r="G1309">
        <v>1</v>
      </c>
      <c r="H1309" s="36">
        <v>2</v>
      </c>
    </row>
    <row r="1310" spans="1:8" x14ac:dyDescent="0.25">
      <c r="A1310" s="43">
        <v>2012</v>
      </c>
      <c r="B1310">
        <v>4</v>
      </c>
      <c r="C1310">
        <v>1</v>
      </c>
      <c r="D1310">
        <v>1</v>
      </c>
      <c r="E1310">
        <v>2</v>
      </c>
      <c r="F1310">
        <v>1</v>
      </c>
      <c r="G1310">
        <v>1</v>
      </c>
      <c r="H1310" s="36">
        <v>2</v>
      </c>
    </row>
    <row r="1311" spans="1:8" x14ac:dyDescent="0.25">
      <c r="A1311" s="43">
        <v>2018</v>
      </c>
      <c r="B1311">
        <v>4</v>
      </c>
      <c r="C1311">
        <v>1</v>
      </c>
      <c r="D1311">
        <v>0.99</v>
      </c>
      <c r="E1311">
        <v>0</v>
      </c>
      <c r="F1311">
        <v>4</v>
      </c>
      <c r="G1311">
        <v>4</v>
      </c>
      <c r="H1311" s="36">
        <v>2</v>
      </c>
    </row>
    <row r="1312" spans="1:8" x14ac:dyDescent="0.25">
      <c r="A1312" s="43">
        <v>2018</v>
      </c>
      <c r="B1312">
        <v>4</v>
      </c>
      <c r="C1312">
        <v>1</v>
      </c>
      <c r="D1312">
        <v>1</v>
      </c>
      <c r="E1312">
        <v>2</v>
      </c>
      <c r="F1312">
        <v>1</v>
      </c>
      <c r="G1312">
        <v>1</v>
      </c>
      <c r="H1312" s="36">
        <v>2</v>
      </c>
    </row>
    <row r="1313" spans="1:8" x14ac:dyDescent="0.25">
      <c r="A1313" s="43">
        <v>2018</v>
      </c>
      <c r="B1313">
        <v>4</v>
      </c>
      <c r="C1313">
        <v>1</v>
      </c>
      <c r="D1313">
        <v>1</v>
      </c>
      <c r="E1313">
        <v>2</v>
      </c>
      <c r="F1313">
        <v>1</v>
      </c>
      <c r="G1313">
        <v>1</v>
      </c>
      <c r="H1313" s="36">
        <v>2</v>
      </c>
    </row>
    <row r="1314" spans="1:8" x14ac:dyDescent="0.25">
      <c r="A1314" s="43">
        <v>2017</v>
      </c>
      <c r="B1314">
        <v>0</v>
      </c>
      <c r="D1314">
        <v>0.62</v>
      </c>
      <c r="E1314">
        <v>1</v>
      </c>
      <c r="F1314">
        <v>4</v>
      </c>
      <c r="G1314">
        <v>5</v>
      </c>
      <c r="H1314" s="36">
        <v>2</v>
      </c>
    </row>
    <row r="1315" spans="1:8" x14ac:dyDescent="0.25">
      <c r="A1315" s="43">
        <v>2017</v>
      </c>
      <c r="B1315">
        <v>4</v>
      </c>
      <c r="C1315">
        <v>1</v>
      </c>
      <c r="D1315">
        <v>0.93</v>
      </c>
      <c r="E1315">
        <v>2</v>
      </c>
      <c r="F1315">
        <v>3</v>
      </c>
      <c r="G1315">
        <v>3</v>
      </c>
      <c r="H1315" s="36">
        <v>2</v>
      </c>
    </row>
    <row r="1316" spans="1:8" x14ac:dyDescent="0.25">
      <c r="A1316" s="43">
        <v>2018</v>
      </c>
      <c r="B1316">
        <v>4</v>
      </c>
      <c r="C1316">
        <v>1</v>
      </c>
      <c r="D1316">
        <v>1</v>
      </c>
      <c r="E1316">
        <v>2</v>
      </c>
      <c r="F1316">
        <v>4</v>
      </c>
      <c r="G1316">
        <v>4</v>
      </c>
      <c r="H1316" s="36">
        <v>2</v>
      </c>
    </row>
    <row r="1317" spans="1:8" x14ac:dyDescent="0.25">
      <c r="A1317" s="43">
        <v>2018</v>
      </c>
      <c r="B1317">
        <v>4</v>
      </c>
      <c r="C1317">
        <v>1</v>
      </c>
      <c r="D1317">
        <v>1</v>
      </c>
      <c r="E1317">
        <v>2</v>
      </c>
      <c r="F1317">
        <v>2</v>
      </c>
      <c r="G1317">
        <v>2</v>
      </c>
      <c r="H1317" s="36">
        <v>2</v>
      </c>
    </row>
    <row r="1318" spans="1:8" x14ac:dyDescent="0.25">
      <c r="A1318" s="43">
        <v>2016</v>
      </c>
      <c r="B1318">
        <v>4</v>
      </c>
      <c r="C1318">
        <v>1</v>
      </c>
      <c r="D1318">
        <v>1</v>
      </c>
      <c r="E1318">
        <v>2</v>
      </c>
      <c r="F1318">
        <v>3</v>
      </c>
      <c r="G1318">
        <v>6</v>
      </c>
      <c r="H1318" s="36">
        <v>1</v>
      </c>
    </row>
    <row r="1319" spans="1:8" x14ac:dyDescent="0.25">
      <c r="A1319" s="43">
        <v>2017</v>
      </c>
      <c r="B1319">
        <v>3</v>
      </c>
      <c r="C1319">
        <v>0.9</v>
      </c>
      <c r="D1319">
        <v>0.9</v>
      </c>
      <c r="E1319">
        <v>1</v>
      </c>
      <c r="F1319">
        <v>1</v>
      </c>
      <c r="G1319">
        <v>1</v>
      </c>
      <c r="H1319" s="36">
        <v>2</v>
      </c>
    </row>
    <row r="1320" spans="1:8" x14ac:dyDescent="0.25">
      <c r="A1320" s="43">
        <v>2018</v>
      </c>
      <c r="B1320">
        <v>4</v>
      </c>
      <c r="C1320">
        <v>0.95</v>
      </c>
      <c r="D1320">
        <v>0.97</v>
      </c>
      <c r="E1320">
        <v>2</v>
      </c>
      <c r="F1320">
        <v>1</v>
      </c>
      <c r="G1320">
        <v>1</v>
      </c>
      <c r="H1320" s="36">
        <v>2</v>
      </c>
    </row>
    <row r="1321" spans="1:8" x14ac:dyDescent="0.25">
      <c r="A1321" s="43">
        <v>2016</v>
      </c>
      <c r="B1321">
        <v>4</v>
      </c>
      <c r="C1321">
        <v>0.99</v>
      </c>
      <c r="D1321">
        <v>1</v>
      </c>
      <c r="E1321">
        <v>1</v>
      </c>
      <c r="F1321">
        <v>9</v>
      </c>
      <c r="G1321">
        <v>10</v>
      </c>
      <c r="H1321" s="36">
        <v>2</v>
      </c>
    </row>
    <row r="1322" spans="1:8" x14ac:dyDescent="0.25">
      <c r="A1322" s="43">
        <v>2017</v>
      </c>
      <c r="B1322">
        <v>3</v>
      </c>
      <c r="C1322">
        <v>1</v>
      </c>
      <c r="D1322">
        <v>1</v>
      </c>
      <c r="E1322">
        <v>2</v>
      </c>
      <c r="F1322">
        <v>2</v>
      </c>
      <c r="G1322">
        <v>2</v>
      </c>
      <c r="H1322" s="36">
        <v>2</v>
      </c>
    </row>
    <row r="1323" spans="1:8" x14ac:dyDescent="0.25">
      <c r="A1323" s="43">
        <v>2017</v>
      </c>
      <c r="B1323">
        <v>4</v>
      </c>
      <c r="C1323">
        <v>1</v>
      </c>
      <c r="D1323">
        <v>1</v>
      </c>
      <c r="E1323">
        <v>0</v>
      </c>
      <c r="F1323">
        <v>13</v>
      </c>
      <c r="G1323">
        <v>15</v>
      </c>
      <c r="H1323" s="36">
        <v>2</v>
      </c>
    </row>
    <row r="1324" spans="1:8" x14ac:dyDescent="0.25">
      <c r="A1324" s="43">
        <v>2018</v>
      </c>
      <c r="B1324">
        <v>4</v>
      </c>
      <c r="C1324">
        <v>1</v>
      </c>
      <c r="D1324">
        <v>0.95</v>
      </c>
      <c r="E1324">
        <v>2</v>
      </c>
      <c r="F1324">
        <v>3</v>
      </c>
      <c r="G1324">
        <v>3</v>
      </c>
      <c r="H1324" s="36">
        <v>2</v>
      </c>
    </row>
    <row r="1325" spans="1:8" x14ac:dyDescent="0.25">
      <c r="A1325" s="43">
        <v>2018</v>
      </c>
      <c r="B1325">
        <v>3</v>
      </c>
      <c r="C1325">
        <v>1</v>
      </c>
      <c r="D1325">
        <v>1</v>
      </c>
      <c r="E1325">
        <v>2</v>
      </c>
      <c r="F1325">
        <v>1</v>
      </c>
      <c r="G1325">
        <v>1</v>
      </c>
      <c r="H1325" s="36">
        <v>2</v>
      </c>
    </row>
    <row r="1326" spans="1:8" x14ac:dyDescent="0.25">
      <c r="A1326" s="43">
        <v>2018</v>
      </c>
      <c r="B1326">
        <v>4</v>
      </c>
      <c r="C1326">
        <v>1</v>
      </c>
      <c r="D1326">
        <v>0.97</v>
      </c>
      <c r="E1326">
        <v>1</v>
      </c>
      <c r="F1326">
        <v>1</v>
      </c>
      <c r="G1326">
        <v>1</v>
      </c>
      <c r="H1326" s="36">
        <v>2</v>
      </c>
    </row>
    <row r="1327" spans="1:8" x14ac:dyDescent="0.25">
      <c r="A1327" s="43">
        <v>2012</v>
      </c>
      <c r="B1327">
        <v>4</v>
      </c>
      <c r="C1327">
        <v>1</v>
      </c>
      <c r="D1327">
        <v>0.96</v>
      </c>
      <c r="E1327">
        <v>1</v>
      </c>
      <c r="F1327">
        <v>2</v>
      </c>
      <c r="G1327">
        <v>7</v>
      </c>
      <c r="H1327" s="36">
        <v>2</v>
      </c>
    </row>
    <row r="1328" spans="1:8" x14ac:dyDescent="0.25">
      <c r="A1328" s="43">
        <v>2018</v>
      </c>
      <c r="B1328">
        <v>3</v>
      </c>
      <c r="C1328">
        <v>1</v>
      </c>
      <c r="D1328">
        <v>0.52</v>
      </c>
      <c r="E1328">
        <v>2</v>
      </c>
      <c r="F1328">
        <v>2</v>
      </c>
      <c r="G1328">
        <v>2</v>
      </c>
      <c r="H1328" s="36">
        <v>2</v>
      </c>
    </row>
    <row r="1329" spans="1:8" x14ac:dyDescent="0.25">
      <c r="A1329" s="43">
        <v>2015</v>
      </c>
      <c r="B1329">
        <v>0</v>
      </c>
      <c r="D1329">
        <v>0</v>
      </c>
      <c r="E1329">
        <v>1</v>
      </c>
      <c r="F1329">
        <v>1</v>
      </c>
      <c r="G1329">
        <v>1</v>
      </c>
      <c r="H1329" s="36">
        <v>2</v>
      </c>
    </row>
    <row r="1330" spans="1:8" x14ac:dyDescent="0.25">
      <c r="A1330" s="43">
        <v>2018</v>
      </c>
      <c r="B1330">
        <v>4</v>
      </c>
      <c r="C1330">
        <v>1</v>
      </c>
      <c r="D1330">
        <v>1</v>
      </c>
      <c r="E1330">
        <v>0</v>
      </c>
      <c r="F1330">
        <v>2</v>
      </c>
      <c r="G1330">
        <v>2</v>
      </c>
      <c r="H1330" s="36">
        <v>2</v>
      </c>
    </row>
    <row r="1331" spans="1:8" x14ac:dyDescent="0.25">
      <c r="A1331" s="43">
        <v>2017</v>
      </c>
      <c r="B1331">
        <v>4</v>
      </c>
      <c r="C1331">
        <v>1</v>
      </c>
      <c r="D1331">
        <v>1</v>
      </c>
      <c r="E1331">
        <v>1</v>
      </c>
      <c r="F1331">
        <v>1</v>
      </c>
      <c r="G1331">
        <v>2</v>
      </c>
      <c r="H1331" s="36">
        <v>2</v>
      </c>
    </row>
    <row r="1332" spans="1:8" x14ac:dyDescent="0.25">
      <c r="A1332" s="43">
        <v>2015</v>
      </c>
      <c r="B1332">
        <v>4</v>
      </c>
      <c r="C1332">
        <v>1</v>
      </c>
      <c r="D1332">
        <v>0.97</v>
      </c>
      <c r="E1332">
        <v>2</v>
      </c>
      <c r="F1332">
        <v>1</v>
      </c>
      <c r="G1332">
        <v>1</v>
      </c>
      <c r="H1332" s="36">
        <v>2</v>
      </c>
    </row>
    <row r="1333" spans="1:8" x14ac:dyDescent="0.25">
      <c r="A1333" s="43">
        <v>2016</v>
      </c>
      <c r="B1333">
        <v>4</v>
      </c>
      <c r="C1333">
        <v>1</v>
      </c>
      <c r="D1333">
        <v>1</v>
      </c>
      <c r="E1333">
        <v>1</v>
      </c>
      <c r="F1333">
        <v>3</v>
      </c>
      <c r="G1333">
        <v>3</v>
      </c>
      <c r="H1333" s="36">
        <v>2</v>
      </c>
    </row>
    <row r="1334" spans="1:8" x14ac:dyDescent="0.25">
      <c r="A1334" s="43">
        <v>2018</v>
      </c>
      <c r="B1334">
        <v>4</v>
      </c>
      <c r="C1334">
        <v>1</v>
      </c>
      <c r="D1334">
        <v>1</v>
      </c>
      <c r="E1334">
        <v>2</v>
      </c>
      <c r="F1334">
        <v>1</v>
      </c>
      <c r="G1334">
        <v>2</v>
      </c>
      <c r="H1334" s="36">
        <v>2</v>
      </c>
    </row>
    <row r="1335" spans="1:8" x14ac:dyDescent="0.25">
      <c r="A1335" s="43">
        <v>2017</v>
      </c>
      <c r="B1335">
        <v>4</v>
      </c>
      <c r="C1335">
        <v>1</v>
      </c>
      <c r="D1335">
        <v>1</v>
      </c>
      <c r="E1335">
        <v>2</v>
      </c>
      <c r="F1335">
        <v>2</v>
      </c>
      <c r="G1335">
        <v>3</v>
      </c>
      <c r="H1335" s="36">
        <v>2</v>
      </c>
    </row>
    <row r="1336" spans="1:8" x14ac:dyDescent="0.25">
      <c r="A1336" s="43">
        <v>2017</v>
      </c>
      <c r="B1336">
        <v>4</v>
      </c>
      <c r="C1336">
        <v>1</v>
      </c>
      <c r="D1336">
        <v>1</v>
      </c>
      <c r="E1336">
        <v>1</v>
      </c>
      <c r="F1336">
        <v>7</v>
      </c>
      <c r="G1336">
        <v>8</v>
      </c>
      <c r="H1336" s="36">
        <v>2</v>
      </c>
    </row>
    <row r="1337" spans="1:8" x14ac:dyDescent="0.25">
      <c r="A1337" s="43">
        <v>2014</v>
      </c>
      <c r="B1337">
        <v>4</v>
      </c>
      <c r="C1337">
        <v>1</v>
      </c>
      <c r="D1337">
        <v>0.95</v>
      </c>
      <c r="E1337">
        <v>2</v>
      </c>
      <c r="F1337">
        <v>3</v>
      </c>
      <c r="G1337">
        <v>4</v>
      </c>
      <c r="H1337" s="36">
        <v>2</v>
      </c>
    </row>
    <row r="1338" spans="1:8" x14ac:dyDescent="0.25">
      <c r="A1338" s="43">
        <v>2018</v>
      </c>
      <c r="B1338">
        <v>4</v>
      </c>
      <c r="C1338">
        <v>1</v>
      </c>
      <c r="D1338">
        <v>1</v>
      </c>
      <c r="E1338">
        <v>1</v>
      </c>
      <c r="F1338">
        <v>1</v>
      </c>
      <c r="G1338">
        <v>1</v>
      </c>
      <c r="H1338" s="36">
        <v>2</v>
      </c>
    </row>
    <row r="1339" spans="1:8" x14ac:dyDescent="0.25">
      <c r="A1339" s="43">
        <v>2015</v>
      </c>
      <c r="B1339">
        <v>0</v>
      </c>
      <c r="E1339">
        <v>1</v>
      </c>
      <c r="F1339">
        <v>1</v>
      </c>
      <c r="G1339">
        <v>1</v>
      </c>
      <c r="H1339" s="36">
        <v>2</v>
      </c>
    </row>
    <row r="1340" spans="1:8" x14ac:dyDescent="0.25">
      <c r="A1340" s="43">
        <v>2016</v>
      </c>
      <c r="B1340">
        <v>3</v>
      </c>
      <c r="C1340">
        <v>1</v>
      </c>
      <c r="D1340">
        <v>0.85</v>
      </c>
      <c r="E1340">
        <v>2</v>
      </c>
      <c r="F1340">
        <v>1</v>
      </c>
      <c r="G1340">
        <v>1</v>
      </c>
      <c r="H1340" s="36">
        <v>2</v>
      </c>
    </row>
    <row r="1341" spans="1:8" x14ac:dyDescent="0.25">
      <c r="A1341" s="43">
        <v>2018</v>
      </c>
      <c r="B1341">
        <v>4</v>
      </c>
      <c r="C1341">
        <v>1</v>
      </c>
      <c r="D1341">
        <v>1</v>
      </c>
      <c r="E1341">
        <v>1</v>
      </c>
      <c r="F1341">
        <v>1</v>
      </c>
      <c r="G1341">
        <v>2</v>
      </c>
      <c r="H1341" s="36">
        <v>2</v>
      </c>
    </row>
    <row r="1342" spans="1:8" x14ac:dyDescent="0.25">
      <c r="A1342" s="43">
        <v>2016</v>
      </c>
      <c r="B1342">
        <v>0</v>
      </c>
      <c r="D1342">
        <v>0</v>
      </c>
      <c r="E1342">
        <v>1</v>
      </c>
      <c r="F1342">
        <v>1</v>
      </c>
      <c r="G1342">
        <v>1</v>
      </c>
      <c r="H1342" s="36">
        <v>2</v>
      </c>
    </row>
    <row r="1343" spans="1:8" x14ac:dyDescent="0.25">
      <c r="A1343" s="43">
        <v>2018</v>
      </c>
      <c r="B1343">
        <v>3</v>
      </c>
      <c r="C1343">
        <v>1</v>
      </c>
      <c r="D1343">
        <v>1</v>
      </c>
      <c r="E1343">
        <v>1</v>
      </c>
      <c r="F1343">
        <v>1</v>
      </c>
      <c r="G1343">
        <v>1</v>
      </c>
      <c r="H1343" s="36">
        <v>2</v>
      </c>
    </row>
    <row r="1344" spans="1:8" x14ac:dyDescent="0.25">
      <c r="A1344" s="43">
        <v>2015</v>
      </c>
      <c r="B1344">
        <v>4</v>
      </c>
      <c r="C1344">
        <v>0.98</v>
      </c>
      <c r="D1344">
        <v>0.99</v>
      </c>
      <c r="E1344">
        <v>2</v>
      </c>
      <c r="F1344">
        <v>53</v>
      </c>
      <c r="G1344">
        <v>53</v>
      </c>
      <c r="H1344" s="36">
        <v>2</v>
      </c>
    </row>
    <row r="1345" spans="1:8" x14ac:dyDescent="0.25">
      <c r="A1345" s="43">
        <v>2018</v>
      </c>
      <c r="B1345">
        <v>3</v>
      </c>
      <c r="C1345">
        <v>1</v>
      </c>
      <c r="D1345">
        <v>0.92</v>
      </c>
      <c r="E1345">
        <v>2</v>
      </c>
      <c r="F1345">
        <v>1</v>
      </c>
      <c r="G1345">
        <v>1</v>
      </c>
      <c r="H1345" s="36">
        <v>2</v>
      </c>
    </row>
    <row r="1346" spans="1:8" x14ac:dyDescent="0.25">
      <c r="A1346" s="43">
        <v>2018</v>
      </c>
      <c r="B1346">
        <v>4</v>
      </c>
      <c r="C1346">
        <v>1</v>
      </c>
      <c r="D1346">
        <v>1</v>
      </c>
      <c r="E1346">
        <v>2</v>
      </c>
      <c r="F1346">
        <v>1</v>
      </c>
      <c r="G1346">
        <v>1</v>
      </c>
      <c r="H1346" s="36">
        <v>2</v>
      </c>
    </row>
    <row r="1347" spans="1:8" x14ac:dyDescent="0.25">
      <c r="A1347" s="43">
        <v>2018</v>
      </c>
      <c r="B1347">
        <v>4</v>
      </c>
      <c r="C1347">
        <v>0.83</v>
      </c>
      <c r="D1347">
        <v>0.89</v>
      </c>
      <c r="E1347">
        <v>1</v>
      </c>
      <c r="F1347">
        <v>4</v>
      </c>
      <c r="G1347">
        <v>4</v>
      </c>
      <c r="H1347" s="36">
        <v>2</v>
      </c>
    </row>
    <row r="1348" spans="1:8" x14ac:dyDescent="0.25">
      <c r="A1348" s="43">
        <v>2017</v>
      </c>
      <c r="B1348">
        <v>4</v>
      </c>
      <c r="C1348">
        <v>1</v>
      </c>
      <c r="D1348">
        <v>1</v>
      </c>
      <c r="E1348">
        <v>1</v>
      </c>
      <c r="F1348">
        <v>1</v>
      </c>
      <c r="G1348">
        <v>3</v>
      </c>
      <c r="H1348" s="36">
        <v>2</v>
      </c>
    </row>
    <row r="1349" spans="1:8" x14ac:dyDescent="0.25">
      <c r="A1349" s="43">
        <v>2018</v>
      </c>
      <c r="B1349">
        <v>3</v>
      </c>
      <c r="C1349">
        <v>1</v>
      </c>
      <c r="D1349">
        <v>0.84</v>
      </c>
      <c r="E1349">
        <v>2</v>
      </c>
      <c r="F1349">
        <v>1</v>
      </c>
      <c r="G1349">
        <v>2</v>
      </c>
      <c r="H1349" s="36">
        <v>2</v>
      </c>
    </row>
    <row r="1350" spans="1:8" x14ac:dyDescent="0.25">
      <c r="A1350" s="43">
        <v>2010</v>
      </c>
      <c r="B1350">
        <v>1</v>
      </c>
      <c r="C1350">
        <v>0.5</v>
      </c>
      <c r="D1350">
        <v>0</v>
      </c>
      <c r="E1350">
        <v>1</v>
      </c>
      <c r="F1350">
        <v>1</v>
      </c>
      <c r="G1350">
        <v>1</v>
      </c>
      <c r="H1350" s="36">
        <v>2</v>
      </c>
    </row>
    <row r="1351" spans="1:8" x14ac:dyDescent="0.25">
      <c r="A1351" s="43">
        <v>2013</v>
      </c>
      <c r="B1351">
        <v>4</v>
      </c>
      <c r="C1351">
        <v>1</v>
      </c>
      <c r="D1351">
        <v>0.93</v>
      </c>
      <c r="E1351">
        <v>2</v>
      </c>
      <c r="F1351">
        <v>3</v>
      </c>
      <c r="G1351">
        <v>4</v>
      </c>
      <c r="H1351" s="36">
        <v>2</v>
      </c>
    </row>
    <row r="1352" spans="1:8" x14ac:dyDescent="0.25">
      <c r="A1352" s="43">
        <v>2018</v>
      </c>
      <c r="B1352">
        <v>4</v>
      </c>
      <c r="C1352">
        <v>1</v>
      </c>
      <c r="D1352">
        <v>1</v>
      </c>
      <c r="E1352">
        <v>1</v>
      </c>
      <c r="F1352">
        <v>1</v>
      </c>
      <c r="G1352">
        <v>1</v>
      </c>
      <c r="H1352" s="36">
        <v>2</v>
      </c>
    </row>
    <row r="1353" spans="1:8" x14ac:dyDescent="0.25">
      <c r="A1353" s="43">
        <v>2017</v>
      </c>
      <c r="B1353">
        <v>1</v>
      </c>
      <c r="C1353">
        <v>1</v>
      </c>
      <c r="D1353">
        <v>0.8</v>
      </c>
      <c r="E1353">
        <v>1</v>
      </c>
      <c r="F1353">
        <v>11</v>
      </c>
      <c r="G1353">
        <v>13</v>
      </c>
      <c r="H1353" s="36">
        <v>2</v>
      </c>
    </row>
    <row r="1354" spans="1:8" x14ac:dyDescent="0.25">
      <c r="A1354" s="43">
        <v>2018</v>
      </c>
      <c r="B1354">
        <v>4</v>
      </c>
      <c r="C1354">
        <v>1</v>
      </c>
      <c r="D1354">
        <v>0.76</v>
      </c>
      <c r="E1354">
        <v>2</v>
      </c>
      <c r="F1354">
        <v>3</v>
      </c>
      <c r="G1354">
        <v>3</v>
      </c>
      <c r="H1354" s="36">
        <v>2</v>
      </c>
    </row>
    <row r="1355" spans="1:8" x14ac:dyDescent="0.25">
      <c r="A1355" s="43">
        <v>2016</v>
      </c>
      <c r="B1355">
        <v>4</v>
      </c>
      <c r="C1355">
        <v>1</v>
      </c>
      <c r="D1355">
        <v>0.85</v>
      </c>
      <c r="E1355">
        <v>2</v>
      </c>
      <c r="F1355">
        <v>1</v>
      </c>
      <c r="G1355">
        <v>2</v>
      </c>
      <c r="H1355" s="36">
        <v>2</v>
      </c>
    </row>
    <row r="1356" spans="1:8" x14ac:dyDescent="0.25">
      <c r="A1356" s="43">
        <v>2016</v>
      </c>
      <c r="B1356">
        <v>4</v>
      </c>
      <c r="C1356">
        <v>1</v>
      </c>
      <c r="D1356">
        <v>0.97</v>
      </c>
      <c r="E1356">
        <v>2</v>
      </c>
      <c r="F1356">
        <v>4</v>
      </c>
      <c r="G1356">
        <v>6</v>
      </c>
      <c r="H1356" s="36">
        <v>2</v>
      </c>
    </row>
    <row r="1357" spans="1:8" x14ac:dyDescent="0.25">
      <c r="A1357" s="43">
        <v>2018</v>
      </c>
      <c r="B1357">
        <v>0</v>
      </c>
      <c r="D1357">
        <v>1</v>
      </c>
      <c r="E1357">
        <v>1</v>
      </c>
      <c r="F1357">
        <v>1</v>
      </c>
      <c r="G1357">
        <v>1</v>
      </c>
      <c r="H1357" s="36">
        <v>2</v>
      </c>
    </row>
    <row r="1358" spans="1:8" x14ac:dyDescent="0.25">
      <c r="A1358" s="43">
        <v>2015</v>
      </c>
      <c r="B1358">
        <v>4</v>
      </c>
      <c r="C1358">
        <v>1</v>
      </c>
      <c r="D1358">
        <v>0.99</v>
      </c>
      <c r="E1358">
        <v>2</v>
      </c>
      <c r="F1358">
        <v>2</v>
      </c>
      <c r="G1358">
        <v>3</v>
      </c>
      <c r="H1358" s="36">
        <v>2</v>
      </c>
    </row>
    <row r="1359" spans="1:8" x14ac:dyDescent="0.25">
      <c r="A1359" s="43">
        <v>2012</v>
      </c>
      <c r="B1359">
        <v>4</v>
      </c>
      <c r="C1359">
        <v>1</v>
      </c>
      <c r="D1359">
        <v>1</v>
      </c>
      <c r="E1359">
        <v>2</v>
      </c>
      <c r="F1359">
        <v>3</v>
      </c>
      <c r="G1359">
        <v>7</v>
      </c>
      <c r="H1359" s="36">
        <v>2</v>
      </c>
    </row>
    <row r="1360" spans="1:8" x14ac:dyDescent="0.25">
      <c r="A1360" s="43">
        <v>2018</v>
      </c>
      <c r="B1360">
        <v>4</v>
      </c>
      <c r="C1360">
        <v>1</v>
      </c>
      <c r="D1360">
        <v>1</v>
      </c>
      <c r="E1360">
        <v>2</v>
      </c>
      <c r="F1360">
        <v>1</v>
      </c>
      <c r="G1360">
        <v>1</v>
      </c>
      <c r="H1360" s="36">
        <v>2</v>
      </c>
    </row>
    <row r="1361" spans="1:8" x14ac:dyDescent="0.25">
      <c r="A1361" s="43">
        <v>2016</v>
      </c>
      <c r="B1361">
        <v>1</v>
      </c>
      <c r="C1361">
        <v>1</v>
      </c>
      <c r="D1361">
        <v>0.67</v>
      </c>
      <c r="E1361">
        <v>1</v>
      </c>
      <c r="F1361">
        <v>1</v>
      </c>
      <c r="G1361">
        <v>1</v>
      </c>
      <c r="H1361" s="36">
        <v>2</v>
      </c>
    </row>
    <row r="1362" spans="1:8" x14ac:dyDescent="0.25">
      <c r="A1362" s="43">
        <v>2018</v>
      </c>
      <c r="B1362">
        <v>4</v>
      </c>
      <c r="C1362">
        <v>1</v>
      </c>
      <c r="D1362">
        <v>0.8</v>
      </c>
      <c r="E1362">
        <v>1</v>
      </c>
      <c r="F1362">
        <v>8</v>
      </c>
      <c r="G1362">
        <v>8</v>
      </c>
      <c r="H1362" s="36">
        <v>2</v>
      </c>
    </row>
    <row r="1363" spans="1:8" x14ac:dyDescent="0.25">
      <c r="A1363" s="43">
        <v>2017</v>
      </c>
      <c r="B1363">
        <v>4</v>
      </c>
      <c r="C1363">
        <v>1</v>
      </c>
      <c r="D1363">
        <v>1</v>
      </c>
      <c r="E1363">
        <v>2</v>
      </c>
      <c r="F1363">
        <v>1</v>
      </c>
      <c r="G1363">
        <v>2</v>
      </c>
      <c r="H1363" s="36">
        <v>2</v>
      </c>
    </row>
    <row r="1364" spans="1:8" x14ac:dyDescent="0.25">
      <c r="A1364" s="43">
        <v>2013</v>
      </c>
      <c r="B1364">
        <v>4</v>
      </c>
      <c r="C1364">
        <v>1</v>
      </c>
      <c r="D1364">
        <v>0.99</v>
      </c>
      <c r="E1364">
        <v>1</v>
      </c>
      <c r="F1364">
        <v>1</v>
      </c>
      <c r="G1364">
        <v>3</v>
      </c>
      <c r="H1364" s="36">
        <v>2</v>
      </c>
    </row>
    <row r="1365" spans="1:8" x14ac:dyDescent="0.25">
      <c r="A1365" s="43">
        <v>2016</v>
      </c>
      <c r="B1365">
        <v>4</v>
      </c>
      <c r="C1365">
        <v>1</v>
      </c>
      <c r="D1365">
        <v>1</v>
      </c>
      <c r="E1365">
        <v>1</v>
      </c>
      <c r="F1365">
        <v>1</v>
      </c>
      <c r="G1365">
        <v>1</v>
      </c>
      <c r="H1365" s="36">
        <v>2</v>
      </c>
    </row>
    <row r="1366" spans="1:8" x14ac:dyDescent="0.25">
      <c r="A1366" s="43">
        <v>2015</v>
      </c>
      <c r="B1366">
        <v>4</v>
      </c>
      <c r="C1366">
        <v>1</v>
      </c>
      <c r="D1366">
        <v>1</v>
      </c>
      <c r="E1366">
        <v>1</v>
      </c>
      <c r="F1366">
        <v>13</v>
      </c>
      <c r="G1366">
        <v>14</v>
      </c>
      <c r="H1366" s="36">
        <v>2</v>
      </c>
    </row>
    <row r="1367" spans="1:8" x14ac:dyDescent="0.25">
      <c r="A1367" s="43">
        <v>2018</v>
      </c>
      <c r="B1367">
        <v>4</v>
      </c>
      <c r="C1367">
        <v>1</v>
      </c>
      <c r="D1367">
        <v>1</v>
      </c>
      <c r="E1367">
        <v>2</v>
      </c>
      <c r="F1367">
        <v>1</v>
      </c>
      <c r="G1367">
        <v>1</v>
      </c>
      <c r="H1367" s="36">
        <v>2</v>
      </c>
    </row>
    <row r="1368" spans="1:8" x14ac:dyDescent="0.25">
      <c r="A1368" s="43">
        <v>2017</v>
      </c>
      <c r="B1368">
        <v>4</v>
      </c>
      <c r="C1368">
        <v>1</v>
      </c>
      <c r="D1368">
        <v>0.98</v>
      </c>
      <c r="E1368">
        <v>1</v>
      </c>
      <c r="F1368">
        <v>2</v>
      </c>
      <c r="G1368">
        <v>2</v>
      </c>
      <c r="H1368" s="36">
        <v>2</v>
      </c>
    </row>
    <row r="1369" spans="1:8" x14ac:dyDescent="0.25">
      <c r="A1369" s="43">
        <v>2018</v>
      </c>
      <c r="B1369">
        <v>4</v>
      </c>
      <c r="C1369">
        <v>1</v>
      </c>
      <c r="D1369">
        <v>1</v>
      </c>
      <c r="E1369">
        <v>2</v>
      </c>
      <c r="F1369">
        <v>1</v>
      </c>
      <c r="G1369">
        <v>1</v>
      </c>
      <c r="H1369" s="36">
        <v>2</v>
      </c>
    </row>
    <row r="1370" spans="1:8" x14ac:dyDescent="0.25">
      <c r="A1370" s="43">
        <v>2016</v>
      </c>
      <c r="B1370">
        <v>3</v>
      </c>
      <c r="C1370">
        <v>0.9</v>
      </c>
      <c r="D1370">
        <v>0.65</v>
      </c>
      <c r="E1370">
        <v>1</v>
      </c>
      <c r="F1370">
        <v>1</v>
      </c>
      <c r="G1370">
        <v>1</v>
      </c>
      <c r="H1370" s="36">
        <v>2</v>
      </c>
    </row>
    <row r="1371" spans="1:8" x14ac:dyDescent="0.25">
      <c r="A1371" s="43">
        <v>2013</v>
      </c>
      <c r="B1371">
        <v>4</v>
      </c>
      <c r="C1371">
        <v>1</v>
      </c>
      <c r="D1371">
        <v>0.98</v>
      </c>
      <c r="E1371">
        <v>2</v>
      </c>
      <c r="F1371">
        <v>1</v>
      </c>
      <c r="G1371">
        <v>8</v>
      </c>
      <c r="H1371" s="36">
        <v>2</v>
      </c>
    </row>
    <row r="1372" spans="1:8" x14ac:dyDescent="0.25">
      <c r="A1372" s="43">
        <v>2015</v>
      </c>
      <c r="B1372">
        <v>4</v>
      </c>
      <c r="C1372">
        <v>1</v>
      </c>
      <c r="D1372">
        <v>0.97</v>
      </c>
      <c r="E1372">
        <v>0</v>
      </c>
      <c r="F1372">
        <v>11</v>
      </c>
      <c r="G1372">
        <v>12</v>
      </c>
      <c r="H1372" s="36">
        <v>2</v>
      </c>
    </row>
    <row r="1373" spans="1:8" x14ac:dyDescent="0.25">
      <c r="A1373" s="43">
        <v>2014</v>
      </c>
      <c r="B1373">
        <v>4</v>
      </c>
      <c r="C1373">
        <v>1</v>
      </c>
      <c r="D1373">
        <v>1</v>
      </c>
      <c r="E1373">
        <v>1</v>
      </c>
      <c r="F1373">
        <v>7</v>
      </c>
      <c r="G1373">
        <v>11</v>
      </c>
      <c r="H1373" s="36">
        <v>2</v>
      </c>
    </row>
    <row r="1374" spans="1:8" x14ac:dyDescent="0.25">
      <c r="A1374" s="43">
        <v>2017</v>
      </c>
      <c r="B1374">
        <v>4</v>
      </c>
      <c r="C1374">
        <v>1</v>
      </c>
      <c r="D1374">
        <v>1</v>
      </c>
      <c r="E1374">
        <v>1</v>
      </c>
      <c r="F1374">
        <v>2</v>
      </c>
      <c r="G1374">
        <v>3</v>
      </c>
      <c r="H1374" s="36">
        <v>1</v>
      </c>
    </row>
    <row r="1375" spans="1:8" x14ac:dyDescent="0.25">
      <c r="A1375" s="43">
        <v>2015</v>
      </c>
      <c r="B1375">
        <v>4</v>
      </c>
      <c r="C1375">
        <v>1</v>
      </c>
      <c r="D1375">
        <v>0.82</v>
      </c>
      <c r="E1375">
        <v>1</v>
      </c>
      <c r="F1375">
        <v>2</v>
      </c>
      <c r="G1375">
        <v>2</v>
      </c>
      <c r="H1375" s="36">
        <v>2</v>
      </c>
    </row>
    <row r="1376" spans="1:8" x14ac:dyDescent="0.25">
      <c r="A1376" s="43">
        <v>2018</v>
      </c>
      <c r="B1376">
        <v>4</v>
      </c>
      <c r="C1376">
        <v>1</v>
      </c>
      <c r="D1376">
        <v>1</v>
      </c>
      <c r="E1376">
        <v>2</v>
      </c>
      <c r="F1376">
        <v>1</v>
      </c>
      <c r="G1376">
        <v>1</v>
      </c>
      <c r="H1376" s="36">
        <v>2</v>
      </c>
    </row>
    <row r="1377" spans="1:8" x14ac:dyDescent="0.25">
      <c r="A1377" s="43">
        <v>2018</v>
      </c>
      <c r="B1377">
        <v>4</v>
      </c>
      <c r="C1377">
        <v>1</v>
      </c>
      <c r="D1377">
        <v>0.99</v>
      </c>
      <c r="E1377">
        <v>1</v>
      </c>
      <c r="F1377">
        <v>4</v>
      </c>
      <c r="G1377">
        <v>5</v>
      </c>
      <c r="H1377" s="36">
        <v>2</v>
      </c>
    </row>
    <row r="1378" spans="1:8" x14ac:dyDescent="0.25">
      <c r="A1378" s="43">
        <v>2014</v>
      </c>
      <c r="B1378">
        <v>4</v>
      </c>
      <c r="C1378">
        <v>1</v>
      </c>
      <c r="D1378">
        <v>0.99</v>
      </c>
      <c r="E1378">
        <v>1</v>
      </c>
      <c r="F1378">
        <v>1</v>
      </c>
      <c r="G1378">
        <v>1</v>
      </c>
      <c r="H1378" s="36">
        <v>2</v>
      </c>
    </row>
    <row r="1379" spans="1:8" x14ac:dyDescent="0.25">
      <c r="A1379" s="43">
        <v>2018</v>
      </c>
      <c r="B1379">
        <v>4</v>
      </c>
      <c r="C1379">
        <v>0.9</v>
      </c>
      <c r="D1379">
        <v>1</v>
      </c>
      <c r="E1379">
        <v>1</v>
      </c>
      <c r="F1379">
        <v>1</v>
      </c>
      <c r="G1379">
        <v>1</v>
      </c>
      <c r="H1379" s="36">
        <v>2</v>
      </c>
    </row>
    <row r="1380" spans="1:8" x14ac:dyDescent="0.25">
      <c r="A1380" s="43">
        <v>2018</v>
      </c>
      <c r="B1380">
        <v>4</v>
      </c>
      <c r="C1380">
        <v>1</v>
      </c>
      <c r="D1380">
        <v>1</v>
      </c>
      <c r="E1380">
        <v>0</v>
      </c>
      <c r="F1380">
        <v>8</v>
      </c>
      <c r="G1380">
        <v>12</v>
      </c>
      <c r="H1380" s="36">
        <v>2</v>
      </c>
    </row>
    <row r="1381" spans="1:8" x14ac:dyDescent="0.25">
      <c r="A1381" s="43">
        <v>2013</v>
      </c>
      <c r="B1381">
        <v>4</v>
      </c>
      <c r="C1381">
        <v>1</v>
      </c>
      <c r="D1381">
        <v>1</v>
      </c>
      <c r="E1381">
        <v>0</v>
      </c>
      <c r="F1381">
        <v>41</v>
      </c>
      <c r="G1381">
        <v>47</v>
      </c>
      <c r="H1381" s="36">
        <v>2</v>
      </c>
    </row>
    <row r="1382" spans="1:8" x14ac:dyDescent="0.25">
      <c r="A1382" s="43">
        <v>2014</v>
      </c>
      <c r="B1382">
        <v>1</v>
      </c>
      <c r="C1382">
        <v>0.6</v>
      </c>
      <c r="D1382">
        <v>0.16</v>
      </c>
      <c r="E1382">
        <v>1</v>
      </c>
      <c r="F1382">
        <v>9</v>
      </c>
      <c r="G1382">
        <v>55</v>
      </c>
      <c r="H1382" s="36">
        <v>1</v>
      </c>
    </row>
    <row r="1383" spans="1:8" x14ac:dyDescent="0.25">
      <c r="A1383" s="43">
        <v>2016</v>
      </c>
      <c r="B1383">
        <v>4</v>
      </c>
      <c r="C1383">
        <v>1</v>
      </c>
      <c r="D1383">
        <v>1</v>
      </c>
      <c r="E1383">
        <v>2</v>
      </c>
      <c r="F1383">
        <v>1</v>
      </c>
      <c r="G1383">
        <v>2</v>
      </c>
      <c r="H1383" s="36">
        <v>2</v>
      </c>
    </row>
    <row r="1384" spans="1:8" x14ac:dyDescent="0.25">
      <c r="A1384" s="43">
        <v>2018</v>
      </c>
      <c r="B1384">
        <v>4</v>
      </c>
      <c r="C1384">
        <v>1</v>
      </c>
      <c r="D1384">
        <v>1</v>
      </c>
      <c r="E1384">
        <v>1</v>
      </c>
      <c r="F1384">
        <v>1</v>
      </c>
      <c r="G1384">
        <v>1</v>
      </c>
      <c r="H1384" s="36">
        <v>2</v>
      </c>
    </row>
    <row r="1385" spans="1:8" x14ac:dyDescent="0.25">
      <c r="A1385" s="43">
        <v>2017</v>
      </c>
      <c r="B1385">
        <v>3</v>
      </c>
      <c r="C1385">
        <v>1</v>
      </c>
      <c r="D1385">
        <v>0.99</v>
      </c>
      <c r="E1385">
        <v>1</v>
      </c>
      <c r="F1385">
        <v>76</v>
      </c>
      <c r="G1385">
        <v>78</v>
      </c>
      <c r="H1385" s="36">
        <v>2</v>
      </c>
    </row>
    <row r="1386" spans="1:8" x14ac:dyDescent="0.25">
      <c r="A1386" s="43">
        <v>2018</v>
      </c>
      <c r="B1386">
        <v>4</v>
      </c>
      <c r="C1386">
        <v>1</v>
      </c>
      <c r="D1386">
        <v>0.67</v>
      </c>
      <c r="E1386">
        <v>1</v>
      </c>
      <c r="F1386">
        <v>1</v>
      </c>
      <c r="G1386">
        <v>1</v>
      </c>
      <c r="H1386" s="36">
        <v>2</v>
      </c>
    </row>
    <row r="1387" spans="1:8" x14ac:dyDescent="0.25">
      <c r="A1387" s="43">
        <v>2018</v>
      </c>
      <c r="B1387">
        <v>4</v>
      </c>
      <c r="C1387">
        <v>1</v>
      </c>
      <c r="D1387">
        <v>1</v>
      </c>
      <c r="E1387">
        <v>1</v>
      </c>
      <c r="F1387">
        <v>1</v>
      </c>
      <c r="G1387">
        <v>1</v>
      </c>
      <c r="H1387" s="36">
        <v>2</v>
      </c>
    </row>
    <row r="1388" spans="1:8" x14ac:dyDescent="0.25">
      <c r="A1388" s="43">
        <v>2011</v>
      </c>
      <c r="B1388">
        <v>4</v>
      </c>
      <c r="C1388">
        <v>1</v>
      </c>
      <c r="D1388">
        <v>1</v>
      </c>
      <c r="E1388">
        <v>2</v>
      </c>
      <c r="F1388">
        <v>2</v>
      </c>
      <c r="G1388">
        <v>23</v>
      </c>
      <c r="H1388" s="36">
        <v>2</v>
      </c>
    </row>
    <row r="1389" spans="1:8" x14ac:dyDescent="0.25">
      <c r="A1389" s="43">
        <v>2018</v>
      </c>
      <c r="B1389">
        <v>4</v>
      </c>
      <c r="C1389">
        <v>1</v>
      </c>
      <c r="D1389">
        <v>1</v>
      </c>
      <c r="E1389">
        <v>1</v>
      </c>
      <c r="F1389">
        <v>1</v>
      </c>
      <c r="G1389">
        <v>1</v>
      </c>
      <c r="H1389" s="36">
        <v>2</v>
      </c>
    </row>
    <row r="1390" spans="1:8" x14ac:dyDescent="0.25">
      <c r="A1390" s="43">
        <v>2018</v>
      </c>
      <c r="B1390">
        <v>4</v>
      </c>
      <c r="C1390">
        <v>1</v>
      </c>
      <c r="D1390">
        <v>1</v>
      </c>
      <c r="E1390">
        <v>2</v>
      </c>
      <c r="F1390">
        <v>1</v>
      </c>
      <c r="G1390">
        <v>2</v>
      </c>
      <c r="H1390" s="36">
        <v>2</v>
      </c>
    </row>
    <row r="1391" spans="1:8" x14ac:dyDescent="0.25">
      <c r="A1391" s="43">
        <v>2018</v>
      </c>
      <c r="B1391">
        <v>0</v>
      </c>
      <c r="D1391">
        <v>0</v>
      </c>
      <c r="E1391">
        <v>1</v>
      </c>
      <c r="F1391">
        <v>2</v>
      </c>
      <c r="G1391">
        <v>3</v>
      </c>
      <c r="H1391" s="36">
        <v>2</v>
      </c>
    </row>
    <row r="1392" spans="1:8" x14ac:dyDescent="0.25">
      <c r="A1392" s="43">
        <v>2015</v>
      </c>
      <c r="B1392">
        <v>4</v>
      </c>
      <c r="C1392">
        <v>1</v>
      </c>
      <c r="D1392">
        <v>1</v>
      </c>
      <c r="E1392">
        <v>1</v>
      </c>
      <c r="F1392">
        <v>127</v>
      </c>
      <c r="G1392">
        <v>133</v>
      </c>
      <c r="H1392" s="36">
        <v>2</v>
      </c>
    </row>
    <row r="1393" spans="1:8" x14ac:dyDescent="0.25">
      <c r="A1393" s="43">
        <v>2018</v>
      </c>
      <c r="B1393">
        <v>4</v>
      </c>
      <c r="C1393">
        <v>1</v>
      </c>
      <c r="D1393">
        <v>0.6</v>
      </c>
      <c r="E1393">
        <v>1</v>
      </c>
      <c r="F1393">
        <v>1</v>
      </c>
      <c r="G1393">
        <v>1</v>
      </c>
      <c r="H1393" s="36">
        <v>2</v>
      </c>
    </row>
    <row r="1394" spans="1:8" x14ac:dyDescent="0.25">
      <c r="A1394" s="43">
        <v>2018</v>
      </c>
      <c r="B1394">
        <v>3</v>
      </c>
      <c r="C1394">
        <v>1</v>
      </c>
      <c r="D1394">
        <v>0.54</v>
      </c>
      <c r="E1394">
        <v>2</v>
      </c>
      <c r="F1394">
        <v>1</v>
      </c>
      <c r="G1394">
        <v>2</v>
      </c>
      <c r="H1394" s="36">
        <v>2</v>
      </c>
    </row>
    <row r="1395" spans="1:8" x14ac:dyDescent="0.25">
      <c r="A1395" s="43">
        <v>2014</v>
      </c>
      <c r="B1395">
        <v>4</v>
      </c>
      <c r="C1395">
        <v>1</v>
      </c>
      <c r="D1395">
        <v>1</v>
      </c>
      <c r="E1395">
        <v>0</v>
      </c>
      <c r="F1395">
        <v>2</v>
      </c>
      <c r="G1395">
        <v>2</v>
      </c>
      <c r="H1395" s="36">
        <v>2</v>
      </c>
    </row>
    <row r="1396" spans="1:8" x14ac:dyDescent="0.25">
      <c r="A1396" s="43">
        <v>2018</v>
      </c>
      <c r="B1396">
        <v>4</v>
      </c>
      <c r="C1396">
        <v>1</v>
      </c>
      <c r="D1396">
        <v>0.97</v>
      </c>
      <c r="E1396">
        <v>1</v>
      </c>
      <c r="F1396">
        <v>1</v>
      </c>
      <c r="G1396">
        <v>2</v>
      </c>
      <c r="H1396" s="36">
        <v>2</v>
      </c>
    </row>
    <row r="1397" spans="1:8" x14ac:dyDescent="0.25">
      <c r="A1397" s="43">
        <v>2018</v>
      </c>
      <c r="B1397">
        <v>3</v>
      </c>
      <c r="C1397">
        <v>1</v>
      </c>
      <c r="D1397">
        <v>0.93</v>
      </c>
      <c r="E1397">
        <v>1</v>
      </c>
      <c r="F1397">
        <v>2</v>
      </c>
      <c r="G1397">
        <v>2</v>
      </c>
      <c r="H1397" s="36">
        <v>2</v>
      </c>
    </row>
    <row r="1398" spans="1:8" x14ac:dyDescent="0.25">
      <c r="A1398" s="43">
        <v>2016</v>
      </c>
      <c r="B1398">
        <v>4</v>
      </c>
      <c r="C1398">
        <v>0.96</v>
      </c>
      <c r="D1398">
        <v>0.99</v>
      </c>
      <c r="E1398">
        <v>1</v>
      </c>
      <c r="F1398">
        <v>1</v>
      </c>
      <c r="G1398">
        <v>1</v>
      </c>
      <c r="H1398" s="36">
        <v>2</v>
      </c>
    </row>
    <row r="1399" spans="1:8" x14ac:dyDescent="0.25">
      <c r="A1399" s="43">
        <v>2018</v>
      </c>
      <c r="B1399">
        <v>4</v>
      </c>
      <c r="C1399">
        <v>1</v>
      </c>
      <c r="D1399">
        <v>1</v>
      </c>
      <c r="E1399">
        <v>2</v>
      </c>
      <c r="F1399">
        <v>1</v>
      </c>
      <c r="G1399">
        <v>1</v>
      </c>
      <c r="H1399" s="36">
        <v>2</v>
      </c>
    </row>
    <row r="1400" spans="1:8" x14ac:dyDescent="0.25">
      <c r="A1400" s="43">
        <v>2018</v>
      </c>
      <c r="B1400">
        <v>4</v>
      </c>
      <c r="C1400">
        <v>1</v>
      </c>
      <c r="D1400">
        <v>1</v>
      </c>
      <c r="E1400">
        <v>1</v>
      </c>
      <c r="F1400">
        <v>1</v>
      </c>
      <c r="G1400">
        <v>1</v>
      </c>
      <c r="H1400" s="36">
        <v>2</v>
      </c>
    </row>
    <row r="1401" spans="1:8" x14ac:dyDescent="0.25">
      <c r="A1401" s="43">
        <v>2015</v>
      </c>
      <c r="B1401">
        <v>4</v>
      </c>
      <c r="C1401">
        <v>1</v>
      </c>
      <c r="D1401">
        <v>1</v>
      </c>
      <c r="E1401">
        <v>2</v>
      </c>
      <c r="F1401">
        <v>1</v>
      </c>
      <c r="G1401">
        <v>1</v>
      </c>
      <c r="H1401" s="36">
        <v>2</v>
      </c>
    </row>
    <row r="1402" spans="1:8" x14ac:dyDescent="0.25">
      <c r="A1402" s="43">
        <v>2018</v>
      </c>
      <c r="B1402">
        <v>1</v>
      </c>
      <c r="C1402">
        <v>0.94</v>
      </c>
      <c r="D1402">
        <v>0.25</v>
      </c>
      <c r="E1402">
        <v>2</v>
      </c>
      <c r="F1402">
        <v>1</v>
      </c>
      <c r="G1402">
        <v>2</v>
      </c>
      <c r="H1402" s="36">
        <v>2</v>
      </c>
    </row>
    <row r="1403" spans="1:8" x14ac:dyDescent="0.25">
      <c r="A1403" s="43">
        <v>2013</v>
      </c>
      <c r="B1403">
        <v>3</v>
      </c>
      <c r="C1403">
        <v>1</v>
      </c>
      <c r="D1403">
        <v>0.6</v>
      </c>
      <c r="E1403">
        <v>1</v>
      </c>
      <c r="F1403">
        <v>1</v>
      </c>
      <c r="G1403">
        <v>2</v>
      </c>
      <c r="H1403" s="36">
        <v>2</v>
      </c>
    </row>
    <row r="1404" spans="1:8" x14ac:dyDescent="0.25">
      <c r="A1404" s="43">
        <v>2018</v>
      </c>
      <c r="B1404">
        <v>4</v>
      </c>
      <c r="C1404">
        <v>0.9</v>
      </c>
      <c r="D1404">
        <v>0.98</v>
      </c>
      <c r="E1404">
        <v>2</v>
      </c>
      <c r="F1404">
        <v>2</v>
      </c>
      <c r="G1404">
        <v>2</v>
      </c>
      <c r="H1404" s="36">
        <v>1</v>
      </c>
    </row>
    <row r="1405" spans="1:8" x14ac:dyDescent="0.25">
      <c r="A1405" s="43">
        <v>2018</v>
      </c>
      <c r="B1405">
        <v>2</v>
      </c>
      <c r="C1405">
        <v>0.46</v>
      </c>
      <c r="D1405">
        <v>0.25</v>
      </c>
      <c r="E1405">
        <v>1</v>
      </c>
      <c r="F1405">
        <v>3</v>
      </c>
      <c r="G1405">
        <v>6</v>
      </c>
      <c r="H1405" s="36">
        <v>2</v>
      </c>
    </row>
    <row r="1406" spans="1:8" x14ac:dyDescent="0.25">
      <c r="A1406" s="43">
        <v>2015</v>
      </c>
      <c r="B1406">
        <v>4</v>
      </c>
      <c r="C1406">
        <v>1</v>
      </c>
      <c r="D1406">
        <v>0.96</v>
      </c>
      <c r="E1406">
        <v>2</v>
      </c>
      <c r="F1406">
        <v>1</v>
      </c>
      <c r="G1406">
        <v>1</v>
      </c>
      <c r="H1406" s="36">
        <v>2</v>
      </c>
    </row>
    <row r="1407" spans="1:8" x14ac:dyDescent="0.25">
      <c r="A1407" s="43">
        <v>2015</v>
      </c>
      <c r="B1407">
        <v>4</v>
      </c>
      <c r="C1407">
        <v>1</v>
      </c>
      <c r="D1407">
        <v>0.98</v>
      </c>
      <c r="E1407">
        <v>2</v>
      </c>
      <c r="F1407">
        <v>1</v>
      </c>
      <c r="G1407">
        <v>2</v>
      </c>
      <c r="H1407" s="36">
        <v>2</v>
      </c>
    </row>
    <row r="1408" spans="1:8" x14ac:dyDescent="0.25">
      <c r="A1408" s="43">
        <v>2015</v>
      </c>
      <c r="B1408">
        <v>3</v>
      </c>
      <c r="C1408">
        <v>1</v>
      </c>
      <c r="D1408">
        <v>0</v>
      </c>
      <c r="E1408">
        <v>1</v>
      </c>
      <c r="F1408">
        <v>2</v>
      </c>
      <c r="G1408">
        <v>2</v>
      </c>
      <c r="H1408" s="36">
        <v>2</v>
      </c>
    </row>
    <row r="1409" spans="1:8" x14ac:dyDescent="0.25">
      <c r="A1409" s="43">
        <v>2014</v>
      </c>
      <c r="B1409">
        <v>4</v>
      </c>
      <c r="C1409">
        <v>1</v>
      </c>
      <c r="D1409">
        <v>0.56999999999999995</v>
      </c>
      <c r="E1409">
        <v>1</v>
      </c>
      <c r="F1409">
        <v>1</v>
      </c>
      <c r="G1409">
        <v>2</v>
      </c>
      <c r="H1409" s="36">
        <v>2</v>
      </c>
    </row>
    <row r="1410" spans="1:8" x14ac:dyDescent="0.25">
      <c r="A1410" s="43">
        <v>2017</v>
      </c>
      <c r="B1410">
        <v>4</v>
      </c>
      <c r="C1410">
        <v>1</v>
      </c>
      <c r="D1410">
        <v>1</v>
      </c>
      <c r="E1410">
        <v>2</v>
      </c>
      <c r="F1410">
        <v>1</v>
      </c>
      <c r="G1410">
        <v>1</v>
      </c>
      <c r="H1410" s="36">
        <v>2</v>
      </c>
    </row>
    <row r="1411" spans="1:8" x14ac:dyDescent="0.25">
      <c r="A1411" s="43">
        <v>2011</v>
      </c>
      <c r="B1411">
        <v>4</v>
      </c>
      <c r="C1411">
        <v>1</v>
      </c>
      <c r="D1411">
        <v>0.96</v>
      </c>
      <c r="E1411">
        <v>0</v>
      </c>
      <c r="F1411">
        <v>6</v>
      </c>
      <c r="G1411">
        <v>6</v>
      </c>
      <c r="H1411" s="36">
        <v>2</v>
      </c>
    </row>
    <row r="1412" spans="1:8" x14ac:dyDescent="0.25">
      <c r="A1412" s="43">
        <v>2012</v>
      </c>
      <c r="B1412">
        <v>4</v>
      </c>
      <c r="C1412">
        <v>1</v>
      </c>
      <c r="D1412">
        <v>0.9</v>
      </c>
      <c r="E1412">
        <v>2</v>
      </c>
      <c r="F1412">
        <v>24</v>
      </c>
      <c r="G1412">
        <v>29</v>
      </c>
      <c r="H1412" s="36">
        <v>2</v>
      </c>
    </row>
    <row r="1413" spans="1:8" x14ac:dyDescent="0.25">
      <c r="A1413" s="43">
        <v>2018</v>
      </c>
      <c r="B1413">
        <v>4</v>
      </c>
      <c r="C1413">
        <v>1</v>
      </c>
      <c r="D1413">
        <v>1</v>
      </c>
      <c r="E1413">
        <v>2</v>
      </c>
      <c r="F1413">
        <v>1</v>
      </c>
      <c r="G1413">
        <v>1</v>
      </c>
      <c r="H1413" s="36">
        <v>2</v>
      </c>
    </row>
    <row r="1414" spans="1:8" x14ac:dyDescent="0.25">
      <c r="A1414" s="43">
        <v>2018</v>
      </c>
      <c r="B1414">
        <v>3</v>
      </c>
      <c r="C1414">
        <v>1</v>
      </c>
      <c r="D1414">
        <v>0.74</v>
      </c>
      <c r="E1414">
        <v>2</v>
      </c>
      <c r="F1414">
        <v>1</v>
      </c>
      <c r="G1414">
        <v>1</v>
      </c>
      <c r="H1414" s="36">
        <v>2</v>
      </c>
    </row>
    <row r="1415" spans="1:8" x14ac:dyDescent="0.25">
      <c r="A1415" s="43">
        <v>2015</v>
      </c>
      <c r="B1415">
        <v>4</v>
      </c>
      <c r="C1415">
        <v>1</v>
      </c>
      <c r="D1415">
        <v>1</v>
      </c>
      <c r="E1415">
        <v>1</v>
      </c>
      <c r="F1415">
        <v>1</v>
      </c>
      <c r="G1415">
        <v>2</v>
      </c>
      <c r="H1415" s="36">
        <v>2</v>
      </c>
    </row>
    <row r="1416" spans="1:8" x14ac:dyDescent="0.25">
      <c r="A1416" s="43">
        <v>2017</v>
      </c>
      <c r="B1416">
        <v>4</v>
      </c>
      <c r="C1416">
        <v>1</v>
      </c>
      <c r="D1416">
        <v>0.98</v>
      </c>
      <c r="E1416">
        <v>2</v>
      </c>
      <c r="F1416">
        <v>1</v>
      </c>
      <c r="G1416">
        <v>3</v>
      </c>
      <c r="H1416" s="36">
        <v>2</v>
      </c>
    </row>
    <row r="1417" spans="1:8" x14ac:dyDescent="0.25">
      <c r="A1417" s="43">
        <v>2016</v>
      </c>
      <c r="B1417">
        <v>4</v>
      </c>
      <c r="C1417">
        <v>1</v>
      </c>
      <c r="D1417">
        <v>1</v>
      </c>
      <c r="E1417">
        <v>1</v>
      </c>
      <c r="F1417">
        <v>1</v>
      </c>
      <c r="G1417">
        <v>1</v>
      </c>
      <c r="H1417" s="36">
        <v>2</v>
      </c>
    </row>
    <row r="1418" spans="1:8" x14ac:dyDescent="0.25">
      <c r="A1418" s="43">
        <v>2018</v>
      </c>
      <c r="B1418">
        <v>4</v>
      </c>
      <c r="C1418">
        <v>1</v>
      </c>
      <c r="D1418">
        <v>1</v>
      </c>
      <c r="E1418">
        <v>2</v>
      </c>
      <c r="F1418">
        <v>1</v>
      </c>
      <c r="G1418">
        <v>1</v>
      </c>
      <c r="H1418" s="36">
        <v>2</v>
      </c>
    </row>
    <row r="1419" spans="1:8" x14ac:dyDescent="0.25">
      <c r="A1419" s="43">
        <v>2018</v>
      </c>
      <c r="B1419">
        <v>4</v>
      </c>
      <c r="C1419">
        <v>1</v>
      </c>
      <c r="D1419">
        <v>1</v>
      </c>
      <c r="E1419">
        <v>2</v>
      </c>
      <c r="F1419">
        <v>2</v>
      </c>
      <c r="G1419">
        <v>6</v>
      </c>
      <c r="H1419" s="36">
        <v>2</v>
      </c>
    </row>
    <row r="1420" spans="1:8" x14ac:dyDescent="0.25">
      <c r="A1420" s="43">
        <v>2018</v>
      </c>
      <c r="B1420">
        <v>4</v>
      </c>
      <c r="C1420">
        <v>1</v>
      </c>
      <c r="D1420">
        <v>0.85</v>
      </c>
      <c r="E1420">
        <v>1</v>
      </c>
      <c r="F1420">
        <v>12</v>
      </c>
      <c r="G1420">
        <v>14</v>
      </c>
      <c r="H1420" s="36">
        <v>2</v>
      </c>
    </row>
    <row r="1421" spans="1:8" x14ac:dyDescent="0.25">
      <c r="A1421" s="43">
        <v>2014</v>
      </c>
      <c r="B1421">
        <v>0</v>
      </c>
      <c r="E1421">
        <v>1</v>
      </c>
      <c r="F1421">
        <v>1</v>
      </c>
      <c r="G1421">
        <v>1</v>
      </c>
      <c r="H1421" s="36">
        <v>2</v>
      </c>
    </row>
    <row r="1422" spans="1:8" x14ac:dyDescent="0.25">
      <c r="A1422" s="43">
        <v>2018</v>
      </c>
      <c r="B1422">
        <v>4</v>
      </c>
      <c r="C1422">
        <v>1</v>
      </c>
      <c r="D1422">
        <v>0.98</v>
      </c>
      <c r="E1422">
        <v>2</v>
      </c>
      <c r="F1422">
        <v>2</v>
      </c>
      <c r="G1422">
        <v>2</v>
      </c>
      <c r="H1422" s="36">
        <v>2</v>
      </c>
    </row>
    <row r="1423" spans="1:8" x14ac:dyDescent="0.25">
      <c r="A1423" s="43">
        <v>2015</v>
      </c>
      <c r="B1423">
        <v>3</v>
      </c>
      <c r="C1423">
        <v>0.95</v>
      </c>
      <c r="D1423">
        <v>0.93</v>
      </c>
      <c r="E1423">
        <v>1</v>
      </c>
      <c r="F1423">
        <v>10</v>
      </c>
      <c r="G1423">
        <v>13</v>
      </c>
      <c r="H1423" s="36">
        <v>2</v>
      </c>
    </row>
    <row r="1424" spans="1:8" x14ac:dyDescent="0.25">
      <c r="A1424" s="43">
        <v>2015</v>
      </c>
      <c r="B1424">
        <v>3</v>
      </c>
      <c r="C1424">
        <v>1</v>
      </c>
      <c r="D1424">
        <v>1</v>
      </c>
      <c r="E1424">
        <v>2</v>
      </c>
      <c r="F1424">
        <v>1</v>
      </c>
      <c r="G1424">
        <v>1</v>
      </c>
      <c r="H1424" s="36">
        <v>2</v>
      </c>
    </row>
    <row r="1425" spans="1:8" x14ac:dyDescent="0.25">
      <c r="A1425" s="43">
        <v>2018</v>
      </c>
      <c r="B1425">
        <v>4</v>
      </c>
      <c r="C1425">
        <v>1</v>
      </c>
      <c r="D1425">
        <v>0.93</v>
      </c>
      <c r="E1425">
        <v>2</v>
      </c>
      <c r="F1425">
        <v>1</v>
      </c>
      <c r="G1425">
        <v>1</v>
      </c>
      <c r="H1425" s="36">
        <v>2</v>
      </c>
    </row>
    <row r="1426" spans="1:8" x14ac:dyDescent="0.25">
      <c r="A1426" s="43">
        <v>2015</v>
      </c>
      <c r="B1426">
        <v>4</v>
      </c>
      <c r="C1426">
        <v>1</v>
      </c>
      <c r="D1426">
        <v>1</v>
      </c>
      <c r="E1426">
        <v>2</v>
      </c>
      <c r="F1426">
        <v>4</v>
      </c>
      <c r="G1426">
        <v>5</v>
      </c>
      <c r="H1426" s="36">
        <v>2</v>
      </c>
    </row>
    <row r="1427" spans="1:8" x14ac:dyDescent="0.25">
      <c r="A1427" s="43">
        <v>2012</v>
      </c>
      <c r="B1427">
        <v>4</v>
      </c>
      <c r="C1427">
        <v>1</v>
      </c>
      <c r="D1427">
        <v>1</v>
      </c>
      <c r="E1427">
        <v>1</v>
      </c>
      <c r="F1427">
        <v>1</v>
      </c>
      <c r="G1427">
        <v>1</v>
      </c>
      <c r="H1427" s="36">
        <v>2</v>
      </c>
    </row>
    <row r="1428" spans="1:8" x14ac:dyDescent="0.25">
      <c r="A1428" s="43">
        <v>2018</v>
      </c>
      <c r="B1428">
        <v>4</v>
      </c>
      <c r="C1428">
        <v>1</v>
      </c>
      <c r="D1428">
        <v>0.98</v>
      </c>
      <c r="E1428">
        <v>2</v>
      </c>
      <c r="F1428">
        <v>2</v>
      </c>
      <c r="G1428">
        <v>2</v>
      </c>
      <c r="H1428" s="36">
        <v>2</v>
      </c>
    </row>
    <row r="1429" spans="1:8" x14ac:dyDescent="0.25">
      <c r="A1429" s="43">
        <v>2015</v>
      </c>
      <c r="B1429">
        <v>3</v>
      </c>
      <c r="C1429">
        <v>1</v>
      </c>
      <c r="D1429">
        <v>1</v>
      </c>
      <c r="E1429">
        <v>2</v>
      </c>
      <c r="F1429">
        <v>1</v>
      </c>
      <c r="G1429">
        <v>1</v>
      </c>
      <c r="H1429" s="36">
        <v>2</v>
      </c>
    </row>
    <row r="1430" spans="1:8" x14ac:dyDescent="0.25">
      <c r="A1430" s="43">
        <v>2013</v>
      </c>
      <c r="B1430">
        <v>4</v>
      </c>
      <c r="C1430">
        <v>1</v>
      </c>
      <c r="D1430">
        <v>0.92</v>
      </c>
      <c r="E1430">
        <v>2</v>
      </c>
      <c r="F1430">
        <v>8</v>
      </c>
      <c r="G1430">
        <v>13</v>
      </c>
      <c r="H1430" s="36">
        <v>2</v>
      </c>
    </row>
    <row r="1431" spans="1:8" x14ac:dyDescent="0.25">
      <c r="A1431" s="43">
        <v>2017</v>
      </c>
      <c r="B1431">
        <v>4</v>
      </c>
      <c r="C1431">
        <v>1</v>
      </c>
      <c r="D1431">
        <v>1</v>
      </c>
      <c r="E1431">
        <v>2</v>
      </c>
      <c r="F1431">
        <v>3</v>
      </c>
      <c r="G1431">
        <v>8</v>
      </c>
      <c r="H1431" s="36">
        <v>2</v>
      </c>
    </row>
    <row r="1432" spans="1:8" x14ac:dyDescent="0.25">
      <c r="A1432" s="43">
        <v>2012</v>
      </c>
      <c r="B1432">
        <v>4</v>
      </c>
      <c r="C1432">
        <v>1</v>
      </c>
      <c r="D1432">
        <v>0.96</v>
      </c>
      <c r="E1432">
        <v>1</v>
      </c>
      <c r="F1432">
        <v>8</v>
      </c>
      <c r="G1432">
        <v>10</v>
      </c>
      <c r="H1432" s="36">
        <v>2</v>
      </c>
    </row>
    <row r="1433" spans="1:8" x14ac:dyDescent="0.25">
      <c r="A1433" s="43">
        <v>2013</v>
      </c>
      <c r="B1433">
        <v>4</v>
      </c>
      <c r="C1433">
        <v>1</v>
      </c>
      <c r="D1433">
        <v>0.96</v>
      </c>
      <c r="E1433">
        <v>2</v>
      </c>
      <c r="F1433">
        <v>2</v>
      </c>
      <c r="G1433">
        <v>4</v>
      </c>
      <c r="H1433" s="36">
        <v>2</v>
      </c>
    </row>
    <row r="1434" spans="1:8" x14ac:dyDescent="0.25">
      <c r="A1434" s="43">
        <v>2018</v>
      </c>
      <c r="B1434">
        <v>3</v>
      </c>
      <c r="C1434">
        <v>1</v>
      </c>
      <c r="D1434">
        <v>0.95</v>
      </c>
      <c r="E1434">
        <v>1</v>
      </c>
      <c r="F1434">
        <v>1</v>
      </c>
      <c r="G1434">
        <v>1</v>
      </c>
      <c r="H1434" s="36">
        <v>2</v>
      </c>
    </row>
    <row r="1435" spans="1:8" x14ac:dyDescent="0.25">
      <c r="A1435" s="43">
        <v>2018</v>
      </c>
      <c r="B1435">
        <v>4</v>
      </c>
      <c r="C1435">
        <v>1</v>
      </c>
      <c r="D1435">
        <v>1</v>
      </c>
      <c r="E1435">
        <v>2</v>
      </c>
      <c r="F1435">
        <v>1</v>
      </c>
      <c r="G1435">
        <v>2</v>
      </c>
      <c r="H1435" s="36">
        <v>2</v>
      </c>
    </row>
    <row r="1436" spans="1:8" x14ac:dyDescent="0.25">
      <c r="A1436" s="43">
        <v>2017</v>
      </c>
      <c r="B1436">
        <v>4</v>
      </c>
      <c r="C1436">
        <v>1</v>
      </c>
      <c r="D1436">
        <v>0.92</v>
      </c>
      <c r="E1436">
        <v>1</v>
      </c>
      <c r="F1436">
        <v>1</v>
      </c>
      <c r="G1436">
        <v>2</v>
      </c>
      <c r="H1436" s="36">
        <v>2</v>
      </c>
    </row>
    <row r="1437" spans="1:8" x14ac:dyDescent="0.25">
      <c r="A1437" s="43">
        <v>2014</v>
      </c>
      <c r="B1437">
        <v>4</v>
      </c>
      <c r="C1437">
        <v>1</v>
      </c>
      <c r="D1437">
        <v>1</v>
      </c>
      <c r="E1437">
        <v>2</v>
      </c>
      <c r="F1437">
        <v>1</v>
      </c>
      <c r="G1437">
        <v>2</v>
      </c>
      <c r="H1437" s="36">
        <v>2</v>
      </c>
    </row>
    <row r="1438" spans="1:8" x14ac:dyDescent="0.25">
      <c r="A1438" s="43">
        <v>2018</v>
      </c>
      <c r="B1438">
        <v>4</v>
      </c>
      <c r="C1438">
        <v>1</v>
      </c>
      <c r="D1438">
        <v>1</v>
      </c>
      <c r="E1438">
        <v>2</v>
      </c>
      <c r="F1438">
        <v>1</v>
      </c>
      <c r="G1438">
        <v>1</v>
      </c>
      <c r="H1438" s="36">
        <v>2</v>
      </c>
    </row>
    <row r="1439" spans="1:8" x14ac:dyDescent="0.25">
      <c r="A1439" s="43">
        <v>2014</v>
      </c>
      <c r="B1439">
        <v>1</v>
      </c>
      <c r="C1439">
        <v>1</v>
      </c>
      <c r="D1439">
        <v>0</v>
      </c>
      <c r="E1439">
        <v>1</v>
      </c>
      <c r="F1439">
        <v>1</v>
      </c>
      <c r="G1439">
        <v>2</v>
      </c>
      <c r="H1439" s="36">
        <v>2</v>
      </c>
    </row>
    <row r="1440" spans="1:8" x14ac:dyDescent="0.25">
      <c r="A1440" s="43">
        <v>2016</v>
      </c>
      <c r="B1440">
        <v>4</v>
      </c>
      <c r="C1440">
        <v>1</v>
      </c>
      <c r="D1440">
        <v>1</v>
      </c>
      <c r="E1440">
        <v>1</v>
      </c>
      <c r="F1440">
        <v>2</v>
      </c>
      <c r="G1440">
        <v>2</v>
      </c>
      <c r="H1440" s="36">
        <v>2</v>
      </c>
    </row>
    <row r="1441" spans="1:8" x14ac:dyDescent="0.25">
      <c r="A1441" s="43">
        <v>2018</v>
      </c>
      <c r="B1441">
        <v>3</v>
      </c>
      <c r="C1441">
        <v>1</v>
      </c>
      <c r="D1441">
        <v>1</v>
      </c>
      <c r="E1441">
        <v>2</v>
      </c>
      <c r="F1441">
        <v>1</v>
      </c>
      <c r="G1441">
        <v>1</v>
      </c>
      <c r="H1441" s="36">
        <v>2</v>
      </c>
    </row>
    <row r="1442" spans="1:8" x14ac:dyDescent="0.25">
      <c r="A1442" s="43">
        <v>2015</v>
      </c>
      <c r="B1442">
        <v>4</v>
      </c>
      <c r="C1442">
        <v>1</v>
      </c>
      <c r="D1442">
        <v>1</v>
      </c>
      <c r="E1442">
        <v>1</v>
      </c>
      <c r="F1442">
        <v>3</v>
      </c>
      <c r="G1442">
        <v>3</v>
      </c>
      <c r="H1442" s="36">
        <v>2</v>
      </c>
    </row>
    <row r="1443" spans="1:8" x14ac:dyDescent="0.25">
      <c r="A1443" s="43">
        <v>2017</v>
      </c>
      <c r="B1443">
        <v>4</v>
      </c>
      <c r="C1443">
        <v>1</v>
      </c>
      <c r="D1443">
        <v>1</v>
      </c>
      <c r="E1443">
        <v>2</v>
      </c>
      <c r="F1443">
        <v>1</v>
      </c>
      <c r="G1443">
        <v>1</v>
      </c>
      <c r="H1443" s="36">
        <v>2</v>
      </c>
    </row>
    <row r="1444" spans="1:8" x14ac:dyDescent="0.25">
      <c r="A1444" s="43">
        <v>2017</v>
      </c>
      <c r="B1444">
        <v>4</v>
      </c>
      <c r="C1444">
        <v>1</v>
      </c>
      <c r="D1444">
        <v>1</v>
      </c>
      <c r="E1444">
        <v>0</v>
      </c>
      <c r="F1444">
        <v>6</v>
      </c>
      <c r="G1444">
        <v>8</v>
      </c>
      <c r="H1444" s="36">
        <v>2</v>
      </c>
    </row>
    <row r="1445" spans="1:8" x14ac:dyDescent="0.25">
      <c r="A1445" s="43">
        <v>2013</v>
      </c>
      <c r="B1445">
        <v>4</v>
      </c>
      <c r="C1445">
        <v>1</v>
      </c>
      <c r="D1445">
        <v>1</v>
      </c>
      <c r="E1445">
        <v>2</v>
      </c>
      <c r="F1445">
        <v>1</v>
      </c>
      <c r="G1445">
        <v>4</v>
      </c>
      <c r="H1445" s="36">
        <v>2</v>
      </c>
    </row>
    <row r="1446" spans="1:8" x14ac:dyDescent="0.25">
      <c r="A1446" s="43">
        <v>2018</v>
      </c>
      <c r="B1446">
        <v>0</v>
      </c>
      <c r="E1446">
        <v>1</v>
      </c>
      <c r="F1446">
        <v>1</v>
      </c>
      <c r="G1446">
        <v>2</v>
      </c>
      <c r="H1446" s="36">
        <v>2</v>
      </c>
    </row>
    <row r="1447" spans="1:8" x14ac:dyDescent="0.25">
      <c r="A1447" s="43">
        <v>2017</v>
      </c>
      <c r="B1447">
        <v>4</v>
      </c>
      <c r="C1447">
        <v>1</v>
      </c>
      <c r="D1447">
        <v>1</v>
      </c>
      <c r="E1447">
        <v>1</v>
      </c>
      <c r="F1447">
        <v>5</v>
      </c>
      <c r="G1447">
        <v>5</v>
      </c>
      <c r="H1447" s="36">
        <v>2</v>
      </c>
    </row>
    <row r="1448" spans="1:8" x14ac:dyDescent="0.25">
      <c r="A1448" s="43">
        <v>2018</v>
      </c>
      <c r="B1448">
        <v>4</v>
      </c>
      <c r="C1448">
        <v>1</v>
      </c>
      <c r="D1448">
        <v>1</v>
      </c>
      <c r="E1448">
        <v>1</v>
      </c>
      <c r="F1448">
        <v>3</v>
      </c>
      <c r="G1448">
        <v>4</v>
      </c>
      <c r="H1448" s="36">
        <v>1</v>
      </c>
    </row>
    <row r="1449" spans="1:8" x14ac:dyDescent="0.25">
      <c r="A1449" s="43">
        <v>2018</v>
      </c>
      <c r="B1449">
        <v>4</v>
      </c>
      <c r="C1449">
        <v>1</v>
      </c>
      <c r="D1449">
        <v>0.97</v>
      </c>
      <c r="E1449">
        <v>1</v>
      </c>
      <c r="F1449">
        <v>1</v>
      </c>
      <c r="G1449">
        <v>1</v>
      </c>
      <c r="H1449" s="36">
        <v>2</v>
      </c>
    </row>
    <row r="1450" spans="1:8" x14ac:dyDescent="0.25">
      <c r="A1450" s="43">
        <v>2022</v>
      </c>
      <c r="B1450">
        <v>4</v>
      </c>
      <c r="C1450">
        <v>1</v>
      </c>
      <c r="D1450">
        <v>0.97</v>
      </c>
      <c r="E1450">
        <v>1</v>
      </c>
      <c r="F1450">
        <v>76</v>
      </c>
      <c r="G1450">
        <v>121</v>
      </c>
      <c r="H1450" s="36">
        <v>2</v>
      </c>
    </row>
    <row r="1451" spans="1:8" x14ac:dyDescent="0.25">
      <c r="A1451" s="43">
        <v>2017</v>
      </c>
      <c r="B1451">
        <v>4</v>
      </c>
      <c r="C1451">
        <v>1</v>
      </c>
      <c r="D1451">
        <v>1</v>
      </c>
      <c r="E1451">
        <v>2</v>
      </c>
      <c r="F1451">
        <v>2</v>
      </c>
      <c r="G1451">
        <v>3</v>
      </c>
      <c r="H1451" s="36">
        <v>2</v>
      </c>
    </row>
    <row r="1452" spans="1:8" x14ac:dyDescent="0.25">
      <c r="A1452" s="43">
        <v>2015</v>
      </c>
      <c r="B1452">
        <v>1</v>
      </c>
      <c r="C1452">
        <v>1</v>
      </c>
      <c r="D1452">
        <v>0.41</v>
      </c>
      <c r="E1452">
        <v>0</v>
      </c>
      <c r="F1452">
        <v>8</v>
      </c>
      <c r="G1452">
        <v>8</v>
      </c>
      <c r="H1452" s="36">
        <v>2</v>
      </c>
    </row>
    <row r="1453" spans="1:8" x14ac:dyDescent="0.25">
      <c r="A1453" s="43">
        <v>2018</v>
      </c>
      <c r="B1453">
        <v>4</v>
      </c>
      <c r="C1453">
        <v>0.97</v>
      </c>
      <c r="D1453">
        <v>0.99</v>
      </c>
      <c r="E1453">
        <v>1</v>
      </c>
      <c r="F1453">
        <v>11</v>
      </c>
      <c r="G1453">
        <v>13</v>
      </c>
      <c r="H1453" s="36">
        <v>2</v>
      </c>
    </row>
    <row r="1454" spans="1:8" x14ac:dyDescent="0.25">
      <c r="A1454" s="43">
        <v>2018</v>
      </c>
      <c r="B1454">
        <v>4</v>
      </c>
      <c r="C1454">
        <v>1</v>
      </c>
      <c r="D1454">
        <v>1</v>
      </c>
      <c r="E1454">
        <v>1</v>
      </c>
      <c r="F1454">
        <v>1</v>
      </c>
      <c r="G1454">
        <v>2</v>
      </c>
      <c r="H1454" s="36">
        <v>2</v>
      </c>
    </row>
    <row r="1455" spans="1:8" x14ac:dyDescent="0.25">
      <c r="A1455" s="43">
        <v>2018</v>
      </c>
      <c r="B1455">
        <v>4</v>
      </c>
      <c r="C1455">
        <v>1</v>
      </c>
      <c r="D1455">
        <v>1</v>
      </c>
      <c r="E1455">
        <v>2</v>
      </c>
      <c r="F1455">
        <v>1</v>
      </c>
      <c r="G1455">
        <v>1</v>
      </c>
      <c r="H1455" s="36">
        <v>2</v>
      </c>
    </row>
    <row r="1456" spans="1:8" x14ac:dyDescent="0.25">
      <c r="A1456" s="43">
        <v>2015</v>
      </c>
      <c r="B1456">
        <v>0</v>
      </c>
      <c r="D1456">
        <v>0</v>
      </c>
      <c r="E1456">
        <v>1</v>
      </c>
      <c r="F1456">
        <v>1</v>
      </c>
      <c r="G1456">
        <v>6</v>
      </c>
      <c r="H1456" s="36">
        <v>2</v>
      </c>
    </row>
    <row r="1457" spans="1:8" x14ac:dyDescent="0.25">
      <c r="A1457" s="43">
        <v>2018</v>
      </c>
      <c r="B1457">
        <v>0</v>
      </c>
      <c r="D1457">
        <v>1</v>
      </c>
      <c r="E1457">
        <v>1</v>
      </c>
      <c r="F1457">
        <v>1</v>
      </c>
      <c r="G1457">
        <v>1</v>
      </c>
      <c r="H1457" s="36">
        <v>2</v>
      </c>
    </row>
    <row r="1458" spans="1:8" x14ac:dyDescent="0.25">
      <c r="A1458" s="43">
        <v>2018</v>
      </c>
      <c r="B1458">
        <v>4</v>
      </c>
      <c r="C1458">
        <v>1</v>
      </c>
      <c r="D1458">
        <v>0.99</v>
      </c>
      <c r="E1458">
        <v>1</v>
      </c>
      <c r="F1458">
        <v>5</v>
      </c>
      <c r="G1458">
        <v>6</v>
      </c>
      <c r="H1458" s="36">
        <v>2</v>
      </c>
    </row>
    <row r="1459" spans="1:8" x14ac:dyDescent="0.25">
      <c r="A1459" s="43">
        <v>2017</v>
      </c>
      <c r="B1459">
        <v>4</v>
      </c>
      <c r="C1459">
        <v>1</v>
      </c>
      <c r="D1459">
        <v>0.9</v>
      </c>
      <c r="E1459">
        <v>1</v>
      </c>
      <c r="F1459">
        <v>2</v>
      </c>
      <c r="G1459">
        <v>2</v>
      </c>
      <c r="H1459" s="36">
        <v>2</v>
      </c>
    </row>
    <row r="1460" spans="1:8" x14ac:dyDescent="0.25">
      <c r="A1460" s="43">
        <v>2018</v>
      </c>
      <c r="B1460">
        <v>4</v>
      </c>
      <c r="C1460">
        <v>1</v>
      </c>
      <c r="D1460">
        <v>0.75</v>
      </c>
      <c r="E1460">
        <v>2</v>
      </c>
      <c r="F1460">
        <v>1</v>
      </c>
      <c r="G1460">
        <v>1</v>
      </c>
      <c r="H1460" s="36">
        <v>2</v>
      </c>
    </row>
    <row r="1461" spans="1:8" x14ac:dyDescent="0.25">
      <c r="A1461" s="43">
        <v>2012</v>
      </c>
      <c r="B1461">
        <v>1</v>
      </c>
      <c r="C1461">
        <v>1</v>
      </c>
      <c r="D1461">
        <v>0</v>
      </c>
      <c r="E1461">
        <v>0</v>
      </c>
      <c r="F1461">
        <v>2</v>
      </c>
      <c r="G1461">
        <v>2</v>
      </c>
      <c r="H1461" s="36">
        <v>2</v>
      </c>
    </row>
    <row r="1462" spans="1:8" x14ac:dyDescent="0.25">
      <c r="A1462" s="43">
        <v>2015</v>
      </c>
      <c r="B1462">
        <v>4</v>
      </c>
      <c r="C1462">
        <v>1</v>
      </c>
      <c r="D1462">
        <v>1</v>
      </c>
      <c r="E1462">
        <v>1</v>
      </c>
      <c r="F1462">
        <v>3</v>
      </c>
      <c r="G1462">
        <v>3</v>
      </c>
      <c r="H1462" s="36">
        <v>2</v>
      </c>
    </row>
    <row r="1463" spans="1:8" x14ac:dyDescent="0.25">
      <c r="A1463" s="43">
        <v>2018</v>
      </c>
      <c r="B1463">
        <v>4</v>
      </c>
      <c r="C1463">
        <v>1</v>
      </c>
      <c r="D1463">
        <v>1</v>
      </c>
      <c r="E1463">
        <v>2</v>
      </c>
      <c r="F1463">
        <v>1</v>
      </c>
      <c r="G1463">
        <v>1</v>
      </c>
      <c r="H1463" s="36">
        <v>2</v>
      </c>
    </row>
    <row r="1464" spans="1:8" x14ac:dyDescent="0.25">
      <c r="A1464" s="43">
        <v>2016</v>
      </c>
      <c r="B1464">
        <v>4</v>
      </c>
      <c r="C1464">
        <v>1</v>
      </c>
      <c r="D1464">
        <v>0.9</v>
      </c>
      <c r="E1464">
        <v>1</v>
      </c>
      <c r="F1464">
        <v>26</v>
      </c>
      <c r="G1464">
        <v>28</v>
      </c>
      <c r="H1464" s="36">
        <v>2</v>
      </c>
    </row>
    <row r="1465" spans="1:8" x14ac:dyDescent="0.25">
      <c r="A1465" s="43">
        <v>2012</v>
      </c>
      <c r="B1465">
        <v>0</v>
      </c>
      <c r="D1465">
        <v>1</v>
      </c>
      <c r="E1465">
        <v>1</v>
      </c>
      <c r="F1465">
        <v>1</v>
      </c>
      <c r="G1465">
        <v>1</v>
      </c>
      <c r="H1465" s="36">
        <v>2</v>
      </c>
    </row>
    <row r="1466" spans="1:8" x14ac:dyDescent="0.25">
      <c r="A1466" s="43">
        <v>2018</v>
      </c>
      <c r="B1466">
        <v>4</v>
      </c>
      <c r="C1466">
        <v>1</v>
      </c>
      <c r="D1466">
        <v>0.99</v>
      </c>
      <c r="E1466">
        <v>2</v>
      </c>
      <c r="F1466">
        <v>4</v>
      </c>
      <c r="G1466">
        <v>7</v>
      </c>
      <c r="H1466" s="36">
        <v>2</v>
      </c>
    </row>
    <row r="1467" spans="1:8" x14ac:dyDescent="0.25">
      <c r="A1467" s="43">
        <v>2015</v>
      </c>
      <c r="B1467">
        <v>4</v>
      </c>
      <c r="C1467">
        <v>1</v>
      </c>
      <c r="D1467">
        <v>0.49</v>
      </c>
      <c r="E1467">
        <v>1</v>
      </c>
      <c r="F1467">
        <v>1</v>
      </c>
      <c r="G1467">
        <v>5</v>
      </c>
      <c r="H1467" s="36">
        <v>2</v>
      </c>
    </row>
    <row r="1468" spans="1:8" x14ac:dyDescent="0.25">
      <c r="A1468" s="43">
        <v>2016</v>
      </c>
      <c r="B1468">
        <v>4</v>
      </c>
      <c r="C1468">
        <v>1</v>
      </c>
      <c r="D1468">
        <v>1</v>
      </c>
      <c r="E1468">
        <v>1</v>
      </c>
      <c r="F1468">
        <v>1</v>
      </c>
      <c r="G1468">
        <v>1</v>
      </c>
      <c r="H1468" s="36">
        <v>2</v>
      </c>
    </row>
    <row r="1469" spans="1:8" x14ac:dyDescent="0.25">
      <c r="A1469" s="43">
        <v>2015</v>
      </c>
      <c r="B1469">
        <v>0</v>
      </c>
      <c r="D1469">
        <v>0.5</v>
      </c>
      <c r="E1469">
        <v>1</v>
      </c>
      <c r="F1469">
        <v>3</v>
      </c>
      <c r="G1469">
        <v>3</v>
      </c>
      <c r="H1469" s="36">
        <v>2</v>
      </c>
    </row>
    <row r="1470" spans="1:8" x14ac:dyDescent="0.25">
      <c r="A1470" s="43">
        <v>2018</v>
      </c>
      <c r="B1470">
        <v>4</v>
      </c>
      <c r="C1470">
        <v>1</v>
      </c>
      <c r="D1470">
        <v>1</v>
      </c>
      <c r="E1470">
        <v>1</v>
      </c>
      <c r="F1470">
        <v>1</v>
      </c>
      <c r="G1470">
        <v>1</v>
      </c>
      <c r="H1470" s="36">
        <v>2</v>
      </c>
    </row>
    <row r="1471" spans="1:8" x14ac:dyDescent="0.25">
      <c r="A1471" s="43">
        <v>2013</v>
      </c>
      <c r="B1471">
        <v>4</v>
      </c>
      <c r="C1471">
        <v>1</v>
      </c>
      <c r="D1471">
        <v>1</v>
      </c>
      <c r="E1471">
        <v>1</v>
      </c>
      <c r="F1471">
        <v>2</v>
      </c>
      <c r="G1471">
        <v>3</v>
      </c>
      <c r="H1471" s="36">
        <v>2</v>
      </c>
    </row>
    <row r="1472" spans="1:8" x14ac:dyDescent="0.25">
      <c r="A1472" s="43">
        <v>2015</v>
      </c>
      <c r="B1472">
        <v>0</v>
      </c>
      <c r="E1472">
        <v>1</v>
      </c>
      <c r="F1472">
        <v>5</v>
      </c>
      <c r="G1472">
        <v>6</v>
      </c>
      <c r="H1472" s="36">
        <v>2</v>
      </c>
    </row>
    <row r="1473" spans="1:8" x14ac:dyDescent="0.25">
      <c r="A1473" s="43">
        <v>2014</v>
      </c>
      <c r="B1473">
        <v>4</v>
      </c>
      <c r="C1473">
        <v>1</v>
      </c>
      <c r="D1473">
        <v>1</v>
      </c>
      <c r="E1473">
        <v>2</v>
      </c>
      <c r="F1473">
        <v>1</v>
      </c>
      <c r="G1473">
        <v>1</v>
      </c>
      <c r="H1473" s="36">
        <v>2</v>
      </c>
    </row>
    <row r="1474" spans="1:8" x14ac:dyDescent="0.25">
      <c r="A1474" s="43">
        <v>2016</v>
      </c>
      <c r="B1474">
        <v>4</v>
      </c>
      <c r="C1474">
        <v>1</v>
      </c>
      <c r="D1474">
        <v>0.98</v>
      </c>
      <c r="E1474">
        <v>2</v>
      </c>
      <c r="F1474">
        <v>1</v>
      </c>
      <c r="G1474">
        <v>1</v>
      </c>
      <c r="H1474" s="36">
        <v>2</v>
      </c>
    </row>
    <row r="1475" spans="1:8" x14ac:dyDescent="0.25">
      <c r="A1475" s="43">
        <v>2015</v>
      </c>
      <c r="B1475">
        <v>4</v>
      </c>
      <c r="C1475">
        <v>1</v>
      </c>
      <c r="D1475">
        <v>1</v>
      </c>
      <c r="E1475">
        <v>2</v>
      </c>
      <c r="F1475">
        <v>11</v>
      </c>
      <c r="G1475">
        <v>20</v>
      </c>
      <c r="H1475" s="36">
        <v>2</v>
      </c>
    </row>
    <row r="1476" spans="1:8" x14ac:dyDescent="0.25">
      <c r="A1476" s="43">
        <v>2015</v>
      </c>
      <c r="B1476">
        <v>3</v>
      </c>
      <c r="C1476">
        <v>1</v>
      </c>
      <c r="D1476">
        <v>0.91</v>
      </c>
      <c r="E1476">
        <v>1</v>
      </c>
      <c r="F1476">
        <v>2</v>
      </c>
      <c r="G1476">
        <v>2</v>
      </c>
      <c r="H1476" s="36">
        <v>2</v>
      </c>
    </row>
    <row r="1477" spans="1:8" x14ac:dyDescent="0.25">
      <c r="A1477" s="43">
        <v>2018</v>
      </c>
      <c r="B1477">
        <v>4</v>
      </c>
      <c r="C1477">
        <v>1</v>
      </c>
      <c r="D1477">
        <v>1</v>
      </c>
      <c r="E1477">
        <v>1</v>
      </c>
      <c r="F1477">
        <v>1</v>
      </c>
      <c r="G1477">
        <v>1</v>
      </c>
      <c r="H1477" s="36">
        <v>2</v>
      </c>
    </row>
    <row r="1478" spans="1:8" x14ac:dyDescent="0.25">
      <c r="A1478" s="43">
        <v>2018</v>
      </c>
      <c r="B1478">
        <v>4</v>
      </c>
      <c r="C1478">
        <v>1</v>
      </c>
      <c r="D1478">
        <v>1</v>
      </c>
      <c r="E1478">
        <v>2</v>
      </c>
      <c r="F1478">
        <v>2</v>
      </c>
      <c r="G1478">
        <v>2</v>
      </c>
      <c r="H1478" s="36">
        <v>2</v>
      </c>
    </row>
    <row r="1479" spans="1:8" x14ac:dyDescent="0.25">
      <c r="A1479" s="43">
        <v>2010</v>
      </c>
      <c r="B1479">
        <v>3</v>
      </c>
      <c r="C1479">
        <v>1</v>
      </c>
      <c r="D1479">
        <v>0.82</v>
      </c>
      <c r="E1479">
        <v>2</v>
      </c>
      <c r="F1479">
        <v>6</v>
      </c>
      <c r="G1479">
        <v>7</v>
      </c>
      <c r="H1479" s="36">
        <v>2</v>
      </c>
    </row>
    <row r="1480" spans="1:8" x14ac:dyDescent="0.25">
      <c r="A1480" s="43">
        <v>2018</v>
      </c>
      <c r="B1480">
        <v>4</v>
      </c>
      <c r="C1480">
        <v>0.84</v>
      </c>
      <c r="D1480">
        <v>0.99</v>
      </c>
      <c r="E1480">
        <v>2</v>
      </c>
      <c r="F1480">
        <v>22</v>
      </c>
      <c r="G1480">
        <v>22</v>
      </c>
      <c r="H1480" s="36">
        <v>2</v>
      </c>
    </row>
    <row r="1481" spans="1:8" x14ac:dyDescent="0.25">
      <c r="A1481" s="43">
        <v>2018</v>
      </c>
      <c r="B1481">
        <v>4</v>
      </c>
      <c r="C1481">
        <v>1</v>
      </c>
      <c r="D1481">
        <v>0.98</v>
      </c>
      <c r="E1481">
        <v>2</v>
      </c>
      <c r="F1481">
        <v>1</v>
      </c>
      <c r="G1481">
        <v>1</v>
      </c>
      <c r="H1481" s="36">
        <v>2</v>
      </c>
    </row>
    <row r="1482" spans="1:8" x14ac:dyDescent="0.25">
      <c r="A1482" s="43">
        <v>2016</v>
      </c>
      <c r="B1482">
        <v>4</v>
      </c>
      <c r="C1482">
        <v>1</v>
      </c>
      <c r="D1482">
        <v>0.99</v>
      </c>
      <c r="E1482">
        <v>2</v>
      </c>
      <c r="F1482">
        <v>11</v>
      </c>
      <c r="G1482">
        <v>18</v>
      </c>
      <c r="H1482" s="36">
        <v>2</v>
      </c>
    </row>
    <row r="1483" spans="1:8" x14ac:dyDescent="0.25">
      <c r="A1483" s="43">
        <v>2018</v>
      </c>
      <c r="B1483">
        <v>4</v>
      </c>
      <c r="C1483">
        <v>1</v>
      </c>
      <c r="D1483">
        <v>1</v>
      </c>
      <c r="E1483">
        <v>2</v>
      </c>
      <c r="F1483">
        <v>3</v>
      </c>
      <c r="G1483">
        <v>4</v>
      </c>
      <c r="H1483" s="36">
        <v>2</v>
      </c>
    </row>
    <row r="1484" spans="1:8" x14ac:dyDescent="0.25">
      <c r="A1484" s="43">
        <v>2018</v>
      </c>
      <c r="B1484">
        <v>4</v>
      </c>
      <c r="C1484">
        <v>1</v>
      </c>
      <c r="D1484">
        <v>1</v>
      </c>
      <c r="E1484">
        <v>1</v>
      </c>
      <c r="F1484">
        <v>1</v>
      </c>
      <c r="G1484">
        <v>1</v>
      </c>
      <c r="H1484" s="36">
        <v>2</v>
      </c>
    </row>
    <row r="1485" spans="1:8" x14ac:dyDescent="0.25">
      <c r="A1485" s="43">
        <v>2018</v>
      </c>
      <c r="B1485">
        <v>4</v>
      </c>
      <c r="C1485">
        <v>1</v>
      </c>
      <c r="D1485">
        <v>1</v>
      </c>
      <c r="E1485">
        <v>1</v>
      </c>
      <c r="F1485">
        <v>1</v>
      </c>
      <c r="G1485">
        <v>1</v>
      </c>
      <c r="H1485" s="36">
        <v>2</v>
      </c>
    </row>
    <row r="1486" spans="1:8" x14ac:dyDescent="0.25">
      <c r="A1486" s="43">
        <v>2018</v>
      </c>
      <c r="B1486">
        <v>4</v>
      </c>
      <c r="C1486">
        <v>1</v>
      </c>
      <c r="D1486">
        <v>0.99</v>
      </c>
      <c r="E1486">
        <v>2</v>
      </c>
      <c r="F1486">
        <v>2</v>
      </c>
      <c r="G1486">
        <v>2</v>
      </c>
      <c r="H1486" s="36">
        <v>2</v>
      </c>
    </row>
    <row r="1487" spans="1:8" x14ac:dyDescent="0.25">
      <c r="A1487" s="43">
        <v>2018</v>
      </c>
      <c r="B1487">
        <v>4</v>
      </c>
      <c r="C1487">
        <v>1</v>
      </c>
      <c r="D1487">
        <v>0.96</v>
      </c>
      <c r="E1487">
        <v>2</v>
      </c>
      <c r="F1487">
        <v>2</v>
      </c>
      <c r="G1487">
        <v>3</v>
      </c>
      <c r="H1487" s="36">
        <v>2</v>
      </c>
    </row>
    <row r="1488" spans="1:8" x14ac:dyDescent="0.25">
      <c r="A1488" s="43">
        <v>2016</v>
      </c>
      <c r="B1488">
        <v>4</v>
      </c>
      <c r="C1488">
        <v>1</v>
      </c>
      <c r="D1488">
        <v>0.7</v>
      </c>
      <c r="E1488">
        <v>1</v>
      </c>
      <c r="F1488">
        <v>3</v>
      </c>
      <c r="G1488">
        <v>4</v>
      </c>
      <c r="H1488" s="36">
        <v>2</v>
      </c>
    </row>
    <row r="1489" spans="1:8" x14ac:dyDescent="0.25">
      <c r="A1489" s="43">
        <v>2018</v>
      </c>
      <c r="B1489">
        <v>4</v>
      </c>
      <c r="C1489">
        <v>1</v>
      </c>
      <c r="D1489">
        <v>1</v>
      </c>
      <c r="E1489">
        <v>1</v>
      </c>
      <c r="F1489">
        <v>1</v>
      </c>
      <c r="G1489">
        <v>2</v>
      </c>
      <c r="H1489" s="36">
        <v>2</v>
      </c>
    </row>
    <row r="1490" spans="1:8" x14ac:dyDescent="0.25">
      <c r="A1490" s="43">
        <v>2012</v>
      </c>
      <c r="B1490">
        <v>4</v>
      </c>
      <c r="C1490">
        <v>1</v>
      </c>
      <c r="D1490">
        <v>0.67</v>
      </c>
      <c r="E1490">
        <v>1</v>
      </c>
      <c r="F1490">
        <v>2</v>
      </c>
      <c r="G1490">
        <v>4</v>
      </c>
      <c r="H1490" s="36">
        <v>2</v>
      </c>
    </row>
    <row r="1491" spans="1:8" x14ac:dyDescent="0.25">
      <c r="A1491" s="43">
        <v>2018</v>
      </c>
      <c r="B1491">
        <v>3</v>
      </c>
      <c r="C1491">
        <v>1</v>
      </c>
      <c r="D1491">
        <v>0.89</v>
      </c>
      <c r="E1491">
        <v>2</v>
      </c>
      <c r="F1491">
        <v>1</v>
      </c>
      <c r="G1491">
        <v>4</v>
      </c>
      <c r="H1491" s="36">
        <v>2</v>
      </c>
    </row>
    <row r="1492" spans="1:8" x14ac:dyDescent="0.25">
      <c r="A1492" s="43">
        <v>2018</v>
      </c>
      <c r="B1492">
        <v>4</v>
      </c>
      <c r="C1492">
        <v>1</v>
      </c>
      <c r="D1492">
        <v>1</v>
      </c>
      <c r="E1492">
        <v>1</v>
      </c>
      <c r="F1492">
        <v>1</v>
      </c>
      <c r="G1492">
        <v>1</v>
      </c>
      <c r="H1492" s="36">
        <v>2</v>
      </c>
    </row>
    <row r="1493" spans="1:8" x14ac:dyDescent="0.25">
      <c r="A1493" s="43">
        <v>2018</v>
      </c>
      <c r="B1493">
        <v>4</v>
      </c>
      <c r="C1493">
        <v>1</v>
      </c>
      <c r="D1493">
        <v>1</v>
      </c>
      <c r="E1493">
        <v>2</v>
      </c>
      <c r="F1493">
        <v>4</v>
      </c>
      <c r="G1493">
        <v>7</v>
      </c>
      <c r="H1493" s="36">
        <v>2</v>
      </c>
    </row>
    <row r="1494" spans="1:8" x14ac:dyDescent="0.25">
      <c r="A1494" s="43">
        <v>2015</v>
      </c>
      <c r="B1494">
        <v>3</v>
      </c>
      <c r="C1494">
        <v>1</v>
      </c>
      <c r="D1494">
        <v>1</v>
      </c>
      <c r="E1494">
        <v>1</v>
      </c>
      <c r="F1494">
        <v>1</v>
      </c>
      <c r="G1494">
        <v>1</v>
      </c>
      <c r="H1494" s="36">
        <v>2</v>
      </c>
    </row>
    <row r="1495" spans="1:8" x14ac:dyDescent="0.25">
      <c r="A1495" s="43">
        <v>2016</v>
      </c>
      <c r="B1495">
        <v>4</v>
      </c>
      <c r="C1495">
        <v>1</v>
      </c>
      <c r="D1495">
        <v>0.67</v>
      </c>
      <c r="E1495">
        <v>1</v>
      </c>
      <c r="F1495">
        <v>4</v>
      </c>
      <c r="G1495">
        <v>4</v>
      </c>
      <c r="H1495" s="36">
        <v>2</v>
      </c>
    </row>
    <row r="1496" spans="1:8" x14ac:dyDescent="0.25">
      <c r="A1496" s="43">
        <v>2018</v>
      </c>
      <c r="B1496">
        <v>4</v>
      </c>
      <c r="C1496">
        <v>1</v>
      </c>
      <c r="D1496">
        <v>0.92</v>
      </c>
      <c r="E1496">
        <v>2</v>
      </c>
      <c r="F1496">
        <v>2</v>
      </c>
      <c r="G1496">
        <v>2</v>
      </c>
      <c r="H1496" s="36">
        <v>2</v>
      </c>
    </row>
    <row r="1497" spans="1:8" x14ac:dyDescent="0.25">
      <c r="A1497" s="43">
        <v>2014</v>
      </c>
      <c r="B1497">
        <v>4</v>
      </c>
      <c r="C1497">
        <v>1</v>
      </c>
      <c r="D1497">
        <v>1</v>
      </c>
      <c r="E1497">
        <v>1</v>
      </c>
      <c r="F1497">
        <v>1</v>
      </c>
      <c r="G1497">
        <v>2</v>
      </c>
      <c r="H1497" s="36">
        <v>2</v>
      </c>
    </row>
    <row r="1498" spans="1:8" x14ac:dyDescent="0.25">
      <c r="A1498" s="43">
        <v>2014</v>
      </c>
      <c r="B1498">
        <v>4</v>
      </c>
      <c r="C1498">
        <v>1</v>
      </c>
      <c r="D1498">
        <v>1</v>
      </c>
      <c r="E1498">
        <v>2</v>
      </c>
      <c r="F1498">
        <v>2</v>
      </c>
      <c r="G1498">
        <v>2</v>
      </c>
      <c r="H1498" s="36">
        <v>2</v>
      </c>
    </row>
    <row r="1499" spans="1:8" x14ac:dyDescent="0.25">
      <c r="A1499" s="43">
        <v>2016</v>
      </c>
      <c r="B1499">
        <v>4</v>
      </c>
      <c r="C1499">
        <v>1</v>
      </c>
      <c r="D1499">
        <v>1</v>
      </c>
      <c r="E1499">
        <v>1</v>
      </c>
      <c r="F1499">
        <v>1</v>
      </c>
      <c r="G1499">
        <v>2</v>
      </c>
      <c r="H1499" s="36">
        <v>2</v>
      </c>
    </row>
    <row r="1500" spans="1:8" x14ac:dyDescent="0.25">
      <c r="A1500" s="43">
        <v>2017</v>
      </c>
      <c r="B1500">
        <v>0</v>
      </c>
      <c r="D1500">
        <v>1</v>
      </c>
      <c r="E1500">
        <v>1</v>
      </c>
      <c r="F1500">
        <v>1</v>
      </c>
      <c r="G1500">
        <v>5</v>
      </c>
      <c r="H1500" s="36">
        <v>2</v>
      </c>
    </row>
    <row r="1501" spans="1:8" x14ac:dyDescent="0.25">
      <c r="A1501" s="43">
        <v>2014</v>
      </c>
      <c r="B1501">
        <v>3</v>
      </c>
      <c r="C1501">
        <v>0.94</v>
      </c>
      <c r="D1501">
        <v>0.68</v>
      </c>
      <c r="E1501">
        <v>1</v>
      </c>
      <c r="F1501">
        <v>1</v>
      </c>
      <c r="G1501">
        <v>1</v>
      </c>
      <c r="H1501" s="36">
        <v>2</v>
      </c>
    </row>
    <row r="1502" spans="1:8" x14ac:dyDescent="0.25">
      <c r="A1502" s="43">
        <v>2015</v>
      </c>
      <c r="B1502">
        <v>0</v>
      </c>
      <c r="E1502">
        <v>1</v>
      </c>
      <c r="F1502">
        <v>1</v>
      </c>
      <c r="G1502">
        <v>1</v>
      </c>
      <c r="H1502" s="36">
        <v>1</v>
      </c>
    </row>
    <row r="1503" spans="1:8" x14ac:dyDescent="0.25">
      <c r="A1503" s="43">
        <v>2013</v>
      </c>
      <c r="B1503">
        <v>3</v>
      </c>
      <c r="C1503">
        <v>1</v>
      </c>
      <c r="D1503">
        <v>0.49</v>
      </c>
      <c r="E1503">
        <v>2</v>
      </c>
      <c r="F1503">
        <v>1</v>
      </c>
      <c r="G1503">
        <v>2</v>
      </c>
      <c r="H1503" s="36">
        <v>2</v>
      </c>
    </row>
    <row r="1504" spans="1:8" x14ac:dyDescent="0.25">
      <c r="A1504" s="43">
        <v>2016</v>
      </c>
      <c r="B1504">
        <v>4</v>
      </c>
      <c r="C1504">
        <v>1</v>
      </c>
      <c r="D1504">
        <v>0.99</v>
      </c>
      <c r="E1504">
        <v>2</v>
      </c>
      <c r="F1504">
        <v>2</v>
      </c>
      <c r="G1504">
        <v>2</v>
      </c>
      <c r="H1504" s="36">
        <v>2</v>
      </c>
    </row>
    <row r="1505" spans="1:8" x14ac:dyDescent="0.25">
      <c r="A1505" s="43">
        <v>2013</v>
      </c>
      <c r="B1505">
        <v>1</v>
      </c>
      <c r="C1505">
        <v>1</v>
      </c>
      <c r="D1505">
        <v>0.95</v>
      </c>
      <c r="E1505">
        <v>2</v>
      </c>
      <c r="F1505">
        <v>1</v>
      </c>
      <c r="G1505">
        <v>2</v>
      </c>
      <c r="H1505" s="36">
        <v>2</v>
      </c>
    </row>
    <row r="1506" spans="1:8" x14ac:dyDescent="0.25">
      <c r="A1506" s="43">
        <v>2012</v>
      </c>
      <c r="B1506">
        <v>0</v>
      </c>
      <c r="D1506">
        <v>0.95</v>
      </c>
      <c r="E1506">
        <v>2</v>
      </c>
      <c r="F1506">
        <v>1</v>
      </c>
      <c r="G1506">
        <v>1</v>
      </c>
      <c r="H1506" s="36">
        <v>2</v>
      </c>
    </row>
    <row r="1507" spans="1:8" x14ac:dyDescent="0.25">
      <c r="A1507" s="43">
        <v>2018</v>
      </c>
      <c r="B1507">
        <v>4</v>
      </c>
      <c r="C1507">
        <v>1</v>
      </c>
      <c r="D1507">
        <v>1</v>
      </c>
      <c r="E1507">
        <v>2</v>
      </c>
      <c r="F1507">
        <v>5</v>
      </c>
      <c r="G1507">
        <v>14</v>
      </c>
      <c r="H1507" s="36">
        <v>2</v>
      </c>
    </row>
    <row r="1508" spans="1:8" x14ac:dyDescent="0.25">
      <c r="A1508" s="43">
        <v>2018</v>
      </c>
      <c r="B1508">
        <v>4</v>
      </c>
      <c r="C1508">
        <v>1</v>
      </c>
      <c r="D1508">
        <v>1</v>
      </c>
      <c r="E1508">
        <v>1</v>
      </c>
      <c r="F1508">
        <v>2</v>
      </c>
      <c r="G1508">
        <v>2</v>
      </c>
      <c r="H1508" s="36">
        <v>2</v>
      </c>
    </row>
    <row r="1509" spans="1:8" x14ac:dyDescent="0.25">
      <c r="A1509" s="43">
        <v>2014</v>
      </c>
      <c r="B1509">
        <v>4</v>
      </c>
      <c r="C1509">
        <v>1</v>
      </c>
      <c r="D1509">
        <v>1</v>
      </c>
      <c r="E1509">
        <v>1</v>
      </c>
      <c r="F1509">
        <v>1</v>
      </c>
      <c r="G1509">
        <v>3</v>
      </c>
      <c r="H1509" s="36">
        <v>2</v>
      </c>
    </row>
    <row r="1510" spans="1:8" x14ac:dyDescent="0.25">
      <c r="A1510" s="43">
        <v>2015</v>
      </c>
      <c r="B1510">
        <v>4</v>
      </c>
      <c r="C1510">
        <v>1</v>
      </c>
      <c r="D1510">
        <v>0.91</v>
      </c>
      <c r="E1510">
        <v>2</v>
      </c>
      <c r="F1510">
        <v>3</v>
      </c>
      <c r="G1510">
        <v>4</v>
      </c>
      <c r="H1510" s="36">
        <v>2</v>
      </c>
    </row>
    <row r="1511" spans="1:8" x14ac:dyDescent="0.25">
      <c r="A1511" s="43">
        <v>2016</v>
      </c>
      <c r="B1511">
        <v>4</v>
      </c>
      <c r="C1511">
        <v>1</v>
      </c>
      <c r="D1511">
        <v>1</v>
      </c>
      <c r="E1511">
        <v>1</v>
      </c>
      <c r="F1511">
        <v>1</v>
      </c>
      <c r="G1511">
        <v>2</v>
      </c>
      <c r="H1511" s="36">
        <v>2</v>
      </c>
    </row>
    <row r="1512" spans="1:8" x14ac:dyDescent="0.25">
      <c r="A1512" s="43">
        <v>2017</v>
      </c>
      <c r="B1512">
        <v>4</v>
      </c>
      <c r="C1512">
        <v>1</v>
      </c>
      <c r="D1512">
        <v>1</v>
      </c>
      <c r="E1512">
        <v>2</v>
      </c>
      <c r="F1512">
        <v>1</v>
      </c>
      <c r="G1512">
        <v>1</v>
      </c>
      <c r="H1512" s="36">
        <v>2</v>
      </c>
    </row>
    <row r="1513" spans="1:8" x14ac:dyDescent="0.25">
      <c r="A1513" s="43">
        <v>2015</v>
      </c>
      <c r="B1513">
        <v>4</v>
      </c>
      <c r="C1513">
        <v>1</v>
      </c>
      <c r="D1513">
        <v>0.85</v>
      </c>
      <c r="E1513">
        <v>2</v>
      </c>
      <c r="F1513">
        <v>1</v>
      </c>
      <c r="G1513">
        <v>1</v>
      </c>
      <c r="H1513" s="36">
        <v>2</v>
      </c>
    </row>
    <row r="1514" spans="1:8" x14ac:dyDescent="0.25">
      <c r="A1514" s="43">
        <v>2015</v>
      </c>
      <c r="B1514">
        <v>4</v>
      </c>
      <c r="C1514">
        <v>0.7</v>
      </c>
      <c r="D1514">
        <v>1</v>
      </c>
      <c r="E1514">
        <v>1</v>
      </c>
      <c r="F1514">
        <v>1</v>
      </c>
      <c r="G1514">
        <v>1</v>
      </c>
      <c r="H1514" s="36">
        <v>2</v>
      </c>
    </row>
    <row r="1515" spans="1:8" x14ac:dyDescent="0.25">
      <c r="A1515" s="43">
        <v>2018</v>
      </c>
      <c r="B1515">
        <v>4</v>
      </c>
      <c r="C1515">
        <v>1</v>
      </c>
      <c r="D1515">
        <v>0.89</v>
      </c>
      <c r="E1515">
        <v>1</v>
      </c>
      <c r="F1515">
        <v>7</v>
      </c>
      <c r="G1515">
        <v>7</v>
      </c>
      <c r="H1515" s="36">
        <v>2</v>
      </c>
    </row>
    <row r="1516" spans="1:8" x14ac:dyDescent="0.25">
      <c r="A1516" s="43">
        <v>2012</v>
      </c>
      <c r="B1516">
        <v>1</v>
      </c>
      <c r="C1516">
        <v>0.73</v>
      </c>
      <c r="D1516">
        <v>0.43</v>
      </c>
      <c r="E1516">
        <v>1</v>
      </c>
      <c r="F1516">
        <v>1</v>
      </c>
      <c r="G1516">
        <v>2</v>
      </c>
      <c r="H1516" s="36">
        <v>2</v>
      </c>
    </row>
    <row r="1517" spans="1:8" x14ac:dyDescent="0.25">
      <c r="A1517" s="43">
        <v>2018</v>
      </c>
      <c r="B1517">
        <v>4</v>
      </c>
      <c r="C1517">
        <v>1</v>
      </c>
      <c r="D1517">
        <v>1</v>
      </c>
      <c r="E1517">
        <v>1</v>
      </c>
      <c r="F1517">
        <v>8</v>
      </c>
      <c r="G1517">
        <v>8</v>
      </c>
      <c r="H1517" s="36">
        <v>2</v>
      </c>
    </row>
    <row r="1518" spans="1:8" x14ac:dyDescent="0.25">
      <c r="A1518" s="43">
        <v>2015</v>
      </c>
      <c r="B1518">
        <v>4</v>
      </c>
      <c r="C1518">
        <v>1</v>
      </c>
      <c r="D1518">
        <v>0.98</v>
      </c>
      <c r="E1518">
        <v>1</v>
      </c>
      <c r="F1518">
        <v>2</v>
      </c>
      <c r="G1518">
        <v>2</v>
      </c>
      <c r="H1518" s="36">
        <v>2</v>
      </c>
    </row>
    <row r="1519" spans="1:8" x14ac:dyDescent="0.25">
      <c r="A1519" s="43">
        <v>2015</v>
      </c>
      <c r="B1519">
        <v>4</v>
      </c>
      <c r="C1519">
        <v>1</v>
      </c>
      <c r="D1519">
        <v>0.97</v>
      </c>
      <c r="E1519">
        <v>2</v>
      </c>
      <c r="F1519">
        <v>2</v>
      </c>
      <c r="G1519">
        <v>2</v>
      </c>
      <c r="H1519" s="36">
        <v>2</v>
      </c>
    </row>
    <row r="1520" spans="1:8" x14ac:dyDescent="0.25">
      <c r="A1520" s="43">
        <v>2018</v>
      </c>
      <c r="B1520">
        <v>4</v>
      </c>
      <c r="C1520">
        <v>1</v>
      </c>
      <c r="D1520">
        <v>0.5</v>
      </c>
      <c r="E1520">
        <v>1</v>
      </c>
      <c r="F1520">
        <v>1</v>
      </c>
      <c r="G1520">
        <v>4</v>
      </c>
      <c r="H1520" s="36">
        <v>2</v>
      </c>
    </row>
    <row r="1521" spans="1:8" x14ac:dyDescent="0.25">
      <c r="A1521" s="43">
        <v>2016</v>
      </c>
      <c r="B1521">
        <v>4</v>
      </c>
      <c r="C1521">
        <v>1</v>
      </c>
      <c r="D1521">
        <v>1</v>
      </c>
      <c r="E1521">
        <v>1</v>
      </c>
      <c r="F1521">
        <v>8</v>
      </c>
      <c r="G1521">
        <v>8</v>
      </c>
      <c r="H1521" s="36">
        <v>2</v>
      </c>
    </row>
    <row r="1522" spans="1:8" x14ac:dyDescent="0.25">
      <c r="A1522" s="43">
        <v>2016</v>
      </c>
      <c r="B1522">
        <v>1</v>
      </c>
      <c r="C1522">
        <v>1</v>
      </c>
      <c r="D1522">
        <v>0.2</v>
      </c>
      <c r="E1522">
        <v>1</v>
      </c>
      <c r="F1522">
        <v>1</v>
      </c>
      <c r="G1522">
        <v>3</v>
      </c>
      <c r="H1522" s="36">
        <v>2</v>
      </c>
    </row>
    <row r="1523" spans="1:8" x14ac:dyDescent="0.25">
      <c r="A1523" s="43">
        <v>2018</v>
      </c>
      <c r="B1523">
        <v>4</v>
      </c>
      <c r="C1523">
        <v>1</v>
      </c>
      <c r="D1523">
        <v>0.98</v>
      </c>
      <c r="E1523">
        <v>1</v>
      </c>
      <c r="F1523">
        <v>3</v>
      </c>
      <c r="G1523">
        <v>3</v>
      </c>
      <c r="H1523" s="36">
        <v>1</v>
      </c>
    </row>
    <row r="1524" spans="1:8" x14ac:dyDescent="0.25">
      <c r="A1524" s="43">
        <v>2018</v>
      </c>
      <c r="B1524">
        <v>4</v>
      </c>
      <c r="C1524">
        <v>1</v>
      </c>
      <c r="D1524">
        <v>1</v>
      </c>
      <c r="E1524">
        <v>2</v>
      </c>
      <c r="F1524">
        <v>1</v>
      </c>
      <c r="G1524">
        <v>1</v>
      </c>
      <c r="H1524" s="36">
        <v>2</v>
      </c>
    </row>
    <row r="1525" spans="1:8" x14ac:dyDescent="0.25">
      <c r="A1525" s="43">
        <v>2014</v>
      </c>
      <c r="B1525">
        <v>4</v>
      </c>
      <c r="C1525">
        <v>1</v>
      </c>
      <c r="D1525">
        <v>0.98</v>
      </c>
      <c r="E1525">
        <v>1</v>
      </c>
      <c r="F1525">
        <v>3</v>
      </c>
      <c r="G1525">
        <v>4</v>
      </c>
      <c r="H1525" s="36">
        <v>2</v>
      </c>
    </row>
    <row r="1526" spans="1:8" x14ac:dyDescent="0.25">
      <c r="A1526" s="43">
        <v>2012</v>
      </c>
      <c r="B1526">
        <v>0</v>
      </c>
      <c r="E1526">
        <v>1</v>
      </c>
      <c r="F1526">
        <v>1</v>
      </c>
      <c r="G1526">
        <v>1</v>
      </c>
      <c r="H1526" s="36">
        <v>2</v>
      </c>
    </row>
    <row r="1527" spans="1:8" x14ac:dyDescent="0.25">
      <c r="A1527" s="43">
        <v>2018</v>
      </c>
      <c r="B1527">
        <v>4</v>
      </c>
      <c r="C1527">
        <v>1</v>
      </c>
      <c r="D1527">
        <v>1</v>
      </c>
      <c r="E1527">
        <v>2</v>
      </c>
      <c r="F1527">
        <v>1</v>
      </c>
      <c r="G1527">
        <v>1</v>
      </c>
      <c r="H1527" s="36">
        <v>2</v>
      </c>
    </row>
    <row r="1528" spans="1:8" x14ac:dyDescent="0.25">
      <c r="A1528" s="43">
        <v>2016</v>
      </c>
      <c r="B1528">
        <v>4</v>
      </c>
      <c r="C1528">
        <v>1</v>
      </c>
      <c r="D1528">
        <v>0.99</v>
      </c>
      <c r="E1528">
        <v>2</v>
      </c>
      <c r="F1528">
        <v>5</v>
      </c>
      <c r="G1528">
        <v>6</v>
      </c>
      <c r="H1528" s="36">
        <v>2</v>
      </c>
    </row>
    <row r="1529" spans="1:8" x14ac:dyDescent="0.25">
      <c r="A1529" s="43">
        <v>2017</v>
      </c>
      <c r="B1529">
        <v>4</v>
      </c>
      <c r="C1529">
        <v>0.98</v>
      </c>
      <c r="D1529">
        <v>0.94</v>
      </c>
      <c r="E1529">
        <v>2</v>
      </c>
      <c r="F1529">
        <v>1</v>
      </c>
      <c r="G1529">
        <v>1</v>
      </c>
      <c r="H1529" s="36">
        <v>2</v>
      </c>
    </row>
    <row r="1530" spans="1:8" x14ac:dyDescent="0.25">
      <c r="A1530" s="43">
        <v>2015</v>
      </c>
      <c r="B1530">
        <v>0</v>
      </c>
      <c r="D1530">
        <v>0</v>
      </c>
      <c r="E1530">
        <v>1</v>
      </c>
      <c r="F1530">
        <v>1</v>
      </c>
      <c r="G1530">
        <v>6</v>
      </c>
      <c r="H1530" s="36">
        <v>1</v>
      </c>
    </row>
    <row r="1531" spans="1:8" x14ac:dyDescent="0.25">
      <c r="A1531" s="43">
        <v>2015</v>
      </c>
      <c r="B1531">
        <v>4</v>
      </c>
      <c r="C1531">
        <v>1</v>
      </c>
      <c r="D1531">
        <v>0.97</v>
      </c>
      <c r="E1531">
        <v>2</v>
      </c>
      <c r="F1531">
        <v>5</v>
      </c>
      <c r="G1531">
        <v>6</v>
      </c>
      <c r="H1531" s="36">
        <v>2</v>
      </c>
    </row>
    <row r="1532" spans="1:8" x14ac:dyDescent="0.25">
      <c r="A1532" s="43">
        <v>2014</v>
      </c>
      <c r="B1532">
        <v>1</v>
      </c>
      <c r="C1532">
        <v>0.5</v>
      </c>
      <c r="D1532">
        <v>0.11</v>
      </c>
      <c r="E1532">
        <v>1</v>
      </c>
      <c r="F1532">
        <v>1</v>
      </c>
      <c r="G1532">
        <v>1</v>
      </c>
      <c r="H1532" s="36">
        <v>2</v>
      </c>
    </row>
    <row r="1533" spans="1:8" x14ac:dyDescent="0.25">
      <c r="A1533" s="43">
        <v>2018</v>
      </c>
      <c r="B1533">
        <v>4</v>
      </c>
      <c r="C1533">
        <v>1</v>
      </c>
      <c r="D1533">
        <v>1</v>
      </c>
      <c r="E1533">
        <v>2</v>
      </c>
      <c r="F1533">
        <v>1</v>
      </c>
      <c r="G1533">
        <v>2</v>
      </c>
      <c r="H1533" s="36">
        <v>2</v>
      </c>
    </row>
    <row r="1534" spans="1:8" x14ac:dyDescent="0.25">
      <c r="A1534" s="43">
        <v>2016</v>
      </c>
      <c r="B1534">
        <v>4</v>
      </c>
      <c r="C1534">
        <v>1</v>
      </c>
      <c r="D1534">
        <v>1</v>
      </c>
      <c r="E1534">
        <v>1</v>
      </c>
      <c r="F1534">
        <v>5</v>
      </c>
      <c r="G1534">
        <v>6</v>
      </c>
      <c r="H1534" s="36">
        <v>2</v>
      </c>
    </row>
    <row r="1535" spans="1:8" x14ac:dyDescent="0.25">
      <c r="A1535" s="43">
        <v>2018</v>
      </c>
      <c r="B1535">
        <v>4</v>
      </c>
      <c r="C1535">
        <v>1</v>
      </c>
      <c r="D1535">
        <v>1</v>
      </c>
      <c r="E1535">
        <v>1</v>
      </c>
      <c r="F1535">
        <v>1</v>
      </c>
      <c r="G1535">
        <v>1</v>
      </c>
      <c r="H1535" s="36">
        <v>2</v>
      </c>
    </row>
    <row r="1536" spans="1:8" x14ac:dyDescent="0.25">
      <c r="A1536" s="43">
        <v>2015</v>
      </c>
      <c r="B1536">
        <v>0</v>
      </c>
      <c r="E1536">
        <v>1</v>
      </c>
      <c r="F1536">
        <v>1</v>
      </c>
      <c r="G1536">
        <v>1</v>
      </c>
      <c r="H1536" s="36">
        <v>2</v>
      </c>
    </row>
    <row r="1537" spans="1:8" x14ac:dyDescent="0.25">
      <c r="A1537" s="43">
        <v>2014</v>
      </c>
      <c r="B1537">
        <v>4</v>
      </c>
      <c r="C1537">
        <v>0.97</v>
      </c>
      <c r="D1537">
        <v>1</v>
      </c>
      <c r="E1537">
        <v>1</v>
      </c>
      <c r="F1537">
        <v>116</v>
      </c>
      <c r="G1537">
        <v>130</v>
      </c>
      <c r="H1537" s="36">
        <v>2</v>
      </c>
    </row>
    <row r="1538" spans="1:8" x14ac:dyDescent="0.25">
      <c r="A1538" s="43">
        <v>2018</v>
      </c>
      <c r="B1538">
        <v>4</v>
      </c>
      <c r="C1538">
        <v>1</v>
      </c>
      <c r="D1538">
        <v>1</v>
      </c>
      <c r="E1538">
        <v>1</v>
      </c>
      <c r="F1538">
        <v>2</v>
      </c>
      <c r="G1538">
        <v>2</v>
      </c>
      <c r="H1538" s="36">
        <v>2</v>
      </c>
    </row>
    <row r="1539" spans="1:8" x14ac:dyDescent="0.25">
      <c r="A1539" s="43">
        <v>2015</v>
      </c>
      <c r="B1539">
        <v>0</v>
      </c>
      <c r="E1539">
        <v>1</v>
      </c>
      <c r="F1539">
        <v>1</v>
      </c>
      <c r="G1539">
        <v>3</v>
      </c>
      <c r="H1539" s="36">
        <v>2</v>
      </c>
    </row>
    <row r="1540" spans="1:8" x14ac:dyDescent="0.25">
      <c r="A1540" s="43">
        <v>2016</v>
      </c>
      <c r="B1540">
        <v>4</v>
      </c>
      <c r="C1540">
        <v>1</v>
      </c>
      <c r="D1540">
        <v>0.98</v>
      </c>
      <c r="E1540">
        <v>2</v>
      </c>
      <c r="F1540">
        <v>1</v>
      </c>
      <c r="G1540">
        <v>1</v>
      </c>
      <c r="H1540" s="36">
        <v>2</v>
      </c>
    </row>
    <row r="1541" spans="1:8" x14ac:dyDescent="0.25">
      <c r="A1541" s="43">
        <v>2015</v>
      </c>
      <c r="B1541">
        <v>0</v>
      </c>
      <c r="E1541">
        <v>1</v>
      </c>
      <c r="F1541">
        <v>1</v>
      </c>
      <c r="G1541">
        <v>1</v>
      </c>
      <c r="H1541" s="36">
        <v>2</v>
      </c>
    </row>
    <row r="1542" spans="1:8" x14ac:dyDescent="0.25">
      <c r="A1542" s="43">
        <v>2015</v>
      </c>
      <c r="B1542">
        <v>1</v>
      </c>
      <c r="C1542">
        <v>0.7</v>
      </c>
      <c r="D1542">
        <v>0</v>
      </c>
      <c r="E1542">
        <v>1</v>
      </c>
      <c r="F1542">
        <v>1</v>
      </c>
      <c r="G1542">
        <v>1</v>
      </c>
      <c r="H1542" s="36">
        <v>2</v>
      </c>
    </row>
    <row r="1543" spans="1:8" x14ac:dyDescent="0.25">
      <c r="A1543" s="43">
        <v>2017</v>
      </c>
      <c r="B1543">
        <v>4</v>
      </c>
      <c r="C1543">
        <v>1</v>
      </c>
      <c r="D1543">
        <v>1</v>
      </c>
      <c r="E1543">
        <v>1</v>
      </c>
      <c r="F1543">
        <v>2</v>
      </c>
      <c r="G1543">
        <v>3</v>
      </c>
      <c r="H1543" s="36">
        <v>2</v>
      </c>
    </row>
    <row r="1544" spans="1:8" x14ac:dyDescent="0.25">
      <c r="A1544" s="43">
        <v>2017</v>
      </c>
      <c r="B1544">
        <v>0</v>
      </c>
      <c r="E1544">
        <v>0</v>
      </c>
      <c r="F1544">
        <v>4</v>
      </c>
      <c r="G1544">
        <v>4</v>
      </c>
      <c r="H1544" s="36">
        <v>2</v>
      </c>
    </row>
    <row r="1545" spans="1:8" x14ac:dyDescent="0.25">
      <c r="A1545" s="43">
        <v>2018</v>
      </c>
      <c r="B1545">
        <v>4</v>
      </c>
      <c r="C1545">
        <v>1</v>
      </c>
      <c r="D1545">
        <v>0.98</v>
      </c>
      <c r="E1545">
        <v>2</v>
      </c>
      <c r="F1545">
        <v>4</v>
      </c>
      <c r="G1545">
        <v>6</v>
      </c>
      <c r="H1545" s="36">
        <v>2</v>
      </c>
    </row>
    <row r="1546" spans="1:8" x14ac:dyDescent="0.25">
      <c r="A1546" s="43">
        <v>2018</v>
      </c>
      <c r="B1546">
        <v>4</v>
      </c>
      <c r="C1546">
        <v>1</v>
      </c>
      <c r="D1546">
        <v>0.98</v>
      </c>
      <c r="E1546">
        <v>1</v>
      </c>
      <c r="F1546">
        <v>9</v>
      </c>
      <c r="G1546">
        <v>9</v>
      </c>
      <c r="H1546" s="36">
        <v>2</v>
      </c>
    </row>
    <row r="1547" spans="1:8" x14ac:dyDescent="0.25">
      <c r="A1547" s="43">
        <v>2015</v>
      </c>
      <c r="B1547">
        <v>3</v>
      </c>
      <c r="C1547">
        <v>1</v>
      </c>
      <c r="D1547">
        <v>0.9</v>
      </c>
      <c r="E1547">
        <v>2</v>
      </c>
      <c r="F1547">
        <v>1</v>
      </c>
      <c r="G1547">
        <v>1</v>
      </c>
      <c r="H1547" s="36">
        <v>2</v>
      </c>
    </row>
    <row r="1548" spans="1:8" x14ac:dyDescent="0.25">
      <c r="A1548" s="43">
        <v>2018</v>
      </c>
      <c r="B1548">
        <v>4</v>
      </c>
      <c r="C1548">
        <v>1</v>
      </c>
      <c r="D1548">
        <v>0.95</v>
      </c>
      <c r="E1548">
        <v>2</v>
      </c>
      <c r="F1548">
        <v>1</v>
      </c>
      <c r="G1548">
        <v>3</v>
      </c>
      <c r="H1548" s="36">
        <v>2</v>
      </c>
    </row>
    <row r="1549" spans="1:8" x14ac:dyDescent="0.25">
      <c r="A1549" s="43">
        <v>2013</v>
      </c>
      <c r="B1549">
        <v>4</v>
      </c>
      <c r="C1549">
        <v>1</v>
      </c>
      <c r="D1549">
        <v>0.95</v>
      </c>
      <c r="E1549">
        <v>2</v>
      </c>
      <c r="F1549">
        <v>4</v>
      </c>
      <c r="G1549">
        <v>5</v>
      </c>
      <c r="H1549" s="36">
        <v>2</v>
      </c>
    </row>
    <row r="1550" spans="1:8" x14ac:dyDescent="0.25">
      <c r="A1550" s="43">
        <v>2011</v>
      </c>
      <c r="B1550">
        <v>4</v>
      </c>
      <c r="C1550">
        <v>1</v>
      </c>
      <c r="D1550">
        <v>0.94</v>
      </c>
      <c r="E1550">
        <v>2</v>
      </c>
      <c r="F1550">
        <v>4</v>
      </c>
      <c r="G1550">
        <v>4</v>
      </c>
      <c r="H1550" s="36">
        <v>2</v>
      </c>
    </row>
    <row r="1551" spans="1:8" x14ac:dyDescent="0.25">
      <c r="A1551" s="43">
        <v>2018</v>
      </c>
      <c r="B1551">
        <v>4</v>
      </c>
      <c r="C1551">
        <v>1</v>
      </c>
      <c r="D1551">
        <v>1</v>
      </c>
      <c r="E1551">
        <v>2</v>
      </c>
      <c r="F1551">
        <v>1</v>
      </c>
      <c r="G1551">
        <v>2</v>
      </c>
      <c r="H1551" s="36">
        <v>2</v>
      </c>
    </row>
    <row r="1552" spans="1:8" x14ac:dyDescent="0.25">
      <c r="A1552" s="43">
        <v>2015</v>
      </c>
      <c r="B1552">
        <v>3</v>
      </c>
      <c r="C1552">
        <v>1</v>
      </c>
      <c r="D1552">
        <v>0.69</v>
      </c>
      <c r="E1552">
        <v>2</v>
      </c>
      <c r="F1552">
        <v>1</v>
      </c>
      <c r="G1552">
        <v>10</v>
      </c>
      <c r="H1552" s="36">
        <v>2</v>
      </c>
    </row>
    <row r="1553" spans="1:8" x14ac:dyDescent="0.25">
      <c r="A1553" s="43">
        <v>2018</v>
      </c>
      <c r="B1553">
        <v>0</v>
      </c>
      <c r="D1553">
        <v>0.72</v>
      </c>
      <c r="E1553">
        <v>2</v>
      </c>
      <c r="F1553">
        <v>1</v>
      </c>
      <c r="G1553">
        <v>1</v>
      </c>
      <c r="H1553" s="36">
        <v>2</v>
      </c>
    </row>
    <row r="1554" spans="1:8" x14ac:dyDescent="0.25">
      <c r="A1554" s="43">
        <v>2012</v>
      </c>
      <c r="B1554">
        <v>4</v>
      </c>
      <c r="C1554">
        <v>1</v>
      </c>
      <c r="D1554">
        <v>0.94</v>
      </c>
      <c r="E1554">
        <v>2</v>
      </c>
      <c r="F1554">
        <v>1</v>
      </c>
      <c r="G1554">
        <v>1</v>
      </c>
      <c r="H1554" s="36">
        <v>2</v>
      </c>
    </row>
    <row r="1555" spans="1:8" x14ac:dyDescent="0.25">
      <c r="A1555" s="43">
        <v>2011</v>
      </c>
      <c r="B1555">
        <v>4</v>
      </c>
      <c r="C1555">
        <v>1</v>
      </c>
      <c r="D1555">
        <v>0.94</v>
      </c>
      <c r="E1555">
        <v>1</v>
      </c>
      <c r="F1555">
        <v>1</v>
      </c>
      <c r="G1555">
        <v>3</v>
      </c>
      <c r="H1555" s="36">
        <v>2</v>
      </c>
    </row>
    <row r="1556" spans="1:8" x14ac:dyDescent="0.25">
      <c r="A1556" s="43">
        <v>2018</v>
      </c>
      <c r="B1556">
        <v>4</v>
      </c>
      <c r="C1556">
        <v>1</v>
      </c>
      <c r="D1556">
        <v>1</v>
      </c>
      <c r="E1556">
        <v>1</v>
      </c>
      <c r="F1556">
        <v>1</v>
      </c>
      <c r="G1556">
        <v>1</v>
      </c>
      <c r="H1556" s="36">
        <v>2</v>
      </c>
    </row>
    <row r="1557" spans="1:8" x14ac:dyDescent="0.25">
      <c r="A1557" s="43">
        <v>2018</v>
      </c>
      <c r="B1557">
        <v>3</v>
      </c>
      <c r="C1557">
        <v>1</v>
      </c>
      <c r="D1557">
        <v>1</v>
      </c>
      <c r="E1557">
        <v>1</v>
      </c>
      <c r="F1557">
        <v>2</v>
      </c>
      <c r="G1557">
        <v>2</v>
      </c>
      <c r="H1557" s="36">
        <v>2</v>
      </c>
    </row>
    <row r="1558" spans="1:8" x14ac:dyDescent="0.25">
      <c r="A1558" s="43">
        <v>2017</v>
      </c>
      <c r="B1558">
        <v>4</v>
      </c>
      <c r="C1558">
        <v>1</v>
      </c>
      <c r="D1558">
        <v>0.96</v>
      </c>
      <c r="E1558">
        <v>2</v>
      </c>
      <c r="F1558">
        <v>2</v>
      </c>
      <c r="G1558">
        <v>12</v>
      </c>
      <c r="H1558" s="36">
        <v>2</v>
      </c>
    </row>
    <row r="1559" spans="1:8" x14ac:dyDescent="0.25">
      <c r="A1559" s="43">
        <v>2018</v>
      </c>
      <c r="B1559">
        <v>4</v>
      </c>
      <c r="C1559">
        <v>0.97</v>
      </c>
      <c r="D1559">
        <v>1</v>
      </c>
      <c r="E1559">
        <v>1</v>
      </c>
      <c r="F1559">
        <v>11</v>
      </c>
      <c r="G1559">
        <v>13</v>
      </c>
      <c r="H1559" s="36">
        <v>2</v>
      </c>
    </row>
    <row r="1560" spans="1:8" x14ac:dyDescent="0.25">
      <c r="A1560" s="43">
        <v>2015</v>
      </c>
      <c r="B1560">
        <v>4</v>
      </c>
      <c r="C1560">
        <v>1</v>
      </c>
      <c r="D1560">
        <v>0.92</v>
      </c>
      <c r="E1560">
        <v>2</v>
      </c>
      <c r="F1560">
        <v>2</v>
      </c>
      <c r="G1560">
        <v>4</v>
      </c>
      <c r="H1560" s="36">
        <v>2</v>
      </c>
    </row>
    <row r="1561" spans="1:8" x14ac:dyDescent="0.25">
      <c r="A1561" s="43">
        <v>2018</v>
      </c>
      <c r="B1561">
        <v>4</v>
      </c>
      <c r="C1561">
        <v>0.88</v>
      </c>
      <c r="D1561">
        <v>1</v>
      </c>
      <c r="E1561">
        <v>2</v>
      </c>
      <c r="F1561">
        <v>16</v>
      </c>
      <c r="G1561">
        <v>16</v>
      </c>
      <c r="H1561" s="36">
        <v>1</v>
      </c>
    </row>
    <row r="1562" spans="1:8" x14ac:dyDescent="0.25">
      <c r="A1562" s="43">
        <v>2018</v>
      </c>
      <c r="B1562">
        <v>0</v>
      </c>
      <c r="E1562">
        <v>0</v>
      </c>
      <c r="F1562">
        <v>7</v>
      </c>
      <c r="G1562">
        <v>8</v>
      </c>
      <c r="H1562" s="36">
        <v>2</v>
      </c>
    </row>
    <row r="1563" spans="1:8" x14ac:dyDescent="0.25">
      <c r="A1563" s="43">
        <v>2016</v>
      </c>
      <c r="B1563">
        <v>4</v>
      </c>
      <c r="C1563">
        <v>0.97</v>
      </c>
      <c r="D1563">
        <v>0.24</v>
      </c>
      <c r="E1563">
        <v>2</v>
      </c>
      <c r="F1563">
        <v>6</v>
      </c>
      <c r="G1563">
        <v>7</v>
      </c>
      <c r="H1563" s="36">
        <v>2</v>
      </c>
    </row>
    <row r="1564" spans="1:8" x14ac:dyDescent="0.25">
      <c r="A1564" s="43">
        <v>2018</v>
      </c>
      <c r="B1564">
        <v>4</v>
      </c>
      <c r="C1564">
        <v>1</v>
      </c>
      <c r="D1564">
        <v>0.98</v>
      </c>
      <c r="E1564">
        <v>1</v>
      </c>
      <c r="F1564">
        <v>2</v>
      </c>
      <c r="G1564">
        <v>2</v>
      </c>
      <c r="H1564" s="36">
        <v>2</v>
      </c>
    </row>
    <row r="1565" spans="1:8" x14ac:dyDescent="0.25">
      <c r="A1565" s="43">
        <v>2018</v>
      </c>
      <c r="B1565">
        <v>4</v>
      </c>
      <c r="C1565">
        <v>1</v>
      </c>
      <c r="D1565">
        <v>0.99</v>
      </c>
      <c r="E1565">
        <v>0</v>
      </c>
      <c r="F1565">
        <v>211</v>
      </c>
      <c r="G1565">
        <v>234</v>
      </c>
      <c r="H1565" s="36">
        <v>2</v>
      </c>
    </row>
    <row r="1566" spans="1:8" x14ac:dyDescent="0.25">
      <c r="A1566" s="43">
        <v>2014</v>
      </c>
      <c r="B1566">
        <v>4</v>
      </c>
      <c r="C1566">
        <v>1</v>
      </c>
      <c r="D1566">
        <v>0.92</v>
      </c>
      <c r="E1566">
        <v>1</v>
      </c>
      <c r="F1566">
        <v>3</v>
      </c>
      <c r="G1566">
        <v>3</v>
      </c>
      <c r="H1566" s="36">
        <v>2</v>
      </c>
    </row>
    <row r="1567" spans="1:8" x14ac:dyDescent="0.25">
      <c r="A1567" s="43">
        <v>2018</v>
      </c>
      <c r="B1567">
        <v>4</v>
      </c>
      <c r="C1567">
        <v>1</v>
      </c>
      <c r="D1567">
        <v>1</v>
      </c>
      <c r="E1567">
        <v>2</v>
      </c>
      <c r="F1567">
        <v>2</v>
      </c>
      <c r="G1567">
        <v>2</v>
      </c>
      <c r="H1567" s="36">
        <v>2</v>
      </c>
    </row>
    <row r="1568" spans="1:8" x14ac:dyDescent="0.25">
      <c r="A1568" s="43">
        <v>2018</v>
      </c>
      <c r="B1568">
        <v>3</v>
      </c>
      <c r="C1568">
        <v>1</v>
      </c>
      <c r="D1568">
        <v>1</v>
      </c>
      <c r="E1568">
        <v>1</v>
      </c>
      <c r="F1568">
        <v>1</v>
      </c>
      <c r="G1568">
        <v>1</v>
      </c>
      <c r="H1568" s="36">
        <v>2</v>
      </c>
    </row>
    <row r="1569" spans="1:8" x14ac:dyDescent="0.25">
      <c r="A1569" s="43">
        <v>2018</v>
      </c>
      <c r="B1569">
        <v>4</v>
      </c>
      <c r="C1569">
        <v>1</v>
      </c>
      <c r="D1569">
        <v>1</v>
      </c>
      <c r="E1569">
        <v>1</v>
      </c>
      <c r="F1569">
        <v>1</v>
      </c>
      <c r="G1569">
        <v>1</v>
      </c>
      <c r="H1569" s="36">
        <v>2</v>
      </c>
    </row>
    <row r="1570" spans="1:8" x14ac:dyDescent="0.25">
      <c r="A1570" s="43">
        <v>2018</v>
      </c>
      <c r="B1570">
        <v>4</v>
      </c>
      <c r="C1570">
        <v>1</v>
      </c>
      <c r="D1570">
        <v>1</v>
      </c>
      <c r="E1570">
        <v>2</v>
      </c>
      <c r="F1570">
        <v>13</v>
      </c>
      <c r="G1570">
        <v>13</v>
      </c>
      <c r="H1570" s="36">
        <v>2</v>
      </c>
    </row>
    <row r="1571" spans="1:8" x14ac:dyDescent="0.25">
      <c r="A1571" s="43">
        <v>2018</v>
      </c>
      <c r="B1571">
        <v>4</v>
      </c>
      <c r="C1571">
        <v>1</v>
      </c>
      <c r="D1571">
        <v>1</v>
      </c>
      <c r="E1571">
        <v>2</v>
      </c>
      <c r="F1571">
        <v>4</v>
      </c>
      <c r="G1571">
        <v>4</v>
      </c>
      <c r="H1571" s="36">
        <v>2</v>
      </c>
    </row>
    <row r="1572" spans="1:8" x14ac:dyDescent="0.25">
      <c r="A1572" s="43">
        <v>2016</v>
      </c>
      <c r="B1572">
        <v>4</v>
      </c>
      <c r="C1572">
        <v>1</v>
      </c>
      <c r="D1572">
        <v>1</v>
      </c>
      <c r="E1572">
        <v>0</v>
      </c>
      <c r="F1572">
        <v>4</v>
      </c>
      <c r="G1572">
        <v>4</v>
      </c>
      <c r="H1572" s="36">
        <v>2</v>
      </c>
    </row>
    <row r="1573" spans="1:8" x14ac:dyDescent="0.25">
      <c r="A1573" s="43">
        <v>2017</v>
      </c>
      <c r="B1573">
        <v>4</v>
      </c>
      <c r="C1573">
        <v>1</v>
      </c>
      <c r="D1573">
        <v>0.75</v>
      </c>
      <c r="E1573">
        <v>1</v>
      </c>
      <c r="F1573">
        <v>1</v>
      </c>
      <c r="G1573">
        <v>1</v>
      </c>
      <c r="H1573" s="36">
        <v>2</v>
      </c>
    </row>
    <row r="1574" spans="1:8" x14ac:dyDescent="0.25">
      <c r="A1574" s="43">
        <v>2017</v>
      </c>
      <c r="B1574">
        <v>2</v>
      </c>
      <c r="C1574">
        <v>0</v>
      </c>
      <c r="D1574">
        <v>0</v>
      </c>
      <c r="E1574">
        <v>1</v>
      </c>
      <c r="F1574">
        <v>1</v>
      </c>
      <c r="G1574">
        <v>1</v>
      </c>
      <c r="H1574" s="36">
        <v>2</v>
      </c>
    </row>
    <row r="1575" spans="1:8" x14ac:dyDescent="0.25">
      <c r="A1575" s="43">
        <v>2017</v>
      </c>
      <c r="B1575">
        <v>0</v>
      </c>
      <c r="E1575">
        <v>1</v>
      </c>
      <c r="F1575">
        <v>2</v>
      </c>
      <c r="G1575">
        <v>2</v>
      </c>
      <c r="H1575" s="36">
        <v>2</v>
      </c>
    </row>
    <row r="1576" spans="1:8" x14ac:dyDescent="0.25">
      <c r="A1576" s="43">
        <v>2017</v>
      </c>
      <c r="B1576">
        <v>4</v>
      </c>
      <c r="C1576">
        <v>1</v>
      </c>
      <c r="D1576">
        <v>0.57999999999999996</v>
      </c>
      <c r="E1576">
        <v>1</v>
      </c>
      <c r="F1576">
        <v>1</v>
      </c>
      <c r="G1576">
        <v>1</v>
      </c>
      <c r="H1576" s="36">
        <v>2</v>
      </c>
    </row>
    <row r="1577" spans="1:8" x14ac:dyDescent="0.25">
      <c r="A1577" s="43">
        <v>2018</v>
      </c>
      <c r="B1577">
        <v>0</v>
      </c>
      <c r="E1577">
        <v>1</v>
      </c>
      <c r="F1577">
        <v>1</v>
      </c>
      <c r="G1577">
        <v>1</v>
      </c>
      <c r="H1577" s="36">
        <v>2</v>
      </c>
    </row>
    <row r="1578" spans="1:8" x14ac:dyDescent="0.25">
      <c r="A1578" s="43">
        <v>2018</v>
      </c>
      <c r="B1578">
        <v>4</v>
      </c>
      <c r="C1578">
        <v>1</v>
      </c>
      <c r="D1578">
        <v>0.9</v>
      </c>
      <c r="E1578">
        <v>1</v>
      </c>
      <c r="F1578">
        <v>1</v>
      </c>
      <c r="G1578">
        <v>1</v>
      </c>
      <c r="H1578" s="36">
        <v>2</v>
      </c>
    </row>
    <row r="1579" spans="1:8" x14ac:dyDescent="0.25">
      <c r="A1579" s="43">
        <v>2018</v>
      </c>
      <c r="B1579">
        <v>3</v>
      </c>
      <c r="C1579">
        <v>1</v>
      </c>
      <c r="D1579">
        <v>0.9</v>
      </c>
      <c r="E1579">
        <v>1</v>
      </c>
      <c r="F1579">
        <v>4</v>
      </c>
      <c r="G1579">
        <v>4</v>
      </c>
      <c r="H1579" s="36">
        <v>2</v>
      </c>
    </row>
    <row r="1580" spans="1:8" x14ac:dyDescent="0.25">
      <c r="A1580" s="43">
        <v>2014</v>
      </c>
      <c r="B1580">
        <v>4</v>
      </c>
      <c r="C1580">
        <v>1</v>
      </c>
      <c r="D1580">
        <v>0.96</v>
      </c>
      <c r="E1580">
        <v>0</v>
      </c>
      <c r="F1580">
        <v>5</v>
      </c>
      <c r="G1580">
        <v>7</v>
      </c>
      <c r="H1580" s="36">
        <v>2</v>
      </c>
    </row>
    <row r="1581" spans="1:8" x14ac:dyDescent="0.25">
      <c r="A1581" s="43">
        <v>2018</v>
      </c>
      <c r="B1581">
        <v>4</v>
      </c>
      <c r="C1581">
        <v>1</v>
      </c>
      <c r="D1581">
        <v>0.98</v>
      </c>
      <c r="E1581">
        <v>1</v>
      </c>
      <c r="F1581">
        <v>3</v>
      </c>
      <c r="G1581">
        <v>6</v>
      </c>
      <c r="H1581" s="36">
        <v>2</v>
      </c>
    </row>
    <row r="1582" spans="1:8" x14ac:dyDescent="0.25">
      <c r="A1582" s="43">
        <v>2018</v>
      </c>
      <c r="B1582">
        <v>0</v>
      </c>
      <c r="E1582">
        <v>1</v>
      </c>
      <c r="F1582">
        <v>1</v>
      </c>
      <c r="G1582">
        <v>2</v>
      </c>
      <c r="H1582" s="36">
        <v>2</v>
      </c>
    </row>
    <row r="1583" spans="1:8" x14ac:dyDescent="0.25">
      <c r="A1583" s="43">
        <v>2018</v>
      </c>
      <c r="B1583">
        <v>4</v>
      </c>
      <c r="C1583">
        <v>1</v>
      </c>
      <c r="D1583">
        <v>1</v>
      </c>
      <c r="E1583">
        <v>2</v>
      </c>
      <c r="F1583">
        <v>2</v>
      </c>
      <c r="G1583">
        <v>2</v>
      </c>
      <c r="H1583" s="36">
        <v>2</v>
      </c>
    </row>
    <row r="1584" spans="1:8" x14ac:dyDescent="0.25">
      <c r="A1584" s="43">
        <v>2018</v>
      </c>
      <c r="B1584">
        <v>4</v>
      </c>
      <c r="C1584">
        <v>1</v>
      </c>
      <c r="D1584">
        <v>1</v>
      </c>
      <c r="E1584">
        <v>1</v>
      </c>
      <c r="F1584">
        <v>2</v>
      </c>
      <c r="G1584">
        <v>2</v>
      </c>
      <c r="H1584" s="36">
        <v>2</v>
      </c>
    </row>
    <row r="1585" spans="1:8" x14ac:dyDescent="0.25">
      <c r="A1585" s="43">
        <v>2014</v>
      </c>
      <c r="B1585">
        <v>4</v>
      </c>
      <c r="C1585">
        <v>1</v>
      </c>
      <c r="D1585">
        <v>0.63</v>
      </c>
      <c r="E1585">
        <v>1</v>
      </c>
      <c r="F1585">
        <v>1</v>
      </c>
      <c r="G1585">
        <v>1</v>
      </c>
      <c r="H1585" s="36">
        <v>2</v>
      </c>
    </row>
    <row r="1586" spans="1:8" x14ac:dyDescent="0.25">
      <c r="A1586" s="43">
        <v>2012</v>
      </c>
      <c r="B1586">
        <v>4</v>
      </c>
      <c r="C1586">
        <v>0.99</v>
      </c>
      <c r="D1586">
        <v>0.57999999999999996</v>
      </c>
      <c r="E1586">
        <v>1</v>
      </c>
      <c r="F1586">
        <v>17</v>
      </c>
      <c r="G1586">
        <v>27</v>
      </c>
      <c r="H1586" s="36">
        <v>2</v>
      </c>
    </row>
    <row r="1587" spans="1:8" x14ac:dyDescent="0.25">
      <c r="A1587" s="43">
        <v>2014</v>
      </c>
      <c r="B1587">
        <v>0</v>
      </c>
      <c r="E1587">
        <v>1</v>
      </c>
      <c r="F1587">
        <v>1</v>
      </c>
      <c r="G1587">
        <v>2</v>
      </c>
      <c r="H1587" s="36">
        <v>2</v>
      </c>
    </row>
    <row r="1588" spans="1:8" x14ac:dyDescent="0.25">
      <c r="A1588" s="43">
        <v>2018</v>
      </c>
      <c r="B1588">
        <v>4</v>
      </c>
      <c r="C1588">
        <v>1</v>
      </c>
      <c r="D1588">
        <v>1</v>
      </c>
      <c r="E1588">
        <v>2</v>
      </c>
      <c r="F1588">
        <v>1</v>
      </c>
      <c r="G1588">
        <v>1</v>
      </c>
      <c r="H1588" s="36">
        <v>2</v>
      </c>
    </row>
    <row r="1589" spans="1:8" x14ac:dyDescent="0.25">
      <c r="A1589" s="43">
        <v>2016</v>
      </c>
      <c r="B1589">
        <v>4</v>
      </c>
      <c r="C1589">
        <v>1</v>
      </c>
      <c r="D1589">
        <v>0.96</v>
      </c>
      <c r="E1589">
        <v>2</v>
      </c>
      <c r="F1589">
        <v>22</v>
      </c>
      <c r="G1589">
        <v>26</v>
      </c>
      <c r="H1589" s="36">
        <v>2</v>
      </c>
    </row>
    <row r="1590" spans="1:8" x14ac:dyDescent="0.25">
      <c r="A1590" s="43">
        <v>2018</v>
      </c>
      <c r="B1590">
        <v>4</v>
      </c>
      <c r="C1590">
        <v>0.9</v>
      </c>
      <c r="D1590">
        <v>1</v>
      </c>
      <c r="E1590">
        <v>1</v>
      </c>
      <c r="F1590">
        <v>13</v>
      </c>
      <c r="G1590">
        <v>13</v>
      </c>
      <c r="H1590" s="36">
        <v>2</v>
      </c>
    </row>
    <row r="1591" spans="1:8" x14ac:dyDescent="0.25">
      <c r="A1591" s="43">
        <v>2018</v>
      </c>
      <c r="B1591">
        <v>0</v>
      </c>
      <c r="E1591">
        <v>1</v>
      </c>
      <c r="F1591">
        <v>1</v>
      </c>
      <c r="G1591">
        <v>1</v>
      </c>
      <c r="H1591" s="36">
        <v>2</v>
      </c>
    </row>
    <row r="1592" spans="1:8" x14ac:dyDescent="0.25">
      <c r="A1592" s="43">
        <v>2018</v>
      </c>
      <c r="B1592">
        <v>4</v>
      </c>
      <c r="C1592">
        <v>1</v>
      </c>
      <c r="D1592">
        <v>1</v>
      </c>
      <c r="E1592">
        <v>2</v>
      </c>
      <c r="F1592">
        <v>5</v>
      </c>
      <c r="G1592">
        <v>8</v>
      </c>
      <c r="H1592" s="36">
        <v>2</v>
      </c>
    </row>
    <row r="1593" spans="1:8" x14ac:dyDescent="0.25">
      <c r="A1593" s="43">
        <v>2018</v>
      </c>
      <c r="B1593">
        <v>4</v>
      </c>
      <c r="C1593">
        <v>1</v>
      </c>
      <c r="D1593">
        <v>1</v>
      </c>
      <c r="E1593">
        <v>1</v>
      </c>
      <c r="F1593">
        <v>4</v>
      </c>
      <c r="G1593">
        <v>5</v>
      </c>
      <c r="H1593" s="36">
        <v>2</v>
      </c>
    </row>
    <row r="1594" spans="1:8" x14ac:dyDescent="0.25">
      <c r="A1594" s="43">
        <v>2018</v>
      </c>
      <c r="B1594">
        <v>4</v>
      </c>
      <c r="C1594">
        <v>1</v>
      </c>
      <c r="D1594">
        <v>1</v>
      </c>
      <c r="E1594">
        <v>2</v>
      </c>
      <c r="F1594">
        <v>1</v>
      </c>
      <c r="G1594">
        <v>1</v>
      </c>
      <c r="H1594" s="36">
        <v>2</v>
      </c>
    </row>
    <row r="1595" spans="1:8" x14ac:dyDescent="0.25">
      <c r="A1595" s="43">
        <v>2018</v>
      </c>
      <c r="B1595">
        <v>4</v>
      </c>
      <c r="C1595">
        <v>1</v>
      </c>
      <c r="D1595">
        <v>1</v>
      </c>
      <c r="E1595">
        <v>2</v>
      </c>
      <c r="F1595">
        <v>1</v>
      </c>
      <c r="G1595">
        <v>1</v>
      </c>
      <c r="H1595" s="36">
        <v>2</v>
      </c>
    </row>
    <row r="1596" spans="1:8" x14ac:dyDescent="0.25">
      <c r="A1596" s="43">
        <v>2018</v>
      </c>
      <c r="B1596">
        <v>4</v>
      </c>
      <c r="C1596">
        <v>1</v>
      </c>
      <c r="D1596">
        <v>1</v>
      </c>
      <c r="E1596">
        <v>1</v>
      </c>
      <c r="F1596">
        <v>1</v>
      </c>
      <c r="G1596">
        <v>2</v>
      </c>
      <c r="H1596" s="36">
        <v>2</v>
      </c>
    </row>
    <row r="1597" spans="1:8" x14ac:dyDescent="0.25">
      <c r="A1597" s="43">
        <v>2015</v>
      </c>
      <c r="B1597">
        <v>4</v>
      </c>
      <c r="C1597">
        <v>1</v>
      </c>
      <c r="D1597">
        <v>1</v>
      </c>
      <c r="E1597">
        <v>2</v>
      </c>
      <c r="F1597">
        <v>2</v>
      </c>
      <c r="G1597">
        <v>2</v>
      </c>
      <c r="H1597" s="36">
        <v>2</v>
      </c>
    </row>
    <row r="1598" spans="1:8" x14ac:dyDescent="0.25">
      <c r="A1598" s="43">
        <v>2018</v>
      </c>
      <c r="B1598">
        <v>4</v>
      </c>
      <c r="C1598">
        <v>1</v>
      </c>
      <c r="D1598">
        <v>1</v>
      </c>
      <c r="E1598">
        <v>1</v>
      </c>
      <c r="F1598">
        <v>3</v>
      </c>
      <c r="G1598">
        <v>3</v>
      </c>
      <c r="H1598" s="36">
        <v>2</v>
      </c>
    </row>
    <row r="1599" spans="1:8" x14ac:dyDescent="0.25">
      <c r="A1599" s="43">
        <v>2018</v>
      </c>
      <c r="B1599">
        <v>4</v>
      </c>
      <c r="C1599">
        <v>1</v>
      </c>
      <c r="D1599">
        <v>0.97</v>
      </c>
      <c r="E1599">
        <v>2</v>
      </c>
      <c r="F1599">
        <v>1</v>
      </c>
      <c r="G1599">
        <v>1</v>
      </c>
      <c r="H1599" s="36">
        <v>2</v>
      </c>
    </row>
    <row r="1600" spans="1:8" x14ac:dyDescent="0.25">
      <c r="A1600" s="43">
        <v>2016</v>
      </c>
      <c r="B1600">
        <v>4</v>
      </c>
      <c r="C1600">
        <v>1</v>
      </c>
      <c r="D1600">
        <v>1</v>
      </c>
      <c r="E1600">
        <v>2</v>
      </c>
      <c r="F1600">
        <v>23</v>
      </c>
      <c r="G1600">
        <v>31</v>
      </c>
      <c r="H1600" s="36">
        <v>2</v>
      </c>
    </row>
    <row r="1601" spans="1:8" x14ac:dyDescent="0.25">
      <c r="A1601" s="43">
        <v>2015</v>
      </c>
      <c r="B1601">
        <v>4</v>
      </c>
      <c r="C1601">
        <v>1</v>
      </c>
      <c r="D1601">
        <v>1</v>
      </c>
      <c r="E1601">
        <v>2</v>
      </c>
      <c r="F1601">
        <v>1</v>
      </c>
      <c r="G1601">
        <v>2</v>
      </c>
      <c r="H1601" s="36">
        <v>2</v>
      </c>
    </row>
    <row r="1602" spans="1:8" x14ac:dyDescent="0.25">
      <c r="A1602" s="43">
        <v>2018</v>
      </c>
      <c r="B1602">
        <v>4</v>
      </c>
      <c r="C1602">
        <v>1</v>
      </c>
      <c r="D1602">
        <v>1</v>
      </c>
      <c r="E1602">
        <v>1</v>
      </c>
      <c r="F1602">
        <v>1</v>
      </c>
      <c r="G1602">
        <v>3</v>
      </c>
      <c r="H1602" s="36">
        <v>2</v>
      </c>
    </row>
    <row r="1603" spans="1:8" x14ac:dyDescent="0.25">
      <c r="A1603" s="43">
        <v>2016</v>
      </c>
      <c r="B1603">
        <v>4</v>
      </c>
      <c r="C1603">
        <v>1</v>
      </c>
      <c r="D1603">
        <v>1</v>
      </c>
      <c r="E1603">
        <v>2</v>
      </c>
      <c r="F1603">
        <v>9</v>
      </c>
      <c r="G1603">
        <v>11</v>
      </c>
      <c r="H1603" s="36">
        <v>2</v>
      </c>
    </row>
    <row r="1604" spans="1:8" x14ac:dyDescent="0.25">
      <c r="A1604" s="43">
        <v>2018</v>
      </c>
      <c r="B1604">
        <v>4</v>
      </c>
      <c r="C1604">
        <v>1</v>
      </c>
      <c r="D1604">
        <v>1</v>
      </c>
      <c r="E1604">
        <v>1</v>
      </c>
      <c r="F1604">
        <v>1</v>
      </c>
      <c r="G1604">
        <v>1</v>
      </c>
      <c r="H1604" s="36">
        <v>2</v>
      </c>
    </row>
    <row r="1605" spans="1:8" x14ac:dyDescent="0.25">
      <c r="A1605" s="43">
        <v>2018</v>
      </c>
      <c r="B1605">
        <v>4</v>
      </c>
      <c r="C1605">
        <v>1</v>
      </c>
      <c r="D1605">
        <v>1</v>
      </c>
      <c r="E1605">
        <v>2</v>
      </c>
      <c r="F1605">
        <v>1</v>
      </c>
      <c r="G1605">
        <v>1</v>
      </c>
      <c r="H1605" s="36">
        <v>2</v>
      </c>
    </row>
    <row r="1606" spans="1:8" x14ac:dyDescent="0.25">
      <c r="A1606" s="43">
        <v>2014</v>
      </c>
      <c r="B1606">
        <v>4</v>
      </c>
      <c r="C1606">
        <v>1</v>
      </c>
      <c r="D1606">
        <v>1</v>
      </c>
      <c r="E1606">
        <v>2</v>
      </c>
      <c r="F1606">
        <v>1</v>
      </c>
      <c r="G1606">
        <v>2</v>
      </c>
      <c r="H1606" s="36">
        <v>2</v>
      </c>
    </row>
    <row r="1607" spans="1:8" x14ac:dyDescent="0.25">
      <c r="A1607" s="43">
        <v>2017</v>
      </c>
      <c r="B1607">
        <v>4</v>
      </c>
      <c r="C1607">
        <v>1</v>
      </c>
      <c r="D1607">
        <v>1</v>
      </c>
      <c r="E1607">
        <v>2</v>
      </c>
      <c r="F1607">
        <v>1</v>
      </c>
      <c r="G1607">
        <v>1</v>
      </c>
      <c r="H1607" s="36">
        <v>2</v>
      </c>
    </row>
    <row r="1608" spans="1:8" x14ac:dyDescent="0.25">
      <c r="A1608" s="43">
        <v>2015</v>
      </c>
      <c r="B1608">
        <v>4</v>
      </c>
      <c r="C1608">
        <v>0.99</v>
      </c>
      <c r="D1608">
        <v>0.99</v>
      </c>
      <c r="E1608">
        <v>1</v>
      </c>
      <c r="F1608">
        <v>16</v>
      </c>
      <c r="G1608">
        <v>19</v>
      </c>
      <c r="H1608" s="36">
        <v>2</v>
      </c>
    </row>
    <row r="1609" spans="1:8" x14ac:dyDescent="0.25">
      <c r="A1609" s="43">
        <v>2018</v>
      </c>
      <c r="B1609">
        <v>4</v>
      </c>
      <c r="C1609">
        <v>1</v>
      </c>
      <c r="D1609">
        <v>0</v>
      </c>
      <c r="E1609">
        <v>1</v>
      </c>
      <c r="F1609">
        <v>1</v>
      </c>
      <c r="G1609">
        <v>1</v>
      </c>
      <c r="H1609" s="36">
        <v>2</v>
      </c>
    </row>
    <row r="1610" spans="1:8" x14ac:dyDescent="0.25">
      <c r="A1610" s="43">
        <v>2018</v>
      </c>
      <c r="B1610">
        <v>4</v>
      </c>
      <c r="C1610">
        <v>1</v>
      </c>
      <c r="D1610">
        <v>0.95</v>
      </c>
      <c r="E1610">
        <v>2</v>
      </c>
      <c r="F1610">
        <v>2</v>
      </c>
      <c r="G1610">
        <v>2</v>
      </c>
      <c r="H1610" s="36">
        <v>2</v>
      </c>
    </row>
    <row r="1611" spans="1:8" x14ac:dyDescent="0.25">
      <c r="A1611" s="43">
        <v>2013</v>
      </c>
      <c r="B1611">
        <v>1</v>
      </c>
      <c r="C1611">
        <v>1</v>
      </c>
      <c r="D1611">
        <v>0.5</v>
      </c>
      <c r="E1611">
        <v>1</v>
      </c>
      <c r="F1611">
        <v>1</v>
      </c>
      <c r="G1611">
        <v>2</v>
      </c>
      <c r="H1611" s="36">
        <v>1</v>
      </c>
    </row>
    <row r="1612" spans="1:8" x14ac:dyDescent="0.25">
      <c r="A1612" s="43">
        <v>2018</v>
      </c>
      <c r="B1612">
        <v>4</v>
      </c>
      <c r="C1612">
        <v>1</v>
      </c>
      <c r="D1612">
        <v>0.99</v>
      </c>
      <c r="E1612">
        <v>1</v>
      </c>
      <c r="F1612">
        <v>6</v>
      </c>
      <c r="G1612">
        <v>6</v>
      </c>
      <c r="H1612" s="36">
        <v>1</v>
      </c>
    </row>
    <row r="1613" spans="1:8" x14ac:dyDescent="0.25">
      <c r="A1613" s="43">
        <v>2018</v>
      </c>
      <c r="B1613">
        <v>1</v>
      </c>
      <c r="C1613">
        <v>0.94</v>
      </c>
      <c r="D1613">
        <v>0.39</v>
      </c>
      <c r="E1613">
        <v>1</v>
      </c>
      <c r="F1613">
        <v>2</v>
      </c>
      <c r="G1613">
        <v>2</v>
      </c>
      <c r="H1613" s="36">
        <v>2</v>
      </c>
    </row>
    <row r="1614" spans="1:8" x14ac:dyDescent="0.25">
      <c r="A1614" s="43">
        <v>2018</v>
      </c>
      <c r="B1614">
        <v>0</v>
      </c>
      <c r="D1614">
        <v>0.9</v>
      </c>
      <c r="E1614">
        <v>2</v>
      </c>
      <c r="F1614">
        <v>2</v>
      </c>
      <c r="G1614">
        <v>2</v>
      </c>
      <c r="H1614" s="36">
        <v>2</v>
      </c>
    </row>
    <row r="1615" spans="1:8" x14ac:dyDescent="0.25">
      <c r="A1615" s="43">
        <v>2015</v>
      </c>
      <c r="B1615">
        <v>2</v>
      </c>
      <c r="C1615">
        <v>0</v>
      </c>
      <c r="D1615">
        <v>0</v>
      </c>
      <c r="E1615">
        <v>1</v>
      </c>
      <c r="F1615">
        <v>1</v>
      </c>
      <c r="G1615">
        <v>5</v>
      </c>
      <c r="H1615" s="36">
        <v>2</v>
      </c>
    </row>
    <row r="1616" spans="1:8" x14ac:dyDescent="0.25">
      <c r="A1616" s="43">
        <v>2018</v>
      </c>
      <c r="B1616">
        <v>0</v>
      </c>
      <c r="D1616">
        <v>1</v>
      </c>
      <c r="E1616">
        <v>1</v>
      </c>
      <c r="F1616">
        <v>1</v>
      </c>
      <c r="G1616">
        <v>1</v>
      </c>
      <c r="H1616" s="36">
        <v>2</v>
      </c>
    </row>
    <row r="1617" spans="1:8" x14ac:dyDescent="0.25">
      <c r="A1617" s="43">
        <v>2018</v>
      </c>
      <c r="B1617">
        <v>4</v>
      </c>
      <c r="C1617">
        <v>1</v>
      </c>
      <c r="D1617">
        <v>1</v>
      </c>
      <c r="E1617">
        <v>1</v>
      </c>
      <c r="F1617">
        <v>1</v>
      </c>
      <c r="G1617">
        <v>2</v>
      </c>
      <c r="H1617" s="36">
        <v>2</v>
      </c>
    </row>
    <row r="1618" spans="1:8" x14ac:dyDescent="0.25">
      <c r="A1618" s="43">
        <v>2018</v>
      </c>
      <c r="B1618">
        <v>4</v>
      </c>
      <c r="C1618">
        <v>1</v>
      </c>
      <c r="D1618">
        <v>1</v>
      </c>
      <c r="E1618">
        <v>1</v>
      </c>
      <c r="F1618">
        <v>1</v>
      </c>
      <c r="G1618">
        <v>1</v>
      </c>
      <c r="H1618" s="36">
        <v>2</v>
      </c>
    </row>
    <row r="1619" spans="1:8" x14ac:dyDescent="0.25">
      <c r="A1619" s="43">
        <v>2018</v>
      </c>
      <c r="B1619">
        <v>4</v>
      </c>
      <c r="C1619">
        <v>1</v>
      </c>
      <c r="D1619">
        <v>1</v>
      </c>
      <c r="E1619">
        <v>1</v>
      </c>
      <c r="F1619">
        <v>1</v>
      </c>
      <c r="G1619">
        <v>1</v>
      </c>
      <c r="H1619" s="36">
        <v>2</v>
      </c>
    </row>
    <row r="1620" spans="1:8" x14ac:dyDescent="0.25">
      <c r="A1620" s="43">
        <v>2017</v>
      </c>
      <c r="B1620">
        <v>4</v>
      </c>
      <c r="C1620">
        <v>0.98</v>
      </c>
      <c r="D1620">
        <v>1</v>
      </c>
      <c r="E1620">
        <v>1</v>
      </c>
      <c r="F1620">
        <v>227</v>
      </c>
      <c r="G1620">
        <v>277</v>
      </c>
      <c r="H1620" s="36">
        <v>2</v>
      </c>
    </row>
    <row r="1621" spans="1:8" x14ac:dyDescent="0.25">
      <c r="A1621" s="43">
        <v>2014</v>
      </c>
      <c r="B1621">
        <v>4</v>
      </c>
      <c r="C1621">
        <v>1</v>
      </c>
      <c r="D1621">
        <v>1</v>
      </c>
      <c r="E1621">
        <v>1</v>
      </c>
      <c r="F1621">
        <v>1</v>
      </c>
      <c r="G1621">
        <v>1</v>
      </c>
      <c r="H1621" s="36">
        <v>2</v>
      </c>
    </row>
    <row r="1622" spans="1:8" x14ac:dyDescent="0.25">
      <c r="A1622" s="43">
        <v>2018</v>
      </c>
      <c r="B1622">
        <v>4</v>
      </c>
      <c r="C1622">
        <v>1</v>
      </c>
      <c r="D1622">
        <v>1</v>
      </c>
      <c r="E1622">
        <v>1</v>
      </c>
      <c r="F1622">
        <v>16</v>
      </c>
      <c r="G1622">
        <v>16</v>
      </c>
      <c r="H1622" s="36">
        <v>2</v>
      </c>
    </row>
    <row r="1623" spans="1:8" x14ac:dyDescent="0.25">
      <c r="A1623" s="43">
        <v>2018</v>
      </c>
      <c r="B1623">
        <v>4</v>
      </c>
      <c r="C1623">
        <v>1</v>
      </c>
      <c r="D1623">
        <v>0.99</v>
      </c>
      <c r="E1623">
        <v>2</v>
      </c>
      <c r="F1623">
        <v>8</v>
      </c>
      <c r="G1623">
        <v>10</v>
      </c>
      <c r="H1623" s="36">
        <v>2</v>
      </c>
    </row>
    <row r="1624" spans="1:8" x14ac:dyDescent="0.25">
      <c r="A1624" s="43">
        <v>2016</v>
      </c>
      <c r="B1624">
        <v>1</v>
      </c>
      <c r="C1624">
        <v>1</v>
      </c>
      <c r="D1624">
        <v>0.68</v>
      </c>
      <c r="E1624">
        <v>2</v>
      </c>
      <c r="F1624">
        <v>1</v>
      </c>
      <c r="G1624">
        <v>1</v>
      </c>
      <c r="H1624" s="36">
        <v>2</v>
      </c>
    </row>
    <row r="1625" spans="1:8" x14ac:dyDescent="0.25">
      <c r="A1625" s="43">
        <v>2017</v>
      </c>
      <c r="B1625">
        <v>3</v>
      </c>
      <c r="C1625">
        <v>1</v>
      </c>
      <c r="D1625">
        <v>1</v>
      </c>
      <c r="E1625">
        <v>1</v>
      </c>
      <c r="F1625">
        <v>2</v>
      </c>
      <c r="G1625">
        <v>4</v>
      </c>
      <c r="H1625" s="36">
        <v>2</v>
      </c>
    </row>
    <row r="1626" spans="1:8" x14ac:dyDescent="0.25">
      <c r="A1626" s="43">
        <v>2012</v>
      </c>
      <c r="B1626">
        <v>4</v>
      </c>
      <c r="C1626">
        <v>0.93</v>
      </c>
      <c r="D1626">
        <v>1</v>
      </c>
      <c r="E1626">
        <v>1</v>
      </c>
      <c r="F1626">
        <v>23</v>
      </c>
      <c r="G1626">
        <v>32</v>
      </c>
      <c r="H1626" s="36">
        <v>2</v>
      </c>
    </row>
    <row r="1627" spans="1:8" x14ac:dyDescent="0.25">
      <c r="A1627" s="43">
        <v>2018</v>
      </c>
      <c r="B1627">
        <v>4</v>
      </c>
      <c r="C1627">
        <v>1</v>
      </c>
      <c r="D1627">
        <v>0.98</v>
      </c>
      <c r="E1627">
        <v>2</v>
      </c>
      <c r="F1627">
        <v>1</v>
      </c>
      <c r="G1627">
        <v>1</v>
      </c>
      <c r="H1627" s="36">
        <v>2</v>
      </c>
    </row>
    <row r="1628" spans="1:8" x14ac:dyDescent="0.25">
      <c r="A1628" s="43">
        <v>2018</v>
      </c>
      <c r="B1628">
        <v>4</v>
      </c>
      <c r="C1628">
        <v>1</v>
      </c>
      <c r="D1628">
        <v>1</v>
      </c>
      <c r="E1628">
        <v>2</v>
      </c>
      <c r="F1628">
        <v>1</v>
      </c>
      <c r="G1628">
        <v>1</v>
      </c>
      <c r="H1628" s="36">
        <v>2</v>
      </c>
    </row>
    <row r="1629" spans="1:8" x14ac:dyDescent="0.25">
      <c r="A1629" s="43">
        <v>2018</v>
      </c>
      <c r="B1629">
        <v>1</v>
      </c>
      <c r="C1629">
        <v>1</v>
      </c>
      <c r="D1629">
        <v>1</v>
      </c>
      <c r="E1629">
        <v>1</v>
      </c>
      <c r="F1629">
        <v>2</v>
      </c>
      <c r="G1629">
        <v>5</v>
      </c>
      <c r="H1629" s="36">
        <v>2</v>
      </c>
    </row>
    <row r="1630" spans="1:8" x14ac:dyDescent="0.25">
      <c r="A1630" s="43">
        <v>2018</v>
      </c>
      <c r="B1630">
        <v>4</v>
      </c>
      <c r="C1630">
        <v>1</v>
      </c>
      <c r="D1630">
        <v>1</v>
      </c>
      <c r="E1630">
        <v>2</v>
      </c>
      <c r="F1630">
        <v>1</v>
      </c>
      <c r="G1630">
        <v>1</v>
      </c>
      <c r="H1630" s="36">
        <v>2</v>
      </c>
    </row>
    <row r="1631" spans="1:8" x14ac:dyDescent="0.25">
      <c r="A1631" s="43">
        <v>2018</v>
      </c>
      <c r="B1631">
        <v>4</v>
      </c>
      <c r="C1631">
        <v>1</v>
      </c>
      <c r="D1631">
        <v>1</v>
      </c>
      <c r="E1631">
        <v>1</v>
      </c>
      <c r="F1631">
        <v>2</v>
      </c>
      <c r="G1631">
        <v>5</v>
      </c>
      <c r="H1631" s="36">
        <v>1</v>
      </c>
    </row>
    <row r="1632" spans="1:8" x14ac:dyDescent="0.25">
      <c r="A1632" s="43">
        <v>2016</v>
      </c>
      <c r="B1632">
        <v>4</v>
      </c>
      <c r="C1632">
        <v>1</v>
      </c>
      <c r="D1632">
        <v>1</v>
      </c>
      <c r="E1632">
        <v>2</v>
      </c>
      <c r="F1632">
        <v>1</v>
      </c>
      <c r="G1632">
        <v>1</v>
      </c>
      <c r="H1632" s="36">
        <v>2</v>
      </c>
    </row>
    <row r="1633" spans="1:8" x14ac:dyDescent="0.25">
      <c r="A1633" s="43">
        <v>2016</v>
      </c>
      <c r="B1633">
        <v>3</v>
      </c>
      <c r="C1633">
        <v>0.7</v>
      </c>
      <c r="D1633">
        <v>0.26</v>
      </c>
      <c r="E1633">
        <v>1</v>
      </c>
      <c r="F1633">
        <v>2</v>
      </c>
      <c r="G1633">
        <v>3</v>
      </c>
      <c r="H1633" s="36">
        <v>2</v>
      </c>
    </row>
    <row r="1634" spans="1:8" x14ac:dyDescent="0.25">
      <c r="A1634" s="43">
        <v>2011</v>
      </c>
      <c r="B1634">
        <v>4</v>
      </c>
      <c r="C1634">
        <v>1</v>
      </c>
      <c r="D1634">
        <v>1</v>
      </c>
      <c r="E1634">
        <v>0</v>
      </c>
      <c r="F1634">
        <v>3</v>
      </c>
      <c r="G1634">
        <v>3</v>
      </c>
      <c r="H1634" s="36">
        <v>2</v>
      </c>
    </row>
    <row r="1635" spans="1:8" x14ac:dyDescent="0.25">
      <c r="A1635" s="43">
        <v>2018</v>
      </c>
      <c r="B1635">
        <v>3</v>
      </c>
      <c r="C1635">
        <v>1</v>
      </c>
      <c r="D1635">
        <v>0.97</v>
      </c>
      <c r="E1635">
        <v>2</v>
      </c>
      <c r="F1635">
        <v>4</v>
      </c>
      <c r="G1635">
        <v>7</v>
      </c>
      <c r="H1635" s="36">
        <v>2</v>
      </c>
    </row>
    <row r="1636" spans="1:8" x14ac:dyDescent="0.25">
      <c r="A1636" s="43">
        <v>2018</v>
      </c>
      <c r="B1636">
        <v>3</v>
      </c>
      <c r="C1636">
        <v>0.8</v>
      </c>
      <c r="D1636">
        <v>0.23</v>
      </c>
      <c r="E1636">
        <v>1</v>
      </c>
      <c r="F1636">
        <v>1</v>
      </c>
      <c r="G1636">
        <v>2</v>
      </c>
      <c r="H1636" s="36">
        <v>2</v>
      </c>
    </row>
    <row r="1637" spans="1:8" x14ac:dyDescent="0.25">
      <c r="A1637" s="43">
        <v>2018</v>
      </c>
      <c r="B1637">
        <v>4</v>
      </c>
      <c r="C1637">
        <v>1</v>
      </c>
      <c r="D1637">
        <v>1</v>
      </c>
      <c r="E1637">
        <v>2</v>
      </c>
      <c r="F1637">
        <v>1</v>
      </c>
      <c r="G1637">
        <v>4</v>
      </c>
      <c r="H1637" s="36">
        <v>2</v>
      </c>
    </row>
    <row r="1638" spans="1:8" x14ac:dyDescent="0.25">
      <c r="A1638" s="43">
        <v>2018</v>
      </c>
      <c r="B1638">
        <v>4</v>
      </c>
      <c r="C1638">
        <v>1</v>
      </c>
      <c r="D1638">
        <v>0.97</v>
      </c>
      <c r="E1638">
        <v>1</v>
      </c>
      <c r="F1638">
        <v>1</v>
      </c>
      <c r="G1638">
        <v>1</v>
      </c>
      <c r="H1638" s="36">
        <v>2</v>
      </c>
    </row>
    <row r="1639" spans="1:8" x14ac:dyDescent="0.25">
      <c r="A1639" s="43">
        <v>2018</v>
      </c>
      <c r="B1639">
        <v>4</v>
      </c>
      <c r="C1639">
        <v>1</v>
      </c>
      <c r="D1639">
        <v>1</v>
      </c>
      <c r="E1639">
        <v>1</v>
      </c>
      <c r="F1639">
        <v>1</v>
      </c>
      <c r="G1639">
        <v>1</v>
      </c>
      <c r="H1639" s="36">
        <v>2</v>
      </c>
    </row>
    <row r="1640" spans="1:8" x14ac:dyDescent="0.25">
      <c r="A1640" s="43">
        <v>2017</v>
      </c>
      <c r="B1640">
        <v>0</v>
      </c>
      <c r="E1640">
        <v>1</v>
      </c>
      <c r="F1640">
        <v>1</v>
      </c>
      <c r="G1640">
        <v>2</v>
      </c>
      <c r="H1640" s="36">
        <v>2</v>
      </c>
    </row>
    <row r="1641" spans="1:8" x14ac:dyDescent="0.25">
      <c r="A1641" s="43">
        <v>2018</v>
      </c>
      <c r="B1641">
        <v>4</v>
      </c>
      <c r="C1641">
        <v>1</v>
      </c>
      <c r="D1641">
        <v>1</v>
      </c>
      <c r="E1641">
        <v>2</v>
      </c>
      <c r="F1641">
        <v>1</v>
      </c>
      <c r="G1641">
        <v>1</v>
      </c>
      <c r="H1641" s="36">
        <v>2</v>
      </c>
    </row>
    <row r="1642" spans="1:8" x14ac:dyDescent="0.25">
      <c r="A1642" s="43">
        <v>2014</v>
      </c>
      <c r="B1642">
        <v>3</v>
      </c>
      <c r="C1642">
        <v>0.87</v>
      </c>
      <c r="D1642">
        <v>0.87</v>
      </c>
      <c r="E1642">
        <v>1</v>
      </c>
      <c r="F1642">
        <v>6</v>
      </c>
      <c r="G1642">
        <v>31</v>
      </c>
      <c r="H1642" s="36">
        <v>2</v>
      </c>
    </row>
    <row r="1643" spans="1:8" x14ac:dyDescent="0.25">
      <c r="A1643" s="43">
        <v>2018</v>
      </c>
      <c r="B1643">
        <v>4</v>
      </c>
      <c r="C1643">
        <v>1</v>
      </c>
      <c r="D1643">
        <v>1</v>
      </c>
      <c r="E1643">
        <v>1</v>
      </c>
      <c r="F1643">
        <v>2</v>
      </c>
      <c r="G1643">
        <v>2</v>
      </c>
      <c r="H1643" s="36">
        <v>2</v>
      </c>
    </row>
    <row r="1644" spans="1:8" x14ac:dyDescent="0.25">
      <c r="A1644" s="43">
        <v>2018</v>
      </c>
      <c r="B1644">
        <v>4</v>
      </c>
      <c r="C1644">
        <v>1</v>
      </c>
      <c r="D1644">
        <v>1</v>
      </c>
      <c r="E1644">
        <v>2</v>
      </c>
      <c r="F1644">
        <v>1</v>
      </c>
      <c r="G1644">
        <v>1</v>
      </c>
      <c r="H1644" s="36">
        <v>2</v>
      </c>
    </row>
    <row r="1645" spans="1:8" x14ac:dyDescent="0.25">
      <c r="A1645" s="43">
        <v>2013</v>
      </c>
      <c r="B1645">
        <v>1</v>
      </c>
      <c r="C1645">
        <v>1</v>
      </c>
      <c r="D1645">
        <v>0.75</v>
      </c>
      <c r="E1645">
        <v>1</v>
      </c>
      <c r="F1645">
        <v>1</v>
      </c>
      <c r="G1645">
        <v>2</v>
      </c>
      <c r="H1645" s="36">
        <v>2</v>
      </c>
    </row>
    <row r="1646" spans="1:8" x14ac:dyDescent="0.25">
      <c r="A1646" s="43">
        <v>2017</v>
      </c>
      <c r="B1646">
        <v>4</v>
      </c>
      <c r="C1646">
        <v>1</v>
      </c>
      <c r="D1646">
        <v>0.98</v>
      </c>
      <c r="E1646">
        <v>2</v>
      </c>
      <c r="F1646">
        <v>13</v>
      </c>
      <c r="G1646">
        <v>21</v>
      </c>
      <c r="H1646" s="36">
        <v>2</v>
      </c>
    </row>
    <row r="1647" spans="1:8" x14ac:dyDescent="0.25">
      <c r="A1647" s="43">
        <v>2018</v>
      </c>
      <c r="B1647">
        <v>4</v>
      </c>
      <c r="C1647">
        <v>1</v>
      </c>
      <c r="D1647">
        <v>1</v>
      </c>
      <c r="E1647">
        <v>1</v>
      </c>
      <c r="F1647">
        <v>1</v>
      </c>
      <c r="G1647">
        <v>1</v>
      </c>
      <c r="H1647" s="36">
        <v>2</v>
      </c>
    </row>
    <row r="1648" spans="1:8" x14ac:dyDescent="0.25">
      <c r="A1648" s="43">
        <v>2013</v>
      </c>
      <c r="B1648">
        <v>4</v>
      </c>
      <c r="C1648">
        <v>1</v>
      </c>
      <c r="D1648">
        <v>0.91</v>
      </c>
      <c r="E1648">
        <v>2</v>
      </c>
      <c r="F1648">
        <v>3</v>
      </c>
      <c r="G1648">
        <v>5</v>
      </c>
      <c r="H1648" s="36">
        <v>2</v>
      </c>
    </row>
    <row r="1649" spans="1:8" x14ac:dyDescent="0.25">
      <c r="A1649" s="43">
        <v>2017</v>
      </c>
      <c r="B1649">
        <v>4</v>
      </c>
      <c r="C1649">
        <v>1</v>
      </c>
      <c r="D1649">
        <v>1</v>
      </c>
      <c r="E1649">
        <v>2</v>
      </c>
      <c r="F1649">
        <v>1</v>
      </c>
      <c r="G1649">
        <v>1</v>
      </c>
      <c r="H1649" s="36">
        <v>2</v>
      </c>
    </row>
    <row r="1650" spans="1:8" x14ac:dyDescent="0.25">
      <c r="A1650" s="43">
        <v>2018</v>
      </c>
      <c r="B1650">
        <v>1</v>
      </c>
      <c r="C1650">
        <v>0.8</v>
      </c>
      <c r="D1650">
        <v>0</v>
      </c>
      <c r="E1650">
        <v>1</v>
      </c>
      <c r="F1650">
        <v>3</v>
      </c>
      <c r="G1650">
        <v>8</v>
      </c>
      <c r="H1650" s="36">
        <v>2</v>
      </c>
    </row>
    <row r="1651" spans="1:8" x14ac:dyDescent="0.25">
      <c r="A1651" s="43">
        <v>2017</v>
      </c>
      <c r="B1651">
        <v>3</v>
      </c>
      <c r="C1651">
        <v>1</v>
      </c>
      <c r="D1651">
        <v>0.38</v>
      </c>
      <c r="E1651">
        <v>2</v>
      </c>
      <c r="F1651">
        <v>1</v>
      </c>
      <c r="G1651">
        <v>1</v>
      </c>
      <c r="H1651" s="36">
        <v>2</v>
      </c>
    </row>
    <row r="1652" spans="1:8" x14ac:dyDescent="0.25">
      <c r="A1652" s="43">
        <v>2013</v>
      </c>
      <c r="B1652">
        <v>4</v>
      </c>
      <c r="C1652">
        <v>1</v>
      </c>
      <c r="D1652">
        <v>0.93</v>
      </c>
      <c r="E1652">
        <v>2</v>
      </c>
      <c r="F1652">
        <v>1</v>
      </c>
      <c r="G1652">
        <v>2</v>
      </c>
      <c r="H1652" s="36">
        <v>2</v>
      </c>
    </row>
    <row r="1653" spans="1:8" x14ac:dyDescent="0.25">
      <c r="A1653" s="43">
        <v>2018</v>
      </c>
      <c r="B1653">
        <v>4</v>
      </c>
      <c r="C1653">
        <v>1</v>
      </c>
      <c r="D1653">
        <v>1</v>
      </c>
      <c r="E1653">
        <v>1</v>
      </c>
      <c r="F1653">
        <v>7</v>
      </c>
      <c r="G1653">
        <v>12</v>
      </c>
      <c r="H1653" s="36">
        <v>2</v>
      </c>
    </row>
    <row r="1654" spans="1:8" x14ac:dyDescent="0.25">
      <c r="A1654" s="43">
        <v>2014</v>
      </c>
      <c r="B1654">
        <v>3</v>
      </c>
      <c r="C1654">
        <v>1</v>
      </c>
      <c r="D1654">
        <v>0.95</v>
      </c>
      <c r="E1654">
        <v>1</v>
      </c>
      <c r="F1654">
        <v>3</v>
      </c>
      <c r="G1654">
        <v>7</v>
      </c>
      <c r="H1654" s="36">
        <v>2</v>
      </c>
    </row>
    <row r="1655" spans="1:8" x14ac:dyDescent="0.25">
      <c r="A1655" s="43">
        <v>2018</v>
      </c>
      <c r="B1655">
        <v>4</v>
      </c>
      <c r="C1655">
        <v>1</v>
      </c>
      <c r="D1655">
        <v>0.97</v>
      </c>
      <c r="E1655">
        <v>2</v>
      </c>
      <c r="F1655">
        <v>2</v>
      </c>
      <c r="G1655">
        <v>2</v>
      </c>
      <c r="H1655" s="36">
        <v>2</v>
      </c>
    </row>
    <row r="1656" spans="1:8" x14ac:dyDescent="0.25">
      <c r="A1656" s="43">
        <v>2018</v>
      </c>
      <c r="B1656">
        <v>4</v>
      </c>
      <c r="C1656">
        <v>1</v>
      </c>
      <c r="D1656">
        <v>0.96</v>
      </c>
      <c r="E1656">
        <v>1</v>
      </c>
      <c r="F1656">
        <v>35</v>
      </c>
      <c r="G1656">
        <v>35</v>
      </c>
      <c r="H1656" s="36">
        <v>2</v>
      </c>
    </row>
    <row r="1657" spans="1:8" x14ac:dyDescent="0.25">
      <c r="A1657" s="43">
        <v>2018</v>
      </c>
      <c r="B1657">
        <v>4</v>
      </c>
      <c r="C1657">
        <v>1</v>
      </c>
      <c r="D1657">
        <v>0.99</v>
      </c>
      <c r="E1657">
        <v>1</v>
      </c>
      <c r="F1657">
        <v>4</v>
      </c>
      <c r="G1657">
        <v>4</v>
      </c>
      <c r="H1657" s="36">
        <v>2</v>
      </c>
    </row>
    <row r="1658" spans="1:8" x14ac:dyDescent="0.25">
      <c r="A1658" s="43">
        <v>2016</v>
      </c>
      <c r="B1658">
        <v>4</v>
      </c>
      <c r="C1658">
        <v>1</v>
      </c>
      <c r="D1658">
        <v>1</v>
      </c>
      <c r="E1658">
        <v>2</v>
      </c>
      <c r="F1658">
        <v>2</v>
      </c>
      <c r="G1658">
        <v>2</v>
      </c>
      <c r="H1658" s="36">
        <v>2</v>
      </c>
    </row>
    <row r="1659" spans="1:8" x14ac:dyDescent="0.25">
      <c r="A1659" s="43">
        <v>2018</v>
      </c>
      <c r="B1659">
        <v>4</v>
      </c>
      <c r="C1659">
        <v>1</v>
      </c>
      <c r="D1659">
        <v>0.97</v>
      </c>
      <c r="E1659">
        <v>1</v>
      </c>
      <c r="F1659">
        <v>1</v>
      </c>
      <c r="G1659">
        <v>1</v>
      </c>
      <c r="H1659" s="36">
        <v>2</v>
      </c>
    </row>
    <row r="1660" spans="1:8" x14ac:dyDescent="0.25">
      <c r="A1660" s="43">
        <v>2018</v>
      </c>
      <c r="B1660">
        <v>2</v>
      </c>
      <c r="C1660">
        <v>0.47</v>
      </c>
      <c r="D1660">
        <v>0.27</v>
      </c>
      <c r="E1660">
        <v>1</v>
      </c>
      <c r="F1660">
        <v>11</v>
      </c>
      <c r="G1660">
        <v>15</v>
      </c>
      <c r="H1660" s="36">
        <v>2</v>
      </c>
    </row>
    <row r="1661" spans="1:8" x14ac:dyDescent="0.25">
      <c r="A1661" s="43">
        <v>2013</v>
      </c>
      <c r="B1661">
        <v>4</v>
      </c>
      <c r="C1661">
        <v>1</v>
      </c>
      <c r="D1661">
        <v>1</v>
      </c>
      <c r="E1661">
        <v>1</v>
      </c>
      <c r="F1661">
        <v>1</v>
      </c>
      <c r="G1661">
        <v>4</v>
      </c>
      <c r="H1661" s="36">
        <v>2</v>
      </c>
    </row>
    <row r="1662" spans="1:8" x14ac:dyDescent="0.25">
      <c r="A1662" s="43">
        <v>2018</v>
      </c>
      <c r="B1662">
        <v>4</v>
      </c>
      <c r="C1662">
        <v>1</v>
      </c>
      <c r="D1662">
        <v>0.99</v>
      </c>
      <c r="E1662">
        <v>1</v>
      </c>
      <c r="F1662">
        <v>2</v>
      </c>
      <c r="G1662">
        <v>2</v>
      </c>
      <c r="H1662" s="36">
        <v>2</v>
      </c>
    </row>
    <row r="1663" spans="1:8" x14ac:dyDescent="0.25">
      <c r="A1663" s="43">
        <v>2018</v>
      </c>
      <c r="B1663">
        <v>3</v>
      </c>
      <c r="C1663">
        <v>0.8</v>
      </c>
      <c r="D1663">
        <v>0.96</v>
      </c>
      <c r="E1663">
        <v>1</v>
      </c>
      <c r="F1663">
        <v>1</v>
      </c>
      <c r="G1663">
        <v>2</v>
      </c>
      <c r="H1663" s="36">
        <v>2</v>
      </c>
    </row>
    <row r="1664" spans="1:8" x14ac:dyDescent="0.25">
      <c r="A1664" s="43">
        <v>2014</v>
      </c>
      <c r="B1664">
        <v>3</v>
      </c>
      <c r="C1664">
        <v>1</v>
      </c>
      <c r="D1664">
        <v>0.83</v>
      </c>
      <c r="E1664">
        <v>1</v>
      </c>
      <c r="F1664">
        <v>2</v>
      </c>
      <c r="G1664">
        <v>3</v>
      </c>
      <c r="H1664" s="36">
        <v>2</v>
      </c>
    </row>
    <row r="1665" spans="1:8" x14ac:dyDescent="0.25">
      <c r="A1665" s="43">
        <v>2018</v>
      </c>
      <c r="B1665">
        <v>4</v>
      </c>
      <c r="C1665">
        <v>1</v>
      </c>
      <c r="D1665">
        <v>0.99</v>
      </c>
      <c r="E1665">
        <v>1</v>
      </c>
      <c r="F1665">
        <v>1</v>
      </c>
      <c r="G1665">
        <v>3</v>
      </c>
      <c r="H1665" s="36">
        <v>2</v>
      </c>
    </row>
    <row r="1666" spans="1:8" x14ac:dyDescent="0.25">
      <c r="A1666" s="43">
        <v>2018</v>
      </c>
      <c r="B1666">
        <v>4</v>
      </c>
      <c r="C1666">
        <v>1</v>
      </c>
      <c r="D1666">
        <v>1</v>
      </c>
      <c r="E1666">
        <v>1</v>
      </c>
      <c r="F1666">
        <v>12</v>
      </c>
      <c r="G1666">
        <v>14</v>
      </c>
      <c r="H1666" s="36">
        <v>2</v>
      </c>
    </row>
    <row r="1667" spans="1:8" x14ac:dyDescent="0.25">
      <c r="A1667" s="43">
        <v>2018</v>
      </c>
      <c r="B1667">
        <v>4</v>
      </c>
      <c r="C1667">
        <v>1</v>
      </c>
      <c r="D1667">
        <v>0.99</v>
      </c>
      <c r="E1667">
        <v>2</v>
      </c>
      <c r="F1667">
        <v>2</v>
      </c>
      <c r="G1667">
        <v>2</v>
      </c>
      <c r="H1667" s="36">
        <v>2</v>
      </c>
    </row>
    <row r="1668" spans="1:8" x14ac:dyDescent="0.25">
      <c r="A1668" s="43">
        <v>2018</v>
      </c>
      <c r="B1668">
        <v>1</v>
      </c>
      <c r="C1668">
        <v>1</v>
      </c>
      <c r="D1668">
        <v>0.88</v>
      </c>
      <c r="E1668">
        <v>2</v>
      </c>
      <c r="F1668">
        <v>1</v>
      </c>
      <c r="G1668">
        <v>2</v>
      </c>
      <c r="H1668" s="36">
        <v>2</v>
      </c>
    </row>
    <row r="1669" spans="1:8" x14ac:dyDescent="0.25">
      <c r="A1669" s="43">
        <v>2018</v>
      </c>
      <c r="B1669">
        <v>4</v>
      </c>
      <c r="C1669">
        <v>1</v>
      </c>
      <c r="D1669">
        <v>1</v>
      </c>
      <c r="E1669">
        <v>1</v>
      </c>
      <c r="F1669">
        <v>1</v>
      </c>
      <c r="G1669">
        <v>2</v>
      </c>
      <c r="H1669" s="36">
        <v>2</v>
      </c>
    </row>
    <row r="1670" spans="1:8" x14ac:dyDescent="0.25">
      <c r="A1670" s="43">
        <v>2018</v>
      </c>
      <c r="B1670">
        <v>4</v>
      </c>
      <c r="C1670">
        <v>1</v>
      </c>
      <c r="D1670">
        <v>1</v>
      </c>
      <c r="E1670">
        <v>1</v>
      </c>
      <c r="F1670">
        <v>1</v>
      </c>
      <c r="G1670">
        <v>1</v>
      </c>
      <c r="H1670" s="36">
        <v>2</v>
      </c>
    </row>
    <row r="1671" spans="1:8" x14ac:dyDescent="0.25">
      <c r="A1671" s="43">
        <v>2018</v>
      </c>
      <c r="B1671">
        <v>3</v>
      </c>
      <c r="C1671">
        <v>1</v>
      </c>
      <c r="D1671">
        <v>0.45</v>
      </c>
      <c r="E1671">
        <v>1</v>
      </c>
      <c r="F1671">
        <v>1</v>
      </c>
      <c r="G1671">
        <v>1</v>
      </c>
      <c r="H1671" s="36">
        <v>2</v>
      </c>
    </row>
    <row r="1672" spans="1:8" x14ac:dyDescent="0.25">
      <c r="A1672" s="43">
        <v>2018</v>
      </c>
      <c r="B1672">
        <v>4</v>
      </c>
      <c r="C1672">
        <v>1</v>
      </c>
      <c r="D1672">
        <v>1</v>
      </c>
      <c r="E1672">
        <v>2</v>
      </c>
      <c r="F1672">
        <v>6</v>
      </c>
      <c r="G1672">
        <v>7</v>
      </c>
      <c r="H1672" s="36">
        <v>2</v>
      </c>
    </row>
    <row r="1673" spans="1:8" x14ac:dyDescent="0.25">
      <c r="A1673" s="43">
        <v>2015</v>
      </c>
      <c r="B1673">
        <v>0</v>
      </c>
      <c r="E1673">
        <v>1</v>
      </c>
      <c r="F1673">
        <v>1</v>
      </c>
      <c r="G1673">
        <v>1</v>
      </c>
      <c r="H1673" s="36">
        <v>2</v>
      </c>
    </row>
    <row r="1674" spans="1:8" x14ac:dyDescent="0.25">
      <c r="A1674" s="43">
        <v>2016</v>
      </c>
      <c r="B1674">
        <v>4</v>
      </c>
      <c r="C1674">
        <v>0.9</v>
      </c>
      <c r="D1674">
        <v>1</v>
      </c>
      <c r="E1674">
        <v>2</v>
      </c>
      <c r="F1674">
        <v>1</v>
      </c>
      <c r="G1674">
        <v>1</v>
      </c>
      <c r="H1674" s="36">
        <v>2</v>
      </c>
    </row>
    <row r="1675" spans="1:8" x14ac:dyDescent="0.25">
      <c r="A1675" s="43">
        <v>2018</v>
      </c>
      <c r="B1675">
        <v>4</v>
      </c>
      <c r="C1675">
        <v>0.91</v>
      </c>
      <c r="D1675">
        <v>0.98</v>
      </c>
      <c r="E1675">
        <v>1</v>
      </c>
      <c r="F1675">
        <v>4</v>
      </c>
      <c r="G1675">
        <v>5</v>
      </c>
      <c r="H1675" s="36">
        <v>2</v>
      </c>
    </row>
    <row r="1676" spans="1:8" x14ac:dyDescent="0.25">
      <c r="A1676" s="43">
        <v>2014</v>
      </c>
      <c r="B1676">
        <v>4</v>
      </c>
      <c r="C1676">
        <v>1</v>
      </c>
      <c r="D1676">
        <v>1</v>
      </c>
      <c r="E1676">
        <v>1</v>
      </c>
      <c r="F1676">
        <v>1</v>
      </c>
      <c r="G1676">
        <v>1</v>
      </c>
      <c r="H1676" s="36">
        <v>2</v>
      </c>
    </row>
    <row r="1677" spans="1:8" x14ac:dyDescent="0.25">
      <c r="A1677" s="43">
        <v>2018</v>
      </c>
      <c r="B1677">
        <v>4</v>
      </c>
      <c r="C1677">
        <v>1</v>
      </c>
      <c r="D1677">
        <v>0.96</v>
      </c>
      <c r="E1677">
        <v>1</v>
      </c>
      <c r="F1677">
        <v>1</v>
      </c>
      <c r="G1677">
        <v>2</v>
      </c>
      <c r="H1677" s="36">
        <v>2</v>
      </c>
    </row>
    <row r="1678" spans="1:8" x14ac:dyDescent="0.25">
      <c r="A1678" s="43">
        <v>2016</v>
      </c>
      <c r="B1678">
        <v>4</v>
      </c>
      <c r="C1678">
        <v>1</v>
      </c>
      <c r="D1678">
        <v>1</v>
      </c>
      <c r="E1678">
        <v>2</v>
      </c>
      <c r="F1678">
        <v>1</v>
      </c>
      <c r="G1678">
        <v>1</v>
      </c>
      <c r="H1678" s="36">
        <v>2</v>
      </c>
    </row>
    <row r="1679" spans="1:8" x14ac:dyDescent="0.25">
      <c r="A1679" s="43">
        <v>2012</v>
      </c>
      <c r="B1679">
        <v>4</v>
      </c>
      <c r="C1679">
        <v>1</v>
      </c>
      <c r="D1679">
        <v>0.93</v>
      </c>
      <c r="E1679">
        <v>1</v>
      </c>
      <c r="F1679">
        <v>2</v>
      </c>
      <c r="G1679">
        <v>2</v>
      </c>
      <c r="H1679" s="36">
        <v>2</v>
      </c>
    </row>
    <row r="1680" spans="1:8" x14ac:dyDescent="0.25">
      <c r="A1680" s="43">
        <v>2017</v>
      </c>
      <c r="B1680">
        <v>4</v>
      </c>
      <c r="C1680">
        <v>1</v>
      </c>
      <c r="D1680">
        <v>0.88</v>
      </c>
      <c r="E1680">
        <v>1</v>
      </c>
      <c r="F1680">
        <v>2</v>
      </c>
      <c r="G1680">
        <v>4</v>
      </c>
      <c r="H1680" s="36">
        <v>2</v>
      </c>
    </row>
    <row r="1681" spans="1:8" x14ac:dyDescent="0.25">
      <c r="A1681" s="43">
        <v>2018</v>
      </c>
      <c r="B1681">
        <v>4</v>
      </c>
      <c r="C1681">
        <v>1</v>
      </c>
      <c r="D1681">
        <v>1</v>
      </c>
      <c r="E1681">
        <v>1</v>
      </c>
      <c r="F1681">
        <v>1</v>
      </c>
      <c r="G1681">
        <v>1</v>
      </c>
      <c r="H1681" s="36">
        <v>2</v>
      </c>
    </row>
    <row r="1682" spans="1:8" x14ac:dyDescent="0.25">
      <c r="A1682" s="43">
        <v>2017</v>
      </c>
      <c r="B1682">
        <v>4</v>
      </c>
      <c r="C1682">
        <v>1</v>
      </c>
      <c r="D1682">
        <v>0.94</v>
      </c>
      <c r="E1682">
        <v>2</v>
      </c>
      <c r="F1682">
        <v>2</v>
      </c>
      <c r="G1682">
        <v>4</v>
      </c>
      <c r="H1682" s="36">
        <v>2</v>
      </c>
    </row>
    <row r="1683" spans="1:8" x14ac:dyDescent="0.25">
      <c r="A1683" s="43">
        <v>2015</v>
      </c>
      <c r="B1683">
        <v>4</v>
      </c>
      <c r="C1683">
        <v>1</v>
      </c>
      <c r="D1683">
        <v>1</v>
      </c>
      <c r="E1683">
        <v>2</v>
      </c>
      <c r="F1683">
        <v>1</v>
      </c>
      <c r="G1683">
        <v>2</v>
      </c>
      <c r="H1683" s="36">
        <v>2</v>
      </c>
    </row>
    <row r="1684" spans="1:8" x14ac:dyDescent="0.25">
      <c r="A1684" s="43">
        <v>2016</v>
      </c>
      <c r="B1684">
        <v>3</v>
      </c>
      <c r="C1684">
        <v>1</v>
      </c>
      <c r="D1684">
        <v>0.98</v>
      </c>
      <c r="E1684">
        <v>1</v>
      </c>
      <c r="F1684">
        <v>1</v>
      </c>
      <c r="G1684">
        <v>2</v>
      </c>
      <c r="H1684" s="36">
        <v>2</v>
      </c>
    </row>
    <row r="1685" spans="1:8" x14ac:dyDescent="0.25">
      <c r="A1685" s="43">
        <v>2016</v>
      </c>
      <c r="B1685">
        <v>3</v>
      </c>
      <c r="C1685">
        <v>1</v>
      </c>
      <c r="D1685">
        <v>0.5</v>
      </c>
      <c r="E1685">
        <v>1</v>
      </c>
      <c r="F1685">
        <v>3</v>
      </c>
      <c r="G1685">
        <v>3</v>
      </c>
      <c r="H1685" s="36">
        <v>2</v>
      </c>
    </row>
    <row r="1686" spans="1:8" x14ac:dyDescent="0.25">
      <c r="A1686" s="43">
        <v>2018</v>
      </c>
      <c r="B1686">
        <v>4</v>
      </c>
      <c r="C1686">
        <v>1</v>
      </c>
      <c r="D1686">
        <v>1</v>
      </c>
      <c r="E1686">
        <v>1</v>
      </c>
      <c r="F1686">
        <v>1</v>
      </c>
      <c r="G1686">
        <v>1</v>
      </c>
      <c r="H1686" s="36">
        <v>2</v>
      </c>
    </row>
    <row r="1687" spans="1:8" x14ac:dyDescent="0.25">
      <c r="A1687" s="43">
        <v>2018</v>
      </c>
      <c r="B1687">
        <v>4</v>
      </c>
      <c r="C1687">
        <v>1</v>
      </c>
      <c r="D1687">
        <v>1</v>
      </c>
      <c r="E1687">
        <v>1</v>
      </c>
      <c r="F1687">
        <v>1</v>
      </c>
      <c r="G1687">
        <v>1</v>
      </c>
      <c r="H1687" s="36">
        <v>2</v>
      </c>
    </row>
    <row r="1688" spans="1:8" x14ac:dyDescent="0.25">
      <c r="A1688" s="43">
        <v>2018</v>
      </c>
      <c r="B1688">
        <v>4</v>
      </c>
      <c r="C1688">
        <v>1</v>
      </c>
      <c r="D1688">
        <v>1</v>
      </c>
      <c r="E1688">
        <v>1</v>
      </c>
      <c r="F1688">
        <v>1</v>
      </c>
      <c r="G1688">
        <v>1</v>
      </c>
      <c r="H1688" s="36">
        <v>2</v>
      </c>
    </row>
    <row r="1689" spans="1:8" x14ac:dyDescent="0.25">
      <c r="A1689" s="43">
        <v>2018</v>
      </c>
      <c r="B1689">
        <v>4</v>
      </c>
      <c r="C1689">
        <v>1</v>
      </c>
      <c r="D1689">
        <v>1</v>
      </c>
      <c r="E1689">
        <v>2</v>
      </c>
      <c r="F1689">
        <v>1</v>
      </c>
      <c r="G1689">
        <v>1</v>
      </c>
      <c r="H1689" s="36">
        <v>2</v>
      </c>
    </row>
    <row r="1690" spans="1:8" x14ac:dyDescent="0.25">
      <c r="A1690" s="43">
        <v>2017</v>
      </c>
      <c r="B1690">
        <v>3</v>
      </c>
      <c r="C1690">
        <v>0.9</v>
      </c>
      <c r="D1690">
        <v>0.69</v>
      </c>
      <c r="E1690">
        <v>1</v>
      </c>
      <c r="F1690">
        <v>2</v>
      </c>
      <c r="G1690">
        <v>2</v>
      </c>
      <c r="H1690" s="36">
        <v>2</v>
      </c>
    </row>
    <row r="1691" spans="1:8" x14ac:dyDescent="0.25">
      <c r="A1691" s="43">
        <v>2018</v>
      </c>
      <c r="B1691">
        <v>4</v>
      </c>
      <c r="C1691">
        <v>1</v>
      </c>
      <c r="D1691">
        <v>0.99</v>
      </c>
      <c r="E1691">
        <v>2</v>
      </c>
      <c r="F1691">
        <v>1</v>
      </c>
      <c r="G1691">
        <v>1</v>
      </c>
      <c r="H1691" s="36">
        <v>2</v>
      </c>
    </row>
    <row r="1692" spans="1:8" x14ac:dyDescent="0.25">
      <c r="A1692" s="43">
        <v>2015</v>
      </c>
      <c r="B1692">
        <v>0</v>
      </c>
      <c r="E1692">
        <v>1</v>
      </c>
      <c r="F1692">
        <v>1</v>
      </c>
      <c r="G1692">
        <v>1</v>
      </c>
      <c r="H1692" s="36">
        <v>1</v>
      </c>
    </row>
    <row r="1693" spans="1:8" x14ac:dyDescent="0.25">
      <c r="A1693" s="43">
        <v>2018</v>
      </c>
      <c r="B1693">
        <v>4</v>
      </c>
      <c r="C1693">
        <v>1</v>
      </c>
      <c r="D1693">
        <v>1</v>
      </c>
      <c r="E1693">
        <v>1</v>
      </c>
      <c r="F1693">
        <v>1</v>
      </c>
      <c r="G1693">
        <v>3</v>
      </c>
      <c r="H1693" s="36">
        <v>2</v>
      </c>
    </row>
    <row r="1694" spans="1:8" x14ac:dyDescent="0.25">
      <c r="A1694" s="43">
        <v>2015</v>
      </c>
      <c r="B1694">
        <v>4</v>
      </c>
      <c r="C1694">
        <v>1</v>
      </c>
      <c r="D1694">
        <v>1</v>
      </c>
      <c r="E1694">
        <v>2</v>
      </c>
      <c r="F1694">
        <v>2</v>
      </c>
      <c r="G1694">
        <v>2</v>
      </c>
      <c r="H1694" s="36">
        <v>2</v>
      </c>
    </row>
    <row r="1695" spans="1:8" x14ac:dyDescent="0.25">
      <c r="A1695" s="43">
        <v>2017</v>
      </c>
      <c r="B1695">
        <v>3</v>
      </c>
      <c r="C1695">
        <v>1</v>
      </c>
      <c r="D1695">
        <v>0.99</v>
      </c>
      <c r="E1695">
        <v>0</v>
      </c>
      <c r="F1695">
        <v>4</v>
      </c>
      <c r="G1695">
        <v>11</v>
      </c>
      <c r="H1695" s="36">
        <v>2</v>
      </c>
    </row>
    <row r="1696" spans="1:8" x14ac:dyDescent="0.25">
      <c r="A1696" s="43">
        <v>2018</v>
      </c>
      <c r="B1696">
        <v>4</v>
      </c>
      <c r="C1696">
        <v>1</v>
      </c>
      <c r="D1696">
        <v>0.89</v>
      </c>
      <c r="E1696">
        <v>2</v>
      </c>
      <c r="F1696">
        <v>1</v>
      </c>
      <c r="G1696">
        <v>1</v>
      </c>
      <c r="H1696" s="36">
        <v>2</v>
      </c>
    </row>
    <row r="1697" spans="1:8" x14ac:dyDescent="0.25">
      <c r="A1697" s="43">
        <v>2018</v>
      </c>
      <c r="B1697">
        <v>4</v>
      </c>
      <c r="C1697">
        <v>1</v>
      </c>
      <c r="D1697">
        <v>0.99</v>
      </c>
      <c r="E1697">
        <v>2</v>
      </c>
      <c r="F1697">
        <v>1</v>
      </c>
      <c r="G1697">
        <v>1</v>
      </c>
      <c r="H1697" s="36">
        <v>2</v>
      </c>
    </row>
    <row r="1698" spans="1:8" x14ac:dyDescent="0.25">
      <c r="A1698" s="43">
        <v>2018</v>
      </c>
      <c r="B1698">
        <v>4</v>
      </c>
      <c r="C1698">
        <v>1</v>
      </c>
      <c r="D1698">
        <v>0.7</v>
      </c>
      <c r="E1698">
        <v>1</v>
      </c>
      <c r="F1698">
        <v>1</v>
      </c>
      <c r="G1698">
        <v>1</v>
      </c>
      <c r="H1698" s="36">
        <v>2</v>
      </c>
    </row>
    <row r="1699" spans="1:8" x14ac:dyDescent="0.25">
      <c r="A1699" s="43">
        <v>2018</v>
      </c>
      <c r="B1699">
        <v>4</v>
      </c>
      <c r="C1699">
        <v>1</v>
      </c>
      <c r="D1699">
        <v>1</v>
      </c>
      <c r="E1699">
        <v>1</v>
      </c>
      <c r="F1699">
        <v>2</v>
      </c>
      <c r="G1699">
        <v>2</v>
      </c>
      <c r="H1699" s="36">
        <v>2</v>
      </c>
    </row>
    <row r="1700" spans="1:8" x14ac:dyDescent="0.25">
      <c r="A1700" s="43">
        <v>2018</v>
      </c>
      <c r="B1700">
        <v>4</v>
      </c>
      <c r="C1700">
        <v>0.99</v>
      </c>
      <c r="D1700">
        <v>0.99</v>
      </c>
      <c r="E1700">
        <v>2</v>
      </c>
      <c r="F1700">
        <v>15</v>
      </c>
      <c r="G1700">
        <v>21</v>
      </c>
      <c r="H1700" s="36">
        <v>2</v>
      </c>
    </row>
    <row r="1701" spans="1:8" x14ac:dyDescent="0.25">
      <c r="A1701" s="43">
        <v>2012</v>
      </c>
      <c r="B1701">
        <v>3</v>
      </c>
      <c r="C1701">
        <v>1</v>
      </c>
      <c r="D1701">
        <v>0.88</v>
      </c>
      <c r="E1701">
        <v>1</v>
      </c>
      <c r="F1701">
        <v>1</v>
      </c>
      <c r="G1701">
        <v>3</v>
      </c>
      <c r="H1701" s="36">
        <v>2</v>
      </c>
    </row>
    <row r="1702" spans="1:8" x14ac:dyDescent="0.25">
      <c r="A1702" s="43">
        <v>2016</v>
      </c>
      <c r="B1702">
        <v>0</v>
      </c>
      <c r="D1702">
        <v>1</v>
      </c>
      <c r="E1702">
        <v>1</v>
      </c>
      <c r="F1702">
        <v>2</v>
      </c>
      <c r="G1702">
        <v>3</v>
      </c>
      <c r="H1702" s="36">
        <v>2</v>
      </c>
    </row>
    <row r="1703" spans="1:8" x14ac:dyDescent="0.25">
      <c r="A1703" s="43">
        <v>2018</v>
      </c>
      <c r="B1703">
        <v>4</v>
      </c>
      <c r="C1703">
        <v>1</v>
      </c>
      <c r="D1703">
        <v>0.92</v>
      </c>
      <c r="E1703">
        <v>2</v>
      </c>
      <c r="F1703">
        <v>1</v>
      </c>
      <c r="G1703">
        <v>2</v>
      </c>
      <c r="H1703" s="36">
        <v>2</v>
      </c>
    </row>
    <row r="1704" spans="1:8" x14ac:dyDescent="0.25">
      <c r="A1704" s="43">
        <v>2016</v>
      </c>
      <c r="B1704">
        <v>4</v>
      </c>
      <c r="C1704">
        <v>0.95</v>
      </c>
      <c r="D1704">
        <v>0.97</v>
      </c>
      <c r="E1704">
        <v>2</v>
      </c>
      <c r="F1704">
        <v>5</v>
      </c>
      <c r="G1704">
        <v>7</v>
      </c>
      <c r="H1704" s="36">
        <v>2</v>
      </c>
    </row>
    <row r="1705" spans="1:8" x14ac:dyDescent="0.25">
      <c r="A1705" s="43">
        <v>2018</v>
      </c>
      <c r="B1705">
        <v>3</v>
      </c>
      <c r="C1705">
        <v>1</v>
      </c>
      <c r="D1705">
        <v>0.9</v>
      </c>
      <c r="E1705">
        <v>1</v>
      </c>
      <c r="F1705">
        <v>9</v>
      </c>
      <c r="G1705">
        <v>9</v>
      </c>
      <c r="H1705" s="36">
        <v>2</v>
      </c>
    </row>
    <row r="1706" spans="1:8" x14ac:dyDescent="0.25">
      <c r="A1706" s="43">
        <v>2012</v>
      </c>
      <c r="B1706">
        <v>4</v>
      </c>
      <c r="C1706">
        <v>1</v>
      </c>
      <c r="D1706">
        <v>0.92</v>
      </c>
      <c r="E1706">
        <v>2</v>
      </c>
      <c r="F1706">
        <v>2</v>
      </c>
      <c r="G1706">
        <v>2</v>
      </c>
      <c r="H1706" s="36">
        <v>2</v>
      </c>
    </row>
    <row r="1707" spans="1:8" x14ac:dyDescent="0.25">
      <c r="A1707" s="43">
        <v>2018</v>
      </c>
      <c r="B1707">
        <v>4</v>
      </c>
      <c r="C1707">
        <v>1</v>
      </c>
      <c r="D1707">
        <v>1</v>
      </c>
      <c r="E1707">
        <v>2</v>
      </c>
      <c r="F1707">
        <v>1</v>
      </c>
      <c r="G1707">
        <v>1</v>
      </c>
      <c r="H1707" s="36">
        <v>2</v>
      </c>
    </row>
    <row r="1708" spans="1:8" x14ac:dyDescent="0.25">
      <c r="A1708" s="43">
        <v>2016</v>
      </c>
      <c r="B1708">
        <v>4</v>
      </c>
      <c r="C1708">
        <v>1</v>
      </c>
      <c r="D1708">
        <v>0.5</v>
      </c>
      <c r="E1708">
        <v>1</v>
      </c>
      <c r="F1708">
        <v>1</v>
      </c>
      <c r="G1708">
        <v>1</v>
      </c>
      <c r="H1708" s="36">
        <v>1</v>
      </c>
    </row>
    <row r="1709" spans="1:8" x14ac:dyDescent="0.25">
      <c r="A1709" s="43">
        <v>2012</v>
      </c>
      <c r="B1709">
        <v>3</v>
      </c>
      <c r="C1709">
        <v>0.95</v>
      </c>
      <c r="D1709">
        <v>0.69</v>
      </c>
      <c r="E1709">
        <v>1</v>
      </c>
      <c r="F1709">
        <v>5</v>
      </c>
      <c r="G1709">
        <v>9</v>
      </c>
      <c r="H1709" s="36">
        <v>2</v>
      </c>
    </row>
    <row r="1710" spans="1:8" x14ac:dyDescent="0.25">
      <c r="A1710" s="43">
        <v>2018</v>
      </c>
      <c r="B1710">
        <v>4</v>
      </c>
      <c r="C1710">
        <v>1</v>
      </c>
      <c r="D1710">
        <v>0.98</v>
      </c>
      <c r="E1710">
        <v>1</v>
      </c>
      <c r="F1710">
        <v>39</v>
      </c>
      <c r="G1710">
        <v>45</v>
      </c>
      <c r="H1710" s="36">
        <v>2</v>
      </c>
    </row>
    <row r="1711" spans="1:8" x14ac:dyDescent="0.25">
      <c r="A1711" s="43">
        <v>2012</v>
      </c>
      <c r="B1711">
        <v>4</v>
      </c>
      <c r="C1711">
        <v>1</v>
      </c>
      <c r="D1711">
        <v>1</v>
      </c>
      <c r="E1711">
        <v>1</v>
      </c>
      <c r="F1711">
        <v>1</v>
      </c>
      <c r="G1711">
        <v>4</v>
      </c>
      <c r="H1711" s="36">
        <v>2</v>
      </c>
    </row>
    <row r="1712" spans="1:8" x14ac:dyDescent="0.25">
      <c r="A1712" s="43">
        <v>2018</v>
      </c>
      <c r="B1712">
        <v>4</v>
      </c>
      <c r="C1712">
        <v>1</v>
      </c>
      <c r="D1712">
        <v>0.99</v>
      </c>
      <c r="E1712">
        <v>1</v>
      </c>
      <c r="F1712">
        <v>4</v>
      </c>
      <c r="G1712">
        <v>5</v>
      </c>
      <c r="H1712" s="36">
        <v>2</v>
      </c>
    </row>
    <row r="1713" spans="1:8" x14ac:dyDescent="0.25">
      <c r="A1713" s="43">
        <v>2018</v>
      </c>
      <c r="B1713">
        <v>4</v>
      </c>
      <c r="C1713">
        <v>1</v>
      </c>
      <c r="D1713">
        <v>1</v>
      </c>
      <c r="E1713">
        <v>2</v>
      </c>
      <c r="F1713">
        <v>1</v>
      </c>
      <c r="G1713">
        <v>1</v>
      </c>
      <c r="H1713" s="36">
        <v>1</v>
      </c>
    </row>
    <row r="1714" spans="1:8" x14ac:dyDescent="0.25">
      <c r="A1714" s="43">
        <v>2016</v>
      </c>
      <c r="B1714">
        <v>4</v>
      </c>
      <c r="C1714">
        <v>0.87</v>
      </c>
      <c r="D1714">
        <v>0.84</v>
      </c>
      <c r="E1714">
        <v>1</v>
      </c>
      <c r="F1714">
        <v>3</v>
      </c>
      <c r="G1714">
        <v>4</v>
      </c>
      <c r="H1714" s="36">
        <v>2</v>
      </c>
    </row>
    <row r="1715" spans="1:8" x14ac:dyDescent="0.25">
      <c r="A1715" s="43">
        <v>2014</v>
      </c>
      <c r="B1715">
        <v>3</v>
      </c>
      <c r="C1715">
        <v>1</v>
      </c>
      <c r="D1715">
        <v>0.75</v>
      </c>
      <c r="E1715">
        <v>2</v>
      </c>
      <c r="F1715">
        <v>1</v>
      </c>
      <c r="G1715">
        <v>1</v>
      </c>
      <c r="H1715" s="36">
        <v>2</v>
      </c>
    </row>
    <row r="1716" spans="1:8" x14ac:dyDescent="0.25">
      <c r="A1716" s="43">
        <v>2016</v>
      </c>
      <c r="B1716">
        <v>3</v>
      </c>
      <c r="C1716">
        <v>1</v>
      </c>
      <c r="D1716">
        <v>0.6</v>
      </c>
      <c r="E1716">
        <v>2</v>
      </c>
      <c r="F1716">
        <v>1</v>
      </c>
      <c r="G1716">
        <v>2</v>
      </c>
      <c r="H1716" s="36">
        <v>2</v>
      </c>
    </row>
    <row r="1717" spans="1:8" x14ac:dyDescent="0.25">
      <c r="A1717" s="43">
        <v>2018</v>
      </c>
      <c r="B1717">
        <v>4</v>
      </c>
      <c r="C1717">
        <v>1</v>
      </c>
      <c r="D1717">
        <v>1</v>
      </c>
      <c r="E1717">
        <v>2</v>
      </c>
      <c r="F1717">
        <v>3</v>
      </c>
      <c r="G1717">
        <v>3</v>
      </c>
      <c r="H1717" s="36">
        <v>2</v>
      </c>
    </row>
    <row r="1718" spans="1:8" x14ac:dyDescent="0.25">
      <c r="A1718" s="43">
        <v>2018</v>
      </c>
      <c r="B1718">
        <v>4</v>
      </c>
      <c r="C1718">
        <v>0.94</v>
      </c>
      <c r="D1718">
        <v>1</v>
      </c>
      <c r="E1718">
        <v>1</v>
      </c>
      <c r="F1718">
        <v>1</v>
      </c>
      <c r="G1718">
        <v>6</v>
      </c>
      <c r="H1718" s="36">
        <v>2</v>
      </c>
    </row>
    <row r="1719" spans="1:8" x14ac:dyDescent="0.25">
      <c r="A1719" s="43">
        <v>2018</v>
      </c>
      <c r="B1719">
        <v>4</v>
      </c>
      <c r="C1719">
        <v>1</v>
      </c>
      <c r="D1719">
        <v>1</v>
      </c>
      <c r="E1719">
        <v>1</v>
      </c>
      <c r="F1719">
        <v>2</v>
      </c>
      <c r="G1719">
        <v>2</v>
      </c>
      <c r="H1719" s="36">
        <v>2</v>
      </c>
    </row>
    <row r="1720" spans="1:8" x14ac:dyDescent="0.25">
      <c r="A1720" s="43">
        <v>2022</v>
      </c>
      <c r="B1720">
        <v>4</v>
      </c>
      <c r="C1720">
        <v>1</v>
      </c>
      <c r="D1720">
        <v>0.86</v>
      </c>
      <c r="E1720">
        <v>2</v>
      </c>
      <c r="F1720">
        <v>25</v>
      </c>
      <c r="G1720">
        <v>27</v>
      </c>
      <c r="H1720" s="36">
        <v>2</v>
      </c>
    </row>
    <row r="1721" spans="1:8" x14ac:dyDescent="0.25">
      <c r="A1721" s="43">
        <v>2015</v>
      </c>
      <c r="B1721">
        <v>3</v>
      </c>
      <c r="C1721">
        <v>1</v>
      </c>
      <c r="D1721">
        <v>1</v>
      </c>
      <c r="E1721">
        <v>2</v>
      </c>
      <c r="F1721">
        <v>1</v>
      </c>
      <c r="G1721">
        <v>1</v>
      </c>
      <c r="H1721" s="36">
        <v>2</v>
      </c>
    </row>
    <row r="1722" spans="1:8" x14ac:dyDescent="0.25">
      <c r="A1722" s="43">
        <v>2015</v>
      </c>
      <c r="B1722">
        <v>3</v>
      </c>
      <c r="C1722">
        <v>1</v>
      </c>
      <c r="D1722">
        <v>0.5</v>
      </c>
      <c r="E1722">
        <v>0</v>
      </c>
      <c r="F1722">
        <v>4</v>
      </c>
      <c r="G1722">
        <v>5</v>
      </c>
      <c r="H1722" s="36">
        <v>2</v>
      </c>
    </row>
    <row r="1723" spans="1:8" x14ac:dyDescent="0.25">
      <c r="A1723" s="43">
        <v>2019</v>
      </c>
      <c r="B1723">
        <v>4</v>
      </c>
      <c r="C1723">
        <v>0.82</v>
      </c>
      <c r="D1723">
        <v>1</v>
      </c>
      <c r="E1723">
        <v>1</v>
      </c>
      <c r="F1723">
        <v>10</v>
      </c>
      <c r="G1723">
        <v>14</v>
      </c>
      <c r="H1723" s="36">
        <v>2</v>
      </c>
    </row>
    <row r="1724" spans="1:8" x14ac:dyDescent="0.25">
      <c r="A1724" s="43">
        <v>2018</v>
      </c>
      <c r="B1724">
        <v>4</v>
      </c>
      <c r="C1724">
        <v>1</v>
      </c>
      <c r="D1724">
        <v>1</v>
      </c>
      <c r="E1724">
        <v>1</v>
      </c>
      <c r="F1724">
        <v>2</v>
      </c>
      <c r="G1724">
        <v>2</v>
      </c>
      <c r="H1724" s="36">
        <v>2</v>
      </c>
    </row>
    <row r="1725" spans="1:8" x14ac:dyDescent="0.25">
      <c r="A1725" s="43">
        <v>2016</v>
      </c>
      <c r="B1725">
        <v>4</v>
      </c>
      <c r="C1725">
        <v>1</v>
      </c>
      <c r="D1725">
        <v>1</v>
      </c>
      <c r="E1725">
        <v>2</v>
      </c>
      <c r="F1725">
        <v>1</v>
      </c>
      <c r="G1725">
        <v>1</v>
      </c>
      <c r="H1725" s="36">
        <v>2</v>
      </c>
    </row>
    <row r="1726" spans="1:8" x14ac:dyDescent="0.25">
      <c r="A1726" s="43">
        <v>2014</v>
      </c>
      <c r="B1726">
        <v>4</v>
      </c>
      <c r="C1726">
        <v>1</v>
      </c>
      <c r="D1726">
        <v>0.98</v>
      </c>
      <c r="E1726">
        <v>2</v>
      </c>
      <c r="F1726">
        <v>10</v>
      </c>
      <c r="G1726">
        <v>14</v>
      </c>
      <c r="H1726" s="36">
        <v>2</v>
      </c>
    </row>
    <row r="1727" spans="1:8" x14ac:dyDescent="0.25">
      <c r="A1727" s="43">
        <v>2018</v>
      </c>
      <c r="B1727">
        <v>4</v>
      </c>
      <c r="C1727">
        <v>1</v>
      </c>
      <c r="D1727">
        <v>0.99</v>
      </c>
      <c r="E1727">
        <v>1</v>
      </c>
      <c r="F1727">
        <v>1</v>
      </c>
      <c r="G1727">
        <v>1</v>
      </c>
      <c r="H1727" s="36">
        <v>2</v>
      </c>
    </row>
    <row r="1728" spans="1:8" x14ac:dyDescent="0.25">
      <c r="A1728" s="43">
        <v>2018</v>
      </c>
      <c r="B1728">
        <v>4</v>
      </c>
      <c r="C1728">
        <v>1</v>
      </c>
      <c r="D1728">
        <v>0.99</v>
      </c>
      <c r="E1728">
        <v>1</v>
      </c>
      <c r="F1728">
        <v>6</v>
      </c>
      <c r="G1728">
        <v>6</v>
      </c>
      <c r="H1728" s="36">
        <v>2</v>
      </c>
    </row>
    <row r="1729" spans="1:8" x14ac:dyDescent="0.25">
      <c r="A1729" s="43">
        <v>2018</v>
      </c>
      <c r="B1729">
        <v>4</v>
      </c>
      <c r="C1729">
        <v>0.96</v>
      </c>
      <c r="D1729">
        <v>0.99</v>
      </c>
      <c r="E1729">
        <v>2</v>
      </c>
      <c r="F1729">
        <v>4</v>
      </c>
      <c r="G1729">
        <v>5</v>
      </c>
      <c r="H1729" s="36">
        <v>2</v>
      </c>
    </row>
    <row r="1730" spans="1:8" x14ac:dyDescent="0.25">
      <c r="A1730" s="43">
        <v>2018</v>
      </c>
      <c r="B1730">
        <v>4</v>
      </c>
      <c r="C1730">
        <v>0.98</v>
      </c>
      <c r="D1730">
        <v>0.99</v>
      </c>
      <c r="E1730">
        <v>2</v>
      </c>
      <c r="F1730">
        <v>5</v>
      </c>
      <c r="G1730">
        <v>5</v>
      </c>
      <c r="H1730" s="36">
        <v>2</v>
      </c>
    </row>
    <row r="1731" spans="1:8" x14ac:dyDescent="0.25">
      <c r="A1731" s="43">
        <v>2019</v>
      </c>
      <c r="B1731">
        <v>4</v>
      </c>
      <c r="C1731">
        <v>1</v>
      </c>
      <c r="D1731">
        <v>0.99</v>
      </c>
      <c r="E1731">
        <v>1</v>
      </c>
      <c r="F1731">
        <v>1</v>
      </c>
      <c r="G1731">
        <v>1</v>
      </c>
      <c r="H1731" s="36">
        <v>2</v>
      </c>
    </row>
    <row r="1732" spans="1:8" x14ac:dyDescent="0.25">
      <c r="A1732" s="43">
        <v>2019</v>
      </c>
      <c r="B1732">
        <v>4</v>
      </c>
      <c r="C1732">
        <v>1</v>
      </c>
      <c r="D1732">
        <v>1</v>
      </c>
      <c r="E1732">
        <v>2</v>
      </c>
      <c r="F1732">
        <v>1</v>
      </c>
      <c r="G1732">
        <v>1</v>
      </c>
      <c r="H1732" s="36">
        <v>2</v>
      </c>
    </row>
    <row r="1733" spans="1:8" x14ac:dyDescent="0.25">
      <c r="A1733" s="43">
        <v>2014</v>
      </c>
      <c r="B1733">
        <v>4</v>
      </c>
      <c r="C1733">
        <v>1</v>
      </c>
      <c r="D1733">
        <v>0.97</v>
      </c>
      <c r="E1733">
        <v>0</v>
      </c>
      <c r="F1733">
        <v>3</v>
      </c>
      <c r="G1733">
        <v>4</v>
      </c>
      <c r="H1733" s="36">
        <v>2</v>
      </c>
    </row>
    <row r="1734" spans="1:8" x14ac:dyDescent="0.25">
      <c r="A1734" s="43">
        <v>2018</v>
      </c>
      <c r="B1734">
        <v>4</v>
      </c>
      <c r="C1734">
        <v>1</v>
      </c>
      <c r="D1734">
        <v>0.99</v>
      </c>
      <c r="E1734">
        <v>0</v>
      </c>
      <c r="F1734">
        <v>31</v>
      </c>
      <c r="G1734">
        <v>33</v>
      </c>
      <c r="H1734" s="36">
        <v>2</v>
      </c>
    </row>
    <row r="1735" spans="1:8" x14ac:dyDescent="0.25">
      <c r="A1735" s="43">
        <v>2018</v>
      </c>
      <c r="B1735">
        <v>4</v>
      </c>
      <c r="C1735">
        <v>1</v>
      </c>
      <c r="D1735">
        <v>1</v>
      </c>
      <c r="E1735">
        <v>1</v>
      </c>
      <c r="F1735">
        <v>3</v>
      </c>
      <c r="G1735">
        <v>3</v>
      </c>
      <c r="H1735" s="36">
        <v>2</v>
      </c>
    </row>
    <row r="1736" spans="1:8" x14ac:dyDescent="0.25">
      <c r="A1736" s="43">
        <v>2012</v>
      </c>
      <c r="B1736">
        <v>4</v>
      </c>
      <c r="C1736">
        <v>1</v>
      </c>
      <c r="D1736">
        <v>1</v>
      </c>
      <c r="E1736">
        <v>2</v>
      </c>
      <c r="F1736">
        <v>2</v>
      </c>
      <c r="G1736">
        <v>3</v>
      </c>
      <c r="H1736" s="36">
        <v>2</v>
      </c>
    </row>
    <row r="1737" spans="1:8" x14ac:dyDescent="0.25">
      <c r="A1737" s="43">
        <v>2016</v>
      </c>
      <c r="B1737">
        <v>0</v>
      </c>
      <c r="E1737">
        <v>1</v>
      </c>
      <c r="F1737">
        <v>1</v>
      </c>
      <c r="G1737">
        <v>2</v>
      </c>
      <c r="H1737" s="36">
        <v>2</v>
      </c>
    </row>
    <row r="1738" spans="1:8" x14ac:dyDescent="0.25">
      <c r="A1738" s="43">
        <v>2014</v>
      </c>
      <c r="B1738">
        <v>1</v>
      </c>
      <c r="C1738">
        <v>0.8</v>
      </c>
      <c r="D1738">
        <v>0.9</v>
      </c>
      <c r="E1738">
        <v>1</v>
      </c>
      <c r="F1738">
        <v>3</v>
      </c>
      <c r="G1738">
        <v>3</v>
      </c>
      <c r="H1738" s="36">
        <v>2</v>
      </c>
    </row>
    <row r="1739" spans="1:8" x14ac:dyDescent="0.25">
      <c r="A1739" s="43">
        <v>2012</v>
      </c>
      <c r="B1739">
        <v>4</v>
      </c>
      <c r="C1739">
        <v>1</v>
      </c>
      <c r="D1739">
        <v>0.99</v>
      </c>
      <c r="E1739">
        <v>1</v>
      </c>
      <c r="F1739">
        <v>9</v>
      </c>
      <c r="G1739">
        <v>11</v>
      </c>
      <c r="H1739" s="36">
        <v>2</v>
      </c>
    </row>
    <row r="1740" spans="1:8" x14ac:dyDescent="0.25">
      <c r="A1740" s="43">
        <v>2019</v>
      </c>
      <c r="B1740">
        <v>4</v>
      </c>
      <c r="C1740">
        <v>1</v>
      </c>
      <c r="D1740">
        <v>1</v>
      </c>
      <c r="E1740">
        <v>2</v>
      </c>
      <c r="F1740">
        <v>1</v>
      </c>
      <c r="G1740">
        <v>1</v>
      </c>
      <c r="H1740" s="36">
        <v>2</v>
      </c>
    </row>
    <row r="1741" spans="1:8" x14ac:dyDescent="0.25">
      <c r="A1741" s="43">
        <v>2016</v>
      </c>
      <c r="B1741">
        <v>4</v>
      </c>
      <c r="C1741">
        <v>1</v>
      </c>
      <c r="D1741">
        <v>1</v>
      </c>
      <c r="E1741">
        <v>1</v>
      </c>
      <c r="F1741">
        <v>6</v>
      </c>
      <c r="G1741">
        <v>11</v>
      </c>
      <c r="H1741" s="36">
        <v>2</v>
      </c>
    </row>
    <row r="1742" spans="1:8" x14ac:dyDescent="0.25">
      <c r="A1742" s="43">
        <v>2018</v>
      </c>
      <c r="B1742">
        <v>1</v>
      </c>
      <c r="C1742">
        <v>1</v>
      </c>
      <c r="E1742">
        <v>1</v>
      </c>
      <c r="F1742">
        <v>1</v>
      </c>
      <c r="G1742">
        <v>3</v>
      </c>
      <c r="H1742" s="36">
        <v>2</v>
      </c>
    </row>
    <row r="1743" spans="1:8" x14ac:dyDescent="0.25">
      <c r="A1743" s="43">
        <v>2017</v>
      </c>
      <c r="B1743">
        <v>4</v>
      </c>
      <c r="C1743">
        <v>1</v>
      </c>
      <c r="D1743">
        <v>1</v>
      </c>
      <c r="E1743">
        <v>1</v>
      </c>
      <c r="F1743">
        <v>3</v>
      </c>
      <c r="G1743">
        <v>5</v>
      </c>
      <c r="H1743" s="36">
        <v>2</v>
      </c>
    </row>
    <row r="1744" spans="1:8" x14ac:dyDescent="0.25">
      <c r="A1744" s="43">
        <v>2016</v>
      </c>
      <c r="B1744">
        <v>3</v>
      </c>
      <c r="C1744">
        <v>1</v>
      </c>
      <c r="D1744">
        <v>0.1</v>
      </c>
      <c r="E1744">
        <v>1</v>
      </c>
      <c r="F1744">
        <v>1</v>
      </c>
      <c r="G1744">
        <v>1</v>
      </c>
      <c r="H1744" s="36">
        <v>2</v>
      </c>
    </row>
    <row r="1745" spans="1:8" x14ac:dyDescent="0.25">
      <c r="A1745" s="43">
        <v>2019</v>
      </c>
      <c r="B1745">
        <v>4</v>
      </c>
      <c r="C1745">
        <v>0.85</v>
      </c>
      <c r="D1745">
        <v>0.96</v>
      </c>
      <c r="E1745">
        <v>2</v>
      </c>
      <c r="F1745">
        <v>3</v>
      </c>
      <c r="G1745">
        <v>4</v>
      </c>
      <c r="H1745" s="36">
        <v>2</v>
      </c>
    </row>
    <row r="1746" spans="1:8" x14ac:dyDescent="0.25">
      <c r="A1746" s="43">
        <v>2018</v>
      </c>
      <c r="B1746">
        <v>4</v>
      </c>
      <c r="C1746">
        <v>1</v>
      </c>
      <c r="D1746">
        <v>0.98</v>
      </c>
      <c r="E1746">
        <v>2</v>
      </c>
      <c r="F1746">
        <v>1</v>
      </c>
      <c r="G1746">
        <v>1</v>
      </c>
      <c r="H1746" s="36">
        <v>2</v>
      </c>
    </row>
    <row r="1747" spans="1:8" x14ac:dyDescent="0.25">
      <c r="A1747" s="43">
        <v>2012</v>
      </c>
      <c r="B1747">
        <v>4</v>
      </c>
      <c r="C1747">
        <v>0.97</v>
      </c>
      <c r="D1747">
        <v>0.94</v>
      </c>
      <c r="E1747">
        <v>1</v>
      </c>
      <c r="F1747">
        <v>6</v>
      </c>
      <c r="G1747">
        <v>15</v>
      </c>
      <c r="H1747" s="36">
        <v>2</v>
      </c>
    </row>
    <row r="1748" spans="1:8" x14ac:dyDescent="0.25">
      <c r="A1748" s="43">
        <v>2017</v>
      </c>
      <c r="B1748">
        <v>4</v>
      </c>
      <c r="C1748">
        <v>1</v>
      </c>
      <c r="D1748">
        <v>0.7</v>
      </c>
      <c r="E1748">
        <v>2</v>
      </c>
      <c r="F1748">
        <v>1</v>
      </c>
      <c r="G1748">
        <v>1</v>
      </c>
      <c r="H1748" s="36">
        <v>2</v>
      </c>
    </row>
    <row r="1749" spans="1:8" x14ac:dyDescent="0.25">
      <c r="A1749" s="43">
        <v>2018</v>
      </c>
      <c r="B1749">
        <v>4</v>
      </c>
      <c r="C1749">
        <v>1</v>
      </c>
      <c r="D1749">
        <v>0.99</v>
      </c>
      <c r="E1749">
        <v>2</v>
      </c>
      <c r="F1749">
        <v>2</v>
      </c>
      <c r="G1749">
        <v>3</v>
      </c>
      <c r="H1749" s="36">
        <v>2</v>
      </c>
    </row>
    <row r="1750" spans="1:8" x14ac:dyDescent="0.25">
      <c r="A1750" s="43">
        <v>2011</v>
      </c>
      <c r="B1750">
        <v>4</v>
      </c>
      <c r="C1750">
        <v>1</v>
      </c>
      <c r="D1750">
        <v>1</v>
      </c>
      <c r="E1750">
        <v>2</v>
      </c>
      <c r="F1750">
        <v>12</v>
      </c>
      <c r="G1750">
        <v>14</v>
      </c>
      <c r="H1750" s="36">
        <v>2</v>
      </c>
    </row>
    <row r="1751" spans="1:8" x14ac:dyDescent="0.25">
      <c r="A1751" s="43">
        <v>2017</v>
      </c>
      <c r="B1751">
        <v>4</v>
      </c>
      <c r="C1751">
        <v>1</v>
      </c>
      <c r="D1751">
        <v>1</v>
      </c>
      <c r="E1751">
        <v>2</v>
      </c>
      <c r="F1751">
        <v>2</v>
      </c>
      <c r="G1751">
        <v>2</v>
      </c>
      <c r="H1751" s="36">
        <v>2</v>
      </c>
    </row>
    <row r="1752" spans="1:8" x14ac:dyDescent="0.25">
      <c r="A1752" s="43">
        <v>2014</v>
      </c>
      <c r="B1752">
        <v>4</v>
      </c>
      <c r="C1752">
        <v>1</v>
      </c>
      <c r="D1752">
        <v>1</v>
      </c>
      <c r="E1752">
        <v>1</v>
      </c>
      <c r="F1752">
        <v>9</v>
      </c>
      <c r="G1752">
        <v>15</v>
      </c>
      <c r="H1752" s="36">
        <v>2</v>
      </c>
    </row>
    <row r="1753" spans="1:8" x14ac:dyDescent="0.25">
      <c r="A1753" s="43">
        <v>2018</v>
      </c>
      <c r="B1753">
        <v>4</v>
      </c>
      <c r="C1753">
        <v>0.96</v>
      </c>
      <c r="D1753">
        <v>1</v>
      </c>
      <c r="E1753">
        <v>1</v>
      </c>
      <c r="F1753">
        <v>2</v>
      </c>
      <c r="G1753">
        <v>2</v>
      </c>
      <c r="H1753" s="36">
        <v>2</v>
      </c>
    </row>
    <row r="1754" spans="1:8" x14ac:dyDescent="0.25">
      <c r="A1754" s="43">
        <v>2018</v>
      </c>
      <c r="B1754">
        <v>4</v>
      </c>
      <c r="C1754">
        <v>1</v>
      </c>
      <c r="D1754">
        <v>1</v>
      </c>
      <c r="E1754">
        <v>1</v>
      </c>
      <c r="F1754">
        <v>1</v>
      </c>
      <c r="G1754">
        <v>1</v>
      </c>
      <c r="H1754" s="36">
        <v>2</v>
      </c>
    </row>
    <row r="1755" spans="1:8" x14ac:dyDescent="0.25">
      <c r="A1755" s="43">
        <v>2019</v>
      </c>
      <c r="B1755">
        <v>4</v>
      </c>
      <c r="C1755">
        <v>1</v>
      </c>
      <c r="D1755">
        <v>1</v>
      </c>
      <c r="E1755">
        <v>2</v>
      </c>
      <c r="F1755">
        <v>4</v>
      </c>
      <c r="G1755">
        <v>4</v>
      </c>
      <c r="H1755" s="36">
        <v>2</v>
      </c>
    </row>
    <row r="1756" spans="1:8" x14ac:dyDescent="0.25">
      <c r="A1756" s="43">
        <v>2013</v>
      </c>
      <c r="B1756">
        <v>4</v>
      </c>
      <c r="C1756">
        <v>1</v>
      </c>
      <c r="D1756">
        <v>1</v>
      </c>
      <c r="E1756">
        <v>0</v>
      </c>
      <c r="F1756">
        <v>20</v>
      </c>
      <c r="G1756">
        <v>27</v>
      </c>
      <c r="H1756" s="36">
        <v>2</v>
      </c>
    </row>
    <row r="1757" spans="1:8" x14ac:dyDescent="0.25">
      <c r="A1757" s="43">
        <v>2014</v>
      </c>
      <c r="B1757">
        <v>0</v>
      </c>
      <c r="D1757">
        <v>0</v>
      </c>
      <c r="E1757">
        <v>1</v>
      </c>
      <c r="F1757">
        <v>1</v>
      </c>
      <c r="G1757">
        <v>1</v>
      </c>
      <c r="H1757" s="36">
        <v>2</v>
      </c>
    </row>
    <row r="1758" spans="1:8" x14ac:dyDescent="0.25">
      <c r="A1758" s="43">
        <v>2018</v>
      </c>
      <c r="B1758">
        <v>4</v>
      </c>
      <c r="C1758">
        <v>1</v>
      </c>
      <c r="D1758">
        <v>0.96</v>
      </c>
      <c r="E1758">
        <v>1</v>
      </c>
      <c r="F1758">
        <v>18</v>
      </c>
      <c r="G1758">
        <v>18</v>
      </c>
      <c r="H1758" s="36">
        <v>2</v>
      </c>
    </row>
    <row r="1759" spans="1:8" x14ac:dyDescent="0.25">
      <c r="A1759" s="43">
        <v>2018</v>
      </c>
      <c r="B1759">
        <v>4</v>
      </c>
      <c r="C1759">
        <v>1</v>
      </c>
      <c r="D1759">
        <v>1</v>
      </c>
      <c r="E1759">
        <v>2</v>
      </c>
      <c r="F1759">
        <v>1</v>
      </c>
      <c r="G1759">
        <v>1</v>
      </c>
      <c r="H1759" s="36">
        <v>2</v>
      </c>
    </row>
    <row r="1760" spans="1:8" x14ac:dyDescent="0.25">
      <c r="A1760" s="43">
        <v>2018</v>
      </c>
      <c r="B1760">
        <v>3</v>
      </c>
      <c r="C1760">
        <v>1</v>
      </c>
      <c r="D1760">
        <v>1</v>
      </c>
      <c r="E1760">
        <v>1</v>
      </c>
      <c r="F1760">
        <v>1</v>
      </c>
      <c r="G1760">
        <v>1</v>
      </c>
      <c r="H1760" s="36">
        <v>2</v>
      </c>
    </row>
    <row r="1761" spans="1:8" x14ac:dyDescent="0.25">
      <c r="A1761" s="43">
        <v>2016</v>
      </c>
      <c r="B1761">
        <v>0</v>
      </c>
      <c r="E1761">
        <v>1</v>
      </c>
      <c r="F1761">
        <v>2</v>
      </c>
      <c r="G1761">
        <v>2</v>
      </c>
      <c r="H1761" s="36">
        <v>2</v>
      </c>
    </row>
    <row r="1762" spans="1:8" x14ac:dyDescent="0.25">
      <c r="A1762" s="43">
        <v>2018</v>
      </c>
      <c r="B1762">
        <v>4</v>
      </c>
      <c r="C1762">
        <v>1</v>
      </c>
      <c r="D1762">
        <v>0.99</v>
      </c>
      <c r="E1762">
        <v>2</v>
      </c>
      <c r="F1762">
        <v>12</v>
      </c>
      <c r="G1762">
        <v>13</v>
      </c>
      <c r="H1762" s="36">
        <v>2</v>
      </c>
    </row>
    <row r="1763" spans="1:8" x14ac:dyDescent="0.25">
      <c r="A1763" s="43">
        <v>2018</v>
      </c>
      <c r="B1763">
        <v>4</v>
      </c>
      <c r="C1763">
        <v>1</v>
      </c>
      <c r="D1763">
        <v>1</v>
      </c>
      <c r="E1763">
        <v>2</v>
      </c>
      <c r="F1763">
        <v>5</v>
      </c>
      <c r="G1763">
        <v>5</v>
      </c>
      <c r="H1763" s="36">
        <v>2</v>
      </c>
    </row>
    <row r="1764" spans="1:8" x14ac:dyDescent="0.25">
      <c r="A1764" s="43">
        <v>2013</v>
      </c>
      <c r="B1764">
        <v>4</v>
      </c>
      <c r="C1764">
        <v>1</v>
      </c>
      <c r="D1764">
        <v>1</v>
      </c>
      <c r="E1764">
        <v>0</v>
      </c>
      <c r="F1764">
        <v>3</v>
      </c>
      <c r="G1764">
        <v>3</v>
      </c>
      <c r="H1764" s="36">
        <v>2</v>
      </c>
    </row>
    <row r="1765" spans="1:8" x14ac:dyDescent="0.25">
      <c r="A1765" s="43">
        <v>2018</v>
      </c>
      <c r="B1765">
        <v>4</v>
      </c>
      <c r="C1765">
        <v>1</v>
      </c>
      <c r="D1765">
        <v>1</v>
      </c>
      <c r="E1765">
        <v>2</v>
      </c>
      <c r="F1765">
        <v>4</v>
      </c>
      <c r="G1765">
        <v>4</v>
      </c>
      <c r="H1765" s="36">
        <v>2</v>
      </c>
    </row>
    <row r="1766" spans="1:8" x14ac:dyDescent="0.25">
      <c r="A1766" s="43">
        <v>2018</v>
      </c>
      <c r="B1766">
        <v>4</v>
      </c>
      <c r="C1766">
        <v>1</v>
      </c>
      <c r="D1766">
        <v>0.98</v>
      </c>
      <c r="E1766">
        <v>1</v>
      </c>
      <c r="F1766">
        <v>10</v>
      </c>
      <c r="G1766">
        <v>10</v>
      </c>
      <c r="H1766" s="36">
        <v>2</v>
      </c>
    </row>
    <row r="1767" spans="1:8" x14ac:dyDescent="0.25">
      <c r="A1767" s="43">
        <v>2018</v>
      </c>
      <c r="B1767">
        <v>4</v>
      </c>
      <c r="C1767">
        <v>1</v>
      </c>
      <c r="D1767">
        <v>0.99</v>
      </c>
      <c r="E1767">
        <v>1</v>
      </c>
      <c r="F1767">
        <v>5</v>
      </c>
      <c r="G1767">
        <v>5</v>
      </c>
      <c r="H1767" s="36">
        <v>2</v>
      </c>
    </row>
    <row r="1768" spans="1:8" x14ac:dyDescent="0.25">
      <c r="A1768" s="43">
        <v>2012</v>
      </c>
      <c r="B1768">
        <v>4</v>
      </c>
      <c r="C1768">
        <v>1</v>
      </c>
      <c r="D1768">
        <v>0.77</v>
      </c>
      <c r="E1768">
        <v>2</v>
      </c>
      <c r="F1768">
        <v>1</v>
      </c>
      <c r="G1768">
        <v>1</v>
      </c>
      <c r="H1768" s="36">
        <v>2</v>
      </c>
    </row>
    <row r="1769" spans="1:8" x14ac:dyDescent="0.25">
      <c r="A1769" s="43">
        <v>2019</v>
      </c>
      <c r="B1769">
        <v>0</v>
      </c>
      <c r="D1769">
        <v>0</v>
      </c>
      <c r="E1769">
        <v>1</v>
      </c>
      <c r="F1769">
        <v>1</v>
      </c>
      <c r="G1769">
        <v>3</v>
      </c>
      <c r="H1769" s="36">
        <v>2</v>
      </c>
    </row>
    <row r="1770" spans="1:8" x14ac:dyDescent="0.25">
      <c r="A1770" s="43">
        <v>2017</v>
      </c>
      <c r="B1770">
        <v>0</v>
      </c>
      <c r="E1770">
        <v>1</v>
      </c>
      <c r="F1770">
        <v>2</v>
      </c>
      <c r="G1770">
        <v>2</v>
      </c>
      <c r="H1770" s="36">
        <v>2</v>
      </c>
    </row>
    <row r="1771" spans="1:8" x14ac:dyDescent="0.25">
      <c r="A1771" s="43">
        <v>2019</v>
      </c>
      <c r="B1771">
        <v>4</v>
      </c>
      <c r="C1771">
        <v>1</v>
      </c>
      <c r="D1771">
        <v>1</v>
      </c>
      <c r="E1771">
        <v>2</v>
      </c>
      <c r="F1771">
        <v>1</v>
      </c>
      <c r="G1771">
        <v>1</v>
      </c>
      <c r="H1771" s="36">
        <v>2</v>
      </c>
    </row>
    <row r="1772" spans="1:8" x14ac:dyDescent="0.25">
      <c r="A1772" s="43">
        <v>2017</v>
      </c>
      <c r="B1772">
        <v>0</v>
      </c>
      <c r="D1772">
        <v>0</v>
      </c>
      <c r="E1772">
        <v>1</v>
      </c>
      <c r="F1772">
        <v>1</v>
      </c>
      <c r="G1772">
        <v>1</v>
      </c>
      <c r="H1772" s="36">
        <v>2</v>
      </c>
    </row>
    <row r="1773" spans="1:8" x14ac:dyDescent="0.25">
      <c r="A1773" s="43">
        <v>2014</v>
      </c>
      <c r="B1773">
        <v>4</v>
      </c>
      <c r="C1773">
        <v>1</v>
      </c>
      <c r="D1773">
        <v>0.97</v>
      </c>
      <c r="E1773">
        <v>0</v>
      </c>
      <c r="F1773">
        <v>8</v>
      </c>
      <c r="G1773">
        <v>8</v>
      </c>
      <c r="H1773" s="36">
        <v>2</v>
      </c>
    </row>
    <row r="1774" spans="1:8" x14ac:dyDescent="0.25">
      <c r="A1774" s="43">
        <v>2019</v>
      </c>
      <c r="B1774">
        <v>3</v>
      </c>
      <c r="C1774">
        <v>1</v>
      </c>
      <c r="D1774">
        <v>0.98</v>
      </c>
      <c r="E1774">
        <v>1</v>
      </c>
      <c r="F1774">
        <v>7</v>
      </c>
      <c r="G1774">
        <v>7</v>
      </c>
      <c r="H1774" s="36">
        <v>2</v>
      </c>
    </row>
    <row r="1775" spans="1:8" x14ac:dyDescent="0.25">
      <c r="A1775" s="43">
        <v>2018</v>
      </c>
      <c r="B1775">
        <v>0</v>
      </c>
      <c r="D1775">
        <v>0.52</v>
      </c>
      <c r="E1775">
        <v>1</v>
      </c>
      <c r="F1775">
        <v>1</v>
      </c>
      <c r="G1775">
        <v>1</v>
      </c>
      <c r="H1775" s="36">
        <v>2</v>
      </c>
    </row>
    <row r="1776" spans="1:8" x14ac:dyDescent="0.25">
      <c r="A1776" s="43">
        <v>2019</v>
      </c>
      <c r="B1776">
        <v>4</v>
      </c>
      <c r="C1776">
        <v>1</v>
      </c>
      <c r="D1776">
        <v>1</v>
      </c>
      <c r="E1776">
        <v>1</v>
      </c>
      <c r="F1776">
        <v>1</v>
      </c>
      <c r="G1776">
        <v>1</v>
      </c>
      <c r="H1776" s="36">
        <v>2</v>
      </c>
    </row>
    <row r="1777" spans="1:8" x14ac:dyDescent="0.25">
      <c r="A1777" s="43">
        <v>2014</v>
      </c>
      <c r="B1777">
        <v>4</v>
      </c>
      <c r="C1777">
        <v>0.73</v>
      </c>
      <c r="D1777">
        <v>0.99</v>
      </c>
      <c r="E1777">
        <v>1</v>
      </c>
      <c r="F1777">
        <v>2</v>
      </c>
      <c r="G1777">
        <v>16</v>
      </c>
      <c r="H1777" s="36">
        <v>2</v>
      </c>
    </row>
    <row r="1778" spans="1:8" x14ac:dyDescent="0.25">
      <c r="A1778" s="43">
        <v>2016</v>
      </c>
      <c r="B1778">
        <v>4</v>
      </c>
      <c r="C1778">
        <v>1</v>
      </c>
      <c r="D1778">
        <v>1</v>
      </c>
      <c r="E1778">
        <v>2</v>
      </c>
      <c r="F1778">
        <v>7</v>
      </c>
      <c r="G1778">
        <v>7</v>
      </c>
      <c r="H1778" s="36">
        <v>2</v>
      </c>
    </row>
    <row r="1779" spans="1:8" x14ac:dyDescent="0.25">
      <c r="A1779" s="43">
        <v>2019</v>
      </c>
      <c r="B1779">
        <v>4</v>
      </c>
      <c r="C1779">
        <v>1</v>
      </c>
      <c r="D1779">
        <v>1</v>
      </c>
      <c r="E1779">
        <v>1</v>
      </c>
      <c r="F1779">
        <v>1</v>
      </c>
      <c r="G1779">
        <v>1</v>
      </c>
      <c r="H1779" s="36">
        <v>2</v>
      </c>
    </row>
    <row r="1780" spans="1:8" x14ac:dyDescent="0.25">
      <c r="A1780" s="43">
        <v>2019</v>
      </c>
      <c r="B1780">
        <v>4</v>
      </c>
      <c r="C1780">
        <v>0.99</v>
      </c>
      <c r="D1780">
        <v>1</v>
      </c>
      <c r="E1780">
        <v>2</v>
      </c>
      <c r="F1780">
        <v>6</v>
      </c>
      <c r="G1780">
        <v>6</v>
      </c>
      <c r="H1780" s="36">
        <v>2</v>
      </c>
    </row>
    <row r="1781" spans="1:8" x14ac:dyDescent="0.25">
      <c r="A1781" s="43">
        <v>2014</v>
      </c>
      <c r="B1781">
        <v>0</v>
      </c>
      <c r="D1781">
        <v>1</v>
      </c>
      <c r="E1781">
        <v>1</v>
      </c>
      <c r="F1781">
        <v>1</v>
      </c>
      <c r="G1781">
        <v>1</v>
      </c>
      <c r="H1781" s="36">
        <v>2</v>
      </c>
    </row>
    <row r="1782" spans="1:8" x14ac:dyDescent="0.25">
      <c r="A1782" s="43">
        <v>2018</v>
      </c>
      <c r="B1782">
        <v>1</v>
      </c>
      <c r="C1782">
        <v>0.57999999999999996</v>
      </c>
      <c r="D1782">
        <v>0.43</v>
      </c>
      <c r="E1782">
        <v>1</v>
      </c>
      <c r="F1782">
        <v>9</v>
      </c>
      <c r="G1782">
        <v>11</v>
      </c>
      <c r="H1782" s="36">
        <v>2</v>
      </c>
    </row>
    <row r="1783" spans="1:8" x14ac:dyDescent="0.25">
      <c r="A1783" s="43">
        <v>2017</v>
      </c>
      <c r="B1783">
        <v>4</v>
      </c>
      <c r="C1783">
        <v>1</v>
      </c>
      <c r="D1783">
        <v>0.98</v>
      </c>
      <c r="E1783">
        <v>1</v>
      </c>
      <c r="F1783">
        <v>1</v>
      </c>
      <c r="G1783">
        <v>1</v>
      </c>
      <c r="H1783" s="36">
        <v>2</v>
      </c>
    </row>
    <row r="1784" spans="1:8" x14ac:dyDescent="0.25">
      <c r="A1784" s="43">
        <v>2019</v>
      </c>
      <c r="B1784">
        <v>4</v>
      </c>
      <c r="C1784">
        <v>1</v>
      </c>
      <c r="D1784">
        <v>1</v>
      </c>
      <c r="E1784">
        <v>2</v>
      </c>
      <c r="F1784">
        <v>1</v>
      </c>
      <c r="G1784">
        <v>1</v>
      </c>
      <c r="H1784" s="36">
        <v>2</v>
      </c>
    </row>
    <row r="1785" spans="1:8" x14ac:dyDescent="0.25">
      <c r="A1785" s="43">
        <v>2017</v>
      </c>
      <c r="B1785">
        <v>4</v>
      </c>
      <c r="C1785">
        <v>1</v>
      </c>
      <c r="D1785">
        <v>1</v>
      </c>
      <c r="E1785">
        <v>2</v>
      </c>
      <c r="F1785">
        <v>1</v>
      </c>
      <c r="G1785">
        <v>1</v>
      </c>
      <c r="H1785" s="36">
        <v>2</v>
      </c>
    </row>
    <row r="1786" spans="1:8" x14ac:dyDescent="0.25">
      <c r="A1786" s="43">
        <v>2018</v>
      </c>
      <c r="B1786">
        <v>4</v>
      </c>
      <c r="C1786">
        <v>0.91</v>
      </c>
      <c r="D1786">
        <v>1</v>
      </c>
      <c r="E1786">
        <v>2</v>
      </c>
      <c r="F1786">
        <v>1</v>
      </c>
      <c r="G1786">
        <v>1</v>
      </c>
      <c r="H1786" s="36">
        <v>2</v>
      </c>
    </row>
    <row r="1787" spans="1:8" x14ac:dyDescent="0.25">
      <c r="A1787" s="43">
        <v>2019</v>
      </c>
      <c r="B1787">
        <v>4</v>
      </c>
      <c r="C1787">
        <v>1</v>
      </c>
      <c r="D1787">
        <v>0.97</v>
      </c>
      <c r="E1787">
        <v>1</v>
      </c>
      <c r="F1787">
        <v>1</v>
      </c>
      <c r="G1787">
        <v>1</v>
      </c>
      <c r="H1787" s="36">
        <v>2</v>
      </c>
    </row>
    <row r="1788" spans="1:8" x14ac:dyDescent="0.25">
      <c r="A1788" s="43">
        <v>2018</v>
      </c>
      <c r="B1788">
        <v>4</v>
      </c>
      <c r="C1788">
        <v>1</v>
      </c>
      <c r="D1788">
        <v>1</v>
      </c>
      <c r="E1788">
        <v>1</v>
      </c>
      <c r="F1788">
        <v>3</v>
      </c>
      <c r="G1788">
        <v>3</v>
      </c>
      <c r="H1788" s="36">
        <v>2</v>
      </c>
    </row>
    <row r="1789" spans="1:8" x14ac:dyDescent="0.25">
      <c r="A1789" s="43">
        <v>2019</v>
      </c>
      <c r="B1789">
        <v>4</v>
      </c>
      <c r="C1789">
        <v>1</v>
      </c>
      <c r="D1789">
        <v>0.95</v>
      </c>
      <c r="E1789">
        <v>2</v>
      </c>
      <c r="F1789">
        <v>11</v>
      </c>
      <c r="G1789">
        <v>12</v>
      </c>
      <c r="H1789" s="36">
        <v>2</v>
      </c>
    </row>
    <row r="1790" spans="1:8" x14ac:dyDescent="0.25">
      <c r="A1790" s="43">
        <v>2014</v>
      </c>
      <c r="B1790">
        <v>3</v>
      </c>
      <c r="C1790">
        <v>1</v>
      </c>
      <c r="D1790">
        <v>0.99</v>
      </c>
      <c r="E1790">
        <v>2</v>
      </c>
      <c r="F1790">
        <v>1</v>
      </c>
      <c r="G1790">
        <v>1</v>
      </c>
      <c r="H1790" s="36">
        <v>2</v>
      </c>
    </row>
    <row r="1791" spans="1:8" x14ac:dyDescent="0.25">
      <c r="A1791" s="43">
        <v>2016</v>
      </c>
      <c r="B1791">
        <v>4</v>
      </c>
      <c r="C1791">
        <v>1</v>
      </c>
      <c r="D1791">
        <v>0.97</v>
      </c>
      <c r="E1791">
        <v>2</v>
      </c>
      <c r="F1791">
        <v>1</v>
      </c>
      <c r="G1791">
        <v>1</v>
      </c>
      <c r="H1791" s="36">
        <v>2</v>
      </c>
    </row>
    <row r="1792" spans="1:8" x14ac:dyDescent="0.25">
      <c r="A1792" s="43">
        <v>2019</v>
      </c>
      <c r="B1792">
        <v>3</v>
      </c>
      <c r="C1792">
        <v>1</v>
      </c>
      <c r="D1792">
        <v>0.13</v>
      </c>
      <c r="E1792">
        <v>1</v>
      </c>
      <c r="F1792">
        <v>1</v>
      </c>
      <c r="G1792">
        <v>1</v>
      </c>
      <c r="H1792" s="36">
        <v>2</v>
      </c>
    </row>
    <row r="1793" spans="1:8" x14ac:dyDescent="0.25">
      <c r="A1793" s="43">
        <v>2016</v>
      </c>
      <c r="B1793">
        <v>4</v>
      </c>
      <c r="C1793">
        <v>1</v>
      </c>
      <c r="D1793">
        <v>1</v>
      </c>
      <c r="E1793">
        <v>1</v>
      </c>
      <c r="F1793">
        <v>1</v>
      </c>
      <c r="G1793">
        <v>2</v>
      </c>
      <c r="H1793" s="36">
        <v>2</v>
      </c>
    </row>
    <row r="1794" spans="1:8" x14ac:dyDescent="0.25">
      <c r="A1794" s="43">
        <v>2019</v>
      </c>
      <c r="B1794">
        <v>4</v>
      </c>
      <c r="C1794">
        <v>1</v>
      </c>
      <c r="D1794">
        <v>1</v>
      </c>
      <c r="E1794">
        <v>2</v>
      </c>
      <c r="F1794">
        <v>1</v>
      </c>
      <c r="G1794">
        <v>1</v>
      </c>
      <c r="H1794" s="36">
        <v>2</v>
      </c>
    </row>
    <row r="1795" spans="1:8" x14ac:dyDescent="0.25">
      <c r="A1795" s="43">
        <v>2016</v>
      </c>
      <c r="B1795">
        <v>4</v>
      </c>
      <c r="C1795">
        <v>1</v>
      </c>
      <c r="D1795">
        <v>0.99</v>
      </c>
      <c r="E1795">
        <v>2</v>
      </c>
      <c r="F1795">
        <v>1</v>
      </c>
      <c r="G1795">
        <v>1</v>
      </c>
      <c r="H1795" s="36">
        <v>2</v>
      </c>
    </row>
    <row r="1796" spans="1:8" x14ac:dyDescent="0.25">
      <c r="A1796" s="43">
        <v>2016</v>
      </c>
      <c r="B1796">
        <v>0</v>
      </c>
      <c r="E1796">
        <v>1</v>
      </c>
      <c r="F1796">
        <v>1</v>
      </c>
      <c r="G1796">
        <v>1</v>
      </c>
      <c r="H1796" s="36">
        <v>2</v>
      </c>
    </row>
    <row r="1797" spans="1:8" x14ac:dyDescent="0.25">
      <c r="A1797" s="43">
        <v>2017</v>
      </c>
      <c r="B1797">
        <v>4</v>
      </c>
      <c r="C1797">
        <v>1</v>
      </c>
      <c r="D1797">
        <v>1</v>
      </c>
      <c r="E1797">
        <v>1</v>
      </c>
      <c r="F1797">
        <v>1</v>
      </c>
      <c r="G1797">
        <v>1</v>
      </c>
      <c r="H1797" s="36">
        <v>2</v>
      </c>
    </row>
    <row r="1798" spans="1:8" x14ac:dyDescent="0.25">
      <c r="A1798" s="43">
        <v>2019</v>
      </c>
      <c r="B1798">
        <v>4</v>
      </c>
      <c r="C1798">
        <v>1</v>
      </c>
      <c r="D1798">
        <v>0.95</v>
      </c>
      <c r="E1798">
        <v>1</v>
      </c>
      <c r="F1798">
        <v>14</v>
      </c>
      <c r="G1798">
        <v>16</v>
      </c>
      <c r="H1798" s="36">
        <v>2</v>
      </c>
    </row>
    <row r="1799" spans="1:8" x14ac:dyDescent="0.25">
      <c r="A1799" s="43">
        <v>2013</v>
      </c>
      <c r="B1799">
        <v>4</v>
      </c>
      <c r="C1799">
        <v>1</v>
      </c>
      <c r="D1799">
        <v>1</v>
      </c>
      <c r="E1799">
        <v>2</v>
      </c>
      <c r="F1799">
        <v>5</v>
      </c>
      <c r="G1799">
        <v>5</v>
      </c>
      <c r="H1799" s="36">
        <v>2</v>
      </c>
    </row>
    <row r="1800" spans="1:8" x14ac:dyDescent="0.25">
      <c r="A1800" s="43">
        <v>2019</v>
      </c>
      <c r="B1800">
        <v>4</v>
      </c>
      <c r="C1800">
        <v>1</v>
      </c>
      <c r="D1800">
        <v>1</v>
      </c>
      <c r="E1800">
        <v>1</v>
      </c>
      <c r="F1800">
        <v>1</v>
      </c>
      <c r="G1800">
        <v>1</v>
      </c>
      <c r="H1800" s="36">
        <v>2</v>
      </c>
    </row>
    <row r="1801" spans="1:8" x14ac:dyDescent="0.25">
      <c r="A1801" s="43">
        <v>2019</v>
      </c>
      <c r="B1801">
        <v>4</v>
      </c>
      <c r="C1801">
        <v>1</v>
      </c>
      <c r="D1801">
        <v>1</v>
      </c>
      <c r="E1801">
        <v>2</v>
      </c>
      <c r="F1801">
        <v>3</v>
      </c>
      <c r="G1801">
        <v>3</v>
      </c>
      <c r="H1801" s="36">
        <v>2</v>
      </c>
    </row>
    <row r="1802" spans="1:8" x14ac:dyDescent="0.25">
      <c r="A1802" s="43">
        <v>2019</v>
      </c>
      <c r="B1802">
        <v>4</v>
      </c>
      <c r="C1802">
        <v>0.96</v>
      </c>
      <c r="D1802">
        <v>0.98</v>
      </c>
      <c r="E1802">
        <v>1</v>
      </c>
      <c r="F1802">
        <v>9</v>
      </c>
      <c r="G1802">
        <v>9</v>
      </c>
      <c r="H1802" s="36">
        <v>2</v>
      </c>
    </row>
    <row r="1803" spans="1:8" x14ac:dyDescent="0.25">
      <c r="A1803" s="43">
        <v>2015</v>
      </c>
      <c r="B1803">
        <v>4</v>
      </c>
      <c r="C1803">
        <v>1</v>
      </c>
      <c r="D1803">
        <v>1</v>
      </c>
      <c r="E1803">
        <v>2</v>
      </c>
      <c r="F1803">
        <v>12</v>
      </c>
      <c r="G1803">
        <v>12</v>
      </c>
      <c r="H1803" s="36">
        <v>2</v>
      </c>
    </row>
    <row r="1804" spans="1:8" x14ac:dyDescent="0.25">
      <c r="A1804" s="43">
        <v>2016</v>
      </c>
      <c r="B1804">
        <v>3</v>
      </c>
      <c r="C1804">
        <v>1</v>
      </c>
      <c r="D1804">
        <v>0.84</v>
      </c>
      <c r="E1804">
        <v>1</v>
      </c>
      <c r="F1804">
        <v>8</v>
      </c>
      <c r="G1804">
        <v>11</v>
      </c>
      <c r="H1804" s="36">
        <v>2</v>
      </c>
    </row>
    <row r="1805" spans="1:8" x14ac:dyDescent="0.25">
      <c r="A1805" s="43">
        <v>2019</v>
      </c>
      <c r="B1805">
        <v>4</v>
      </c>
      <c r="C1805">
        <v>1</v>
      </c>
      <c r="D1805">
        <v>0.94</v>
      </c>
      <c r="E1805">
        <v>2</v>
      </c>
      <c r="F1805">
        <v>1</v>
      </c>
      <c r="G1805">
        <v>1</v>
      </c>
      <c r="H1805" s="36">
        <v>2</v>
      </c>
    </row>
    <row r="1806" spans="1:8" x14ac:dyDescent="0.25">
      <c r="A1806" s="43">
        <v>2015</v>
      </c>
      <c r="B1806">
        <v>1</v>
      </c>
      <c r="C1806">
        <v>0.8</v>
      </c>
      <c r="D1806">
        <v>0.2</v>
      </c>
      <c r="E1806">
        <v>1</v>
      </c>
      <c r="F1806">
        <v>3</v>
      </c>
      <c r="G1806">
        <v>7</v>
      </c>
      <c r="H1806" s="36">
        <v>2</v>
      </c>
    </row>
    <row r="1807" spans="1:8" x14ac:dyDescent="0.25">
      <c r="A1807" s="43">
        <v>2016</v>
      </c>
      <c r="B1807">
        <v>0</v>
      </c>
      <c r="D1807">
        <v>0.96</v>
      </c>
      <c r="E1807">
        <v>0</v>
      </c>
      <c r="F1807">
        <v>3</v>
      </c>
      <c r="G1807">
        <v>4</v>
      </c>
      <c r="H1807" s="36">
        <v>2</v>
      </c>
    </row>
    <row r="1808" spans="1:8" x14ac:dyDescent="0.25">
      <c r="A1808" s="43">
        <v>2019</v>
      </c>
      <c r="B1808">
        <v>4</v>
      </c>
      <c r="C1808">
        <v>1</v>
      </c>
      <c r="D1808">
        <v>1</v>
      </c>
      <c r="E1808">
        <v>1</v>
      </c>
      <c r="F1808">
        <v>1</v>
      </c>
      <c r="G1808">
        <v>1</v>
      </c>
      <c r="H1808" s="36">
        <v>2</v>
      </c>
    </row>
    <row r="1809" spans="1:8" x14ac:dyDescent="0.25">
      <c r="A1809" s="43">
        <v>2019</v>
      </c>
      <c r="B1809">
        <v>4</v>
      </c>
      <c r="C1809">
        <v>0.86</v>
      </c>
      <c r="D1809">
        <v>1</v>
      </c>
      <c r="E1809">
        <v>2</v>
      </c>
      <c r="F1809">
        <v>2</v>
      </c>
      <c r="G1809">
        <v>2</v>
      </c>
      <c r="H1809" s="36">
        <v>2</v>
      </c>
    </row>
    <row r="1810" spans="1:8" x14ac:dyDescent="0.25">
      <c r="A1810" s="43">
        <v>2019</v>
      </c>
      <c r="B1810">
        <v>4</v>
      </c>
      <c r="C1810">
        <v>1</v>
      </c>
      <c r="D1810">
        <v>1</v>
      </c>
      <c r="E1810">
        <v>1</v>
      </c>
      <c r="F1810">
        <v>1</v>
      </c>
      <c r="G1810">
        <v>1</v>
      </c>
      <c r="H1810" s="36">
        <v>2</v>
      </c>
    </row>
    <row r="1811" spans="1:8" x14ac:dyDescent="0.25">
      <c r="A1811" s="43">
        <v>2014</v>
      </c>
      <c r="B1811">
        <v>2</v>
      </c>
      <c r="C1811">
        <v>0.3</v>
      </c>
      <c r="D1811">
        <v>0.42</v>
      </c>
      <c r="E1811">
        <v>1</v>
      </c>
      <c r="F1811">
        <v>6</v>
      </c>
      <c r="G1811">
        <v>7</v>
      </c>
      <c r="H1811" s="36">
        <v>2</v>
      </c>
    </row>
    <row r="1812" spans="1:8" x14ac:dyDescent="0.25">
      <c r="A1812" s="43">
        <v>2019</v>
      </c>
      <c r="B1812">
        <v>4</v>
      </c>
      <c r="C1812">
        <v>1</v>
      </c>
      <c r="D1812">
        <v>1</v>
      </c>
      <c r="E1812">
        <v>1</v>
      </c>
      <c r="F1812">
        <v>3</v>
      </c>
      <c r="G1812">
        <v>4</v>
      </c>
      <c r="H1812" s="36">
        <v>2</v>
      </c>
    </row>
    <row r="1813" spans="1:8" x14ac:dyDescent="0.25">
      <c r="A1813" s="43">
        <v>2019</v>
      </c>
      <c r="B1813">
        <v>0</v>
      </c>
      <c r="D1813">
        <v>1</v>
      </c>
      <c r="E1813">
        <v>1</v>
      </c>
      <c r="F1813">
        <v>1</v>
      </c>
      <c r="G1813">
        <v>1</v>
      </c>
      <c r="H1813" s="36">
        <v>2</v>
      </c>
    </row>
    <row r="1814" spans="1:8" x14ac:dyDescent="0.25">
      <c r="A1814" s="43">
        <v>2016</v>
      </c>
      <c r="B1814">
        <v>4</v>
      </c>
      <c r="C1814">
        <v>1</v>
      </c>
      <c r="D1814">
        <v>1</v>
      </c>
      <c r="E1814">
        <v>2</v>
      </c>
      <c r="F1814">
        <v>2</v>
      </c>
      <c r="G1814">
        <v>2</v>
      </c>
      <c r="H1814" s="36">
        <v>2</v>
      </c>
    </row>
    <row r="1815" spans="1:8" x14ac:dyDescent="0.25">
      <c r="A1815" s="43">
        <v>2016</v>
      </c>
      <c r="B1815">
        <v>0</v>
      </c>
      <c r="D1815">
        <v>0.28999999999999998</v>
      </c>
      <c r="E1815">
        <v>1</v>
      </c>
      <c r="F1815">
        <v>1</v>
      </c>
      <c r="G1815">
        <v>4</v>
      </c>
      <c r="H1815" s="36">
        <v>2</v>
      </c>
    </row>
    <row r="1816" spans="1:8" x14ac:dyDescent="0.25">
      <c r="A1816" s="43">
        <v>2019</v>
      </c>
      <c r="B1816">
        <v>4</v>
      </c>
      <c r="C1816">
        <v>1</v>
      </c>
      <c r="D1816">
        <v>1</v>
      </c>
      <c r="E1816">
        <v>2</v>
      </c>
      <c r="F1816">
        <v>4</v>
      </c>
      <c r="G1816">
        <v>4</v>
      </c>
      <c r="H1816" s="36">
        <v>2</v>
      </c>
    </row>
    <row r="1817" spans="1:8" x14ac:dyDescent="0.25">
      <c r="A1817" s="43">
        <v>2016</v>
      </c>
      <c r="B1817">
        <v>0</v>
      </c>
      <c r="D1817">
        <v>0</v>
      </c>
      <c r="E1817">
        <v>1</v>
      </c>
      <c r="F1817">
        <v>2</v>
      </c>
      <c r="G1817">
        <v>2</v>
      </c>
      <c r="H1817" s="36">
        <v>2</v>
      </c>
    </row>
    <row r="1818" spans="1:8" x14ac:dyDescent="0.25">
      <c r="A1818" s="43">
        <v>2015</v>
      </c>
      <c r="B1818">
        <v>4</v>
      </c>
      <c r="C1818">
        <v>1</v>
      </c>
      <c r="D1818">
        <v>0.92</v>
      </c>
      <c r="E1818">
        <v>2</v>
      </c>
      <c r="F1818">
        <v>1</v>
      </c>
      <c r="G1818">
        <v>3</v>
      </c>
      <c r="H1818" s="36">
        <v>2</v>
      </c>
    </row>
    <row r="1819" spans="1:8" x14ac:dyDescent="0.25">
      <c r="A1819" s="43">
        <v>2019</v>
      </c>
      <c r="B1819">
        <v>4</v>
      </c>
      <c r="C1819">
        <v>1</v>
      </c>
      <c r="D1819">
        <v>0.99</v>
      </c>
      <c r="E1819">
        <v>1</v>
      </c>
      <c r="F1819">
        <v>3</v>
      </c>
      <c r="G1819">
        <v>3</v>
      </c>
      <c r="H1819" s="36">
        <v>2</v>
      </c>
    </row>
    <row r="1820" spans="1:8" x14ac:dyDescent="0.25">
      <c r="A1820" s="43">
        <v>2019</v>
      </c>
      <c r="B1820">
        <v>4</v>
      </c>
      <c r="C1820">
        <v>0.9</v>
      </c>
      <c r="D1820">
        <v>1</v>
      </c>
      <c r="E1820">
        <v>1</v>
      </c>
      <c r="F1820">
        <v>1</v>
      </c>
      <c r="G1820">
        <v>1</v>
      </c>
      <c r="H1820" s="36">
        <v>2</v>
      </c>
    </row>
    <row r="1821" spans="1:8" x14ac:dyDescent="0.25">
      <c r="A1821" s="43">
        <v>2019</v>
      </c>
      <c r="B1821">
        <v>4</v>
      </c>
      <c r="C1821">
        <v>1</v>
      </c>
      <c r="D1821">
        <v>1</v>
      </c>
      <c r="E1821">
        <v>1</v>
      </c>
      <c r="F1821">
        <v>1</v>
      </c>
      <c r="G1821">
        <v>1</v>
      </c>
      <c r="H1821" s="36">
        <v>2</v>
      </c>
    </row>
    <row r="1822" spans="1:8" x14ac:dyDescent="0.25">
      <c r="A1822" s="43">
        <v>2014</v>
      </c>
      <c r="B1822">
        <v>4</v>
      </c>
      <c r="C1822">
        <v>1</v>
      </c>
      <c r="D1822">
        <v>1</v>
      </c>
      <c r="E1822">
        <v>2</v>
      </c>
      <c r="F1822">
        <v>5</v>
      </c>
      <c r="G1822">
        <v>5</v>
      </c>
      <c r="H1822" s="36">
        <v>2</v>
      </c>
    </row>
    <row r="1823" spans="1:8" x14ac:dyDescent="0.25">
      <c r="A1823" s="43">
        <v>2019</v>
      </c>
      <c r="B1823">
        <v>0</v>
      </c>
      <c r="E1823">
        <v>1</v>
      </c>
      <c r="F1823">
        <v>1</v>
      </c>
      <c r="G1823">
        <v>1</v>
      </c>
      <c r="H1823" s="36">
        <v>2</v>
      </c>
    </row>
    <row r="1824" spans="1:8" x14ac:dyDescent="0.25">
      <c r="A1824" s="43">
        <v>2019</v>
      </c>
      <c r="B1824">
        <v>4</v>
      </c>
      <c r="C1824">
        <v>1</v>
      </c>
      <c r="D1824">
        <v>1</v>
      </c>
      <c r="E1824">
        <v>2</v>
      </c>
      <c r="F1824">
        <v>2</v>
      </c>
      <c r="G1824">
        <v>3</v>
      </c>
      <c r="H1824" s="36">
        <v>1</v>
      </c>
    </row>
    <row r="1825" spans="1:8" x14ac:dyDescent="0.25">
      <c r="A1825" s="43">
        <v>2018</v>
      </c>
      <c r="B1825">
        <v>0</v>
      </c>
      <c r="D1825">
        <v>1</v>
      </c>
      <c r="E1825">
        <v>1</v>
      </c>
      <c r="F1825">
        <v>1</v>
      </c>
      <c r="G1825">
        <v>2</v>
      </c>
      <c r="H1825" s="36">
        <v>2</v>
      </c>
    </row>
    <row r="1826" spans="1:8" x14ac:dyDescent="0.25">
      <c r="A1826" s="43">
        <v>2019</v>
      </c>
      <c r="B1826">
        <v>4</v>
      </c>
      <c r="C1826">
        <v>1</v>
      </c>
      <c r="D1826">
        <v>1</v>
      </c>
      <c r="E1826">
        <v>1</v>
      </c>
      <c r="F1826">
        <v>5</v>
      </c>
      <c r="G1826">
        <v>5</v>
      </c>
      <c r="H1826" s="36">
        <v>2</v>
      </c>
    </row>
    <row r="1827" spans="1:8" x14ac:dyDescent="0.25">
      <c r="A1827" s="43">
        <v>2016</v>
      </c>
      <c r="B1827">
        <v>0</v>
      </c>
      <c r="D1827">
        <v>0</v>
      </c>
      <c r="E1827">
        <v>1</v>
      </c>
      <c r="F1827">
        <v>2</v>
      </c>
      <c r="G1827">
        <v>3</v>
      </c>
      <c r="H1827" s="36">
        <v>2</v>
      </c>
    </row>
    <row r="1828" spans="1:8" x14ac:dyDescent="0.25">
      <c r="A1828" s="43">
        <v>2016</v>
      </c>
      <c r="B1828">
        <v>4</v>
      </c>
      <c r="C1828">
        <v>1</v>
      </c>
      <c r="D1828">
        <v>1</v>
      </c>
      <c r="E1828">
        <v>1</v>
      </c>
      <c r="F1828">
        <v>1</v>
      </c>
      <c r="G1828">
        <v>1</v>
      </c>
      <c r="H1828" s="36">
        <v>2</v>
      </c>
    </row>
    <row r="1829" spans="1:8" x14ac:dyDescent="0.25">
      <c r="A1829" s="43">
        <v>2019</v>
      </c>
      <c r="B1829">
        <v>4</v>
      </c>
      <c r="C1829">
        <v>1</v>
      </c>
      <c r="D1829">
        <v>0.98</v>
      </c>
      <c r="E1829">
        <v>2</v>
      </c>
      <c r="F1829">
        <v>1</v>
      </c>
      <c r="G1829">
        <v>1</v>
      </c>
      <c r="H1829" s="36">
        <v>2</v>
      </c>
    </row>
    <row r="1830" spans="1:8" x14ac:dyDescent="0.25">
      <c r="A1830" s="43">
        <v>2019</v>
      </c>
      <c r="B1830">
        <v>2</v>
      </c>
      <c r="C1830">
        <v>0.4</v>
      </c>
      <c r="D1830">
        <v>0.95</v>
      </c>
      <c r="E1830">
        <v>2</v>
      </c>
      <c r="F1830">
        <v>1</v>
      </c>
      <c r="G1830">
        <v>1</v>
      </c>
      <c r="H1830" s="36">
        <v>2</v>
      </c>
    </row>
    <row r="1831" spans="1:8" x14ac:dyDescent="0.25">
      <c r="A1831" s="43">
        <v>2019</v>
      </c>
      <c r="B1831">
        <v>4</v>
      </c>
      <c r="C1831">
        <v>1</v>
      </c>
      <c r="D1831">
        <v>1</v>
      </c>
      <c r="E1831">
        <v>1</v>
      </c>
      <c r="F1831">
        <v>1</v>
      </c>
      <c r="G1831">
        <v>1</v>
      </c>
      <c r="H1831" s="36">
        <v>2</v>
      </c>
    </row>
    <row r="1832" spans="1:8" x14ac:dyDescent="0.25">
      <c r="A1832" s="43">
        <v>2015</v>
      </c>
      <c r="B1832">
        <v>4</v>
      </c>
      <c r="C1832">
        <v>1</v>
      </c>
      <c r="D1832">
        <v>0.96</v>
      </c>
      <c r="E1832">
        <v>2</v>
      </c>
      <c r="F1832">
        <v>3</v>
      </c>
      <c r="G1832">
        <v>3</v>
      </c>
      <c r="H1832" s="36">
        <v>2</v>
      </c>
    </row>
    <row r="1833" spans="1:8" x14ac:dyDescent="0.25">
      <c r="A1833" s="43">
        <v>2017</v>
      </c>
      <c r="B1833">
        <v>4</v>
      </c>
      <c r="C1833">
        <v>1</v>
      </c>
      <c r="D1833">
        <v>1</v>
      </c>
      <c r="E1833">
        <v>2</v>
      </c>
      <c r="F1833">
        <v>1</v>
      </c>
      <c r="G1833">
        <v>1</v>
      </c>
      <c r="H1833" s="36">
        <v>2</v>
      </c>
    </row>
    <row r="1834" spans="1:8" x14ac:dyDescent="0.25">
      <c r="A1834" s="43">
        <v>2016</v>
      </c>
      <c r="B1834">
        <v>4</v>
      </c>
      <c r="C1834">
        <v>1</v>
      </c>
      <c r="D1834">
        <v>1</v>
      </c>
      <c r="E1834">
        <v>2</v>
      </c>
      <c r="F1834">
        <v>1</v>
      </c>
      <c r="G1834">
        <v>2</v>
      </c>
      <c r="H1834" s="36">
        <v>2</v>
      </c>
    </row>
    <row r="1835" spans="1:8" x14ac:dyDescent="0.25">
      <c r="A1835" s="43">
        <v>2019</v>
      </c>
      <c r="B1835">
        <v>4</v>
      </c>
      <c r="C1835">
        <v>1</v>
      </c>
      <c r="D1835">
        <v>0.94</v>
      </c>
      <c r="E1835">
        <v>1</v>
      </c>
      <c r="F1835">
        <v>1</v>
      </c>
      <c r="G1835">
        <v>1</v>
      </c>
      <c r="H1835" s="36">
        <v>2</v>
      </c>
    </row>
    <row r="1836" spans="1:8" x14ac:dyDescent="0.25">
      <c r="A1836" s="43">
        <v>2019</v>
      </c>
      <c r="B1836">
        <v>4</v>
      </c>
      <c r="C1836">
        <v>1</v>
      </c>
      <c r="D1836">
        <v>0.98</v>
      </c>
      <c r="E1836">
        <v>2</v>
      </c>
      <c r="F1836">
        <v>1</v>
      </c>
      <c r="G1836">
        <v>1</v>
      </c>
      <c r="H1836" s="36">
        <v>2</v>
      </c>
    </row>
    <row r="1837" spans="1:8" x14ac:dyDescent="0.25">
      <c r="A1837" s="43">
        <v>2016</v>
      </c>
      <c r="B1837">
        <v>0</v>
      </c>
      <c r="E1837">
        <v>0</v>
      </c>
      <c r="F1837">
        <v>10</v>
      </c>
      <c r="G1837">
        <v>12</v>
      </c>
      <c r="H1837" s="36">
        <v>2</v>
      </c>
    </row>
    <row r="1838" spans="1:8" x14ac:dyDescent="0.25">
      <c r="A1838" s="43">
        <v>2016</v>
      </c>
      <c r="B1838">
        <v>0</v>
      </c>
      <c r="D1838">
        <v>1</v>
      </c>
      <c r="E1838">
        <v>1</v>
      </c>
      <c r="F1838">
        <v>1</v>
      </c>
      <c r="G1838">
        <v>2</v>
      </c>
      <c r="H1838" s="36">
        <v>2</v>
      </c>
    </row>
    <row r="1839" spans="1:8" x14ac:dyDescent="0.25">
      <c r="A1839" s="43">
        <v>2018</v>
      </c>
      <c r="B1839">
        <v>4</v>
      </c>
      <c r="C1839">
        <v>1</v>
      </c>
      <c r="D1839">
        <v>1</v>
      </c>
      <c r="E1839">
        <v>1</v>
      </c>
      <c r="F1839">
        <v>1</v>
      </c>
      <c r="G1839">
        <v>1</v>
      </c>
      <c r="H1839" s="36">
        <v>2</v>
      </c>
    </row>
    <row r="1840" spans="1:8" x14ac:dyDescent="0.25">
      <c r="A1840" s="43">
        <v>2016</v>
      </c>
      <c r="B1840">
        <v>4</v>
      </c>
      <c r="C1840">
        <v>1</v>
      </c>
      <c r="D1840">
        <v>0.99</v>
      </c>
      <c r="E1840">
        <v>1</v>
      </c>
      <c r="F1840">
        <v>2</v>
      </c>
      <c r="G1840">
        <v>3</v>
      </c>
      <c r="H1840" s="36">
        <v>2</v>
      </c>
    </row>
    <row r="1841" spans="1:8" x14ac:dyDescent="0.25">
      <c r="A1841" s="43">
        <v>2019</v>
      </c>
      <c r="B1841">
        <v>4</v>
      </c>
      <c r="C1841">
        <v>1</v>
      </c>
      <c r="D1841">
        <v>1</v>
      </c>
      <c r="E1841">
        <v>2</v>
      </c>
      <c r="F1841">
        <v>2</v>
      </c>
      <c r="G1841">
        <v>2</v>
      </c>
      <c r="H1841" s="36">
        <v>2</v>
      </c>
    </row>
    <row r="1842" spans="1:8" x14ac:dyDescent="0.25">
      <c r="A1842" s="43">
        <v>2017</v>
      </c>
      <c r="B1842">
        <v>2</v>
      </c>
      <c r="C1842">
        <v>0.3</v>
      </c>
      <c r="D1842">
        <v>0.27</v>
      </c>
      <c r="E1842">
        <v>1</v>
      </c>
      <c r="F1842">
        <v>1</v>
      </c>
      <c r="G1842">
        <v>2</v>
      </c>
      <c r="H1842" s="36">
        <v>2</v>
      </c>
    </row>
    <row r="1843" spans="1:8" x14ac:dyDescent="0.25">
      <c r="A1843" s="43">
        <v>2013</v>
      </c>
      <c r="B1843">
        <v>3</v>
      </c>
      <c r="C1843">
        <v>1</v>
      </c>
      <c r="D1843">
        <v>0.9</v>
      </c>
      <c r="E1843">
        <v>1</v>
      </c>
      <c r="F1843">
        <v>5</v>
      </c>
      <c r="G1843">
        <v>12</v>
      </c>
      <c r="H1843" s="36">
        <v>2</v>
      </c>
    </row>
    <row r="1844" spans="1:8" x14ac:dyDescent="0.25">
      <c r="A1844" s="43">
        <v>2019</v>
      </c>
      <c r="B1844">
        <v>4</v>
      </c>
      <c r="C1844">
        <v>1</v>
      </c>
      <c r="D1844">
        <v>0.97</v>
      </c>
      <c r="E1844">
        <v>1</v>
      </c>
      <c r="F1844">
        <v>1</v>
      </c>
      <c r="G1844">
        <v>1</v>
      </c>
      <c r="H1844" s="36">
        <v>2</v>
      </c>
    </row>
    <row r="1845" spans="1:8" x14ac:dyDescent="0.25">
      <c r="A1845" s="43">
        <v>2017</v>
      </c>
      <c r="B1845">
        <v>4</v>
      </c>
      <c r="C1845">
        <v>1</v>
      </c>
      <c r="D1845">
        <v>1</v>
      </c>
      <c r="E1845">
        <v>2</v>
      </c>
      <c r="F1845">
        <v>4</v>
      </c>
      <c r="G1845">
        <v>4</v>
      </c>
      <c r="H1845" s="36">
        <v>2</v>
      </c>
    </row>
    <row r="1846" spans="1:8" x14ac:dyDescent="0.25">
      <c r="A1846" s="43">
        <v>2014</v>
      </c>
      <c r="B1846">
        <v>2</v>
      </c>
      <c r="C1846">
        <v>0.1</v>
      </c>
      <c r="D1846">
        <v>0</v>
      </c>
      <c r="E1846">
        <v>1</v>
      </c>
      <c r="F1846">
        <v>1</v>
      </c>
      <c r="G1846">
        <v>1</v>
      </c>
      <c r="H1846" s="36">
        <v>2</v>
      </c>
    </row>
    <row r="1847" spans="1:8" x14ac:dyDescent="0.25">
      <c r="A1847" s="43">
        <v>2019</v>
      </c>
      <c r="B1847">
        <v>0</v>
      </c>
      <c r="D1847">
        <v>0</v>
      </c>
      <c r="E1847">
        <v>1</v>
      </c>
      <c r="F1847">
        <v>1</v>
      </c>
      <c r="G1847">
        <v>1</v>
      </c>
      <c r="H1847" s="36">
        <v>2</v>
      </c>
    </row>
    <row r="1848" spans="1:8" x14ac:dyDescent="0.25">
      <c r="A1848" s="43">
        <v>2017</v>
      </c>
      <c r="B1848">
        <v>2</v>
      </c>
      <c r="C1848">
        <v>7.0000000000000007E-2</v>
      </c>
      <c r="D1848">
        <v>0</v>
      </c>
      <c r="E1848">
        <v>1</v>
      </c>
      <c r="F1848">
        <v>1</v>
      </c>
      <c r="G1848">
        <v>2</v>
      </c>
      <c r="H1848" s="36">
        <v>2</v>
      </c>
    </row>
    <row r="1849" spans="1:8" x14ac:dyDescent="0.25">
      <c r="A1849" s="43">
        <v>2017</v>
      </c>
      <c r="B1849">
        <v>4</v>
      </c>
      <c r="C1849">
        <v>1</v>
      </c>
      <c r="D1849">
        <v>0.9</v>
      </c>
      <c r="E1849">
        <v>1</v>
      </c>
      <c r="F1849">
        <v>2</v>
      </c>
      <c r="G1849">
        <v>2</v>
      </c>
      <c r="H1849" s="36">
        <v>2</v>
      </c>
    </row>
    <row r="1850" spans="1:8" x14ac:dyDescent="0.25">
      <c r="A1850" s="43">
        <v>2019</v>
      </c>
      <c r="B1850">
        <v>4</v>
      </c>
      <c r="C1850">
        <v>1</v>
      </c>
      <c r="D1850">
        <v>0.98</v>
      </c>
      <c r="E1850">
        <v>2</v>
      </c>
      <c r="F1850">
        <v>1</v>
      </c>
      <c r="G1850">
        <v>1</v>
      </c>
      <c r="H1850" s="36">
        <v>2</v>
      </c>
    </row>
    <row r="1851" spans="1:8" x14ac:dyDescent="0.25">
      <c r="A1851" s="43">
        <v>2019</v>
      </c>
      <c r="B1851">
        <v>4</v>
      </c>
      <c r="C1851">
        <v>1</v>
      </c>
      <c r="D1851">
        <v>0.95</v>
      </c>
      <c r="E1851">
        <v>2</v>
      </c>
      <c r="F1851">
        <v>1</v>
      </c>
      <c r="G1851">
        <v>1</v>
      </c>
      <c r="H1851" s="36">
        <v>2</v>
      </c>
    </row>
    <row r="1852" spans="1:8" x14ac:dyDescent="0.25">
      <c r="A1852" s="43">
        <v>2019</v>
      </c>
      <c r="B1852">
        <v>4</v>
      </c>
      <c r="C1852">
        <v>1</v>
      </c>
      <c r="D1852">
        <v>0.74</v>
      </c>
      <c r="E1852">
        <v>2</v>
      </c>
      <c r="F1852">
        <v>1</v>
      </c>
      <c r="G1852">
        <v>1</v>
      </c>
      <c r="H1852" s="36">
        <v>2</v>
      </c>
    </row>
    <row r="1853" spans="1:8" x14ac:dyDescent="0.25">
      <c r="A1853" s="43">
        <v>2018</v>
      </c>
      <c r="B1853">
        <v>4</v>
      </c>
      <c r="C1853">
        <v>1</v>
      </c>
      <c r="D1853">
        <v>1</v>
      </c>
      <c r="E1853">
        <v>2</v>
      </c>
      <c r="F1853">
        <v>2</v>
      </c>
      <c r="G1853">
        <v>3</v>
      </c>
      <c r="H1853" s="36">
        <v>2</v>
      </c>
    </row>
    <row r="1854" spans="1:8" x14ac:dyDescent="0.25">
      <c r="A1854" s="43">
        <v>2019</v>
      </c>
      <c r="B1854">
        <v>4</v>
      </c>
      <c r="C1854">
        <v>1</v>
      </c>
      <c r="D1854">
        <v>1</v>
      </c>
      <c r="E1854">
        <v>1</v>
      </c>
      <c r="F1854">
        <v>3</v>
      </c>
      <c r="G1854">
        <v>4</v>
      </c>
      <c r="H1854" s="36">
        <v>2</v>
      </c>
    </row>
    <row r="1855" spans="1:8" x14ac:dyDescent="0.25">
      <c r="A1855" s="43">
        <v>2015</v>
      </c>
      <c r="B1855">
        <v>4</v>
      </c>
      <c r="C1855">
        <v>1</v>
      </c>
      <c r="D1855">
        <v>0.9</v>
      </c>
      <c r="E1855">
        <v>1</v>
      </c>
      <c r="F1855">
        <v>1</v>
      </c>
      <c r="G1855">
        <v>1</v>
      </c>
      <c r="H1855" s="36">
        <v>2</v>
      </c>
    </row>
    <row r="1856" spans="1:8" x14ac:dyDescent="0.25">
      <c r="A1856" s="43">
        <v>2019</v>
      </c>
      <c r="B1856">
        <v>4</v>
      </c>
      <c r="C1856">
        <v>0.9</v>
      </c>
      <c r="D1856">
        <v>1</v>
      </c>
      <c r="E1856">
        <v>2</v>
      </c>
      <c r="F1856">
        <v>1</v>
      </c>
      <c r="G1856">
        <v>1</v>
      </c>
      <c r="H1856" s="36">
        <v>1</v>
      </c>
    </row>
    <row r="1857" spans="1:8" x14ac:dyDescent="0.25">
      <c r="A1857" s="43">
        <v>2014</v>
      </c>
      <c r="B1857">
        <v>2</v>
      </c>
      <c r="C1857">
        <v>0.2</v>
      </c>
      <c r="D1857">
        <v>0.15</v>
      </c>
      <c r="E1857">
        <v>1</v>
      </c>
      <c r="F1857">
        <v>1</v>
      </c>
      <c r="G1857">
        <v>2</v>
      </c>
      <c r="H1857" s="36">
        <v>2</v>
      </c>
    </row>
    <row r="1858" spans="1:8" x14ac:dyDescent="0.25">
      <c r="A1858" s="43">
        <v>2019</v>
      </c>
      <c r="B1858">
        <v>4</v>
      </c>
      <c r="C1858">
        <v>1</v>
      </c>
      <c r="D1858">
        <v>1</v>
      </c>
      <c r="E1858">
        <v>1</v>
      </c>
      <c r="F1858">
        <v>1</v>
      </c>
      <c r="G1858">
        <v>1</v>
      </c>
      <c r="H1858" s="36">
        <v>2</v>
      </c>
    </row>
    <row r="1859" spans="1:8" x14ac:dyDescent="0.25">
      <c r="A1859" s="43">
        <v>2013</v>
      </c>
      <c r="B1859">
        <v>4</v>
      </c>
      <c r="C1859">
        <v>1</v>
      </c>
      <c r="D1859">
        <v>1</v>
      </c>
      <c r="E1859">
        <v>2</v>
      </c>
      <c r="F1859">
        <v>2</v>
      </c>
      <c r="G1859">
        <v>2</v>
      </c>
      <c r="H1859" s="36">
        <v>2</v>
      </c>
    </row>
    <row r="1860" spans="1:8" x14ac:dyDescent="0.25">
      <c r="A1860" s="43">
        <v>2012</v>
      </c>
      <c r="B1860">
        <v>0</v>
      </c>
      <c r="D1860">
        <v>1</v>
      </c>
      <c r="E1860">
        <v>1</v>
      </c>
      <c r="F1860">
        <v>1</v>
      </c>
      <c r="G1860">
        <v>1</v>
      </c>
      <c r="H1860" s="36">
        <v>2</v>
      </c>
    </row>
    <row r="1861" spans="1:8" x14ac:dyDescent="0.25">
      <c r="A1861" s="43">
        <v>2019</v>
      </c>
      <c r="B1861">
        <v>1</v>
      </c>
      <c r="C1861">
        <v>1</v>
      </c>
      <c r="D1861">
        <v>0.78</v>
      </c>
      <c r="E1861">
        <v>2</v>
      </c>
      <c r="F1861">
        <v>1</v>
      </c>
      <c r="G1861">
        <v>1</v>
      </c>
      <c r="H1861" s="36">
        <v>1</v>
      </c>
    </row>
    <row r="1862" spans="1:8" x14ac:dyDescent="0.25">
      <c r="A1862" s="43">
        <v>2015</v>
      </c>
      <c r="B1862">
        <v>4</v>
      </c>
      <c r="C1862">
        <v>1</v>
      </c>
      <c r="D1862">
        <v>1</v>
      </c>
      <c r="E1862">
        <v>2</v>
      </c>
      <c r="F1862">
        <v>1</v>
      </c>
      <c r="G1862">
        <v>3</v>
      </c>
      <c r="H1862" s="36">
        <v>2</v>
      </c>
    </row>
    <row r="1863" spans="1:8" x14ac:dyDescent="0.25">
      <c r="A1863" s="43">
        <v>2016</v>
      </c>
      <c r="B1863">
        <v>3</v>
      </c>
      <c r="C1863">
        <v>1</v>
      </c>
      <c r="D1863">
        <v>1</v>
      </c>
      <c r="E1863">
        <v>1</v>
      </c>
      <c r="F1863">
        <v>2</v>
      </c>
      <c r="G1863">
        <v>2</v>
      </c>
      <c r="H1863" s="36">
        <v>2</v>
      </c>
    </row>
    <row r="1864" spans="1:8" x14ac:dyDescent="0.25">
      <c r="A1864" s="43">
        <v>2019</v>
      </c>
      <c r="B1864">
        <v>4</v>
      </c>
      <c r="C1864">
        <v>0.97</v>
      </c>
      <c r="D1864">
        <v>1</v>
      </c>
      <c r="E1864">
        <v>2</v>
      </c>
      <c r="F1864">
        <v>3</v>
      </c>
      <c r="G1864">
        <v>3</v>
      </c>
      <c r="H1864" s="36">
        <v>2</v>
      </c>
    </row>
    <row r="1865" spans="1:8" x14ac:dyDescent="0.25">
      <c r="A1865" s="43">
        <v>2019</v>
      </c>
      <c r="B1865">
        <v>3</v>
      </c>
      <c r="C1865">
        <v>1</v>
      </c>
      <c r="D1865">
        <v>1</v>
      </c>
      <c r="E1865">
        <v>2</v>
      </c>
      <c r="F1865">
        <v>2</v>
      </c>
      <c r="G1865">
        <v>2</v>
      </c>
      <c r="H1865" s="36">
        <v>2</v>
      </c>
    </row>
    <row r="1866" spans="1:8" x14ac:dyDescent="0.25">
      <c r="A1866" s="43">
        <v>2019</v>
      </c>
      <c r="B1866">
        <v>4</v>
      </c>
      <c r="C1866">
        <v>1</v>
      </c>
      <c r="D1866">
        <v>0.98</v>
      </c>
      <c r="E1866">
        <v>2</v>
      </c>
      <c r="F1866">
        <v>4</v>
      </c>
      <c r="G1866">
        <v>4</v>
      </c>
      <c r="H1866" s="36">
        <v>2</v>
      </c>
    </row>
    <row r="1867" spans="1:8" x14ac:dyDescent="0.25">
      <c r="A1867" s="43">
        <v>2019</v>
      </c>
      <c r="B1867">
        <v>0</v>
      </c>
      <c r="E1867">
        <v>1</v>
      </c>
      <c r="F1867">
        <v>1</v>
      </c>
      <c r="G1867">
        <v>1</v>
      </c>
      <c r="H1867" s="36">
        <v>2</v>
      </c>
    </row>
    <row r="1868" spans="1:8" x14ac:dyDescent="0.25">
      <c r="A1868" s="43">
        <v>2019</v>
      </c>
      <c r="B1868">
        <v>1</v>
      </c>
      <c r="C1868">
        <v>1</v>
      </c>
      <c r="D1868">
        <v>0.87</v>
      </c>
      <c r="E1868">
        <v>2</v>
      </c>
      <c r="F1868">
        <v>2</v>
      </c>
      <c r="G1868">
        <v>2</v>
      </c>
      <c r="H1868" s="36">
        <v>2</v>
      </c>
    </row>
    <row r="1869" spans="1:8" x14ac:dyDescent="0.25">
      <c r="A1869" s="43">
        <v>2019</v>
      </c>
      <c r="B1869">
        <v>3</v>
      </c>
      <c r="C1869">
        <v>0.9</v>
      </c>
      <c r="D1869">
        <v>0.17</v>
      </c>
      <c r="E1869">
        <v>1</v>
      </c>
      <c r="F1869">
        <v>1</v>
      </c>
      <c r="G1869">
        <v>1</v>
      </c>
      <c r="H1869" s="36">
        <v>2</v>
      </c>
    </row>
    <row r="1870" spans="1:8" x14ac:dyDescent="0.25">
      <c r="A1870" s="43">
        <v>2015</v>
      </c>
      <c r="B1870">
        <v>1</v>
      </c>
      <c r="C1870">
        <v>1</v>
      </c>
      <c r="D1870">
        <v>1</v>
      </c>
      <c r="E1870">
        <v>1</v>
      </c>
      <c r="F1870">
        <v>1</v>
      </c>
      <c r="G1870">
        <v>1</v>
      </c>
      <c r="H1870" s="36">
        <v>2</v>
      </c>
    </row>
    <row r="1871" spans="1:8" x14ac:dyDescent="0.25">
      <c r="A1871" s="43">
        <v>2015</v>
      </c>
      <c r="B1871">
        <v>1</v>
      </c>
      <c r="C1871">
        <v>0.71</v>
      </c>
      <c r="D1871">
        <v>0.81</v>
      </c>
      <c r="E1871">
        <v>1</v>
      </c>
      <c r="F1871">
        <v>2</v>
      </c>
      <c r="G1871">
        <v>2</v>
      </c>
      <c r="H1871" s="36">
        <v>2</v>
      </c>
    </row>
    <row r="1872" spans="1:8" x14ac:dyDescent="0.25">
      <c r="A1872" s="43">
        <v>2017</v>
      </c>
      <c r="B1872">
        <v>4</v>
      </c>
      <c r="C1872">
        <v>1</v>
      </c>
      <c r="D1872">
        <v>1</v>
      </c>
      <c r="E1872">
        <v>2</v>
      </c>
      <c r="F1872">
        <v>1</v>
      </c>
      <c r="G1872">
        <v>1</v>
      </c>
      <c r="H1872" s="36">
        <v>2</v>
      </c>
    </row>
    <row r="1873" spans="1:8" x14ac:dyDescent="0.25">
      <c r="A1873" s="43">
        <v>2019</v>
      </c>
      <c r="B1873">
        <v>4</v>
      </c>
      <c r="C1873">
        <v>1</v>
      </c>
      <c r="D1873">
        <v>1</v>
      </c>
      <c r="E1873">
        <v>1</v>
      </c>
      <c r="F1873">
        <v>1</v>
      </c>
      <c r="G1873">
        <v>1</v>
      </c>
      <c r="H1873" s="36">
        <v>2</v>
      </c>
    </row>
    <row r="1874" spans="1:8" x14ac:dyDescent="0.25">
      <c r="A1874" s="43">
        <v>2014</v>
      </c>
      <c r="B1874">
        <v>3</v>
      </c>
      <c r="C1874">
        <v>1</v>
      </c>
      <c r="D1874">
        <v>0.86</v>
      </c>
      <c r="E1874">
        <v>2</v>
      </c>
      <c r="F1874">
        <v>5</v>
      </c>
      <c r="G1874">
        <v>11</v>
      </c>
      <c r="H1874" s="36">
        <v>2</v>
      </c>
    </row>
    <row r="1875" spans="1:8" x14ac:dyDescent="0.25">
      <c r="A1875" s="43">
        <v>2019</v>
      </c>
      <c r="B1875">
        <v>3</v>
      </c>
      <c r="C1875">
        <v>1</v>
      </c>
      <c r="D1875">
        <v>0.96</v>
      </c>
      <c r="E1875">
        <v>2</v>
      </c>
      <c r="F1875">
        <v>1</v>
      </c>
      <c r="G1875">
        <v>3</v>
      </c>
      <c r="H1875" s="36">
        <v>2</v>
      </c>
    </row>
    <row r="1876" spans="1:8" x14ac:dyDescent="0.25">
      <c r="A1876" s="43">
        <v>2018</v>
      </c>
      <c r="B1876">
        <v>4</v>
      </c>
      <c r="C1876">
        <v>1</v>
      </c>
      <c r="D1876">
        <v>0.84</v>
      </c>
      <c r="E1876">
        <v>1</v>
      </c>
      <c r="F1876">
        <v>4</v>
      </c>
      <c r="G1876">
        <v>7</v>
      </c>
      <c r="H1876" s="36">
        <v>2</v>
      </c>
    </row>
    <row r="1877" spans="1:8" x14ac:dyDescent="0.25">
      <c r="A1877" s="43">
        <v>2024</v>
      </c>
      <c r="B1877">
        <v>0</v>
      </c>
      <c r="E1877">
        <v>0</v>
      </c>
      <c r="F1877">
        <v>2</v>
      </c>
      <c r="G1877">
        <v>2</v>
      </c>
      <c r="H1877" s="36">
        <v>2</v>
      </c>
    </row>
    <row r="1878" spans="1:8" x14ac:dyDescent="0.25">
      <c r="A1878" s="43">
        <v>2015</v>
      </c>
      <c r="B1878">
        <v>4</v>
      </c>
      <c r="C1878">
        <v>1</v>
      </c>
      <c r="D1878">
        <v>1</v>
      </c>
      <c r="E1878">
        <v>1</v>
      </c>
      <c r="F1878">
        <v>1</v>
      </c>
      <c r="G1878">
        <v>1</v>
      </c>
      <c r="H1878" s="36">
        <v>2</v>
      </c>
    </row>
    <row r="1879" spans="1:8" x14ac:dyDescent="0.25">
      <c r="A1879" s="43">
        <v>2018</v>
      </c>
      <c r="B1879">
        <v>4</v>
      </c>
      <c r="C1879">
        <v>1</v>
      </c>
      <c r="D1879">
        <v>1</v>
      </c>
      <c r="E1879">
        <v>2</v>
      </c>
      <c r="F1879">
        <v>1</v>
      </c>
      <c r="G1879">
        <v>1</v>
      </c>
      <c r="H1879" s="36">
        <v>2</v>
      </c>
    </row>
    <row r="1880" spans="1:8" x14ac:dyDescent="0.25">
      <c r="A1880" s="43">
        <v>2017</v>
      </c>
      <c r="B1880">
        <v>4</v>
      </c>
      <c r="C1880">
        <v>1</v>
      </c>
      <c r="D1880">
        <v>1</v>
      </c>
      <c r="E1880">
        <v>1</v>
      </c>
      <c r="F1880">
        <v>2</v>
      </c>
      <c r="G1880">
        <v>3</v>
      </c>
      <c r="H1880" s="36">
        <v>2</v>
      </c>
    </row>
    <row r="1881" spans="1:8" x14ac:dyDescent="0.25">
      <c r="A1881" s="43">
        <v>2017</v>
      </c>
      <c r="B1881">
        <v>0</v>
      </c>
      <c r="D1881">
        <v>0.4</v>
      </c>
      <c r="E1881">
        <v>1</v>
      </c>
      <c r="F1881">
        <v>1</v>
      </c>
      <c r="G1881">
        <v>3</v>
      </c>
      <c r="H1881" s="36">
        <v>2</v>
      </c>
    </row>
    <row r="1882" spans="1:8" x14ac:dyDescent="0.25">
      <c r="A1882" s="43">
        <v>2019</v>
      </c>
      <c r="B1882">
        <v>4</v>
      </c>
      <c r="C1882">
        <v>1</v>
      </c>
      <c r="D1882">
        <v>1</v>
      </c>
      <c r="E1882">
        <v>1</v>
      </c>
      <c r="F1882">
        <v>1</v>
      </c>
      <c r="G1882">
        <v>1</v>
      </c>
      <c r="H1882" s="36">
        <v>2</v>
      </c>
    </row>
    <row r="1883" spans="1:8" x14ac:dyDescent="0.25">
      <c r="A1883" s="43">
        <v>2019</v>
      </c>
      <c r="B1883">
        <v>0</v>
      </c>
      <c r="D1883">
        <v>0.72</v>
      </c>
      <c r="E1883">
        <v>2</v>
      </c>
      <c r="F1883">
        <v>1</v>
      </c>
      <c r="G1883">
        <v>1</v>
      </c>
      <c r="H1883" s="36">
        <v>2</v>
      </c>
    </row>
    <row r="1884" spans="1:8" x14ac:dyDescent="0.25">
      <c r="A1884" s="43">
        <v>2014</v>
      </c>
      <c r="B1884">
        <v>4</v>
      </c>
      <c r="C1884">
        <v>1</v>
      </c>
      <c r="D1884">
        <v>1</v>
      </c>
      <c r="E1884">
        <v>2</v>
      </c>
      <c r="F1884">
        <v>2</v>
      </c>
      <c r="G1884">
        <v>2</v>
      </c>
      <c r="H1884" s="36">
        <v>2</v>
      </c>
    </row>
    <row r="1885" spans="1:8" x14ac:dyDescent="0.25">
      <c r="A1885" s="43">
        <v>2016</v>
      </c>
      <c r="B1885">
        <v>3</v>
      </c>
      <c r="C1885">
        <v>1</v>
      </c>
      <c r="D1885">
        <v>0.22</v>
      </c>
      <c r="E1885">
        <v>1</v>
      </c>
      <c r="F1885">
        <v>1</v>
      </c>
      <c r="G1885">
        <v>1</v>
      </c>
      <c r="H1885" s="36">
        <v>2</v>
      </c>
    </row>
    <row r="1886" spans="1:8" x14ac:dyDescent="0.25">
      <c r="A1886" s="43">
        <v>2013</v>
      </c>
      <c r="B1886">
        <v>3</v>
      </c>
      <c r="C1886">
        <v>1</v>
      </c>
      <c r="D1886">
        <v>0.7</v>
      </c>
      <c r="E1886">
        <v>2</v>
      </c>
      <c r="F1886">
        <v>1</v>
      </c>
      <c r="G1886">
        <v>1</v>
      </c>
      <c r="H1886" s="36">
        <v>2</v>
      </c>
    </row>
    <row r="1887" spans="1:8" x14ac:dyDescent="0.25">
      <c r="A1887" s="43">
        <v>2019</v>
      </c>
      <c r="B1887">
        <v>4</v>
      </c>
      <c r="C1887">
        <v>1</v>
      </c>
      <c r="D1887">
        <v>0.99</v>
      </c>
      <c r="E1887">
        <v>2</v>
      </c>
      <c r="F1887">
        <v>1</v>
      </c>
      <c r="G1887">
        <v>2</v>
      </c>
      <c r="H1887" s="36">
        <v>2</v>
      </c>
    </row>
    <row r="1888" spans="1:8" x14ac:dyDescent="0.25">
      <c r="A1888" s="43">
        <v>2019</v>
      </c>
      <c r="B1888">
        <v>3</v>
      </c>
      <c r="C1888">
        <v>1</v>
      </c>
      <c r="D1888">
        <v>1</v>
      </c>
      <c r="E1888">
        <v>1</v>
      </c>
      <c r="F1888">
        <v>1</v>
      </c>
      <c r="G1888">
        <v>3</v>
      </c>
      <c r="H1888" s="36">
        <v>2</v>
      </c>
    </row>
    <row r="1889" spans="1:8" x14ac:dyDescent="0.25">
      <c r="A1889" s="43">
        <v>2017</v>
      </c>
      <c r="B1889">
        <v>4</v>
      </c>
      <c r="C1889">
        <v>1</v>
      </c>
      <c r="D1889">
        <v>0.89</v>
      </c>
      <c r="E1889">
        <v>2</v>
      </c>
      <c r="F1889">
        <v>1</v>
      </c>
      <c r="G1889">
        <v>3</v>
      </c>
      <c r="H1889" s="36">
        <v>2</v>
      </c>
    </row>
    <row r="1890" spans="1:8" x14ac:dyDescent="0.25">
      <c r="A1890" s="43">
        <v>2017</v>
      </c>
      <c r="B1890">
        <v>4</v>
      </c>
      <c r="C1890">
        <v>1</v>
      </c>
      <c r="D1890">
        <v>0.98</v>
      </c>
      <c r="E1890">
        <v>2</v>
      </c>
      <c r="F1890">
        <v>3</v>
      </c>
      <c r="G1890">
        <v>3</v>
      </c>
      <c r="H1890" s="36">
        <v>2</v>
      </c>
    </row>
    <row r="1891" spans="1:8" x14ac:dyDescent="0.25">
      <c r="A1891" s="43">
        <v>2019</v>
      </c>
      <c r="B1891">
        <v>4</v>
      </c>
      <c r="C1891">
        <v>1</v>
      </c>
      <c r="D1891">
        <v>1</v>
      </c>
      <c r="E1891">
        <v>2</v>
      </c>
      <c r="F1891">
        <v>1</v>
      </c>
      <c r="G1891">
        <v>1</v>
      </c>
      <c r="H1891" s="36">
        <v>2</v>
      </c>
    </row>
    <row r="1892" spans="1:8" x14ac:dyDescent="0.25">
      <c r="A1892" s="43">
        <v>2021</v>
      </c>
      <c r="B1892">
        <v>4</v>
      </c>
      <c r="C1892">
        <v>1</v>
      </c>
      <c r="D1892">
        <v>1</v>
      </c>
      <c r="E1892">
        <v>1</v>
      </c>
      <c r="F1892">
        <v>2</v>
      </c>
      <c r="G1892">
        <v>2</v>
      </c>
      <c r="H1892" s="36">
        <v>2</v>
      </c>
    </row>
    <row r="1893" spans="1:8" x14ac:dyDescent="0.25">
      <c r="A1893" s="43">
        <v>2017</v>
      </c>
      <c r="B1893">
        <v>3</v>
      </c>
      <c r="C1893">
        <v>0.86</v>
      </c>
      <c r="D1893">
        <v>0.84</v>
      </c>
      <c r="E1893">
        <v>2</v>
      </c>
      <c r="F1893">
        <v>1</v>
      </c>
      <c r="G1893">
        <v>1</v>
      </c>
      <c r="H1893" s="36">
        <v>2</v>
      </c>
    </row>
    <row r="1894" spans="1:8" x14ac:dyDescent="0.25">
      <c r="A1894" s="43">
        <v>2019</v>
      </c>
      <c r="B1894">
        <v>4</v>
      </c>
      <c r="C1894">
        <v>1</v>
      </c>
      <c r="D1894">
        <v>0.97</v>
      </c>
      <c r="E1894">
        <v>2</v>
      </c>
      <c r="F1894">
        <v>2</v>
      </c>
      <c r="G1894">
        <v>2</v>
      </c>
      <c r="H1894" s="36">
        <v>2</v>
      </c>
    </row>
    <row r="1895" spans="1:8" x14ac:dyDescent="0.25">
      <c r="A1895" s="43">
        <v>2019</v>
      </c>
      <c r="B1895">
        <v>4</v>
      </c>
      <c r="C1895">
        <v>1</v>
      </c>
      <c r="D1895">
        <v>0.95</v>
      </c>
      <c r="E1895">
        <v>2</v>
      </c>
      <c r="F1895">
        <v>1</v>
      </c>
      <c r="G1895">
        <v>1</v>
      </c>
      <c r="H1895" s="36">
        <v>2</v>
      </c>
    </row>
    <row r="1896" spans="1:8" x14ac:dyDescent="0.25">
      <c r="A1896" s="43">
        <v>2016</v>
      </c>
      <c r="B1896">
        <v>4</v>
      </c>
      <c r="C1896">
        <v>1</v>
      </c>
      <c r="D1896">
        <v>0.99</v>
      </c>
      <c r="E1896">
        <v>2</v>
      </c>
      <c r="F1896">
        <v>3</v>
      </c>
      <c r="G1896">
        <v>20</v>
      </c>
      <c r="H1896" s="36">
        <v>2</v>
      </c>
    </row>
    <row r="1897" spans="1:8" x14ac:dyDescent="0.25">
      <c r="A1897" s="43">
        <v>2019</v>
      </c>
      <c r="B1897">
        <v>4</v>
      </c>
      <c r="C1897">
        <v>1</v>
      </c>
      <c r="D1897">
        <v>1</v>
      </c>
      <c r="E1897">
        <v>2</v>
      </c>
      <c r="F1897">
        <v>1</v>
      </c>
      <c r="G1897">
        <v>3</v>
      </c>
      <c r="H1897" s="36">
        <v>2</v>
      </c>
    </row>
    <row r="1898" spans="1:8" x14ac:dyDescent="0.25">
      <c r="A1898" s="43">
        <v>2019</v>
      </c>
      <c r="B1898">
        <v>4</v>
      </c>
      <c r="C1898">
        <v>1</v>
      </c>
      <c r="D1898">
        <v>1</v>
      </c>
      <c r="E1898">
        <v>1</v>
      </c>
      <c r="F1898">
        <v>12</v>
      </c>
      <c r="G1898">
        <v>12</v>
      </c>
      <c r="H1898" s="36">
        <v>2</v>
      </c>
    </row>
    <row r="1899" spans="1:8" x14ac:dyDescent="0.25">
      <c r="A1899" s="43">
        <v>2019</v>
      </c>
      <c r="B1899">
        <v>4</v>
      </c>
      <c r="C1899">
        <v>0.8</v>
      </c>
      <c r="D1899">
        <v>1</v>
      </c>
      <c r="E1899">
        <v>1</v>
      </c>
      <c r="F1899">
        <v>1</v>
      </c>
      <c r="G1899">
        <v>1</v>
      </c>
      <c r="H1899" s="36">
        <v>2</v>
      </c>
    </row>
    <row r="1900" spans="1:8" x14ac:dyDescent="0.25">
      <c r="A1900" s="43">
        <v>2018</v>
      </c>
      <c r="B1900">
        <v>0</v>
      </c>
      <c r="D1900">
        <v>1</v>
      </c>
      <c r="E1900">
        <v>1</v>
      </c>
      <c r="F1900">
        <v>1</v>
      </c>
      <c r="G1900">
        <v>4</v>
      </c>
      <c r="H1900" s="36">
        <v>2</v>
      </c>
    </row>
    <row r="1901" spans="1:8" x14ac:dyDescent="0.25">
      <c r="A1901" s="43">
        <v>2015</v>
      </c>
      <c r="B1901">
        <v>3</v>
      </c>
      <c r="C1901">
        <v>1</v>
      </c>
      <c r="D1901">
        <v>1</v>
      </c>
      <c r="E1901">
        <v>2</v>
      </c>
      <c r="F1901">
        <v>1</v>
      </c>
      <c r="G1901">
        <v>1</v>
      </c>
      <c r="H1901" s="36">
        <v>2</v>
      </c>
    </row>
    <row r="1902" spans="1:8" x14ac:dyDescent="0.25">
      <c r="A1902" s="43">
        <v>2019</v>
      </c>
      <c r="B1902">
        <v>2</v>
      </c>
      <c r="C1902">
        <v>0</v>
      </c>
      <c r="D1902">
        <v>0</v>
      </c>
      <c r="E1902">
        <v>1</v>
      </c>
      <c r="F1902">
        <v>1</v>
      </c>
      <c r="G1902">
        <v>1</v>
      </c>
      <c r="H1902" s="36">
        <v>2</v>
      </c>
    </row>
    <row r="1903" spans="1:8" x14ac:dyDescent="0.25">
      <c r="A1903" s="43">
        <v>2013</v>
      </c>
      <c r="B1903">
        <v>4</v>
      </c>
      <c r="C1903">
        <v>0.94</v>
      </c>
      <c r="D1903">
        <v>0.98</v>
      </c>
      <c r="E1903">
        <v>1</v>
      </c>
      <c r="F1903">
        <v>4</v>
      </c>
      <c r="G1903">
        <v>7</v>
      </c>
      <c r="H1903" s="36">
        <v>1</v>
      </c>
    </row>
    <row r="1904" spans="1:8" x14ac:dyDescent="0.25">
      <c r="A1904" s="43">
        <v>2019</v>
      </c>
      <c r="B1904">
        <v>4</v>
      </c>
      <c r="C1904">
        <v>1</v>
      </c>
      <c r="D1904">
        <v>1</v>
      </c>
      <c r="E1904">
        <v>2</v>
      </c>
      <c r="F1904">
        <v>1</v>
      </c>
      <c r="G1904">
        <v>1</v>
      </c>
      <c r="H1904" s="36">
        <v>2</v>
      </c>
    </row>
    <row r="1905" spans="1:8" x14ac:dyDescent="0.25">
      <c r="A1905" s="43">
        <v>2019</v>
      </c>
      <c r="B1905">
        <v>4</v>
      </c>
      <c r="C1905">
        <v>0.97</v>
      </c>
      <c r="D1905">
        <v>1</v>
      </c>
      <c r="E1905">
        <v>2</v>
      </c>
      <c r="F1905">
        <v>7</v>
      </c>
      <c r="G1905">
        <v>7</v>
      </c>
      <c r="H1905" s="36">
        <v>2</v>
      </c>
    </row>
    <row r="1906" spans="1:8" x14ac:dyDescent="0.25">
      <c r="A1906" s="43">
        <v>2019</v>
      </c>
      <c r="B1906">
        <v>4</v>
      </c>
      <c r="C1906">
        <v>0.83</v>
      </c>
      <c r="D1906">
        <v>1</v>
      </c>
      <c r="E1906">
        <v>1</v>
      </c>
      <c r="F1906">
        <v>1</v>
      </c>
      <c r="G1906">
        <v>2</v>
      </c>
      <c r="H1906" s="36">
        <v>2</v>
      </c>
    </row>
    <row r="1907" spans="1:8" x14ac:dyDescent="0.25">
      <c r="A1907" s="43">
        <v>2015</v>
      </c>
      <c r="B1907">
        <v>0</v>
      </c>
      <c r="E1907">
        <v>1</v>
      </c>
      <c r="F1907">
        <v>2</v>
      </c>
      <c r="G1907">
        <v>2</v>
      </c>
      <c r="H1907" s="36">
        <v>2</v>
      </c>
    </row>
    <row r="1908" spans="1:8" x14ac:dyDescent="0.25">
      <c r="A1908" s="43">
        <v>2015</v>
      </c>
      <c r="B1908">
        <v>4</v>
      </c>
      <c r="C1908">
        <v>1</v>
      </c>
      <c r="D1908">
        <v>0.92</v>
      </c>
      <c r="E1908">
        <v>2</v>
      </c>
      <c r="F1908">
        <v>1</v>
      </c>
      <c r="G1908">
        <v>4</v>
      </c>
      <c r="H1908" s="36">
        <v>2</v>
      </c>
    </row>
    <row r="1909" spans="1:8" x14ac:dyDescent="0.25">
      <c r="A1909" s="43">
        <v>2014</v>
      </c>
      <c r="B1909">
        <v>3</v>
      </c>
      <c r="C1909">
        <v>0.78</v>
      </c>
      <c r="D1909">
        <v>0.54</v>
      </c>
      <c r="E1909">
        <v>1</v>
      </c>
      <c r="F1909">
        <v>1</v>
      </c>
      <c r="G1909">
        <v>2</v>
      </c>
      <c r="H1909" s="36">
        <v>2</v>
      </c>
    </row>
    <row r="1910" spans="1:8" x14ac:dyDescent="0.25">
      <c r="A1910" s="43">
        <v>2017</v>
      </c>
      <c r="B1910">
        <v>0</v>
      </c>
      <c r="E1910">
        <v>1</v>
      </c>
      <c r="F1910">
        <v>1</v>
      </c>
      <c r="G1910">
        <v>1</v>
      </c>
      <c r="H1910" s="36">
        <v>2</v>
      </c>
    </row>
    <row r="1911" spans="1:8" x14ac:dyDescent="0.25">
      <c r="A1911" s="43">
        <v>2022</v>
      </c>
      <c r="B1911">
        <v>4</v>
      </c>
      <c r="C1911">
        <v>1</v>
      </c>
      <c r="D1911">
        <v>1</v>
      </c>
      <c r="E1911">
        <v>0</v>
      </c>
      <c r="F1911">
        <v>3</v>
      </c>
      <c r="G1911">
        <v>4</v>
      </c>
      <c r="H1911" s="36">
        <v>2</v>
      </c>
    </row>
    <row r="1912" spans="1:8" x14ac:dyDescent="0.25">
      <c r="A1912" s="43">
        <v>2014</v>
      </c>
      <c r="B1912">
        <v>4</v>
      </c>
      <c r="C1912">
        <v>1</v>
      </c>
      <c r="D1912">
        <v>1</v>
      </c>
      <c r="E1912">
        <v>2</v>
      </c>
      <c r="F1912">
        <v>8</v>
      </c>
      <c r="G1912">
        <v>8</v>
      </c>
      <c r="H1912" s="36">
        <v>2</v>
      </c>
    </row>
    <row r="1913" spans="1:8" x14ac:dyDescent="0.25">
      <c r="A1913" s="43">
        <v>2019</v>
      </c>
      <c r="B1913">
        <v>4</v>
      </c>
      <c r="C1913">
        <v>1</v>
      </c>
      <c r="D1913">
        <v>0.98</v>
      </c>
      <c r="E1913">
        <v>2</v>
      </c>
      <c r="F1913">
        <v>1</v>
      </c>
      <c r="G1913">
        <v>1</v>
      </c>
      <c r="H1913" s="36">
        <v>2</v>
      </c>
    </row>
    <row r="1914" spans="1:8" x14ac:dyDescent="0.25">
      <c r="A1914" s="43">
        <v>2013</v>
      </c>
      <c r="B1914">
        <v>0</v>
      </c>
      <c r="D1914">
        <v>1</v>
      </c>
      <c r="E1914">
        <v>1</v>
      </c>
      <c r="F1914">
        <v>1</v>
      </c>
      <c r="G1914">
        <v>1</v>
      </c>
      <c r="H1914" s="36">
        <v>2</v>
      </c>
    </row>
    <row r="1915" spans="1:8" x14ac:dyDescent="0.25">
      <c r="A1915" s="43">
        <v>2014</v>
      </c>
      <c r="B1915">
        <v>1</v>
      </c>
      <c r="C1915">
        <v>1</v>
      </c>
      <c r="D1915">
        <v>0.71</v>
      </c>
      <c r="E1915">
        <v>2</v>
      </c>
      <c r="F1915">
        <v>1</v>
      </c>
      <c r="G1915">
        <v>4</v>
      </c>
      <c r="H1915" s="36">
        <v>2</v>
      </c>
    </row>
    <row r="1916" spans="1:8" x14ac:dyDescent="0.25">
      <c r="A1916" s="43">
        <v>2015</v>
      </c>
      <c r="B1916">
        <v>3</v>
      </c>
      <c r="C1916">
        <v>1</v>
      </c>
      <c r="D1916">
        <v>0.67</v>
      </c>
      <c r="E1916">
        <v>1</v>
      </c>
      <c r="F1916">
        <v>1</v>
      </c>
      <c r="G1916">
        <v>1</v>
      </c>
      <c r="H1916" s="36">
        <v>2</v>
      </c>
    </row>
    <row r="1917" spans="1:8" x14ac:dyDescent="0.25">
      <c r="A1917" s="43">
        <v>2019</v>
      </c>
      <c r="B1917">
        <v>3</v>
      </c>
      <c r="C1917">
        <v>0.99</v>
      </c>
      <c r="D1917">
        <v>0.67</v>
      </c>
      <c r="E1917">
        <v>1</v>
      </c>
      <c r="F1917">
        <v>22</v>
      </c>
      <c r="G1917">
        <v>23</v>
      </c>
      <c r="H1917" s="36">
        <v>2</v>
      </c>
    </row>
    <row r="1918" spans="1:8" x14ac:dyDescent="0.25">
      <c r="A1918" s="43">
        <v>2017</v>
      </c>
      <c r="B1918">
        <v>0</v>
      </c>
      <c r="E1918">
        <v>1</v>
      </c>
      <c r="F1918">
        <v>1</v>
      </c>
      <c r="G1918">
        <v>4</v>
      </c>
      <c r="H1918" s="36">
        <v>2</v>
      </c>
    </row>
    <row r="1919" spans="1:8" x14ac:dyDescent="0.25">
      <c r="A1919" s="43">
        <v>2015</v>
      </c>
      <c r="B1919">
        <v>0</v>
      </c>
      <c r="E1919">
        <v>1</v>
      </c>
      <c r="F1919">
        <v>1</v>
      </c>
      <c r="G1919">
        <v>1</v>
      </c>
      <c r="H1919" s="36">
        <v>2</v>
      </c>
    </row>
    <row r="1920" spans="1:8" x14ac:dyDescent="0.25">
      <c r="A1920" s="43">
        <v>2013</v>
      </c>
      <c r="B1920">
        <v>0</v>
      </c>
      <c r="E1920">
        <v>1</v>
      </c>
      <c r="F1920">
        <v>1</v>
      </c>
      <c r="G1920">
        <v>2</v>
      </c>
      <c r="H1920" s="36">
        <v>2</v>
      </c>
    </row>
    <row r="1921" spans="1:8" x14ac:dyDescent="0.25">
      <c r="A1921" s="43">
        <v>2015</v>
      </c>
      <c r="B1921">
        <v>0</v>
      </c>
      <c r="E1921">
        <v>1</v>
      </c>
      <c r="F1921">
        <v>1</v>
      </c>
      <c r="G1921">
        <v>1</v>
      </c>
      <c r="H1921" s="36">
        <v>2</v>
      </c>
    </row>
    <row r="1922" spans="1:8" x14ac:dyDescent="0.25">
      <c r="A1922" s="43">
        <v>2019</v>
      </c>
      <c r="B1922">
        <v>1</v>
      </c>
      <c r="C1922">
        <v>1</v>
      </c>
      <c r="D1922">
        <v>0.67</v>
      </c>
      <c r="E1922">
        <v>1</v>
      </c>
      <c r="F1922">
        <v>1</v>
      </c>
      <c r="G1922">
        <v>1</v>
      </c>
      <c r="H1922" s="36">
        <v>2</v>
      </c>
    </row>
    <row r="1923" spans="1:8" x14ac:dyDescent="0.25">
      <c r="A1923" s="43">
        <v>2015</v>
      </c>
      <c r="B1923">
        <v>0</v>
      </c>
      <c r="E1923">
        <v>1</v>
      </c>
      <c r="F1923">
        <v>1</v>
      </c>
      <c r="G1923">
        <v>1</v>
      </c>
      <c r="H1923" s="36">
        <v>1</v>
      </c>
    </row>
    <row r="1924" spans="1:8" x14ac:dyDescent="0.25">
      <c r="A1924" s="43">
        <v>2016</v>
      </c>
      <c r="B1924">
        <v>0</v>
      </c>
      <c r="D1924">
        <v>0</v>
      </c>
      <c r="E1924">
        <v>1</v>
      </c>
      <c r="F1924">
        <v>1</v>
      </c>
      <c r="G1924">
        <v>1</v>
      </c>
      <c r="H1924" s="36">
        <v>2</v>
      </c>
    </row>
    <row r="1925" spans="1:8" x14ac:dyDescent="0.25">
      <c r="A1925" s="43">
        <v>2019</v>
      </c>
      <c r="B1925">
        <v>2</v>
      </c>
      <c r="C1925">
        <v>0</v>
      </c>
      <c r="D1925">
        <v>0</v>
      </c>
      <c r="E1925">
        <v>1</v>
      </c>
      <c r="F1925">
        <v>1</v>
      </c>
      <c r="G1925">
        <v>2</v>
      </c>
      <c r="H1925" s="36">
        <v>2</v>
      </c>
    </row>
    <row r="1926" spans="1:8" x14ac:dyDescent="0.25">
      <c r="A1926" s="43">
        <v>2018</v>
      </c>
      <c r="B1926">
        <v>1</v>
      </c>
      <c r="C1926">
        <v>1</v>
      </c>
      <c r="D1926">
        <v>0.25</v>
      </c>
      <c r="E1926">
        <v>2</v>
      </c>
      <c r="F1926">
        <v>1</v>
      </c>
      <c r="G1926">
        <v>1</v>
      </c>
      <c r="H1926" s="36">
        <v>2</v>
      </c>
    </row>
    <row r="1927" spans="1:8" x14ac:dyDescent="0.25">
      <c r="A1927" s="43">
        <v>2014</v>
      </c>
      <c r="B1927">
        <v>0</v>
      </c>
      <c r="E1927">
        <v>1</v>
      </c>
      <c r="F1927">
        <v>1</v>
      </c>
      <c r="G1927">
        <v>2</v>
      </c>
      <c r="H1927" s="36">
        <v>2</v>
      </c>
    </row>
    <row r="1928" spans="1:8" x14ac:dyDescent="0.25">
      <c r="A1928" s="43">
        <v>2015</v>
      </c>
      <c r="B1928">
        <v>0</v>
      </c>
      <c r="E1928">
        <v>1</v>
      </c>
      <c r="F1928">
        <v>1</v>
      </c>
      <c r="G1928">
        <v>1</v>
      </c>
      <c r="H1928" s="36">
        <v>2</v>
      </c>
    </row>
    <row r="1929" spans="1:8" x14ac:dyDescent="0.25">
      <c r="A1929" s="43">
        <v>2015</v>
      </c>
      <c r="B1929">
        <v>4</v>
      </c>
      <c r="C1929">
        <v>1</v>
      </c>
      <c r="D1929">
        <v>0.9</v>
      </c>
      <c r="E1929">
        <v>2</v>
      </c>
      <c r="F1929">
        <v>1</v>
      </c>
      <c r="G1929">
        <v>1</v>
      </c>
      <c r="H1929" s="36">
        <v>2</v>
      </c>
    </row>
    <row r="1930" spans="1:8" x14ac:dyDescent="0.25">
      <c r="A1930" s="43">
        <v>2015</v>
      </c>
      <c r="B1930">
        <v>0</v>
      </c>
      <c r="D1930">
        <v>1</v>
      </c>
      <c r="E1930">
        <v>1</v>
      </c>
      <c r="F1930">
        <v>1</v>
      </c>
      <c r="G1930">
        <v>1</v>
      </c>
      <c r="H1930" s="36">
        <v>2</v>
      </c>
    </row>
    <row r="1931" spans="1:8" x14ac:dyDescent="0.25">
      <c r="A1931" s="43">
        <v>2019</v>
      </c>
      <c r="B1931">
        <v>2</v>
      </c>
      <c r="C1931">
        <v>0</v>
      </c>
      <c r="D1931">
        <v>0.5</v>
      </c>
      <c r="E1931">
        <v>1</v>
      </c>
      <c r="F1931">
        <v>2</v>
      </c>
      <c r="G1931">
        <v>2</v>
      </c>
      <c r="H1931" s="36">
        <v>2</v>
      </c>
    </row>
    <row r="1932" spans="1:8" x14ac:dyDescent="0.25">
      <c r="A1932" s="43">
        <v>2015</v>
      </c>
      <c r="B1932">
        <v>1</v>
      </c>
      <c r="C1932">
        <v>1</v>
      </c>
      <c r="D1932">
        <v>0.67</v>
      </c>
      <c r="E1932">
        <v>1</v>
      </c>
      <c r="F1932">
        <v>1</v>
      </c>
      <c r="G1932">
        <v>1</v>
      </c>
      <c r="H1932" s="36">
        <v>2</v>
      </c>
    </row>
    <row r="1933" spans="1:8" x14ac:dyDescent="0.25">
      <c r="A1933" s="43">
        <v>2016</v>
      </c>
      <c r="B1933">
        <v>0</v>
      </c>
      <c r="E1933">
        <v>1</v>
      </c>
      <c r="F1933">
        <v>1</v>
      </c>
      <c r="G1933">
        <v>1</v>
      </c>
      <c r="H1933" s="36">
        <v>2</v>
      </c>
    </row>
    <row r="1934" spans="1:8" x14ac:dyDescent="0.25">
      <c r="A1934" s="43">
        <v>2019</v>
      </c>
      <c r="B1934">
        <v>0</v>
      </c>
      <c r="E1934">
        <v>1</v>
      </c>
      <c r="F1934">
        <v>1</v>
      </c>
      <c r="G1934">
        <v>2</v>
      </c>
      <c r="H1934" s="36">
        <v>1</v>
      </c>
    </row>
    <row r="1935" spans="1:8" x14ac:dyDescent="0.25">
      <c r="A1935" s="43">
        <v>2017</v>
      </c>
      <c r="B1935">
        <v>0</v>
      </c>
      <c r="E1935">
        <v>1</v>
      </c>
      <c r="F1935">
        <v>1</v>
      </c>
      <c r="G1935">
        <v>1</v>
      </c>
      <c r="H1935" s="36">
        <v>2</v>
      </c>
    </row>
    <row r="1936" spans="1:8" x14ac:dyDescent="0.25">
      <c r="A1936" s="43">
        <v>2015</v>
      </c>
      <c r="B1936">
        <v>4</v>
      </c>
      <c r="C1936">
        <v>1</v>
      </c>
      <c r="D1936">
        <v>1</v>
      </c>
      <c r="E1936">
        <v>2</v>
      </c>
      <c r="F1936">
        <v>1</v>
      </c>
      <c r="G1936">
        <v>1</v>
      </c>
      <c r="H1936" s="36">
        <v>2</v>
      </c>
    </row>
    <row r="1937" spans="1:8" x14ac:dyDescent="0.25">
      <c r="A1937" s="43">
        <v>2016</v>
      </c>
      <c r="B1937">
        <v>0</v>
      </c>
      <c r="E1937">
        <v>1</v>
      </c>
      <c r="F1937">
        <v>1</v>
      </c>
      <c r="G1937">
        <v>1</v>
      </c>
      <c r="H1937" s="36">
        <v>2</v>
      </c>
    </row>
    <row r="1938" spans="1:8" x14ac:dyDescent="0.25">
      <c r="A1938" s="43">
        <v>2019</v>
      </c>
      <c r="B1938">
        <v>0</v>
      </c>
      <c r="D1938">
        <v>1</v>
      </c>
      <c r="E1938">
        <v>1</v>
      </c>
      <c r="F1938">
        <v>1</v>
      </c>
      <c r="G1938">
        <v>1</v>
      </c>
      <c r="H1938" s="36">
        <v>1</v>
      </c>
    </row>
    <row r="1939" spans="1:8" x14ac:dyDescent="0.25">
      <c r="A1939" s="43">
        <v>2014</v>
      </c>
      <c r="B1939">
        <v>3</v>
      </c>
      <c r="C1939">
        <v>0.8</v>
      </c>
      <c r="D1939">
        <v>0.67</v>
      </c>
      <c r="E1939">
        <v>1</v>
      </c>
      <c r="F1939">
        <v>2</v>
      </c>
      <c r="G1939">
        <v>4</v>
      </c>
      <c r="H1939" s="36">
        <v>2</v>
      </c>
    </row>
    <row r="1940" spans="1:8" x14ac:dyDescent="0.25">
      <c r="A1940" s="43">
        <v>2018</v>
      </c>
      <c r="B1940">
        <v>2</v>
      </c>
      <c r="C1940">
        <v>0</v>
      </c>
      <c r="E1940">
        <v>1</v>
      </c>
      <c r="F1940">
        <v>1</v>
      </c>
      <c r="G1940">
        <v>3</v>
      </c>
      <c r="H1940" s="36">
        <v>2</v>
      </c>
    </row>
    <row r="1941" spans="1:8" x14ac:dyDescent="0.25">
      <c r="A1941" s="43">
        <v>2016</v>
      </c>
      <c r="B1941">
        <v>0</v>
      </c>
      <c r="E1941">
        <v>1</v>
      </c>
      <c r="F1941">
        <v>1</v>
      </c>
      <c r="G1941">
        <v>1</v>
      </c>
      <c r="H1941" s="36">
        <v>2</v>
      </c>
    </row>
    <row r="1942" spans="1:8" x14ac:dyDescent="0.25">
      <c r="A1942" s="43">
        <v>2015</v>
      </c>
      <c r="B1942">
        <v>0</v>
      </c>
      <c r="E1942">
        <v>1</v>
      </c>
      <c r="F1942">
        <v>1</v>
      </c>
      <c r="G1942">
        <v>1</v>
      </c>
      <c r="H1942" s="36">
        <v>1</v>
      </c>
    </row>
    <row r="1943" spans="1:8" x14ac:dyDescent="0.25">
      <c r="A1943" s="43">
        <v>2014</v>
      </c>
      <c r="B1943">
        <v>2</v>
      </c>
      <c r="C1943">
        <v>0</v>
      </c>
      <c r="D1943">
        <v>0</v>
      </c>
      <c r="E1943">
        <v>1</v>
      </c>
      <c r="F1943">
        <v>1</v>
      </c>
      <c r="G1943">
        <v>2</v>
      </c>
      <c r="H1943" s="36">
        <v>2</v>
      </c>
    </row>
    <row r="1944" spans="1:8" x14ac:dyDescent="0.25">
      <c r="A1944" s="43">
        <v>2012</v>
      </c>
      <c r="B1944">
        <v>0</v>
      </c>
      <c r="E1944">
        <v>1</v>
      </c>
      <c r="F1944">
        <v>1</v>
      </c>
      <c r="G1944">
        <v>1</v>
      </c>
      <c r="H1944" s="36">
        <v>2</v>
      </c>
    </row>
    <row r="1945" spans="1:8" x14ac:dyDescent="0.25">
      <c r="A1945" s="43">
        <v>2016</v>
      </c>
      <c r="B1945">
        <v>0</v>
      </c>
      <c r="E1945">
        <v>1</v>
      </c>
      <c r="F1945">
        <v>2</v>
      </c>
      <c r="G1945">
        <v>2</v>
      </c>
      <c r="H1945" s="36">
        <v>2</v>
      </c>
    </row>
    <row r="1946" spans="1:8" x14ac:dyDescent="0.25">
      <c r="A1946" s="43">
        <v>2014</v>
      </c>
      <c r="B1946">
        <v>4</v>
      </c>
      <c r="C1946">
        <v>1</v>
      </c>
      <c r="D1946">
        <v>0.99</v>
      </c>
      <c r="E1946">
        <v>1</v>
      </c>
      <c r="F1946">
        <v>49</v>
      </c>
      <c r="G1946">
        <v>51</v>
      </c>
      <c r="H1946" s="36">
        <v>2</v>
      </c>
    </row>
    <row r="1947" spans="1:8" x14ac:dyDescent="0.25">
      <c r="A1947" s="43">
        <v>2017</v>
      </c>
      <c r="B1947">
        <v>0</v>
      </c>
      <c r="D1947">
        <v>1</v>
      </c>
      <c r="E1947">
        <v>1</v>
      </c>
      <c r="F1947">
        <v>1</v>
      </c>
      <c r="G1947">
        <v>1</v>
      </c>
      <c r="H1947" s="36">
        <v>2</v>
      </c>
    </row>
    <row r="1948" spans="1:8" x14ac:dyDescent="0.25">
      <c r="A1948" s="43">
        <v>2015</v>
      </c>
      <c r="B1948">
        <v>0</v>
      </c>
      <c r="E1948">
        <v>1</v>
      </c>
      <c r="F1948">
        <v>1</v>
      </c>
      <c r="G1948">
        <v>1</v>
      </c>
      <c r="H1948" s="36">
        <v>2</v>
      </c>
    </row>
    <row r="1949" spans="1:8" x14ac:dyDescent="0.25">
      <c r="A1949" s="43">
        <v>2014</v>
      </c>
      <c r="B1949">
        <v>4</v>
      </c>
      <c r="C1949">
        <v>0.9</v>
      </c>
      <c r="D1949">
        <v>7.0000000000000007E-2</v>
      </c>
      <c r="E1949">
        <v>1</v>
      </c>
      <c r="F1949">
        <v>4</v>
      </c>
      <c r="G1949">
        <v>4</v>
      </c>
      <c r="H1949" s="36">
        <v>2</v>
      </c>
    </row>
    <row r="1950" spans="1:8" x14ac:dyDescent="0.25">
      <c r="A1950" s="43">
        <v>2019</v>
      </c>
      <c r="B1950">
        <v>4</v>
      </c>
      <c r="C1950">
        <v>1</v>
      </c>
      <c r="D1950">
        <v>0.86</v>
      </c>
      <c r="E1950">
        <v>2</v>
      </c>
      <c r="F1950">
        <v>3</v>
      </c>
      <c r="G1950">
        <v>3</v>
      </c>
      <c r="H1950" s="36">
        <v>2</v>
      </c>
    </row>
    <row r="1951" spans="1:8" x14ac:dyDescent="0.25">
      <c r="A1951" s="43">
        <v>2019</v>
      </c>
      <c r="B1951">
        <v>4</v>
      </c>
      <c r="C1951">
        <v>0.91</v>
      </c>
      <c r="D1951">
        <v>0.44</v>
      </c>
      <c r="E1951">
        <v>2</v>
      </c>
      <c r="F1951">
        <v>4</v>
      </c>
      <c r="G1951">
        <v>4</v>
      </c>
      <c r="H1951" s="36">
        <v>1</v>
      </c>
    </row>
    <row r="1952" spans="1:8" x14ac:dyDescent="0.25">
      <c r="A1952" s="43">
        <v>2017</v>
      </c>
      <c r="B1952">
        <v>0</v>
      </c>
      <c r="E1952">
        <v>1</v>
      </c>
      <c r="F1952">
        <v>1</v>
      </c>
      <c r="G1952">
        <v>1</v>
      </c>
      <c r="H1952" s="36">
        <v>2</v>
      </c>
    </row>
    <row r="1953" spans="1:8" x14ac:dyDescent="0.25">
      <c r="A1953" s="43">
        <v>2015</v>
      </c>
      <c r="B1953">
        <v>0</v>
      </c>
      <c r="E1953">
        <v>1</v>
      </c>
      <c r="F1953">
        <v>1</v>
      </c>
      <c r="G1953">
        <v>1</v>
      </c>
      <c r="H1953" s="36">
        <v>1</v>
      </c>
    </row>
    <row r="1954" spans="1:8" x14ac:dyDescent="0.25">
      <c r="A1954" s="43">
        <v>2015</v>
      </c>
      <c r="B1954">
        <v>1</v>
      </c>
      <c r="C1954">
        <v>1</v>
      </c>
      <c r="D1954">
        <v>0.5</v>
      </c>
      <c r="E1954">
        <v>1</v>
      </c>
      <c r="F1954">
        <v>4</v>
      </c>
      <c r="G1954">
        <v>15</v>
      </c>
      <c r="H1954" s="36">
        <v>1</v>
      </c>
    </row>
    <row r="1955" spans="1:8" x14ac:dyDescent="0.25">
      <c r="A1955" s="43">
        <v>2018</v>
      </c>
      <c r="B1955">
        <v>0</v>
      </c>
      <c r="E1955">
        <v>1</v>
      </c>
      <c r="F1955">
        <v>1</v>
      </c>
      <c r="G1955">
        <v>1</v>
      </c>
      <c r="H1955" s="36">
        <v>2</v>
      </c>
    </row>
    <row r="1956" spans="1:8" x14ac:dyDescent="0.25">
      <c r="A1956" s="43">
        <v>2017</v>
      </c>
      <c r="B1956">
        <v>2</v>
      </c>
      <c r="C1956">
        <v>0</v>
      </c>
      <c r="D1956">
        <v>0.81</v>
      </c>
      <c r="E1956">
        <v>1</v>
      </c>
      <c r="F1956">
        <v>6</v>
      </c>
      <c r="G1956">
        <v>16</v>
      </c>
      <c r="H1956" s="36">
        <v>2</v>
      </c>
    </row>
    <row r="1957" spans="1:8" x14ac:dyDescent="0.25">
      <c r="A1957" s="43">
        <v>2017</v>
      </c>
      <c r="B1957">
        <v>3</v>
      </c>
      <c r="C1957">
        <v>1</v>
      </c>
      <c r="D1957">
        <v>0.96</v>
      </c>
      <c r="E1957">
        <v>1</v>
      </c>
      <c r="F1957">
        <v>1</v>
      </c>
      <c r="G1957">
        <v>1</v>
      </c>
      <c r="H1957" s="36">
        <v>2</v>
      </c>
    </row>
    <row r="1958" spans="1:8" x14ac:dyDescent="0.25">
      <c r="A1958" s="43">
        <v>2016</v>
      </c>
      <c r="B1958">
        <v>0</v>
      </c>
      <c r="D1958">
        <v>1</v>
      </c>
      <c r="E1958">
        <v>1</v>
      </c>
      <c r="F1958">
        <v>1</v>
      </c>
      <c r="G1958">
        <v>1</v>
      </c>
      <c r="H1958" s="36">
        <v>2</v>
      </c>
    </row>
    <row r="1959" spans="1:8" x14ac:dyDescent="0.25">
      <c r="A1959" s="43">
        <v>2015</v>
      </c>
      <c r="B1959">
        <v>3</v>
      </c>
      <c r="C1959">
        <v>1</v>
      </c>
      <c r="D1959">
        <v>0.53</v>
      </c>
      <c r="E1959">
        <v>1</v>
      </c>
      <c r="F1959">
        <v>1</v>
      </c>
      <c r="G1959">
        <v>2</v>
      </c>
      <c r="H1959" s="36">
        <v>2</v>
      </c>
    </row>
    <row r="1960" spans="1:8" x14ac:dyDescent="0.25">
      <c r="A1960" s="43">
        <v>2013</v>
      </c>
      <c r="B1960">
        <v>0</v>
      </c>
      <c r="E1960">
        <v>1</v>
      </c>
      <c r="F1960">
        <v>1</v>
      </c>
      <c r="G1960">
        <v>1</v>
      </c>
      <c r="H1960" s="36">
        <v>2</v>
      </c>
    </row>
    <row r="1961" spans="1:8" x14ac:dyDescent="0.25">
      <c r="A1961" s="43">
        <v>2019</v>
      </c>
      <c r="B1961">
        <v>0</v>
      </c>
      <c r="E1961">
        <v>1</v>
      </c>
      <c r="F1961">
        <v>1</v>
      </c>
      <c r="G1961">
        <v>3</v>
      </c>
      <c r="H1961" s="36">
        <v>2</v>
      </c>
    </row>
    <row r="1962" spans="1:8" x14ac:dyDescent="0.25">
      <c r="A1962" s="43">
        <v>2016</v>
      </c>
      <c r="B1962">
        <v>0</v>
      </c>
      <c r="E1962">
        <v>1</v>
      </c>
      <c r="F1962">
        <v>1</v>
      </c>
      <c r="G1962">
        <v>1</v>
      </c>
      <c r="H1962" s="36">
        <v>2</v>
      </c>
    </row>
    <row r="1963" spans="1:8" x14ac:dyDescent="0.25">
      <c r="A1963" s="43">
        <v>2019</v>
      </c>
      <c r="B1963">
        <v>4</v>
      </c>
      <c r="C1963">
        <v>1</v>
      </c>
      <c r="D1963">
        <v>1</v>
      </c>
      <c r="E1963">
        <v>1</v>
      </c>
      <c r="F1963">
        <v>1</v>
      </c>
      <c r="G1963">
        <v>9</v>
      </c>
      <c r="H1963" s="36">
        <v>2</v>
      </c>
    </row>
    <row r="1964" spans="1:8" x14ac:dyDescent="0.25">
      <c r="A1964" s="43">
        <v>2019</v>
      </c>
      <c r="B1964">
        <v>4</v>
      </c>
      <c r="C1964">
        <v>1</v>
      </c>
      <c r="D1964">
        <v>1</v>
      </c>
      <c r="E1964">
        <v>2</v>
      </c>
      <c r="F1964">
        <v>1</v>
      </c>
      <c r="G1964">
        <v>3</v>
      </c>
      <c r="H1964" s="36">
        <v>2</v>
      </c>
    </row>
    <row r="1965" spans="1:8" x14ac:dyDescent="0.25">
      <c r="A1965" s="43">
        <v>2017</v>
      </c>
      <c r="B1965">
        <v>0</v>
      </c>
      <c r="E1965">
        <v>1</v>
      </c>
      <c r="F1965">
        <v>1</v>
      </c>
      <c r="G1965">
        <v>1</v>
      </c>
      <c r="H1965" s="36">
        <v>2</v>
      </c>
    </row>
    <row r="1966" spans="1:8" x14ac:dyDescent="0.25">
      <c r="A1966" s="43">
        <v>2018</v>
      </c>
      <c r="B1966">
        <v>0</v>
      </c>
      <c r="E1966">
        <v>1</v>
      </c>
      <c r="F1966">
        <v>1</v>
      </c>
      <c r="G1966">
        <v>1</v>
      </c>
      <c r="H1966" s="36">
        <v>1</v>
      </c>
    </row>
    <row r="1967" spans="1:8" x14ac:dyDescent="0.25">
      <c r="A1967" s="43">
        <v>2019</v>
      </c>
      <c r="B1967">
        <v>0</v>
      </c>
      <c r="E1967">
        <v>1</v>
      </c>
      <c r="F1967">
        <v>2</v>
      </c>
      <c r="G1967">
        <v>2</v>
      </c>
      <c r="H1967" s="36">
        <v>2</v>
      </c>
    </row>
    <row r="1968" spans="1:8" x14ac:dyDescent="0.25">
      <c r="A1968" s="43">
        <v>2019</v>
      </c>
      <c r="B1968">
        <v>0</v>
      </c>
      <c r="E1968">
        <v>1</v>
      </c>
      <c r="F1968">
        <v>2</v>
      </c>
      <c r="G1968">
        <v>3</v>
      </c>
      <c r="H1968" s="36">
        <v>1</v>
      </c>
    </row>
    <row r="1969" spans="1:8" x14ac:dyDescent="0.25">
      <c r="A1969" s="43">
        <v>2017</v>
      </c>
      <c r="B1969">
        <v>0</v>
      </c>
      <c r="E1969">
        <v>1</v>
      </c>
      <c r="F1969">
        <v>1</v>
      </c>
      <c r="G1969">
        <v>1</v>
      </c>
      <c r="H1969" s="36">
        <v>2</v>
      </c>
    </row>
    <row r="1970" spans="1:8" x14ac:dyDescent="0.25">
      <c r="A1970" s="43">
        <v>2017</v>
      </c>
      <c r="B1970">
        <v>0</v>
      </c>
      <c r="E1970">
        <v>1</v>
      </c>
      <c r="F1970">
        <v>1</v>
      </c>
      <c r="G1970">
        <v>1</v>
      </c>
      <c r="H1970" s="36">
        <v>2</v>
      </c>
    </row>
    <row r="1971" spans="1:8" x14ac:dyDescent="0.25">
      <c r="A1971" s="43">
        <v>2017</v>
      </c>
      <c r="B1971">
        <v>0</v>
      </c>
      <c r="D1971">
        <v>1</v>
      </c>
      <c r="E1971">
        <v>1</v>
      </c>
      <c r="F1971">
        <v>1</v>
      </c>
      <c r="G1971">
        <v>2</v>
      </c>
      <c r="H1971" s="36">
        <v>2</v>
      </c>
    </row>
    <row r="1972" spans="1:8" x14ac:dyDescent="0.25">
      <c r="A1972" s="43">
        <v>2019</v>
      </c>
      <c r="B1972">
        <v>4</v>
      </c>
      <c r="C1972">
        <v>1</v>
      </c>
      <c r="D1972">
        <v>0.98</v>
      </c>
      <c r="E1972">
        <v>1</v>
      </c>
      <c r="F1972">
        <v>1</v>
      </c>
      <c r="G1972">
        <v>1</v>
      </c>
      <c r="H1972" s="36">
        <v>2</v>
      </c>
    </row>
    <row r="1973" spans="1:8" x14ac:dyDescent="0.25">
      <c r="A1973" s="43">
        <v>2015</v>
      </c>
      <c r="B1973">
        <v>0</v>
      </c>
      <c r="E1973">
        <v>1</v>
      </c>
      <c r="F1973">
        <v>2</v>
      </c>
      <c r="G1973">
        <v>3</v>
      </c>
      <c r="H1973" s="36">
        <v>2</v>
      </c>
    </row>
    <row r="1974" spans="1:8" x14ac:dyDescent="0.25">
      <c r="A1974" s="43">
        <v>2019</v>
      </c>
      <c r="B1974">
        <v>2</v>
      </c>
      <c r="C1974">
        <v>0</v>
      </c>
      <c r="E1974">
        <v>1</v>
      </c>
      <c r="F1974">
        <v>2</v>
      </c>
      <c r="G1974">
        <v>2</v>
      </c>
      <c r="H1974" s="36">
        <v>2</v>
      </c>
    </row>
    <row r="1975" spans="1:8" x14ac:dyDescent="0.25">
      <c r="A1975" s="43">
        <v>2019</v>
      </c>
      <c r="B1975">
        <v>4</v>
      </c>
      <c r="C1975">
        <v>1</v>
      </c>
      <c r="D1975">
        <v>1</v>
      </c>
      <c r="E1975">
        <v>1</v>
      </c>
      <c r="F1975">
        <v>1</v>
      </c>
      <c r="G1975">
        <v>1</v>
      </c>
      <c r="H1975" s="36">
        <v>2</v>
      </c>
    </row>
    <row r="1976" spans="1:8" x14ac:dyDescent="0.25">
      <c r="A1976" s="43">
        <v>2019</v>
      </c>
      <c r="B1976">
        <v>4</v>
      </c>
      <c r="C1976">
        <v>1</v>
      </c>
      <c r="D1976">
        <v>0.9</v>
      </c>
      <c r="E1976">
        <v>2</v>
      </c>
      <c r="F1976">
        <v>2</v>
      </c>
      <c r="G1976">
        <v>2</v>
      </c>
      <c r="H1976" s="36">
        <v>2</v>
      </c>
    </row>
    <row r="1977" spans="1:8" x14ac:dyDescent="0.25">
      <c r="A1977" s="43">
        <v>2018</v>
      </c>
      <c r="B1977">
        <v>3</v>
      </c>
      <c r="C1977">
        <v>0.98</v>
      </c>
      <c r="D1977">
        <v>0.89</v>
      </c>
      <c r="E1977">
        <v>2</v>
      </c>
      <c r="F1977">
        <v>2</v>
      </c>
      <c r="G1977">
        <v>2</v>
      </c>
      <c r="H1977" s="36">
        <v>2</v>
      </c>
    </row>
    <row r="1978" spans="1:8" x14ac:dyDescent="0.25">
      <c r="A1978" s="43">
        <v>2010</v>
      </c>
      <c r="B1978">
        <v>0</v>
      </c>
      <c r="E1978">
        <v>1</v>
      </c>
      <c r="F1978">
        <v>1</v>
      </c>
      <c r="G1978">
        <v>2</v>
      </c>
      <c r="H1978" s="36">
        <v>2</v>
      </c>
    </row>
    <row r="1979" spans="1:8" x14ac:dyDescent="0.25">
      <c r="A1979" s="43">
        <v>2019</v>
      </c>
      <c r="B1979">
        <v>0</v>
      </c>
      <c r="E1979">
        <v>1</v>
      </c>
      <c r="F1979">
        <v>1</v>
      </c>
      <c r="G1979">
        <v>2</v>
      </c>
      <c r="H1979" s="36">
        <v>2</v>
      </c>
    </row>
    <row r="1980" spans="1:8" x14ac:dyDescent="0.25">
      <c r="A1980" s="43">
        <v>2014</v>
      </c>
      <c r="B1980">
        <v>4</v>
      </c>
      <c r="C1980">
        <v>1</v>
      </c>
      <c r="D1980">
        <v>0.54</v>
      </c>
      <c r="E1980">
        <v>1</v>
      </c>
      <c r="F1980">
        <v>1</v>
      </c>
      <c r="G1980">
        <v>1</v>
      </c>
      <c r="H1980" s="36">
        <v>2</v>
      </c>
    </row>
    <row r="1981" spans="1:8" x14ac:dyDescent="0.25">
      <c r="A1981" s="43">
        <v>2016</v>
      </c>
      <c r="B1981">
        <v>0</v>
      </c>
      <c r="E1981">
        <v>1</v>
      </c>
      <c r="F1981">
        <v>1</v>
      </c>
      <c r="G1981">
        <v>1</v>
      </c>
      <c r="H1981" s="36">
        <v>2</v>
      </c>
    </row>
    <row r="1982" spans="1:8" x14ac:dyDescent="0.25">
      <c r="A1982" s="43">
        <v>2019</v>
      </c>
      <c r="B1982">
        <v>4</v>
      </c>
      <c r="C1982">
        <v>1</v>
      </c>
      <c r="D1982">
        <v>1</v>
      </c>
      <c r="E1982">
        <v>2</v>
      </c>
      <c r="F1982">
        <v>1</v>
      </c>
      <c r="G1982">
        <v>1</v>
      </c>
      <c r="H1982" s="36">
        <v>2</v>
      </c>
    </row>
    <row r="1983" spans="1:8" x14ac:dyDescent="0.25">
      <c r="A1983" s="43">
        <v>2014</v>
      </c>
      <c r="B1983">
        <v>0</v>
      </c>
      <c r="E1983">
        <v>1</v>
      </c>
      <c r="F1983">
        <v>1</v>
      </c>
      <c r="G1983">
        <v>1</v>
      </c>
      <c r="H1983" s="36">
        <v>2</v>
      </c>
    </row>
    <row r="1984" spans="1:8" x14ac:dyDescent="0.25">
      <c r="A1984" s="43">
        <v>2015</v>
      </c>
      <c r="B1984">
        <v>0</v>
      </c>
      <c r="E1984">
        <v>1</v>
      </c>
      <c r="F1984">
        <v>2</v>
      </c>
      <c r="G1984">
        <v>2</v>
      </c>
      <c r="H1984" s="36">
        <v>2</v>
      </c>
    </row>
    <row r="1985" spans="1:8" x14ac:dyDescent="0.25">
      <c r="A1985" s="43">
        <v>2015</v>
      </c>
      <c r="B1985">
        <v>0</v>
      </c>
      <c r="E1985">
        <v>1</v>
      </c>
      <c r="F1985">
        <v>2</v>
      </c>
      <c r="G1985">
        <v>2</v>
      </c>
      <c r="H1985" s="36">
        <v>1</v>
      </c>
    </row>
    <row r="1986" spans="1:8" x14ac:dyDescent="0.25">
      <c r="A1986" s="43">
        <v>2019</v>
      </c>
      <c r="B1986">
        <v>0</v>
      </c>
      <c r="D1986">
        <v>0</v>
      </c>
      <c r="E1986">
        <v>1</v>
      </c>
      <c r="F1986">
        <v>1</v>
      </c>
      <c r="G1986">
        <v>1</v>
      </c>
      <c r="H1986" s="36">
        <v>2</v>
      </c>
    </row>
    <row r="1987" spans="1:8" x14ac:dyDescent="0.25">
      <c r="A1987" s="43">
        <v>2014</v>
      </c>
      <c r="B1987">
        <v>3</v>
      </c>
      <c r="C1987">
        <v>1</v>
      </c>
      <c r="D1987">
        <v>0.59</v>
      </c>
      <c r="E1987">
        <v>1</v>
      </c>
      <c r="F1987">
        <v>1</v>
      </c>
      <c r="G1987">
        <v>3</v>
      </c>
      <c r="H1987" s="36">
        <v>2</v>
      </c>
    </row>
    <row r="1988" spans="1:8" x14ac:dyDescent="0.25">
      <c r="A1988" s="43">
        <v>2019</v>
      </c>
      <c r="B1988">
        <v>4</v>
      </c>
      <c r="C1988">
        <v>0.99</v>
      </c>
      <c r="D1988">
        <v>1</v>
      </c>
      <c r="E1988">
        <v>1</v>
      </c>
      <c r="F1988">
        <v>2</v>
      </c>
      <c r="G1988">
        <v>3</v>
      </c>
      <c r="H1988" s="36">
        <v>2</v>
      </c>
    </row>
    <row r="1989" spans="1:8" x14ac:dyDescent="0.25">
      <c r="A1989" s="43">
        <v>2015</v>
      </c>
      <c r="B1989">
        <v>0</v>
      </c>
      <c r="E1989">
        <v>1</v>
      </c>
      <c r="F1989">
        <v>1</v>
      </c>
      <c r="G1989">
        <v>1</v>
      </c>
      <c r="H1989" s="36">
        <v>2</v>
      </c>
    </row>
    <row r="1990" spans="1:8" x14ac:dyDescent="0.25">
      <c r="A1990" s="43">
        <v>2019</v>
      </c>
      <c r="B1990">
        <v>4</v>
      </c>
      <c r="C1990">
        <v>1</v>
      </c>
      <c r="D1990">
        <v>1</v>
      </c>
      <c r="E1990">
        <v>2</v>
      </c>
      <c r="F1990">
        <v>1</v>
      </c>
      <c r="G1990">
        <v>1</v>
      </c>
      <c r="H1990" s="36">
        <v>2</v>
      </c>
    </row>
    <row r="1991" spans="1:8" x14ac:dyDescent="0.25">
      <c r="A1991" s="43">
        <v>2019</v>
      </c>
      <c r="B1991">
        <v>0</v>
      </c>
      <c r="E1991">
        <v>1</v>
      </c>
      <c r="F1991">
        <v>1</v>
      </c>
      <c r="G1991">
        <v>2</v>
      </c>
      <c r="H1991" s="36">
        <v>2</v>
      </c>
    </row>
    <row r="1992" spans="1:8" x14ac:dyDescent="0.25">
      <c r="A1992" s="43">
        <v>2017</v>
      </c>
      <c r="B1992">
        <v>3</v>
      </c>
      <c r="C1992">
        <v>1</v>
      </c>
      <c r="D1992">
        <v>0.89</v>
      </c>
      <c r="E1992">
        <v>2</v>
      </c>
      <c r="F1992">
        <v>1</v>
      </c>
      <c r="G1992">
        <v>1</v>
      </c>
      <c r="H1992" s="36">
        <v>2</v>
      </c>
    </row>
    <row r="1993" spans="1:8" x14ac:dyDescent="0.25">
      <c r="A1993" s="43">
        <v>2019</v>
      </c>
      <c r="B1993">
        <v>2</v>
      </c>
      <c r="C1993">
        <v>0</v>
      </c>
      <c r="D1993">
        <v>0.37</v>
      </c>
      <c r="E1993">
        <v>1</v>
      </c>
      <c r="F1993">
        <v>1</v>
      </c>
      <c r="G1993">
        <v>1</v>
      </c>
      <c r="H1993" s="36">
        <v>2</v>
      </c>
    </row>
    <row r="1994" spans="1:8" x14ac:dyDescent="0.25">
      <c r="A1994" s="43">
        <v>2018</v>
      </c>
      <c r="B1994">
        <v>0</v>
      </c>
      <c r="E1994">
        <v>1</v>
      </c>
      <c r="F1994">
        <v>3</v>
      </c>
      <c r="G1994">
        <v>3</v>
      </c>
      <c r="H1994" s="36">
        <v>2</v>
      </c>
    </row>
    <row r="1995" spans="1:8" x14ac:dyDescent="0.25">
      <c r="A1995" s="43">
        <v>2014</v>
      </c>
      <c r="B1995">
        <v>4</v>
      </c>
      <c r="C1995">
        <v>1</v>
      </c>
      <c r="D1995">
        <v>1</v>
      </c>
      <c r="E1995">
        <v>2</v>
      </c>
      <c r="F1995">
        <v>3</v>
      </c>
      <c r="G1995">
        <v>7</v>
      </c>
      <c r="H1995" s="36">
        <v>2</v>
      </c>
    </row>
    <row r="1996" spans="1:8" x14ac:dyDescent="0.25">
      <c r="A1996" s="43">
        <v>2016</v>
      </c>
      <c r="B1996">
        <v>0</v>
      </c>
      <c r="E1996">
        <v>1</v>
      </c>
      <c r="F1996">
        <v>1</v>
      </c>
      <c r="G1996">
        <v>3</v>
      </c>
      <c r="H1996" s="36">
        <v>2</v>
      </c>
    </row>
    <row r="1997" spans="1:8" x14ac:dyDescent="0.25">
      <c r="A1997" s="43">
        <v>2014</v>
      </c>
      <c r="B1997">
        <v>0</v>
      </c>
      <c r="E1997">
        <v>1</v>
      </c>
      <c r="F1997">
        <v>1</v>
      </c>
      <c r="G1997">
        <v>2</v>
      </c>
      <c r="H1997" s="36">
        <v>2</v>
      </c>
    </row>
    <row r="1998" spans="1:8" x14ac:dyDescent="0.25">
      <c r="A1998" s="43">
        <v>2019</v>
      </c>
      <c r="B1998">
        <v>0</v>
      </c>
      <c r="E1998">
        <v>1</v>
      </c>
      <c r="F1998">
        <v>1</v>
      </c>
      <c r="G1998">
        <v>1</v>
      </c>
      <c r="H1998" s="36">
        <v>2</v>
      </c>
    </row>
    <row r="1999" spans="1:8" x14ac:dyDescent="0.25">
      <c r="A1999" s="43">
        <v>2018</v>
      </c>
      <c r="B1999">
        <v>4</v>
      </c>
      <c r="C1999">
        <v>1</v>
      </c>
      <c r="D1999">
        <v>0.98</v>
      </c>
      <c r="E1999">
        <v>1</v>
      </c>
      <c r="F1999">
        <v>4</v>
      </c>
      <c r="G1999">
        <v>4</v>
      </c>
      <c r="H1999" s="36">
        <v>2</v>
      </c>
    </row>
    <row r="2000" spans="1:8" x14ac:dyDescent="0.25">
      <c r="A2000" s="43">
        <v>2014</v>
      </c>
      <c r="B2000">
        <v>4</v>
      </c>
      <c r="C2000">
        <v>1</v>
      </c>
      <c r="D2000">
        <v>1</v>
      </c>
      <c r="E2000">
        <v>2</v>
      </c>
      <c r="F2000">
        <v>2</v>
      </c>
      <c r="G2000">
        <v>2</v>
      </c>
      <c r="H2000" s="36">
        <v>2</v>
      </c>
    </row>
    <row r="2001" spans="1:8" x14ac:dyDescent="0.25">
      <c r="A2001" s="43">
        <v>2019</v>
      </c>
      <c r="B2001">
        <v>4</v>
      </c>
      <c r="C2001">
        <v>1</v>
      </c>
      <c r="D2001">
        <v>0.92</v>
      </c>
      <c r="E2001">
        <v>2</v>
      </c>
      <c r="F2001">
        <v>2</v>
      </c>
      <c r="G2001">
        <v>2</v>
      </c>
      <c r="H2001" s="36">
        <v>2</v>
      </c>
    </row>
    <row r="2002" spans="1:8" x14ac:dyDescent="0.25">
      <c r="A2002" s="43">
        <v>2016</v>
      </c>
      <c r="B2002">
        <v>2</v>
      </c>
      <c r="C2002">
        <v>0</v>
      </c>
      <c r="D2002">
        <v>0</v>
      </c>
      <c r="E2002">
        <v>1</v>
      </c>
      <c r="F2002">
        <v>1</v>
      </c>
      <c r="G2002">
        <v>1</v>
      </c>
      <c r="H2002" s="36">
        <v>2</v>
      </c>
    </row>
    <row r="2003" spans="1:8" x14ac:dyDescent="0.25">
      <c r="A2003" s="43">
        <v>2019</v>
      </c>
      <c r="B2003">
        <v>0</v>
      </c>
      <c r="E2003">
        <v>1</v>
      </c>
      <c r="F2003">
        <v>1</v>
      </c>
      <c r="G2003">
        <v>1</v>
      </c>
      <c r="H2003" s="36">
        <v>2</v>
      </c>
    </row>
    <row r="2004" spans="1:8" x14ac:dyDescent="0.25">
      <c r="A2004" s="43">
        <v>2014</v>
      </c>
      <c r="B2004">
        <v>4</v>
      </c>
      <c r="C2004">
        <v>1</v>
      </c>
      <c r="D2004">
        <v>0.41</v>
      </c>
      <c r="E2004">
        <v>2</v>
      </c>
      <c r="F2004">
        <v>2</v>
      </c>
      <c r="G2004">
        <v>2</v>
      </c>
      <c r="H2004" s="36">
        <v>2</v>
      </c>
    </row>
    <row r="2005" spans="1:8" x14ac:dyDescent="0.25">
      <c r="A2005" s="43">
        <v>2017</v>
      </c>
      <c r="B2005">
        <v>1</v>
      </c>
      <c r="C2005">
        <v>0.95</v>
      </c>
      <c r="D2005">
        <v>0.86</v>
      </c>
      <c r="E2005">
        <v>1</v>
      </c>
      <c r="F2005">
        <v>2</v>
      </c>
      <c r="G2005">
        <v>3</v>
      </c>
      <c r="H2005" s="36">
        <v>2</v>
      </c>
    </row>
    <row r="2006" spans="1:8" x14ac:dyDescent="0.25">
      <c r="A2006" s="43">
        <v>2015</v>
      </c>
      <c r="B2006">
        <v>0</v>
      </c>
      <c r="E2006">
        <v>1</v>
      </c>
      <c r="F2006">
        <v>1</v>
      </c>
      <c r="G2006">
        <v>1</v>
      </c>
      <c r="H2006" s="36">
        <v>2</v>
      </c>
    </row>
    <row r="2007" spans="1:8" x14ac:dyDescent="0.25">
      <c r="A2007" s="43">
        <v>2019</v>
      </c>
      <c r="B2007">
        <v>0</v>
      </c>
      <c r="E2007">
        <v>1</v>
      </c>
      <c r="F2007">
        <v>1</v>
      </c>
      <c r="G2007">
        <v>1</v>
      </c>
      <c r="H2007" s="36">
        <v>2</v>
      </c>
    </row>
    <row r="2008" spans="1:8" x14ac:dyDescent="0.25">
      <c r="A2008" s="43">
        <v>2016</v>
      </c>
      <c r="B2008">
        <v>0</v>
      </c>
      <c r="E2008">
        <v>1</v>
      </c>
      <c r="F2008">
        <v>1</v>
      </c>
      <c r="G2008">
        <v>1</v>
      </c>
      <c r="H2008" s="36">
        <v>2</v>
      </c>
    </row>
    <row r="2009" spans="1:8" x14ac:dyDescent="0.25">
      <c r="A2009" s="43">
        <v>2016</v>
      </c>
      <c r="B2009">
        <v>4</v>
      </c>
      <c r="C2009">
        <v>1</v>
      </c>
      <c r="D2009">
        <v>1</v>
      </c>
      <c r="E2009">
        <v>1</v>
      </c>
      <c r="F2009">
        <v>2</v>
      </c>
      <c r="G2009">
        <v>2</v>
      </c>
      <c r="H2009" s="36">
        <v>2</v>
      </c>
    </row>
    <row r="2010" spans="1:8" x14ac:dyDescent="0.25">
      <c r="A2010" s="43">
        <v>2019</v>
      </c>
      <c r="B2010">
        <v>2</v>
      </c>
      <c r="C2010">
        <v>0</v>
      </c>
      <c r="E2010">
        <v>1</v>
      </c>
      <c r="F2010">
        <v>1</v>
      </c>
      <c r="G2010">
        <v>2</v>
      </c>
      <c r="H2010" s="36">
        <v>2</v>
      </c>
    </row>
    <row r="2011" spans="1:8" x14ac:dyDescent="0.25">
      <c r="A2011" s="43">
        <v>2012</v>
      </c>
      <c r="B2011">
        <v>4</v>
      </c>
      <c r="C2011">
        <v>1</v>
      </c>
      <c r="D2011">
        <v>0.91</v>
      </c>
      <c r="E2011">
        <v>1</v>
      </c>
      <c r="F2011">
        <v>1</v>
      </c>
      <c r="G2011">
        <v>3</v>
      </c>
      <c r="H2011" s="36">
        <v>2</v>
      </c>
    </row>
    <row r="2012" spans="1:8" x14ac:dyDescent="0.25">
      <c r="A2012" s="43">
        <v>2013</v>
      </c>
      <c r="B2012">
        <v>0</v>
      </c>
      <c r="E2012">
        <v>1</v>
      </c>
      <c r="F2012">
        <v>1</v>
      </c>
      <c r="G2012">
        <v>4</v>
      </c>
      <c r="H2012" s="36">
        <v>2</v>
      </c>
    </row>
    <row r="2013" spans="1:8" x14ac:dyDescent="0.25">
      <c r="A2013" s="43">
        <v>2019</v>
      </c>
      <c r="B2013">
        <v>0</v>
      </c>
      <c r="E2013">
        <v>1</v>
      </c>
      <c r="F2013">
        <v>1</v>
      </c>
      <c r="G2013">
        <v>1</v>
      </c>
      <c r="H2013" s="36">
        <v>1</v>
      </c>
    </row>
    <row r="2014" spans="1:8" x14ac:dyDescent="0.25">
      <c r="A2014" s="43">
        <v>2019</v>
      </c>
      <c r="B2014">
        <v>4</v>
      </c>
      <c r="C2014">
        <v>1</v>
      </c>
      <c r="D2014">
        <v>0.96</v>
      </c>
      <c r="E2014">
        <v>2</v>
      </c>
      <c r="F2014">
        <v>1</v>
      </c>
      <c r="G2014">
        <v>1</v>
      </c>
      <c r="H2014" s="36">
        <v>2</v>
      </c>
    </row>
    <row r="2015" spans="1:8" x14ac:dyDescent="0.25">
      <c r="A2015" s="43">
        <v>2016</v>
      </c>
      <c r="B2015">
        <v>4</v>
      </c>
      <c r="C2015">
        <v>1</v>
      </c>
      <c r="D2015">
        <v>0.96</v>
      </c>
      <c r="E2015">
        <v>2</v>
      </c>
      <c r="F2015">
        <v>1</v>
      </c>
      <c r="G2015">
        <v>1</v>
      </c>
      <c r="H2015" s="36">
        <v>2</v>
      </c>
    </row>
    <row r="2016" spans="1:8" x14ac:dyDescent="0.25">
      <c r="A2016" s="43">
        <v>2011</v>
      </c>
      <c r="B2016">
        <v>4</v>
      </c>
      <c r="C2016">
        <v>1</v>
      </c>
      <c r="D2016">
        <v>0.99</v>
      </c>
      <c r="E2016">
        <v>2</v>
      </c>
      <c r="F2016">
        <v>1</v>
      </c>
      <c r="G2016">
        <v>1</v>
      </c>
      <c r="H2016" s="36">
        <v>2</v>
      </c>
    </row>
    <row r="2017" spans="1:8" x14ac:dyDescent="0.25">
      <c r="A2017" s="43">
        <v>2019</v>
      </c>
      <c r="B2017">
        <v>0</v>
      </c>
      <c r="E2017">
        <v>1</v>
      </c>
      <c r="F2017">
        <v>1</v>
      </c>
      <c r="G2017">
        <v>1</v>
      </c>
      <c r="H2017" s="36">
        <v>2</v>
      </c>
    </row>
    <row r="2018" spans="1:8" x14ac:dyDescent="0.25">
      <c r="A2018" s="43">
        <v>2018</v>
      </c>
      <c r="B2018">
        <v>0</v>
      </c>
      <c r="E2018">
        <v>1</v>
      </c>
      <c r="F2018">
        <v>1</v>
      </c>
      <c r="G2018">
        <v>2</v>
      </c>
      <c r="H2018" s="36">
        <v>2</v>
      </c>
    </row>
    <row r="2019" spans="1:8" x14ac:dyDescent="0.25">
      <c r="A2019" s="43">
        <v>2015</v>
      </c>
      <c r="B2019">
        <v>0</v>
      </c>
      <c r="E2019">
        <v>1</v>
      </c>
      <c r="F2019">
        <v>1</v>
      </c>
      <c r="G2019">
        <v>3</v>
      </c>
      <c r="H2019" s="36">
        <v>2</v>
      </c>
    </row>
    <row r="2020" spans="1:8" x14ac:dyDescent="0.25">
      <c r="A2020" s="43">
        <v>2016</v>
      </c>
      <c r="B2020">
        <v>0</v>
      </c>
      <c r="E2020">
        <v>1</v>
      </c>
      <c r="F2020">
        <v>1</v>
      </c>
      <c r="G2020">
        <v>1</v>
      </c>
      <c r="H2020" s="36">
        <v>2</v>
      </c>
    </row>
    <row r="2021" spans="1:8" x14ac:dyDescent="0.25">
      <c r="A2021" s="43">
        <v>2019</v>
      </c>
      <c r="B2021">
        <v>0</v>
      </c>
      <c r="E2021">
        <v>1</v>
      </c>
      <c r="F2021">
        <v>1</v>
      </c>
      <c r="G2021">
        <v>1</v>
      </c>
      <c r="H2021" s="36">
        <v>2</v>
      </c>
    </row>
    <row r="2022" spans="1:8" x14ac:dyDescent="0.25">
      <c r="A2022" s="43">
        <v>2014</v>
      </c>
      <c r="B2022">
        <v>0</v>
      </c>
      <c r="E2022">
        <v>1</v>
      </c>
      <c r="F2022">
        <v>1</v>
      </c>
      <c r="G2022">
        <v>1</v>
      </c>
      <c r="H2022" s="36">
        <v>2</v>
      </c>
    </row>
    <row r="2023" spans="1:8" x14ac:dyDescent="0.25">
      <c r="A2023" s="43">
        <v>2017</v>
      </c>
      <c r="B2023">
        <v>0</v>
      </c>
      <c r="E2023">
        <v>1</v>
      </c>
      <c r="F2023">
        <v>1</v>
      </c>
      <c r="G2023">
        <v>2</v>
      </c>
      <c r="H2023" s="36">
        <v>2</v>
      </c>
    </row>
    <row r="2024" spans="1:8" x14ac:dyDescent="0.25">
      <c r="A2024" s="43">
        <v>2017</v>
      </c>
      <c r="B2024">
        <v>0</v>
      </c>
      <c r="E2024">
        <v>1</v>
      </c>
      <c r="F2024">
        <v>2</v>
      </c>
      <c r="G2024">
        <v>3</v>
      </c>
      <c r="H2024" s="36">
        <v>2</v>
      </c>
    </row>
    <row r="2025" spans="1:8" x14ac:dyDescent="0.25">
      <c r="A2025" s="43">
        <v>2013</v>
      </c>
      <c r="B2025">
        <v>4</v>
      </c>
      <c r="C2025">
        <v>1</v>
      </c>
      <c r="D2025">
        <v>0.95</v>
      </c>
      <c r="E2025">
        <v>2</v>
      </c>
      <c r="F2025">
        <v>2</v>
      </c>
      <c r="G2025">
        <v>6</v>
      </c>
      <c r="H2025" s="36">
        <v>2</v>
      </c>
    </row>
    <row r="2026" spans="1:8" x14ac:dyDescent="0.25">
      <c r="A2026" s="43">
        <v>2013</v>
      </c>
      <c r="B2026">
        <v>3</v>
      </c>
      <c r="C2026">
        <v>1</v>
      </c>
      <c r="D2026">
        <v>0</v>
      </c>
      <c r="E2026">
        <v>1</v>
      </c>
      <c r="F2026">
        <v>4</v>
      </c>
      <c r="G2026">
        <v>4</v>
      </c>
      <c r="H2026" s="36">
        <v>2</v>
      </c>
    </row>
    <row r="2027" spans="1:8" x14ac:dyDescent="0.25">
      <c r="A2027" s="43">
        <v>2019</v>
      </c>
      <c r="B2027">
        <v>2</v>
      </c>
      <c r="C2027">
        <v>0</v>
      </c>
      <c r="E2027">
        <v>1</v>
      </c>
      <c r="F2027">
        <v>1</v>
      </c>
      <c r="G2027">
        <v>1</v>
      </c>
      <c r="H2027" s="36">
        <v>1</v>
      </c>
    </row>
    <row r="2028" spans="1:8" x14ac:dyDescent="0.25">
      <c r="A2028" s="43">
        <v>2016</v>
      </c>
      <c r="B2028">
        <v>0</v>
      </c>
      <c r="E2028">
        <v>1</v>
      </c>
      <c r="F2028">
        <v>1</v>
      </c>
      <c r="G2028">
        <v>1</v>
      </c>
      <c r="H2028" s="36">
        <v>2</v>
      </c>
    </row>
    <row r="2029" spans="1:8" x14ac:dyDescent="0.25">
      <c r="A2029" s="43">
        <v>2017</v>
      </c>
      <c r="B2029">
        <v>4</v>
      </c>
      <c r="C2029">
        <v>1</v>
      </c>
      <c r="D2029">
        <v>0.69</v>
      </c>
      <c r="E2029">
        <v>2</v>
      </c>
      <c r="F2029">
        <v>3</v>
      </c>
      <c r="G2029">
        <v>3</v>
      </c>
      <c r="H2029" s="36">
        <v>2</v>
      </c>
    </row>
    <row r="2030" spans="1:8" x14ac:dyDescent="0.25">
      <c r="A2030" s="43">
        <v>2019</v>
      </c>
      <c r="B2030">
        <v>4</v>
      </c>
      <c r="C2030">
        <v>1</v>
      </c>
      <c r="D2030">
        <v>0.98</v>
      </c>
      <c r="E2030">
        <v>1</v>
      </c>
      <c r="F2030">
        <v>6</v>
      </c>
      <c r="G2030">
        <v>8</v>
      </c>
      <c r="H2030" s="36">
        <v>2</v>
      </c>
    </row>
    <row r="2031" spans="1:8" x14ac:dyDescent="0.25">
      <c r="A2031" s="43">
        <v>2019</v>
      </c>
      <c r="B2031">
        <v>4</v>
      </c>
      <c r="C2031">
        <v>1</v>
      </c>
      <c r="D2031">
        <v>0.83</v>
      </c>
      <c r="E2031">
        <v>1</v>
      </c>
      <c r="F2031">
        <v>1</v>
      </c>
      <c r="G2031">
        <v>1</v>
      </c>
      <c r="H2031" s="36">
        <v>2</v>
      </c>
    </row>
    <row r="2032" spans="1:8" x14ac:dyDescent="0.25">
      <c r="A2032" s="43">
        <v>2012</v>
      </c>
      <c r="B2032">
        <v>0</v>
      </c>
      <c r="E2032">
        <v>1</v>
      </c>
      <c r="F2032">
        <v>3</v>
      </c>
      <c r="G2032">
        <v>4</v>
      </c>
      <c r="H2032" s="36">
        <v>2</v>
      </c>
    </row>
    <row r="2033" spans="1:8" x14ac:dyDescent="0.25">
      <c r="A2033" s="43">
        <v>2019</v>
      </c>
      <c r="B2033">
        <v>0</v>
      </c>
      <c r="D2033">
        <v>1</v>
      </c>
      <c r="E2033">
        <v>1</v>
      </c>
      <c r="F2033">
        <v>1</v>
      </c>
      <c r="G2033">
        <v>2</v>
      </c>
      <c r="H2033" s="36">
        <v>2</v>
      </c>
    </row>
    <row r="2034" spans="1:8" x14ac:dyDescent="0.25">
      <c r="A2034" s="43">
        <v>2018</v>
      </c>
      <c r="B2034">
        <v>4</v>
      </c>
      <c r="C2034">
        <v>1</v>
      </c>
      <c r="D2034">
        <v>0.56000000000000005</v>
      </c>
      <c r="E2034">
        <v>1</v>
      </c>
      <c r="F2034">
        <v>1</v>
      </c>
      <c r="G2034">
        <v>1</v>
      </c>
      <c r="H2034" s="36">
        <v>2</v>
      </c>
    </row>
    <row r="2035" spans="1:8" x14ac:dyDescent="0.25">
      <c r="A2035" s="43">
        <v>2016</v>
      </c>
      <c r="B2035">
        <v>0</v>
      </c>
      <c r="E2035">
        <v>1</v>
      </c>
      <c r="F2035">
        <v>1</v>
      </c>
      <c r="G2035">
        <v>1</v>
      </c>
      <c r="H2035" s="36">
        <v>2</v>
      </c>
    </row>
    <row r="2036" spans="1:8" x14ac:dyDescent="0.25">
      <c r="A2036" s="43">
        <v>2019</v>
      </c>
      <c r="B2036">
        <v>4</v>
      </c>
      <c r="C2036">
        <v>1</v>
      </c>
      <c r="D2036">
        <v>0.93</v>
      </c>
      <c r="E2036">
        <v>1</v>
      </c>
      <c r="F2036">
        <v>1</v>
      </c>
      <c r="G2036">
        <v>1</v>
      </c>
      <c r="H2036" s="36">
        <v>2</v>
      </c>
    </row>
    <row r="2037" spans="1:8" x14ac:dyDescent="0.25">
      <c r="A2037" s="43">
        <v>2013</v>
      </c>
      <c r="B2037">
        <v>0</v>
      </c>
      <c r="E2037">
        <v>1</v>
      </c>
      <c r="F2037">
        <v>1</v>
      </c>
      <c r="G2037">
        <v>2</v>
      </c>
      <c r="H2037" s="36">
        <v>2</v>
      </c>
    </row>
    <row r="2038" spans="1:8" x14ac:dyDescent="0.25">
      <c r="A2038" s="43">
        <v>2018</v>
      </c>
      <c r="B2038">
        <v>0</v>
      </c>
      <c r="E2038">
        <v>1</v>
      </c>
      <c r="F2038">
        <v>1</v>
      </c>
      <c r="G2038">
        <v>1</v>
      </c>
      <c r="H2038" s="36">
        <v>2</v>
      </c>
    </row>
    <row r="2039" spans="1:8" x14ac:dyDescent="0.25">
      <c r="A2039" s="43">
        <v>2015</v>
      </c>
      <c r="B2039">
        <v>0</v>
      </c>
      <c r="E2039">
        <v>1</v>
      </c>
      <c r="F2039">
        <v>1</v>
      </c>
      <c r="G2039">
        <v>1</v>
      </c>
      <c r="H2039" s="36">
        <v>2</v>
      </c>
    </row>
    <row r="2040" spans="1:8" x14ac:dyDescent="0.25">
      <c r="A2040" s="43">
        <v>2018</v>
      </c>
      <c r="B2040">
        <v>0</v>
      </c>
      <c r="E2040">
        <v>1</v>
      </c>
      <c r="F2040">
        <v>1</v>
      </c>
      <c r="G2040">
        <v>3</v>
      </c>
      <c r="H2040" s="36">
        <v>2</v>
      </c>
    </row>
    <row r="2041" spans="1:8" x14ac:dyDescent="0.25">
      <c r="A2041" s="43">
        <v>2017</v>
      </c>
      <c r="B2041">
        <v>4</v>
      </c>
      <c r="C2041">
        <v>1</v>
      </c>
      <c r="D2041">
        <v>0.97</v>
      </c>
      <c r="E2041">
        <v>2</v>
      </c>
      <c r="F2041">
        <v>3</v>
      </c>
      <c r="G2041">
        <v>4</v>
      </c>
      <c r="H2041" s="36">
        <v>2</v>
      </c>
    </row>
    <row r="2042" spans="1:8" x14ac:dyDescent="0.25">
      <c r="A2042" s="43">
        <v>2017</v>
      </c>
      <c r="B2042">
        <v>4</v>
      </c>
      <c r="C2042">
        <v>1</v>
      </c>
      <c r="D2042">
        <v>0.88</v>
      </c>
      <c r="E2042">
        <v>1</v>
      </c>
      <c r="F2042">
        <v>1</v>
      </c>
      <c r="G2042">
        <v>1</v>
      </c>
      <c r="H2042" s="36">
        <v>2</v>
      </c>
    </row>
    <row r="2043" spans="1:8" x14ac:dyDescent="0.25">
      <c r="A2043" s="43">
        <v>2016</v>
      </c>
      <c r="B2043">
        <v>2</v>
      </c>
      <c r="C2043">
        <v>0</v>
      </c>
      <c r="E2043">
        <v>1</v>
      </c>
      <c r="F2043">
        <v>1</v>
      </c>
      <c r="G2043">
        <v>1</v>
      </c>
      <c r="H2043" s="36">
        <v>2</v>
      </c>
    </row>
    <row r="2044" spans="1:8" x14ac:dyDescent="0.25">
      <c r="A2044" s="43">
        <v>2018</v>
      </c>
      <c r="B2044">
        <v>0</v>
      </c>
      <c r="E2044">
        <v>1</v>
      </c>
      <c r="F2044">
        <v>1</v>
      </c>
      <c r="G2044">
        <v>4</v>
      </c>
      <c r="H2044" s="36">
        <v>2</v>
      </c>
    </row>
    <row r="2045" spans="1:8" x14ac:dyDescent="0.25">
      <c r="A2045" s="43">
        <v>2019</v>
      </c>
      <c r="B2045">
        <v>4</v>
      </c>
      <c r="C2045">
        <v>1</v>
      </c>
      <c r="D2045">
        <v>0.81</v>
      </c>
      <c r="E2045">
        <v>1</v>
      </c>
      <c r="F2045">
        <v>1</v>
      </c>
      <c r="G2045">
        <v>1</v>
      </c>
      <c r="H2045" s="36">
        <v>2</v>
      </c>
    </row>
    <row r="2046" spans="1:8" x14ac:dyDescent="0.25">
      <c r="A2046" s="43">
        <v>2019</v>
      </c>
      <c r="B2046">
        <v>0</v>
      </c>
      <c r="E2046">
        <v>1</v>
      </c>
      <c r="F2046">
        <v>1</v>
      </c>
      <c r="G2046">
        <v>1</v>
      </c>
      <c r="H2046" s="36">
        <v>2</v>
      </c>
    </row>
    <row r="2047" spans="1:8" x14ac:dyDescent="0.25">
      <c r="A2047" s="43">
        <v>2017</v>
      </c>
      <c r="B2047">
        <v>1</v>
      </c>
      <c r="C2047">
        <v>1</v>
      </c>
      <c r="D2047">
        <v>0.83</v>
      </c>
      <c r="E2047">
        <v>1</v>
      </c>
      <c r="F2047">
        <v>2</v>
      </c>
      <c r="G2047">
        <v>2</v>
      </c>
      <c r="H2047" s="36">
        <v>2</v>
      </c>
    </row>
    <row r="2048" spans="1:8" x14ac:dyDescent="0.25">
      <c r="A2048" s="43">
        <v>2019</v>
      </c>
      <c r="B2048">
        <v>4</v>
      </c>
      <c r="C2048">
        <v>1</v>
      </c>
      <c r="D2048">
        <v>0.99</v>
      </c>
      <c r="E2048">
        <v>2</v>
      </c>
      <c r="F2048">
        <v>1</v>
      </c>
      <c r="G2048">
        <v>1</v>
      </c>
      <c r="H2048" s="36">
        <v>2</v>
      </c>
    </row>
    <row r="2049" spans="1:8" x14ac:dyDescent="0.25">
      <c r="A2049" s="43">
        <v>2018</v>
      </c>
      <c r="B2049">
        <v>0</v>
      </c>
      <c r="D2049">
        <v>1</v>
      </c>
      <c r="E2049">
        <v>1</v>
      </c>
      <c r="F2049">
        <v>2</v>
      </c>
      <c r="G2049">
        <v>3</v>
      </c>
      <c r="H2049" s="36">
        <v>2</v>
      </c>
    </row>
    <row r="2050" spans="1:8" x14ac:dyDescent="0.25">
      <c r="A2050" s="43">
        <v>2019</v>
      </c>
      <c r="B2050">
        <v>0</v>
      </c>
      <c r="E2050">
        <v>1</v>
      </c>
      <c r="F2050">
        <v>1</v>
      </c>
      <c r="G2050">
        <v>1</v>
      </c>
      <c r="H2050" s="36">
        <v>2</v>
      </c>
    </row>
    <row r="2051" spans="1:8" x14ac:dyDescent="0.25">
      <c r="A2051" s="43">
        <v>2019</v>
      </c>
      <c r="B2051">
        <v>0</v>
      </c>
      <c r="E2051">
        <v>1</v>
      </c>
      <c r="F2051">
        <v>1</v>
      </c>
      <c r="G2051">
        <v>1</v>
      </c>
      <c r="H2051" s="36">
        <v>1</v>
      </c>
    </row>
    <row r="2052" spans="1:8" x14ac:dyDescent="0.25">
      <c r="A2052" s="43">
        <v>2019</v>
      </c>
      <c r="B2052">
        <v>0</v>
      </c>
      <c r="E2052">
        <v>1</v>
      </c>
      <c r="F2052">
        <v>1</v>
      </c>
      <c r="G2052">
        <v>1</v>
      </c>
      <c r="H2052" s="36">
        <v>1</v>
      </c>
    </row>
    <row r="2053" spans="1:8" x14ac:dyDescent="0.25">
      <c r="A2053" s="43">
        <v>2016</v>
      </c>
      <c r="B2053">
        <v>4</v>
      </c>
      <c r="C2053">
        <v>1</v>
      </c>
      <c r="D2053">
        <v>1</v>
      </c>
      <c r="E2053">
        <v>2</v>
      </c>
      <c r="F2053">
        <v>3</v>
      </c>
      <c r="G2053">
        <v>4</v>
      </c>
      <c r="H2053" s="36">
        <v>2</v>
      </c>
    </row>
    <row r="2054" spans="1:8" x14ac:dyDescent="0.25">
      <c r="A2054" s="43">
        <v>2016</v>
      </c>
      <c r="B2054">
        <v>0</v>
      </c>
      <c r="E2054">
        <v>1</v>
      </c>
      <c r="F2054">
        <v>1</v>
      </c>
      <c r="G2054">
        <v>1</v>
      </c>
      <c r="H2054" s="36">
        <v>2</v>
      </c>
    </row>
    <row r="2055" spans="1:8" x14ac:dyDescent="0.25">
      <c r="A2055" s="43">
        <v>2018</v>
      </c>
      <c r="B2055">
        <v>0</v>
      </c>
      <c r="E2055">
        <v>1</v>
      </c>
      <c r="F2055">
        <v>2</v>
      </c>
      <c r="G2055">
        <v>2</v>
      </c>
      <c r="H2055" s="36">
        <v>2</v>
      </c>
    </row>
    <row r="2056" spans="1:8" x14ac:dyDescent="0.25">
      <c r="A2056" s="43">
        <v>2019</v>
      </c>
      <c r="B2056">
        <v>0</v>
      </c>
      <c r="E2056">
        <v>1</v>
      </c>
      <c r="F2056">
        <v>1</v>
      </c>
      <c r="G2056">
        <v>1</v>
      </c>
      <c r="H2056" s="36">
        <v>2</v>
      </c>
    </row>
    <row r="2057" spans="1:8" x14ac:dyDescent="0.25">
      <c r="A2057" s="43">
        <v>2019</v>
      </c>
      <c r="B2057">
        <v>4</v>
      </c>
      <c r="C2057">
        <v>1</v>
      </c>
      <c r="D2057">
        <v>0.97</v>
      </c>
      <c r="E2057">
        <v>2</v>
      </c>
      <c r="F2057">
        <v>1</v>
      </c>
      <c r="G2057">
        <v>1</v>
      </c>
      <c r="H2057" s="36">
        <v>2</v>
      </c>
    </row>
    <row r="2058" spans="1:8" x14ac:dyDescent="0.25">
      <c r="A2058" s="43">
        <v>2019</v>
      </c>
      <c r="B2058">
        <v>2</v>
      </c>
      <c r="C2058">
        <v>0</v>
      </c>
      <c r="D2058">
        <v>0</v>
      </c>
      <c r="E2058">
        <v>1</v>
      </c>
      <c r="F2058">
        <v>1</v>
      </c>
      <c r="G2058">
        <v>13</v>
      </c>
      <c r="H2058" s="36">
        <v>2</v>
      </c>
    </row>
    <row r="2059" spans="1:8" x14ac:dyDescent="0.25">
      <c r="A2059" s="43">
        <v>2019</v>
      </c>
      <c r="B2059">
        <v>4</v>
      </c>
      <c r="C2059">
        <v>0.8</v>
      </c>
      <c r="D2059">
        <v>1</v>
      </c>
      <c r="E2059">
        <v>1</v>
      </c>
      <c r="F2059">
        <v>5</v>
      </c>
      <c r="G2059">
        <v>5</v>
      </c>
      <c r="H2059" s="36">
        <v>2</v>
      </c>
    </row>
    <row r="2060" spans="1:8" x14ac:dyDescent="0.25">
      <c r="A2060" s="43">
        <v>2014</v>
      </c>
      <c r="B2060">
        <v>3</v>
      </c>
      <c r="C2060">
        <v>1</v>
      </c>
      <c r="D2060">
        <v>1</v>
      </c>
      <c r="E2060">
        <v>1</v>
      </c>
      <c r="F2060">
        <v>2</v>
      </c>
      <c r="G2060">
        <v>9</v>
      </c>
      <c r="H2060" s="36">
        <v>2</v>
      </c>
    </row>
    <row r="2061" spans="1:8" x14ac:dyDescent="0.25">
      <c r="A2061" s="43">
        <v>2019</v>
      </c>
      <c r="B2061">
        <v>4</v>
      </c>
      <c r="C2061">
        <v>1</v>
      </c>
      <c r="D2061">
        <v>0.86</v>
      </c>
      <c r="E2061">
        <v>1</v>
      </c>
      <c r="F2061">
        <v>3</v>
      </c>
      <c r="G2061">
        <v>4</v>
      </c>
      <c r="H2061" s="36">
        <v>2</v>
      </c>
    </row>
    <row r="2062" spans="1:8" x14ac:dyDescent="0.25">
      <c r="A2062" s="43">
        <v>2014</v>
      </c>
      <c r="B2062">
        <v>4</v>
      </c>
      <c r="C2062">
        <v>1</v>
      </c>
      <c r="D2062">
        <v>0.93</v>
      </c>
      <c r="E2062">
        <v>2</v>
      </c>
      <c r="F2062">
        <v>1</v>
      </c>
      <c r="G2062">
        <v>2</v>
      </c>
      <c r="H2062" s="36">
        <v>2</v>
      </c>
    </row>
    <row r="2063" spans="1:8" x14ac:dyDescent="0.25">
      <c r="A2063" s="43">
        <v>2017</v>
      </c>
      <c r="B2063">
        <v>2</v>
      </c>
      <c r="C2063">
        <v>0</v>
      </c>
      <c r="D2063">
        <v>0</v>
      </c>
      <c r="E2063">
        <v>1</v>
      </c>
      <c r="F2063">
        <v>1</v>
      </c>
      <c r="G2063">
        <v>1</v>
      </c>
      <c r="H2063" s="36">
        <v>2</v>
      </c>
    </row>
    <row r="2064" spans="1:8" x14ac:dyDescent="0.25">
      <c r="A2064" s="43">
        <v>2017</v>
      </c>
      <c r="B2064">
        <v>4</v>
      </c>
      <c r="C2064">
        <v>1</v>
      </c>
      <c r="D2064">
        <v>0.96</v>
      </c>
      <c r="E2064">
        <v>1</v>
      </c>
      <c r="F2064">
        <v>2</v>
      </c>
      <c r="G2064">
        <v>3</v>
      </c>
      <c r="H2064" s="36">
        <v>2</v>
      </c>
    </row>
    <row r="2065" spans="1:8" x14ac:dyDescent="0.25">
      <c r="A2065" s="43">
        <v>2012</v>
      </c>
      <c r="B2065">
        <v>4</v>
      </c>
      <c r="C2065">
        <v>1</v>
      </c>
      <c r="D2065">
        <v>1</v>
      </c>
      <c r="E2065">
        <v>2</v>
      </c>
      <c r="F2065">
        <v>5</v>
      </c>
      <c r="G2065">
        <v>5</v>
      </c>
      <c r="H2065" s="36">
        <v>2</v>
      </c>
    </row>
    <row r="2066" spans="1:8" x14ac:dyDescent="0.25">
      <c r="A2066" s="43">
        <v>2012</v>
      </c>
      <c r="B2066">
        <v>3</v>
      </c>
      <c r="C2066">
        <v>1</v>
      </c>
      <c r="D2066">
        <v>0.86</v>
      </c>
      <c r="E2066">
        <v>2</v>
      </c>
      <c r="F2066">
        <v>1</v>
      </c>
      <c r="G2066">
        <v>1</v>
      </c>
      <c r="H2066" s="36">
        <v>2</v>
      </c>
    </row>
    <row r="2067" spans="1:8" x14ac:dyDescent="0.25">
      <c r="A2067" s="43">
        <v>2013</v>
      </c>
      <c r="B2067">
        <v>4</v>
      </c>
      <c r="C2067">
        <v>1</v>
      </c>
      <c r="D2067">
        <v>1</v>
      </c>
      <c r="E2067">
        <v>1</v>
      </c>
      <c r="F2067">
        <v>2</v>
      </c>
      <c r="G2067">
        <v>5</v>
      </c>
      <c r="H2067" s="36">
        <v>2</v>
      </c>
    </row>
    <row r="2068" spans="1:8" x14ac:dyDescent="0.25">
      <c r="A2068" s="43">
        <v>2019</v>
      </c>
      <c r="B2068">
        <v>0</v>
      </c>
      <c r="D2068">
        <v>0.9</v>
      </c>
      <c r="E2068">
        <v>2</v>
      </c>
      <c r="F2068">
        <v>4</v>
      </c>
      <c r="G2068">
        <v>5</v>
      </c>
      <c r="H2068" s="36">
        <v>2</v>
      </c>
    </row>
    <row r="2069" spans="1:8" x14ac:dyDescent="0.25">
      <c r="A2069" s="43">
        <v>2015</v>
      </c>
      <c r="B2069">
        <v>0</v>
      </c>
      <c r="E2069">
        <v>1</v>
      </c>
      <c r="F2069">
        <v>13</v>
      </c>
      <c r="G2069">
        <v>15</v>
      </c>
      <c r="H2069" s="36">
        <v>2</v>
      </c>
    </row>
    <row r="2070" spans="1:8" x14ac:dyDescent="0.25">
      <c r="A2070" s="43">
        <v>2019</v>
      </c>
      <c r="B2070">
        <v>3</v>
      </c>
      <c r="C2070">
        <v>0.9</v>
      </c>
      <c r="D2070">
        <v>0.86</v>
      </c>
      <c r="E2070">
        <v>2</v>
      </c>
      <c r="F2070">
        <v>3</v>
      </c>
      <c r="G2070">
        <v>4</v>
      </c>
      <c r="H2070" s="36">
        <v>2</v>
      </c>
    </row>
    <row r="2071" spans="1:8" x14ac:dyDescent="0.25">
      <c r="A2071" s="43">
        <v>2018</v>
      </c>
      <c r="B2071">
        <v>4</v>
      </c>
      <c r="C2071">
        <v>1</v>
      </c>
      <c r="D2071">
        <v>0.89</v>
      </c>
      <c r="E2071">
        <v>1</v>
      </c>
      <c r="F2071">
        <v>7</v>
      </c>
      <c r="G2071">
        <v>7</v>
      </c>
      <c r="H2071" s="36">
        <v>2</v>
      </c>
    </row>
    <row r="2072" spans="1:8" x14ac:dyDescent="0.25">
      <c r="A2072" s="43">
        <v>2017</v>
      </c>
      <c r="B2072">
        <v>4</v>
      </c>
      <c r="C2072">
        <v>1</v>
      </c>
      <c r="D2072">
        <v>0.99</v>
      </c>
      <c r="E2072">
        <v>1</v>
      </c>
      <c r="F2072">
        <v>1</v>
      </c>
      <c r="G2072">
        <v>3</v>
      </c>
      <c r="H2072" s="36">
        <v>2</v>
      </c>
    </row>
    <row r="2073" spans="1:8" x14ac:dyDescent="0.25">
      <c r="A2073" s="43">
        <v>2014</v>
      </c>
      <c r="B2073">
        <v>4</v>
      </c>
      <c r="C2073">
        <v>1</v>
      </c>
      <c r="D2073">
        <v>0.95</v>
      </c>
      <c r="E2073">
        <v>2</v>
      </c>
      <c r="F2073">
        <v>10</v>
      </c>
      <c r="G2073">
        <v>10</v>
      </c>
      <c r="H2073" s="36">
        <v>2</v>
      </c>
    </row>
    <row r="2074" spans="1:8" x14ac:dyDescent="0.25">
      <c r="A2074" s="43">
        <v>2016</v>
      </c>
      <c r="B2074">
        <v>0</v>
      </c>
      <c r="E2074">
        <v>1</v>
      </c>
      <c r="F2074">
        <v>1</v>
      </c>
      <c r="G2074">
        <v>3</v>
      </c>
      <c r="H2074" s="36">
        <v>1</v>
      </c>
    </row>
    <row r="2075" spans="1:8" x14ac:dyDescent="0.25">
      <c r="A2075" s="43">
        <v>2019</v>
      </c>
      <c r="B2075">
        <v>3</v>
      </c>
      <c r="C2075">
        <v>0.98</v>
      </c>
      <c r="D2075">
        <v>0.8</v>
      </c>
      <c r="E2075">
        <v>2</v>
      </c>
      <c r="F2075">
        <v>3</v>
      </c>
      <c r="G2075">
        <v>4</v>
      </c>
      <c r="H2075" s="36">
        <v>2</v>
      </c>
    </row>
    <row r="2076" spans="1:8" x14ac:dyDescent="0.25">
      <c r="A2076" s="43">
        <v>2011</v>
      </c>
      <c r="B2076">
        <v>4</v>
      </c>
      <c r="C2076">
        <v>1</v>
      </c>
      <c r="D2076">
        <v>0.98</v>
      </c>
      <c r="E2076">
        <v>2</v>
      </c>
      <c r="F2076">
        <v>1</v>
      </c>
      <c r="G2076">
        <v>1</v>
      </c>
      <c r="H2076" s="36">
        <v>2</v>
      </c>
    </row>
    <row r="2077" spans="1:8" x14ac:dyDescent="0.25">
      <c r="A2077" s="43">
        <v>2018</v>
      </c>
      <c r="B2077">
        <v>4</v>
      </c>
      <c r="C2077">
        <v>1</v>
      </c>
      <c r="D2077">
        <v>1</v>
      </c>
      <c r="E2077">
        <v>1</v>
      </c>
      <c r="F2077">
        <v>66</v>
      </c>
      <c r="G2077">
        <v>66</v>
      </c>
      <c r="H2077" s="36">
        <v>2</v>
      </c>
    </row>
    <row r="2078" spans="1:8" x14ac:dyDescent="0.25">
      <c r="A2078" s="43">
        <v>2019</v>
      </c>
      <c r="B2078">
        <v>4</v>
      </c>
      <c r="C2078">
        <v>0.94</v>
      </c>
      <c r="D2078">
        <v>0.61</v>
      </c>
      <c r="E2078">
        <v>1</v>
      </c>
      <c r="F2078">
        <v>1</v>
      </c>
      <c r="G2078">
        <v>1</v>
      </c>
      <c r="H2078" s="36">
        <v>2</v>
      </c>
    </row>
    <row r="2079" spans="1:8" x14ac:dyDescent="0.25">
      <c r="A2079" s="43">
        <v>2019</v>
      </c>
      <c r="B2079">
        <v>4</v>
      </c>
      <c r="C2079">
        <v>1</v>
      </c>
      <c r="D2079">
        <v>0.99</v>
      </c>
      <c r="E2079">
        <v>2</v>
      </c>
      <c r="F2079">
        <v>1</v>
      </c>
      <c r="G2079">
        <v>2</v>
      </c>
      <c r="H2079" s="36">
        <v>2</v>
      </c>
    </row>
    <row r="2080" spans="1:8" x14ac:dyDescent="0.25">
      <c r="A2080" s="43">
        <v>2019</v>
      </c>
      <c r="B2080">
        <v>4</v>
      </c>
      <c r="C2080">
        <v>1</v>
      </c>
      <c r="D2080">
        <v>1</v>
      </c>
      <c r="E2080">
        <v>2</v>
      </c>
      <c r="F2080">
        <v>2</v>
      </c>
      <c r="G2080">
        <v>4</v>
      </c>
      <c r="H2080" s="36">
        <v>2</v>
      </c>
    </row>
    <row r="2081" spans="1:8" x14ac:dyDescent="0.25">
      <c r="A2081" s="43">
        <v>2016</v>
      </c>
      <c r="B2081">
        <v>4</v>
      </c>
      <c r="C2081">
        <v>1</v>
      </c>
      <c r="D2081">
        <v>1</v>
      </c>
      <c r="E2081">
        <v>1</v>
      </c>
      <c r="F2081">
        <v>1</v>
      </c>
      <c r="G2081">
        <v>1</v>
      </c>
      <c r="H2081" s="36">
        <v>2</v>
      </c>
    </row>
    <row r="2082" spans="1:8" x14ac:dyDescent="0.25">
      <c r="A2082" s="43">
        <v>2018</v>
      </c>
      <c r="B2082">
        <v>3</v>
      </c>
      <c r="C2082">
        <v>1</v>
      </c>
      <c r="D2082">
        <v>0.98</v>
      </c>
      <c r="E2082">
        <v>1</v>
      </c>
      <c r="F2082">
        <v>2</v>
      </c>
      <c r="G2082">
        <v>3</v>
      </c>
      <c r="H2082" s="36">
        <v>2</v>
      </c>
    </row>
    <row r="2083" spans="1:8" x14ac:dyDescent="0.25">
      <c r="A2083" s="43">
        <v>2015</v>
      </c>
      <c r="B2083">
        <v>4</v>
      </c>
      <c r="C2083">
        <v>1</v>
      </c>
      <c r="D2083">
        <v>1</v>
      </c>
      <c r="E2083">
        <v>2</v>
      </c>
      <c r="F2083">
        <v>5</v>
      </c>
      <c r="G2083">
        <v>5</v>
      </c>
      <c r="H2083" s="36">
        <v>2</v>
      </c>
    </row>
    <row r="2084" spans="1:8" x14ac:dyDescent="0.25">
      <c r="A2084" s="43">
        <v>2016</v>
      </c>
      <c r="B2084">
        <v>4</v>
      </c>
      <c r="C2084">
        <v>1</v>
      </c>
      <c r="D2084">
        <v>1</v>
      </c>
      <c r="E2084">
        <v>2</v>
      </c>
      <c r="F2084">
        <v>2</v>
      </c>
      <c r="G2084">
        <v>2</v>
      </c>
      <c r="H2084" s="36">
        <v>2</v>
      </c>
    </row>
    <row r="2085" spans="1:8" x14ac:dyDescent="0.25">
      <c r="A2085" s="43">
        <v>2012</v>
      </c>
      <c r="B2085">
        <v>4</v>
      </c>
      <c r="C2085">
        <v>1</v>
      </c>
      <c r="D2085">
        <v>0.97</v>
      </c>
      <c r="E2085">
        <v>1</v>
      </c>
      <c r="F2085">
        <v>1</v>
      </c>
      <c r="G2085">
        <v>5</v>
      </c>
      <c r="H2085" s="36">
        <v>2</v>
      </c>
    </row>
    <row r="2086" spans="1:8" x14ac:dyDescent="0.25">
      <c r="A2086" s="43">
        <v>2018</v>
      </c>
      <c r="B2086">
        <v>3</v>
      </c>
      <c r="C2086">
        <v>0.8</v>
      </c>
      <c r="D2086">
        <v>0.75</v>
      </c>
      <c r="E2086">
        <v>2</v>
      </c>
      <c r="F2086">
        <v>1</v>
      </c>
      <c r="G2086">
        <v>1</v>
      </c>
      <c r="H2086" s="36">
        <v>2</v>
      </c>
    </row>
    <row r="2087" spans="1:8" x14ac:dyDescent="0.25">
      <c r="A2087" s="43">
        <v>2018</v>
      </c>
      <c r="B2087">
        <v>4</v>
      </c>
      <c r="C2087">
        <v>1</v>
      </c>
      <c r="D2087">
        <v>0.98</v>
      </c>
      <c r="E2087">
        <v>2</v>
      </c>
      <c r="F2087">
        <v>4</v>
      </c>
      <c r="G2087">
        <v>13</v>
      </c>
      <c r="H2087" s="36">
        <v>2</v>
      </c>
    </row>
    <row r="2088" spans="1:8" x14ac:dyDescent="0.25">
      <c r="A2088" s="43">
        <v>2017</v>
      </c>
      <c r="B2088">
        <v>4</v>
      </c>
      <c r="C2088">
        <v>1</v>
      </c>
      <c r="D2088">
        <v>1</v>
      </c>
      <c r="E2088">
        <v>2</v>
      </c>
      <c r="F2088">
        <v>7</v>
      </c>
      <c r="G2088">
        <v>7</v>
      </c>
      <c r="H2088" s="36">
        <v>2</v>
      </c>
    </row>
    <row r="2089" spans="1:8" x14ac:dyDescent="0.25">
      <c r="A2089" s="43">
        <v>2019</v>
      </c>
      <c r="B2089">
        <v>4</v>
      </c>
      <c r="C2089">
        <v>1</v>
      </c>
      <c r="D2089">
        <v>1</v>
      </c>
      <c r="E2089">
        <v>2</v>
      </c>
      <c r="F2089">
        <v>1</v>
      </c>
      <c r="G2089">
        <v>1</v>
      </c>
      <c r="H2089" s="36">
        <v>2</v>
      </c>
    </row>
    <row r="2090" spans="1:8" x14ac:dyDescent="0.25">
      <c r="A2090" s="43">
        <v>2018</v>
      </c>
      <c r="B2090">
        <v>3</v>
      </c>
      <c r="C2090">
        <v>1</v>
      </c>
      <c r="D2090">
        <v>0.71</v>
      </c>
      <c r="E2090">
        <v>2</v>
      </c>
      <c r="F2090">
        <v>3</v>
      </c>
      <c r="G2090">
        <v>3</v>
      </c>
      <c r="H2090" s="36">
        <v>2</v>
      </c>
    </row>
    <row r="2091" spans="1:8" x14ac:dyDescent="0.25">
      <c r="A2091" s="43">
        <v>2019</v>
      </c>
      <c r="B2091">
        <v>4</v>
      </c>
      <c r="C2091">
        <v>0.9</v>
      </c>
      <c r="D2091">
        <v>1</v>
      </c>
      <c r="E2091">
        <v>1</v>
      </c>
      <c r="F2091">
        <v>4</v>
      </c>
      <c r="G2091">
        <v>6</v>
      </c>
      <c r="H2091" s="36">
        <v>2</v>
      </c>
    </row>
    <row r="2092" spans="1:8" x14ac:dyDescent="0.25">
      <c r="A2092" s="43">
        <v>2015</v>
      </c>
      <c r="B2092">
        <v>0</v>
      </c>
      <c r="D2092">
        <v>0.55000000000000004</v>
      </c>
      <c r="E2092">
        <v>2</v>
      </c>
      <c r="F2092">
        <v>1</v>
      </c>
      <c r="G2092">
        <v>2</v>
      </c>
      <c r="H2092" s="36">
        <v>2</v>
      </c>
    </row>
    <row r="2093" spans="1:8" x14ac:dyDescent="0.25">
      <c r="A2093" s="43">
        <v>2016</v>
      </c>
      <c r="B2093">
        <v>1</v>
      </c>
      <c r="C2093">
        <v>1</v>
      </c>
      <c r="D2093">
        <v>0.4</v>
      </c>
      <c r="E2093">
        <v>1</v>
      </c>
      <c r="F2093">
        <v>1</v>
      </c>
      <c r="G2093">
        <v>4</v>
      </c>
      <c r="H2093" s="36">
        <v>2</v>
      </c>
    </row>
    <row r="2094" spans="1:8" x14ac:dyDescent="0.25">
      <c r="A2094" s="43">
        <v>2019</v>
      </c>
      <c r="B2094">
        <v>3</v>
      </c>
      <c r="C2094">
        <v>1</v>
      </c>
      <c r="D2094">
        <v>0.83</v>
      </c>
      <c r="E2094">
        <v>2</v>
      </c>
      <c r="F2094">
        <v>1</v>
      </c>
      <c r="G2094">
        <v>1</v>
      </c>
      <c r="H2094" s="36">
        <v>2</v>
      </c>
    </row>
    <row r="2095" spans="1:8" x14ac:dyDescent="0.25">
      <c r="A2095" s="43">
        <v>2015</v>
      </c>
      <c r="B2095">
        <v>3</v>
      </c>
      <c r="C2095">
        <v>1</v>
      </c>
      <c r="D2095">
        <v>0.92</v>
      </c>
      <c r="E2095">
        <v>2</v>
      </c>
      <c r="F2095">
        <v>2</v>
      </c>
      <c r="G2095">
        <v>2</v>
      </c>
      <c r="H2095" s="36">
        <v>2</v>
      </c>
    </row>
    <row r="2096" spans="1:8" x14ac:dyDescent="0.25">
      <c r="A2096" s="43">
        <v>2016</v>
      </c>
      <c r="B2096">
        <v>0</v>
      </c>
      <c r="E2096">
        <v>1</v>
      </c>
      <c r="F2096">
        <v>1</v>
      </c>
      <c r="G2096">
        <v>4</v>
      </c>
      <c r="H2096" s="36">
        <v>2</v>
      </c>
    </row>
    <row r="2097" spans="1:8" x14ac:dyDescent="0.25">
      <c r="A2097" s="43">
        <v>2019</v>
      </c>
      <c r="B2097">
        <v>0</v>
      </c>
      <c r="E2097">
        <v>1</v>
      </c>
      <c r="F2097">
        <v>2</v>
      </c>
      <c r="G2097">
        <v>12</v>
      </c>
      <c r="H2097" s="36">
        <v>2</v>
      </c>
    </row>
    <row r="2098" spans="1:8" x14ac:dyDescent="0.25">
      <c r="A2098" s="43">
        <v>2017</v>
      </c>
      <c r="B2098">
        <v>4</v>
      </c>
      <c r="C2098">
        <v>1</v>
      </c>
      <c r="D2098">
        <v>1</v>
      </c>
      <c r="E2098">
        <v>2</v>
      </c>
      <c r="F2098">
        <v>1</v>
      </c>
      <c r="G2098">
        <v>1</v>
      </c>
      <c r="H2098" s="36">
        <v>2</v>
      </c>
    </row>
    <row r="2099" spans="1:8" x14ac:dyDescent="0.25">
      <c r="A2099" s="43">
        <v>2019</v>
      </c>
      <c r="B2099">
        <v>4</v>
      </c>
      <c r="C2099">
        <v>1</v>
      </c>
      <c r="D2099">
        <v>1</v>
      </c>
      <c r="E2099">
        <v>2</v>
      </c>
      <c r="F2099">
        <v>1</v>
      </c>
      <c r="G2099">
        <v>1</v>
      </c>
      <c r="H2099" s="36">
        <v>2</v>
      </c>
    </row>
    <row r="2100" spans="1:8" x14ac:dyDescent="0.25">
      <c r="A2100" s="43">
        <v>2019</v>
      </c>
      <c r="B2100">
        <v>4</v>
      </c>
      <c r="C2100">
        <v>1</v>
      </c>
      <c r="D2100">
        <v>1</v>
      </c>
      <c r="E2100">
        <v>1</v>
      </c>
      <c r="F2100">
        <v>2</v>
      </c>
      <c r="G2100">
        <v>2</v>
      </c>
      <c r="H2100" s="36">
        <v>1</v>
      </c>
    </row>
    <row r="2101" spans="1:8" x14ac:dyDescent="0.25">
      <c r="A2101" s="43">
        <v>2019</v>
      </c>
      <c r="B2101">
        <v>4</v>
      </c>
      <c r="C2101">
        <v>1</v>
      </c>
      <c r="D2101">
        <v>1</v>
      </c>
      <c r="E2101">
        <v>1</v>
      </c>
      <c r="F2101">
        <v>1</v>
      </c>
      <c r="G2101">
        <v>1</v>
      </c>
      <c r="H2101" s="36">
        <v>2</v>
      </c>
    </row>
    <row r="2102" spans="1:8" x14ac:dyDescent="0.25">
      <c r="A2102" s="43">
        <v>2016</v>
      </c>
      <c r="B2102">
        <v>4</v>
      </c>
      <c r="C2102">
        <v>1</v>
      </c>
      <c r="D2102">
        <v>1</v>
      </c>
      <c r="E2102">
        <v>2</v>
      </c>
      <c r="F2102">
        <v>7</v>
      </c>
      <c r="G2102">
        <v>8</v>
      </c>
      <c r="H2102" s="36">
        <v>2</v>
      </c>
    </row>
    <row r="2103" spans="1:8" x14ac:dyDescent="0.25">
      <c r="A2103" s="43">
        <v>2015</v>
      </c>
      <c r="B2103">
        <v>4</v>
      </c>
      <c r="C2103">
        <v>1</v>
      </c>
      <c r="D2103">
        <v>1</v>
      </c>
      <c r="E2103">
        <v>2</v>
      </c>
      <c r="F2103">
        <v>2</v>
      </c>
      <c r="G2103">
        <v>2</v>
      </c>
      <c r="H2103" s="36">
        <v>2</v>
      </c>
    </row>
    <row r="2104" spans="1:8" x14ac:dyDescent="0.25">
      <c r="A2104" s="43">
        <v>2019</v>
      </c>
      <c r="B2104">
        <v>4</v>
      </c>
      <c r="C2104">
        <v>1</v>
      </c>
      <c r="D2104">
        <v>1</v>
      </c>
      <c r="E2104">
        <v>2</v>
      </c>
      <c r="F2104">
        <v>2</v>
      </c>
      <c r="G2104">
        <v>3</v>
      </c>
      <c r="H2104" s="36">
        <v>2</v>
      </c>
    </row>
    <row r="2105" spans="1:8" x14ac:dyDescent="0.25">
      <c r="A2105" s="43">
        <v>2016</v>
      </c>
      <c r="B2105">
        <v>4</v>
      </c>
      <c r="C2105">
        <v>1</v>
      </c>
      <c r="D2105">
        <v>1</v>
      </c>
      <c r="E2105">
        <v>0</v>
      </c>
      <c r="F2105">
        <v>3</v>
      </c>
      <c r="G2105">
        <v>3</v>
      </c>
      <c r="H2105" s="36">
        <v>2</v>
      </c>
    </row>
    <row r="2106" spans="1:8" x14ac:dyDescent="0.25">
      <c r="A2106" s="43">
        <v>2017</v>
      </c>
      <c r="B2106">
        <v>4</v>
      </c>
      <c r="C2106">
        <v>1</v>
      </c>
      <c r="D2106">
        <v>1</v>
      </c>
      <c r="E2106">
        <v>1</v>
      </c>
      <c r="F2106">
        <v>3</v>
      </c>
      <c r="G2106">
        <v>3</v>
      </c>
      <c r="H2106" s="36">
        <v>2</v>
      </c>
    </row>
    <row r="2107" spans="1:8" x14ac:dyDescent="0.25">
      <c r="A2107" s="43">
        <v>2019</v>
      </c>
      <c r="B2107">
        <v>4</v>
      </c>
      <c r="C2107">
        <v>1</v>
      </c>
      <c r="D2107">
        <v>0.97</v>
      </c>
      <c r="E2107">
        <v>2</v>
      </c>
      <c r="F2107">
        <v>1</v>
      </c>
      <c r="G2107">
        <v>1</v>
      </c>
      <c r="H2107" s="36">
        <v>2</v>
      </c>
    </row>
    <row r="2108" spans="1:8" x14ac:dyDescent="0.25">
      <c r="A2108" s="43">
        <v>2019</v>
      </c>
      <c r="B2108">
        <v>4</v>
      </c>
      <c r="C2108">
        <v>1</v>
      </c>
      <c r="D2108">
        <v>1</v>
      </c>
      <c r="E2108">
        <v>1</v>
      </c>
      <c r="F2108">
        <v>1</v>
      </c>
      <c r="G2108">
        <v>1</v>
      </c>
      <c r="H2108" s="36">
        <v>2</v>
      </c>
    </row>
    <row r="2109" spans="1:8" x14ac:dyDescent="0.25">
      <c r="A2109" s="43">
        <v>2015</v>
      </c>
      <c r="B2109">
        <v>0</v>
      </c>
      <c r="E2109">
        <v>1</v>
      </c>
      <c r="F2109">
        <v>1</v>
      </c>
      <c r="G2109">
        <v>1</v>
      </c>
      <c r="H2109" s="36">
        <v>2</v>
      </c>
    </row>
    <row r="2110" spans="1:8" x14ac:dyDescent="0.25">
      <c r="A2110" s="43">
        <v>2019</v>
      </c>
      <c r="B2110">
        <v>4</v>
      </c>
      <c r="C2110">
        <v>1</v>
      </c>
      <c r="D2110">
        <v>1</v>
      </c>
      <c r="E2110">
        <v>1</v>
      </c>
      <c r="F2110">
        <v>2</v>
      </c>
      <c r="G2110">
        <v>5</v>
      </c>
      <c r="H2110" s="36">
        <v>2</v>
      </c>
    </row>
    <row r="2111" spans="1:8" x14ac:dyDescent="0.25">
      <c r="A2111" s="43">
        <v>2018</v>
      </c>
      <c r="B2111">
        <v>4</v>
      </c>
      <c r="C2111">
        <v>1</v>
      </c>
      <c r="D2111">
        <v>1</v>
      </c>
      <c r="E2111">
        <v>2</v>
      </c>
      <c r="F2111">
        <v>5</v>
      </c>
      <c r="G2111">
        <v>5</v>
      </c>
      <c r="H2111" s="36">
        <v>2</v>
      </c>
    </row>
    <row r="2112" spans="1:8" x14ac:dyDescent="0.25">
      <c r="A2112" s="43">
        <v>2019</v>
      </c>
      <c r="B2112">
        <v>4</v>
      </c>
      <c r="C2112">
        <v>0.7</v>
      </c>
      <c r="D2112">
        <v>1</v>
      </c>
      <c r="E2112">
        <v>1</v>
      </c>
      <c r="F2112">
        <v>1</v>
      </c>
      <c r="G2112">
        <v>2</v>
      </c>
      <c r="H2112" s="36">
        <v>2</v>
      </c>
    </row>
    <row r="2113" spans="1:8" x14ac:dyDescent="0.25">
      <c r="A2113" s="43">
        <v>2019</v>
      </c>
      <c r="B2113">
        <v>4</v>
      </c>
      <c r="C2113">
        <v>1</v>
      </c>
      <c r="D2113">
        <v>0.35</v>
      </c>
      <c r="E2113">
        <v>1</v>
      </c>
      <c r="F2113">
        <v>2</v>
      </c>
      <c r="G2113">
        <v>2</v>
      </c>
      <c r="H2113" s="36">
        <v>2</v>
      </c>
    </row>
    <row r="2114" spans="1:8" x14ac:dyDescent="0.25">
      <c r="A2114" s="43">
        <v>2015</v>
      </c>
      <c r="B2114">
        <v>4</v>
      </c>
      <c r="C2114">
        <v>0.93</v>
      </c>
      <c r="D2114">
        <v>0.99</v>
      </c>
      <c r="E2114">
        <v>2</v>
      </c>
      <c r="F2114">
        <v>1</v>
      </c>
      <c r="G2114">
        <v>1</v>
      </c>
      <c r="H2114" s="36">
        <v>2</v>
      </c>
    </row>
    <row r="2115" spans="1:8" x14ac:dyDescent="0.25">
      <c r="A2115" s="43">
        <v>2019</v>
      </c>
      <c r="B2115">
        <v>4</v>
      </c>
      <c r="C2115">
        <v>1</v>
      </c>
      <c r="D2115">
        <v>1</v>
      </c>
      <c r="E2115">
        <v>1</v>
      </c>
      <c r="F2115">
        <v>5</v>
      </c>
      <c r="G2115">
        <v>6</v>
      </c>
      <c r="H2115" s="36">
        <v>1</v>
      </c>
    </row>
    <row r="2116" spans="1:8" x14ac:dyDescent="0.25">
      <c r="A2116" s="43">
        <v>2019</v>
      </c>
      <c r="B2116">
        <v>2</v>
      </c>
      <c r="C2116">
        <v>0.3</v>
      </c>
      <c r="D2116">
        <v>0.18</v>
      </c>
      <c r="E2116">
        <v>1</v>
      </c>
      <c r="F2116">
        <v>1</v>
      </c>
      <c r="G2116">
        <v>1</v>
      </c>
      <c r="H2116" s="36">
        <v>2</v>
      </c>
    </row>
    <row r="2117" spans="1:8" x14ac:dyDescent="0.25">
      <c r="A2117" s="43">
        <v>2015</v>
      </c>
      <c r="B2117">
        <v>4</v>
      </c>
      <c r="C2117">
        <v>1</v>
      </c>
      <c r="D2117">
        <v>0.99</v>
      </c>
      <c r="E2117">
        <v>2</v>
      </c>
      <c r="F2117">
        <v>2</v>
      </c>
      <c r="G2117">
        <v>2</v>
      </c>
      <c r="H2117" s="36">
        <v>2</v>
      </c>
    </row>
    <row r="2118" spans="1:8" x14ac:dyDescent="0.25">
      <c r="A2118" s="43">
        <v>2019</v>
      </c>
      <c r="B2118">
        <v>4</v>
      </c>
      <c r="C2118">
        <v>1</v>
      </c>
      <c r="D2118">
        <v>1</v>
      </c>
      <c r="E2118">
        <v>1</v>
      </c>
      <c r="F2118">
        <v>2</v>
      </c>
      <c r="G2118">
        <v>5</v>
      </c>
      <c r="H2118" s="36">
        <v>2</v>
      </c>
    </row>
    <row r="2119" spans="1:8" x14ac:dyDescent="0.25">
      <c r="A2119" s="43">
        <v>2012</v>
      </c>
      <c r="B2119">
        <v>2</v>
      </c>
      <c r="C2119">
        <v>0</v>
      </c>
      <c r="D2119">
        <v>0</v>
      </c>
      <c r="E2119">
        <v>1</v>
      </c>
      <c r="F2119">
        <v>1</v>
      </c>
      <c r="G2119">
        <v>1</v>
      </c>
      <c r="H2119" s="36">
        <v>2</v>
      </c>
    </row>
    <row r="2120" spans="1:8" x14ac:dyDescent="0.25">
      <c r="A2120" s="43">
        <v>2016</v>
      </c>
      <c r="B2120">
        <v>4</v>
      </c>
      <c r="C2120">
        <v>0.77</v>
      </c>
      <c r="D2120">
        <v>1</v>
      </c>
      <c r="E2120">
        <v>1</v>
      </c>
      <c r="F2120">
        <v>3</v>
      </c>
      <c r="G2120">
        <v>3</v>
      </c>
      <c r="H2120" s="36">
        <v>2</v>
      </c>
    </row>
    <row r="2121" spans="1:8" x14ac:dyDescent="0.25">
      <c r="A2121" s="43">
        <v>2018</v>
      </c>
      <c r="B2121">
        <v>4</v>
      </c>
      <c r="C2121">
        <v>1</v>
      </c>
      <c r="D2121">
        <v>0.98</v>
      </c>
      <c r="E2121">
        <v>1</v>
      </c>
      <c r="F2121">
        <v>8</v>
      </c>
      <c r="G2121">
        <v>9</v>
      </c>
      <c r="H2121" s="36">
        <v>2</v>
      </c>
    </row>
    <row r="2122" spans="1:8" x14ac:dyDescent="0.25">
      <c r="A2122" s="43">
        <v>2019</v>
      </c>
      <c r="B2122">
        <v>4</v>
      </c>
      <c r="C2122">
        <v>0.98</v>
      </c>
      <c r="D2122">
        <v>1</v>
      </c>
      <c r="E2122">
        <v>1</v>
      </c>
      <c r="F2122">
        <v>9</v>
      </c>
      <c r="G2122">
        <v>10</v>
      </c>
      <c r="H2122" s="36">
        <v>2</v>
      </c>
    </row>
    <row r="2123" spans="1:8" x14ac:dyDescent="0.25">
      <c r="A2123" s="43">
        <v>2019</v>
      </c>
      <c r="B2123">
        <v>4</v>
      </c>
      <c r="C2123">
        <v>1</v>
      </c>
      <c r="D2123">
        <v>0.98</v>
      </c>
      <c r="E2123">
        <v>2</v>
      </c>
      <c r="F2123">
        <v>3</v>
      </c>
      <c r="G2123">
        <v>3</v>
      </c>
      <c r="H2123" s="36">
        <v>2</v>
      </c>
    </row>
    <row r="2124" spans="1:8" x14ac:dyDescent="0.25">
      <c r="A2124" s="43">
        <v>2019</v>
      </c>
      <c r="B2124">
        <v>4</v>
      </c>
      <c r="C2124">
        <v>1</v>
      </c>
      <c r="D2124">
        <v>0.96</v>
      </c>
      <c r="E2124">
        <v>2</v>
      </c>
      <c r="F2124">
        <v>1</v>
      </c>
      <c r="G2124">
        <v>1</v>
      </c>
      <c r="H2124" s="36">
        <v>2</v>
      </c>
    </row>
    <row r="2125" spans="1:8" x14ac:dyDescent="0.25">
      <c r="A2125" s="43">
        <v>2014</v>
      </c>
      <c r="B2125">
        <v>4</v>
      </c>
      <c r="C2125">
        <v>1</v>
      </c>
      <c r="D2125">
        <v>1</v>
      </c>
      <c r="E2125">
        <v>2</v>
      </c>
      <c r="F2125">
        <v>2</v>
      </c>
      <c r="G2125">
        <v>2</v>
      </c>
      <c r="H2125" s="36">
        <v>2</v>
      </c>
    </row>
    <row r="2126" spans="1:8" x14ac:dyDescent="0.25">
      <c r="A2126" s="43">
        <v>2012</v>
      </c>
      <c r="B2126">
        <v>4</v>
      </c>
      <c r="C2126">
        <v>1</v>
      </c>
      <c r="D2126">
        <v>0.96</v>
      </c>
      <c r="E2126">
        <v>2</v>
      </c>
      <c r="F2126">
        <v>1</v>
      </c>
      <c r="G2126">
        <v>3</v>
      </c>
      <c r="H2126" s="36">
        <v>2</v>
      </c>
    </row>
    <row r="2127" spans="1:8" x14ac:dyDescent="0.25">
      <c r="A2127" s="43">
        <v>2019</v>
      </c>
      <c r="B2127">
        <v>0</v>
      </c>
      <c r="E2127">
        <v>1</v>
      </c>
      <c r="F2127">
        <v>1</v>
      </c>
      <c r="G2127">
        <v>1</v>
      </c>
      <c r="H2127" s="36">
        <v>2</v>
      </c>
    </row>
    <row r="2128" spans="1:8" x14ac:dyDescent="0.25">
      <c r="A2128" s="43">
        <v>2014</v>
      </c>
      <c r="B2128">
        <v>0</v>
      </c>
      <c r="E2128">
        <v>1</v>
      </c>
      <c r="F2128">
        <v>1</v>
      </c>
      <c r="G2128">
        <v>3</v>
      </c>
      <c r="H2128" s="36">
        <v>2</v>
      </c>
    </row>
    <row r="2129" spans="1:8" x14ac:dyDescent="0.25">
      <c r="A2129" s="43">
        <v>2019</v>
      </c>
      <c r="B2129">
        <v>4</v>
      </c>
      <c r="C2129">
        <v>1</v>
      </c>
      <c r="D2129">
        <v>0.99</v>
      </c>
      <c r="E2129">
        <v>1</v>
      </c>
      <c r="F2129">
        <v>6</v>
      </c>
      <c r="G2129">
        <v>6</v>
      </c>
      <c r="H2129" s="36">
        <v>2</v>
      </c>
    </row>
    <row r="2130" spans="1:8" x14ac:dyDescent="0.25">
      <c r="A2130" s="43">
        <v>2015</v>
      </c>
      <c r="B2130">
        <v>4</v>
      </c>
      <c r="C2130">
        <v>1</v>
      </c>
      <c r="D2130">
        <v>0.77</v>
      </c>
      <c r="E2130">
        <v>1</v>
      </c>
      <c r="F2130">
        <v>1</v>
      </c>
      <c r="G2130">
        <v>2</v>
      </c>
      <c r="H2130" s="36">
        <v>2</v>
      </c>
    </row>
    <row r="2131" spans="1:8" x14ac:dyDescent="0.25">
      <c r="A2131" s="43">
        <v>2019</v>
      </c>
      <c r="B2131">
        <v>4</v>
      </c>
      <c r="C2131">
        <v>1</v>
      </c>
      <c r="D2131">
        <v>1</v>
      </c>
      <c r="E2131">
        <v>2</v>
      </c>
      <c r="F2131">
        <v>2</v>
      </c>
      <c r="G2131">
        <v>2</v>
      </c>
      <c r="H2131" s="36">
        <v>2</v>
      </c>
    </row>
    <row r="2132" spans="1:8" x14ac:dyDescent="0.25">
      <c r="A2132" s="43">
        <v>2012</v>
      </c>
      <c r="B2132">
        <v>4</v>
      </c>
      <c r="C2132">
        <v>1</v>
      </c>
      <c r="D2132">
        <v>0.77</v>
      </c>
      <c r="E2132">
        <v>2</v>
      </c>
      <c r="F2132">
        <v>2</v>
      </c>
      <c r="G2132">
        <v>3</v>
      </c>
      <c r="H2132" s="36">
        <v>2</v>
      </c>
    </row>
    <row r="2133" spans="1:8" x14ac:dyDescent="0.25">
      <c r="A2133" s="43">
        <v>2016</v>
      </c>
      <c r="B2133">
        <v>4</v>
      </c>
      <c r="C2133">
        <v>1</v>
      </c>
      <c r="D2133">
        <v>0.99</v>
      </c>
      <c r="E2133">
        <v>2</v>
      </c>
      <c r="F2133">
        <v>1</v>
      </c>
      <c r="G2133">
        <v>1</v>
      </c>
      <c r="H2133" s="36">
        <v>2</v>
      </c>
    </row>
    <row r="2134" spans="1:8" x14ac:dyDescent="0.25">
      <c r="A2134" s="43">
        <v>2018</v>
      </c>
      <c r="B2134">
        <v>2</v>
      </c>
      <c r="C2134">
        <v>0.39</v>
      </c>
      <c r="D2134">
        <v>0.09</v>
      </c>
      <c r="E2134">
        <v>1</v>
      </c>
      <c r="F2134">
        <v>2</v>
      </c>
      <c r="G2134">
        <v>2</v>
      </c>
      <c r="H2134" s="36">
        <v>2</v>
      </c>
    </row>
    <row r="2135" spans="1:8" x14ac:dyDescent="0.25">
      <c r="A2135" s="43">
        <v>2017</v>
      </c>
      <c r="B2135">
        <v>3</v>
      </c>
      <c r="C2135">
        <v>0.96</v>
      </c>
      <c r="D2135">
        <v>0.97</v>
      </c>
      <c r="E2135">
        <v>2</v>
      </c>
      <c r="F2135">
        <v>4</v>
      </c>
      <c r="G2135">
        <v>9</v>
      </c>
      <c r="H2135" s="36">
        <v>2</v>
      </c>
    </row>
    <row r="2136" spans="1:8" x14ac:dyDescent="0.25">
      <c r="A2136" s="43">
        <v>2017</v>
      </c>
      <c r="B2136">
        <v>4</v>
      </c>
      <c r="C2136">
        <v>0.96</v>
      </c>
      <c r="D2136">
        <v>0.99</v>
      </c>
      <c r="E2136">
        <v>1</v>
      </c>
      <c r="F2136">
        <v>1</v>
      </c>
      <c r="G2136">
        <v>1</v>
      </c>
      <c r="H2136" s="36">
        <v>2</v>
      </c>
    </row>
    <row r="2137" spans="1:8" x14ac:dyDescent="0.25">
      <c r="A2137" s="43">
        <v>2019</v>
      </c>
      <c r="B2137">
        <v>4</v>
      </c>
      <c r="C2137">
        <v>1</v>
      </c>
      <c r="D2137">
        <v>1</v>
      </c>
      <c r="E2137">
        <v>1</v>
      </c>
      <c r="F2137">
        <v>1</v>
      </c>
      <c r="G2137">
        <v>1</v>
      </c>
      <c r="H2137" s="36">
        <v>2</v>
      </c>
    </row>
    <row r="2138" spans="1:8" x14ac:dyDescent="0.25">
      <c r="A2138" s="43">
        <v>2019</v>
      </c>
      <c r="B2138">
        <v>4</v>
      </c>
      <c r="C2138">
        <v>1</v>
      </c>
      <c r="D2138">
        <v>1</v>
      </c>
      <c r="E2138">
        <v>1</v>
      </c>
      <c r="F2138">
        <v>1</v>
      </c>
      <c r="G2138">
        <v>1</v>
      </c>
      <c r="H2138" s="36">
        <v>2</v>
      </c>
    </row>
    <row r="2139" spans="1:8" x14ac:dyDescent="0.25">
      <c r="A2139" s="43">
        <v>2012</v>
      </c>
      <c r="B2139">
        <v>0</v>
      </c>
      <c r="E2139">
        <v>1</v>
      </c>
      <c r="F2139">
        <v>1</v>
      </c>
      <c r="G2139">
        <v>1</v>
      </c>
      <c r="H2139" s="36">
        <v>2</v>
      </c>
    </row>
    <row r="2140" spans="1:8" x14ac:dyDescent="0.25">
      <c r="A2140" s="43">
        <v>2019</v>
      </c>
      <c r="B2140">
        <v>4</v>
      </c>
      <c r="C2140">
        <v>1</v>
      </c>
      <c r="D2140">
        <v>0.98</v>
      </c>
      <c r="E2140">
        <v>1</v>
      </c>
      <c r="F2140">
        <v>1</v>
      </c>
      <c r="G2140">
        <v>1</v>
      </c>
      <c r="H2140" s="36">
        <v>2</v>
      </c>
    </row>
    <row r="2141" spans="1:8" x14ac:dyDescent="0.25">
      <c r="A2141" s="43">
        <v>2018</v>
      </c>
      <c r="B2141">
        <v>0</v>
      </c>
      <c r="D2141">
        <v>0</v>
      </c>
      <c r="E2141">
        <v>1</v>
      </c>
      <c r="F2141">
        <v>2</v>
      </c>
      <c r="G2141">
        <v>2</v>
      </c>
      <c r="H2141" s="36">
        <v>1</v>
      </c>
    </row>
    <row r="2142" spans="1:8" x14ac:dyDescent="0.25">
      <c r="A2142" s="43">
        <v>2018</v>
      </c>
      <c r="B2142">
        <v>1</v>
      </c>
      <c r="C2142">
        <v>0.6</v>
      </c>
      <c r="D2142">
        <v>0.23</v>
      </c>
      <c r="E2142">
        <v>1</v>
      </c>
      <c r="F2142">
        <v>2</v>
      </c>
      <c r="G2142">
        <v>2</v>
      </c>
      <c r="H2142" s="36">
        <v>2</v>
      </c>
    </row>
    <row r="2143" spans="1:8" x14ac:dyDescent="0.25">
      <c r="A2143" s="43">
        <v>2019</v>
      </c>
      <c r="B2143">
        <v>0</v>
      </c>
      <c r="E2143">
        <v>1</v>
      </c>
      <c r="F2143">
        <v>4</v>
      </c>
      <c r="G2143">
        <v>4</v>
      </c>
      <c r="H2143" s="36">
        <v>2</v>
      </c>
    </row>
    <row r="2144" spans="1:8" x14ac:dyDescent="0.25">
      <c r="A2144" s="43">
        <v>2019</v>
      </c>
      <c r="B2144">
        <v>4</v>
      </c>
      <c r="C2144">
        <v>1</v>
      </c>
      <c r="D2144">
        <v>1</v>
      </c>
      <c r="E2144">
        <v>2</v>
      </c>
      <c r="F2144">
        <v>1</v>
      </c>
      <c r="G2144">
        <v>1</v>
      </c>
      <c r="H2144" s="36">
        <v>2</v>
      </c>
    </row>
    <row r="2145" spans="1:8" x14ac:dyDescent="0.25">
      <c r="A2145" s="43">
        <v>2016</v>
      </c>
      <c r="B2145">
        <v>4</v>
      </c>
      <c r="C2145">
        <v>1</v>
      </c>
      <c r="D2145">
        <v>0.98</v>
      </c>
      <c r="E2145">
        <v>2</v>
      </c>
      <c r="F2145">
        <v>8</v>
      </c>
      <c r="G2145">
        <v>10</v>
      </c>
      <c r="H2145" s="36">
        <v>2</v>
      </c>
    </row>
    <row r="2146" spans="1:8" x14ac:dyDescent="0.25">
      <c r="A2146" s="43">
        <v>2019</v>
      </c>
      <c r="B2146">
        <v>4</v>
      </c>
      <c r="C2146">
        <v>1</v>
      </c>
      <c r="D2146">
        <v>0.95</v>
      </c>
      <c r="E2146">
        <v>2</v>
      </c>
      <c r="F2146">
        <v>2</v>
      </c>
      <c r="G2146">
        <v>4</v>
      </c>
      <c r="H2146" s="36">
        <v>2</v>
      </c>
    </row>
    <row r="2147" spans="1:8" x14ac:dyDescent="0.25">
      <c r="A2147" s="43">
        <v>2016</v>
      </c>
      <c r="B2147">
        <v>1</v>
      </c>
      <c r="C2147">
        <v>1</v>
      </c>
      <c r="D2147">
        <v>0.51</v>
      </c>
      <c r="E2147">
        <v>2</v>
      </c>
      <c r="F2147">
        <v>3</v>
      </c>
      <c r="G2147">
        <v>3</v>
      </c>
      <c r="H2147" s="36">
        <v>2</v>
      </c>
    </row>
    <row r="2148" spans="1:8" x14ac:dyDescent="0.25">
      <c r="A2148" s="43">
        <v>2019</v>
      </c>
      <c r="B2148">
        <v>3</v>
      </c>
      <c r="C2148">
        <v>1</v>
      </c>
      <c r="D2148">
        <v>0.86</v>
      </c>
      <c r="E2148">
        <v>1</v>
      </c>
      <c r="F2148">
        <v>2</v>
      </c>
      <c r="G2148">
        <v>4</v>
      </c>
      <c r="H2148" s="36">
        <v>2</v>
      </c>
    </row>
    <row r="2149" spans="1:8" x14ac:dyDescent="0.25">
      <c r="A2149" s="43">
        <v>2017</v>
      </c>
      <c r="B2149">
        <v>4</v>
      </c>
      <c r="C2149">
        <v>1</v>
      </c>
      <c r="D2149">
        <v>0.99</v>
      </c>
      <c r="E2149">
        <v>2</v>
      </c>
      <c r="F2149">
        <v>1</v>
      </c>
      <c r="G2149">
        <v>1</v>
      </c>
      <c r="H2149" s="36">
        <v>2</v>
      </c>
    </row>
    <row r="2150" spans="1:8" x14ac:dyDescent="0.25">
      <c r="A2150" s="43">
        <v>2019</v>
      </c>
      <c r="B2150">
        <v>4</v>
      </c>
      <c r="C2150">
        <v>1</v>
      </c>
      <c r="D2150">
        <v>0.99</v>
      </c>
      <c r="E2150">
        <v>2</v>
      </c>
      <c r="F2150">
        <v>2</v>
      </c>
      <c r="G2150">
        <v>2</v>
      </c>
      <c r="H2150" s="36">
        <v>2</v>
      </c>
    </row>
    <row r="2151" spans="1:8" x14ac:dyDescent="0.25">
      <c r="A2151" s="43">
        <v>2019</v>
      </c>
      <c r="B2151">
        <v>1</v>
      </c>
      <c r="C2151">
        <v>0.7</v>
      </c>
      <c r="D2151">
        <v>0.95</v>
      </c>
      <c r="E2151">
        <v>1</v>
      </c>
      <c r="F2151">
        <v>1</v>
      </c>
      <c r="G2151">
        <v>1</v>
      </c>
      <c r="H2151" s="36">
        <v>2</v>
      </c>
    </row>
    <row r="2152" spans="1:8" x14ac:dyDescent="0.25">
      <c r="A2152" s="43">
        <v>2017</v>
      </c>
      <c r="B2152">
        <v>0</v>
      </c>
      <c r="E2152">
        <v>1</v>
      </c>
      <c r="F2152">
        <v>1</v>
      </c>
      <c r="G2152">
        <v>2</v>
      </c>
      <c r="H2152" s="36">
        <v>2</v>
      </c>
    </row>
    <row r="2153" spans="1:8" x14ac:dyDescent="0.25">
      <c r="A2153" s="43">
        <v>2016</v>
      </c>
      <c r="B2153">
        <v>4</v>
      </c>
      <c r="C2153">
        <v>1</v>
      </c>
      <c r="D2153">
        <v>1</v>
      </c>
      <c r="E2153">
        <v>2</v>
      </c>
      <c r="F2153">
        <v>2</v>
      </c>
      <c r="G2153">
        <v>2</v>
      </c>
      <c r="H2153" s="36">
        <v>2</v>
      </c>
    </row>
    <row r="2154" spans="1:8" x14ac:dyDescent="0.25">
      <c r="A2154" s="43">
        <v>2019</v>
      </c>
      <c r="B2154">
        <v>0</v>
      </c>
      <c r="D2154">
        <v>0</v>
      </c>
      <c r="E2154">
        <v>1</v>
      </c>
      <c r="F2154">
        <v>2</v>
      </c>
      <c r="G2154">
        <v>2</v>
      </c>
      <c r="H2154" s="36">
        <v>2</v>
      </c>
    </row>
    <row r="2155" spans="1:8" x14ac:dyDescent="0.25">
      <c r="A2155" s="43">
        <v>2019</v>
      </c>
      <c r="B2155">
        <v>3</v>
      </c>
      <c r="C2155">
        <v>1</v>
      </c>
      <c r="D2155">
        <v>0.82</v>
      </c>
      <c r="E2155">
        <v>2</v>
      </c>
      <c r="F2155">
        <v>2</v>
      </c>
      <c r="G2155">
        <v>4</v>
      </c>
      <c r="H2155" s="36">
        <v>2</v>
      </c>
    </row>
    <row r="2156" spans="1:8" x14ac:dyDescent="0.25">
      <c r="A2156" s="43">
        <v>2019</v>
      </c>
      <c r="B2156">
        <v>3</v>
      </c>
      <c r="C2156">
        <v>0.99</v>
      </c>
      <c r="D2156">
        <v>0.96</v>
      </c>
      <c r="E2156">
        <v>1</v>
      </c>
      <c r="F2156">
        <v>18</v>
      </c>
      <c r="G2156">
        <v>49</v>
      </c>
      <c r="H2156" s="36">
        <v>2</v>
      </c>
    </row>
    <row r="2157" spans="1:8" x14ac:dyDescent="0.25">
      <c r="A2157" s="43">
        <v>2014</v>
      </c>
      <c r="B2157">
        <v>0</v>
      </c>
      <c r="D2157">
        <v>1</v>
      </c>
      <c r="E2157">
        <v>1</v>
      </c>
      <c r="F2157">
        <v>1</v>
      </c>
      <c r="G2157">
        <v>3</v>
      </c>
      <c r="H2157" s="36">
        <v>2</v>
      </c>
    </row>
    <row r="2158" spans="1:8" x14ac:dyDescent="0.25">
      <c r="A2158" s="43">
        <v>2013</v>
      </c>
      <c r="B2158">
        <v>4</v>
      </c>
      <c r="C2158">
        <v>1</v>
      </c>
      <c r="D2158">
        <v>1</v>
      </c>
      <c r="E2158">
        <v>1</v>
      </c>
      <c r="F2158">
        <v>3</v>
      </c>
      <c r="G2158">
        <v>3</v>
      </c>
      <c r="H2158" s="36">
        <v>2</v>
      </c>
    </row>
    <row r="2159" spans="1:8" x14ac:dyDescent="0.25">
      <c r="A2159" s="43">
        <v>2015</v>
      </c>
      <c r="B2159">
        <v>3</v>
      </c>
      <c r="C2159">
        <v>1</v>
      </c>
      <c r="D2159">
        <v>0.76</v>
      </c>
      <c r="E2159">
        <v>2</v>
      </c>
      <c r="F2159">
        <v>1</v>
      </c>
      <c r="G2159">
        <v>2</v>
      </c>
      <c r="H2159" s="36">
        <v>2</v>
      </c>
    </row>
    <row r="2160" spans="1:8" x14ac:dyDescent="0.25">
      <c r="A2160" s="43">
        <v>2017</v>
      </c>
      <c r="B2160">
        <v>4</v>
      </c>
      <c r="C2160">
        <v>0.94</v>
      </c>
      <c r="D2160">
        <v>0.95</v>
      </c>
      <c r="E2160">
        <v>2</v>
      </c>
      <c r="F2160">
        <v>1</v>
      </c>
      <c r="G2160">
        <v>1</v>
      </c>
      <c r="H2160" s="36">
        <v>2</v>
      </c>
    </row>
    <row r="2161" spans="1:8" x14ac:dyDescent="0.25">
      <c r="A2161" s="43">
        <v>2016</v>
      </c>
      <c r="B2161">
        <v>3</v>
      </c>
      <c r="C2161">
        <v>1</v>
      </c>
      <c r="D2161">
        <v>0.44</v>
      </c>
      <c r="E2161">
        <v>1</v>
      </c>
      <c r="F2161">
        <v>18</v>
      </c>
      <c r="G2161">
        <v>21</v>
      </c>
      <c r="H2161" s="36">
        <v>2</v>
      </c>
    </row>
    <row r="2162" spans="1:8" x14ac:dyDescent="0.25">
      <c r="A2162" s="43">
        <v>2012</v>
      </c>
      <c r="B2162">
        <v>4</v>
      </c>
      <c r="C2162">
        <v>1</v>
      </c>
      <c r="D2162">
        <v>0.95</v>
      </c>
      <c r="E2162">
        <v>2</v>
      </c>
      <c r="F2162">
        <v>1</v>
      </c>
      <c r="G2162">
        <v>6</v>
      </c>
      <c r="H2162" s="36">
        <v>2</v>
      </c>
    </row>
    <row r="2163" spans="1:8" x14ac:dyDescent="0.25">
      <c r="A2163" s="43">
        <v>2019</v>
      </c>
      <c r="B2163">
        <v>4</v>
      </c>
      <c r="C2163">
        <v>0.93</v>
      </c>
      <c r="D2163">
        <v>0.97</v>
      </c>
      <c r="E2163">
        <v>2</v>
      </c>
      <c r="F2163">
        <v>11</v>
      </c>
      <c r="G2163">
        <v>11</v>
      </c>
      <c r="H2163" s="36">
        <v>2</v>
      </c>
    </row>
    <row r="2164" spans="1:8" x14ac:dyDescent="0.25">
      <c r="A2164" s="43">
        <v>2019</v>
      </c>
      <c r="B2164">
        <v>0</v>
      </c>
      <c r="E2164">
        <v>1</v>
      </c>
      <c r="F2164">
        <v>2</v>
      </c>
      <c r="G2164">
        <v>4</v>
      </c>
      <c r="H2164" s="36">
        <v>2</v>
      </c>
    </row>
    <row r="2165" spans="1:8" x14ac:dyDescent="0.25">
      <c r="A2165" s="43">
        <v>2016</v>
      </c>
      <c r="B2165">
        <v>1</v>
      </c>
      <c r="C2165">
        <v>1</v>
      </c>
      <c r="D2165">
        <v>0.9</v>
      </c>
      <c r="E2165">
        <v>2</v>
      </c>
      <c r="F2165">
        <v>1</v>
      </c>
      <c r="G2165">
        <v>1</v>
      </c>
      <c r="H2165" s="36">
        <v>2</v>
      </c>
    </row>
    <row r="2166" spans="1:8" x14ac:dyDescent="0.25">
      <c r="A2166" s="43">
        <v>2019</v>
      </c>
      <c r="B2166">
        <v>4</v>
      </c>
      <c r="C2166">
        <v>1</v>
      </c>
      <c r="D2166">
        <v>1</v>
      </c>
      <c r="E2166">
        <v>2</v>
      </c>
      <c r="F2166">
        <v>1</v>
      </c>
      <c r="G2166">
        <v>2</v>
      </c>
      <c r="H2166" s="36">
        <v>2</v>
      </c>
    </row>
    <row r="2167" spans="1:8" x14ac:dyDescent="0.25">
      <c r="A2167" s="43">
        <v>2019</v>
      </c>
      <c r="B2167">
        <v>3</v>
      </c>
      <c r="C2167">
        <v>1</v>
      </c>
      <c r="D2167">
        <v>0.73</v>
      </c>
      <c r="E2167">
        <v>1</v>
      </c>
      <c r="F2167">
        <v>1</v>
      </c>
      <c r="G2167">
        <v>6</v>
      </c>
      <c r="H2167" s="36">
        <v>2</v>
      </c>
    </row>
    <row r="2168" spans="1:8" x14ac:dyDescent="0.25">
      <c r="A2168" s="43">
        <v>2016</v>
      </c>
      <c r="B2168">
        <v>4</v>
      </c>
      <c r="C2168">
        <v>1</v>
      </c>
      <c r="D2168">
        <v>0.92</v>
      </c>
      <c r="E2168">
        <v>2</v>
      </c>
      <c r="F2168">
        <v>3</v>
      </c>
      <c r="G2168">
        <v>4</v>
      </c>
      <c r="H2168" s="36">
        <v>2</v>
      </c>
    </row>
    <row r="2169" spans="1:8" x14ac:dyDescent="0.25">
      <c r="A2169" s="43">
        <v>2019</v>
      </c>
      <c r="B2169">
        <v>3</v>
      </c>
      <c r="C2169">
        <v>1</v>
      </c>
      <c r="D2169">
        <v>0.93</v>
      </c>
      <c r="E2169">
        <v>1</v>
      </c>
      <c r="F2169">
        <v>2</v>
      </c>
      <c r="G2169">
        <v>2</v>
      </c>
      <c r="H2169" s="36">
        <v>2</v>
      </c>
    </row>
    <row r="2170" spans="1:8" x14ac:dyDescent="0.25">
      <c r="A2170" s="43">
        <v>2014</v>
      </c>
      <c r="B2170">
        <v>4</v>
      </c>
      <c r="C2170">
        <v>1</v>
      </c>
      <c r="D2170">
        <v>1</v>
      </c>
      <c r="E2170">
        <v>1</v>
      </c>
      <c r="F2170">
        <v>4</v>
      </c>
      <c r="G2170">
        <v>6</v>
      </c>
      <c r="H2170" s="36">
        <v>2</v>
      </c>
    </row>
    <row r="2171" spans="1:8" x14ac:dyDescent="0.25">
      <c r="A2171" s="43">
        <v>2016</v>
      </c>
      <c r="B2171">
        <v>3</v>
      </c>
      <c r="C2171">
        <v>1</v>
      </c>
      <c r="D2171">
        <v>0.83</v>
      </c>
      <c r="E2171">
        <v>1</v>
      </c>
      <c r="F2171">
        <v>1</v>
      </c>
      <c r="G2171">
        <v>1</v>
      </c>
      <c r="H2171" s="36">
        <v>2</v>
      </c>
    </row>
    <row r="2172" spans="1:8" x14ac:dyDescent="0.25">
      <c r="A2172" s="43">
        <v>2018</v>
      </c>
      <c r="B2172">
        <v>4</v>
      </c>
      <c r="C2172">
        <v>1</v>
      </c>
      <c r="D2172">
        <v>0.99</v>
      </c>
      <c r="E2172">
        <v>2</v>
      </c>
      <c r="F2172">
        <v>3</v>
      </c>
      <c r="G2172">
        <v>4</v>
      </c>
      <c r="H2172" s="36">
        <v>2</v>
      </c>
    </row>
    <row r="2173" spans="1:8" x14ac:dyDescent="0.25">
      <c r="A2173" s="43">
        <v>2019</v>
      </c>
      <c r="B2173">
        <v>4</v>
      </c>
      <c r="C2173">
        <v>1</v>
      </c>
      <c r="D2173">
        <v>0.81</v>
      </c>
      <c r="E2173">
        <v>2</v>
      </c>
      <c r="F2173">
        <v>3</v>
      </c>
      <c r="G2173">
        <v>4</v>
      </c>
      <c r="H2173" s="36">
        <v>2</v>
      </c>
    </row>
    <row r="2174" spans="1:8" x14ac:dyDescent="0.25">
      <c r="A2174" s="43">
        <v>2013</v>
      </c>
      <c r="B2174">
        <v>4</v>
      </c>
      <c r="C2174">
        <v>0.93</v>
      </c>
      <c r="D2174">
        <v>1</v>
      </c>
      <c r="E2174">
        <v>1</v>
      </c>
      <c r="F2174">
        <v>4</v>
      </c>
      <c r="G2174">
        <v>8</v>
      </c>
      <c r="H2174" s="36">
        <v>2</v>
      </c>
    </row>
    <row r="2175" spans="1:8" x14ac:dyDescent="0.25">
      <c r="A2175" s="43">
        <v>2019</v>
      </c>
      <c r="B2175">
        <v>4</v>
      </c>
      <c r="C2175">
        <v>1</v>
      </c>
      <c r="D2175">
        <v>0.85</v>
      </c>
      <c r="E2175">
        <v>2</v>
      </c>
      <c r="F2175">
        <v>1</v>
      </c>
      <c r="G2175">
        <v>1</v>
      </c>
      <c r="H2175" s="36">
        <v>2</v>
      </c>
    </row>
    <row r="2176" spans="1:8" x14ac:dyDescent="0.25">
      <c r="A2176" s="43">
        <v>2013</v>
      </c>
      <c r="B2176">
        <v>4</v>
      </c>
      <c r="C2176">
        <v>1</v>
      </c>
      <c r="D2176">
        <v>0.77</v>
      </c>
      <c r="E2176">
        <v>1</v>
      </c>
      <c r="F2176">
        <v>2</v>
      </c>
      <c r="G2176">
        <v>2</v>
      </c>
      <c r="H2176" s="36">
        <v>2</v>
      </c>
    </row>
    <row r="2177" spans="1:8" x14ac:dyDescent="0.25">
      <c r="A2177" s="43">
        <v>2019</v>
      </c>
      <c r="B2177">
        <v>3</v>
      </c>
      <c r="C2177">
        <v>1</v>
      </c>
      <c r="D2177">
        <v>0.45</v>
      </c>
      <c r="E2177">
        <v>1</v>
      </c>
      <c r="F2177">
        <v>1</v>
      </c>
      <c r="G2177">
        <v>1</v>
      </c>
      <c r="H2177" s="36">
        <v>2</v>
      </c>
    </row>
    <row r="2178" spans="1:8" x14ac:dyDescent="0.25">
      <c r="A2178" s="43">
        <v>2019</v>
      </c>
      <c r="B2178">
        <v>0</v>
      </c>
      <c r="D2178">
        <v>1</v>
      </c>
      <c r="E2178">
        <v>1</v>
      </c>
      <c r="F2178">
        <v>1</v>
      </c>
      <c r="G2178">
        <v>1</v>
      </c>
      <c r="H2178" s="36">
        <v>2</v>
      </c>
    </row>
    <row r="2179" spans="1:8" x14ac:dyDescent="0.25">
      <c r="A2179" s="43">
        <v>2019</v>
      </c>
      <c r="B2179">
        <v>3</v>
      </c>
      <c r="C2179">
        <v>1</v>
      </c>
      <c r="D2179">
        <v>0.46</v>
      </c>
      <c r="E2179">
        <v>2</v>
      </c>
      <c r="F2179">
        <v>1</v>
      </c>
      <c r="G2179">
        <v>1</v>
      </c>
      <c r="H2179" s="36">
        <v>2</v>
      </c>
    </row>
    <row r="2180" spans="1:8" x14ac:dyDescent="0.25">
      <c r="A2180" s="43">
        <v>2019</v>
      </c>
      <c r="B2180">
        <v>0</v>
      </c>
      <c r="D2180">
        <v>1</v>
      </c>
      <c r="E2180">
        <v>1</v>
      </c>
      <c r="F2180">
        <v>4</v>
      </c>
      <c r="G2180">
        <v>4</v>
      </c>
      <c r="H2180" s="36">
        <v>2</v>
      </c>
    </row>
    <row r="2181" spans="1:8" x14ac:dyDescent="0.25">
      <c r="A2181" s="43">
        <v>2019</v>
      </c>
      <c r="B2181">
        <v>4</v>
      </c>
      <c r="C2181">
        <v>1</v>
      </c>
      <c r="D2181">
        <v>0.98</v>
      </c>
      <c r="E2181">
        <v>1</v>
      </c>
      <c r="F2181">
        <v>1</v>
      </c>
      <c r="G2181">
        <v>2</v>
      </c>
      <c r="H2181" s="36">
        <v>2</v>
      </c>
    </row>
    <row r="2182" spans="1:8" x14ac:dyDescent="0.25">
      <c r="A2182" s="43">
        <v>2015</v>
      </c>
      <c r="B2182">
        <v>4</v>
      </c>
      <c r="C2182">
        <v>1</v>
      </c>
      <c r="D2182">
        <v>1</v>
      </c>
      <c r="E2182">
        <v>2</v>
      </c>
      <c r="F2182">
        <v>2</v>
      </c>
      <c r="G2182">
        <v>2</v>
      </c>
      <c r="H2182" s="36">
        <v>2</v>
      </c>
    </row>
    <row r="2183" spans="1:8" x14ac:dyDescent="0.25">
      <c r="A2183" s="43">
        <v>2014</v>
      </c>
      <c r="B2183">
        <v>2</v>
      </c>
      <c r="C2183">
        <v>0.2</v>
      </c>
      <c r="D2183">
        <v>0</v>
      </c>
      <c r="E2183">
        <v>1</v>
      </c>
      <c r="F2183">
        <v>2</v>
      </c>
      <c r="G2183">
        <v>2</v>
      </c>
      <c r="H2183" s="36">
        <v>2</v>
      </c>
    </row>
    <row r="2184" spans="1:8" x14ac:dyDescent="0.25">
      <c r="A2184" s="43">
        <v>2016</v>
      </c>
      <c r="B2184">
        <v>4</v>
      </c>
      <c r="C2184">
        <v>1</v>
      </c>
      <c r="D2184">
        <v>0.93</v>
      </c>
      <c r="E2184">
        <v>2</v>
      </c>
      <c r="F2184">
        <v>1</v>
      </c>
      <c r="G2184">
        <v>2</v>
      </c>
      <c r="H2184" s="36">
        <v>2</v>
      </c>
    </row>
    <row r="2185" spans="1:8" x14ac:dyDescent="0.25">
      <c r="A2185" s="43">
        <v>2019</v>
      </c>
      <c r="B2185">
        <v>4</v>
      </c>
      <c r="C2185">
        <v>1</v>
      </c>
      <c r="D2185">
        <v>1</v>
      </c>
      <c r="E2185">
        <v>2</v>
      </c>
      <c r="F2185">
        <v>1</v>
      </c>
      <c r="G2185">
        <v>1</v>
      </c>
      <c r="H2185" s="36">
        <v>2</v>
      </c>
    </row>
    <row r="2186" spans="1:8" x14ac:dyDescent="0.25">
      <c r="A2186" s="43">
        <v>2019</v>
      </c>
      <c r="B2186">
        <v>0</v>
      </c>
      <c r="E2186">
        <v>1</v>
      </c>
      <c r="F2186">
        <v>2</v>
      </c>
      <c r="G2186">
        <v>2</v>
      </c>
      <c r="H2186" s="36">
        <v>1</v>
      </c>
    </row>
    <row r="2187" spans="1:8" x14ac:dyDescent="0.25">
      <c r="A2187" s="43">
        <v>2014</v>
      </c>
      <c r="B2187">
        <v>1</v>
      </c>
      <c r="C2187">
        <v>0.78</v>
      </c>
      <c r="D2187">
        <v>0.17</v>
      </c>
      <c r="E2187">
        <v>1</v>
      </c>
      <c r="F2187">
        <v>1</v>
      </c>
      <c r="G2187">
        <v>1</v>
      </c>
      <c r="H2187" s="36">
        <v>2</v>
      </c>
    </row>
    <row r="2188" spans="1:8" x14ac:dyDescent="0.25">
      <c r="A2188" s="43">
        <v>2014</v>
      </c>
      <c r="B2188">
        <v>3</v>
      </c>
      <c r="C2188">
        <v>1</v>
      </c>
      <c r="D2188">
        <v>0.85</v>
      </c>
      <c r="E2188">
        <v>1</v>
      </c>
      <c r="F2188">
        <v>5</v>
      </c>
      <c r="G2188">
        <v>6</v>
      </c>
      <c r="H2188" s="36">
        <v>2</v>
      </c>
    </row>
    <row r="2189" spans="1:8" x14ac:dyDescent="0.25">
      <c r="A2189" s="43">
        <v>2019</v>
      </c>
      <c r="B2189">
        <v>4</v>
      </c>
      <c r="C2189">
        <v>1</v>
      </c>
      <c r="D2189">
        <v>0.92</v>
      </c>
      <c r="E2189">
        <v>1</v>
      </c>
      <c r="F2189">
        <v>1</v>
      </c>
      <c r="G2189">
        <v>1</v>
      </c>
      <c r="H2189" s="36">
        <v>2</v>
      </c>
    </row>
    <row r="2190" spans="1:8" x14ac:dyDescent="0.25">
      <c r="A2190" s="43">
        <v>2014</v>
      </c>
      <c r="B2190">
        <v>4</v>
      </c>
      <c r="C2190">
        <v>1</v>
      </c>
      <c r="D2190">
        <v>1</v>
      </c>
      <c r="E2190">
        <v>1</v>
      </c>
      <c r="F2190">
        <v>3</v>
      </c>
      <c r="G2190">
        <v>5</v>
      </c>
      <c r="H2190" s="36">
        <v>2</v>
      </c>
    </row>
    <row r="2191" spans="1:8" x14ac:dyDescent="0.25">
      <c r="A2191" s="43">
        <v>2019</v>
      </c>
      <c r="B2191">
        <v>4</v>
      </c>
      <c r="C2191">
        <v>1</v>
      </c>
      <c r="D2191">
        <v>1</v>
      </c>
      <c r="E2191">
        <v>1</v>
      </c>
      <c r="F2191">
        <v>1</v>
      </c>
      <c r="G2191">
        <v>1</v>
      </c>
      <c r="H2191" s="36">
        <v>2</v>
      </c>
    </row>
    <row r="2192" spans="1:8" x14ac:dyDescent="0.25">
      <c r="A2192" s="43">
        <v>2019</v>
      </c>
      <c r="B2192">
        <v>1</v>
      </c>
      <c r="C2192">
        <v>1</v>
      </c>
      <c r="D2192">
        <v>1</v>
      </c>
      <c r="E2192">
        <v>2</v>
      </c>
      <c r="F2192">
        <v>1</v>
      </c>
      <c r="G2192">
        <v>1</v>
      </c>
      <c r="H2192" s="36">
        <v>2</v>
      </c>
    </row>
    <row r="2193" spans="1:8" x14ac:dyDescent="0.25">
      <c r="A2193" s="43">
        <v>2019</v>
      </c>
      <c r="B2193">
        <v>4</v>
      </c>
      <c r="C2193">
        <v>1</v>
      </c>
      <c r="D2193">
        <v>0.98</v>
      </c>
      <c r="E2193">
        <v>1</v>
      </c>
      <c r="F2193">
        <v>1</v>
      </c>
      <c r="G2193">
        <v>1</v>
      </c>
      <c r="H2193" s="36">
        <v>2</v>
      </c>
    </row>
    <row r="2194" spans="1:8" x14ac:dyDescent="0.25">
      <c r="A2194" s="43">
        <v>2016</v>
      </c>
      <c r="B2194">
        <v>0</v>
      </c>
      <c r="D2194">
        <v>1</v>
      </c>
      <c r="E2194">
        <v>1</v>
      </c>
      <c r="F2194">
        <v>2</v>
      </c>
      <c r="G2194">
        <v>2</v>
      </c>
      <c r="H2194" s="36">
        <v>2</v>
      </c>
    </row>
    <row r="2195" spans="1:8" x14ac:dyDescent="0.25">
      <c r="A2195" s="43">
        <v>2019</v>
      </c>
      <c r="B2195">
        <v>0</v>
      </c>
      <c r="D2195">
        <v>1</v>
      </c>
      <c r="E2195">
        <v>2</v>
      </c>
      <c r="F2195">
        <v>1</v>
      </c>
      <c r="G2195">
        <v>2</v>
      </c>
      <c r="H2195" s="36">
        <v>2</v>
      </c>
    </row>
    <row r="2196" spans="1:8" x14ac:dyDescent="0.25">
      <c r="A2196" s="43">
        <v>2018</v>
      </c>
      <c r="B2196">
        <v>4</v>
      </c>
      <c r="C2196">
        <v>0.99</v>
      </c>
      <c r="D2196">
        <v>1</v>
      </c>
      <c r="E2196">
        <v>1</v>
      </c>
      <c r="F2196">
        <v>3</v>
      </c>
      <c r="G2196">
        <v>4</v>
      </c>
      <c r="H2196" s="36">
        <v>2</v>
      </c>
    </row>
    <row r="2197" spans="1:8" x14ac:dyDescent="0.25">
      <c r="A2197" s="43">
        <v>2019</v>
      </c>
      <c r="B2197">
        <v>4</v>
      </c>
      <c r="C2197">
        <v>1</v>
      </c>
      <c r="D2197">
        <v>0.96</v>
      </c>
      <c r="E2197">
        <v>2</v>
      </c>
      <c r="F2197">
        <v>1</v>
      </c>
      <c r="G2197">
        <v>1</v>
      </c>
      <c r="H2197" s="36">
        <v>2</v>
      </c>
    </row>
    <row r="2198" spans="1:8" x14ac:dyDescent="0.25">
      <c r="A2198" s="43">
        <v>2019</v>
      </c>
      <c r="B2198">
        <v>3</v>
      </c>
      <c r="C2198">
        <v>1</v>
      </c>
      <c r="D2198">
        <v>0.54</v>
      </c>
      <c r="E2198">
        <v>2</v>
      </c>
      <c r="F2198">
        <v>1</v>
      </c>
      <c r="G2198">
        <v>1</v>
      </c>
      <c r="H2198" s="36">
        <v>2</v>
      </c>
    </row>
    <row r="2199" spans="1:8" x14ac:dyDescent="0.25">
      <c r="A2199" s="43">
        <v>2018</v>
      </c>
      <c r="B2199">
        <v>4</v>
      </c>
      <c r="C2199">
        <v>1</v>
      </c>
      <c r="D2199">
        <v>0.99</v>
      </c>
      <c r="E2199">
        <v>2</v>
      </c>
      <c r="F2199">
        <v>1</v>
      </c>
      <c r="G2199">
        <v>1</v>
      </c>
      <c r="H2199" s="36">
        <v>2</v>
      </c>
    </row>
    <row r="2200" spans="1:8" x14ac:dyDescent="0.25">
      <c r="A2200" s="43">
        <v>2019</v>
      </c>
      <c r="B2200">
        <v>1</v>
      </c>
      <c r="C2200">
        <v>0.9</v>
      </c>
      <c r="D2200">
        <v>1</v>
      </c>
      <c r="E2200">
        <v>2</v>
      </c>
      <c r="F2200">
        <v>1</v>
      </c>
      <c r="G2200">
        <v>1</v>
      </c>
      <c r="H2200" s="36">
        <v>2</v>
      </c>
    </row>
    <row r="2201" spans="1:8" x14ac:dyDescent="0.25">
      <c r="A2201" s="43">
        <v>2019</v>
      </c>
      <c r="B2201">
        <v>3</v>
      </c>
      <c r="C2201">
        <v>1</v>
      </c>
      <c r="D2201">
        <v>0.99</v>
      </c>
      <c r="E2201">
        <v>2</v>
      </c>
      <c r="F2201">
        <v>1</v>
      </c>
      <c r="G2201">
        <v>1</v>
      </c>
      <c r="H2201" s="36">
        <v>2</v>
      </c>
    </row>
    <row r="2202" spans="1:8" x14ac:dyDescent="0.25">
      <c r="A2202" s="43">
        <v>2012</v>
      </c>
      <c r="B2202">
        <v>3</v>
      </c>
      <c r="C2202">
        <v>1</v>
      </c>
      <c r="D2202">
        <v>1</v>
      </c>
      <c r="E2202">
        <v>2</v>
      </c>
      <c r="F2202">
        <v>1</v>
      </c>
      <c r="G2202">
        <v>1</v>
      </c>
      <c r="H2202" s="36">
        <v>2</v>
      </c>
    </row>
    <row r="2203" spans="1:8" x14ac:dyDescent="0.25">
      <c r="A2203" s="43">
        <v>2019</v>
      </c>
      <c r="B2203">
        <v>2</v>
      </c>
      <c r="C2203">
        <v>0.2</v>
      </c>
      <c r="D2203">
        <v>0.17</v>
      </c>
      <c r="E2203">
        <v>1</v>
      </c>
      <c r="F2203">
        <v>9</v>
      </c>
      <c r="G2203">
        <v>10</v>
      </c>
      <c r="H2203" s="36">
        <v>2</v>
      </c>
    </row>
    <row r="2204" spans="1:8" x14ac:dyDescent="0.25">
      <c r="A2204" s="43">
        <v>2019</v>
      </c>
      <c r="B2204">
        <v>4</v>
      </c>
      <c r="C2204">
        <v>1</v>
      </c>
      <c r="D2204">
        <v>1</v>
      </c>
      <c r="E2204">
        <v>1</v>
      </c>
      <c r="F2204">
        <v>2</v>
      </c>
      <c r="G2204">
        <v>2</v>
      </c>
      <c r="H2204" s="36">
        <v>2</v>
      </c>
    </row>
    <row r="2205" spans="1:8" x14ac:dyDescent="0.25">
      <c r="A2205" s="43">
        <v>2019</v>
      </c>
      <c r="B2205">
        <v>0</v>
      </c>
      <c r="D2205">
        <v>1</v>
      </c>
      <c r="E2205">
        <v>1</v>
      </c>
      <c r="F2205">
        <v>1</v>
      </c>
      <c r="G2205">
        <v>1</v>
      </c>
      <c r="H2205" s="36">
        <v>2</v>
      </c>
    </row>
    <row r="2206" spans="1:8" x14ac:dyDescent="0.25">
      <c r="A2206" s="43">
        <v>2012</v>
      </c>
      <c r="B2206">
        <v>3</v>
      </c>
      <c r="C2206">
        <v>1</v>
      </c>
      <c r="D2206">
        <v>0.77</v>
      </c>
      <c r="E2206">
        <v>2</v>
      </c>
      <c r="F2206">
        <v>1</v>
      </c>
      <c r="G2206">
        <v>4</v>
      </c>
      <c r="H2206" s="36">
        <v>2</v>
      </c>
    </row>
    <row r="2207" spans="1:8" x14ac:dyDescent="0.25">
      <c r="A2207" s="43">
        <v>2014</v>
      </c>
      <c r="B2207">
        <v>4</v>
      </c>
      <c r="C2207">
        <v>1</v>
      </c>
      <c r="D2207">
        <v>0.86</v>
      </c>
      <c r="E2207">
        <v>1</v>
      </c>
      <c r="F2207">
        <v>1</v>
      </c>
      <c r="G2207">
        <v>6</v>
      </c>
      <c r="H2207" s="36">
        <v>2</v>
      </c>
    </row>
    <row r="2208" spans="1:8" x14ac:dyDescent="0.25">
      <c r="A2208" s="43">
        <v>2015</v>
      </c>
      <c r="B2208">
        <v>4</v>
      </c>
      <c r="C2208">
        <v>1</v>
      </c>
      <c r="D2208">
        <v>1</v>
      </c>
      <c r="E2208">
        <v>1</v>
      </c>
      <c r="F2208">
        <v>3</v>
      </c>
      <c r="G2208">
        <v>3</v>
      </c>
      <c r="H2208" s="36">
        <v>2</v>
      </c>
    </row>
    <row r="2209" spans="1:8" x14ac:dyDescent="0.25">
      <c r="A2209" s="43">
        <v>2019</v>
      </c>
      <c r="B2209">
        <v>0</v>
      </c>
      <c r="E2209">
        <v>1</v>
      </c>
      <c r="F2209">
        <v>1</v>
      </c>
      <c r="G2209">
        <v>1</v>
      </c>
      <c r="H2209" s="36">
        <v>2</v>
      </c>
    </row>
    <row r="2210" spans="1:8" x14ac:dyDescent="0.25">
      <c r="A2210" s="43">
        <v>2016</v>
      </c>
      <c r="B2210">
        <v>4</v>
      </c>
      <c r="C2210">
        <v>1</v>
      </c>
      <c r="D2210">
        <v>0.95</v>
      </c>
      <c r="E2210">
        <v>1</v>
      </c>
      <c r="F2210">
        <v>1</v>
      </c>
      <c r="G2210">
        <v>1</v>
      </c>
      <c r="H2210" s="36">
        <v>2</v>
      </c>
    </row>
    <row r="2211" spans="1:8" x14ac:dyDescent="0.25">
      <c r="A2211" s="43">
        <v>2013</v>
      </c>
      <c r="B2211">
        <v>3</v>
      </c>
      <c r="C2211">
        <v>1</v>
      </c>
      <c r="D2211">
        <v>0.52</v>
      </c>
      <c r="E2211">
        <v>2</v>
      </c>
      <c r="F2211">
        <v>1</v>
      </c>
      <c r="G2211">
        <v>4</v>
      </c>
      <c r="H2211" s="36">
        <v>2</v>
      </c>
    </row>
    <row r="2212" spans="1:8" x14ac:dyDescent="0.25">
      <c r="A2212" s="43">
        <v>2018</v>
      </c>
      <c r="B2212">
        <v>0</v>
      </c>
      <c r="E2212">
        <v>1</v>
      </c>
      <c r="F2212">
        <v>1</v>
      </c>
      <c r="G2212">
        <v>1</v>
      </c>
      <c r="H2212" s="36">
        <v>2</v>
      </c>
    </row>
    <row r="2213" spans="1:8" x14ac:dyDescent="0.25">
      <c r="A2213" s="43">
        <v>2012</v>
      </c>
      <c r="B2213">
        <v>4</v>
      </c>
      <c r="C2213">
        <v>1</v>
      </c>
      <c r="D2213">
        <v>0.92</v>
      </c>
      <c r="E2213">
        <v>1</v>
      </c>
      <c r="F2213">
        <v>2</v>
      </c>
      <c r="G2213">
        <v>15</v>
      </c>
      <c r="H2213" s="36">
        <v>2</v>
      </c>
    </row>
    <row r="2214" spans="1:8" x14ac:dyDescent="0.25">
      <c r="A2214" s="43">
        <v>2018</v>
      </c>
      <c r="B2214">
        <v>0</v>
      </c>
      <c r="E2214">
        <v>1</v>
      </c>
      <c r="F2214">
        <v>5</v>
      </c>
      <c r="G2214">
        <v>5</v>
      </c>
      <c r="H2214" s="36">
        <v>2</v>
      </c>
    </row>
    <row r="2215" spans="1:8" x14ac:dyDescent="0.25">
      <c r="A2215" s="43">
        <v>2014</v>
      </c>
      <c r="B2215">
        <v>4</v>
      </c>
      <c r="C2215">
        <v>1</v>
      </c>
      <c r="D2215">
        <v>1</v>
      </c>
      <c r="E2215">
        <v>0</v>
      </c>
      <c r="F2215">
        <v>26</v>
      </c>
      <c r="G2215">
        <v>33</v>
      </c>
      <c r="H2215" s="36">
        <v>2</v>
      </c>
    </row>
    <row r="2216" spans="1:8" x14ac:dyDescent="0.25">
      <c r="A2216" s="43">
        <v>2016</v>
      </c>
      <c r="B2216">
        <v>3</v>
      </c>
      <c r="C2216">
        <v>1</v>
      </c>
      <c r="D2216">
        <v>1</v>
      </c>
      <c r="E2216">
        <v>2</v>
      </c>
      <c r="F2216">
        <v>1</v>
      </c>
      <c r="G2216">
        <v>2</v>
      </c>
      <c r="H2216" s="36">
        <v>2</v>
      </c>
    </row>
    <row r="2217" spans="1:8" x14ac:dyDescent="0.25">
      <c r="A2217" s="43">
        <v>2018</v>
      </c>
      <c r="B2217">
        <v>4</v>
      </c>
      <c r="C2217">
        <v>1</v>
      </c>
      <c r="D2217">
        <v>1</v>
      </c>
      <c r="E2217">
        <v>2</v>
      </c>
      <c r="F2217">
        <v>3</v>
      </c>
      <c r="G2217">
        <v>3</v>
      </c>
      <c r="H2217" s="36">
        <v>2</v>
      </c>
    </row>
    <row r="2218" spans="1:8" x14ac:dyDescent="0.25">
      <c r="A2218" s="43">
        <v>2013</v>
      </c>
      <c r="B2218">
        <v>4</v>
      </c>
      <c r="C2218">
        <v>0.91</v>
      </c>
      <c r="D2218">
        <v>0.94</v>
      </c>
      <c r="E2218">
        <v>1</v>
      </c>
      <c r="F2218">
        <v>8</v>
      </c>
      <c r="G2218">
        <v>19</v>
      </c>
      <c r="H2218" s="36">
        <v>2</v>
      </c>
    </row>
    <row r="2219" spans="1:8" x14ac:dyDescent="0.25">
      <c r="A2219" s="43">
        <v>2019</v>
      </c>
      <c r="B2219">
        <v>1</v>
      </c>
      <c r="C2219">
        <v>0.86</v>
      </c>
      <c r="D2219">
        <v>0.27</v>
      </c>
      <c r="E2219">
        <v>1</v>
      </c>
      <c r="F2219">
        <v>2</v>
      </c>
      <c r="G2219">
        <v>2</v>
      </c>
      <c r="H2219" s="36">
        <v>2</v>
      </c>
    </row>
    <row r="2220" spans="1:8" x14ac:dyDescent="0.25">
      <c r="A2220" s="43">
        <v>2016</v>
      </c>
      <c r="B2220">
        <v>4</v>
      </c>
      <c r="C2220">
        <v>1</v>
      </c>
      <c r="D2220">
        <v>0.92</v>
      </c>
      <c r="E2220">
        <v>2</v>
      </c>
      <c r="F2220">
        <v>3</v>
      </c>
      <c r="G2220">
        <v>4</v>
      </c>
      <c r="H2220" s="36">
        <v>2</v>
      </c>
    </row>
    <row r="2221" spans="1:8" x14ac:dyDescent="0.25">
      <c r="A2221" s="43">
        <v>2017</v>
      </c>
      <c r="B2221">
        <v>4</v>
      </c>
      <c r="C2221">
        <v>1</v>
      </c>
      <c r="D2221">
        <v>0.79</v>
      </c>
      <c r="E2221">
        <v>2</v>
      </c>
      <c r="F2221">
        <v>3</v>
      </c>
      <c r="G2221">
        <v>3</v>
      </c>
      <c r="H2221" s="36">
        <v>2</v>
      </c>
    </row>
    <row r="2222" spans="1:8" x14ac:dyDescent="0.25">
      <c r="A2222" s="43">
        <v>2018</v>
      </c>
      <c r="B2222">
        <v>4</v>
      </c>
      <c r="C2222">
        <v>1</v>
      </c>
      <c r="D2222">
        <v>0.96</v>
      </c>
      <c r="E2222">
        <v>2</v>
      </c>
      <c r="F2222">
        <v>1</v>
      </c>
      <c r="G2222">
        <v>1</v>
      </c>
      <c r="H2222" s="36">
        <v>2</v>
      </c>
    </row>
    <row r="2223" spans="1:8" x14ac:dyDescent="0.25">
      <c r="A2223" s="43">
        <v>2017</v>
      </c>
      <c r="B2223">
        <v>2</v>
      </c>
      <c r="C2223">
        <v>0.17</v>
      </c>
      <c r="D2223">
        <v>0</v>
      </c>
      <c r="E2223">
        <v>1</v>
      </c>
      <c r="F2223">
        <v>1</v>
      </c>
      <c r="G2223">
        <v>1</v>
      </c>
      <c r="H2223" s="36">
        <v>2</v>
      </c>
    </row>
    <row r="2224" spans="1:8" x14ac:dyDescent="0.25">
      <c r="A2224" s="43">
        <v>2016</v>
      </c>
      <c r="B2224">
        <v>4</v>
      </c>
      <c r="C2224">
        <v>1</v>
      </c>
      <c r="D2224">
        <v>1</v>
      </c>
      <c r="E2224">
        <v>1</v>
      </c>
      <c r="F2224">
        <v>13</v>
      </c>
      <c r="G2224">
        <v>16</v>
      </c>
      <c r="H2224" s="36">
        <v>2</v>
      </c>
    </row>
    <row r="2225" spans="1:8" x14ac:dyDescent="0.25">
      <c r="A2225" s="43">
        <v>2019</v>
      </c>
      <c r="B2225">
        <v>4</v>
      </c>
      <c r="C2225">
        <v>1</v>
      </c>
      <c r="D2225">
        <v>1</v>
      </c>
      <c r="E2225">
        <v>1</v>
      </c>
      <c r="F2225">
        <v>1</v>
      </c>
      <c r="G2225">
        <v>3</v>
      </c>
      <c r="H2225" s="36">
        <v>2</v>
      </c>
    </row>
    <row r="2226" spans="1:8" x14ac:dyDescent="0.25">
      <c r="A2226" s="43">
        <v>2019</v>
      </c>
      <c r="B2226">
        <v>4</v>
      </c>
      <c r="C2226">
        <v>1</v>
      </c>
      <c r="D2226">
        <v>0.85</v>
      </c>
      <c r="E2226">
        <v>2</v>
      </c>
      <c r="F2226">
        <v>4</v>
      </c>
      <c r="G2226">
        <v>5</v>
      </c>
      <c r="H2226" s="36">
        <v>2</v>
      </c>
    </row>
    <row r="2227" spans="1:8" x14ac:dyDescent="0.25">
      <c r="A2227" s="43">
        <v>2013</v>
      </c>
      <c r="B2227">
        <v>4</v>
      </c>
      <c r="C2227">
        <v>0.9</v>
      </c>
      <c r="D2227">
        <v>1</v>
      </c>
      <c r="E2227">
        <v>1</v>
      </c>
      <c r="F2227">
        <v>6</v>
      </c>
      <c r="G2227">
        <v>9</v>
      </c>
      <c r="H2227" s="36">
        <v>2</v>
      </c>
    </row>
    <row r="2228" spans="1:8" x14ac:dyDescent="0.25">
      <c r="A2228" s="43">
        <v>2019</v>
      </c>
      <c r="B2228">
        <v>4</v>
      </c>
      <c r="C2228">
        <v>1</v>
      </c>
      <c r="D2228">
        <v>0.91</v>
      </c>
      <c r="E2228">
        <v>2</v>
      </c>
      <c r="F2228">
        <v>1</v>
      </c>
      <c r="G2228">
        <v>1</v>
      </c>
      <c r="H2228" s="36">
        <v>2</v>
      </c>
    </row>
    <row r="2229" spans="1:8" x14ac:dyDescent="0.25">
      <c r="A2229" s="43">
        <v>2019</v>
      </c>
      <c r="B2229">
        <v>4</v>
      </c>
      <c r="C2229">
        <v>1</v>
      </c>
      <c r="D2229">
        <v>1</v>
      </c>
      <c r="E2229">
        <v>1</v>
      </c>
      <c r="F2229">
        <v>5</v>
      </c>
      <c r="G2229">
        <v>5</v>
      </c>
      <c r="H2229" s="36">
        <v>2</v>
      </c>
    </row>
    <row r="2230" spans="1:8" x14ac:dyDescent="0.25">
      <c r="A2230" s="43">
        <v>2019</v>
      </c>
      <c r="B2230">
        <v>4</v>
      </c>
      <c r="C2230">
        <v>1</v>
      </c>
      <c r="D2230">
        <v>1</v>
      </c>
      <c r="E2230">
        <v>2</v>
      </c>
      <c r="F2230">
        <v>3</v>
      </c>
      <c r="G2230">
        <v>3</v>
      </c>
      <c r="H2230" s="36">
        <v>2</v>
      </c>
    </row>
    <row r="2231" spans="1:8" x14ac:dyDescent="0.25">
      <c r="A2231" s="43">
        <v>2014</v>
      </c>
      <c r="B2231">
        <v>2</v>
      </c>
      <c r="C2231">
        <v>0</v>
      </c>
      <c r="D2231">
        <v>0</v>
      </c>
      <c r="E2231">
        <v>1</v>
      </c>
      <c r="F2231">
        <v>3</v>
      </c>
      <c r="G2231">
        <v>7</v>
      </c>
      <c r="H2231" s="36">
        <v>2</v>
      </c>
    </row>
    <row r="2232" spans="1:8" x14ac:dyDescent="0.25">
      <c r="A2232" s="43">
        <v>2019</v>
      </c>
      <c r="B2232">
        <v>3</v>
      </c>
      <c r="C2232">
        <v>1</v>
      </c>
      <c r="D2232">
        <v>1</v>
      </c>
      <c r="E2232">
        <v>1</v>
      </c>
      <c r="F2232">
        <v>1</v>
      </c>
      <c r="G2232">
        <v>2</v>
      </c>
      <c r="H2232" s="36">
        <v>2</v>
      </c>
    </row>
    <row r="2233" spans="1:8" x14ac:dyDescent="0.25">
      <c r="A2233" s="43">
        <v>2015</v>
      </c>
      <c r="B2233">
        <v>1</v>
      </c>
      <c r="C2233">
        <v>0.93</v>
      </c>
      <c r="D2233">
        <v>0.88</v>
      </c>
      <c r="E2233">
        <v>2</v>
      </c>
      <c r="F2233">
        <v>1</v>
      </c>
      <c r="G2233">
        <v>1</v>
      </c>
      <c r="H2233" s="36">
        <v>2</v>
      </c>
    </row>
    <row r="2234" spans="1:8" x14ac:dyDescent="0.25">
      <c r="A2234" s="43">
        <v>2018</v>
      </c>
      <c r="B2234">
        <v>4</v>
      </c>
      <c r="C2234">
        <v>1</v>
      </c>
      <c r="D2234">
        <v>0.93</v>
      </c>
      <c r="E2234">
        <v>1</v>
      </c>
      <c r="F2234">
        <v>1</v>
      </c>
      <c r="G2234">
        <v>2</v>
      </c>
      <c r="H2234" s="36">
        <v>1</v>
      </c>
    </row>
    <row r="2235" spans="1:8" x14ac:dyDescent="0.25">
      <c r="A2235" s="43">
        <v>2013</v>
      </c>
      <c r="B2235">
        <v>4</v>
      </c>
      <c r="C2235">
        <v>1</v>
      </c>
      <c r="D2235">
        <v>0.97</v>
      </c>
      <c r="E2235">
        <v>2</v>
      </c>
      <c r="F2235">
        <v>1</v>
      </c>
      <c r="G2235">
        <v>1</v>
      </c>
      <c r="H2235" s="36">
        <v>2</v>
      </c>
    </row>
    <row r="2236" spans="1:8" x14ac:dyDescent="0.25">
      <c r="A2236" s="43">
        <v>2019</v>
      </c>
      <c r="B2236">
        <v>4</v>
      </c>
      <c r="C2236">
        <v>1</v>
      </c>
      <c r="D2236">
        <v>1</v>
      </c>
      <c r="E2236">
        <v>2</v>
      </c>
      <c r="F2236">
        <v>2</v>
      </c>
      <c r="G2236">
        <v>3</v>
      </c>
      <c r="H2236" s="36">
        <v>2</v>
      </c>
    </row>
    <row r="2237" spans="1:8" x14ac:dyDescent="0.25">
      <c r="A2237" s="43">
        <v>2019</v>
      </c>
      <c r="B2237">
        <v>4</v>
      </c>
      <c r="C2237">
        <v>1</v>
      </c>
      <c r="D2237">
        <v>1</v>
      </c>
      <c r="E2237">
        <v>1</v>
      </c>
      <c r="F2237">
        <v>1</v>
      </c>
      <c r="G2237">
        <v>1</v>
      </c>
      <c r="H2237" s="36">
        <v>2</v>
      </c>
    </row>
    <row r="2238" spans="1:8" x14ac:dyDescent="0.25">
      <c r="A2238" s="43">
        <v>2018</v>
      </c>
      <c r="B2238">
        <v>4</v>
      </c>
      <c r="C2238">
        <v>0.9</v>
      </c>
      <c r="D2238">
        <v>0.9</v>
      </c>
      <c r="E2238">
        <v>1</v>
      </c>
      <c r="F2238">
        <v>2</v>
      </c>
      <c r="G2238">
        <v>2</v>
      </c>
      <c r="H2238" s="36">
        <v>2</v>
      </c>
    </row>
    <row r="2239" spans="1:8" x14ac:dyDescent="0.25">
      <c r="A2239" s="43">
        <v>2019</v>
      </c>
      <c r="B2239">
        <v>4</v>
      </c>
      <c r="C2239">
        <v>1</v>
      </c>
      <c r="D2239">
        <v>1</v>
      </c>
      <c r="E2239">
        <v>2</v>
      </c>
      <c r="F2239">
        <v>6</v>
      </c>
      <c r="G2239">
        <v>6</v>
      </c>
      <c r="H2239" s="36">
        <v>2</v>
      </c>
    </row>
    <row r="2240" spans="1:8" x14ac:dyDescent="0.25">
      <c r="A2240" s="43">
        <v>2014</v>
      </c>
      <c r="B2240">
        <v>4</v>
      </c>
      <c r="C2240">
        <v>1</v>
      </c>
      <c r="D2240">
        <v>0.18</v>
      </c>
      <c r="E2240">
        <v>1</v>
      </c>
      <c r="F2240">
        <v>3</v>
      </c>
      <c r="G2240">
        <v>4</v>
      </c>
      <c r="H2240" s="36">
        <v>2</v>
      </c>
    </row>
    <row r="2241" spans="1:8" x14ac:dyDescent="0.25">
      <c r="A2241" s="43">
        <v>2019</v>
      </c>
      <c r="B2241">
        <v>4</v>
      </c>
      <c r="C2241">
        <v>1</v>
      </c>
      <c r="D2241">
        <v>0.77</v>
      </c>
      <c r="E2241">
        <v>1</v>
      </c>
      <c r="F2241">
        <v>4</v>
      </c>
      <c r="G2241">
        <v>12</v>
      </c>
      <c r="H2241" s="36">
        <v>2</v>
      </c>
    </row>
    <row r="2242" spans="1:8" x14ac:dyDescent="0.25">
      <c r="A2242" s="43">
        <v>2019</v>
      </c>
      <c r="B2242">
        <v>4</v>
      </c>
      <c r="C2242">
        <v>1</v>
      </c>
      <c r="D2242">
        <v>0.98</v>
      </c>
      <c r="E2242">
        <v>1</v>
      </c>
      <c r="F2242">
        <v>1</v>
      </c>
      <c r="G2242">
        <v>1</v>
      </c>
      <c r="H2242" s="36">
        <v>2</v>
      </c>
    </row>
    <row r="2243" spans="1:8" x14ac:dyDescent="0.25">
      <c r="A2243" s="43">
        <v>2019</v>
      </c>
      <c r="B2243">
        <v>4</v>
      </c>
      <c r="C2243">
        <v>1</v>
      </c>
      <c r="D2243">
        <v>1</v>
      </c>
      <c r="E2243">
        <v>2</v>
      </c>
      <c r="F2243">
        <v>1</v>
      </c>
      <c r="G2243">
        <v>1</v>
      </c>
      <c r="H2243" s="36">
        <v>2</v>
      </c>
    </row>
    <row r="2244" spans="1:8" x14ac:dyDescent="0.25">
      <c r="A2244" s="43">
        <v>2019</v>
      </c>
      <c r="B2244">
        <v>4</v>
      </c>
      <c r="C2244">
        <v>1</v>
      </c>
      <c r="D2244">
        <v>0.93</v>
      </c>
      <c r="E2244">
        <v>2</v>
      </c>
      <c r="F2244">
        <v>2</v>
      </c>
      <c r="G2244">
        <v>2</v>
      </c>
      <c r="H2244" s="36">
        <v>2</v>
      </c>
    </row>
    <row r="2245" spans="1:8" x14ac:dyDescent="0.25">
      <c r="A2245" s="43">
        <v>2018</v>
      </c>
      <c r="B2245">
        <v>0</v>
      </c>
      <c r="D2245">
        <v>0</v>
      </c>
      <c r="E2245">
        <v>1</v>
      </c>
      <c r="F2245">
        <v>2</v>
      </c>
      <c r="G2245">
        <v>2</v>
      </c>
      <c r="H2245" s="36">
        <v>2</v>
      </c>
    </row>
    <row r="2246" spans="1:8" x14ac:dyDescent="0.25">
      <c r="A2246" s="43">
        <v>2019</v>
      </c>
      <c r="B2246">
        <v>1</v>
      </c>
      <c r="C2246">
        <v>0.5</v>
      </c>
      <c r="D2246">
        <v>1</v>
      </c>
      <c r="E2246">
        <v>1</v>
      </c>
      <c r="F2246">
        <v>6</v>
      </c>
      <c r="G2246">
        <v>9</v>
      </c>
      <c r="H2246" s="36">
        <v>2</v>
      </c>
    </row>
    <row r="2247" spans="1:8" x14ac:dyDescent="0.25">
      <c r="A2247" s="43">
        <v>2017</v>
      </c>
      <c r="B2247">
        <v>4</v>
      </c>
      <c r="C2247">
        <v>1</v>
      </c>
      <c r="D2247">
        <v>0.96</v>
      </c>
      <c r="E2247">
        <v>1</v>
      </c>
      <c r="F2247">
        <v>1</v>
      </c>
      <c r="G2247">
        <v>3</v>
      </c>
      <c r="H2247" s="36">
        <v>2</v>
      </c>
    </row>
    <row r="2248" spans="1:8" x14ac:dyDescent="0.25">
      <c r="A2248" s="43">
        <v>2014</v>
      </c>
      <c r="B2248">
        <v>4</v>
      </c>
      <c r="C2248">
        <v>1</v>
      </c>
      <c r="D2248">
        <v>1</v>
      </c>
      <c r="E2248">
        <v>1</v>
      </c>
      <c r="F2248">
        <v>3</v>
      </c>
      <c r="G2248">
        <v>7</v>
      </c>
      <c r="H2248" s="36">
        <v>2</v>
      </c>
    </row>
    <row r="2249" spans="1:8" x14ac:dyDescent="0.25">
      <c r="A2249" s="43">
        <v>2019</v>
      </c>
      <c r="B2249">
        <v>4</v>
      </c>
      <c r="C2249">
        <v>1</v>
      </c>
      <c r="D2249">
        <v>1</v>
      </c>
      <c r="E2249">
        <v>1</v>
      </c>
      <c r="F2249">
        <v>1</v>
      </c>
      <c r="G2249">
        <v>1</v>
      </c>
      <c r="H2249" s="36">
        <v>2</v>
      </c>
    </row>
    <row r="2250" spans="1:8" x14ac:dyDescent="0.25">
      <c r="A2250" s="43">
        <v>2014</v>
      </c>
      <c r="B2250">
        <v>4</v>
      </c>
      <c r="C2250">
        <v>0.9</v>
      </c>
      <c r="D2250">
        <v>1</v>
      </c>
      <c r="E2250">
        <v>1</v>
      </c>
      <c r="F2250">
        <v>4</v>
      </c>
      <c r="G2250">
        <v>5</v>
      </c>
      <c r="H2250" s="36">
        <v>2</v>
      </c>
    </row>
    <row r="2251" spans="1:8" x14ac:dyDescent="0.25">
      <c r="A2251" s="43">
        <v>2016</v>
      </c>
      <c r="B2251">
        <v>4</v>
      </c>
      <c r="C2251">
        <v>1</v>
      </c>
      <c r="D2251">
        <v>1</v>
      </c>
      <c r="E2251">
        <v>2</v>
      </c>
      <c r="F2251">
        <v>2</v>
      </c>
      <c r="G2251">
        <v>2</v>
      </c>
      <c r="H2251" s="36">
        <v>2</v>
      </c>
    </row>
    <row r="2252" spans="1:8" x14ac:dyDescent="0.25">
      <c r="A2252" s="43">
        <v>2014</v>
      </c>
      <c r="B2252">
        <v>4</v>
      </c>
      <c r="C2252">
        <v>1</v>
      </c>
      <c r="D2252">
        <v>1</v>
      </c>
      <c r="E2252">
        <v>1</v>
      </c>
      <c r="F2252">
        <v>1</v>
      </c>
      <c r="G2252">
        <v>2</v>
      </c>
      <c r="H2252" s="36">
        <v>2</v>
      </c>
    </row>
    <row r="2253" spans="1:8" x14ac:dyDescent="0.25">
      <c r="A2253" s="43">
        <v>2017</v>
      </c>
      <c r="B2253">
        <v>4</v>
      </c>
      <c r="C2253">
        <v>1</v>
      </c>
      <c r="D2253">
        <v>0</v>
      </c>
      <c r="E2253">
        <v>1</v>
      </c>
      <c r="F2253">
        <v>1</v>
      </c>
      <c r="G2253">
        <v>3</v>
      </c>
      <c r="H2253" s="36">
        <v>2</v>
      </c>
    </row>
    <row r="2254" spans="1:8" x14ac:dyDescent="0.25">
      <c r="A2254" s="43">
        <v>2009</v>
      </c>
      <c r="B2254">
        <v>1</v>
      </c>
      <c r="C2254">
        <v>1</v>
      </c>
      <c r="D2254">
        <v>0</v>
      </c>
      <c r="E2254">
        <v>1</v>
      </c>
      <c r="F2254">
        <v>1</v>
      </c>
      <c r="G2254">
        <v>1</v>
      </c>
      <c r="H2254" s="36">
        <v>2</v>
      </c>
    </row>
    <row r="2255" spans="1:8" x14ac:dyDescent="0.25">
      <c r="A2255" s="43">
        <v>2018</v>
      </c>
      <c r="B2255">
        <v>4</v>
      </c>
      <c r="C2255">
        <v>1</v>
      </c>
      <c r="D2255">
        <v>0.94</v>
      </c>
      <c r="E2255">
        <v>1</v>
      </c>
      <c r="F2255">
        <v>1</v>
      </c>
      <c r="G2255">
        <v>1</v>
      </c>
      <c r="H2255" s="36">
        <v>2</v>
      </c>
    </row>
    <row r="2256" spans="1:8" x14ac:dyDescent="0.25">
      <c r="A2256" s="43">
        <v>2016</v>
      </c>
      <c r="B2256">
        <v>3</v>
      </c>
      <c r="C2256">
        <v>1</v>
      </c>
      <c r="D2256">
        <v>0.96</v>
      </c>
      <c r="E2256">
        <v>2</v>
      </c>
      <c r="F2256">
        <v>1</v>
      </c>
      <c r="G2256">
        <v>1</v>
      </c>
      <c r="H2256" s="36">
        <v>2</v>
      </c>
    </row>
    <row r="2257" spans="1:8" x14ac:dyDescent="0.25">
      <c r="A2257" s="43">
        <v>2018</v>
      </c>
      <c r="B2257">
        <v>4</v>
      </c>
      <c r="C2257">
        <v>1</v>
      </c>
      <c r="D2257">
        <v>1</v>
      </c>
      <c r="E2257">
        <v>1</v>
      </c>
      <c r="F2257">
        <v>6</v>
      </c>
      <c r="G2257">
        <v>10</v>
      </c>
      <c r="H2257" s="36">
        <v>2</v>
      </c>
    </row>
    <row r="2258" spans="1:8" x14ac:dyDescent="0.25">
      <c r="A2258" s="43">
        <v>2019</v>
      </c>
      <c r="B2258">
        <v>3</v>
      </c>
      <c r="C2258">
        <v>1</v>
      </c>
      <c r="D2258">
        <v>1</v>
      </c>
      <c r="E2258">
        <v>1</v>
      </c>
      <c r="F2258">
        <v>1</v>
      </c>
      <c r="G2258">
        <v>5</v>
      </c>
      <c r="H2258" s="36">
        <v>2</v>
      </c>
    </row>
    <row r="2259" spans="1:8" x14ac:dyDescent="0.25">
      <c r="A2259" s="43">
        <v>2019</v>
      </c>
      <c r="B2259">
        <v>4</v>
      </c>
      <c r="C2259">
        <v>1</v>
      </c>
      <c r="D2259">
        <v>0.88</v>
      </c>
      <c r="E2259">
        <v>2</v>
      </c>
      <c r="F2259">
        <v>1</v>
      </c>
      <c r="G2259">
        <v>2</v>
      </c>
      <c r="H2259" s="36">
        <v>2</v>
      </c>
    </row>
    <row r="2260" spans="1:8" x14ac:dyDescent="0.25">
      <c r="A2260" s="43">
        <v>2019</v>
      </c>
      <c r="B2260">
        <v>4</v>
      </c>
      <c r="C2260">
        <v>1</v>
      </c>
      <c r="D2260">
        <v>0.86</v>
      </c>
      <c r="E2260">
        <v>1</v>
      </c>
      <c r="F2260">
        <v>1</v>
      </c>
      <c r="G2260">
        <v>1</v>
      </c>
      <c r="H2260" s="36">
        <v>2</v>
      </c>
    </row>
    <row r="2261" spans="1:8" x14ac:dyDescent="0.25">
      <c r="A2261" s="43">
        <v>2019</v>
      </c>
      <c r="B2261">
        <v>4</v>
      </c>
      <c r="C2261">
        <v>1</v>
      </c>
      <c r="D2261">
        <v>0.92</v>
      </c>
      <c r="E2261">
        <v>1</v>
      </c>
      <c r="F2261">
        <v>5</v>
      </c>
      <c r="G2261">
        <v>8</v>
      </c>
      <c r="H2261" s="36">
        <v>2</v>
      </c>
    </row>
    <row r="2262" spans="1:8" x14ac:dyDescent="0.25">
      <c r="A2262" s="43">
        <v>2018</v>
      </c>
      <c r="B2262">
        <v>3</v>
      </c>
      <c r="C2262">
        <v>1</v>
      </c>
      <c r="E2262">
        <v>1</v>
      </c>
      <c r="F2262">
        <v>3</v>
      </c>
      <c r="G2262">
        <v>3</v>
      </c>
      <c r="H2262" s="36">
        <v>2</v>
      </c>
    </row>
    <row r="2263" spans="1:8" x14ac:dyDescent="0.25">
      <c r="A2263" s="43">
        <v>2019</v>
      </c>
      <c r="B2263">
        <v>4</v>
      </c>
      <c r="C2263">
        <v>0.92</v>
      </c>
      <c r="D2263">
        <v>1</v>
      </c>
      <c r="E2263">
        <v>1</v>
      </c>
      <c r="F2263">
        <v>1</v>
      </c>
      <c r="G2263">
        <v>2</v>
      </c>
      <c r="H2263" s="36">
        <v>2</v>
      </c>
    </row>
    <row r="2264" spans="1:8" x14ac:dyDescent="0.25">
      <c r="A2264" s="43">
        <v>2019</v>
      </c>
      <c r="B2264">
        <v>4</v>
      </c>
      <c r="C2264">
        <v>1</v>
      </c>
      <c r="D2264">
        <v>1</v>
      </c>
      <c r="E2264">
        <v>2</v>
      </c>
      <c r="F2264">
        <v>1</v>
      </c>
      <c r="G2264">
        <v>1</v>
      </c>
      <c r="H2264" s="36">
        <v>2</v>
      </c>
    </row>
    <row r="2265" spans="1:8" x14ac:dyDescent="0.25">
      <c r="A2265" s="43">
        <v>2019</v>
      </c>
      <c r="B2265">
        <v>4</v>
      </c>
      <c r="C2265">
        <v>1</v>
      </c>
      <c r="D2265">
        <v>0.91</v>
      </c>
      <c r="E2265">
        <v>1</v>
      </c>
      <c r="F2265">
        <v>1</v>
      </c>
      <c r="G2265">
        <v>1</v>
      </c>
      <c r="H2265" s="36">
        <v>2</v>
      </c>
    </row>
    <row r="2266" spans="1:8" x14ac:dyDescent="0.25">
      <c r="A2266" s="43">
        <v>2019</v>
      </c>
      <c r="B2266">
        <v>4</v>
      </c>
      <c r="C2266">
        <v>1</v>
      </c>
      <c r="D2266">
        <v>1</v>
      </c>
      <c r="E2266">
        <v>2</v>
      </c>
      <c r="F2266">
        <v>8</v>
      </c>
      <c r="G2266">
        <v>8</v>
      </c>
      <c r="H2266" s="36">
        <v>2</v>
      </c>
    </row>
    <row r="2267" spans="1:8" x14ac:dyDescent="0.25">
      <c r="A2267" s="43">
        <v>2019</v>
      </c>
      <c r="B2267">
        <v>4</v>
      </c>
      <c r="C2267">
        <v>1</v>
      </c>
      <c r="D2267">
        <v>1</v>
      </c>
      <c r="E2267">
        <v>1</v>
      </c>
      <c r="F2267">
        <v>1</v>
      </c>
      <c r="G2267">
        <v>1</v>
      </c>
      <c r="H2267" s="36">
        <v>2</v>
      </c>
    </row>
    <row r="2268" spans="1:8" x14ac:dyDescent="0.25">
      <c r="A2268" s="43">
        <v>2019</v>
      </c>
      <c r="B2268">
        <v>4</v>
      </c>
      <c r="C2268">
        <v>1</v>
      </c>
      <c r="D2268">
        <v>1</v>
      </c>
      <c r="E2268">
        <v>1</v>
      </c>
      <c r="F2268">
        <v>1</v>
      </c>
      <c r="G2268">
        <v>1</v>
      </c>
      <c r="H2268" s="36">
        <v>2</v>
      </c>
    </row>
    <row r="2269" spans="1:8" x14ac:dyDescent="0.25">
      <c r="A2269" s="43">
        <v>2019</v>
      </c>
      <c r="B2269">
        <v>4</v>
      </c>
      <c r="C2269">
        <v>1</v>
      </c>
      <c r="D2269">
        <v>1</v>
      </c>
      <c r="E2269">
        <v>2</v>
      </c>
      <c r="F2269">
        <v>1</v>
      </c>
      <c r="G2269">
        <v>1</v>
      </c>
      <c r="H2269" s="36">
        <v>2</v>
      </c>
    </row>
    <row r="2270" spans="1:8" x14ac:dyDescent="0.25">
      <c r="A2270" s="43">
        <v>2017</v>
      </c>
      <c r="B2270">
        <v>4</v>
      </c>
      <c r="C2270">
        <v>1</v>
      </c>
      <c r="D2270">
        <v>1</v>
      </c>
      <c r="E2270">
        <v>2</v>
      </c>
      <c r="F2270">
        <v>2</v>
      </c>
      <c r="G2270">
        <v>5</v>
      </c>
      <c r="H2270" s="36">
        <v>1</v>
      </c>
    </row>
    <row r="2271" spans="1:8" x14ac:dyDescent="0.25">
      <c r="A2271" s="43">
        <v>2023</v>
      </c>
      <c r="B2271">
        <v>0</v>
      </c>
      <c r="E2271">
        <v>1</v>
      </c>
      <c r="F2271">
        <v>1</v>
      </c>
      <c r="G2271">
        <v>1</v>
      </c>
      <c r="H2271" s="36">
        <v>2</v>
      </c>
    </row>
    <row r="2272" spans="1:8" x14ac:dyDescent="0.25">
      <c r="A2272" s="43">
        <v>2014</v>
      </c>
      <c r="B2272">
        <v>4</v>
      </c>
      <c r="C2272">
        <v>1</v>
      </c>
      <c r="D2272">
        <v>0.72</v>
      </c>
      <c r="E2272">
        <v>2</v>
      </c>
      <c r="F2272">
        <v>1</v>
      </c>
      <c r="G2272">
        <v>1</v>
      </c>
      <c r="H2272" s="36">
        <v>2</v>
      </c>
    </row>
    <row r="2273" spans="1:8" x14ac:dyDescent="0.25">
      <c r="A2273" s="43">
        <v>2019</v>
      </c>
      <c r="B2273">
        <v>4</v>
      </c>
      <c r="C2273">
        <v>0.96</v>
      </c>
      <c r="D2273">
        <v>1</v>
      </c>
      <c r="E2273">
        <v>1</v>
      </c>
      <c r="F2273">
        <v>8</v>
      </c>
      <c r="G2273">
        <v>8</v>
      </c>
      <c r="H2273" s="36">
        <v>2</v>
      </c>
    </row>
    <row r="2274" spans="1:8" x14ac:dyDescent="0.25">
      <c r="A2274" s="43">
        <v>2019</v>
      </c>
      <c r="B2274">
        <v>0</v>
      </c>
      <c r="D2274">
        <v>0.97</v>
      </c>
      <c r="E2274">
        <v>2</v>
      </c>
      <c r="F2274">
        <v>2</v>
      </c>
      <c r="G2274">
        <v>2</v>
      </c>
      <c r="H2274" s="36">
        <v>2</v>
      </c>
    </row>
    <row r="2275" spans="1:8" x14ac:dyDescent="0.25">
      <c r="A2275" s="43">
        <v>2018</v>
      </c>
      <c r="B2275">
        <v>4</v>
      </c>
      <c r="C2275">
        <v>1</v>
      </c>
      <c r="D2275">
        <v>0.69</v>
      </c>
      <c r="E2275">
        <v>1</v>
      </c>
      <c r="F2275">
        <v>5</v>
      </c>
      <c r="G2275">
        <v>5</v>
      </c>
      <c r="H2275" s="36">
        <v>2</v>
      </c>
    </row>
    <row r="2276" spans="1:8" x14ac:dyDescent="0.25">
      <c r="A2276" s="43">
        <v>2012</v>
      </c>
      <c r="B2276">
        <v>4</v>
      </c>
      <c r="C2276">
        <v>1</v>
      </c>
      <c r="D2276">
        <v>0.98</v>
      </c>
      <c r="E2276">
        <v>2</v>
      </c>
      <c r="F2276">
        <v>2</v>
      </c>
      <c r="G2276">
        <v>2</v>
      </c>
      <c r="H2276" s="36">
        <v>2</v>
      </c>
    </row>
    <row r="2277" spans="1:8" x14ac:dyDescent="0.25">
      <c r="A2277" s="43">
        <v>2019</v>
      </c>
      <c r="B2277">
        <v>4</v>
      </c>
      <c r="C2277">
        <v>1</v>
      </c>
      <c r="D2277">
        <v>1</v>
      </c>
      <c r="E2277">
        <v>2</v>
      </c>
      <c r="F2277">
        <v>1</v>
      </c>
      <c r="G2277">
        <v>1</v>
      </c>
      <c r="H2277" s="36">
        <v>2</v>
      </c>
    </row>
    <row r="2278" spans="1:8" x14ac:dyDescent="0.25">
      <c r="A2278" s="43">
        <v>2019</v>
      </c>
      <c r="B2278">
        <v>4</v>
      </c>
      <c r="C2278">
        <v>1</v>
      </c>
      <c r="D2278">
        <v>1</v>
      </c>
      <c r="E2278">
        <v>1</v>
      </c>
      <c r="F2278">
        <v>1</v>
      </c>
      <c r="G2278">
        <v>3</v>
      </c>
      <c r="H2278" s="36">
        <v>2</v>
      </c>
    </row>
    <row r="2279" spans="1:8" x14ac:dyDescent="0.25">
      <c r="A2279" s="43">
        <v>2018</v>
      </c>
      <c r="B2279">
        <v>0</v>
      </c>
      <c r="E2279">
        <v>1</v>
      </c>
      <c r="F2279">
        <v>1</v>
      </c>
      <c r="G2279">
        <v>1</v>
      </c>
      <c r="H2279" s="36">
        <v>2</v>
      </c>
    </row>
    <row r="2280" spans="1:8" x14ac:dyDescent="0.25">
      <c r="A2280" s="43">
        <v>2017</v>
      </c>
      <c r="B2280">
        <v>4</v>
      </c>
      <c r="C2280">
        <v>1</v>
      </c>
      <c r="D2280">
        <v>0.95</v>
      </c>
      <c r="E2280">
        <v>2</v>
      </c>
      <c r="F2280">
        <v>1</v>
      </c>
      <c r="G2280">
        <v>2</v>
      </c>
      <c r="H2280" s="36">
        <v>2</v>
      </c>
    </row>
    <row r="2281" spans="1:8" x14ac:dyDescent="0.25">
      <c r="A2281" s="43">
        <v>2019</v>
      </c>
      <c r="B2281">
        <v>4</v>
      </c>
      <c r="C2281">
        <v>1</v>
      </c>
      <c r="D2281">
        <v>1</v>
      </c>
      <c r="E2281">
        <v>1</v>
      </c>
      <c r="F2281">
        <v>6</v>
      </c>
      <c r="G2281">
        <v>9</v>
      </c>
      <c r="H2281" s="36">
        <v>2</v>
      </c>
    </row>
    <row r="2282" spans="1:8" x14ac:dyDescent="0.25">
      <c r="A2282" s="43">
        <v>2019</v>
      </c>
      <c r="B2282">
        <v>4</v>
      </c>
      <c r="C2282">
        <v>0.99</v>
      </c>
      <c r="D2282">
        <v>0.99</v>
      </c>
      <c r="E2282">
        <v>2</v>
      </c>
      <c r="F2282">
        <v>13</v>
      </c>
      <c r="G2282">
        <v>18</v>
      </c>
      <c r="H2282" s="36">
        <v>2</v>
      </c>
    </row>
    <row r="2283" spans="1:8" x14ac:dyDescent="0.25">
      <c r="A2283" s="43">
        <v>2019</v>
      </c>
      <c r="B2283">
        <v>0</v>
      </c>
      <c r="E2283">
        <v>1</v>
      </c>
      <c r="F2283">
        <v>1</v>
      </c>
      <c r="G2283">
        <v>1</v>
      </c>
      <c r="H2283" s="36">
        <v>2</v>
      </c>
    </row>
    <row r="2284" spans="1:8" x14ac:dyDescent="0.25">
      <c r="A2284" s="43">
        <v>2016</v>
      </c>
      <c r="B2284">
        <v>0</v>
      </c>
      <c r="E2284">
        <v>1</v>
      </c>
      <c r="F2284">
        <v>1</v>
      </c>
      <c r="G2284">
        <v>1</v>
      </c>
      <c r="H2284" s="36">
        <v>2</v>
      </c>
    </row>
    <row r="2285" spans="1:8" x14ac:dyDescent="0.25">
      <c r="A2285" s="43">
        <v>2017</v>
      </c>
      <c r="B2285">
        <v>4</v>
      </c>
      <c r="C2285">
        <v>1</v>
      </c>
      <c r="D2285">
        <v>1</v>
      </c>
      <c r="E2285">
        <v>2</v>
      </c>
      <c r="F2285">
        <v>4</v>
      </c>
      <c r="G2285">
        <v>4</v>
      </c>
      <c r="H2285" s="36">
        <v>2</v>
      </c>
    </row>
    <row r="2286" spans="1:8" x14ac:dyDescent="0.25">
      <c r="A2286" s="43">
        <v>2019</v>
      </c>
      <c r="B2286">
        <v>4</v>
      </c>
      <c r="C2286">
        <v>1</v>
      </c>
      <c r="D2286">
        <v>1</v>
      </c>
      <c r="E2286">
        <v>1</v>
      </c>
      <c r="F2286">
        <v>1</v>
      </c>
      <c r="G2286">
        <v>1</v>
      </c>
      <c r="H2286" s="36">
        <v>2</v>
      </c>
    </row>
    <row r="2287" spans="1:8" x14ac:dyDescent="0.25">
      <c r="A2287" s="43">
        <v>2016</v>
      </c>
      <c r="B2287">
        <v>4</v>
      </c>
      <c r="C2287">
        <v>1</v>
      </c>
      <c r="D2287">
        <v>1</v>
      </c>
      <c r="E2287">
        <v>2</v>
      </c>
      <c r="F2287">
        <v>2</v>
      </c>
      <c r="G2287">
        <v>3</v>
      </c>
      <c r="H2287" s="36">
        <v>2</v>
      </c>
    </row>
    <row r="2288" spans="1:8" x14ac:dyDescent="0.25">
      <c r="A2288" s="43">
        <v>2019</v>
      </c>
      <c r="B2288">
        <v>4</v>
      </c>
      <c r="C2288">
        <v>1</v>
      </c>
      <c r="D2288">
        <v>1</v>
      </c>
      <c r="E2288">
        <v>0</v>
      </c>
      <c r="F2288">
        <v>3</v>
      </c>
      <c r="G2288">
        <v>3</v>
      </c>
      <c r="H2288" s="36">
        <v>2</v>
      </c>
    </row>
    <row r="2289" spans="1:8" x14ac:dyDescent="0.25">
      <c r="A2289" s="43">
        <v>2019</v>
      </c>
      <c r="B2289">
        <v>4</v>
      </c>
      <c r="C2289">
        <v>1</v>
      </c>
      <c r="D2289">
        <v>0.96</v>
      </c>
      <c r="E2289">
        <v>2</v>
      </c>
      <c r="F2289">
        <v>1</v>
      </c>
      <c r="G2289">
        <v>1</v>
      </c>
      <c r="H2289" s="36">
        <v>2</v>
      </c>
    </row>
    <row r="2290" spans="1:8" x14ac:dyDescent="0.25">
      <c r="A2290" s="43">
        <v>2019</v>
      </c>
      <c r="B2290">
        <v>4</v>
      </c>
      <c r="C2290">
        <v>1</v>
      </c>
      <c r="D2290">
        <v>1</v>
      </c>
      <c r="E2290">
        <v>1</v>
      </c>
      <c r="F2290">
        <v>1</v>
      </c>
      <c r="G2290">
        <v>1</v>
      </c>
      <c r="H2290" s="36">
        <v>2</v>
      </c>
    </row>
    <row r="2291" spans="1:8" x14ac:dyDescent="0.25">
      <c r="A2291" s="43">
        <v>2019</v>
      </c>
      <c r="B2291">
        <v>0</v>
      </c>
      <c r="E2291">
        <v>1</v>
      </c>
      <c r="F2291">
        <v>1</v>
      </c>
      <c r="G2291">
        <v>1</v>
      </c>
      <c r="H2291" s="36">
        <v>1</v>
      </c>
    </row>
    <row r="2292" spans="1:8" x14ac:dyDescent="0.25">
      <c r="A2292" s="43">
        <v>2019</v>
      </c>
      <c r="B2292">
        <v>4</v>
      </c>
      <c r="C2292">
        <v>1</v>
      </c>
      <c r="D2292">
        <v>0.97</v>
      </c>
      <c r="E2292">
        <v>2</v>
      </c>
      <c r="F2292">
        <v>1</v>
      </c>
      <c r="G2292">
        <v>1</v>
      </c>
      <c r="H2292" s="36">
        <v>2</v>
      </c>
    </row>
    <row r="2293" spans="1:8" x14ac:dyDescent="0.25">
      <c r="A2293" s="43">
        <v>2019</v>
      </c>
      <c r="B2293">
        <v>4</v>
      </c>
      <c r="C2293">
        <v>1</v>
      </c>
      <c r="D2293">
        <v>0.9</v>
      </c>
      <c r="E2293">
        <v>1</v>
      </c>
      <c r="F2293">
        <v>40</v>
      </c>
      <c r="G2293">
        <v>40</v>
      </c>
      <c r="H2293" s="36">
        <v>2</v>
      </c>
    </row>
    <row r="2294" spans="1:8" x14ac:dyDescent="0.25">
      <c r="A2294" s="43">
        <v>2019</v>
      </c>
      <c r="B2294">
        <v>4</v>
      </c>
      <c r="C2294">
        <v>1</v>
      </c>
      <c r="D2294">
        <v>0.67</v>
      </c>
      <c r="E2294">
        <v>2</v>
      </c>
      <c r="F2294">
        <v>1</v>
      </c>
      <c r="G2294">
        <v>2</v>
      </c>
      <c r="H2294" s="36">
        <v>2</v>
      </c>
    </row>
    <row r="2295" spans="1:8" x14ac:dyDescent="0.25">
      <c r="A2295" s="43">
        <v>2017</v>
      </c>
      <c r="B2295">
        <v>4</v>
      </c>
      <c r="C2295">
        <v>1</v>
      </c>
      <c r="D2295">
        <v>1</v>
      </c>
      <c r="E2295">
        <v>0</v>
      </c>
      <c r="F2295">
        <v>12</v>
      </c>
      <c r="G2295">
        <v>12</v>
      </c>
      <c r="H2295" s="36">
        <v>2</v>
      </c>
    </row>
    <row r="2296" spans="1:8" x14ac:dyDescent="0.25">
      <c r="A2296" s="43">
        <v>2019</v>
      </c>
      <c r="B2296">
        <v>4</v>
      </c>
      <c r="C2296">
        <v>1</v>
      </c>
      <c r="D2296">
        <v>0.98</v>
      </c>
      <c r="E2296">
        <v>2</v>
      </c>
      <c r="F2296">
        <v>1</v>
      </c>
      <c r="G2296">
        <v>1</v>
      </c>
      <c r="H2296" s="36">
        <v>2</v>
      </c>
    </row>
    <row r="2297" spans="1:8" x14ac:dyDescent="0.25">
      <c r="A2297" s="43">
        <v>2019</v>
      </c>
      <c r="B2297">
        <v>4</v>
      </c>
      <c r="C2297">
        <v>0.96</v>
      </c>
      <c r="D2297">
        <v>1</v>
      </c>
      <c r="E2297">
        <v>1</v>
      </c>
      <c r="F2297">
        <v>10</v>
      </c>
      <c r="G2297">
        <v>12</v>
      </c>
      <c r="H2297" s="36">
        <v>2</v>
      </c>
    </row>
    <row r="2298" spans="1:8" x14ac:dyDescent="0.25">
      <c r="A2298" s="43">
        <v>2018</v>
      </c>
      <c r="B2298">
        <v>4</v>
      </c>
      <c r="C2298">
        <v>1</v>
      </c>
      <c r="D2298">
        <v>1</v>
      </c>
      <c r="E2298">
        <v>1</v>
      </c>
      <c r="F2298">
        <v>1</v>
      </c>
      <c r="G2298">
        <v>3</v>
      </c>
      <c r="H2298" s="36">
        <v>2</v>
      </c>
    </row>
    <row r="2299" spans="1:8" x14ac:dyDescent="0.25">
      <c r="A2299" s="43">
        <v>2019</v>
      </c>
      <c r="B2299">
        <v>4</v>
      </c>
      <c r="C2299">
        <v>1</v>
      </c>
      <c r="D2299">
        <v>1</v>
      </c>
      <c r="E2299">
        <v>2</v>
      </c>
      <c r="F2299">
        <v>2</v>
      </c>
      <c r="G2299">
        <v>2</v>
      </c>
      <c r="H2299" s="36">
        <v>2</v>
      </c>
    </row>
    <row r="2300" spans="1:8" x14ac:dyDescent="0.25">
      <c r="A2300" s="43">
        <v>2019</v>
      </c>
      <c r="B2300">
        <v>4</v>
      </c>
      <c r="C2300">
        <v>1</v>
      </c>
      <c r="D2300">
        <v>1</v>
      </c>
      <c r="E2300">
        <v>2</v>
      </c>
      <c r="F2300">
        <v>1</v>
      </c>
      <c r="G2300">
        <v>1</v>
      </c>
      <c r="H2300" s="36">
        <v>2</v>
      </c>
    </row>
    <row r="2301" spans="1:8" x14ac:dyDescent="0.25">
      <c r="A2301" s="43">
        <v>2017</v>
      </c>
      <c r="B2301">
        <v>3</v>
      </c>
      <c r="C2301">
        <v>1</v>
      </c>
      <c r="D2301">
        <v>0.85</v>
      </c>
      <c r="E2301">
        <v>2</v>
      </c>
      <c r="F2301">
        <v>2</v>
      </c>
      <c r="G2301">
        <v>2</v>
      </c>
      <c r="H2301" s="36">
        <v>2</v>
      </c>
    </row>
    <row r="2302" spans="1:8" x14ac:dyDescent="0.25">
      <c r="A2302" s="43">
        <v>2019</v>
      </c>
      <c r="B2302">
        <v>4</v>
      </c>
      <c r="C2302">
        <v>1</v>
      </c>
      <c r="D2302">
        <v>0.99</v>
      </c>
      <c r="E2302">
        <v>1</v>
      </c>
      <c r="F2302">
        <v>34</v>
      </c>
      <c r="G2302">
        <v>43</v>
      </c>
      <c r="H2302" s="36">
        <v>2</v>
      </c>
    </row>
    <row r="2303" spans="1:8" x14ac:dyDescent="0.25">
      <c r="A2303" s="43">
        <v>2016</v>
      </c>
      <c r="B2303">
        <v>4</v>
      </c>
      <c r="C2303">
        <v>1</v>
      </c>
      <c r="D2303">
        <v>0.86</v>
      </c>
      <c r="E2303">
        <v>2</v>
      </c>
      <c r="F2303">
        <v>1</v>
      </c>
      <c r="G2303">
        <v>3</v>
      </c>
      <c r="H2303" s="36">
        <v>2</v>
      </c>
    </row>
    <row r="2304" spans="1:8" x14ac:dyDescent="0.25">
      <c r="A2304" s="43">
        <v>2019</v>
      </c>
      <c r="B2304">
        <v>0</v>
      </c>
      <c r="D2304">
        <v>1</v>
      </c>
      <c r="E2304">
        <v>1</v>
      </c>
      <c r="F2304">
        <v>1</v>
      </c>
      <c r="G2304">
        <v>1</v>
      </c>
      <c r="H2304" s="36">
        <v>2</v>
      </c>
    </row>
    <row r="2305" spans="1:8" x14ac:dyDescent="0.25">
      <c r="A2305" s="43">
        <v>2015</v>
      </c>
      <c r="B2305">
        <v>3</v>
      </c>
      <c r="C2305">
        <v>1</v>
      </c>
      <c r="D2305">
        <v>0.21</v>
      </c>
      <c r="E2305">
        <v>1</v>
      </c>
      <c r="F2305">
        <v>1</v>
      </c>
      <c r="G2305">
        <v>2</v>
      </c>
      <c r="H2305" s="36">
        <v>2</v>
      </c>
    </row>
    <row r="2306" spans="1:8" x14ac:dyDescent="0.25">
      <c r="A2306" s="43">
        <v>2017</v>
      </c>
      <c r="B2306">
        <v>0</v>
      </c>
      <c r="D2306">
        <v>1</v>
      </c>
      <c r="E2306">
        <v>0</v>
      </c>
      <c r="F2306">
        <v>5</v>
      </c>
      <c r="G2306">
        <v>5</v>
      </c>
      <c r="H2306" s="36">
        <v>2</v>
      </c>
    </row>
    <row r="2307" spans="1:8" x14ac:dyDescent="0.25">
      <c r="A2307" s="43">
        <v>2011</v>
      </c>
      <c r="B2307">
        <v>4</v>
      </c>
      <c r="C2307">
        <v>1</v>
      </c>
      <c r="D2307">
        <v>0.83</v>
      </c>
      <c r="E2307">
        <v>0</v>
      </c>
      <c r="F2307">
        <v>2</v>
      </c>
      <c r="G2307">
        <v>2</v>
      </c>
      <c r="H2307" s="36">
        <v>2</v>
      </c>
    </row>
    <row r="2308" spans="1:8" x14ac:dyDescent="0.25">
      <c r="A2308" s="43">
        <v>2019</v>
      </c>
      <c r="B2308">
        <v>4</v>
      </c>
      <c r="C2308">
        <v>1</v>
      </c>
      <c r="D2308">
        <v>1</v>
      </c>
      <c r="E2308">
        <v>2</v>
      </c>
      <c r="F2308">
        <v>1</v>
      </c>
      <c r="G2308">
        <v>1</v>
      </c>
      <c r="H2308" s="36">
        <v>2</v>
      </c>
    </row>
    <row r="2309" spans="1:8" x14ac:dyDescent="0.25">
      <c r="A2309" s="43">
        <v>2019</v>
      </c>
      <c r="B2309">
        <v>4</v>
      </c>
      <c r="C2309">
        <v>1</v>
      </c>
      <c r="D2309">
        <v>1</v>
      </c>
      <c r="E2309">
        <v>1</v>
      </c>
      <c r="F2309">
        <v>1</v>
      </c>
      <c r="G2309">
        <v>5</v>
      </c>
      <c r="H2309" s="36">
        <v>2</v>
      </c>
    </row>
    <row r="2310" spans="1:8" x14ac:dyDescent="0.25">
      <c r="A2310" s="43">
        <v>2019</v>
      </c>
      <c r="B2310">
        <v>4</v>
      </c>
      <c r="C2310">
        <v>1</v>
      </c>
      <c r="D2310">
        <v>1</v>
      </c>
      <c r="E2310">
        <v>2</v>
      </c>
      <c r="F2310">
        <v>1</v>
      </c>
      <c r="G2310">
        <v>2</v>
      </c>
      <c r="H2310" s="36">
        <v>2</v>
      </c>
    </row>
    <row r="2311" spans="1:8" x14ac:dyDescent="0.25">
      <c r="A2311" s="43">
        <v>2019</v>
      </c>
      <c r="B2311">
        <v>0</v>
      </c>
      <c r="D2311">
        <v>0</v>
      </c>
      <c r="E2311">
        <v>1</v>
      </c>
      <c r="F2311">
        <v>1</v>
      </c>
      <c r="G2311">
        <v>1</v>
      </c>
      <c r="H2311" s="36">
        <v>2</v>
      </c>
    </row>
    <row r="2312" spans="1:8" x14ac:dyDescent="0.25">
      <c r="A2312" s="43">
        <v>2019</v>
      </c>
      <c r="B2312">
        <v>4</v>
      </c>
      <c r="C2312">
        <v>1</v>
      </c>
      <c r="D2312">
        <v>0.93</v>
      </c>
      <c r="E2312">
        <v>1</v>
      </c>
      <c r="F2312">
        <v>1</v>
      </c>
      <c r="G2312">
        <v>1</v>
      </c>
      <c r="H2312" s="36">
        <v>2</v>
      </c>
    </row>
    <row r="2313" spans="1:8" x14ac:dyDescent="0.25">
      <c r="A2313" s="43">
        <v>2019</v>
      </c>
      <c r="B2313">
        <v>4</v>
      </c>
      <c r="C2313">
        <v>0.7</v>
      </c>
      <c r="D2313">
        <v>0.53</v>
      </c>
      <c r="E2313">
        <v>1</v>
      </c>
      <c r="F2313">
        <v>3</v>
      </c>
      <c r="G2313">
        <v>5</v>
      </c>
      <c r="H2313" s="36">
        <v>2</v>
      </c>
    </row>
    <row r="2314" spans="1:8" x14ac:dyDescent="0.25">
      <c r="A2314" s="43">
        <v>2019</v>
      </c>
      <c r="B2314">
        <v>4</v>
      </c>
      <c r="C2314">
        <v>1</v>
      </c>
      <c r="D2314">
        <v>0.96</v>
      </c>
      <c r="E2314">
        <v>1</v>
      </c>
      <c r="F2314">
        <v>6</v>
      </c>
      <c r="G2314">
        <v>6</v>
      </c>
      <c r="H2314" s="36">
        <v>2</v>
      </c>
    </row>
    <row r="2315" spans="1:8" x14ac:dyDescent="0.25">
      <c r="A2315" s="43">
        <v>2019</v>
      </c>
      <c r="B2315">
        <v>3</v>
      </c>
      <c r="C2315">
        <v>1</v>
      </c>
      <c r="D2315">
        <v>0.7</v>
      </c>
      <c r="E2315">
        <v>2</v>
      </c>
      <c r="F2315">
        <v>1</v>
      </c>
      <c r="G2315">
        <v>1</v>
      </c>
      <c r="H2315" s="36">
        <v>2</v>
      </c>
    </row>
    <row r="2316" spans="1:8" x14ac:dyDescent="0.25">
      <c r="A2316" s="43">
        <v>2019</v>
      </c>
      <c r="B2316">
        <v>4</v>
      </c>
      <c r="C2316">
        <v>1</v>
      </c>
      <c r="D2316">
        <v>1</v>
      </c>
      <c r="E2316">
        <v>1</v>
      </c>
      <c r="F2316">
        <v>1</v>
      </c>
      <c r="G2316">
        <v>2</v>
      </c>
      <c r="H2316" s="36">
        <v>2</v>
      </c>
    </row>
    <row r="2317" spans="1:8" x14ac:dyDescent="0.25">
      <c r="A2317" s="43">
        <v>2019</v>
      </c>
      <c r="B2317">
        <v>3</v>
      </c>
      <c r="C2317">
        <v>0.9</v>
      </c>
      <c r="D2317">
        <v>0.69</v>
      </c>
      <c r="E2317">
        <v>1</v>
      </c>
      <c r="F2317">
        <v>1</v>
      </c>
      <c r="G2317">
        <v>1</v>
      </c>
      <c r="H2317" s="36">
        <v>2</v>
      </c>
    </row>
    <row r="2318" spans="1:8" x14ac:dyDescent="0.25">
      <c r="A2318" s="43">
        <v>2014</v>
      </c>
      <c r="B2318">
        <v>4</v>
      </c>
      <c r="C2318">
        <v>1</v>
      </c>
      <c r="D2318">
        <v>1</v>
      </c>
      <c r="E2318">
        <v>2</v>
      </c>
      <c r="F2318">
        <v>1</v>
      </c>
      <c r="G2318">
        <v>1</v>
      </c>
      <c r="H2318" s="36">
        <v>2</v>
      </c>
    </row>
    <row r="2319" spans="1:8" x14ac:dyDescent="0.25">
      <c r="A2319" s="43">
        <v>2019</v>
      </c>
      <c r="B2319">
        <v>4</v>
      </c>
      <c r="C2319">
        <v>1</v>
      </c>
      <c r="D2319">
        <v>0.83</v>
      </c>
      <c r="E2319">
        <v>1</v>
      </c>
      <c r="F2319">
        <v>13</v>
      </c>
      <c r="G2319">
        <v>13</v>
      </c>
      <c r="H2319" s="36">
        <v>1</v>
      </c>
    </row>
    <row r="2320" spans="1:8" x14ac:dyDescent="0.25">
      <c r="A2320" s="43">
        <v>2019</v>
      </c>
      <c r="B2320">
        <v>4</v>
      </c>
      <c r="C2320">
        <v>1</v>
      </c>
      <c r="D2320">
        <v>0.97</v>
      </c>
      <c r="E2320">
        <v>1</v>
      </c>
      <c r="F2320">
        <v>1</v>
      </c>
      <c r="G2320">
        <v>1</v>
      </c>
      <c r="H2320" s="36">
        <v>2</v>
      </c>
    </row>
    <row r="2321" spans="1:8" x14ac:dyDescent="0.25">
      <c r="A2321" s="43">
        <v>2015</v>
      </c>
      <c r="B2321">
        <v>4</v>
      </c>
      <c r="C2321">
        <v>1</v>
      </c>
      <c r="D2321">
        <v>1</v>
      </c>
      <c r="E2321">
        <v>0</v>
      </c>
      <c r="F2321">
        <v>3</v>
      </c>
      <c r="G2321">
        <v>3</v>
      </c>
      <c r="H2321" s="36">
        <v>2</v>
      </c>
    </row>
    <row r="2322" spans="1:8" x14ac:dyDescent="0.25">
      <c r="A2322" s="43">
        <v>2018</v>
      </c>
      <c r="B2322">
        <v>0</v>
      </c>
      <c r="E2322">
        <v>1</v>
      </c>
      <c r="F2322">
        <v>1</v>
      </c>
      <c r="G2322">
        <v>1</v>
      </c>
      <c r="H2322" s="36">
        <v>2</v>
      </c>
    </row>
    <row r="2323" spans="1:8" x14ac:dyDescent="0.25">
      <c r="A2323" s="43">
        <v>2018</v>
      </c>
      <c r="B2323">
        <v>1</v>
      </c>
      <c r="C2323">
        <v>0.9</v>
      </c>
      <c r="D2323">
        <v>0.15</v>
      </c>
      <c r="E2323">
        <v>1</v>
      </c>
      <c r="F2323">
        <v>1</v>
      </c>
      <c r="G2323">
        <v>1</v>
      </c>
      <c r="H2323" s="36">
        <v>2</v>
      </c>
    </row>
    <row r="2324" spans="1:8" x14ac:dyDescent="0.25">
      <c r="A2324" s="43">
        <v>2016</v>
      </c>
      <c r="B2324">
        <v>1</v>
      </c>
      <c r="C2324">
        <v>1</v>
      </c>
      <c r="D2324">
        <v>0.5</v>
      </c>
      <c r="E2324">
        <v>1</v>
      </c>
      <c r="F2324">
        <v>1</v>
      </c>
      <c r="G2324">
        <v>1</v>
      </c>
      <c r="H2324" s="36">
        <v>2</v>
      </c>
    </row>
    <row r="2325" spans="1:8" x14ac:dyDescent="0.25">
      <c r="A2325" s="43">
        <v>2019</v>
      </c>
      <c r="B2325">
        <v>4</v>
      </c>
      <c r="C2325">
        <v>1</v>
      </c>
      <c r="D2325">
        <v>1</v>
      </c>
      <c r="E2325">
        <v>1</v>
      </c>
      <c r="F2325">
        <v>1</v>
      </c>
      <c r="G2325">
        <v>1</v>
      </c>
      <c r="H2325" s="36">
        <v>2</v>
      </c>
    </row>
    <row r="2326" spans="1:8" x14ac:dyDescent="0.25">
      <c r="A2326" s="43">
        <v>2015</v>
      </c>
      <c r="B2326">
        <v>4</v>
      </c>
      <c r="C2326">
        <v>1</v>
      </c>
      <c r="D2326">
        <v>1</v>
      </c>
      <c r="E2326">
        <v>1</v>
      </c>
      <c r="F2326">
        <v>1</v>
      </c>
      <c r="G2326">
        <v>2</v>
      </c>
      <c r="H2326" s="36">
        <v>2</v>
      </c>
    </row>
    <row r="2327" spans="1:8" x14ac:dyDescent="0.25">
      <c r="A2327" s="43">
        <v>2019</v>
      </c>
      <c r="B2327">
        <v>4</v>
      </c>
      <c r="C2327">
        <v>1</v>
      </c>
      <c r="D2327">
        <v>1</v>
      </c>
      <c r="E2327">
        <v>1</v>
      </c>
      <c r="F2327">
        <v>1</v>
      </c>
      <c r="G2327">
        <v>1</v>
      </c>
      <c r="H2327" s="36">
        <v>2</v>
      </c>
    </row>
    <row r="2328" spans="1:8" x14ac:dyDescent="0.25">
      <c r="A2328" s="43">
        <v>2019</v>
      </c>
      <c r="B2328">
        <v>4</v>
      </c>
      <c r="C2328">
        <v>1</v>
      </c>
      <c r="D2328">
        <v>1</v>
      </c>
      <c r="E2328">
        <v>2</v>
      </c>
      <c r="F2328">
        <v>1</v>
      </c>
      <c r="G2328">
        <v>1</v>
      </c>
      <c r="H2328" s="36">
        <v>2</v>
      </c>
    </row>
    <row r="2329" spans="1:8" x14ac:dyDescent="0.25">
      <c r="A2329" s="43">
        <v>2019</v>
      </c>
      <c r="B2329">
        <v>0</v>
      </c>
      <c r="E2329">
        <v>1</v>
      </c>
      <c r="F2329">
        <v>1</v>
      </c>
      <c r="G2329">
        <v>1</v>
      </c>
      <c r="H2329" s="36">
        <v>2</v>
      </c>
    </row>
    <row r="2330" spans="1:8" x14ac:dyDescent="0.25">
      <c r="A2330" s="43">
        <v>2019</v>
      </c>
      <c r="B2330">
        <v>4</v>
      </c>
      <c r="C2330">
        <v>1</v>
      </c>
      <c r="D2330">
        <v>1</v>
      </c>
      <c r="E2330">
        <v>1</v>
      </c>
      <c r="F2330">
        <v>1</v>
      </c>
      <c r="G2330">
        <v>3</v>
      </c>
      <c r="H2330" s="36">
        <v>2</v>
      </c>
    </row>
    <row r="2331" spans="1:8" x14ac:dyDescent="0.25">
      <c r="A2331" s="43">
        <v>2019</v>
      </c>
      <c r="B2331">
        <v>3</v>
      </c>
      <c r="C2331">
        <v>1</v>
      </c>
      <c r="D2331">
        <v>0.48</v>
      </c>
      <c r="E2331">
        <v>0</v>
      </c>
      <c r="F2331">
        <v>5</v>
      </c>
      <c r="G2331">
        <v>8</v>
      </c>
      <c r="H2331" s="36">
        <v>2</v>
      </c>
    </row>
    <row r="2332" spans="1:8" x14ac:dyDescent="0.25">
      <c r="A2332" s="43">
        <v>2019</v>
      </c>
      <c r="B2332">
        <v>2</v>
      </c>
      <c r="C2332">
        <v>0</v>
      </c>
      <c r="D2332">
        <v>0</v>
      </c>
      <c r="E2332">
        <v>1</v>
      </c>
      <c r="F2332">
        <v>2</v>
      </c>
      <c r="G2332">
        <v>2</v>
      </c>
      <c r="H2332" s="36">
        <v>2</v>
      </c>
    </row>
    <row r="2333" spans="1:8" x14ac:dyDescent="0.25">
      <c r="A2333" s="43">
        <v>2019</v>
      </c>
      <c r="B2333">
        <v>4</v>
      </c>
      <c r="C2333">
        <v>1</v>
      </c>
      <c r="D2333">
        <v>0.99</v>
      </c>
      <c r="E2333">
        <v>1</v>
      </c>
      <c r="F2333">
        <v>5</v>
      </c>
      <c r="G2333">
        <v>12</v>
      </c>
      <c r="H2333" s="36">
        <v>2</v>
      </c>
    </row>
    <row r="2334" spans="1:8" x14ac:dyDescent="0.25">
      <c r="A2334" s="43">
        <v>2016</v>
      </c>
      <c r="B2334">
        <v>4</v>
      </c>
      <c r="C2334">
        <v>1</v>
      </c>
      <c r="E2334">
        <v>1</v>
      </c>
      <c r="F2334">
        <v>1</v>
      </c>
      <c r="G2334">
        <v>1</v>
      </c>
      <c r="H2334" s="36">
        <v>2</v>
      </c>
    </row>
    <row r="2335" spans="1:8" x14ac:dyDescent="0.25">
      <c r="A2335" s="43">
        <v>2019</v>
      </c>
      <c r="B2335">
        <v>4</v>
      </c>
      <c r="C2335">
        <v>1</v>
      </c>
      <c r="D2335">
        <v>1</v>
      </c>
      <c r="E2335">
        <v>1</v>
      </c>
      <c r="F2335">
        <v>1</v>
      </c>
      <c r="G2335">
        <v>1</v>
      </c>
      <c r="H2335" s="36">
        <v>2</v>
      </c>
    </row>
    <row r="2336" spans="1:8" x14ac:dyDescent="0.25">
      <c r="A2336" s="43">
        <v>2017</v>
      </c>
      <c r="B2336">
        <v>1</v>
      </c>
      <c r="C2336">
        <v>1</v>
      </c>
      <c r="D2336">
        <v>0.4</v>
      </c>
      <c r="E2336">
        <v>1</v>
      </c>
      <c r="F2336">
        <v>1</v>
      </c>
      <c r="G2336">
        <v>3</v>
      </c>
      <c r="H2336" s="36">
        <v>2</v>
      </c>
    </row>
    <row r="2337" spans="1:8" x14ac:dyDescent="0.25">
      <c r="A2337" s="43">
        <v>2019</v>
      </c>
      <c r="B2337">
        <v>4</v>
      </c>
      <c r="C2337">
        <v>1</v>
      </c>
      <c r="D2337">
        <v>0.99</v>
      </c>
      <c r="E2337">
        <v>2</v>
      </c>
      <c r="F2337">
        <v>1</v>
      </c>
      <c r="G2337">
        <v>1</v>
      </c>
      <c r="H2337" s="36">
        <v>2</v>
      </c>
    </row>
    <row r="2338" spans="1:8" x14ac:dyDescent="0.25">
      <c r="A2338" s="43">
        <v>2016</v>
      </c>
      <c r="B2338">
        <v>4</v>
      </c>
      <c r="C2338">
        <v>1</v>
      </c>
      <c r="D2338">
        <v>0.99</v>
      </c>
      <c r="E2338">
        <v>2</v>
      </c>
      <c r="F2338">
        <v>1</v>
      </c>
      <c r="G2338">
        <v>1</v>
      </c>
      <c r="H2338" s="36">
        <v>2</v>
      </c>
    </row>
    <row r="2339" spans="1:8" x14ac:dyDescent="0.25">
      <c r="A2339" s="43">
        <v>2019</v>
      </c>
      <c r="B2339">
        <v>4</v>
      </c>
      <c r="C2339">
        <v>1</v>
      </c>
      <c r="D2339">
        <v>0.94</v>
      </c>
      <c r="E2339">
        <v>2</v>
      </c>
      <c r="F2339">
        <v>1</v>
      </c>
      <c r="G2339">
        <v>1</v>
      </c>
      <c r="H2339" s="36">
        <v>2</v>
      </c>
    </row>
    <row r="2340" spans="1:8" x14ac:dyDescent="0.25">
      <c r="A2340" s="43">
        <v>2019</v>
      </c>
      <c r="B2340">
        <v>4</v>
      </c>
      <c r="C2340">
        <v>1</v>
      </c>
      <c r="D2340">
        <v>1</v>
      </c>
      <c r="E2340">
        <v>2</v>
      </c>
      <c r="F2340">
        <v>1</v>
      </c>
      <c r="G2340">
        <v>1</v>
      </c>
      <c r="H2340" s="36">
        <v>2</v>
      </c>
    </row>
    <row r="2341" spans="1:8" x14ac:dyDescent="0.25">
      <c r="A2341" s="43">
        <v>2017</v>
      </c>
      <c r="B2341">
        <v>0</v>
      </c>
      <c r="D2341">
        <v>0</v>
      </c>
      <c r="E2341">
        <v>1</v>
      </c>
      <c r="F2341">
        <v>1</v>
      </c>
      <c r="G2341">
        <v>1</v>
      </c>
      <c r="H2341" s="36">
        <v>1</v>
      </c>
    </row>
    <row r="2342" spans="1:8" x14ac:dyDescent="0.25">
      <c r="A2342" s="43">
        <v>2018</v>
      </c>
      <c r="B2342">
        <v>4</v>
      </c>
      <c r="C2342">
        <v>1</v>
      </c>
      <c r="D2342">
        <v>0.88</v>
      </c>
      <c r="E2342">
        <v>2</v>
      </c>
      <c r="F2342">
        <v>5</v>
      </c>
      <c r="G2342">
        <v>8</v>
      </c>
      <c r="H2342" s="36">
        <v>2</v>
      </c>
    </row>
    <row r="2343" spans="1:8" x14ac:dyDescent="0.25">
      <c r="A2343" s="43">
        <v>2019</v>
      </c>
      <c r="B2343">
        <v>4</v>
      </c>
      <c r="C2343">
        <v>1</v>
      </c>
      <c r="D2343">
        <v>1</v>
      </c>
      <c r="E2343">
        <v>1</v>
      </c>
      <c r="F2343">
        <v>3</v>
      </c>
      <c r="G2343">
        <v>4</v>
      </c>
      <c r="H2343" s="36">
        <v>2</v>
      </c>
    </row>
    <row r="2344" spans="1:8" x14ac:dyDescent="0.25">
      <c r="A2344" s="43">
        <v>2019</v>
      </c>
      <c r="B2344">
        <v>0</v>
      </c>
      <c r="E2344">
        <v>1</v>
      </c>
      <c r="F2344">
        <v>2</v>
      </c>
      <c r="G2344">
        <v>2</v>
      </c>
      <c r="H2344" s="36">
        <v>2</v>
      </c>
    </row>
    <row r="2345" spans="1:8" x14ac:dyDescent="0.25">
      <c r="A2345" s="43">
        <v>2016</v>
      </c>
      <c r="B2345">
        <v>4</v>
      </c>
      <c r="C2345">
        <v>0.92</v>
      </c>
      <c r="D2345">
        <v>0.77</v>
      </c>
      <c r="E2345">
        <v>1</v>
      </c>
      <c r="F2345">
        <v>1</v>
      </c>
      <c r="G2345">
        <v>1</v>
      </c>
      <c r="H2345" s="36">
        <v>2</v>
      </c>
    </row>
    <row r="2346" spans="1:8" x14ac:dyDescent="0.25">
      <c r="A2346" s="43">
        <v>2019</v>
      </c>
      <c r="B2346">
        <v>4</v>
      </c>
      <c r="C2346">
        <v>1</v>
      </c>
      <c r="D2346">
        <v>1</v>
      </c>
      <c r="E2346">
        <v>1</v>
      </c>
      <c r="F2346">
        <v>2</v>
      </c>
      <c r="G2346">
        <v>3</v>
      </c>
      <c r="H2346" s="36">
        <v>2</v>
      </c>
    </row>
    <row r="2347" spans="1:8" x14ac:dyDescent="0.25">
      <c r="A2347" s="43">
        <v>2019</v>
      </c>
      <c r="B2347">
        <v>3</v>
      </c>
      <c r="C2347">
        <v>1</v>
      </c>
      <c r="D2347">
        <v>1</v>
      </c>
      <c r="E2347">
        <v>2</v>
      </c>
      <c r="F2347">
        <v>1</v>
      </c>
      <c r="G2347">
        <v>1</v>
      </c>
      <c r="H2347" s="36">
        <v>2</v>
      </c>
    </row>
    <row r="2348" spans="1:8" x14ac:dyDescent="0.25">
      <c r="A2348" s="43">
        <v>2019</v>
      </c>
      <c r="B2348">
        <v>4</v>
      </c>
      <c r="C2348">
        <v>1</v>
      </c>
      <c r="D2348">
        <v>0.99</v>
      </c>
      <c r="E2348">
        <v>1</v>
      </c>
      <c r="F2348">
        <v>25</v>
      </c>
      <c r="G2348">
        <v>26</v>
      </c>
      <c r="H2348" s="36">
        <v>2</v>
      </c>
    </row>
    <row r="2349" spans="1:8" x14ac:dyDescent="0.25">
      <c r="A2349" s="43">
        <v>2019</v>
      </c>
      <c r="B2349">
        <v>0</v>
      </c>
      <c r="E2349">
        <v>1</v>
      </c>
      <c r="F2349">
        <v>1</v>
      </c>
      <c r="G2349">
        <v>1</v>
      </c>
      <c r="H2349" s="36">
        <v>2</v>
      </c>
    </row>
    <row r="2350" spans="1:8" x14ac:dyDescent="0.25">
      <c r="A2350" s="43">
        <v>2014</v>
      </c>
      <c r="B2350">
        <v>4</v>
      </c>
      <c r="C2350">
        <v>1</v>
      </c>
      <c r="D2350">
        <v>0.98</v>
      </c>
      <c r="E2350">
        <v>2</v>
      </c>
      <c r="F2350">
        <v>4</v>
      </c>
      <c r="G2350">
        <v>7</v>
      </c>
      <c r="H2350" s="36">
        <v>2</v>
      </c>
    </row>
    <row r="2351" spans="1:8" x14ac:dyDescent="0.25">
      <c r="A2351" s="43">
        <v>2018</v>
      </c>
      <c r="B2351">
        <v>4</v>
      </c>
      <c r="C2351">
        <v>1</v>
      </c>
      <c r="D2351">
        <v>0.67</v>
      </c>
      <c r="E2351">
        <v>1</v>
      </c>
      <c r="F2351">
        <v>4</v>
      </c>
      <c r="G2351">
        <v>4</v>
      </c>
      <c r="H2351" s="36">
        <v>2</v>
      </c>
    </row>
    <row r="2352" spans="1:8" x14ac:dyDescent="0.25">
      <c r="A2352" s="43">
        <v>2019</v>
      </c>
      <c r="B2352">
        <v>4</v>
      </c>
      <c r="C2352">
        <v>1</v>
      </c>
      <c r="D2352">
        <v>1</v>
      </c>
      <c r="E2352">
        <v>1</v>
      </c>
      <c r="F2352">
        <v>2</v>
      </c>
      <c r="G2352">
        <v>2</v>
      </c>
      <c r="H2352" s="36">
        <v>2</v>
      </c>
    </row>
    <row r="2353" spans="1:8" x14ac:dyDescent="0.25">
      <c r="A2353" s="43">
        <v>2014</v>
      </c>
      <c r="B2353">
        <v>3</v>
      </c>
      <c r="C2353">
        <v>1</v>
      </c>
      <c r="D2353">
        <v>1</v>
      </c>
      <c r="E2353">
        <v>1</v>
      </c>
      <c r="F2353">
        <v>2</v>
      </c>
      <c r="G2353">
        <v>3</v>
      </c>
      <c r="H2353" s="36">
        <v>2</v>
      </c>
    </row>
    <row r="2354" spans="1:8" x14ac:dyDescent="0.25">
      <c r="A2354" s="43">
        <v>2019</v>
      </c>
      <c r="B2354">
        <v>4</v>
      </c>
      <c r="C2354">
        <v>1</v>
      </c>
      <c r="D2354">
        <v>1</v>
      </c>
      <c r="E2354">
        <v>1</v>
      </c>
      <c r="F2354">
        <v>1</v>
      </c>
      <c r="G2354">
        <v>1</v>
      </c>
      <c r="H2354" s="36">
        <v>2</v>
      </c>
    </row>
    <row r="2355" spans="1:8" x14ac:dyDescent="0.25">
      <c r="A2355" s="43">
        <v>2019</v>
      </c>
      <c r="B2355">
        <v>4</v>
      </c>
      <c r="C2355">
        <v>1</v>
      </c>
      <c r="D2355">
        <v>1</v>
      </c>
      <c r="E2355">
        <v>2</v>
      </c>
      <c r="F2355">
        <v>1</v>
      </c>
      <c r="G2355">
        <v>1</v>
      </c>
      <c r="H2355" s="36">
        <v>2</v>
      </c>
    </row>
    <row r="2356" spans="1:8" x14ac:dyDescent="0.25">
      <c r="A2356" s="43">
        <v>2014</v>
      </c>
      <c r="B2356">
        <v>4</v>
      </c>
      <c r="C2356">
        <v>1</v>
      </c>
      <c r="D2356">
        <v>0.97</v>
      </c>
      <c r="E2356">
        <v>1</v>
      </c>
      <c r="F2356">
        <v>1</v>
      </c>
      <c r="G2356">
        <v>1</v>
      </c>
      <c r="H2356" s="36">
        <v>2</v>
      </c>
    </row>
    <row r="2357" spans="1:8" x14ac:dyDescent="0.25">
      <c r="A2357" s="43">
        <v>2019</v>
      </c>
      <c r="B2357">
        <v>4</v>
      </c>
      <c r="C2357">
        <v>1</v>
      </c>
      <c r="D2357">
        <v>1</v>
      </c>
      <c r="E2357">
        <v>1</v>
      </c>
      <c r="F2357">
        <v>1</v>
      </c>
      <c r="G2357">
        <v>1</v>
      </c>
      <c r="H2357" s="36">
        <v>2</v>
      </c>
    </row>
    <row r="2358" spans="1:8" x14ac:dyDescent="0.25">
      <c r="A2358" s="43">
        <v>2019</v>
      </c>
      <c r="B2358">
        <v>4</v>
      </c>
      <c r="C2358">
        <v>1</v>
      </c>
      <c r="D2358">
        <v>0.47</v>
      </c>
      <c r="E2358">
        <v>2</v>
      </c>
      <c r="F2358">
        <v>1</v>
      </c>
      <c r="G2358">
        <v>1</v>
      </c>
      <c r="H2358" s="36">
        <v>1</v>
      </c>
    </row>
    <row r="2359" spans="1:8" x14ac:dyDescent="0.25">
      <c r="A2359" s="43">
        <v>2015</v>
      </c>
      <c r="B2359">
        <v>4</v>
      </c>
      <c r="C2359">
        <v>1</v>
      </c>
      <c r="D2359">
        <v>0.99</v>
      </c>
      <c r="E2359">
        <v>2</v>
      </c>
      <c r="F2359">
        <v>3</v>
      </c>
      <c r="G2359">
        <v>3</v>
      </c>
      <c r="H2359" s="36">
        <v>2</v>
      </c>
    </row>
    <row r="2360" spans="1:8" x14ac:dyDescent="0.25">
      <c r="A2360" s="43">
        <v>2019</v>
      </c>
      <c r="B2360">
        <v>4</v>
      </c>
      <c r="C2360">
        <v>1</v>
      </c>
      <c r="D2360">
        <v>0.86</v>
      </c>
      <c r="E2360">
        <v>1</v>
      </c>
      <c r="F2360">
        <v>1</v>
      </c>
      <c r="G2360">
        <v>1</v>
      </c>
      <c r="H2360" s="36">
        <v>2</v>
      </c>
    </row>
    <row r="2361" spans="1:8" x14ac:dyDescent="0.25">
      <c r="A2361" s="43">
        <v>2019</v>
      </c>
      <c r="B2361">
        <v>2</v>
      </c>
      <c r="C2361">
        <v>0</v>
      </c>
      <c r="D2361">
        <v>0</v>
      </c>
      <c r="E2361">
        <v>1</v>
      </c>
      <c r="F2361">
        <v>2</v>
      </c>
      <c r="G2361">
        <v>2</v>
      </c>
      <c r="H2361" s="36">
        <v>2</v>
      </c>
    </row>
    <row r="2362" spans="1:8" x14ac:dyDescent="0.25">
      <c r="A2362" s="43">
        <v>2018</v>
      </c>
      <c r="B2362">
        <v>4</v>
      </c>
      <c r="C2362">
        <v>1</v>
      </c>
      <c r="D2362">
        <v>1</v>
      </c>
      <c r="E2362">
        <v>2</v>
      </c>
      <c r="F2362">
        <v>1</v>
      </c>
      <c r="G2362">
        <v>1</v>
      </c>
      <c r="H2362" s="36">
        <v>2</v>
      </c>
    </row>
    <row r="2363" spans="1:8" x14ac:dyDescent="0.25">
      <c r="A2363" s="43">
        <v>2019</v>
      </c>
      <c r="B2363">
        <v>1</v>
      </c>
      <c r="C2363">
        <v>0.88</v>
      </c>
      <c r="D2363">
        <v>0.9</v>
      </c>
      <c r="E2363">
        <v>1</v>
      </c>
      <c r="F2363">
        <v>1</v>
      </c>
      <c r="G2363">
        <v>1</v>
      </c>
      <c r="H2363" s="36">
        <v>2</v>
      </c>
    </row>
    <row r="2364" spans="1:8" x14ac:dyDescent="0.25">
      <c r="A2364" s="43">
        <v>2019</v>
      </c>
      <c r="B2364">
        <v>4</v>
      </c>
      <c r="C2364">
        <v>1</v>
      </c>
      <c r="D2364">
        <v>1</v>
      </c>
      <c r="E2364">
        <v>2</v>
      </c>
      <c r="F2364">
        <v>2</v>
      </c>
      <c r="G2364">
        <v>4</v>
      </c>
      <c r="H2364" s="36">
        <v>2</v>
      </c>
    </row>
    <row r="2365" spans="1:8" x14ac:dyDescent="0.25">
      <c r="A2365" s="43">
        <v>2019</v>
      </c>
      <c r="B2365">
        <v>4</v>
      </c>
      <c r="C2365">
        <v>1</v>
      </c>
      <c r="D2365">
        <v>1</v>
      </c>
      <c r="E2365">
        <v>2</v>
      </c>
      <c r="F2365">
        <v>1</v>
      </c>
      <c r="G2365">
        <v>1</v>
      </c>
      <c r="H2365" s="36">
        <v>2</v>
      </c>
    </row>
    <row r="2366" spans="1:8" x14ac:dyDescent="0.25">
      <c r="A2366" s="43">
        <v>2014</v>
      </c>
      <c r="B2366">
        <v>4</v>
      </c>
      <c r="C2366">
        <v>1</v>
      </c>
      <c r="D2366">
        <v>0.91</v>
      </c>
      <c r="E2366">
        <v>2</v>
      </c>
      <c r="F2366">
        <v>2</v>
      </c>
      <c r="G2366">
        <v>3</v>
      </c>
      <c r="H2366" s="36">
        <v>2</v>
      </c>
    </row>
    <row r="2367" spans="1:8" x14ac:dyDescent="0.25">
      <c r="A2367" s="43">
        <v>2018</v>
      </c>
      <c r="B2367">
        <v>4</v>
      </c>
      <c r="C2367">
        <v>1</v>
      </c>
      <c r="D2367">
        <v>1</v>
      </c>
      <c r="E2367">
        <v>2</v>
      </c>
      <c r="F2367">
        <v>1</v>
      </c>
      <c r="G2367">
        <v>1</v>
      </c>
      <c r="H2367" s="36">
        <v>2</v>
      </c>
    </row>
    <row r="2368" spans="1:8" x14ac:dyDescent="0.25">
      <c r="A2368" s="43">
        <v>2019</v>
      </c>
      <c r="B2368">
        <v>3</v>
      </c>
      <c r="C2368">
        <v>0.9</v>
      </c>
      <c r="D2368">
        <v>1</v>
      </c>
      <c r="E2368">
        <v>1</v>
      </c>
      <c r="F2368">
        <v>5</v>
      </c>
      <c r="G2368">
        <v>10</v>
      </c>
      <c r="H2368" s="36">
        <v>2</v>
      </c>
    </row>
    <row r="2369" spans="1:8" x14ac:dyDescent="0.25">
      <c r="A2369" s="43">
        <v>2014</v>
      </c>
      <c r="B2369">
        <v>0</v>
      </c>
      <c r="E2369">
        <v>1</v>
      </c>
      <c r="F2369">
        <v>2</v>
      </c>
      <c r="G2369">
        <v>2</v>
      </c>
      <c r="H2369" s="36">
        <v>1</v>
      </c>
    </row>
    <row r="2370" spans="1:8" x14ac:dyDescent="0.25">
      <c r="A2370" s="43">
        <v>2019</v>
      </c>
      <c r="B2370">
        <v>4</v>
      </c>
      <c r="C2370">
        <v>1</v>
      </c>
      <c r="D2370">
        <v>1</v>
      </c>
      <c r="E2370">
        <v>1</v>
      </c>
      <c r="F2370">
        <v>1</v>
      </c>
      <c r="G2370">
        <v>1</v>
      </c>
      <c r="H2370" s="36">
        <v>2</v>
      </c>
    </row>
    <row r="2371" spans="1:8" x14ac:dyDescent="0.25">
      <c r="A2371" s="43">
        <v>2016</v>
      </c>
      <c r="B2371">
        <v>4</v>
      </c>
      <c r="C2371">
        <v>1</v>
      </c>
      <c r="D2371">
        <v>0.86</v>
      </c>
      <c r="E2371">
        <v>2</v>
      </c>
      <c r="F2371">
        <v>1</v>
      </c>
      <c r="G2371">
        <v>1</v>
      </c>
      <c r="H2371" s="36">
        <v>2</v>
      </c>
    </row>
    <row r="2372" spans="1:8" x14ac:dyDescent="0.25">
      <c r="A2372" s="43">
        <v>2019</v>
      </c>
      <c r="B2372">
        <v>4</v>
      </c>
      <c r="C2372">
        <v>1</v>
      </c>
      <c r="D2372">
        <v>0.98</v>
      </c>
      <c r="E2372">
        <v>1</v>
      </c>
      <c r="F2372">
        <v>2</v>
      </c>
      <c r="G2372">
        <v>2</v>
      </c>
      <c r="H2372" s="36">
        <v>2</v>
      </c>
    </row>
    <row r="2373" spans="1:8" x14ac:dyDescent="0.25">
      <c r="A2373" s="43">
        <v>2017</v>
      </c>
      <c r="B2373">
        <v>4</v>
      </c>
      <c r="C2373">
        <v>1</v>
      </c>
      <c r="D2373">
        <v>1</v>
      </c>
      <c r="E2373">
        <v>0</v>
      </c>
      <c r="F2373">
        <v>4</v>
      </c>
      <c r="G2373">
        <v>5</v>
      </c>
      <c r="H2373" s="36">
        <v>2</v>
      </c>
    </row>
    <row r="2374" spans="1:8" x14ac:dyDescent="0.25">
      <c r="A2374" s="43">
        <v>2018</v>
      </c>
      <c r="B2374">
        <v>3</v>
      </c>
      <c r="C2374">
        <v>0.8</v>
      </c>
      <c r="D2374">
        <v>0.19</v>
      </c>
      <c r="E2374">
        <v>1</v>
      </c>
      <c r="F2374">
        <v>1</v>
      </c>
      <c r="G2374">
        <v>2</v>
      </c>
      <c r="H2374" s="36">
        <v>2</v>
      </c>
    </row>
    <row r="2375" spans="1:8" x14ac:dyDescent="0.25">
      <c r="A2375" s="43">
        <v>2020</v>
      </c>
      <c r="B2375">
        <v>0</v>
      </c>
      <c r="E2375">
        <v>1</v>
      </c>
      <c r="F2375">
        <v>1</v>
      </c>
      <c r="G2375">
        <v>1</v>
      </c>
      <c r="H2375" s="36">
        <v>2</v>
      </c>
    </row>
    <row r="2376" spans="1:8" x14ac:dyDescent="0.25">
      <c r="A2376" s="43">
        <v>2015</v>
      </c>
      <c r="B2376">
        <v>4</v>
      </c>
      <c r="C2376">
        <v>1</v>
      </c>
      <c r="D2376">
        <v>0.89</v>
      </c>
      <c r="E2376">
        <v>2</v>
      </c>
      <c r="F2376">
        <v>1</v>
      </c>
      <c r="G2376">
        <v>2</v>
      </c>
      <c r="H2376" s="36">
        <v>2</v>
      </c>
    </row>
    <row r="2377" spans="1:8" x14ac:dyDescent="0.25">
      <c r="A2377" s="43">
        <v>2016</v>
      </c>
      <c r="B2377">
        <v>4</v>
      </c>
      <c r="C2377">
        <v>1</v>
      </c>
      <c r="D2377">
        <v>1</v>
      </c>
      <c r="E2377">
        <v>1</v>
      </c>
      <c r="F2377">
        <v>5</v>
      </c>
      <c r="G2377">
        <v>6</v>
      </c>
      <c r="H2377" s="36">
        <v>2</v>
      </c>
    </row>
    <row r="2378" spans="1:8" x14ac:dyDescent="0.25">
      <c r="A2378" s="43">
        <v>2013</v>
      </c>
      <c r="B2378">
        <v>3</v>
      </c>
      <c r="C2378">
        <v>0.67</v>
      </c>
      <c r="D2378">
        <v>0.95</v>
      </c>
      <c r="E2378">
        <v>1</v>
      </c>
      <c r="F2378">
        <v>1</v>
      </c>
      <c r="G2378">
        <v>3</v>
      </c>
      <c r="H2378" s="36">
        <v>2</v>
      </c>
    </row>
    <row r="2379" spans="1:8" x14ac:dyDescent="0.25">
      <c r="A2379" s="43">
        <v>2014</v>
      </c>
      <c r="B2379">
        <v>4</v>
      </c>
      <c r="C2379">
        <v>1</v>
      </c>
      <c r="D2379">
        <v>0.83</v>
      </c>
      <c r="E2379">
        <v>1</v>
      </c>
      <c r="F2379">
        <v>2</v>
      </c>
      <c r="G2379">
        <v>3</v>
      </c>
      <c r="H2379" s="36">
        <v>2</v>
      </c>
    </row>
    <row r="2380" spans="1:8" x14ac:dyDescent="0.25">
      <c r="A2380" s="43">
        <v>2019</v>
      </c>
      <c r="B2380">
        <v>0</v>
      </c>
      <c r="D2380">
        <v>0</v>
      </c>
      <c r="E2380">
        <v>1</v>
      </c>
      <c r="F2380">
        <v>1</v>
      </c>
      <c r="G2380">
        <v>1</v>
      </c>
      <c r="H2380" s="36">
        <v>2</v>
      </c>
    </row>
    <row r="2381" spans="1:8" x14ac:dyDescent="0.25">
      <c r="A2381" s="43">
        <v>2019</v>
      </c>
      <c r="B2381">
        <v>4</v>
      </c>
      <c r="C2381">
        <v>1</v>
      </c>
      <c r="D2381">
        <v>0.99</v>
      </c>
      <c r="E2381">
        <v>2</v>
      </c>
      <c r="F2381">
        <v>13</v>
      </c>
      <c r="G2381">
        <v>13</v>
      </c>
      <c r="H2381" s="36">
        <v>2</v>
      </c>
    </row>
    <row r="2382" spans="1:8" x14ac:dyDescent="0.25">
      <c r="A2382" s="43">
        <v>2014</v>
      </c>
      <c r="B2382">
        <v>3</v>
      </c>
      <c r="C2382">
        <v>0.96</v>
      </c>
      <c r="D2382">
        <v>0.98</v>
      </c>
      <c r="E2382">
        <v>2</v>
      </c>
      <c r="F2382">
        <v>1</v>
      </c>
      <c r="G2382">
        <v>2</v>
      </c>
      <c r="H2382" s="36">
        <v>2</v>
      </c>
    </row>
    <row r="2383" spans="1:8" x14ac:dyDescent="0.25">
      <c r="A2383" s="43">
        <v>2018</v>
      </c>
      <c r="B2383">
        <v>4</v>
      </c>
      <c r="C2383">
        <v>1</v>
      </c>
      <c r="D2383">
        <v>0.98</v>
      </c>
      <c r="E2383">
        <v>0</v>
      </c>
      <c r="F2383">
        <v>8</v>
      </c>
      <c r="G2383">
        <v>14</v>
      </c>
      <c r="H2383" s="36">
        <v>2</v>
      </c>
    </row>
    <row r="2384" spans="1:8" x14ac:dyDescent="0.25">
      <c r="A2384" s="43">
        <v>2020</v>
      </c>
      <c r="B2384">
        <v>4</v>
      </c>
      <c r="C2384">
        <v>0.54</v>
      </c>
      <c r="D2384">
        <v>1</v>
      </c>
      <c r="E2384">
        <v>1</v>
      </c>
      <c r="F2384">
        <v>10</v>
      </c>
      <c r="G2384">
        <v>10</v>
      </c>
      <c r="H2384" s="36">
        <v>1</v>
      </c>
    </row>
    <row r="2385" spans="1:8" x14ac:dyDescent="0.25">
      <c r="A2385" s="43">
        <v>2020</v>
      </c>
      <c r="B2385">
        <v>4</v>
      </c>
      <c r="C2385">
        <v>1</v>
      </c>
      <c r="D2385">
        <v>1</v>
      </c>
      <c r="E2385">
        <v>1</v>
      </c>
      <c r="F2385">
        <v>1</v>
      </c>
      <c r="G2385">
        <v>2</v>
      </c>
      <c r="H2385" s="36">
        <v>2</v>
      </c>
    </row>
    <row r="2386" spans="1:8" x14ac:dyDescent="0.25">
      <c r="A2386" s="43">
        <v>2016</v>
      </c>
      <c r="B2386">
        <v>4</v>
      </c>
      <c r="C2386">
        <v>1</v>
      </c>
      <c r="D2386">
        <v>0.98</v>
      </c>
      <c r="E2386">
        <v>1</v>
      </c>
      <c r="F2386">
        <v>2</v>
      </c>
      <c r="G2386">
        <v>2</v>
      </c>
      <c r="H2386" s="36">
        <v>2</v>
      </c>
    </row>
    <row r="2387" spans="1:8" x14ac:dyDescent="0.25">
      <c r="A2387" s="43">
        <v>2020</v>
      </c>
      <c r="B2387">
        <v>0</v>
      </c>
      <c r="E2387">
        <v>1</v>
      </c>
      <c r="F2387">
        <v>1</v>
      </c>
      <c r="G2387">
        <v>2</v>
      </c>
      <c r="H2387" s="36">
        <v>1</v>
      </c>
    </row>
    <row r="2388" spans="1:8" x14ac:dyDescent="0.25">
      <c r="A2388" s="43">
        <v>2016</v>
      </c>
      <c r="B2388">
        <v>4</v>
      </c>
      <c r="C2388">
        <v>1</v>
      </c>
      <c r="D2388">
        <v>1</v>
      </c>
      <c r="E2388">
        <v>2</v>
      </c>
      <c r="F2388">
        <v>1</v>
      </c>
      <c r="G2388">
        <v>2</v>
      </c>
      <c r="H2388" s="36">
        <v>2</v>
      </c>
    </row>
    <row r="2389" spans="1:8" x14ac:dyDescent="0.25">
      <c r="A2389" s="43">
        <v>2016</v>
      </c>
      <c r="B2389">
        <v>4</v>
      </c>
      <c r="C2389">
        <v>1</v>
      </c>
      <c r="D2389">
        <v>0.88</v>
      </c>
      <c r="E2389">
        <v>2</v>
      </c>
      <c r="F2389">
        <v>3</v>
      </c>
      <c r="G2389">
        <v>7</v>
      </c>
      <c r="H2389" s="36">
        <v>2</v>
      </c>
    </row>
    <row r="2390" spans="1:8" x14ac:dyDescent="0.25">
      <c r="A2390" s="43">
        <v>2018</v>
      </c>
      <c r="B2390">
        <v>4</v>
      </c>
      <c r="C2390">
        <v>1</v>
      </c>
      <c r="D2390">
        <v>1</v>
      </c>
      <c r="E2390">
        <v>1</v>
      </c>
      <c r="F2390">
        <v>20</v>
      </c>
      <c r="G2390">
        <v>27</v>
      </c>
      <c r="H2390" s="36">
        <v>2</v>
      </c>
    </row>
    <row r="2391" spans="1:8" x14ac:dyDescent="0.25">
      <c r="A2391" s="43">
        <v>2015</v>
      </c>
      <c r="B2391">
        <v>4</v>
      </c>
      <c r="C2391">
        <v>1</v>
      </c>
      <c r="D2391">
        <v>1</v>
      </c>
      <c r="E2391">
        <v>1</v>
      </c>
      <c r="F2391">
        <v>2</v>
      </c>
      <c r="G2391">
        <v>2</v>
      </c>
      <c r="H2391" s="36">
        <v>2</v>
      </c>
    </row>
    <row r="2392" spans="1:8" x14ac:dyDescent="0.25">
      <c r="A2392" s="43">
        <v>2017</v>
      </c>
      <c r="B2392">
        <v>0</v>
      </c>
      <c r="D2392">
        <v>0</v>
      </c>
      <c r="E2392">
        <v>1</v>
      </c>
      <c r="F2392">
        <v>1</v>
      </c>
      <c r="G2392">
        <v>1</v>
      </c>
      <c r="H2392" s="36">
        <v>1</v>
      </c>
    </row>
    <row r="2393" spans="1:8" x14ac:dyDescent="0.25">
      <c r="A2393" s="43">
        <v>2020</v>
      </c>
      <c r="B2393">
        <v>4</v>
      </c>
      <c r="C2393">
        <v>1</v>
      </c>
      <c r="D2393">
        <v>0.92</v>
      </c>
      <c r="E2393">
        <v>2</v>
      </c>
      <c r="F2393">
        <v>3</v>
      </c>
      <c r="G2393">
        <v>3</v>
      </c>
      <c r="H2393" s="36">
        <v>2</v>
      </c>
    </row>
    <row r="2394" spans="1:8" x14ac:dyDescent="0.25">
      <c r="A2394" s="43">
        <v>2018</v>
      </c>
      <c r="B2394">
        <v>4</v>
      </c>
      <c r="C2394">
        <v>1</v>
      </c>
      <c r="D2394">
        <v>0.99</v>
      </c>
      <c r="E2394">
        <v>1</v>
      </c>
      <c r="F2394">
        <v>1</v>
      </c>
      <c r="G2394">
        <v>1</v>
      </c>
      <c r="H2394" s="36">
        <v>2</v>
      </c>
    </row>
    <row r="2395" spans="1:8" x14ac:dyDescent="0.25">
      <c r="A2395" s="43">
        <v>2016</v>
      </c>
      <c r="B2395">
        <v>4</v>
      </c>
      <c r="C2395">
        <v>1</v>
      </c>
      <c r="D2395">
        <v>0.95</v>
      </c>
      <c r="E2395">
        <v>1</v>
      </c>
      <c r="F2395">
        <v>5</v>
      </c>
      <c r="G2395">
        <v>5</v>
      </c>
      <c r="H2395" s="36">
        <v>2</v>
      </c>
    </row>
    <row r="2396" spans="1:8" x14ac:dyDescent="0.25">
      <c r="A2396" s="43">
        <v>2020</v>
      </c>
      <c r="B2396">
        <v>4</v>
      </c>
      <c r="C2396">
        <v>0.8</v>
      </c>
      <c r="D2396">
        <v>1</v>
      </c>
      <c r="E2396">
        <v>1</v>
      </c>
      <c r="F2396">
        <v>19</v>
      </c>
      <c r="G2396">
        <v>58</v>
      </c>
      <c r="H2396" s="36">
        <v>2</v>
      </c>
    </row>
    <row r="2397" spans="1:8" x14ac:dyDescent="0.25">
      <c r="A2397" s="43">
        <v>2017</v>
      </c>
      <c r="B2397">
        <v>4</v>
      </c>
      <c r="C2397">
        <v>1</v>
      </c>
      <c r="D2397">
        <v>0.55000000000000004</v>
      </c>
      <c r="E2397">
        <v>1</v>
      </c>
      <c r="F2397">
        <v>1</v>
      </c>
      <c r="G2397">
        <v>3</v>
      </c>
      <c r="H2397" s="36">
        <v>2</v>
      </c>
    </row>
    <row r="2398" spans="1:8" x14ac:dyDescent="0.25">
      <c r="A2398" s="43">
        <v>2016</v>
      </c>
      <c r="B2398">
        <v>4</v>
      </c>
      <c r="C2398">
        <v>1</v>
      </c>
      <c r="D2398">
        <v>1</v>
      </c>
      <c r="E2398">
        <v>2</v>
      </c>
      <c r="F2398">
        <v>1</v>
      </c>
      <c r="G2398">
        <v>2</v>
      </c>
      <c r="H2398" s="36">
        <v>2</v>
      </c>
    </row>
    <row r="2399" spans="1:8" x14ac:dyDescent="0.25">
      <c r="A2399" s="43">
        <v>2020</v>
      </c>
      <c r="B2399">
        <v>4</v>
      </c>
      <c r="C2399">
        <v>1</v>
      </c>
      <c r="D2399">
        <v>1</v>
      </c>
      <c r="E2399">
        <v>2</v>
      </c>
      <c r="F2399">
        <v>6</v>
      </c>
      <c r="G2399">
        <v>9</v>
      </c>
      <c r="H2399" s="36">
        <v>2</v>
      </c>
    </row>
    <row r="2400" spans="1:8" x14ac:dyDescent="0.25">
      <c r="A2400" s="43">
        <v>2012</v>
      </c>
      <c r="B2400">
        <v>4</v>
      </c>
      <c r="C2400">
        <v>1</v>
      </c>
      <c r="D2400">
        <v>1</v>
      </c>
      <c r="E2400">
        <v>1</v>
      </c>
      <c r="F2400">
        <v>2</v>
      </c>
      <c r="G2400">
        <v>2</v>
      </c>
      <c r="H2400" s="36">
        <v>2</v>
      </c>
    </row>
    <row r="2401" spans="1:8" x14ac:dyDescent="0.25">
      <c r="A2401" s="43">
        <v>2016</v>
      </c>
      <c r="B2401">
        <v>4</v>
      </c>
      <c r="C2401">
        <v>1</v>
      </c>
      <c r="D2401">
        <v>0.9</v>
      </c>
      <c r="E2401">
        <v>1</v>
      </c>
      <c r="F2401">
        <v>16</v>
      </c>
      <c r="G2401">
        <v>20</v>
      </c>
      <c r="H2401" s="36">
        <v>2</v>
      </c>
    </row>
    <row r="2402" spans="1:8" x14ac:dyDescent="0.25">
      <c r="A2402" s="43">
        <v>2015</v>
      </c>
      <c r="B2402">
        <v>0</v>
      </c>
      <c r="D2402">
        <v>0</v>
      </c>
      <c r="E2402">
        <v>1</v>
      </c>
      <c r="F2402">
        <v>1</v>
      </c>
      <c r="G2402">
        <v>4</v>
      </c>
      <c r="H2402" s="36">
        <v>2</v>
      </c>
    </row>
    <row r="2403" spans="1:8" x14ac:dyDescent="0.25">
      <c r="A2403" s="43">
        <v>2017</v>
      </c>
      <c r="B2403">
        <v>4</v>
      </c>
      <c r="C2403">
        <v>1</v>
      </c>
      <c r="D2403">
        <v>1</v>
      </c>
      <c r="E2403">
        <v>1</v>
      </c>
      <c r="F2403">
        <v>1</v>
      </c>
      <c r="G2403">
        <v>1</v>
      </c>
      <c r="H2403" s="36">
        <v>2</v>
      </c>
    </row>
    <row r="2404" spans="1:8" x14ac:dyDescent="0.25">
      <c r="A2404" s="43">
        <v>2020</v>
      </c>
      <c r="B2404">
        <v>4</v>
      </c>
      <c r="C2404">
        <v>1</v>
      </c>
      <c r="D2404">
        <v>0.68</v>
      </c>
      <c r="E2404">
        <v>2</v>
      </c>
      <c r="F2404">
        <v>1</v>
      </c>
      <c r="G2404">
        <v>1</v>
      </c>
      <c r="H2404" s="36">
        <v>2</v>
      </c>
    </row>
    <row r="2405" spans="1:8" x14ac:dyDescent="0.25">
      <c r="A2405" s="43">
        <v>2011</v>
      </c>
      <c r="B2405">
        <v>3</v>
      </c>
      <c r="C2405">
        <v>1</v>
      </c>
      <c r="D2405">
        <v>0</v>
      </c>
      <c r="E2405">
        <v>1</v>
      </c>
      <c r="F2405">
        <v>1</v>
      </c>
      <c r="G2405">
        <v>1</v>
      </c>
      <c r="H2405" s="36">
        <v>2</v>
      </c>
    </row>
    <row r="2406" spans="1:8" x14ac:dyDescent="0.25">
      <c r="A2406" s="43">
        <v>2018</v>
      </c>
      <c r="B2406">
        <v>3</v>
      </c>
      <c r="C2406">
        <v>1</v>
      </c>
      <c r="D2406">
        <v>0.67</v>
      </c>
      <c r="E2406">
        <v>2</v>
      </c>
      <c r="F2406">
        <v>1</v>
      </c>
      <c r="G2406">
        <v>4</v>
      </c>
      <c r="H2406" s="36">
        <v>2</v>
      </c>
    </row>
    <row r="2407" spans="1:8" x14ac:dyDescent="0.25">
      <c r="A2407" s="43">
        <v>2012</v>
      </c>
      <c r="B2407">
        <v>3</v>
      </c>
      <c r="C2407">
        <v>1</v>
      </c>
      <c r="D2407">
        <v>0.96</v>
      </c>
      <c r="E2407">
        <v>0</v>
      </c>
      <c r="F2407">
        <v>5</v>
      </c>
      <c r="G2407">
        <v>19</v>
      </c>
      <c r="H2407" s="36">
        <v>2</v>
      </c>
    </row>
    <row r="2408" spans="1:8" x14ac:dyDescent="0.25">
      <c r="A2408" s="43">
        <v>2019</v>
      </c>
      <c r="B2408">
        <v>4</v>
      </c>
      <c r="C2408">
        <v>1</v>
      </c>
      <c r="D2408">
        <v>0.93</v>
      </c>
      <c r="E2408">
        <v>2</v>
      </c>
      <c r="F2408">
        <v>1</v>
      </c>
      <c r="G2408">
        <v>4</v>
      </c>
      <c r="H2408" s="36">
        <v>2</v>
      </c>
    </row>
    <row r="2409" spans="1:8" x14ac:dyDescent="0.25">
      <c r="A2409" s="43">
        <v>2020</v>
      </c>
      <c r="B2409">
        <v>4</v>
      </c>
      <c r="C2409">
        <v>0.79</v>
      </c>
      <c r="D2409">
        <v>0.97</v>
      </c>
      <c r="E2409">
        <v>1</v>
      </c>
      <c r="F2409">
        <v>18</v>
      </c>
      <c r="G2409">
        <v>22</v>
      </c>
      <c r="H2409" s="36">
        <v>2</v>
      </c>
    </row>
    <row r="2410" spans="1:8" x14ac:dyDescent="0.25">
      <c r="A2410" s="43">
        <v>2018</v>
      </c>
      <c r="B2410">
        <v>4</v>
      </c>
      <c r="C2410">
        <v>1</v>
      </c>
      <c r="D2410">
        <v>1</v>
      </c>
      <c r="E2410">
        <v>2</v>
      </c>
      <c r="F2410">
        <v>2</v>
      </c>
      <c r="G2410">
        <v>2</v>
      </c>
      <c r="H2410" s="36">
        <v>2</v>
      </c>
    </row>
    <row r="2411" spans="1:8" x14ac:dyDescent="0.25">
      <c r="A2411" s="43">
        <v>2018</v>
      </c>
      <c r="B2411">
        <v>4</v>
      </c>
      <c r="C2411">
        <v>1</v>
      </c>
      <c r="D2411">
        <v>1</v>
      </c>
      <c r="E2411">
        <v>2</v>
      </c>
      <c r="F2411">
        <v>1</v>
      </c>
      <c r="G2411">
        <v>1</v>
      </c>
      <c r="H2411" s="36">
        <v>2</v>
      </c>
    </row>
    <row r="2412" spans="1:8" x14ac:dyDescent="0.25">
      <c r="A2412" s="43">
        <v>2020</v>
      </c>
      <c r="B2412">
        <v>4</v>
      </c>
      <c r="C2412">
        <v>1</v>
      </c>
      <c r="D2412">
        <v>0.98</v>
      </c>
      <c r="E2412">
        <v>2</v>
      </c>
      <c r="F2412">
        <v>2</v>
      </c>
      <c r="G2412">
        <v>2</v>
      </c>
      <c r="H2412" s="36">
        <v>2</v>
      </c>
    </row>
    <row r="2413" spans="1:8" x14ac:dyDescent="0.25">
      <c r="A2413" s="43">
        <v>2020</v>
      </c>
      <c r="B2413">
        <v>2</v>
      </c>
      <c r="C2413">
        <v>0.11</v>
      </c>
      <c r="D2413">
        <v>1</v>
      </c>
      <c r="E2413">
        <v>1</v>
      </c>
      <c r="F2413">
        <v>5</v>
      </c>
      <c r="G2413">
        <v>5</v>
      </c>
      <c r="H2413" s="36">
        <v>2</v>
      </c>
    </row>
    <row r="2414" spans="1:8" x14ac:dyDescent="0.25">
      <c r="A2414" s="43">
        <v>2017</v>
      </c>
      <c r="B2414">
        <v>4</v>
      </c>
      <c r="C2414">
        <v>1</v>
      </c>
      <c r="D2414">
        <v>0.95</v>
      </c>
      <c r="E2414">
        <v>1</v>
      </c>
      <c r="F2414">
        <v>3</v>
      </c>
      <c r="G2414">
        <v>3</v>
      </c>
      <c r="H2414" s="36">
        <v>2</v>
      </c>
    </row>
    <row r="2415" spans="1:8" x14ac:dyDescent="0.25">
      <c r="A2415" s="43">
        <v>2014</v>
      </c>
      <c r="B2415">
        <v>4</v>
      </c>
      <c r="C2415">
        <v>1</v>
      </c>
      <c r="D2415">
        <v>1</v>
      </c>
      <c r="E2415">
        <v>1</v>
      </c>
      <c r="F2415">
        <v>1</v>
      </c>
      <c r="G2415">
        <v>1</v>
      </c>
      <c r="H2415" s="36">
        <v>2</v>
      </c>
    </row>
    <row r="2416" spans="1:8" x14ac:dyDescent="0.25">
      <c r="A2416" s="43">
        <v>2017</v>
      </c>
      <c r="B2416">
        <v>4</v>
      </c>
      <c r="C2416">
        <v>1</v>
      </c>
      <c r="D2416">
        <v>1</v>
      </c>
      <c r="E2416">
        <v>2</v>
      </c>
      <c r="F2416">
        <v>1</v>
      </c>
      <c r="G2416">
        <v>1</v>
      </c>
      <c r="H2416" s="36">
        <v>2</v>
      </c>
    </row>
    <row r="2417" spans="1:8" x14ac:dyDescent="0.25">
      <c r="A2417" s="43">
        <v>2016</v>
      </c>
      <c r="B2417">
        <v>4</v>
      </c>
      <c r="C2417">
        <v>0.9</v>
      </c>
      <c r="D2417">
        <v>1</v>
      </c>
      <c r="E2417">
        <v>1</v>
      </c>
      <c r="F2417">
        <v>6</v>
      </c>
      <c r="G2417">
        <v>8</v>
      </c>
      <c r="H2417" s="36">
        <v>2</v>
      </c>
    </row>
    <row r="2418" spans="1:8" x14ac:dyDescent="0.25">
      <c r="A2418" s="43">
        <v>2020</v>
      </c>
      <c r="B2418">
        <v>4</v>
      </c>
      <c r="C2418">
        <v>1</v>
      </c>
      <c r="D2418">
        <v>0.99</v>
      </c>
      <c r="E2418">
        <v>1</v>
      </c>
      <c r="F2418">
        <v>1</v>
      </c>
      <c r="G2418">
        <v>2</v>
      </c>
      <c r="H2418" s="36">
        <v>2</v>
      </c>
    </row>
    <row r="2419" spans="1:8" x14ac:dyDescent="0.25">
      <c r="A2419" s="43">
        <v>2017</v>
      </c>
      <c r="B2419">
        <v>4</v>
      </c>
      <c r="C2419">
        <v>1</v>
      </c>
      <c r="D2419">
        <v>1</v>
      </c>
      <c r="E2419">
        <v>1</v>
      </c>
      <c r="F2419">
        <v>12</v>
      </c>
      <c r="G2419">
        <v>21</v>
      </c>
      <c r="H2419" s="36">
        <v>2</v>
      </c>
    </row>
    <row r="2420" spans="1:8" x14ac:dyDescent="0.25">
      <c r="A2420" s="43">
        <v>2016</v>
      </c>
      <c r="B2420">
        <v>0</v>
      </c>
      <c r="E2420">
        <v>1</v>
      </c>
      <c r="F2420">
        <v>1</v>
      </c>
      <c r="G2420">
        <v>1</v>
      </c>
      <c r="H2420" s="36">
        <v>2</v>
      </c>
    </row>
    <row r="2421" spans="1:8" x14ac:dyDescent="0.25">
      <c r="A2421" s="43">
        <v>2020</v>
      </c>
      <c r="B2421">
        <v>3</v>
      </c>
      <c r="C2421">
        <v>1</v>
      </c>
      <c r="D2421">
        <v>0.94</v>
      </c>
      <c r="E2421">
        <v>2</v>
      </c>
      <c r="F2421">
        <v>1</v>
      </c>
      <c r="G2421">
        <v>1</v>
      </c>
      <c r="H2421" s="36">
        <v>2</v>
      </c>
    </row>
    <row r="2422" spans="1:8" x14ac:dyDescent="0.25">
      <c r="A2422" s="43">
        <v>2020</v>
      </c>
      <c r="B2422">
        <v>4</v>
      </c>
      <c r="C2422">
        <v>1</v>
      </c>
      <c r="D2422">
        <v>1</v>
      </c>
      <c r="E2422">
        <v>1</v>
      </c>
      <c r="F2422">
        <v>1</v>
      </c>
      <c r="G2422">
        <v>1</v>
      </c>
      <c r="H2422" s="36">
        <v>2</v>
      </c>
    </row>
    <row r="2423" spans="1:8" x14ac:dyDescent="0.25">
      <c r="A2423" s="43">
        <v>2020</v>
      </c>
      <c r="B2423">
        <v>1</v>
      </c>
      <c r="C2423">
        <v>1</v>
      </c>
      <c r="D2423">
        <v>1</v>
      </c>
      <c r="E2423">
        <v>2</v>
      </c>
      <c r="F2423">
        <v>1</v>
      </c>
      <c r="G2423">
        <v>3</v>
      </c>
      <c r="H2423" s="36">
        <v>2</v>
      </c>
    </row>
    <row r="2424" spans="1:8" x14ac:dyDescent="0.25">
      <c r="A2424" s="43">
        <v>2020</v>
      </c>
      <c r="B2424">
        <v>4</v>
      </c>
      <c r="C2424">
        <v>1</v>
      </c>
      <c r="D2424">
        <v>1</v>
      </c>
      <c r="E2424">
        <v>2</v>
      </c>
      <c r="F2424">
        <v>7</v>
      </c>
      <c r="G2424">
        <v>7</v>
      </c>
      <c r="H2424" s="36">
        <v>2</v>
      </c>
    </row>
    <row r="2425" spans="1:8" x14ac:dyDescent="0.25">
      <c r="A2425" s="43">
        <v>2020</v>
      </c>
      <c r="B2425">
        <v>4</v>
      </c>
      <c r="C2425">
        <v>1</v>
      </c>
      <c r="D2425">
        <v>1</v>
      </c>
      <c r="E2425">
        <v>1</v>
      </c>
      <c r="F2425">
        <v>1</v>
      </c>
      <c r="G2425">
        <v>1</v>
      </c>
      <c r="H2425" s="36">
        <v>2</v>
      </c>
    </row>
    <row r="2426" spans="1:8" x14ac:dyDescent="0.25">
      <c r="A2426" s="43">
        <v>2012</v>
      </c>
      <c r="B2426">
        <v>1</v>
      </c>
      <c r="C2426">
        <v>0.9</v>
      </c>
      <c r="D2426">
        <v>0.88</v>
      </c>
      <c r="E2426">
        <v>2</v>
      </c>
      <c r="F2426">
        <v>1</v>
      </c>
      <c r="G2426">
        <v>3</v>
      </c>
      <c r="H2426" s="36">
        <v>2</v>
      </c>
    </row>
    <row r="2427" spans="1:8" x14ac:dyDescent="0.25">
      <c r="A2427" s="43">
        <v>2020</v>
      </c>
      <c r="B2427">
        <v>0</v>
      </c>
      <c r="D2427">
        <v>0</v>
      </c>
      <c r="E2427">
        <v>1</v>
      </c>
      <c r="F2427">
        <v>1</v>
      </c>
      <c r="G2427">
        <v>1</v>
      </c>
      <c r="H2427" s="36">
        <v>2</v>
      </c>
    </row>
    <row r="2428" spans="1:8" x14ac:dyDescent="0.25">
      <c r="A2428" s="43">
        <v>2013</v>
      </c>
      <c r="B2428">
        <v>4</v>
      </c>
      <c r="C2428">
        <v>1</v>
      </c>
      <c r="D2428">
        <v>1</v>
      </c>
      <c r="E2428">
        <v>1</v>
      </c>
      <c r="F2428">
        <v>3</v>
      </c>
      <c r="G2428">
        <v>3</v>
      </c>
      <c r="H2428" s="36">
        <v>2</v>
      </c>
    </row>
    <row r="2429" spans="1:8" x14ac:dyDescent="0.25">
      <c r="A2429" s="43">
        <v>2020</v>
      </c>
      <c r="B2429">
        <v>4</v>
      </c>
      <c r="C2429">
        <v>1</v>
      </c>
      <c r="D2429">
        <v>1</v>
      </c>
      <c r="E2429">
        <v>1</v>
      </c>
      <c r="F2429">
        <v>6</v>
      </c>
      <c r="G2429">
        <v>9</v>
      </c>
      <c r="H2429" s="36">
        <v>2</v>
      </c>
    </row>
    <row r="2430" spans="1:8" x14ac:dyDescent="0.25">
      <c r="A2430" s="43">
        <v>2015</v>
      </c>
      <c r="B2430">
        <v>4</v>
      </c>
      <c r="C2430">
        <v>1</v>
      </c>
      <c r="D2430">
        <v>0.75</v>
      </c>
      <c r="E2430">
        <v>0</v>
      </c>
      <c r="F2430">
        <v>3</v>
      </c>
      <c r="G2430">
        <v>3</v>
      </c>
      <c r="H2430" s="36">
        <v>2</v>
      </c>
    </row>
    <row r="2431" spans="1:8" x14ac:dyDescent="0.25">
      <c r="A2431" s="43">
        <v>2015</v>
      </c>
      <c r="B2431">
        <v>3</v>
      </c>
      <c r="C2431">
        <v>1</v>
      </c>
      <c r="D2431">
        <v>1</v>
      </c>
      <c r="E2431">
        <v>1</v>
      </c>
      <c r="F2431">
        <v>2</v>
      </c>
      <c r="G2431">
        <v>5</v>
      </c>
      <c r="H2431" s="36">
        <v>2</v>
      </c>
    </row>
    <row r="2432" spans="1:8" x14ac:dyDescent="0.25">
      <c r="A2432" s="43">
        <v>2020</v>
      </c>
      <c r="B2432">
        <v>3</v>
      </c>
      <c r="C2432">
        <v>1</v>
      </c>
      <c r="D2432">
        <v>1</v>
      </c>
      <c r="E2432">
        <v>2</v>
      </c>
      <c r="F2432">
        <v>1</v>
      </c>
      <c r="G2432">
        <v>3</v>
      </c>
      <c r="H2432" s="36">
        <v>2</v>
      </c>
    </row>
    <row r="2433" spans="1:8" x14ac:dyDescent="0.25">
      <c r="A2433" s="43">
        <v>2020</v>
      </c>
      <c r="B2433">
        <v>3</v>
      </c>
      <c r="C2433">
        <v>1</v>
      </c>
      <c r="D2433">
        <v>0.88</v>
      </c>
      <c r="E2433">
        <v>2</v>
      </c>
      <c r="F2433">
        <v>2</v>
      </c>
      <c r="G2433">
        <v>3</v>
      </c>
      <c r="H2433" s="36">
        <v>2</v>
      </c>
    </row>
    <row r="2434" spans="1:8" x14ac:dyDescent="0.25">
      <c r="A2434" s="43">
        <v>2019</v>
      </c>
      <c r="B2434">
        <v>4</v>
      </c>
      <c r="C2434">
        <v>1</v>
      </c>
      <c r="D2434">
        <v>1</v>
      </c>
      <c r="E2434">
        <v>2</v>
      </c>
      <c r="F2434">
        <v>1</v>
      </c>
      <c r="G2434">
        <v>1</v>
      </c>
      <c r="H2434" s="36">
        <v>2</v>
      </c>
    </row>
    <row r="2435" spans="1:8" x14ac:dyDescent="0.25">
      <c r="A2435" s="43">
        <v>2016</v>
      </c>
      <c r="B2435">
        <v>4</v>
      </c>
      <c r="C2435">
        <v>1</v>
      </c>
      <c r="D2435">
        <v>1</v>
      </c>
      <c r="E2435">
        <v>1</v>
      </c>
      <c r="F2435">
        <v>1</v>
      </c>
      <c r="G2435">
        <v>1</v>
      </c>
      <c r="H2435" s="36">
        <v>2</v>
      </c>
    </row>
    <row r="2436" spans="1:8" x14ac:dyDescent="0.25">
      <c r="A2436" s="43">
        <v>2013</v>
      </c>
      <c r="B2436">
        <v>3</v>
      </c>
      <c r="C2436">
        <v>0.9</v>
      </c>
      <c r="D2436">
        <v>0.89</v>
      </c>
      <c r="E2436">
        <v>1</v>
      </c>
      <c r="F2436">
        <v>1</v>
      </c>
      <c r="G2436">
        <v>1</v>
      </c>
      <c r="H2436" s="36">
        <v>2</v>
      </c>
    </row>
    <row r="2437" spans="1:8" x14ac:dyDescent="0.25">
      <c r="A2437" s="43">
        <v>2017</v>
      </c>
      <c r="B2437">
        <v>4</v>
      </c>
      <c r="C2437">
        <v>0.7</v>
      </c>
      <c r="D2437">
        <v>1</v>
      </c>
      <c r="E2437">
        <v>1</v>
      </c>
      <c r="F2437">
        <v>1</v>
      </c>
      <c r="G2437">
        <v>1</v>
      </c>
      <c r="H2437" s="36">
        <v>2</v>
      </c>
    </row>
    <row r="2438" spans="1:8" x14ac:dyDescent="0.25">
      <c r="A2438" s="43">
        <v>2020</v>
      </c>
      <c r="B2438">
        <v>0</v>
      </c>
      <c r="E2438">
        <v>1</v>
      </c>
      <c r="F2438">
        <v>3</v>
      </c>
      <c r="G2438">
        <v>3</v>
      </c>
      <c r="H2438" s="36">
        <v>2</v>
      </c>
    </row>
    <row r="2439" spans="1:8" x14ac:dyDescent="0.25">
      <c r="A2439" s="43">
        <v>2013</v>
      </c>
      <c r="B2439">
        <v>3</v>
      </c>
      <c r="C2439">
        <v>1</v>
      </c>
      <c r="D2439">
        <v>0.72</v>
      </c>
      <c r="E2439">
        <v>2</v>
      </c>
      <c r="F2439">
        <v>6</v>
      </c>
      <c r="G2439">
        <v>7</v>
      </c>
      <c r="H2439" s="36">
        <v>2</v>
      </c>
    </row>
    <row r="2440" spans="1:8" x14ac:dyDescent="0.25">
      <c r="A2440" s="43">
        <v>2014</v>
      </c>
      <c r="B2440">
        <v>0</v>
      </c>
      <c r="D2440">
        <v>0.5</v>
      </c>
      <c r="E2440">
        <v>1</v>
      </c>
      <c r="F2440">
        <v>1</v>
      </c>
      <c r="G2440">
        <v>2</v>
      </c>
      <c r="H2440" s="36">
        <v>2</v>
      </c>
    </row>
    <row r="2441" spans="1:8" x14ac:dyDescent="0.25">
      <c r="A2441" s="43">
        <v>2018</v>
      </c>
      <c r="B2441">
        <v>2</v>
      </c>
      <c r="C2441">
        <v>0.25</v>
      </c>
      <c r="D2441">
        <v>0.5</v>
      </c>
      <c r="E2441">
        <v>1</v>
      </c>
      <c r="F2441">
        <v>2</v>
      </c>
      <c r="G2441">
        <v>5</v>
      </c>
      <c r="H2441" s="36">
        <v>2</v>
      </c>
    </row>
    <row r="2442" spans="1:8" x14ac:dyDescent="0.25">
      <c r="A2442" s="43">
        <v>2014</v>
      </c>
      <c r="B2442">
        <v>4</v>
      </c>
      <c r="C2442">
        <v>1</v>
      </c>
      <c r="D2442">
        <v>0.7</v>
      </c>
      <c r="E2442">
        <v>2</v>
      </c>
      <c r="F2442">
        <v>1</v>
      </c>
      <c r="G2442">
        <v>1</v>
      </c>
      <c r="H2442" s="36">
        <v>2</v>
      </c>
    </row>
    <row r="2443" spans="1:8" x14ac:dyDescent="0.25">
      <c r="A2443" s="43">
        <v>2016</v>
      </c>
      <c r="B2443">
        <v>4</v>
      </c>
      <c r="C2443">
        <v>1</v>
      </c>
      <c r="D2443">
        <v>1</v>
      </c>
      <c r="E2443">
        <v>2</v>
      </c>
      <c r="F2443">
        <v>5</v>
      </c>
      <c r="G2443">
        <v>5</v>
      </c>
      <c r="H2443" s="36">
        <v>2</v>
      </c>
    </row>
    <row r="2444" spans="1:8" x14ac:dyDescent="0.25">
      <c r="A2444" s="43">
        <v>2012</v>
      </c>
      <c r="B2444">
        <v>3</v>
      </c>
      <c r="C2444">
        <v>1</v>
      </c>
      <c r="D2444">
        <v>0.83</v>
      </c>
      <c r="E2444">
        <v>1</v>
      </c>
      <c r="F2444">
        <v>2</v>
      </c>
      <c r="G2444">
        <v>5</v>
      </c>
      <c r="H2444" s="36">
        <v>2</v>
      </c>
    </row>
    <row r="2445" spans="1:8" x14ac:dyDescent="0.25">
      <c r="A2445" s="43">
        <v>2014</v>
      </c>
      <c r="B2445">
        <v>4</v>
      </c>
      <c r="C2445">
        <v>1</v>
      </c>
      <c r="D2445">
        <v>0.89</v>
      </c>
      <c r="E2445">
        <v>1</v>
      </c>
      <c r="F2445">
        <v>3</v>
      </c>
      <c r="G2445">
        <v>4</v>
      </c>
      <c r="H2445" s="36">
        <v>2</v>
      </c>
    </row>
    <row r="2446" spans="1:8" x14ac:dyDescent="0.25">
      <c r="A2446" s="43">
        <v>2019</v>
      </c>
      <c r="B2446">
        <v>4</v>
      </c>
      <c r="C2446">
        <v>0.9</v>
      </c>
      <c r="D2446">
        <v>1</v>
      </c>
      <c r="E2446">
        <v>2</v>
      </c>
      <c r="F2446">
        <v>1</v>
      </c>
      <c r="G2446">
        <v>1</v>
      </c>
      <c r="H2446" s="36">
        <v>2</v>
      </c>
    </row>
    <row r="2447" spans="1:8" x14ac:dyDescent="0.25">
      <c r="A2447" s="43">
        <v>2016</v>
      </c>
      <c r="B2447">
        <v>4</v>
      </c>
      <c r="C2447">
        <v>1</v>
      </c>
      <c r="D2447">
        <v>0.96</v>
      </c>
      <c r="E2447">
        <v>2</v>
      </c>
      <c r="F2447">
        <v>2</v>
      </c>
      <c r="G2447">
        <v>2</v>
      </c>
      <c r="H2447" s="36">
        <v>2</v>
      </c>
    </row>
    <row r="2448" spans="1:8" x14ac:dyDescent="0.25">
      <c r="A2448" s="43">
        <v>2018</v>
      </c>
      <c r="B2448">
        <v>4</v>
      </c>
      <c r="C2448">
        <v>1</v>
      </c>
      <c r="D2448">
        <v>0.67</v>
      </c>
      <c r="E2448">
        <v>1</v>
      </c>
      <c r="F2448">
        <v>1</v>
      </c>
      <c r="G2448">
        <v>1</v>
      </c>
      <c r="H2448" s="36">
        <v>2</v>
      </c>
    </row>
    <row r="2449" spans="1:8" x14ac:dyDescent="0.25">
      <c r="A2449" s="43">
        <v>2015</v>
      </c>
      <c r="B2449">
        <v>0</v>
      </c>
      <c r="E2449">
        <v>1</v>
      </c>
      <c r="F2449">
        <v>1</v>
      </c>
      <c r="G2449">
        <v>1</v>
      </c>
      <c r="H2449" s="36">
        <v>2</v>
      </c>
    </row>
    <row r="2450" spans="1:8" x14ac:dyDescent="0.25">
      <c r="A2450" s="43">
        <v>2013</v>
      </c>
      <c r="B2450">
        <v>4</v>
      </c>
      <c r="C2450">
        <v>1</v>
      </c>
      <c r="D2450">
        <v>0.96</v>
      </c>
      <c r="E2450">
        <v>2</v>
      </c>
      <c r="F2450">
        <v>1</v>
      </c>
      <c r="G2450">
        <v>2</v>
      </c>
      <c r="H2450" s="36">
        <v>2</v>
      </c>
    </row>
    <row r="2451" spans="1:8" x14ac:dyDescent="0.25">
      <c r="A2451" s="43">
        <v>2013</v>
      </c>
      <c r="B2451">
        <v>4</v>
      </c>
      <c r="C2451">
        <v>1</v>
      </c>
      <c r="D2451">
        <v>0.99</v>
      </c>
      <c r="E2451">
        <v>2</v>
      </c>
      <c r="F2451">
        <v>2</v>
      </c>
      <c r="G2451">
        <v>5</v>
      </c>
      <c r="H2451" s="36">
        <v>2</v>
      </c>
    </row>
    <row r="2452" spans="1:8" x14ac:dyDescent="0.25">
      <c r="A2452" s="43">
        <v>2018</v>
      </c>
      <c r="B2452">
        <v>0</v>
      </c>
      <c r="D2452">
        <v>0</v>
      </c>
      <c r="E2452">
        <v>1</v>
      </c>
      <c r="F2452">
        <v>3</v>
      </c>
      <c r="G2452">
        <v>3</v>
      </c>
      <c r="H2452" s="36">
        <v>2</v>
      </c>
    </row>
    <row r="2453" spans="1:8" x14ac:dyDescent="0.25">
      <c r="A2453" s="43">
        <v>2012</v>
      </c>
      <c r="B2453">
        <v>4</v>
      </c>
      <c r="C2453">
        <v>1</v>
      </c>
      <c r="D2453">
        <v>1</v>
      </c>
      <c r="E2453">
        <v>0</v>
      </c>
      <c r="F2453">
        <v>12</v>
      </c>
      <c r="G2453">
        <v>23</v>
      </c>
      <c r="H2453" s="36">
        <v>2</v>
      </c>
    </row>
    <row r="2454" spans="1:8" x14ac:dyDescent="0.25">
      <c r="A2454" s="43">
        <v>2014</v>
      </c>
      <c r="B2454">
        <v>4</v>
      </c>
      <c r="C2454">
        <v>1</v>
      </c>
      <c r="D2454">
        <v>0.36</v>
      </c>
      <c r="E2454">
        <v>1</v>
      </c>
      <c r="F2454">
        <v>2</v>
      </c>
      <c r="G2454">
        <v>4</v>
      </c>
      <c r="H2454" s="36">
        <v>2</v>
      </c>
    </row>
    <row r="2455" spans="1:8" x14ac:dyDescent="0.25">
      <c r="A2455" s="43">
        <v>2020</v>
      </c>
      <c r="B2455">
        <v>4</v>
      </c>
      <c r="C2455">
        <v>1</v>
      </c>
      <c r="D2455">
        <v>1</v>
      </c>
      <c r="E2455">
        <v>2</v>
      </c>
      <c r="F2455">
        <v>1</v>
      </c>
      <c r="G2455">
        <v>1</v>
      </c>
      <c r="H2455" s="36">
        <v>2</v>
      </c>
    </row>
    <row r="2456" spans="1:8" x14ac:dyDescent="0.25">
      <c r="A2456" s="43">
        <v>2020</v>
      </c>
      <c r="B2456">
        <v>4</v>
      </c>
      <c r="C2456">
        <v>1</v>
      </c>
      <c r="D2456">
        <v>1</v>
      </c>
      <c r="E2456">
        <v>2</v>
      </c>
      <c r="F2456">
        <v>1</v>
      </c>
      <c r="G2456">
        <v>1</v>
      </c>
      <c r="H2456" s="36">
        <v>2</v>
      </c>
    </row>
    <row r="2457" spans="1:8" x14ac:dyDescent="0.25">
      <c r="A2457" s="43">
        <v>2015</v>
      </c>
      <c r="B2457">
        <v>4</v>
      </c>
      <c r="C2457">
        <v>0.94</v>
      </c>
      <c r="D2457">
        <v>0.99</v>
      </c>
      <c r="E2457">
        <v>1</v>
      </c>
      <c r="F2457">
        <v>7</v>
      </c>
      <c r="G2457">
        <v>10</v>
      </c>
      <c r="H2457" s="36">
        <v>2</v>
      </c>
    </row>
    <row r="2458" spans="1:8" x14ac:dyDescent="0.25">
      <c r="A2458" s="43">
        <v>2017</v>
      </c>
      <c r="B2458">
        <v>3</v>
      </c>
      <c r="C2458">
        <v>1</v>
      </c>
      <c r="D2458">
        <v>0.75</v>
      </c>
      <c r="E2458">
        <v>1</v>
      </c>
      <c r="F2458">
        <v>6</v>
      </c>
      <c r="G2458">
        <v>7</v>
      </c>
      <c r="H2458" s="36">
        <v>2</v>
      </c>
    </row>
    <row r="2459" spans="1:8" x14ac:dyDescent="0.25">
      <c r="A2459" s="43">
        <v>2013</v>
      </c>
      <c r="B2459">
        <v>0</v>
      </c>
      <c r="D2459">
        <v>0.63</v>
      </c>
      <c r="E2459">
        <v>1</v>
      </c>
      <c r="F2459">
        <v>8</v>
      </c>
      <c r="G2459">
        <v>9</v>
      </c>
      <c r="H2459" s="36">
        <v>2</v>
      </c>
    </row>
    <row r="2460" spans="1:8" x14ac:dyDescent="0.25">
      <c r="A2460" s="43">
        <v>2017</v>
      </c>
      <c r="B2460">
        <v>4</v>
      </c>
      <c r="C2460">
        <v>1</v>
      </c>
      <c r="D2460">
        <v>1</v>
      </c>
      <c r="E2460">
        <v>1</v>
      </c>
      <c r="F2460">
        <v>1</v>
      </c>
      <c r="G2460">
        <v>1</v>
      </c>
      <c r="H2460" s="36">
        <v>2</v>
      </c>
    </row>
    <row r="2461" spans="1:8" x14ac:dyDescent="0.25">
      <c r="A2461" s="43">
        <v>2019</v>
      </c>
      <c r="B2461">
        <v>4</v>
      </c>
      <c r="C2461">
        <v>0.98</v>
      </c>
      <c r="D2461">
        <v>1</v>
      </c>
      <c r="E2461">
        <v>2</v>
      </c>
      <c r="F2461">
        <v>24</v>
      </c>
      <c r="G2461">
        <v>25</v>
      </c>
      <c r="H2461" s="36">
        <v>2</v>
      </c>
    </row>
    <row r="2462" spans="1:8" x14ac:dyDescent="0.25">
      <c r="A2462" s="43">
        <v>2011</v>
      </c>
      <c r="B2462">
        <v>4</v>
      </c>
      <c r="C2462">
        <v>1</v>
      </c>
      <c r="D2462">
        <v>0.93</v>
      </c>
      <c r="E2462">
        <v>1</v>
      </c>
      <c r="F2462">
        <v>102</v>
      </c>
      <c r="G2462">
        <v>116</v>
      </c>
      <c r="H2462" s="36">
        <v>2</v>
      </c>
    </row>
    <row r="2463" spans="1:8" x14ac:dyDescent="0.25">
      <c r="A2463" s="43">
        <v>2020</v>
      </c>
      <c r="B2463">
        <v>4</v>
      </c>
      <c r="C2463">
        <v>1</v>
      </c>
      <c r="D2463">
        <v>1</v>
      </c>
      <c r="E2463">
        <v>1</v>
      </c>
      <c r="F2463">
        <v>5</v>
      </c>
      <c r="G2463">
        <v>5</v>
      </c>
      <c r="H2463" s="36">
        <v>2</v>
      </c>
    </row>
    <row r="2464" spans="1:8" x14ac:dyDescent="0.25">
      <c r="A2464" s="43">
        <v>2019</v>
      </c>
      <c r="B2464">
        <v>4</v>
      </c>
      <c r="C2464">
        <v>1</v>
      </c>
      <c r="D2464">
        <v>0.98</v>
      </c>
      <c r="E2464">
        <v>2</v>
      </c>
      <c r="F2464">
        <v>1</v>
      </c>
      <c r="G2464">
        <v>1</v>
      </c>
      <c r="H2464" s="36">
        <v>1</v>
      </c>
    </row>
    <row r="2465" spans="1:8" x14ac:dyDescent="0.25">
      <c r="A2465" s="43">
        <v>2020</v>
      </c>
      <c r="B2465">
        <v>4</v>
      </c>
      <c r="C2465">
        <v>0.92</v>
      </c>
      <c r="D2465">
        <v>0.99</v>
      </c>
      <c r="E2465">
        <v>1</v>
      </c>
      <c r="F2465">
        <v>8</v>
      </c>
      <c r="G2465">
        <v>16</v>
      </c>
      <c r="H2465" s="36">
        <v>2</v>
      </c>
    </row>
    <row r="2466" spans="1:8" x14ac:dyDescent="0.25">
      <c r="A2466" s="43">
        <v>2020</v>
      </c>
      <c r="B2466">
        <v>4</v>
      </c>
      <c r="C2466">
        <v>1</v>
      </c>
      <c r="D2466">
        <v>0.99</v>
      </c>
      <c r="E2466">
        <v>1</v>
      </c>
      <c r="F2466">
        <v>1</v>
      </c>
      <c r="G2466">
        <v>1</v>
      </c>
      <c r="H2466" s="36">
        <v>2</v>
      </c>
    </row>
    <row r="2467" spans="1:8" x14ac:dyDescent="0.25">
      <c r="A2467" s="43">
        <v>2020</v>
      </c>
      <c r="B2467">
        <v>4</v>
      </c>
      <c r="C2467">
        <v>1</v>
      </c>
      <c r="D2467">
        <v>0.92</v>
      </c>
      <c r="E2467">
        <v>1</v>
      </c>
      <c r="F2467">
        <v>1</v>
      </c>
      <c r="G2467">
        <v>4</v>
      </c>
      <c r="H2467" s="36">
        <v>2</v>
      </c>
    </row>
    <row r="2468" spans="1:8" x14ac:dyDescent="0.25">
      <c r="A2468" s="43">
        <v>2014</v>
      </c>
      <c r="B2468">
        <v>1</v>
      </c>
      <c r="C2468">
        <v>0.6</v>
      </c>
      <c r="D2468">
        <v>0</v>
      </c>
      <c r="E2468">
        <v>1</v>
      </c>
      <c r="F2468">
        <v>1</v>
      </c>
      <c r="G2468">
        <v>2</v>
      </c>
      <c r="H2468" s="36">
        <v>2</v>
      </c>
    </row>
    <row r="2469" spans="1:8" x14ac:dyDescent="0.25">
      <c r="A2469" s="43">
        <v>2016</v>
      </c>
      <c r="B2469">
        <v>4</v>
      </c>
      <c r="C2469">
        <v>1</v>
      </c>
      <c r="D2469">
        <v>1</v>
      </c>
      <c r="E2469">
        <v>1</v>
      </c>
      <c r="F2469">
        <v>1</v>
      </c>
      <c r="G2469">
        <v>5</v>
      </c>
      <c r="H2469" s="36">
        <v>2</v>
      </c>
    </row>
    <row r="2470" spans="1:8" x14ac:dyDescent="0.25">
      <c r="A2470" s="43">
        <v>2015</v>
      </c>
      <c r="B2470">
        <v>4</v>
      </c>
      <c r="C2470">
        <v>1</v>
      </c>
      <c r="D2470">
        <v>1</v>
      </c>
      <c r="E2470">
        <v>1</v>
      </c>
      <c r="F2470">
        <v>1</v>
      </c>
      <c r="G2470">
        <v>1</v>
      </c>
      <c r="H2470" s="36">
        <v>2</v>
      </c>
    </row>
    <row r="2471" spans="1:8" x14ac:dyDescent="0.25">
      <c r="A2471" s="43">
        <v>2016</v>
      </c>
      <c r="B2471">
        <v>3</v>
      </c>
      <c r="C2471">
        <v>1</v>
      </c>
      <c r="D2471">
        <v>0.99</v>
      </c>
      <c r="E2471">
        <v>2</v>
      </c>
      <c r="F2471">
        <v>1</v>
      </c>
      <c r="G2471">
        <v>1</v>
      </c>
      <c r="H2471" s="36">
        <v>2</v>
      </c>
    </row>
    <row r="2472" spans="1:8" x14ac:dyDescent="0.25">
      <c r="A2472" s="43">
        <v>2012</v>
      </c>
      <c r="B2472">
        <v>4</v>
      </c>
      <c r="C2472">
        <v>1</v>
      </c>
      <c r="D2472">
        <v>1</v>
      </c>
      <c r="E2472">
        <v>1</v>
      </c>
      <c r="F2472">
        <v>1</v>
      </c>
      <c r="G2472">
        <v>4</v>
      </c>
      <c r="H2472" s="36">
        <v>2</v>
      </c>
    </row>
    <row r="2473" spans="1:8" x14ac:dyDescent="0.25">
      <c r="A2473" s="43">
        <v>2017</v>
      </c>
      <c r="B2473">
        <v>0</v>
      </c>
      <c r="E2473">
        <v>1</v>
      </c>
      <c r="F2473">
        <v>1</v>
      </c>
      <c r="G2473">
        <v>1</v>
      </c>
      <c r="H2473" s="36">
        <v>2</v>
      </c>
    </row>
    <row r="2474" spans="1:8" x14ac:dyDescent="0.25">
      <c r="A2474" s="43">
        <v>2020</v>
      </c>
      <c r="B2474">
        <v>1</v>
      </c>
      <c r="C2474">
        <v>0.53</v>
      </c>
      <c r="D2474">
        <v>0.3</v>
      </c>
      <c r="E2474">
        <v>1</v>
      </c>
      <c r="F2474">
        <v>18</v>
      </c>
      <c r="G2474">
        <v>27</v>
      </c>
      <c r="H2474" s="36">
        <v>2</v>
      </c>
    </row>
    <row r="2475" spans="1:8" x14ac:dyDescent="0.25">
      <c r="A2475" s="43">
        <v>2018</v>
      </c>
      <c r="B2475">
        <v>0</v>
      </c>
      <c r="D2475">
        <v>0</v>
      </c>
      <c r="E2475">
        <v>1</v>
      </c>
      <c r="F2475">
        <v>1</v>
      </c>
      <c r="G2475">
        <v>1</v>
      </c>
      <c r="H2475" s="36">
        <v>2</v>
      </c>
    </row>
    <row r="2476" spans="1:8" x14ac:dyDescent="0.25">
      <c r="A2476" s="43">
        <v>2019</v>
      </c>
      <c r="B2476">
        <v>0</v>
      </c>
      <c r="E2476">
        <v>1</v>
      </c>
      <c r="F2476">
        <v>1</v>
      </c>
      <c r="G2476">
        <v>1</v>
      </c>
      <c r="H2476" s="36">
        <v>2</v>
      </c>
    </row>
    <row r="2477" spans="1:8" x14ac:dyDescent="0.25">
      <c r="A2477" s="43">
        <v>2020</v>
      </c>
      <c r="B2477">
        <v>4</v>
      </c>
      <c r="C2477">
        <v>1</v>
      </c>
      <c r="D2477">
        <v>0.99</v>
      </c>
      <c r="E2477">
        <v>1</v>
      </c>
      <c r="F2477">
        <v>1</v>
      </c>
      <c r="G2477">
        <v>1</v>
      </c>
      <c r="H2477" s="36">
        <v>2</v>
      </c>
    </row>
    <row r="2478" spans="1:8" x14ac:dyDescent="0.25">
      <c r="A2478" s="43">
        <v>2017</v>
      </c>
      <c r="B2478">
        <v>4</v>
      </c>
      <c r="C2478">
        <v>1</v>
      </c>
      <c r="D2478">
        <v>0.92</v>
      </c>
      <c r="E2478">
        <v>1</v>
      </c>
      <c r="F2478">
        <v>1</v>
      </c>
      <c r="G2478">
        <v>3</v>
      </c>
      <c r="H2478" s="36">
        <v>2</v>
      </c>
    </row>
    <row r="2479" spans="1:8" x14ac:dyDescent="0.25">
      <c r="A2479" s="43">
        <v>2020</v>
      </c>
      <c r="B2479">
        <v>1</v>
      </c>
      <c r="C2479">
        <v>0.88</v>
      </c>
      <c r="D2479">
        <v>0.21</v>
      </c>
      <c r="E2479">
        <v>2</v>
      </c>
      <c r="F2479">
        <v>35</v>
      </c>
      <c r="G2479">
        <v>44</v>
      </c>
      <c r="H2479" s="36">
        <v>2</v>
      </c>
    </row>
    <row r="2480" spans="1:8" x14ac:dyDescent="0.25">
      <c r="A2480" s="43">
        <v>2020</v>
      </c>
      <c r="B2480">
        <v>4</v>
      </c>
      <c r="C2480">
        <v>1</v>
      </c>
      <c r="D2480">
        <v>0.93</v>
      </c>
      <c r="E2480">
        <v>1</v>
      </c>
      <c r="F2480">
        <v>1</v>
      </c>
      <c r="G2480">
        <v>1</v>
      </c>
      <c r="H2480" s="36">
        <v>2</v>
      </c>
    </row>
    <row r="2481" spans="1:8" x14ac:dyDescent="0.25">
      <c r="A2481" s="43">
        <v>2015</v>
      </c>
      <c r="B2481">
        <v>4</v>
      </c>
      <c r="C2481">
        <v>1</v>
      </c>
      <c r="D2481">
        <v>1</v>
      </c>
      <c r="E2481">
        <v>2</v>
      </c>
      <c r="F2481">
        <v>2</v>
      </c>
      <c r="G2481">
        <v>2</v>
      </c>
      <c r="H2481" s="36">
        <v>2</v>
      </c>
    </row>
    <row r="2482" spans="1:8" x14ac:dyDescent="0.25">
      <c r="A2482" s="43">
        <v>2013</v>
      </c>
      <c r="B2482">
        <v>4</v>
      </c>
      <c r="C2482">
        <v>1</v>
      </c>
      <c r="D2482">
        <v>0.79</v>
      </c>
      <c r="E2482">
        <v>2</v>
      </c>
      <c r="F2482">
        <v>2</v>
      </c>
      <c r="G2482">
        <v>3</v>
      </c>
      <c r="H2482" s="36">
        <v>2</v>
      </c>
    </row>
    <row r="2483" spans="1:8" x14ac:dyDescent="0.25">
      <c r="A2483" s="43">
        <v>2014</v>
      </c>
      <c r="B2483">
        <v>4</v>
      </c>
      <c r="C2483">
        <v>0.94</v>
      </c>
      <c r="D2483">
        <v>0.93</v>
      </c>
      <c r="E2483">
        <v>2</v>
      </c>
      <c r="F2483">
        <v>6</v>
      </c>
      <c r="G2483">
        <v>17</v>
      </c>
      <c r="H2483" s="36">
        <v>2</v>
      </c>
    </row>
    <row r="2484" spans="1:8" x14ac:dyDescent="0.25">
      <c r="A2484" s="43">
        <v>2020</v>
      </c>
      <c r="B2484">
        <v>4</v>
      </c>
      <c r="C2484">
        <v>1</v>
      </c>
      <c r="D2484">
        <v>0.95</v>
      </c>
      <c r="E2484">
        <v>1</v>
      </c>
      <c r="F2484">
        <v>1</v>
      </c>
      <c r="G2484">
        <v>1</v>
      </c>
      <c r="H2484" s="36">
        <v>2</v>
      </c>
    </row>
    <row r="2485" spans="1:8" x14ac:dyDescent="0.25">
      <c r="A2485" s="43">
        <v>2017</v>
      </c>
      <c r="B2485">
        <v>4</v>
      </c>
      <c r="C2485">
        <v>1</v>
      </c>
      <c r="D2485">
        <v>0.6</v>
      </c>
      <c r="E2485">
        <v>2</v>
      </c>
      <c r="F2485">
        <v>1</v>
      </c>
      <c r="G2485">
        <v>2</v>
      </c>
      <c r="H2485" s="36">
        <v>2</v>
      </c>
    </row>
    <row r="2486" spans="1:8" x14ac:dyDescent="0.25">
      <c r="A2486" s="43">
        <v>2020</v>
      </c>
      <c r="B2486">
        <v>3</v>
      </c>
      <c r="C2486">
        <v>1</v>
      </c>
      <c r="D2486">
        <v>1</v>
      </c>
      <c r="E2486">
        <v>1</v>
      </c>
      <c r="F2486">
        <v>1</v>
      </c>
      <c r="G2486">
        <v>1</v>
      </c>
      <c r="H2486" s="36">
        <v>2</v>
      </c>
    </row>
    <row r="2487" spans="1:8" x14ac:dyDescent="0.25">
      <c r="A2487" s="43">
        <v>2020</v>
      </c>
      <c r="B2487">
        <v>4</v>
      </c>
      <c r="C2487">
        <v>1</v>
      </c>
      <c r="D2487">
        <v>1</v>
      </c>
      <c r="E2487">
        <v>1</v>
      </c>
      <c r="F2487">
        <v>1</v>
      </c>
      <c r="G2487">
        <v>1</v>
      </c>
      <c r="H2487" s="36">
        <v>2</v>
      </c>
    </row>
    <row r="2488" spans="1:8" x14ac:dyDescent="0.25">
      <c r="A2488" s="43">
        <v>2020</v>
      </c>
      <c r="B2488">
        <v>4</v>
      </c>
      <c r="C2488">
        <v>1</v>
      </c>
      <c r="D2488">
        <v>0.93</v>
      </c>
      <c r="E2488">
        <v>2</v>
      </c>
      <c r="F2488">
        <v>1</v>
      </c>
      <c r="G2488">
        <v>1</v>
      </c>
      <c r="H2488" s="36">
        <v>2</v>
      </c>
    </row>
    <row r="2489" spans="1:8" x14ac:dyDescent="0.25">
      <c r="A2489" s="43">
        <v>2020</v>
      </c>
      <c r="B2489">
        <v>4</v>
      </c>
      <c r="C2489">
        <v>1</v>
      </c>
      <c r="D2489">
        <v>0.95</v>
      </c>
      <c r="E2489">
        <v>2</v>
      </c>
      <c r="F2489">
        <v>1</v>
      </c>
      <c r="G2489">
        <v>2</v>
      </c>
      <c r="H2489" s="36">
        <v>2</v>
      </c>
    </row>
    <row r="2490" spans="1:8" x14ac:dyDescent="0.25">
      <c r="A2490" s="43">
        <v>2020</v>
      </c>
      <c r="B2490">
        <v>4</v>
      </c>
      <c r="C2490">
        <v>1</v>
      </c>
      <c r="D2490">
        <v>1</v>
      </c>
      <c r="E2490">
        <v>2</v>
      </c>
      <c r="F2490">
        <v>1</v>
      </c>
      <c r="G2490">
        <v>1</v>
      </c>
      <c r="H2490" s="36">
        <v>2</v>
      </c>
    </row>
    <row r="2491" spans="1:8" x14ac:dyDescent="0.25">
      <c r="A2491" s="43">
        <v>2020</v>
      </c>
      <c r="B2491">
        <v>4</v>
      </c>
      <c r="C2491">
        <v>1</v>
      </c>
      <c r="D2491">
        <v>0.73</v>
      </c>
      <c r="E2491">
        <v>1</v>
      </c>
      <c r="F2491">
        <v>1</v>
      </c>
      <c r="G2491">
        <v>1</v>
      </c>
      <c r="H2491" s="36">
        <v>2</v>
      </c>
    </row>
    <row r="2492" spans="1:8" x14ac:dyDescent="0.25">
      <c r="A2492" s="43">
        <v>2017</v>
      </c>
      <c r="B2492">
        <v>3</v>
      </c>
      <c r="C2492">
        <v>0.89</v>
      </c>
      <c r="D2492">
        <v>0.63</v>
      </c>
      <c r="E2492">
        <v>1</v>
      </c>
      <c r="F2492">
        <v>4</v>
      </c>
      <c r="G2492">
        <v>4</v>
      </c>
      <c r="H2492" s="36">
        <v>2</v>
      </c>
    </row>
    <row r="2493" spans="1:8" x14ac:dyDescent="0.25">
      <c r="A2493" s="43">
        <v>2020</v>
      </c>
      <c r="B2493">
        <v>3</v>
      </c>
      <c r="C2493">
        <v>1</v>
      </c>
      <c r="D2493">
        <v>1</v>
      </c>
      <c r="E2493">
        <v>2</v>
      </c>
      <c r="F2493">
        <v>5</v>
      </c>
      <c r="G2493">
        <v>5</v>
      </c>
      <c r="H2493" s="36">
        <v>2</v>
      </c>
    </row>
    <row r="2494" spans="1:8" x14ac:dyDescent="0.25">
      <c r="A2494" s="43">
        <v>2018</v>
      </c>
      <c r="B2494">
        <v>1</v>
      </c>
      <c r="C2494">
        <v>1</v>
      </c>
      <c r="D2494">
        <v>0.82</v>
      </c>
      <c r="E2494">
        <v>2</v>
      </c>
      <c r="F2494">
        <v>1</v>
      </c>
      <c r="G2494">
        <v>1</v>
      </c>
      <c r="H2494" s="36">
        <v>2</v>
      </c>
    </row>
    <row r="2495" spans="1:8" x14ac:dyDescent="0.25">
      <c r="A2495" s="43">
        <v>2015</v>
      </c>
      <c r="B2495">
        <v>4</v>
      </c>
      <c r="C2495">
        <v>1</v>
      </c>
      <c r="D2495">
        <v>1</v>
      </c>
      <c r="E2495">
        <v>2</v>
      </c>
      <c r="F2495">
        <v>6</v>
      </c>
      <c r="G2495">
        <v>6</v>
      </c>
      <c r="H2495" s="36">
        <v>2</v>
      </c>
    </row>
    <row r="2496" spans="1:8" x14ac:dyDescent="0.25">
      <c r="A2496" s="43">
        <v>2019</v>
      </c>
      <c r="B2496">
        <v>4</v>
      </c>
      <c r="C2496">
        <v>1</v>
      </c>
      <c r="D2496">
        <v>0.99</v>
      </c>
      <c r="E2496">
        <v>2</v>
      </c>
      <c r="F2496">
        <v>1</v>
      </c>
      <c r="G2496">
        <v>2</v>
      </c>
      <c r="H2496" s="36">
        <v>2</v>
      </c>
    </row>
    <row r="2497" spans="1:8" x14ac:dyDescent="0.25">
      <c r="A2497" s="43">
        <v>2021</v>
      </c>
      <c r="B2497">
        <v>4</v>
      </c>
      <c r="C2497">
        <v>1</v>
      </c>
      <c r="D2497">
        <v>1</v>
      </c>
      <c r="E2497">
        <v>0</v>
      </c>
      <c r="F2497">
        <v>12</v>
      </c>
      <c r="G2497">
        <v>12</v>
      </c>
      <c r="H2497" s="36">
        <v>2</v>
      </c>
    </row>
    <row r="2498" spans="1:8" x14ac:dyDescent="0.25">
      <c r="A2498" s="43">
        <v>2015</v>
      </c>
      <c r="B2498">
        <v>1</v>
      </c>
      <c r="C2498">
        <v>0.6</v>
      </c>
      <c r="D2498">
        <v>0</v>
      </c>
      <c r="E2498">
        <v>1</v>
      </c>
      <c r="F2498">
        <v>3</v>
      </c>
      <c r="G2498">
        <v>5</v>
      </c>
      <c r="H2498" s="36">
        <v>2</v>
      </c>
    </row>
    <row r="2499" spans="1:8" x14ac:dyDescent="0.25">
      <c r="A2499" s="43">
        <v>2020</v>
      </c>
      <c r="B2499">
        <v>4</v>
      </c>
      <c r="C2499">
        <v>1</v>
      </c>
      <c r="D2499">
        <v>0.95</v>
      </c>
      <c r="E2499">
        <v>2</v>
      </c>
      <c r="F2499">
        <v>7</v>
      </c>
      <c r="G2499">
        <v>7</v>
      </c>
      <c r="H2499" s="36">
        <v>2</v>
      </c>
    </row>
    <row r="2500" spans="1:8" x14ac:dyDescent="0.25">
      <c r="A2500" s="43">
        <v>2020</v>
      </c>
      <c r="B2500">
        <v>4</v>
      </c>
      <c r="C2500">
        <v>1</v>
      </c>
      <c r="D2500">
        <v>0.96</v>
      </c>
      <c r="E2500">
        <v>1</v>
      </c>
      <c r="F2500">
        <v>1</v>
      </c>
      <c r="G2500">
        <v>1</v>
      </c>
      <c r="H2500" s="36">
        <v>2</v>
      </c>
    </row>
    <row r="2501" spans="1:8" x14ac:dyDescent="0.25">
      <c r="A2501" s="43">
        <v>2020</v>
      </c>
      <c r="B2501">
        <v>4</v>
      </c>
      <c r="C2501">
        <v>1</v>
      </c>
      <c r="D2501">
        <v>1</v>
      </c>
      <c r="E2501">
        <v>0</v>
      </c>
      <c r="F2501">
        <v>8</v>
      </c>
      <c r="G2501">
        <v>8</v>
      </c>
      <c r="H2501" s="36">
        <v>2</v>
      </c>
    </row>
    <row r="2502" spans="1:8" x14ac:dyDescent="0.25">
      <c r="A2502" s="43">
        <v>2020</v>
      </c>
      <c r="B2502">
        <v>4</v>
      </c>
      <c r="C2502">
        <v>1</v>
      </c>
      <c r="D2502">
        <v>0.94</v>
      </c>
      <c r="E2502">
        <v>2</v>
      </c>
      <c r="F2502">
        <v>1</v>
      </c>
      <c r="G2502">
        <v>1</v>
      </c>
      <c r="H2502" s="36">
        <v>2</v>
      </c>
    </row>
    <row r="2503" spans="1:8" x14ac:dyDescent="0.25">
      <c r="A2503" s="43">
        <v>2019</v>
      </c>
      <c r="B2503">
        <v>4</v>
      </c>
      <c r="C2503">
        <v>1</v>
      </c>
      <c r="D2503">
        <v>0.88</v>
      </c>
      <c r="E2503">
        <v>1</v>
      </c>
      <c r="F2503">
        <v>1</v>
      </c>
      <c r="G2503">
        <v>1</v>
      </c>
      <c r="H2503" s="36">
        <v>2</v>
      </c>
    </row>
    <row r="2504" spans="1:8" x14ac:dyDescent="0.25">
      <c r="A2504" s="43">
        <v>2020</v>
      </c>
      <c r="B2504">
        <v>4</v>
      </c>
      <c r="C2504">
        <v>1</v>
      </c>
      <c r="D2504">
        <v>0.91</v>
      </c>
      <c r="E2504">
        <v>2</v>
      </c>
      <c r="F2504">
        <v>1</v>
      </c>
      <c r="G2504">
        <v>1</v>
      </c>
      <c r="H2504" s="36">
        <v>2</v>
      </c>
    </row>
    <row r="2505" spans="1:8" x14ac:dyDescent="0.25">
      <c r="A2505" s="43">
        <v>2020</v>
      </c>
      <c r="B2505">
        <v>4</v>
      </c>
      <c r="C2505">
        <v>0.93</v>
      </c>
      <c r="D2505">
        <v>1</v>
      </c>
      <c r="E2505">
        <v>2</v>
      </c>
      <c r="F2505">
        <v>1</v>
      </c>
      <c r="G2505">
        <v>1</v>
      </c>
      <c r="H2505" s="36">
        <v>1</v>
      </c>
    </row>
    <row r="2506" spans="1:8" x14ac:dyDescent="0.25">
      <c r="A2506" s="43">
        <v>2015</v>
      </c>
      <c r="B2506">
        <v>4</v>
      </c>
      <c r="C2506">
        <v>0.98</v>
      </c>
      <c r="D2506">
        <v>1</v>
      </c>
      <c r="E2506">
        <v>1</v>
      </c>
      <c r="F2506">
        <v>18</v>
      </c>
      <c r="G2506">
        <v>23</v>
      </c>
      <c r="H2506" s="36">
        <v>2</v>
      </c>
    </row>
    <row r="2507" spans="1:8" x14ac:dyDescent="0.25">
      <c r="A2507" s="43">
        <v>2015</v>
      </c>
      <c r="B2507">
        <v>4</v>
      </c>
      <c r="C2507">
        <v>1</v>
      </c>
      <c r="D2507">
        <v>0.89</v>
      </c>
      <c r="E2507">
        <v>1</v>
      </c>
      <c r="F2507">
        <v>1</v>
      </c>
      <c r="G2507">
        <v>1</v>
      </c>
      <c r="H2507" s="36">
        <v>2</v>
      </c>
    </row>
    <row r="2508" spans="1:8" x14ac:dyDescent="0.25">
      <c r="A2508" s="43">
        <v>2016</v>
      </c>
      <c r="B2508">
        <v>1</v>
      </c>
      <c r="C2508">
        <v>0.5</v>
      </c>
      <c r="D2508">
        <v>0.7</v>
      </c>
      <c r="E2508">
        <v>1</v>
      </c>
      <c r="F2508">
        <v>4</v>
      </c>
      <c r="G2508">
        <v>4</v>
      </c>
      <c r="H2508" s="36">
        <v>2</v>
      </c>
    </row>
    <row r="2509" spans="1:8" x14ac:dyDescent="0.25">
      <c r="A2509" s="43">
        <v>2015</v>
      </c>
      <c r="B2509">
        <v>4</v>
      </c>
      <c r="C2509">
        <v>1</v>
      </c>
      <c r="D2509">
        <v>1</v>
      </c>
      <c r="E2509">
        <v>1</v>
      </c>
      <c r="F2509">
        <v>5</v>
      </c>
      <c r="G2509">
        <v>6</v>
      </c>
      <c r="H2509" s="36">
        <v>2</v>
      </c>
    </row>
    <row r="2510" spans="1:8" x14ac:dyDescent="0.25">
      <c r="A2510" s="43">
        <v>2022</v>
      </c>
      <c r="B2510">
        <v>4</v>
      </c>
      <c r="C2510">
        <v>1</v>
      </c>
      <c r="D2510">
        <v>1</v>
      </c>
      <c r="E2510">
        <v>1</v>
      </c>
      <c r="F2510">
        <v>39</v>
      </c>
      <c r="G2510">
        <v>48</v>
      </c>
      <c r="H2510" s="36">
        <v>2</v>
      </c>
    </row>
    <row r="2511" spans="1:8" x14ac:dyDescent="0.25">
      <c r="A2511" s="43">
        <v>2020</v>
      </c>
      <c r="B2511">
        <v>4</v>
      </c>
      <c r="C2511">
        <v>1</v>
      </c>
      <c r="D2511">
        <v>0.98</v>
      </c>
      <c r="E2511">
        <v>1</v>
      </c>
      <c r="F2511">
        <v>4</v>
      </c>
      <c r="G2511">
        <v>8</v>
      </c>
      <c r="H2511" s="36">
        <v>2</v>
      </c>
    </row>
    <row r="2512" spans="1:8" x14ac:dyDescent="0.25">
      <c r="A2512" s="43">
        <v>2020</v>
      </c>
      <c r="B2512">
        <v>3</v>
      </c>
      <c r="C2512">
        <v>0.99</v>
      </c>
      <c r="D2512">
        <v>1</v>
      </c>
      <c r="E2512">
        <v>1</v>
      </c>
      <c r="F2512">
        <v>3</v>
      </c>
      <c r="G2512">
        <v>5</v>
      </c>
      <c r="H2512" s="36">
        <v>2</v>
      </c>
    </row>
    <row r="2513" spans="1:8" x14ac:dyDescent="0.25">
      <c r="A2513" s="43">
        <v>2014</v>
      </c>
      <c r="B2513">
        <v>2</v>
      </c>
      <c r="C2513">
        <v>0</v>
      </c>
      <c r="D2513">
        <v>0</v>
      </c>
      <c r="E2513">
        <v>1</v>
      </c>
      <c r="F2513">
        <v>10</v>
      </c>
      <c r="G2513">
        <v>10</v>
      </c>
      <c r="H2513" s="36">
        <v>2</v>
      </c>
    </row>
    <row r="2514" spans="1:8" x14ac:dyDescent="0.25">
      <c r="A2514" s="43">
        <v>2020</v>
      </c>
      <c r="B2514">
        <v>1</v>
      </c>
      <c r="C2514">
        <v>1</v>
      </c>
      <c r="E2514">
        <v>1</v>
      </c>
      <c r="F2514">
        <v>1</v>
      </c>
      <c r="G2514">
        <v>1</v>
      </c>
      <c r="H2514" s="36">
        <v>2</v>
      </c>
    </row>
    <row r="2515" spans="1:8" x14ac:dyDescent="0.25">
      <c r="A2515" s="43">
        <v>2020</v>
      </c>
      <c r="B2515">
        <v>0</v>
      </c>
      <c r="D2515">
        <v>0.87</v>
      </c>
      <c r="E2515">
        <v>1</v>
      </c>
      <c r="F2515">
        <v>1</v>
      </c>
      <c r="G2515">
        <v>1</v>
      </c>
      <c r="H2515" s="36">
        <v>2</v>
      </c>
    </row>
    <row r="2516" spans="1:8" x14ac:dyDescent="0.25">
      <c r="A2516" s="43">
        <v>2018</v>
      </c>
      <c r="B2516">
        <v>1</v>
      </c>
      <c r="C2516">
        <v>0.75</v>
      </c>
      <c r="D2516">
        <v>0.7</v>
      </c>
      <c r="E2516">
        <v>1</v>
      </c>
      <c r="F2516">
        <v>1</v>
      </c>
      <c r="G2516">
        <v>3</v>
      </c>
      <c r="H2516" s="36">
        <v>2</v>
      </c>
    </row>
    <row r="2517" spans="1:8" x14ac:dyDescent="0.25">
      <c r="A2517" s="43">
        <v>2020</v>
      </c>
      <c r="B2517">
        <v>4</v>
      </c>
      <c r="C2517">
        <v>1</v>
      </c>
      <c r="D2517">
        <v>1</v>
      </c>
      <c r="E2517">
        <v>2</v>
      </c>
      <c r="F2517">
        <v>3</v>
      </c>
      <c r="G2517">
        <v>3</v>
      </c>
      <c r="H2517" s="36">
        <v>2</v>
      </c>
    </row>
    <row r="2518" spans="1:8" x14ac:dyDescent="0.25">
      <c r="A2518" s="43">
        <v>2020</v>
      </c>
      <c r="B2518">
        <v>4</v>
      </c>
      <c r="C2518">
        <v>1</v>
      </c>
      <c r="D2518">
        <v>1</v>
      </c>
      <c r="E2518">
        <v>0</v>
      </c>
      <c r="F2518">
        <v>38</v>
      </c>
      <c r="G2518">
        <v>39</v>
      </c>
      <c r="H2518" s="36">
        <v>2</v>
      </c>
    </row>
    <row r="2519" spans="1:8" x14ac:dyDescent="0.25">
      <c r="A2519" s="43">
        <v>2016</v>
      </c>
      <c r="B2519">
        <v>0</v>
      </c>
      <c r="E2519">
        <v>1</v>
      </c>
      <c r="F2519">
        <v>1</v>
      </c>
      <c r="G2519">
        <v>1</v>
      </c>
      <c r="H2519" s="36">
        <v>2</v>
      </c>
    </row>
    <row r="2520" spans="1:8" x14ac:dyDescent="0.25">
      <c r="A2520" s="43">
        <v>2020</v>
      </c>
      <c r="B2520">
        <v>4</v>
      </c>
      <c r="C2520">
        <v>0.9</v>
      </c>
      <c r="D2520">
        <v>0.84</v>
      </c>
      <c r="E2520">
        <v>2</v>
      </c>
      <c r="F2520">
        <v>1</v>
      </c>
      <c r="G2520">
        <v>1</v>
      </c>
      <c r="H2520" s="36">
        <v>2</v>
      </c>
    </row>
    <row r="2521" spans="1:8" x14ac:dyDescent="0.25">
      <c r="A2521" s="43">
        <v>2020</v>
      </c>
      <c r="B2521">
        <v>4</v>
      </c>
      <c r="C2521">
        <v>0.99</v>
      </c>
      <c r="D2521">
        <v>1</v>
      </c>
      <c r="E2521">
        <v>1</v>
      </c>
      <c r="F2521">
        <v>30</v>
      </c>
      <c r="G2521">
        <v>37</v>
      </c>
      <c r="H2521" s="36">
        <v>2</v>
      </c>
    </row>
    <row r="2522" spans="1:8" x14ac:dyDescent="0.25">
      <c r="A2522" s="43">
        <v>2017</v>
      </c>
      <c r="B2522">
        <v>1</v>
      </c>
      <c r="C2522">
        <v>0.75</v>
      </c>
      <c r="D2522">
        <v>0.65</v>
      </c>
      <c r="E2522">
        <v>2</v>
      </c>
      <c r="F2522">
        <v>1</v>
      </c>
      <c r="G2522">
        <v>1</v>
      </c>
      <c r="H2522" s="36">
        <v>2</v>
      </c>
    </row>
    <row r="2523" spans="1:8" x14ac:dyDescent="0.25">
      <c r="A2523" s="43">
        <v>2020</v>
      </c>
      <c r="B2523">
        <v>4</v>
      </c>
      <c r="C2523">
        <v>1</v>
      </c>
      <c r="D2523">
        <v>1</v>
      </c>
      <c r="E2523">
        <v>0</v>
      </c>
      <c r="F2523">
        <v>3</v>
      </c>
      <c r="G2523">
        <v>3</v>
      </c>
      <c r="H2523" s="36">
        <v>2</v>
      </c>
    </row>
    <row r="2524" spans="1:8" x14ac:dyDescent="0.25">
      <c r="A2524" s="43">
        <v>2019</v>
      </c>
      <c r="B2524">
        <v>0</v>
      </c>
      <c r="E2524">
        <v>1</v>
      </c>
      <c r="F2524">
        <v>1</v>
      </c>
      <c r="G2524">
        <v>1</v>
      </c>
      <c r="H2524" s="36">
        <v>2</v>
      </c>
    </row>
    <row r="2525" spans="1:8" x14ac:dyDescent="0.25">
      <c r="A2525" s="43">
        <v>2020</v>
      </c>
      <c r="B2525">
        <v>4</v>
      </c>
      <c r="C2525">
        <v>1</v>
      </c>
      <c r="D2525">
        <v>1</v>
      </c>
      <c r="E2525">
        <v>2</v>
      </c>
      <c r="F2525">
        <v>1</v>
      </c>
      <c r="G2525">
        <v>1</v>
      </c>
      <c r="H2525" s="36">
        <v>2</v>
      </c>
    </row>
    <row r="2526" spans="1:8" x14ac:dyDescent="0.25">
      <c r="A2526" s="43">
        <v>2020</v>
      </c>
      <c r="B2526">
        <v>4</v>
      </c>
      <c r="C2526">
        <v>1</v>
      </c>
      <c r="D2526">
        <v>1</v>
      </c>
      <c r="E2526">
        <v>2</v>
      </c>
      <c r="F2526">
        <v>25</v>
      </c>
      <c r="G2526">
        <v>28</v>
      </c>
      <c r="H2526" s="36">
        <v>2</v>
      </c>
    </row>
    <row r="2527" spans="1:8" x14ac:dyDescent="0.25">
      <c r="A2527" s="43">
        <v>2020</v>
      </c>
      <c r="B2527">
        <v>3</v>
      </c>
      <c r="C2527">
        <v>0.7</v>
      </c>
      <c r="D2527">
        <v>0.98</v>
      </c>
      <c r="E2527">
        <v>1</v>
      </c>
      <c r="F2527">
        <v>5</v>
      </c>
      <c r="G2527">
        <v>9</v>
      </c>
      <c r="H2527" s="36">
        <v>2</v>
      </c>
    </row>
    <row r="2528" spans="1:8" x14ac:dyDescent="0.25">
      <c r="A2528" s="43">
        <v>2013</v>
      </c>
      <c r="B2528">
        <v>4</v>
      </c>
      <c r="C2528">
        <v>1</v>
      </c>
      <c r="D2528">
        <v>0.7</v>
      </c>
      <c r="E2528">
        <v>2</v>
      </c>
      <c r="F2528">
        <v>1</v>
      </c>
      <c r="G2528">
        <v>1</v>
      </c>
      <c r="H2528" s="36">
        <v>2</v>
      </c>
    </row>
    <row r="2529" spans="1:8" x14ac:dyDescent="0.25">
      <c r="A2529" s="43">
        <v>2015</v>
      </c>
      <c r="B2529">
        <v>4</v>
      </c>
      <c r="C2529">
        <v>1</v>
      </c>
      <c r="D2529">
        <v>1</v>
      </c>
      <c r="E2529">
        <v>2</v>
      </c>
      <c r="F2529">
        <v>2</v>
      </c>
      <c r="G2529">
        <v>2</v>
      </c>
      <c r="H2529" s="36">
        <v>2</v>
      </c>
    </row>
    <row r="2530" spans="1:8" x14ac:dyDescent="0.25">
      <c r="A2530" s="43">
        <v>2020</v>
      </c>
      <c r="B2530">
        <v>4</v>
      </c>
      <c r="C2530">
        <v>1</v>
      </c>
      <c r="D2530">
        <v>1</v>
      </c>
      <c r="E2530">
        <v>2</v>
      </c>
      <c r="F2530">
        <v>1</v>
      </c>
      <c r="G2530">
        <v>1</v>
      </c>
      <c r="H2530" s="36">
        <v>2</v>
      </c>
    </row>
    <row r="2531" spans="1:8" x14ac:dyDescent="0.25">
      <c r="A2531" s="43">
        <v>2020</v>
      </c>
      <c r="B2531">
        <v>4</v>
      </c>
      <c r="C2531">
        <v>1</v>
      </c>
      <c r="D2531">
        <v>1</v>
      </c>
      <c r="E2531">
        <v>1</v>
      </c>
      <c r="F2531">
        <v>1</v>
      </c>
      <c r="G2531">
        <v>1</v>
      </c>
      <c r="H2531" s="36">
        <v>2</v>
      </c>
    </row>
    <row r="2532" spans="1:8" x14ac:dyDescent="0.25">
      <c r="A2532" s="43">
        <v>2020</v>
      </c>
      <c r="B2532">
        <v>3</v>
      </c>
      <c r="C2532">
        <v>1</v>
      </c>
      <c r="D2532">
        <v>0.92</v>
      </c>
      <c r="E2532">
        <v>2</v>
      </c>
      <c r="F2532">
        <v>1</v>
      </c>
      <c r="G2532">
        <v>1</v>
      </c>
      <c r="H2532" s="36">
        <v>2</v>
      </c>
    </row>
    <row r="2533" spans="1:8" x14ac:dyDescent="0.25">
      <c r="A2533" s="43">
        <v>2019</v>
      </c>
      <c r="B2533">
        <v>2</v>
      </c>
      <c r="C2533">
        <v>0.3</v>
      </c>
      <c r="D2533">
        <v>1</v>
      </c>
      <c r="E2533">
        <v>1</v>
      </c>
      <c r="F2533">
        <v>6</v>
      </c>
      <c r="G2533">
        <v>7</v>
      </c>
      <c r="H2533" s="36">
        <v>2</v>
      </c>
    </row>
    <row r="2534" spans="1:8" x14ac:dyDescent="0.25">
      <c r="A2534" s="43">
        <v>2020</v>
      </c>
      <c r="B2534">
        <v>4</v>
      </c>
      <c r="C2534">
        <v>1</v>
      </c>
      <c r="D2534">
        <v>1</v>
      </c>
      <c r="E2534">
        <v>2</v>
      </c>
      <c r="F2534">
        <v>1</v>
      </c>
      <c r="G2534">
        <v>1</v>
      </c>
      <c r="H2534" s="36">
        <v>2</v>
      </c>
    </row>
    <row r="2535" spans="1:8" x14ac:dyDescent="0.25">
      <c r="A2535" s="43">
        <v>2020</v>
      </c>
      <c r="B2535">
        <v>4</v>
      </c>
      <c r="C2535">
        <v>1</v>
      </c>
      <c r="D2535">
        <v>1</v>
      </c>
      <c r="E2535">
        <v>2</v>
      </c>
      <c r="F2535">
        <v>1</v>
      </c>
      <c r="G2535">
        <v>1</v>
      </c>
      <c r="H2535" s="36">
        <v>2</v>
      </c>
    </row>
    <row r="2536" spans="1:8" x14ac:dyDescent="0.25">
      <c r="A2536" s="43">
        <v>2012</v>
      </c>
      <c r="B2536">
        <v>0</v>
      </c>
      <c r="D2536">
        <v>0</v>
      </c>
      <c r="E2536">
        <v>1</v>
      </c>
      <c r="F2536">
        <v>1</v>
      </c>
      <c r="G2536">
        <v>1</v>
      </c>
      <c r="H2536" s="36">
        <v>2</v>
      </c>
    </row>
    <row r="2537" spans="1:8" x14ac:dyDescent="0.25">
      <c r="A2537" s="43">
        <v>2012</v>
      </c>
      <c r="B2537">
        <v>2</v>
      </c>
      <c r="C2537">
        <v>0.33</v>
      </c>
      <c r="D2537">
        <v>0</v>
      </c>
      <c r="E2537">
        <v>1</v>
      </c>
      <c r="F2537">
        <v>1</v>
      </c>
      <c r="G2537">
        <v>1</v>
      </c>
      <c r="H2537" s="36">
        <v>1</v>
      </c>
    </row>
    <row r="2538" spans="1:8" x14ac:dyDescent="0.25">
      <c r="A2538" s="43">
        <v>2020</v>
      </c>
      <c r="B2538">
        <v>4</v>
      </c>
      <c r="C2538">
        <v>1</v>
      </c>
      <c r="D2538">
        <v>1</v>
      </c>
      <c r="E2538">
        <v>2</v>
      </c>
      <c r="F2538">
        <v>3</v>
      </c>
      <c r="G2538">
        <v>3</v>
      </c>
      <c r="H2538" s="36">
        <v>2</v>
      </c>
    </row>
    <row r="2539" spans="1:8" x14ac:dyDescent="0.25">
      <c r="A2539" s="43">
        <v>2020</v>
      </c>
      <c r="B2539">
        <v>4</v>
      </c>
      <c r="C2539">
        <v>1</v>
      </c>
      <c r="D2539">
        <v>0.99</v>
      </c>
      <c r="E2539">
        <v>1</v>
      </c>
      <c r="F2539">
        <v>3</v>
      </c>
      <c r="G2539">
        <v>4</v>
      </c>
      <c r="H2539" s="36">
        <v>2</v>
      </c>
    </row>
    <row r="2540" spans="1:8" x14ac:dyDescent="0.25">
      <c r="A2540" s="43">
        <v>2013</v>
      </c>
      <c r="B2540">
        <v>4</v>
      </c>
      <c r="C2540">
        <v>1</v>
      </c>
      <c r="D2540">
        <v>0.99</v>
      </c>
      <c r="E2540">
        <v>2</v>
      </c>
      <c r="F2540">
        <v>5</v>
      </c>
      <c r="G2540">
        <v>8</v>
      </c>
      <c r="H2540" s="36">
        <v>2</v>
      </c>
    </row>
    <row r="2541" spans="1:8" x14ac:dyDescent="0.25">
      <c r="A2541" s="43">
        <v>2013</v>
      </c>
      <c r="B2541">
        <v>4</v>
      </c>
      <c r="C2541">
        <v>1</v>
      </c>
      <c r="D2541">
        <v>0.99</v>
      </c>
      <c r="E2541">
        <v>2</v>
      </c>
      <c r="F2541">
        <v>1</v>
      </c>
      <c r="G2541">
        <v>1</v>
      </c>
      <c r="H2541" s="36">
        <v>2</v>
      </c>
    </row>
    <row r="2542" spans="1:8" x14ac:dyDescent="0.25">
      <c r="A2542" s="43">
        <v>2020</v>
      </c>
      <c r="B2542">
        <v>4</v>
      </c>
      <c r="C2542">
        <v>1</v>
      </c>
      <c r="D2542">
        <v>0.97</v>
      </c>
      <c r="E2542">
        <v>2</v>
      </c>
      <c r="F2542">
        <v>1</v>
      </c>
      <c r="G2542">
        <v>1</v>
      </c>
      <c r="H2542" s="36">
        <v>2</v>
      </c>
    </row>
    <row r="2543" spans="1:8" x14ac:dyDescent="0.25">
      <c r="A2543" s="43">
        <v>2016</v>
      </c>
      <c r="B2543">
        <v>1</v>
      </c>
      <c r="C2543">
        <v>0.52</v>
      </c>
      <c r="D2543">
        <v>0</v>
      </c>
      <c r="E2543">
        <v>1</v>
      </c>
      <c r="F2543">
        <v>2</v>
      </c>
      <c r="G2543">
        <v>3</v>
      </c>
      <c r="H2543" s="36">
        <v>2</v>
      </c>
    </row>
    <row r="2544" spans="1:8" x14ac:dyDescent="0.25">
      <c r="A2544" s="43">
        <v>2016</v>
      </c>
      <c r="B2544">
        <v>4</v>
      </c>
      <c r="C2544">
        <v>1</v>
      </c>
      <c r="D2544">
        <v>1</v>
      </c>
      <c r="E2544">
        <v>1</v>
      </c>
      <c r="F2544">
        <v>1</v>
      </c>
      <c r="G2544">
        <v>2</v>
      </c>
      <c r="H2544" s="36">
        <v>2</v>
      </c>
    </row>
    <row r="2545" spans="1:8" x14ac:dyDescent="0.25">
      <c r="A2545" s="43">
        <v>2019</v>
      </c>
      <c r="B2545">
        <v>4</v>
      </c>
      <c r="C2545">
        <v>1</v>
      </c>
      <c r="D2545">
        <v>1</v>
      </c>
      <c r="E2545">
        <v>2</v>
      </c>
      <c r="F2545">
        <v>2</v>
      </c>
      <c r="G2545">
        <v>2</v>
      </c>
      <c r="H2545" s="36">
        <v>2</v>
      </c>
    </row>
    <row r="2546" spans="1:8" x14ac:dyDescent="0.25">
      <c r="A2546" s="43">
        <v>2020</v>
      </c>
      <c r="B2546">
        <v>4</v>
      </c>
      <c r="C2546">
        <v>1</v>
      </c>
      <c r="D2546">
        <v>1</v>
      </c>
      <c r="E2546">
        <v>1</v>
      </c>
      <c r="F2546">
        <v>1</v>
      </c>
      <c r="G2546">
        <v>1</v>
      </c>
      <c r="H2546" s="36">
        <v>2</v>
      </c>
    </row>
    <row r="2547" spans="1:8" x14ac:dyDescent="0.25">
      <c r="A2547" s="43">
        <v>2019</v>
      </c>
      <c r="B2547">
        <v>4</v>
      </c>
      <c r="C2547">
        <v>1</v>
      </c>
      <c r="D2547">
        <v>0.97</v>
      </c>
      <c r="E2547">
        <v>0</v>
      </c>
      <c r="F2547">
        <v>2</v>
      </c>
      <c r="G2547">
        <v>2</v>
      </c>
      <c r="H2547" s="36">
        <v>2</v>
      </c>
    </row>
    <row r="2548" spans="1:8" x14ac:dyDescent="0.25">
      <c r="A2548" s="43">
        <v>2020</v>
      </c>
      <c r="B2548">
        <v>4</v>
      </c>
      <c r="C2548">
        <v>1</v>
      </c>
      <c r="D2548">
        <v>1</v>
      </c>
      <c r="E2548">
        <v>1</v>
      </c>
      <c r="F2548">
        <v>2</v>
      </c>
      <c r="G2548">
        <v>2</v>
      </c>
      <c r="H2548" s="36">
        <v>2</v>
      </c>
    </row>
    <row r="2549" spans="1:8" x14ac:dyDescent="0.25">
      <c r="A2549" s="43">
        <v>2020</v>
      </c>
      <c r="B2549">
        <v>4</v>
      </c>
      <c r="C2549">
        <v>1</v>
      </c>
      <c r="D2549">
        <v>1</v>
      </c>
      <c r="E2549">
        <v>2</v>
      </c>
      <c r="F2549">
        <v>2</v>
      </c>
      <c r="G2549">
        <v>2</v>
      </c>
      <c r="H2549" s="36">
        <v>2</v>
      </c>
    </row>
    <row r="2550" spans="1:8" x14ac:dyDescent="0.25">
      <c r="A2550" s="43">
        <v>2014</v>
      </c>
      <c r="B2550">
        <v>0</v>
      </c>
      <c r="D2550">
        <v>0.81</v>
      </c>
      <c r="E2550">
        <v>2</v>
      </c>
      <c r="F2550">
        <v>1</v>
      </c>
      <c r="G2550">
        <v>2</v>
      </c>
      <c r="H2550" s="36">
        <v>2</v>
      </c>
    </row>
    <row r="2551" spans="1:8" x14ac:dyDescent="0.25">
      <c r="A2551" s="43">
        <v>2020</v>
      </c>
      <c r="B2551">
        <v>4</v>
      </c>
      <c r="C2551">
        <v>1</v>
      </c>
      <c r="D2551">
        <v>0.96</v>
      </c>
      <c r="E2551">
        <v>1</v>
      </c>
      <c r="F2551">
        <v>1</v>
      </c>
      <c r="G2551">
        <v>2</v>
      </c>
      <c r="H2551" s="36">
        <v>2</v>
      </c>
    </row>
    <row r="2552" spans="1:8" x14ac:dyDescent="0.25">
      <c r="A2552" s="43">
        <v>2016</v>
      </c>
      <c r="B2552">
        <v>0</v>
      </c>
      <c r="E2552">
        <v>1</v>
      </c>
      <c r="F2552">
        <v>1</v>
      </c>
      <c r="G2552">
        <v>1</v>
      </c>
      <c r="H2552" s="36">
        <v>2</v>
      </c>
    </row>
    <row r="2553" spans="1:8" x14ac:dyDescent="0.25">
      <c r="A2553" s="43">
        <v>2020</v>
      </c>
      <c r="B2553">
        <v>4</v>
      </c>
      <c r="C2553">
        <v>0.82</v>
      </c>
      <c r="D2553">
        <v>1</v>
      </c>
      <c r="E2553">
        <v>1</v>
      </c>
      <c r="F2553">
        <v>4</v>
      </c>
      <c r="G2553">
        <v>4</v>
      </c>
      <c r="H2553" s="36">
        <v>2</v>
      </c>
    </row>
    <row r="2554" spans="1:8" x14ac:dyDescent="0.25">
      <c r="A2554" s="43">
        <v>2020</v>
      </c>
      <c r="B2554">
        <v>4</v>
      </c>
      <c r="C2554">
        <v>0.96</v>
      </c>
      <c r="D2554">
        <v>1</v>
      </c>
      <c r="E2554">
        <v>1</v>
      </c>
      <c r="F2554">
        <v>1</v>
      </c>
      <c r="G2554">
        <v>1</v>
      </c>
      <c r="H2554" s="36">
        <v>2</v>
      </c>
    </row>
    <row r="2555" spans="1:8" x14ac:dyDescent="0.25">
      <c r="A2555" s="43">
        <v>2020</v>
      </c>
      <c r="B2555">
        <v>0</v>
      </c>
      <c r="E2555">
        <v>1</v>
      </c>
      <c r="F2555">
        <v>2</v>
      </c>
      <c r="G2555">
        <v>2</v>
      </c>
      <c r="H2555" s="36">
        <v>2</v>
      </c>
    </row>
    <row r="2556" spans="1:8" x14ac:dyDescent="0.25">
      <c r="A2556" s="43">
        <v>2017</v>
      </c>
      <c r="B2556">
        <v>4</v>
      </c>
      <c r="C2556">
        <v>1</v>
      </c>
      <c r="D2556">
        <v>0.99</v>
      </c>
      <c r="E2556">
        <v>2</v>
      </c>
      <c r="F2556">
        <v>1</v>
      </c>
      <c r="G2556">
        <v>1</v>
      </c>
      <c r="H2556" s="36">
        <v>2</v>
      </c>
    </row>
    <row r="2557" spans="1:8" x14ac:dyDescent="0.25">
      <c r="A2557" s="43">
        <v>2015</v>
      </c>
      <c r="B2557">
        <v>4</v>
      </c>
      <c r="C2557">
        <v>1</v>
      </c>
      <c r="D2557">
        <v>0.91</v>
      </c>
      <c r="E2557">
        <v>1</v>
      </c>
      <c r="F2557">
        <v>5</v>
      </c>
      <c r="G2557">
        <v>7</v>
      </c>
      <c r="H2557" s="36">
        <v>2</v>
      </c>
    </row>
    <row r="2558" spans="1:8" x14ac:dyDescent="0.25">
      <c r="A2558" s="43">
        <v>2014</v>
      </c>
      <c r="B2558">
        <v>1</v>
      </c>
      <c r="C2558">
        <v>1</v>
      </c>
      <c r="D2558">
        <v>0</v>
      </c>
      <c r="E2558">
        <v>1</v>
      </c>
      <c r="F2558">
        <v>1</v>
      </c>
      <c r="G2558">
        <v>2</v>
      </c>
      <c r="H2558" s="36">
        <v>2</v>
      </c>
    </row>
    <row r="2559" spans="1:8" x14ac:dyDescent="0.25">
      <c r="A2559" s="43">
        <v>2018</v>
      </c>
      <c r="B2559">
        <v>4</v>
      </c>
      <c r="C2559">
        <v>1</v>
      </c>
      <c r="D2559">
        <v>1</v>
      </c>
      <c r="E2559">
        <v>2</v>
      </c>
      <c r="F2559">
        <v>2</v>
      </c>
      <c r="G2559">
        <v>2</v>
      </c>
      <c r="H2559" s="36">
        <v>2</v>
      </c>
    </row>
    <row r="2560" spans="1:8" x14ac:dyDescent="0.25">
      <c r="A2560" s="43">
        <v>2014</v>
      </c>
      <c r="B2560">
        <v>4</v>
      </c>
      <c r="C2560">
        <v>0.88</v>
      </c>
      <c r="D2560">
        <v>1</v>
      </c>
      <c r="E2560">
        <v>2</v>
      </c>
      <c r="F2560">
        <v>1</v>
      </c>
      <c r="G2560">
        <v>5</v>
      </c>
      <c r="H2560" s="36">
        <v>2</v>
      </c>
    </row>
    <row r="2561" spans="1:8" x14ac:dyDescent="0.25">
      <c r="A2561" s="43">
        <v>2019</v>
      </c>
      <c r="B2561">
        <v>0</v>
      </c>
      <c r="D2561">
        <v>0</v>
      </c>
      <c r="E2561">
        <v>1</v>
      </c>
      <c r="F2561">
        <v>4</v>
      </c>
      <c r="G2561">
        <v>6</v>
      </c>
      <c r="H2561" s="36">
        <v>2</v>
      </c>
    </row>
    <row r="2562" spans="1:8" x14ac:dyDescent="0.25">
      <c r="A2562" s="43">
        <v>2020</v>
      </c>
      <c r="B2562">
        <v>4</v>
      </c>
      <c r="C2562">
        <v>0.99</v>
      </c>
      <c r="D2562">
        <v>1</v>
      </c>
      <c r="E2562">
        <v>2</v>
      </c>
      <c r="F2562">
        <v>4</v>
      </c>
      <c r="G2562">
        <v>4</v>
      </c>
      <c r="H2562" s="36">
        <v>2</v>
      </c>
    </row>
    <row r="2563" spans="1:8" x14ac:dyDescent="0.25">
      <c r="A2563" s="43">
        <v>2020</v>
      </c>
      <c r="B2563">
        <v>3</v>
      </c>
      <c r="C2563">
        <v>1</v>
      </c>
      <c r="D2563">
        <v>0.59</v>
      </c>
      <c r="E2563">
        <v>2</v>
      </c>
      <c r="F2563">
        <v>1</v>
      </c>
      <c r="G2563">
        <v>1</v>
      </c>
      <c r="H2563" s="36">
        <v>2</v>
      </c>
    </row>
    <row r="2564" spans="1:8" x14ac:dyDescent="0.25">
      <c r="A2564" s="43">
        <v>2020</v>
      </c>
      <c r="B2564">
        <v>0</v>
      </c>
      <c r="D2564">
        <v>1</v>
      </c>
      <c r="E2564">
        <v>1</v>
      </c>
      <c r="F2564">
        <v>1</v>
      </c>
      <c r="G2564">
        <v>1</v>
      </c>
      <c r="H2564" s="36">
        <v>2</v>
      </c>
    </row>
    <row r="2565" spans="1:8" x14ac:dyDescent="0.25">
      <c r="A2565" s="43">
        <v>2016</v>
      </c>
      <c r="B2565">
        <v>4</v>
      </c>
      <c r="C2565">
        <v>1</v>
      </c>
      <c r="D2565">
        <v>0.99</v>
      </c>
      <c r="E2565">
        <v>2</v>
      </c>
      <c r="F2565">
        <v>2</v>
      </c>
      <c r="G2565">
        <v>2</v>
      </c>
      <c r="H2565" s="36">
        <v>2</v>
      </c>
    </row>
    <row r="2566" spans="1:8" x14ac:dyDescent="0.25">
      <c r="A2566" s="43">
        <v>2018</v>
      </c>
      <c r="B2566">
        <v>3</v>
      </c>
      <c r="C2566">
        <v>1</v>
      </c>
      <c r="D2566">
        <v>0.84</v>
      </c>
      <c r="E2566">
        <v>1</v>
      </c>
      <c r="F2566">
        <v>5</v>
      </c>
      <c r="G2566">
        <v>5</v>
      </c>
      <c r="H2566" s="36">
        <v>2</v>
      </c>
    </row>
    <row r="2567" spans="1:8" x14ac:dyDescent="0.25">
      <c r="A2567" s="43">
        <v>2020</v>
      </c>
      <c r="B2567">
        <v>4</v>
      </c>
      <c r="C2567">
        <v>1</v>
      </c>
      <c r="D2567">
        <v>1</v>
      </c>
      <c r="E2567">
        <v>2</v>
      </c>
      <c r="F2567">
        <v>30</v>
      </c>
      <c r="G2567">
        <v>30</v>
      </c>
      <c r="H2567" s="36">
        <v>1</v>
      </c>
    </row>
    <row r="2568" spans="1:8" x14ac:dyDescent="0.25">
      <c r="A2568" s="43">
        <v>2020</v>
      </c>
      <c r="B2568">
        <v>4</v>
      </c>
      <c r="C2568">
        <v>1</v>
      </c>
      <c r="D2568">
        <v>0.98</v>
      </c>
      <c r="E2568">
        <v>2</v>
      </c>
      <c r="F2568">
        <v>1</v>
      </c>
      <c r="G2568">
        <v>1</v>
      </c>
      <c r="H2568" s="36">
        <v>2</v>
      </c>
    </row>
    <row r="2569" spans="1:8" x14ac:dyDescent="0.25">
      <c r="A2569" s="43">
        <v>2020</v>
      </c>
      <c r="B2569">
        <v>4</v>
      </c>
      <c r="C2569">
        <v>1</v>
      </c>
      <c r="D2569">
        <v>1</v>
      </c>
      <c r="E2569">
        <v>0</v>
      </c>
      <c r="F2569">
        <v>4</v>
      </c>
      <c r="G2569">
        <v>4</v>
      </c>
      <c r="H2569" s="36">
        <v>2</v>
      </c>
    </row>
    <row r="2570" spans="1:8" x14ac:dyDescent="0.25">
      <c r="A2570" s="43">
        <v>2020</v>
      </c>
      <c r="B2570">
        <v>4</v>
      </c>
      <c r="C2570">
        <v>1</v>
      </c>
      <c r="D2570">
        <v>1</v>
      </c>
      <c r="E2570">
        <v>1</v>
      </c>
      <c r="F2570">
        <v>2</v>
      </c>
      <c r="G2570">
        <v>3</v>
      </c>
      <c r="H2570" s="36">
        <v>2</v>
      </c>
    </row>
    <row r="2571" spans="1:8" x14ac:dyDescent="0.25">
      <c r="A2571" s="43">
        <v>2017</v>
      </c>
      <c r="B2571">
        <v>1</v>
      </c>
      <c r="C2571">
        <v>1</v>
      </c>
      <c r="D2571">
        <v>0.06</v>
      </c>
      <c r="E2571">
        <v>1</v>
      </c>
      <c r="F2571">
        <v>1</v>
      </c>
      <c r="G2571">
        <v>1</v>
      </c>
      <c r="H2571" s="36">
        <v>2</v>
      </c>
    </row>
    <row r="2572" spans="1:8" x14ac:dyDescent="0.25">
      <c r="A2572" s="43">
        <v>2016</v>
      </c>
      <c r="B2572">
        <v>4</v>
      </c>
      <c r="C2572">
        <v>1</v>
      </c>
      <c r="D2572">
        <v>1</v>
      </c>
      <c r="E2572">
        <v>1</v>
      </c>
      <c r="F2572">
        <v>1</v>
      </c>
      <c r="G2572">
        <v>1</v>
      </c>
      <c r="H2572" s="36">
        <v>2</v>
      </c>
    </row>
    <row r="2573" spans="1:8" x14ac:dyDescent="0.25">
      <c r="A2573" s="43">
        <v>2015</v>
      </c>
      <c r="B2573">
        <v>4</v>
      </c>
      <c r="C2573">
        <v>1</v>
      </c>
      <c r="D2573">
        <v>1</v>
      </c>
      <c r="E2573">
        <v>2</v>
      </c>
      <c r="F2573">
        <v>1</v>
      </c>
      <c r="G2573">
        <v>1</v>
      </c>
      <c r="H2573" s="36">
        <v>2</v>
      </c>
    </row>
    <row r="2574" spans="1:8" x14ac:dyDescent="0.25">
      <c r="A2574" s="43">
        <v>2020</v>
      </c>
      <c r="B2574">
        <v>4</v>
      </c>
      <c r="C2574">
        <v>1</v>
      </c>
      <c r="D2574">
        <v>1</v>
      </c>
      <c r="E2574">
        <v>2</v>
      </c>
      <c r="F2574">
        <v>3</v>
      </c>
      <c r="G2574">
        <v>3</v>
      </c>
      <c r="H2574" s="36">
        <v>2</v>
      </c>
    </row>
    <row r="2575" spans="1:8" x14ac:dyDescent="0.25">
      <c r="A2575" s="43">
        <v>2020</v>
      </c>
      <c r="B2575">
        <v>4</v>
      </c>
      <c r="C2575">
        <v>1</v>
      </c>
      <c r="D2575">
        <v>1</v>
      </c>
      <c r="E2575">
        <v>1</v>
      </c>
      <c r="F2575">
        <v>2</v>
      </c>
      <c r="G2575">
        <v>2</v>
      </c>
      <c r="H2575" s="36">
        <v>2</v>
      </c>
    </row>
    <row r="2576" spans="1:8" x14ac:dyDescent="0.25">
      <c r="A2576" s="43">
        <v>2020</v>
      </c>
      <c r="B2576">
        <v>3</v>
      </c>
      <c r="C2576">
        <v>0.7</v>
      </c>
      <c r="D2576">
        <v>1</v>
      </c>
      <c r="E2576">
        <v>1</v>
      </c>
      <c r="F2576">
        <v>2</v>
      </c>
      <c r="G2576">
        <v>9</v>
      </c>
      <c r="H2576" s="36">
        <v>2</v>
      </c>
    </row>
    <row r="2577" spans="1:8" x14ac:dyDescent="0.25">
      <c r="A2577" s="43">
        <v>2020</v>
      </c>
      <c r="B2577">
        <v>4</v>
      </c>
      <c r="C2577">
        <v>1</v>
      </c>
      <c r="D2577">
        <v>0.96</v>
      </c>
      <c r="E2577">
        <v>1</v>
      </c>
      <c r="F2577">
        <v>1</v>
      </c>
      <c r="G2577">
        <v>1</v>
      </c>
      <c r="H2577" s="36">
        <v>2</v>
      </c>
    </row>
    <row r="2578" spans="1:8" x14ac:dyDescent="0.25">
      <c r="A2578" s="43">
        <v>2016</v>
      </c>
      <c r="B2578">
        <v>4</v>
      </c>
      <c r="C2578">
        <v>1</v>
      </c>
      <c r="D2578">
        <v>0.94</v>
      </c>
      <c r="E2578">
        <v>2</v>
      </c>
      <c r="F2578">
        <v>5</v>
      </c>
      <c r="G2578">
        <v>5</v>
      </c>
      <c r="H2578" s="36">
        <v>2</v>
      </c>
    </row>
    <row r="2579" spans="1:8" x14ac:dyDescent="0.25">
      <c r="A2579" s="43">
        <v>2020</v>
      </c>
      <c r="B2579">
        <v>4</v>
      </c>
      <c r="C2579">
        <v>1</v>
      </c>
      <c r="D2579">
        <v>0.99</v>
      </c>
      <c r="E2579">
        <v>2</v>
      </c>
      <c r="F2579">
        <v>4</v>
      </c>
      <c r="G2579">
        <v>4</v>
      </c>
      <c r="H2579" s="36">
        <v>2</v>
      </c>
    </row>
    <row r="2580" spans="1:8" x14ac:dyDescent="0.25">
      <c r="A2580" s="43">
        <v>2017</v>
      </c>
      <c r="B2580">
        <v>4</v>
      </c>
      <c r="C2580">
        <v>1</v>
      </c>
      <c r="D2580">
        <v>0.2</v>
      </c>
      <c r="E2580">
        <v>1</v>
      </c>
      <c r="F2580">
        <v>1</v>
      </c>
      <c r="G2580">
        <v>1</v>
      </c>
      <c r="H2580" s="36">
        <v>2</v>
      </c>
    </row>
    <row r="2581" spans="1:8" x14ac:dyDescent="0.25">
      <c r="A2581" s="43">
        <v>2015</v>
      </c>
      <c r="B2581">
        <v>2</v>
      </c>
      <c r="C2581">
        <v>0</v>
      </c>
      <c r="D2581">
        <v>0.39</v>
      </c>
      <c r="E2581">
        <v>1</v>
      </c>
      <c r="F2581">
        <v>1</v>
      </c>
      <c r="G2581">
        <v>2</v>
      </c>
      <c r="H2581" s="36">
        <v>2</v>
      </c>
    </row>
    <row r="2582" spans="1:8" x14ac:dyDescent="0.25">
      <c r="A2582" s="43">
        <v>2016</v>
      </c>
      <c r="B2582">
        <v>4</v>
      </c>
      <c r="C2582">
        <v>0.93</v>
      </c>
      <c r="D2582">
        <v>1</v>
      </c>
      <c r="E2582">
        <v>1</v>
      </c>
      <c r="F2582">
        <v>49</v>
      </c>
      <c r="G2582">
        <v>208</v>
      </c>
      <c r="H2582" s="36">
        <v>2</v>
      </c>
    </row>
    <row r="2583" spans="1:8" x14ac:dyDescent="0.25">
      <c r="A2583" s="43">
        <v>2020</v>
      </c>
      <c r="B2583">
        <v>4</v>
      </c>
      <c r="C2583">
        <v>1</v>
      </c>
      <c r="D2583">
        <v>0.86</v>
      </c>
      <c r="E2583">
        <v>1</v>
      </c>
      <c r="F2583">
        <v>1</v>
      </c>
      <c r="G2583">
        <v>1</v>
      </c>
      <c r="H2583" s="36">
        <v>2</v>
      </c>
    </row>
    <row r="2584" spans="1:8" x14ac:dyDescent="0.25">
      <c r="A2584" s="43">
        <v>2017</v>
      </c>
      <c r="B2584">
        <v>4</v>
      </c>
      <c r="C2584">
        <v>1</v>
      </c>
      <c r="D2584">
        <v>1</v>
      </c>
      <c r="E2584">
        <v>2</v>
      </c>
      <c r="F2584">
        <v>1</v>
      </c>
      <c r="G2584">
        <v>1</v>
      </c>
      <c r="H2584" s="36">
        <v>2</v>
      </c>
    </row>
    <row r="2585" spans="1:8" x14ac:dyDescent="0.25">
      <c r="A2585" s="43">
        <v>2014</v>
      </c>
      <c r="B2585">
        <v>4</v>
      </c>
      <c r="C2585">
        <v>0.97</v>
      </c>
      <c r="D2585">
        <v>0.99</v>
      </c>
      <c r="E2585">
        <v>0</v>
      </c>
      <c r="F2585">
        <v>10</v>
      </c>
      <c r="G2585">
        <v>10</v>
      </c>
      <c r="H2585" s="36">
        <v>2</v>
      </c>
    </row>
    <row r="2586" spans="1:8" x14ac:dyDescent="0.25">
      <c r="A2586" s="43">
        <v>2020</v>
      </c>
      <c r="B2586">
        <v>0</v>
      </c>
      <c r="D2586">
        <v>1</v>
      </c>
      <c r="E2586">
        <v>1</v>
      </c>
      <c r="F2586">
        <v>1</v>
      </c>
      <c r="G2586">
        <v>1</v>
      </c>
      <c r="H2586" s="36">
        <v>2</v>
      </c>
    </row>
    <row r="2587" spans="1:8" x14ac:dyDescent="0.25">
      <c r="A2587" s="43">
        <v>2024</v>
      </c>
      <c r="B2587">
        <v>0</v>
      </c>
      <c r="E2587">
        <v>1</v>
      </c>
      <c r="F2587">
        <v>3</v>
      </c>
      <c r="G2587">
        <v>3</v>
      </c>
      <c r="H2587" s="36">
        <v>2</v>
      </c>
    </row>
    <row r="2588" spans="1:8" x14ac:dyDescent="0.25">
      <c r="A2588" s="43">
        <v>2019</v>
      </c>
      <c r="B2588">
        <v>4</v>
      </c>
      <c r="C2588">
        <v>1</v>
      </c>
      <c r="D2588">
        <v>0.69</v>
      </c>
      <c r="E2588">
        <v>2</v>
      </c>
      <c r="F2588">
        <v>3</v>
      </c>
      <c r="G2588">
        <v>6</v>
      </c>
      <c r="H2588" s="36">
        <v>2</v>
      </c>
    </row>
    <row r="2589" spans="1:8" x14ac:dyDescent="0.25">
      <c r="A2589" s="43">
        <v>2013</v>
      </c>
      <c r="B2589">
        <v>4</v>
      </c>
      <c r="C2589">
        <v>1</v>
      </c>
      <c r="D2589">
        <v>0.8</v>
      </c>
      <c r="E2589">
        <v>1</v>
      </c>
      <c r="F2589">
        <v>1</v>
      </c>
      <c r="G2589">
        <v>1</v>
      </c>
      <c r="H2589" s="36">
        <v>2</v>
      </c>
    </row>
    <row r="2590" spans="1:8" x14ac:dyDescent="0.25">
      <c r="A2590" s="43">
        <v>2020</v>
      </c>
      <c r="B2590">
        <v>4</v>
      </c>
      <c r="C2590">
        <v>1</v>
      </c>
      <c r="D2590">
        <v>0.72</v>
      </c>
      <c r="E2590">
        <v>2</v>
      </c>
      <c r="F2590">
        <v>1</v>
      </c>
      <c r="G2590">
        <v>1</v>
      </c>
      <c r="H2590" s="36">
        <v>2</v>
      </c>
    </row>
    <row r="2591" spans="1:8" x14ac:dyDescent="0.25">
      <c r="A2591" s="43">
        <v>2012</v>
      </c>
      <c r="B2591">
        <v>3</v>
      </c>
      <c r="C2591">
        <v>1</v>
      </c>
      <c r="D2591">
        <v>0.89</v>
      </c>
      <c r="E2591">
        <v>2</v>
      </c>
      <c r="F2591">
        <v>3</v>
      </c>
      <c r="G2591">
        <v>11</v>
      </c>
      <c r="H2591" s="36">
        <v>2</v>
      </c>
    </row>
    <row r="2592" spans="1:8" x14ac:dyDescent="0.25">
      <c r="A2592" s="43">
        <v>2015</v>
      </c>
      <c r="B2592">
        <v>4</v>
      </c>
      <c r="C2592">
        <v>1</v>
      </c>
      <c r="D2592">
        <v>1</v>
      </c>
      <c r="E2592">
        <v>1</v>
      </c>
      <c r="F2592">
        <v>1</v>
      </c>
      <c r="G2592">
        <v>4</v>
      </c>
      <c r="H2592" s="36">
        <v>2</v>
      </c>
    </row>
    <row r="2593" spans="1:8" x14ac:dyDescent="0.25">
      <c r="A2593" s="43">
        <v>2019</v>
      </c>
      <c r="B2593">
        <v>3</v>
      </c>
      <c r="C2593">
        <v>1</v>
      </c>
      <c r="D2593">
        <v>0.76</v>
      </c>
      <c r="E2593">
        <v>2</v>
      </c>
      <c r="F2593">
        <v>3</v>
      </c>
      <c r="G2593">
        <v>4</v>
      </c>
      <c r="H2593" s="36">
        <v>2</v>
      </c>
    </row>
    <row r="2594" spans="1:8" x14ac:dyDescent="0.25">
      <c r="A2594" s="43">
        <v>2020</v>
      </c>
      <c r="B2594">
        <v>0</v>
      </c>
      <c r="D2594">
        <v>0</v>
      </c>
      <c r="E2594">
        <v>1</v>
      </c>
      <c r="F2594">
        <v>1</v>
      </c>
      <c r="G2594">
        <v>1</v>
      </c>
      <c r="H2594" s="36">
        <v>2</v>
      </c>
    </row>
    <row r="2595" spans="1:8" x14ac:dyDescent="0.25">
      <c r="A2595" s="43">
        <v>2020</v>
      </c>
      <c r="B2595">
        <v>0</v>
      </c>
      <c r="E2595">
        <v>1</v>
      </c>
      <c r="F2595">
        <v>3</v>
      </c>
      <c r="G2595">
        <v>5</v>
      </c>
      <c r="H2595" s="36">
        <v>2</v>
      </c>
    </row>
    <row r="2596" spans="1:8" x14ac:dyDescent="0.25">
      <c r="A2596" s="43">
        <v>2018</v>
      </c>
      <c r="B2596">
        <v>4</v>
      </c>
      <c r="C2596">
        <v>1</v>
      </c>
      <c r="D2596">
        <v>1</v>
      </c>
      <c r="E2596">
        <v>1</v>
      </c>
      <c r="F2596">
        <v>1</v>
      </c>
      <c r="G2596">
        <v>1</v>
      </c>
      <c r="H2596" s="36">
        <v>2</v>
      </c>
    </row>
    <row r="2597" spans="1:8" x14ac:dyDescent="0.25">
      <c r="A2597" s="43">
        <v>2017</v>
      </c>
      <c r="B2597">
        <v>4</v>
      </c>
      <c r="C2597">
        <v>1</v>
      </c>
      <c r="D2597">
        <v>1</v>
      </c>
      <c r="E2597">
        <v>2</v>
      </c>
      <c r="F2597">
        <v>2</v>
      </c>
      <c r="G2597">
        <v>2</v>
      </c>
      <c r="H2597" s="36">
        <v>2</v>
      </c>
    </row>
    <row r="2598" spans="1:8" x14ac:dyDescent="0.25">
      <c r="A2598" s="43">
        <v>2016</v>
      </c>
      <c r="B2598">
        <v>4</v>
      </c>
      <c r="C2598">
        <v>1</v>
      </c>
      <c r="D2598">
        <v>1</v>
      </c>
      <c r="E2598">
        <v>1</v>
      </c>
      <c r="F2598">
        <v>2</v>
      </c>
      <c r="G2598">
        <v>10</v>
      </c>
      <c r="H2598" s="36">
        <v>2</v>
      </c>
    </row>
    <row r="2599" spans="1:8" x14ac:dyDescent="0.25">
      <c r="A2599" s="43">
        <v>2020</v>
      </c>
      <c r="B2599">
        <v>4</v>
      </c>
      <c r="C2599">
        <v>1</v>
      </c>
      <c r="D2599">
        <v>0.99</v>
      </c>
      <c r="E2599">
        <v>1</v>
      </c>
      <c r="F2599">
        <v>1</v>
      </c>
      <c r="G2599">
        <v>1</v>
      </c>
      <c r="H2599" s="36">
        <v>2</v>
      </c>
    </row>
    <row r="2600" spans="1:8" x14ac:dyDescent="0.25">
      <c r="A2600" s="43">
        <v>2016</v>
      </c>
      <c r="B2600">
        <v>1</v>
      </c>
      <c r="C2600">
        <v>0.6</v>
      </c>
      <c r="D2600">
        <v>0.39</v>
      </c>
      <c r="E2600">
        <v>1</v>
      </c>
      <c r="F2600">
        <v>1</v>
      </c>
      <c r="G2600">
        <v>2</v>
      </c>
      <c r="H2600" s="36">
        <v>2</v>
      </c>
    </row>
    <row r="2601" spans="1:8" x14ac:dyDescent="0.25">
      <c r="A2601" s="43">
        <v>2014</v>
      </c>
      <c r="B2601">
        <v>0</v>
      </c>
      <c r="E2601">
        <v>1</v>
      </c>
      <c r="F2601">
        <v>4</v>
      </c>
      <c r="G2601">
        <v>5</v>
      </c>
      <c r="H2601" s="36">
        <v>2</v>
      </c>
    </row>
    <row r="2602" spans="1:8" x14ac:dyDescent="0.25">
      <c r="A2602" s="43">
        <v>2014</v>
      </c>
      <c r="B2602">
        <v>1</v>
      </c>
      <c r="C2602">
        <v>1</v>
      </c>
      <c r="D2602">
        <v>0.2</v>
      </c>
      <c r="E2602">
        <v>1</v>
      </c>
      <c r="F2602">
        <v>1</v>
      </c>
      <c r="G2602">
        <v>2</v>
      </c>
      <c r="H2602" s="36">
        <v>2</v>
      </c>
    </row>
    <row r="2603" spans="1:8" x14ac:dyDescent="0.25">
      <c r="A2603" s="43">
        <v>2017</v>
      </c>
      <c r="B2603">
        <v>4</v>
      </c>
      <c r="C2603">
        <v>1</v>
      </c>
      <c r="D2603">
        <v>1</v>
      </c>
      <c r="E2603">
        <v>2</v>
      </c>
      <c r="F2603">
        <v>3</v>
      </c>
      <c r="G2603">
        <v>6</v>
      </c>
      <c r="H2603" s="36">
        <v>2</v>
      </c>
    </row>
    <row r="2604" spans="1:8" x14ac:dyDescent="0.25">
      <c r="A2604" s="43">
        <v>2016</v>
      </c>
      <c r="B2604">
        <v>3</v>
      </c>
      <c r="C2604">
        <v>1</v>
      </c>
      <c r="D2604">
        <v>0</v>
      </c>
      <c r="E2604">
        <v>1</v>
      </c>
      <c r="F2604">
        <v>3</v>
      </c>
      <c r="G2604">
        <v>3</v>
      </c>
      <c r="H2604" s="36">
        <v>2</v>
      </c>
    </row>
    <row r="2605" spans="1:8" x14ac:dyDescent="0.25">
      <c r="A2605" s="43">
        <v>2012</v>
      </c>
      <c r="B2605">
        <v>3</v>
      </c>
      <c r="C2605">
        <v>1</v>
      </c>
      <c r="D2605">
        <v>0.92</v>
      </c>
      <c r="E2605">
        <v>2</v>
      </c>
      <c r="F2605">
        <v>1</v>
      </c>
      <c r="G2605">
        <v>2</v>
      </c>
      <c r="H2605" s="36">
        <v>2</v>
      </c>
    </row>
    <row r="2606" spans="1:8" x14ac:dyDescent="0.25">
      <c r="A2606" s="43">
        <v>2017</v>
      </c>
      <c r="B2606">
        <v>0</v>
      </c>
      <c r="D2606">
        <v>0.88</v>
      </c>
      <c r="E2606">
        <v>1</v>
      </c>
      <c r="F2606">
        <v>2</v>
      </c>
      <c r="G2606">
        <v>2</v>
      </c>
      <c r="H2606" s="36">
        <v>2</v>
      </c>
    </row>
    <row r="2607" spans="1:8" x14ac:dyDescent="0.25">
      <c r="A2607" s="43">
        <v>2019</v>
      </c>
      <c r="B2607">
        <v>4</v>
      </c>
      <c r="C2607">
        <v>1</v>
      </c>
      <c r="D2607">
        <v>0.97</v>
      </c>
      <c r="E2607">
        <v>1</v>
      </c>
      <c r="F2607">
        <v>3</v>
      </c>
      <c r="G2607">
        <v>3</v>
      </c>
      <c r="H2607" s="36">
        <v>2</v>
      </c>
    </row>
    <row r="2608" spans="1:8" x14ac:dyDescent="0.25">
      <c r="A2608" s="43">
        <v>2020</v>
      </c>
      <c r="B2608">
        <v>2</v>
      </c>
      <c r="C2608">
        <v>0</v>
      </c>
      <c r="E2608">
        <v>1</v>
      </c>
      <c r="F2608">
        <v>2</v>
      </c>
      <c r="G2608">
        <v>6</v>
      </c>
      <c r="H2608" s="36">
        <v>2</v>
      </c>
    </row>
    <row r="2609" spans="1:8" x14ac:dyDescent="0.25">
      <c r="A2609" s="43">
        <v>2020</v>
      </c>
      <c r="B2609">
        <v>4</v>
      </c>
      <c r="C2609">
        <v>1</v>
      </c>
      <c r="D2609">
        <v>0.97</v>
      </c>
      <c r="E2609">
        <v>1</v>
      </c>
      <c r="F2609">
        <v>2</v>
      </c>
      <c r="G2609">
        <v>3</v>
      </c>
      <c r="H2609" s="36">
        <v>2</v>
      </c>
    </row>
    <row r="2610" spans="1:8" x14ac:dyDescent="0.25">
      <c r="A2610" s="43">
        <v>2020</v>
      </c>
      <c r="B2610">
        <v>4</v>
      </c>
      <c r="C2610">
        <v>1</v>
      </c>
      <c r="D2610">
        <v>0.96</v>
      </c>
      <c r="E2610">
        <v>2</v>
      </c>
      <c r="F2610">
        <v>5</v>
      </c>
      <c r="G2610">
        <v>6</v>
      </c>
      <c r="H2610" s="36">
        <v>2</v>
      </c>
    </row>
    <row r="2611" spans="1:8" x14ac:dyDescent="0.25">
      <c r="A2611" s="43">
        <v>2016</v>
      </c>
      <c r="B2611">
        <v>2</v>
      </c>
      <c r="C2611">
        <v>0</v>
      </c>
      <c r="D2611">
        <v>0</v>
      </c>
      <c r="E2611">
        <v>1</v>
      </c>
      <c r="F2611">
        <v>1</v>
      </c>
      <c r="G2611">
        <v>1</v>
      </c>
      <c r="H2611" s="36">
        <v>2</v>
      </c>
    </row>
    <row r="2612" spans="1:8" x14ac:dyDescent="0.25">
      <c r="A2612" s="43">
        <v>2015</v>
      </c>
      <c r="B2612">
        <v>4</v>
      </c>
      <c r="C2612">
        <v>1</v>
      </c>
      <c r="D2612">
        <v>1</v>
      </c>
      <c r="E2612">
        <v>1</v>
      </c>
      <c r="F2612">
        <v>3</v>
      </c>
      <c r="G2612">
        <v>3</v>
      </c>
      <c r="H2612" s="36">
        <v>2</v>
      </c>
    </row>
    <row r="2613" spans="1:8" x14ac:dyDescent="0.25">
      <c r="A2613" s="43">
        <v>2018</v>
      </c>
      <c r="B2613">
        <v>4</v>
      </c>
      <c r="C2613">
        <v>1</v>
      </c>
      <c r="D2613">
        <v>0.5</v>
      </c>
      <c r="E2613">
        <v>1</v>
      </c>
      <c r="F2613">
        <v>3</v>
      </c>
      <c r="G2613">
        <v>3</v>
      </c>
      <c r="H2613" s="36">
        <v>2</v>
      </c>
    </row>
    <row r="2614" spans="1:8" x14ac:dyDescent="0.25">
      <c r="A2614" s="43">
        <v>2015</v>
      </c>
      <c r="B2614">
        <v>2</v>
      </c>
      <c r="C2614">
        <v>0.2</v>
      </c>
      <c r="D2614">
        <v>0</v>
      </c>
      <c r="E2614">
        <v>1</v>
      </c>
      <c r="F2614">
        <v>1</v>
      </c>
      <c r="G2614">
        <v>3</v>
      </c>
      <c r="H2614" s="36">
        <v>2</v>
      </c>
    </row>
    <row r="2615" spans="1:8" x14ac:dyDescent="0.25">
      <c r="A2615" s="43">
        <v>2017</v>
      </c>
      <c r="B2615">
        <v>4</v>
      </c>
      <c r="C2615">
        <v>1</v>
      </c>
      <c r="D2615">
        <v>1</v>
      </c>
      <c r="E2615">
        <v>2</v>
      </c>
      <c r="F2615">
        <v>1</v>
      </c>
      <c r="G2615">
        <v>1</v>
      </c>
      <c r="H2615" s="36">
        <v>2</v>
      </c>
    </row>
    <row r="2616" spans="1:8" x14ac:dyDescent="0.25">
      <c r="A2616" s="43">
        <v>2019</v>
      </c>
      <c r="B2616">
        <v>2</v>
      </c>
      <c r="C2616">
        <v>0.3</v>
      </c>
      <c r="D2616">
        <v>0</v>
      </c>
      <c r="E2616">
        <v>1</v>
      </c>
      <c r="F2616">
        <v>2</v>
      </c>
      <c r="G2616">
        <v>2</v>
      </c>
      <c r="H2616" s="36">
        <v>2</v>
      </c>
    </row>
    <row r="2617" spans="1:8" x14ac:dyDescent="0.25">
      <c r="A2617" s="43">
        <v>2020</v>
      </c>
      <c r="B2617">
        <v>0</v>
      </c>
      <c r="D2617">
        <v>1</v>
      </c>
      <c r="E2617">
        <v>1</v>
      </c>
      <c r="F2617">
        <v>1</v>
      </c>
      <c r="G2617">
        <v>1</v>
      </c>
      <c r="H2617" s="36">
        <v>2</v>
      </c>
    </row>
    <row r="2618" spans="1:8" x14ac:dyDescent="0.25">
      <c r="A2618" s="43">
        <v>2011</v>
      </c>
      <c r="B2618">
        <v>4</v>
      </c>
      <c r="C2618">
        <v>1</v>
      </c>
      <c r="D2618">
        <v>0.9</v>
      </c>
      <c r="E2618">
        <v>2</v>
      </c>
      <c r="F2618">
        <v>1</v>
      </c>
      <c r="G2618">
        <v>1</v>
      </c>
      <c r="H2618" s="36">
        <v>2</v>
      </c>
    </row>
    <row r="2619" spans="1:8" x14ac:dyDescent="0.25">
      <c r="A2619" s="43">
        <v>2012</v>
      </c>
      <c r="B2619">
        <v>4</v>
      </c>
      <c r="C2619">
        <v>1</v>
      </c>
      <c r="D2619">
        <v>1</v>
      </c>
      <c r="E2619">
        <v>2</v>
      </c>
      <c r="F2619">
        <v>1</v>
      </c>
      <c r="G2619">
        <v>1</v>
      </c>
      <c r="H2619" s="36">
        <v>2</v>
      </c>
    </row>
    <row r="2620" spans="1:8" x14ac:dyDescent="0.25">
      <c r="A2620" s="43">
        <v>2015</v>
      </c>
      <c r="B2620">
        <v>3</v>
      </c>
      <c r="C2620">
        <v>1</v>
      </c>
      <c r="D2620">
        <v>0.86</v>
      </c>
      <c r="E2620">
        <v>1</v>
      </c>
      <c r="F2620">
        <v>1</v>
      </c>
      <c r="G2620">
        <v>1</v>
      </c>
      <c r="H2620" s="36">
        <v>2</v>
      </c>
    </row>
    <row r="2621" spans="1:8" x14ac:dyDescent="0.25">
      <c r="A2621" s="43">
        <v>2014</v>
      </c>
      <c r="B2621">
        <v>4</v>
      </c>
      <c r="C2621">
        <v>1</v>
      </c>
      <c r="D2621">
        <v>1</v>
      </c>
      <c r="E2621">
        <v>2</v>
      </c>
      <c r="F2621">
        <v>1</v>
      </c>
      <c r="G2621">
        <v>3</v>
      </c>
      <c r="H2621" s="36">
        <v>2</v>
      </c>
    </row>
    <row r="2622" spans="1:8" x14ac:dyDescent="0.25">
      <c r="A2622" s="43">
        <v>2020</v>
      </c>
      <c r="B2622">
        <v>4</v>
      </c>
      <c r="C2622">
        <v>1</v>
      </c>
      <c r="D2622">
        <v>0.76</v>
      </c>
      <c r="E2622">
        <v>2</v>
      </c>
      <c r="F2622">
        <v>2</v>
      </c>
      <c r="G2622">
        <v>2</v>
      </c>
      <c r="H2622" s="36">
        <v>2</v>
      </c>
    </row>
    <row r="2623" spans="1:8" x14ac:dyDescent="0.25">
      <c r="A2623" s="43">
        <v>2020</v>
      </c>
      <c r="B2623">
        <v>4</v>
      </c>
      <c r="C2623">
        <v>1</v>
      </c>
      <c r="D2623">
        <v>1</v>
      </c>
      <c r="E2623">
        <v>2</v>
      </c>
      <c r="F2623">
        <v>16</v>
      </c>
      <c r="G2623">
        <v>17</v>
      </c>
      <c r="H2623" s="36">
        <v>1</v>
      </c>
    </row>
    <row r="2624" spans="1:8" x14ac:dyDescent="0.25">
      <c r="A2624" s="43">
        <v>2020</v>
      </c>
      <c r="B2624">
        <v>4</v>
      </c>
      <c r="C2624">
        <v>0.97</v>
      </c>
      <c r="D2624">
        <v>1</v>
      </c>
      <c r="E2624">
        <v>2</v>
      </c>
      <c r="F2624">
        <v>4</v>
      </c>
      <c r="G2624">
        <v>5</v>
      </c>
      <c r="H2624" s="36">
        <v>2</v>
      </c>
    </row>
    <row r="2625" spans="1:8" x14ac:dyDescent="0.25">
      <c r="A2625" s="43">
        <v>2017</v>
      </c>
      <c r="B2625">
        <v>3</v>
      </c>
      <c r="C2625">
        <v>0.9</v>
      </c>
      <c r="D2625">
        <v>0.89</v>
      </c>
      <c r="E2625">
        <v>1</v>
      </c>
      <c r="F2625">
        <v>1</v>
      </c>
      <c r="G2625">
        <v>1</v>
      </c>
      <c r="H2625" s="36">
        <v>2</v>
      </c>
    </row>
    <row r="2626" spans="1:8" x14ac:dyDescent="0.25">
      <c r="A2626" s="43">
        <v>2017</v>
      </c>
      <c r="B2626">
        <v>3</v>
      </c>
      <c r="C2626">
        <v>1</v>
      </c>
      <c r="D2626">
        <v>0.94</v>
      </c>
      <c r="E2626">
        <v>1</v>
      </c>
      <c r="F2626">
        <v>1</v>
      </c>
      <c r="G2626">
        <v>1</v>
      </c>
      <c r="H2626" s="36">
        <v>2</v>
      </c>
    </row>
    <row r="2627" spans="1:8" x14ac:dyDescent="0.25">
      <c r="A2627" s="43">
        <v>2017</v>
      </c>
      <c r="B2627">
        <v>0</v>
      </c>
      <c r="E2627">
        <v>1</v>
      </c>
      <c r="F2627">
        <v>1</v>
      </c>
      <c r="G2627">
        <v>1</v>
      </c>
      <c r="H2627" s="36">
        <v>2</v>
      </c>
    </row>
    <row r="2628" spans="1:8" x14ac:dyDescent="0.25">
      <c r="A2628" s="43">
        <v>2020</v>
      </c>
      <c r="B2628">
        <v>4</v>
      </c>
      <c r="C2628">
        <v>1</v>
      </c>
      <c r="D2628">
        <v>1</v>
      </c>
      <c r="E2628">
        <v>2</v>
      </c>
      <c r="F2628">
        <v>1</v>
      </c>
      <c r="G2628">
        <v>1</v>
      </c>
      <c r="H2628" s="36">
        <v>1</v>
      </c>
    </row>
    <row r="2629" spans="1:8" x14ac:dyDescent="0.25">
      <c r="A2629" s="43">
        <v>2018</v>
      </c>
      <c r="B2629">
        <v>0</v>
      </c>
      <c r="D2629">
        <v>0.47</v>
      </c>
      <c r="E2629">
        <v>1</v>
      </c>
      <c r="F2629">
        <v>1</v>
      </c>
      <c r="G2629">
        <v>1</v>
      </c>
      <c r="H2629" s="36">
        <v>1</v>
      </c>
    </row>
    <row r="2630" spans="1:8" x14ac:dyDescent="0.25">
      <c r="A2630" s="43">
        <v>2014</v>
      </c>
      <c r="B2630">
        <v>3</v>
      </c>
      <c r="C2630">
        <v>1</v>
      </c>
      <c r="D2630">
        <v>0.68</v>
      </c>
      <c r="E2630">
        <v>1</v>
      </c>
      <c r="F2630">
        <v>1</v>
      </c>
      <c r="G2630">
        <v>2</v>
      </c>
      <c r="H2630" s="36">
        <v>2</v>
      </c>
    </row>
    <row r="2631" spans="1:8" x14ac:dyDescent="0.25">
      <c r="A2631" s="43">
        <v>2021</v>
      </c>
      <c r="B2631">
        <v>4</v>
      </c>
      <c r="C2631">
        <v>1</v>
      </c>
      <c r="D2631">
        <v>0.98</v>
      </c>
      <c r="E2631">
        <v>1</v>
      </c>
      <c r="F2631">
        <v>2</v>
      </c>
      <c r="G2631">
        <v>2</v>
      </c>
      <c r="H2631" s="36">
        <v>2</v>
      </c>
    </row>
    <row r="2632" spans="1:8" x14ac:dyDescent="0.25">
      <c r="A2632" s="43">
        <v>2019</v>
      </c>
      <c r="B2632">
        <v>3</v>
      </c>
      <c r="C2632">
        <v>1</v>
      </c>
      <c r="D2632">
        <v>0.99</v>
      </c>
      <c r="E2632">
        <v>1</v>
      </c>
      <c r="F2632">
        <v>9</v>
      </c>
      <c r="G2632">
        <v>10</v>
      </c>
      <c r="H2632" s="36">
        <v>2</v>
      </c>
    </row>
    <row r="2633" spans="1:8" x14ac:dyDescent="0.25">
      <c r="A2633" s="43">
        <v>2020</v>
      </c>
      <c r="B2633">
        <v>4</v>
      </c>
      <c r="C2633">
        <v>1</v>
      </c>
      <c r="D2633">
        <v>0.99</v>
      </c>
      <c r="E2633">
        <v>1</v>
      </c>
      <c r="F2633">
        <v>358</v>
      </c>
      <c r="G2633">
        <v>411</v>
      </c>
      <c r="H2633" s="36">
        <v>2</v>
      </c>
    </row>
    <row r="2634" spans="1:8" x14ac:dyDescent="0.25">
      <c r="A2634" s="43">
        <v>2020</v>
      </c>
      <c r="B2634">
        <v>4</v>
      </c>
      <c r="C2634">
        <v>0.92</v>
      </c>
      <c r="D2634">
        <v>1</v>
      </c>
      <c r="E2634">
        <v>1</v>
      </c>
      <c r="F2634">
        <v>4</v>
      </c>
      <c r="G2634">
        <v>8</v>
      </c>
      <c r="H2634" s="36">
        <v>1</v>
      </c>
    </row>
    <row r="2635" spans="1:8" x14ac:dyDescent="0.25">
      <c r="A2635" s="43">
        <v>2021</v>
      </c>
      <c r="B2635">
        <v>0</v>
      </c>
      <c r="D2635">
        <v>0</v>
      </c>
      <c r="E2635">
        <v>1</v>
      </c>
      <c r="F2635">
        <v>2</v>
      </c>
      <c r="G2635">
        <v>2</v>
      </c>
      <c r="H2635" s="36">
        <v>2</v>
      </c>
    </row>
    <row r="2636" spans="1:8" x14ac:dyDescent="0.25">
      <c r="A2636" s="43">
        <v>2021</v>
      </c>
      <c r="B2636">
        <v>4</v>
      </c>
      <c r="C2636">
        <v>1</v>
      </c>
      <c r="D2636">
        <v>1</v>
      </c>
      <c r="E2636">
        <v>1</v>
      </c>
      <c r="F2636">
        <v>1</v>
      </c>
      <c r="G2636">
        <v>2</v>
      </c>
      <c r="H2636" s="36">
        <v>2</v>
      </c>
    </row>
    <row r="2637" spans="1:8" x14ac:dyDescent="0.25">
      <c r="A2637" s="43">
        <v>2021</v>
      </c>
      <c r="B2637">
        <v>4</v>
      </c>
      <c r="C2637">
        <v>1</v>
      </c>
      <c r="D2637">
        <v>0.97</v>
      </c>
      <c r="E2637">
        <v>1</v>
      </c>
      <c r="F2637">
        <v>6</v>
      </c>
      <c r="G2637">
        <v>6</v>
      </c>
      <c r="H2637" s="36">
        <v>2</v>
      </c>
    </row>
    <row r="2638" spans="1:8" x14ac:dyDescent="0.25">
      <c r="A2638" s="43">
        <v>2021</v>
      </c>
      <c r="B2638">
        <v>1</v>
      </c>
      <c r="C2638">
        <v>0.5</v>
      </c>
      <c r="D2638">
        <v>0</v>
      </c>
      <c r="E2638">
        <v>1</v>
      </c>
      <c r="F2638">
        <v>3</v>
      </c>
      <c r="G2638">
        <v>3</v>
      </c>
      <c r="H2638" s="36">
        <v>2</v>
      </c>
    </row>
    <row r="2639" spans="1:8" x14ac:dyDescent="0.25">
      <c r="A2639" s="43">
        <v>2021</v>
      </c>
      <c r="B2639">
        <v>4</v>
      </c>
      <c r="C2639">
        <v>1</v>
      </c>
      <c r="D2639">
        <v>1</v>
      </c>
      <c r="E2639">
        <v>2</v>
      </c>
      <c r="F2639">
        <v>1</v>
      </c>
      <c r="G2639">
        <v>1</v>
      </c>
      <c r="H2639" s="36">
        <v>2</v>
      </c>
    </row>
    <row r="2640" spans="1:8" x14ac:dyDescent="0.25">
      <c r="A2640" s="43">
        <v>2020</v>
      </c>
      <c r="B2640">
        <v>0</v>
      </c>
      <c r="E2640">
        <v>1</v>
      </c>
      <c r="F2640">
        <v>1</v>
      </c>
      <c r="G2640">
        <v>1</v>
      </c>
      <c r="H2640" s="36">
        <v>2</v>
      </c>
    </row>
    <row r="2641" spans="1:8" x14ac:dyDescent="0.25">
      <c r="A2641" s="43">
        <v>2021</v>
      </c>
      <c r="B2641">
        <v>4</v>
      </c>
      <c r="C2641">
        <v>0.97</v>
      </c>
      <c r="D2641">
        <v>0.99</v>
      </c>
      <c r="E2641">
        <v>1</v>
      </c>
      <c r="F2641">
        <v>2</v>
      </c>
      <c r="G2641">
        <v>4</v>
      </c>
      <c r="H2641" s="36">
        <v>2</v>
      </c>
    </row>
    <row r="2642" spans="1:8" x14ac:dyDescent="0.25">
      <c r="A2642" s="43">
        <v>2015</v>
      </c>
      <c r="B2642">
        <v>4</v>
      </c>
      <c r="C2642">
        <v>1</v>
      </c>
      <c r="D2642">
        <v>0.99</v>
      </c>
      <c r="E2642">
        <v>2</v>
      </c>
      <c r="F2642">
        <v>3</v>
      </c>
      <c r="G2642">
        <v>4</v>
      </c>
      <c r="H2642" s="36">
        <v>2</v>
      </c>
    </row>
    <row r="2643" spans="1:8" x14ac:dyDescent="0.25">
      <c r="A2643" s="43">
        <v>2017</v>
      </c>
      <c r="B2643">
        <v>4</v>
      </c>
      <c r="C2643">
        <v>1</v>
      </c>
      <c r="D2643">
        <v>1</v>
      </c>
      <c r="E2643">
        <v>1</v>
      </c>
      <c r="F2643">
        <v>16</v>
      </c>
      <c r="G2643">
        <v>17</v>
      </c>
      <c r="H2643" s="36">
        <v>2</v>
      </c>
    </row>
    <row r="2644" spans="1:8" x14ac:dyDescent="0.25">
      <c r="A2644" s="43">
        <v>2021</v>
      </c>
      <c r="B2644">
        <v>4</v>
      </c>
      <c r="C2644">
        <v>1</v>
      </c>
      <c r="D2644">
        <v>1</v>
      </c>
      <c r="E2644">
        <v>2</v>
      </c>
      <c r="F2644">
        <v>2</v>
      </c>
      <c r="G2644">
        <v>2</v>
      </c>
      <c r="H2644" s="36">
        <v>2</v>
      </c>
    </row>
    <row r="2645" spans="1:8" x14ac:dyDescent="0.25">
      <c r="A2645" s="43">
        <v>2019</v>
      </c>
      <c r="B2645">
        <v>4</v>
      </c>
      <c r="C2645">
        <v>1</v>
      </c>
      <c r="D2645">
        <v>0.85</v>
      </c>
      <c r="E2645">
        <v>2</v>
      </c>
      <c r="F2645">
        <v>2</v>
      </c>
      <c r="G2645">
        <v>2</v>
      </c>
      <c r="H2645" s="36">
        <v>2</v>
      </c>
    </row>
    <row r="2646" spans="1:8" x14ac:dyDescent="0.25">
      <c r="A2646" s="43">
        <v>2020</v>
      </c>
      <c r="B2646">
        <v>4</v>
      </c>
      <c r="C2646">
        <v>1</v>
      </c>
      <c r="D2646">
        <v>1</v>
      </c>
      <c r="E2646">
        <v>1</v>
      </c>
      <c r="F2646">
        <v>1</v>
      </c>
      <c r="G2646">
        <v>1</v>
      </c>
      <c r="H2646" s="36">
        <v>2</v>
      </c>
    </row>
    <row r="2647" spans="1:8" x14ac:dyDescent="0.25">
      <c r="A2647" s="43">
        <v>2019</v>
      </c>
      <c r="B2647">
        <v>4</v>
      </c>
      <c r="C2647">
        <v>1</v>
      </c>
      <c r="D2647">
        <v>0.98</v>
      </c>
      <c r="E2647">
        <v>2</v>
      </c>
      <c r="F2647">
        <v>2</v>
      </c>
      <c r="G2647">
        <v>2</v>
      </c>
      <c r="H2647" s="36">
        <v>2</v>
      </c>
    </row>
    <row r="2648" spans="1:8" x14ac:dyDescent="0.25">
      <c r="A2648" s="43">
        <v>2019</v>
      </c>
      <c r="B2648">
        <v>4</v>
      </c>
      <c r="C2648">
        <v>1</v>
      </c>
      <c r="D2648">
        <v>0.93</v>
      </c>
      <c r="E2648">
        <v>1</v>
      </c>
      <c r="F2648">
        <v>1</v>
      </c>
      <c r="G2648">
        <v>1</v>
      </c>
      <c r="H2648" s="36">
        <v>2</v>
      </c>
    </row>
    <row r="2649" spans="1:8" x14ac:dyDescent="0.25">
      <c r="A2649" s="43">
        <v>2019</v>
      </c>
      <c r="B2649">
        <v>0</v>
      </c>
      <c r="D2649">
        <v>0.6</v>
      </c>
      <c r="E2649">
        <v>1</v>
      </c>
      <c r="F2649">
        <v>1</v>
      </c>
      <c r="G2649">
        <v>1</v>
      </c>
      <c r="H2649" s="36">
        <v>2</v>
      </c>
    </row>
    <row r="2650" spans="1:8" x14ac:dyDescent="0.25">
      <c r="A2650" s="43">
        <v>2021</v>
      </c>
      <c r="B2650">
        <v>4</v>
      </c>
      <c r="C2650">
        <v>1</v>
      </c>
      <c r="D2650">
        <v>1</v>
      </c>
      <c r="E2650">
        <v>1</v>
      </c>
      <c r="F2650">
        <v>1</v>
      </c>
      <c r="G2650">
        <v>1</v>
      </c>
      <c r="H2650" s="36">
        <v>2</v>
      </c>
    </row>
    <row r="2651" spans="1:8" x14ac:dyDescent="0.25">
      <c r="A2651" s="43">
        <v>2021</v>
      </c>
      <c r="B2651">
        <v>4</v>
      </c>
      <c r="C2651">
        <v>1</v>
      </c>
      <c r="D2651">
        <v>1</v>
      </c>
      <c r="E2651">
        <v>2</v>
      </c>
      <c r="F2651">
        <v>1</v>
      </c>
      <c r="G2651">
        <v>1</v>
      </c>
      <c r="H2651" s="36">
        <v>2</v>
      </c>
    </row>
    <row r="2652" spans="1:8" x14ac:dyDescent="0.25">
      <c r="A2652" s="43">
        <v>2016</v>
      </c>
      <c r="B2652">
        <v>4</v>
      </c>
      <c r="C2652">
        <v>1</v>
      </c>
      <c r="D2652">
        <v>0.9</v>
      </c>
      <c r="E2652">
        <v>1</v>
      </c>
      <c r="F2652">
        <v>4</v>
      </c>
      <c r="G2652">
        <v>4</v>
      </c>
      <c r="H2652" s="36">
        <v>2</v>
      </c>
    </row>
    <row r="2653" spans="1:8" x14ac:dyDescent="0.25">
      <c r="A2653" s="43">
        <v>2018</v>
      </c>
      <c r="B2653">
        <v>2</v>
      </c>
      <c r="C2653">
        <v>0</v>
      </c>
      <c r="D2653">
        <v>0</v>
      </c>
      <c r="E2653">
        <v>1</v>
      </c>
      <c r="F2653">
        <v>1</v>
      </c>
      <c r="G2653">
        <v>2</v>
      </c>
      <c r="H2653" s="36">
        <v>2</v>
      </c>
    </row>
    <row r="2654" spans="1:8" x14ac:dyDescent="0.25">
      <c r="A2654" s="43">
        <v>2014</v>
      </c>
      <c r="B2654">
        <v>3</v>
      </c>
      <c r="C2654">
        <v>1</v>
      </c>
      <c r="D2654">
        <v>0.75</v>
      </c>
      <c r="E2654">
        <v>1</v>
      </c>
      <c r="F2654">
        <v>6</v>
      </c>
      <c r="G2654">
        <v>7</v>
      </c>
      <c r="H2654" s="36">
        <v>2</v>
      </c>
    </row>
    <row r="2655" spans="1:8" x14ac:dyDescent="0.25">
      <c r="A2655" s="43">
        <v>2017</v>
      </c>
      <c r="B2655">
        <v>4</v>
      </c>
      <c r="C2655">
        <v>1</v>
      </c>
      <c r="D2655">
        <v>1</v>
      </c>
      <c r="E2655">
        <v>1</v>
      </c>
      <c r="F2655">
        <v>1</v>
      </c>
      <c r="G2655">
        <v>1</v>
      </c>
      <c r="H2655" s="36">
        <v>2</v>
      </c>
    </row>
    <row r="2656" spans="1:8" x14ac:dyDescent="0.25">
      <c r="A2656" s="43">
        <v>2020</v>
      </c>
      <c r="B2656">
        <v>4</v>
      </c>
      <c r="C2656">
        <v>1</v>
      </c>
      <c r="D2656">
        <v>0.95</v>
      </c>
      <c r="E2656">
        <v>1</v>
      </c>
      <c r="F2656">
        <v>3</v>
      </c>
      <c r="G2656">
        <v>8</v>
      </c>
      <c r="H2656" s="36">
        <v>2</v>
      </c>
    </row>
    <row r="2657" spans="1:8" x14ac:dyDescent="0.25">
      <c r="A2657" s="43">
        <v>2021</v>
      </c>
      <c r="B2657">
        <v>4</v>
      </c>
      <c r="C2657">
        <v>0.96</v>
      </c>
      <c r="D2657">
        <v>1</v>
      </c>
      <c r="E2657">
        <v>2</v>
      </c>
      <c r="F2657">
        <v>4</v>
      </c>
      <c r="G2657">
        <v>4</v>
      </c>
      <c r="H2657" s="36">
        <v>2</v>
      </c>
    </row>
    <row r="2658" spans="1:8" x14ac:dyDescent="0.25">
      <c r="A2658" s="43">
        <v>2019</v>
      </c>
      <c r="B2658">
        <v>4</v>
      </c>
      <c r="C2658">
        <v>1</v>
      </c>
      <c r="D2658">
        <v>0.8</v>
      </c>
      <c r="E2658">
        <v>1</v>
      </c>
      <c r="F2658">
        <v>3</v>
      </c>
      <c r="G2658">
        <v>3</v>
      </c>
      <c r="H2658" s="36">
        <v>2</v>
      </c>
    </row>
    <row r="2659" spans="1:8" x14ac:dyDescent="0.25">
      <c r="A2659" s="43">
        <v>2021</v>
      </c>
      <c r="B2659">
        <v>1</v>
      </c>
      <c r="C2659">
        <v>0.5</v>
      </c>
      <c r="D2659">
        <v>0.04</v>
      </c>
      <c r="E2659">
        <v>1</v>
      </c>
      <c r="F2659">
        <v>1</v>
      </c>
      <c r="G2659">
        <v>1</v>
      </c>
      <c r="H2659" s="36">
        <v>2</v>
      </c>
    </row>
    <row r="2660" spans="1:8" x14ac:dyDescent="0.25">
      <c r="A2660" s="43">
        <v>2019</v>
      </c>
      <c r="B2660">
        <v>4</v>
      </c>
      <c r="C2660">
        <v>1</v>
      </c>
      <c r="D2660">
        <v>1</v>
      </c>
      <c r="E2660">
        <v>1</v>
      </c>
      <c r="F2660">
        <v>2</v>
      </c>
      <c r="G2660">
        <v>2</v>
      </c>
      <c r="H2660" s="36">
        <v>2</v>
      </c>
    </row>
    <row r="2661" spans="1:8" x14ac:dyDescent="0.25">
      <c r="A2661" s="43">
        <v>2013</v>
      </c>
      <c r="B2661">
        <v>0</v>
      </c>
      <c r="E2661">
        <v>1</v>
      </c>
      <c r="F2661">
        <v>1</v>
      </c>
      <c r="G2661">
        <v>4</v>
      </c>
      <c r="H2661" s="36">
        <v>2</v>
      </c>
    </row>
    <row r="2662" spans="1:8" x14ac:dyDescent="0.25">
      <c r="A2662" s="43">
        <v>2019</v>
      </c>
      <c r="B2662">
        <v>4</v>
      </c>
      <c r="C2662">
        <v>1</v>
      </c>
      <c r="D2662">
        <v>1</v>
      </c>
      <c r="E2662">
        <v>2</v>
      </c>
      <c r="F2662">
        <v>2</v>
      </c>
      <c r="G2662">
        <v>2</v>
      </c>
      <c r="H2662" s="36">
        <v>2</v>
      </c>
    </row>
    <row r="2663" spans="1:8" x14ac:dyDescent="0.25">
      <c r="A2663" s="43">
        <v>2021</v>
      </c>
      <c r="B2663">
        <v>4</v>
      </c>
      <c r="C2663">
        <v>1</v>
      </c>
      <c r="D2663">
        <v>0.95</v>
      </c>
      <c r="E2663">
        <v>2</v>
      </c>
      <c r="F2663">
        <v>1</v>
      </c>
      <c r="G2663">
        <v>1</v>
      </c>
      <c r="H2663" s="36">
        <v>2</v>
      </c>
    </row>
    <row r="2664" spans="1:8" x14ac:dyDescent="0.25">
      <c r="A2664" s="43">
        <v>2020</v>
      </c>
      <c r="B2664">
        <v>4</v>
      </c>
      <c r="C2664">
        <v>0.89</v>
      </c>
      <c r="D2664">
        <v>0.62</v>
      </c>
      <c r="E2664">
        <v>1</v>
      </c>
      <c r="F2664">
        <v>6</v>
      </c>
      <c r="G2664">
        <v>6</v>
      </c>
      <c r="H2664" s="36">
        <v>2</v>
      </c>
    </row>
    <row r="2665" spans="1:8" x14ac:dyDescent="0.25">
      <c r="A2665" s="43">
        <v>2018</v>
      </c>
      <c r="B2665">
        <v>1</v>
      </c>
      <c r="C2665">
        <v>1</v>
      </c>
      <c r="D2665">
        <v>0.25</v>
      </c>
      <c r="E2665">
        <v>1</v>
      </c>
      <c r="F2665">
        <v>1</v>
      </c>
      <c r="G2665">
        <v>1</v>
      </c>
      <c r="H2665" s="36">
        <v>2</v>
      </c>
    </row>
    <row r="2666" spans="1:8" x14ac:dyDescent="0.25">
      <c r="A2666" s="43">
        <v>2021</v>
      </c>
      <c r="B2666">
        <v>4</v>
      </c>
      <c r="C2666">
        <v>1</v>
      </c>
      <c r="D2666">
        <v>1</v>
      </c>
      <c r="E2666">
        <v>1</v>
      </c>
      <c r="F2666">
        <v>2</v>
      </c>
      <c r="G2666">
        <v>2</v>
      </c>
      <c r="H2666" s="36">
        <v>2</v>
      </c>
    </row>
    <row r="2667" spans="1:8" x14ac:dyDescent="0.25">
      <c r="A2667" s="43">
        <v>2019</v>
      </c>
      <c r="B2667">
        <v>3</v>
      </c>
      <c r="C2667">
        <v>1</v>
      </c>
      <c r="D2667">
        <v>0.95</v>
      </c>
      <c r="E2667">
        <v>2</v>
      </c>
      <c r="F2667">
        <v>3</v>
      </c>
      <c r="G2667">
        <v>3</v>
      </c>
      <c r="H2667" s="36">
        <v>2</v>
      </c>
    </row>
    <row r="2668" spans="1:8" x14ac:dyDescent="0.25">
      <c r="A2668" s="43">
        <v>2013</v>
      </c>
      <c r="B2668">
        <v>4</v>
      </c>
      <c r="C2668">
        <v>1</v>
      </c>
      <c r="D2668">
        <v>0.99</v>
      </c>
      <c r="E2668">
        <v>2</v>
      </c>
      <c r="F2668">
        <v>2</v>
      </c>
      <c r="G2668">
        <v>4</v>
      </c>
      <c r="H2668" s="36">
        <v>2</v>
      </c>
    </row>
    <row r="2669" spans="1:8" x14ac:dyDescent="0.25">
      <c r="A2669" s="43">
        <v>2016</v>
      </c>
      <c r="B2669">
        <v>4</v>
      </c>
      <c r="C2669">
        <v>1</v>
      </c>
      <c r="D2669">
        <v>0.99</v>
      </c>
      <c r="E2669">
        <v>2</v>
      </c>
      <c r="F2669">
        <v>2</v>
      </c>
      <c r="G2669">
        <v>3</v>
      </c>
      <c r="H2669" s="36">
        <v>2</v>
      </c>
    </row>
    <row r="2670" spans="1:8" x14ac:dyDescent="0.25">
      <c r="A2670" s="43">
        <v>2014</v>
      </c>
      <c r="B2670">
        <v>4</v>
      </c>
      <c r="C2670">
        <v>1</v>
      </c>
      <c r="D2670">
        <v>1</v>
      </c>
      <c r="E2670">
        <v>2</v>
      </c>
      <c r="F2670">
        <v>3</v>
      </c>
      <c r="G2670">
        <v>3</v>
      </c>
      <c r="H2670" s="36">
        <v>2</v>
      </c>
    </row>
    <row r="2671" spans="1:8" x14ac:dyDescent="0.25">
      <c r="A2671" s="43">
        <v>2018</v>
      </c>
      <c r="B2671">
        <v>4</v>
      </c>
      <c r="C2671">
        <v>1</v>
      </c>
      <c r="D2671">
        <v>1</v>
      </c>
      <c r="E2671">
        <v>1</v>
      </c>
      <c r="F2671">
        <v>28</v>
      </c>
      <c r="G2671">
        <v>31</v>
      </c>
      <c r="H2671" s="36">
        <v>2</v>
      </c>
    </row>
    <row r="2672" spans="1:8" x14ac:dyDescent="0.25">
      <c r="A2672" s="43">
        <v>2019</v>
      </c>
      <c r="B2672">
        <v>4</v>
      </c>
      <c r="C2672">
        <v>1</v>
      </c>
      <c r="D2672">
        <v>0.97</v>
      </c>
      <c r="E2672">
        <v>2</v>
      </c>
      <c r="F2672">
        <v>1</v>
      </c>
      <c r="G2672">
        <v>1</v>
      </c>
      <c r="H2672" s="36">
        <v>2</v>
      </c>
    </row>
    <row r="2673" spans="1:8" x14ac:dyDescent="0.25">
      <c r="A2673" s="43">
        <v>2018</v>
      </c>
      <c r="B2673">
        <v>4</v>
      </c>
      <c r="C2673">
        <v>1</v>
      </c>
      <c r="D2673">
        <v>0.99</v>
      </c>
      <c r="E2673">
        <v>1</v>
      </c>
      <c r="F2673">
        <v>13</v>
      </c>
      <c r="G2673">
        <v>13</v>
      </c>
      <c r="H2673" s="36">
        <v>2</v>
      </c>
    </row>
    <row r="2674" spans="1:8" x14ac:dyDescent="0.25">
      <c r="A2674" s="43">
        <v>2016</v>
      </c>
      <c r="B2674">
        <v>4</v>
      </c>
      <c r="C2674">
        <v>1</v>
      </c>
      <c r="D2674">
        <v>0.67</v>
      </c>
      <c r="E2674">
        <v>1</v>
      </c>
      <c r="F2674">
        <v>3</v>
      </c>
      <c r="G2674">
        <v>4</v>
      </c>
      <c r="H2674" s="36">
        <v>2</v>
      </c>
    </row>
    <row r="2675" spans="1:8" x14ac:dyDescent="0.25">
      <c r="A2675" s="43">
        <v>2021</v>
      </c>
      <c r="B2675">
        <v>4</v>
      </c>
      <c r="C2675">
        <v>1</v>
      </c>
      <c r="D2675">
        <v>0.98</v>
      </c>
      <c r="E2675">
        <v>2</v>
      </c>
      <c r="F2675">
        <v>1</v>
      </c>
      <c r="G2675">
        <v>1</v>
      </c>
      <c r="H2675" s="36">
        <v>2</v>
      </c>
    </row>
    <row r="2676" spans="1:8" x14ac:dyDescent="0.25">
      <c r="A2676" s="43">
        <v>2015</v>
      </c>
      <c r="B2676">
        <v>2</v>
      </c>
      <c r="C2676">
        <v>0</v>
      </c>
      <c r="D2676">
        <v>0</v>
      </c>
      <c r="E2676">
        <v>1</v>
      </c>
      <c r="F2676">
        <v>1</v>
      </c>
      <c r="G2676">
        <v>9</v>
      </c>
      <c r="H2676" s="36">
        <v>2</v>
      </c>
    </row>
    <row r="2677" spans="1:8" x14ac:dyDescent="0.25">
      <c r="A2677" s="43">
        <v>2021</v>
      </c>
      <c r="B2677">
        <v>4</v>
      </c>
      <c r="C2677">
        <v>1</v>
      </c>
      <c r="D2677">
        <v>1</v>
      </c>
      <c r="E2677">
        <v>1</v>
      </c>
      <c r="F2677">
        <v>1</v>
      </c>
      <c r="G2677">
        <v>1</v>
      </c>
      <c r="H2677" s="36">
        <v>2</v>
      </c>
    </row>
    <row r="2678" spans="1:8" x14ac:dyDescent="0.25">
      <c r="A2678" s="43">
        <v>2012</v>
      </c>
      <c r="B2678">
        <v>4</v>
      </c>
      <c r="C2678">
        <v>1</v>
      </c>
      <c r="D2678">
        <v>1</v>
      </c>
      <c r="E2678">
        <v>2</v>
      </c>
      <c r="F2678">
        <v>2</v>
      </c>
      <c r="G2678">
        <v>2</v>
      </c>
      <c r="H2678" s="36">
        <v>2</v>
      </c>
    </row>
    <row r="2679" spans="1:8" x14ac:dyDescent="0.25">
      <c r="A2679" s="43">
        <v>2015</v>
      </c>
      <c r="B2679">
        <v>3</v>
      </c>
      <c r="C2679">
        <v>1</v>
      </c>
      <c r="D2679">
        <v>0.79</v>
      </c>
      <c r="E2679">
        <v>2</v>
      </c>
      <c r="F2679">
        <v>1</v>
      </c>
      <c r="G2679">
        <v>1</v>
      </c>
      <c r="H2679" s="36">
        <v>2</v>
      </c>
    </row>
    <row r="2680" spans="1:8" x14ac:dyDescent="0.25">
      <c r="A2680" s="43">
        <v>2021</v>
      </c>
      <c r="B2680">
        <v>4</v>
      </c>
      <c r="C2680">
        <v>1</v>
      </c>
      <c r="D2680">
        <v>1</v>
      </c>
      <c r="E2680">
        <v>1</v>
      </c>
      <c r="F2680">
        <v>1</v>
      </c>
      <c r="G2680">
        <v>1</v>
      </c>
      <c r="H2680" s="36">
        <v>2</v>
      </c>
    </row>
    <row r="2681" spans="1:8" x14ac:dyDescent="0.25">
      <c r="A2681" s="43">
        <v>2014</v>
      </c>
      <c r="B2681">
        <v>4</v>
      </c>
      <c r="C2681">
        <v>1</v>
      </c>
      <c r="D2681">
        <v>1</v>
      </c>
      <c r="E2681">
        <v>2</v>
      </c>
      <c r="F2681">
        <v>1</v>
      </c>
      <c r="G2681">
        <v>1</v>
      </c>
      <c r="H2681" s="36">
        <v>2</v>
      </c>
    </row>
    <row r="2682" spans="1:8" x14ac:dyDescent="0.25">
      <c r="A2682" s="43">
        <v>2021</v>
      </c>
      <c r="B2682">
        <v>4</v>
      </c>
      <c r="C2682">
        <v>1</v>
      </c>
      <c r="D2682">
        <v>1</v>
      </c>
      <c r="E2682">
        <v>2</v>
      </c>
      <c r="F2682">
        <v>3</v>
      </c>
      <c r="G2682">
        <v>3</v>
      </c>
      <c r="H2682" s="36">
        <v>2</v>
      </c>
    </row>
    <row r="2683" spans="1:8" x14ac:dyDescent="0.25">
      <c r="A2683" s="43">
        <v>2016</v>
      </c>
      <c r="B2683">
        <v>4</v>
      </c>
      <c r="C2683">
        <v>1</v>
      </c>
      <c r="D2683">
        <v>1</v>
      </c>
      <c r="E2683">
        <v>1</v>
      </c>
      <c r="F2683">
        <v>1</v>
      </c>
      <c r="G2683">
        <v>2</v>
      </c>
      <c r="H2683" s="36">
        <v>2</v>
      </c>
    </row>
    <row r="2684" spans="1:8" x14ac:dyDescent="0.25">
      <c r="A2684" s="43">
        <v>2021</v>
      </c>
      <c r="B2684">
        <v>3</v>
      </c>
      <c r="C2684">
        <v>1</v>
      </c>
      <c r="D2684">
        <v>0.33</v>
      </c>
      <c r="E2684">
        <v>1</v>
      </c>
      <c r="F2684">
        <v>2</v>
      </c>
      <c r="G2684">
        <v>2</v>
      </c>
      <c r="H2684" s="36">
        <v>2</v>
      </c>
    </row>
    <row r="2685" spans="1:8" x14ac:dyDescent="0.25">
      <c r="A2685" s="43">
        <v>2021</v>
      </c>
      <c r="B2685">
        <v>4</v>
      </c>
      <c r="C2685">
        <v>1</v>
      </c>
      <c r="D2685">
        <v>1</v>
      </c>
      <c r="E2685">
        <v>1</v>
      </c>
      <c r="F2685">
        <v>7</v>
      </c>
      <c r="G2685">
        <v>9</v>
      </c>
      <c r="H2685" s="36">
        <v>2</v>
      </c>
    </row>
    <row r="2686" spans="1:8" x14ac:dyDescent="0.25">
      <c r="A2686" s="43">
        <v>2017</v>
      </c>
      <c r="B2686">
        <v>4</v>
      </c>
      <c r="C2686">
        <v>1</v>
      </c>
      <c r="D2686">
        <v>0.99</v>
      </c>
      <c r="E2686">
        <v>1</v>
      </c>
      <c r="F2686">
        <v>1</v>
      </c>
      <c r="G2686">
        <v>1</v>
      </c>
      <c r="H2686" s="36">
        <v>2</v>
      </c>
    </row>
    <row r="2687" spans="1:8" x14ac:dyDescent="0.25">
      <c r="A2687" s="43">
        <v>2016</v>
      </c>
      <c r="B2687">
        <v>0</v>
      </c>
      <c r="D2687">
        <v>1</v>
      </c>
      <c r="E2687">
        <v>1</v>
      </c>
      <c r="F2687">
        <v>1</v>
      </c>
      <c r="G2687">
        <v>1</v>
      </c>
      <c r="H2687" s="36">
        <v>2</v>
      </c>
    </row>
    <row r="2688" spans="1:8" x14ac:dyDescent="0.25">
      <c r="A2688" s="43">
        <v>2021</v>
      </c>
      <c r="B2688">
        <v>4</v>
      </c>
      <c r="C2688">
        <v>1</v>
      </c>
      <c r="D2688">
        <v>1</v>
      </c>
      <c r="E2688">
        <v>2</v>
      </c>
      <c r="F2688">
        <v>2</v>
      </c>
      <c r="G2688">
        <v>3</v>
      </c>
      <c r="H2688" s="36">
        <v>2</v>
      </c>
    </row>
    <row r="2689" spans="1:8" x14ac:dyDescent="0.25">
      <c r="A2689" s="43">
        <v>2021</v>
      </c>
      <c r="B2689">
        <v>4</v>
      </c>
      <c r="C2689">
        <v>1</v>
      </c>
      <c r="D2689">
        <v>1</v>
      </c>
      <c r="E2689">
        <v>1</v>
      </c>
      <c r="F2689">
        <v>5</v>
      </c>
      <c r="G2689">
        <v>5</v>
      </c>
      <c r="H2689" s="36">
        <v>2</v>
      </c>
    </row>
    <row r="2690" spans="1:8" x14ac:dyDescent="0.25">
      <c r="A2690" s="43">
        <v>2015</v>
      </c>
      <c r="B2690">
        <v>4</v>
      </c>
      <c r="C2690">
        <v>1</v>
      </c>
      <c r="D2690">
        <v>1</v>
      </c>
      <c r="E2690">
        <v>1</v>
      </c>
      <c r="F2690">
        <v>15</v>
      </c>
      <c r="G2690">
        <v>18</v>
      </c>
      <c r="H2690" s="36">
        <v>2</v>
      </c>
    </row>
    <row r="2691" spans="1:8" x14ac:dyDescent="0.25">
      <c r="A2691" s="43">
        <v>2017</v>
      </c>
      <c r="B2691">
        <v>4</v>
      </c>
      <c r="C2691">
        <v>1</v>
      </c>
      <c r="D2691">
        <v>0.99</v>
      </c>
      <c r="E2691">
        <v>1</v>
      </c>
      <c r="F2691">
        <v>5</v>
      </c>
      <c r="G2691">
        <v>6</v>
      </c>
      <c r="H2691" s="36">
        <v>2</v>
      </c>
    </row>
    <row r="2692" spans="1:8" x14ac:dyDescent="0.25">
      <c r="A2692" s="43">
        <v>2017</v>
      </c>
      <c r="B2692">
        <v>4</v>
      </c>
      <c r="C2692">
        <v>1</v>
      </c>
      <c r="D2692">
        <v>1</v>
      </c>
      <c r="E2692">
        <v>2</v>
      </c>
      <c r="F2692">
        <v>3</v>
      </c>
      <c r="G2692">
        <v>3</v>
      </c>
      <c r="H2692" s="36">
        <v>2</v>
      </c>
    </row>
    <row r="2693" spans="1:8" x14ac:dyDescent="0.25">
      <c r="A2693" s="43">
        <v>2021</v>
      </c>
      <c r="B2693">
        <v>4</v>
      </c>
      <c r="C2693">
        <v>1</v>
      </c>
      <c r="D2693">
        <v>1</v>
      </c>
      <c r="E2693">
        <v>2</v>
      </c>
      <c r="F2693">
        <v>1</v>
      </c>
      <c r="G2693">
        <v>2</v>
      </c>
      <c r="H2693" s="36">
        <v>2</v>
      </c>
    </row>
    <row r="2694" spans="1:8" x14ac:dyDescent="0.25">
      <c r="A2694" s="43">
        <v>2016</v>
      </c>
      <c r="B2694">
        <v>4</v>
      </c>
      <c r="C2694">
        <v>1</v>
      </c>
      <c r="D2694">
        <v>0.98</v>
      </c>
      <c r="E2694">
        <v>2</v>
      </c>
      <c r="F2694">
        <v>2</v>
      </c>
      <c r="G2694">
        <v>2</v>
      </c>
      <c r="H2694" s="36">
        <v>2</v>
      </c>
    </row>
    <row r="2695" spans="1:8" x14ac:dyDescent="0.25">
      <c r="A2695" s="43">
        <v>2016</v>
      </c>
      <c r="B2695">
        <v>4</v>
      </c>
      <c r="C2695">
        <v>1</v>
      </c>
      <c r="D2695">
        <v>1</v>
      </c>
      <c r="E2695">
        <v>1</v>
      </c>
      <c r="F2695">
        <v>2</v>
      </c>
      <c r="G2695">
        <v>4</v>
      </c>
      <c r="H2695" s="36">
        <v>2</v>
      </c>
    </row>
    <row r="2696" spans="1:8" x14ac:dyDescent="0.25">
      <c r="A2696" s="43">
        <v>2020</v>
      </c>
      <c r="B2696">
        <v>1</v>
      </c>
      <c r="C2696">
        <v>0.75</v>
      </c>
      <c r="D2696">
        <v>0.56999999999999995</v>
      </c>
      <c r="E2696">
        <v>1</v>
      </c>
      <c r="F2696">
        <v>1</v>
      </c>
      <c r="G2696">
        <v>1</v>
      </c>
      <c r="H2696" s="36">
        <v>2</v>
      </c>
    </row>
    <row r="2697" spans="1:8" x14ac:dyDescent="0.25">
      <c r="A2697" s="43">
        <v>2014</v>
      </c>
      <c r="B2697">
        <v>3</v>
      </c>
      <c r="C2697">
        <v>0.68</v>
      </c>
      <c r="D2697">
        <v>0.47</v>
      </c>
      <c r="E2697">
        <v>1</v>
      </c>
      <c r="F2697">
        <v>22</v>
      </c>
      <c r="G2697">
        <v>48</v>
      </c>
      <c r="H2697" s="36">
        <v>2</v>
      </c>
    </row>
    <row r="2698" spans="1:8" x14ac:dyDescent="0.25">
      <c r="A2698" s="43">
        <v>2015</v>
      </c>
      <c r="B2698">
        <v>4</v>
      </c>
      <c r="C2698">
        <v>1</v>
      </c>
      <c r="D2698">
        <v>0.71</v>
      </c>
      <c r="E2698">
        <v>1</v>
      </c>
      <c r="F2698">
        <v>1</v>
      </c>
      <c r="G2698">
        <v>4</v>
      </c>
      <c r="H2698" s="36">
        <v>2</v>
      </c>
    </row>
    <row r="2699" spans="1:8" x14ac:dyDescent="0.25">
      <c r="A2699" s="43">
        <v>2021</v>
      </c>
      <c r="B2699">
        <v>4</v>
      </c>
      <c r="C2699">
        <v>1</v>
      </c>
      <c r="D2699">
        <v>1</v>
      </c>
      <c r="E2699">
        <v>1</v>
      </c>
      <c r="F2699">
        <v>5</v>
      </c>
      <c r="G2699">
        <v>7</v>
      </c>
      <c r="H2699" s="36">
        <v>1</v>
      </c>
    </row>
    <row r="2700" spans="1:8" x14ac:dyDescent="0.25">
      <c r="A2700" s="43">
        <v>2016</v>
      </c>
      <c r="B2700">
        <v>4</v>
      </c>
      <c r="C2700">
        <v>0.96</v>
      </c>
      <c r="D2700">
        <v>0.98</v>
      </c>
      <c r="E2700">
        <v>1</v>
      </c>
      <c r="F2700">
        <v>1</v>
      </c>
      <c r="G2700">
        <v>1</v>
      </c>
      <c r="H2700" s="36">
        <v>2</v>
      </c>
    </row>
    <row r="2701" spans="1:8" x14ac:dyDescent="0.25">
      <c r="A2701" s="43">
        <v>2016</v>
      </c>
      <c r="B2701">
        <v>2</v>
      </c>
      <c r="C2701">
        <v>0</v>
      </c>
      <c r="D2701">
        <v>0</v>
      </c>
      <c r="E2701">
        <v>1</v>
      </c>
      <c r="F2701">
        <v>1</v>
      </c>
      <c r="G2701">
        <v>1</v>
      </c>
      <c r="H2701" s="36">
        <v>2</v>
      </c>
    </row>
    <row r="2702" spans="1:8" x14ac:dyDescent="0.25">
      <c r="A2702" s="43">
        <v>2019</v>
      </c>
      <c r="B2702">
        <v>4</v>
      </c>
      <c r="C2702">
        <v>0.89</v>
      </c>
      <c r="D2702">
        <v>1</v>
      </c>
      <c r="E2702">
        <v>1</v>
      </c>
      <c r="F2702">
        <v>3</v>
      </c>
      <c r="G2702">
        <v>6</v>
      </c>
      <c r="H2702" s="36">
        <v>2</v>
      </c>
    </row>
    <row r="2703" spans="1:8" x14ac:dyDescent="0.25">
      <c r="A2703" s="43">
        <v>2021</v>
      </c>
      <c r="B2703">
        <v>4</v>
      </c>
      <c r="C2703">
        <v>1</v>
      </c>
      <c r="D2703">
        <v>1</v>
      </c>
      <c r="E2703">
        <v>1</v>
      </c>
      <c r="F2703">
        <v>1</v>
      </c>
      <c r="G2703">
        <v>1</v>
      </c>
      <c r="H2703" s="36">
        <v>2</v>
      </c>
    </row>
    <row r="2704" spans="1:8" x14ac:dyDescent="0.25">
      <c r="A2704" s="43">
        <v>2021</v>
      </c>
      <c r="B2704">
        <v>4</v>
      </c>
      <c r="C2704">
        <v>1</v>
      </c>
      <c r="D2704">
        <v>1</v>
      </c>
      <c r="E2704">
        <v>2</v>
      </c>
      <c r="F2704">
        <v>2</v>
      </c>
      <c r="G2704">
        <v>2</v>
      </c>
      <c r="H2704" s="36">
        <v>2</v>
      </c>
    </row>
    <row r="2705" spans="1:8" x14ac:dyDescent="0.25">
      <c r="A2705" s="43">
        <v>2021</v>
      </c>
      <c r="B2705">
        <v>4</v>
      </c>
      <c r="C2705">
        <v>1</v>
      </c>
      <c r="D2705">
        <v>0.99</v>
      </c>
      <c r="E2705">
        <v>1</v>
      </c>
      <c r="F2705">
        <v>94</v>
      </c>
      <c r="G2705">
        <v>213</v>
      </c>
      <c r="H2705" s="36">
        <v>2</v>
      </c>
    </row>
    <row r="2706" spans="1:8" x14ac:dyDescent="0.25">
      <c r="A2706" s="43">
        <v>2021</v>
      </c>
      <c r="B2706">
        <v>3</v>
      </c>
      <c r="C2706">
        <v>1</v>
      </c>
      <c r="D2706">
        <v>0.86</v>
      </c>
      <c r="E2706">
        <v>2</v>
      </c>
      <c r="F2706">
        <v>1</v>
      </c>
      <c r="G2706">
        <v>2</v>
      </c>
      <c r="H2706" s="36">
        <v>2</v>
      </c>
    </row>
    <row r="2707" spans="1:8" x14ac:dyDescent="0.25">
      <c r="A2707" s="43">
        <v>2021</v>
      </c>
      <c r="B2707">
        <v>4</v>
      </c>
      <c r="C2707">
        <v>1</v>
      </c>
      <c r="D2707">
        <v>1</v>
      </c>
      <c r="E2707">
        <v>1</v>
      </c>
      <c r="F2707">
        <v>1</v>
      </c>
      <c r="G2707">
        <v>1</v>
      </c>
      <c r="H2707" s="36">
        <v>2</v>
      </c>
    </row>
    <row r="2708" spans="1:8" x14ac:dyDescent="0.25">
      <c r="A2708" s="43">
        <v>2014</v>
      </c>
      <c r="B2708">
        <v>4</v>
      </c>
      <c r="C2708">
        <v>1</v>
      </c>
      <c r="D2708">
        <v>0.9</v>
      </c>
      <c r="E2708">
        <v>1</v>
      </c>
      <c r="F2708">
        <v>2</v>
      </c>
      <c r="G2708">
        <v>4</v>
      </c>
      <c r="H2708" s="36">
        <v>2</v>
      </c>
    </row>
    <row r="2709" spans="1:8" x14ac:dyDescent="0.25">
      <c r="A2709" s="43">
        <v>2019</v>
      </c>
      <c r="B2709">
        <v>2</v>
      </c>
      <c r="C2709">
        <v>0.25</v>
      </c>
      <c r="D2709">
        <v>0</v>
      </c>
      <c r="E2709">
        <v>1</v>
      </c>
      <c r="F2709">
        <v>1</v>
      </c>
      <c r="G2709">
        <v>1</v>
      </c>
      <c r="H2709" s="36">
        <v>2</v>
      </c>
    </row>
    <row r="2710" spans="1:8" x14ac:dyDescent="0.25">
      <c r="A2710" s="43">
        <v>2021</v>
      </c>
      <c r="B2710">
        <v>0</v>
      </c>
      <c r="D2710">
        <v>1</v>
      </c>
      <c r="E2710">
        <v>1</v>
      </c>
      <c r="F2710">
        <v>4</v>
      </c>
      <c r="G2710">
        <v>5</v>
      </c>
      <c r="H2710" s="36">
        <v>2</v>
      </c>
    </row>
    <row r="2711" spans="1:8" x14ac:dyDescent="0.25">
      <c r="A2711" s="43">
        <v>2021</v>
      </c>
      <c r="B2711">
        <v>1</v>
      </c>
      <c r="C2711">
        <v>0.7</v>
      </c>
      <c r="D2711">
        <v>1</v>
      </c>
      <c r="E2711">
        <v>1</v>
      </c>
      <c r="F2711">
        <v>1492</v>
      </c>
      <c r="G2711">
        <v>1665</v>
      </c>
      <c r="H2711" s="36">
        <v>2</v>
      </c>
    </row>
    <row r="2712" spans="1:8" x14ac:dyDescent="0.25">
      <c r="A2712" s="43">
        <v>2015</v>
      </c>
      <c r="B2712">
        <v>3</v>
      </c>
      <c r="C2712">
        <v>0.73</v>
      </c>
      <c r="D2712">
        <v>0.46</v>
      </c>
      <c r="E2712">
        <v>1</v>
      </c>
      <c r="F2712">
        <v>59</v>
      </c>
      <c r="G2712">
        <v>90</v>
      </c>
      <c r="H2712" s="36">
        <v>2</v>
      </c>
    </row>
    <row r="2713" spans="1:8" x14ac:dyDescent="0.25">
      <c r="A2713" s="43">
        <v>2021</v>
      </c>
      <c r="B2713">
        <v>4</v>
      </c>
      <c r="C2713">
        <v>1</v>
      </c>
      <c r="D2713">
        <v>1</v>
      </c>
      <c r="E2713">
        <v>1</v>
      </c>
      <c r="F2713">
        <v>2</v>
      </c>
      <c r="G2713">
        <v>3</v>
      </c>
      <c r="H2713" s="36">
        <v>2</v>
      </c>
    </row>
    <row r="2714" spans="1:8" x14ac:dyDescent="0.25">
      <c r="A2714" s="43">
        <v>2020</v>
      </c>
      <c r="B2714">
        <v>4</v>
      </c>
      <c r="C2714">
        <v>1</v>
      </c>
      <c r="D2714">
        <v>0.78</v>
      </c>
      <c r="E2714">
        <v>1</v>
      </c>
      <c r="F2714">
        <v>3</v>
      </c>
      <c r="G2714">
        <v>3</v>
      </c>
      <c r="H2714" s="36">
        <v>2</v>
      </c>
    </row>
    <row r="2715" spans="1:8" x14ac:dyDescent="0.25">
      <c r="A2715" s="43">
        <v>2013</v>
      </c>
      <c r="B2715">
        <v>3</v>
      </c>
      <c r="C2715">
        <v>1</v>
      </c>
      <c r="D2715">
        <v>0.5</v>
      </c>
      <c r="E2715">
        <v>2</v>
      </c>
      <c r="F2715">
        <v>1</v>
      </c>
      <c r="G2715">
        <v>5</v>
      </c>
      <c r="H2715" s="36">
        <v>2</v>
      </c>
    </row>
    <row r="2716" spans="1:8" x14ac:dyDescent="0.25">
      <c r="A2716" s="43">
        <v>2016</v>
      </c>
      <c r="B2716">
        <v>4</v>
      </c>
      <c r="C2716">
        <v>1</v>
      </c>
      <c r="D2716">
        <v>1</v>
      </c>
      <c r="E2716">
        <v>2</v>
      </c>
      <c r="F2716">
        <v>4</v>
      </c>
      <c r="G2716">
        <v>5</v>
      </c>
      <c r="H2716" s="36">
        <v>2</v>
      </c>
    </row>
    <row r="2717" spans="1:8" x14ac:dyDescent="0.25">
      <c r="A2717" s="43">
        <v>2013</v>
      </c>
      <c r="B2717">
        <v>1</v>
      </c>
      <c r="C2717">
        <v>1</v>
      </c>
      <c r="D2717">
        <v>0.5</v>
      </c>
      <c r="E2717">
        <v>1</v>
      </c>
      <c r="F2717">
        <v>1</v>
      </c>
      <c r="G2717">
        <v>1</v>
      </c>
      <c r="H2717" s="36">
        <v>2</v>
      </c>
    </row>
    <row r="2718" spans="1:8" x14ac:dyDescent="0.25">
      <c r="A2718" s="43">
        <v>2021</v>
      </c>
      <c r="B2718">
        <v>4</v>
      </c>
      <c r="C2718">
        <v>1</v>
      </c>
      <c r="D2718">
        <v>0.98</v>
      </c>
      <c r="E2718">
        <v>0</v>
      </c>
      <c r="F2718">
        <v>4</v>
      </c>
      <c r="G2718">
        <v>7</v>
      </c>
      <c r="H2718" s="36">
        <v>2</v>
      </c>
    </row>
    <row r="2719" spans="1:8" x14ac:dyDescent="0.25">
      <c r="A2719" s="43">
        <v>2016</v>
      </c>
      <c r="B2719">
        <v>0</v>
      </c>
      <c r="D2719">
        <v>0.86</v>
      </c>
      <c r="E2719">
        <v>2</v>
      </c>
      <c r="F2719">
        <v>1</v>
      </c>
      <c r="G2719">
        <v>1</v>
      </c>
      <c r="H2719" s="36">
        <v>2</v>
      </c>
    </row>
    <row r="2720" spans="1:8" x14ac:dyDescent="0.25">
      <c r="A2720" s="43">
        <v>2013</v>
      </c>
      <c r="B2720">
        <v>3</v>
      </c>
      <c r="C2720">
        <v>1</v>
      </c>
      <c r="D2720">
        <v>0.71</v>
      </c>
      <c r="E2720">
        <v>2</v>
      </c>
      <c r="F2720">
        <v>10</v>
      </c>
      <c r="G2720">
        <v>10</v>
      </c>
      <c r="H2720" s="36">
        <v>1</v>
      </c>
    </row>
    <row r="2721" spans="1:8" x14ac:dyDescent="0.25">
      <c r="A2721" s="43">
        <v>2014</v>
      </c>
      <c r="B2721">
        <v>4</v>
      </c>
      <c r="C2721">
        <v>1</v>
      </c>
      <c r="D2721">
        <v>0.89</v>
      </c>
      <c r="E2721">
        <v>2</v>
      </c>
      <c r="F2721">
        <v>1</v>
      </c>
      <c r="G2721">
        <v>2</v>
      </c>
      <c r="H2721" s="36">
        <v>2</v>
      </c>
    </row>
    <row r="2722" spans="1:8" x14ac:dyDescent="0.25">
      <c r="A2722" s="43">
        <v>2015</v>
      </c>
      <c r="B2722">
        <v>4</v>
      </c>
      <c r="C2722">
        <v>1</v>
      </c>
      <c r="D2722">
        <v>1</v>
      </c>
      <c r="E2722">
        <v>2</v>
      </c>
      <c r="F2722">
        <v>1</v>
      </c>
      <c r="G2722">
        <v>2</v>
      </c>
      <c r="H2722" s="36">
        <v>2</v>
      </c>
    </row>
    <row r="2723" spans="1:8" x14ac:dyDescent="0.25">
      <c r="A2723" s="43">
        <v>2021</v>
      </c>
      <c r="B2723">
        <v>3</v>
      </c>
      <c r="C2723">
        <v>0.77</v>
      </c>
      <c r="D2723">
        <v>0.43</v>
      </c>
      <c r="E2723">
        <v>1</v>
      </c>
      <c r="F2723">
        <v>6</v>
      </c>
      <c r="G2723">
        <v>6</v>
      </c>
      <c r="H2723" s="36">
        <v>2</v>
      </c>
    </row>
    <row r="2724" spans="1:8" x14ac:dyDescent="0.25">
      <c r="A2724" s="43">
        <v>2020</v>
      </c>
      <c r="B2724">
        <v>4</v>
      </c>
      <c r="C2724">
        <v>0.95</v>
      </c>
      <c r="D2724">
        <v>1</v>
      </c>
      <c r="E2724">
        <v>2</v>
      </c>
      <c r="F2724">
        <v>1</v>
      </c>
      <c r="G2724">
        <v>1</v>
      </c>
      <c r="H2724" s="36">
        <v>2</v>
      </c>
    </row>
    <row r="2725" spans="1:8" x14ac:dyDescent="0.25">
      <c r="A2725" s="43">
        <v>2016</v>
      </c>
      <c r="B2725">
        <v>4</v>
      </c>
      <c r="C2725">
        <v>1</v>
      </c>
      <c r="D2725">
        <v>0.97</v>
      </c>
      <c r="E2725">
        <v>2</v>
      </c>
      <c r="F2725">
        <v>1</v>
      </c>
      <c r="G2725">
        <v>1</v>
      </c>
      <c r="H2725" s="36">
        <v>2</v>
      </c>
    </row>
    <row r="2726" spans="1:8" x14ac:dyDescent="0.25">
      <c r="A2726" s="43">
        <v>2016</v>
      </c>
      <c r="B2726">
        <v>4</v>
      </c>
      <c r="C2726">
        <v>1</v>
      </c>
      <c r="D2726">
        <v>1</v>
      </c>
      <c r="E2726">
        <v>2</v>
      </c>
      <c r="F2726">
        <v>1</v>
      </c>
      <c r="G2726">
        <v>1</v>
      </c>
      <c r="H2726" s="36">
        <v>2</v>
      </c>
    </row>
    <row r="2727" spans="1:8" x14ac:dyDescent="0.25">
      <c r="A2727" s="43">
        <v>2013</v>
      </c>
      <c r="B2727">
        <v>4</v>
      </c>
      <c r="C2727">
        <v>1</v>
      </c>
      <c r="D2727">
        <v>0.99</v>
      </c>
      <c r="E2727">
        <v>2</v>
      </c>
      <c r="F2727">
        <v>16</v>
      </c>
      <c r="G2727">
        <v>28</v>
      </c>
      <c r="H2727" s="36">
        <v>2</v>
      </c>
    </row>
    <row r="2728" spans="1:8" x14ac:dyDescent="0.25">
      <c r="A2728" s="43">
        <v>2021</v>
      </c>
      <c r="B2728">
        <v>1</v>
      </c>
      <c r="C2728">
        <v>0.5</v>
      </c>
      <c r="D2728">
        <v>1</v>
      </c>
      <c r="E2728">
        <v>1</v>
      </c>
      <c r="F2728">
        <v>4</v>
      </c>
      <c r="G2728">
        <v>10</v>
      </c>
      <c r="H2728" s="36">
        <v>2</v>
      </c>
    </row>
    <row r="2729" spans="1:8" x14ac:dyDescent="0.25">
      <c r="A2729" s="43">
        <v>2020</v>
      </c>
      <c r="B2729">
        <v>4</v>
      </c>
      <c r="C2729">
        <v>1</v>
      </c>
      <c r="D2729">
        <v>0.79</v>
      </c>
      <c r="E2729">
        <v>1</v>
      </c>
      <c r="F2729">
        <v>1</v>
      </c>
      <c r="G2729">
        <v>1</v>
      </c>
      <c r="H2729" s="36">
        <v>2</v>
      </c>
    </row>
    <row r="2730" spans="1:8" x14ac:dyDescent="0.25">
      <c r="A2730" s="43">
        <v>2016</v>
      </c>
      <c r="B2730">
        <v>4</v>
      </c>
      <c r="C2730">
        <v>0.9</v>
      </c>
      <c r="D2730">
        <v>1</v>
      </c>
      <c r="E2730">
        <v>1</v>
      </c>
      <c r="F2730">
        <v>1</v>
      </c>
      <c r="G2730">
        <v>1</v>
      </c>
      <c r="H2730" s="36">
        <v>2</v>
      </c>
    </row>
    <row r="2731" spans="1:8" x14ac:dyDescent="0.25">
      <c r="A2731" s="43">
        <v>2018</v>
      </c>
      <c r="B2731">
        <v>4</v>
      </c>
      <c r="C2731">
        <v>1</v>
      </c>
      <c r="D2731">
        <v>1</v>
      </c>
      <c r="E2731">
        <v>2</v>
      </c>
      <c r="F2731">
        <v>2</v>
      </c>
      <c r="G2731">
        <v>2</v>
      </c>
      <c r="H2731" s="36">
        <v>2</v>
      </c>
    </row>
    <row r="2732" spans="1:8" x14ac:dyDescent="0.25">
      <c r="A2732" s="43">
        <v>2021</v>
      </c>
      <c r="B2732">
        <v>4</v>
      </c>
      <c r="C2732">
        <v>1</v>
      </c>
      <c r="D2732">
        <v>1</v>
      </c>
      <c r="E2732">
        <v>1</v>
      </c>
      <c r="F2732">
        <v>1</v>
      </c>
      <c r="G2732">
        <v>1</v>
      </c>
      <c r="H2732" s="36">
        <v>2</v>
      </c>
    </row>
    <row r="2733" spans="1:8" x14ac:dyDescent="0.25">
      <c r="A2733" s="43">
        <v>2021</v>
      </c>
      <c r="B2733">
        <v>3</v>
      </c>
      <c r="C2733">
        <v>0.89</v>
      </c>
      <c r="D2733">
        <v>0.88</v>
      </c>
      <c r="E2733">
        <v>2</v>
      </c>
      <c r="F2733">
        <v>2</v>
      </c>
      <c r="G2733">
        <v>2</v>
      </c>
      <c r="H2733" s="36">
        <v>2</v>
      </c>
    </row>
    <row r="2734" spans="1:8" x14ac:dyDescent="0.25">
      <c r="A2734" s="43">
        <v>2012</v>
      </c>
      <c r="B2734">
        <v>3</v>
      </c>
      <c r="C2734">
        <v>1</v>
      </c>
      <c r="D2734">
        <v>0.72</v>
      </c>
      <c r="E2734">
        <v>2</v>
      </c>
      <c r="F2734">
        <v>2</v>
      </c>
      <c r="G2734">
        <v>2</v>
      </c>
      <c r="H2734" s="36">
        <v>2</v>
      </c>
    </row>
    <row r="2735" spans="1:8" x14ac:dyDescent="0.25">
      <c r="A2735" s="43">
        <v>2014</v>
      </c>
      <c r="B2735">
        <v>3</v>
      </c>
      <c r="C2735">
        <v>0.8</v>
      </c>
      <c r="D2735">
        <v>0.5</v>
      </c>
      <c r="E2735">
        <v>1</v>
      </c>
      <c r="F2735">
        <v>20</v>
      </c>
      <c r="G2735">
        <v>20</v>
      </c>
      <c r="H2735" s="36">
        <v>1</v>
      </c>
    </row>
    <row r="2736" spans="1:8" x14ac:dyDescent="0.25">
      <c r="A2736" s="43">
        <v>2016</v>
      </c>
      <c r="B2736">
        <v>1</v>
      </c>
      <c r="C2736">
        <v>0.6</v>
      </c>
      <c r="D2736">
        <v>0.18</v>
      </c>
      <c r="E2736">
        <v>1</v>
      </c>
      <c r="F2736">
        <v>1</v>
      </c>
      <c r="G2736">
        <v>1</v>
      </c>
      <c r="H2736" s="36">
        <v>2</v>
      </c>
    </row>
    <row r="2737" spans="1:8" x14ac:dyDescent="0.25">
      <c r="A2737" s="43">
        <v>2017</v>
      </c>
      <c r="B2737">
        <v>4</v>
      </c>
      <c r="C2737">
        <v>1</v>
      </c>
      <c r="D2737">
        <v>1</v>
      </c>
      <c r="E2737">
        <v>1</v>
      </c>
      <c r="F2737">
        <v>2</v>
      </c>
      <c r="G2737">
        <v>2</v>
      </c>
      <c r="H2737" s="36">
        <v>2</v>
      </c>
    </row>
    <row r="2738" spans="1:8" x14ac:dyDescent="0.25">
      <c r="A2738" s="43">
        <v>2021</v>
      </c>
      <c r="B2738">
        <v>4</v>
      </c>
      <c r="C2738">
        <v>1</v>
      </c>
      <c r="D2738">
        <v>1</v>
      </c>
      <c r="E2738">
        <v>2</v>
      </c>
      <c r="F2738">
        <v>1</v>
      </c>
      <c r="G2738">
        <v>1</v>
      </c>
      <c r="H2738" s="36">
        <v>2</v>
      </c>
    </row>
    <row r="2739" spans="1:8" x14ac:dyDescent="0.25">
      <c r="A2739" s="43">
        <v>2021</v>
      </c>
      <c r="B2739">
        <v>1</v>
      </c>
      <c r="C2739">
        <v>0.5</v>
      </c>
      <c r="D2739">
        <v>0</v>
      </c>
      <c r="E2739">
        <v>1</v>
      </c>
      <c r="F2739">
        <v>1</v>
      </c>
      <c r="G2739">
        <v>1</v>
      </c>
      <c r="H2739" s="36">
        <v>2</v>
      </c>
    </row>
    <row r="2740" spans="1:8" x14ac:dyDescent="0.25">
      <c r="A2740" s="43">
        <v>2016</v>
      </c>
      <c r="B2740">
        <v>3</v>
      </c>
      <c r="C2740">
        <v>0.71</v>
      </c>
      <c r="D2740">
        <v>0</v>
      </c>
      <c r="E2740">
        <v>1</v>
      </c>
      <c r="F2740">
        <v>3</v>
      </c>
      <c r="G2740">
        <v>3</v>
      </c>
      <c r="H2740" s="36">
        <v>2</v>
      </c>
    </row>
    <row r="2741" spans="1:8" x14ac:dyDescent="0.25">
      <c r="A2741" s="43">
        <v>2020</v>
      </c>
      <c r="B2741">
        <v>4</v>
      </c>
      <c r="C2741">
        <v>1</v>
      </c>
      <c r="D2741">
        <v>1</v>
      </c>
      <c r="E2741">
        <v>1</v>
      </c>
      <c r="F2741">
        <v>3</v>
      </c>
      <c r="G2741">
        <v>3</v>
      </c>
      <c r="H2741" s="36">
        <v>2</v>
      </c>
    </row>
    <row r="2742" spans="1:8" x14ac:dyDescent="0.25">
      <c r="A2742" s="43">
        <v>2014</v>
      </c>
      <c r="B2742">
        <v>3</v>
      </c>
      <c r="C2742">
        <v>1</v>
      </c>
      <c r="D2742">
        <v>1</v>
      </c>
      <c r="E2742">
        <v>2</v>
      </c>
      <c r="F2742">
        <v>3</v>
      </c>
      <c r="G2742">
        <v>7</v>
      </c>
      <c r="H2742" s="36">
        <v>2</v>
      </c>
    </row>
    <row r="2743" spans="1:8" x14ac:dyDescent="0.25">
      <c r="A2743" s="43">
        <v>2012</v>
      </c>
      <c r="B2743">
        <v>4</v>
      </c>
      <c r="C2743">
        <v>1</v>
      </c>
      <c r="D2743">
        <v>0.64</v>
      </c>
      <c r="E2743">
        <v>1</v>
      </c>
      <c r="F2743">
        <v>2</v>
      </c>
      <c r="G2743">
        <v>5</v>
      </c>
      <c r="H2743" s="36">
        <v>2</v>
      </c>
    </row>
    <row r="2744" spans="1:8" x14ac:dyDescent="0.25">
      <c r="A2744" s="43">
        <v>2015</v>
      </c>
      <c r="B2744">
        <v>4</v>
      </c>
      <c r="C2744">
        <v>1</v>
      </c>
      <c r="D2744">
        <v>0.99</v>
      </c>
      <c r="E2744">
        <v>2</v>
      </c>
      <c r="F2744">
        <v>2</v>
      </c>
      <c r="G2744">
        <v>5</v>
      </c>
      <c r="H2744" s="36">
        <v>2</v>
      </c>
    </row>
    <row r="2745" spans="1:8" x14ac:dyDescent="0.25">
      <c r="A2745" s="43">
        <v>2018</v>
      </c>
      <c r="B2745">
        <v>4</v>
      </c>
      <c r="C2745">
        <v>1</v>
      </c>
      <c r="D2745">
        <v>0.97</v>
      </c>
      <c r="E2745">
        <v>1</v>
      </c>
      <c r="F2745">
        <v>32</v>
      </c>
      <c r="G2745">
        <v>84</v>
      </c>
      <c r="H2745" s="36">
        <v>2</v>
      </c>
    </row>
    <row r="2746" spans="1:8" x14ac:dyDescent="0.25">
      <c r="A2746" s="43">
        <v>2016</v>
      </c>
      <c r="B2746">
        <v>4</v>
      </c>
      <c r="C2746">
        <v>1</v>
      </c>
      <c r="D2746">
        <v>0.91</v>
      </c>
      <c r="E2746">
        <v>2</v>
      </c>
      <c r="F2746">
        <v>4</v>
      </c>
      <c r="G2746">
        <v>8</v>
      </c>
      <c r="H2746" s="36">
        <v>2</v>
      </c>
    </row>
    <row r="2747" spans="1:8" x14ac:dyDescent="0.25">
      <c r="A2747" s="43">
        <v>2020</v>
      </c>
      <c r="B2747">
        <v>0</v>
      </c>
      <c r="D2747">
        <v>0.33</v>
      </c>
      <c r="E2747">
        <v>1</v>
      </c>
      <c r="F2747">
        <v>1</v>
      </c>
      <c r="G2747">
        <v>1</v>
      </c>
      <c r="H2747" s="36">
        <v>2</v>
      </c>
    </row>
    <row r="2748" spans="1:8" x14ac:dyDescent="0.25">
      <c r="A2748" s="43">
        <v>2021</v>
      </c>
      <c r="B2748">
        <v>3</v>
      </c>
      <c r="C2748">
        <v>1</v>
      </c>
      <c r="D2748">
        <v>0.94</v>
      </c>
      <c r="E2748">
        <v>2</v>
      </c>
      <c r="F2748">
        <v>1</v>
      </c>
      <c r="G2748">
        <v>5</v>
      </c>
      <c r="H2748" s="36">
        <v>2</v>
      </c>
    </row>
    <row r="2749" spans="1:8" x14ac:dyDescent="0.25">
      <c r="A2749" s="43">
        <v>2018</v>
      </c>
      <c r="B2749">
        <v>4</v>
      </c>
      <c r="C2749">
        <v>1</v>
      </c>
      <c r="D2749">
        <v>0.99</v>
      </c>
      <c r="E2749">
        <v>1</v>
      </c>
      <c r="F2749">
        <v>5</v>
      </c>
      <c r="G2749">
        <v>6</v>
      </c>
      <c r="H2749" s="36">
        <v>2</v>
      </c>
    </row>
    <row r="2750" spans="1:8" x14ac:dyDescent="0.25">
      <c r="A2750" s="43">
        <v>2021</v>
      </c>
      <c r="B2750">
        <v>4</v>
      </c>
      <c r="C2750">
        <v>1</v>
      </c>
      <c r="D2750">
        <v>1</v>
      </c>
      <c r="E2750">
        <v>2</v>
      </c>
      <c r="F2750">
        <v>3</v>
      </c>
      <c r="G2750">
        <v>3</v>
      </c>
      <c r="H2750" s="36">
        <v>1</v>
      </c>
    </row>
    <row r="2751" spans="1:8" x14ac:dyDescent="0.25">
      <c r="A2751" s="43">
        <v>2021</v>
      </c>
      <c r="B2751">
        <v>4</v>
      </c>
      <c r="C2751">
        <v>1</v>
      </c>
      <c r="D2751">
        <v>0.9</v>
      </c>
      <c r="E2751">
        <v>1</v>
      </c>
      <c r="F2751">
        <v>4</v>
      </c>
      <c r="G2751">
        <v>7</v>
      </c>
      <c r="H2751" s="36">
        <v>2</v>
      </c>
    </row>
    <row r="2752" spans="1:8" x14ac:dyDescent="0.25">
      <c r="A2752" s="43">
        <v>2014</v>
      </c>
      <c r="B2752">
        <v>4</v>
      </c>
      <c r="C2752">
        <v>1</v>
      </c>
      <c r="D2752">
        <v>0.5</v>
      </c>
      <c r="E2752">
        <v>1</v>
      </c>
      <c r="F2752">
        <v>1</v>
      </c>
      <c r="G2752">
        <v>1</v>
      </c>
      <c r="H2752" s="36">
        <v>2</v>
      </c>
    </row>
    <row r="2753" spans="1:8" x14ac:dyDescent="0.25">
      <c r="A2753" s="43">
        <v>2021</v>
      </c>
      <c r="B2753">
        <v>1</v>
      </c>
      <c r="C2753">
        <v>0.95</v>
      </c>
      <c r="D2753">
        <v>0.33</v>
      </c>
      <c r="E2753">
        <v>1</v>
      </c>
      <c r="F2753">
        <v>38</v>
      </c>
      <c r="G2753">
        <v>63</v>
      </c>
      <c r="H2753" s="36">
        <v>2</v>
      </c>
    </row>
    <row r="2754" spans="1:8" x14ac:dyDescent="0.25">
      <c r="A2754" s="43">
        <v>2021</v>
      </c>
      <c r="B2754">
        <v>4</v>
      </c>
      <c r="C2754">
        <v>0.9</v>
      </c>
      <c r="D2754">
        <v>1</v>
      </c>
      <c r="E2754">
        <v>1</v>
      </c>
      <c r="F2754">
        <v>1</v>
      </c>
      <c r="G2754">
        <v>1</v>
      </c>
      <c r="H2754" s="36">
        <v>2</v>
      </c>
    </row>
    <row r="2755" spans="1:8" x14ac:dyDescent="0.25">
      <c r="A2755" s="43">
        <v>2021</v>
      </c>
      <c r="B2755">
        <v>4</v>
      </c>
      <c r="C2755">
        <v>1</v>
      </c>
      <c r="D2755">
        <v>1</v>
      </c>
      <c r="E2755">
        <v>1</v>
      </c>
      <c r="F2755">
        <v>3</v>
      </c>
      <c r="G2755">
        <v>3</v>
      </c>
      <c r="H2755" s="36">
        <v>2</v>
      </c>
    </row>
    <row r="2756" spans="1:8" x14ac:dyDescent="0.25">
      <c r="A2756" s="43">
        <v>2021</v>
      </c>
      <c r="B2756">
        <v>4</v>
      </c>
      <c r="C2756">
        <v>1</v>
      </c>
      <c r="D2756">
        <v>1</v>
      </c>
      <c r="E2756">
        <v>2</v>
      </c>
      <c r="F2756">
        <v>1</v>
      </c>
      <c r="G2756">
        <v>2</v>
      </c>
      <c r="H2756" s="36">
        <v>2</v>
      </c>
    </row>
    <row r="2757" spans="1:8" x14ac:dyDescent="0.25">
      <c r="A2757" s="43">
        <v>2014</v>
      </c>
      <c r="B2757">
        <v>4</v>
      </c>
      <c r="C2757">
        <v>1</v>
      </c>
      <c r="D2757">
        <v>0.17</v>
      </c>
      <c r="E2757">
        <v>1</v>
      </c>
      <c r="F2757">
        <v>1</v>
      </c>
      <c r="G2757">
        <v>1</v>
      </c>
      <c r="H2757" s="36">
        <v>2</v>
      </c>
    </row>
    <row r="2758" spans="1:8" x14ac:dyDescent="0.25">
      <c r="A2758" s="43">
        <v>2020</v>
      </c>
      <c r="B2758">
        <v>3</v>
      </c>
      <c r="C2758">
        <v>0.99</v>
      </c>
      <c r="D2758">
        <v>0.98</v>
      </c>
      <c r="E2758">
        <v>1</v>
      </c>
      <c r="F2758">
        <v>841</v>
      </c>
      <c r="G2758">
        <v>853</v>
      </c>
      <c r="H2758" s="36">
        <v>2</v>
      </c>
    </row>
    <row r="2759" spans="1:8" x14ac:dyDescent="0.25">
      <c r="A2759" s="43">
        <v>2021</v>
      </c>
      <c r="B2759">
        <v>0</v>
      </c>
      <c r="D2759">
        <v>1</v>
      </c>
      <c r="E2759">
        <v>1</v>
      </c>
      <c r="F2759">
        <v>1</v>
      </c>
      <c r="G2759">
        <v>1</v>
      </c>
      <c r="H2759" s="36">
        <v>2</v>
      </c>
    </row>
    <row r="2760" spans="1:8" x14ac:dyDescent="0.25">
      <c r="A2760" s="43">
        <v>2014</v>
      </c>
      <c r="B2760">
        <v>4</v>
      </c>
      <c r="C2760">
        <v>1</v>
      </c>
      <c r="D2760">
        <v>1</v>
      </c>
      <c r="E2760">
        <v>2</v>
      </c>
      <c r="F2760">
        <v>2</v>
      </c>
      <c r="G2760">
        <v>2</v>
      </c>
      <c r="H2760" s="36">
        <v>2</v>
      </c>
    </row>
    <row r="2761" spans="1:8" x14ac:dyDescent="0.25">
      <c r="A2761" s="43">
        <v>2015</v>
      </c>
      <c r="B2761">
        <v>4</v>
      </c>
      <c r="C2761">
        <v>1</v>
      </c>
      <c r="D2761">
        <v>0.59</v>
      </c>
      <c r="E2761">
        <v>1</v>
      </c>
      <c r="F2761">
        <v>1</v>
      </c>
      <c r="G2761">
        <v>1</v>
      </c>
      <c r="H2761" s="36">
        <v>2</v>
      </c>
    </row>
    <row r="2762" spans="1:8" x14ac:dyDescent="0.25">
      <c r="A2762" s="43">
        <v>2018</v>
      </c>
      <c r="B2762">
        <v>4</v>
      </c>
      <c r="C2762">
        <v>1</v>
      </c>
      <c r="D2762">
        <v>0.98</v>
      </c>
      <c r="E2762">
        <v>1</v>
      </c>
      <c r="F2762">
        <v>80</v>
      </c>
      <c r="G2762">
        <v>85</v>
      </c>
      <c r="H2762" s="36">
        <v>2</v>
      </c>
    </row>
    <row r="2763" spans="1:8" x14ac:dyDescent="0.25">
      <c r="A2763" s="43">
        <v>2018</v>
      </c>
      <c r="B2763">
        <v>4</v>
      </c>
      <c r="C2763">
        <v>0.97</v>
      </c>
      <c r="D2763">
        <v>1</v>
      </c>
      <c r="E2763">
        <v>1</v>
      </c>
      <c r="F2763">
        <v>3</v>
      </c>
      <c r="G2763">
        <v>3</v>
      </c>
      <c r="H2763" s="36">
        <v>2</v>
      </c>
    </row>
    <row r="2764" spans="1:8" x14ac:dyDescent="0.25">
      <c r="A2764" s="43">
        <v>2021</v>
      </c>
      <c r="B2764">
        <v>0</v>
      </c>
      <c r="E2764">
        <v>1</v>
      </c>
      <c r="F2764">
        <v>4</v>
      </c>
      <c r="G2764">
        <v>7</v>
      </c>
      <c r="H2764" s="36">
        <v>2</v>
      </c>
    </row>
    <row r="2765" spans="1:8" x14ac:dyDescent="0.25">
      <c r="A2765" s="43">
        <v>2021</v>
      </c>
      <c r="B2765">
        <v>4</v>
      </c>
      <c r="C2765">
        <v>0.99</v>
      </c>
      <c r="D2765">
        <v>1</v>
      </c>
      <c r="E2765">
        <v>1</v>
      </c>
      <c r="F2765">
        <v>97</v>
      </c>
      <c r="G2765">
        <v>118</v>
      </c>
      <c r="H2765" s="36">
        <v>2</v>
      </c>
    </row>
    <row r="2766" spans="1:8" x14ac:dyDescent="0.25">
      <c r="A2766" s="43">
        <v>2021</v>
      </c>
      <c r="B2766">
        <v>4</v>
      </c>
      <c r="C2766">
        <v>1</v>
      </c>
      <c r="D2766">
        <v>0.98</v>
      </c>
      <c r="E2766">
        <v>2</v>
      </c>
      <c r="F2766">
        <v>1</v>
      </c>
      <c r="G2766">
        <v>1</v>
      </c>
      <c r="H2766" s="36">
        <v>2</v>
      </c>
    </row>
    <row r="2767" spans="1:8" x14ac:dyDescent="0.25">
      <c r="A2767" s="43">
        <v>2019</v>
      </c>
      <c r="B2767">
        <v>4</v>
      </c>
      <c r="C2767">
        <v>1</v>
      </c>
      <c r="D2767">
        <v>0.99</v>
      </c>
      <c r="E2767">
        <v>2</v>
      </c>
      <c r="F2767">
        <v>1</v>
      </c>
      <c r="G2767">
        <v>1</v>
      </c>
      <c r="H2767" s="36">
        <v>2</v>
      </c>
    </row>
    <row r="2768" spans="1:8" x14ac:dyDescent="0.25">
      <c r="A2768" s="43">
        <v>2014</v>
      </c>
      <c r="B2768">
        <v>3</v>
      </c>
      <c r="C2768">
        <v>1</v>
      </c>
      <c r="D2768">
        <v>0.02</v>
      </c>
      <c r="E2768">
        <v>1</v>
      </c>
      <c r="F2768">
        <v>1</v>
      </c>
      <c r="G2768">
        <v>1</v>
      </c>
      <c r="H2768" s="36">
        <v>2</v>
      </c>
    </row>
    <row r="2769" spans="1:8" x14ac:dyDescent="0.25">
      <c r="A2769" s="43">
        <v>2021</v>
      </c>
      <c r="B2769">
        <v>4</v>
      </c>
      <c r="C2769">
        <v>1</v>
      </c>
      <c r="D2769">
        <v>1</v>
      </c>
      <c r="E2769">
        <v>1</v>
      </c>
      <c r="F2769">
        <v>4</v>
      </c>
      <c r="G2769">
        <v>5</v>
      </c>
      <c r="H2769" s="36">
        <v>2</v>
      </c>
    </row>
    <row r="2770" spans="1:8" x14ac:dyDescent="0.25">
      <c r="A2770" s="43">
        <v>2017</v>
      </c>
      <c r="B2770">
        <v>4</v>
      </c>
      <c r="C2770">
        <v>1</v>
      </c>
      <c r="D2770">
        <v>0.67</v>
      </c>
      <c r="E2770">
        <v>2</v>
      </c>
      <c r="F2770">
        <v>2</v>
      </c>
      <c r="G2770">
        <v>2</v>
      </c>
      <c r="H2770" s="36">
        <v>2</v>
      </c>
    </row>
    <row r="2771" spans="1:8" x14ac:dyDescent="0.25">
      <c r="A2771" s="43">
        <v>2020</v>
      </c>
      <c r="B2771">
        <v>2</v>
      </c>
      <c r="C2771">
        <v>0</v>
      </c>
      <c r="D2771">
        <v>0</v>
      </c>
      <c r="E2771">
        <v>1</v>
      </c>
      <c r="F2771">
        <v>1</v>
      </c>
      <c r="G2771">
        <v>1</v>
      </c>
      <c r="H2771" s="36">
        <v>2</v>
      </c>
    </row>
    <row r="2772" spans="1:8" x14ac:dyDescent="0.25">
      <c r="A2772" s="43">
        <v>2019</v>
      </c>
      <c r="B2772">
        <v>4</v>
      </c>
      <c r="C2772">
        <v>1</v>
      </c>
      <c r="D2772">
        <v>1</v>
      </c>
      <c r="E2772">
        <v>1</v>
      </c>
      <c r="F2772">
        <v>13</v>
      </c>
      <c r="G2772">
        <v>13</v>
      </c>
      <c r="H2772" s="36">
        <v>2</v>
      </c>
    </row>
    <row r="2773" spans="1:8" x14ac:dyDescent="0.25">
      <c r="A2773" s="43">
        <v>2018</v>
      </c>
      <c r="B2773">
        <v>3</v>
      </c>
      <c r="C2773">
        <v>1</v>
      </c>
      <c r="D2773">
        <v>0.96</v>
      </c>
      <c r="E2773">
        <v>2</v>
      </c>
      <c r="F2773">
        <v>2</v>
      </c>
      <c r="G2773">
        <v>2</v>
      </c>
      <c r="H2773" s="36">
        <v>2</v>
      </c>
    </row>
    <row r="2774" spans="1:8" x14ac:dyDescent="0.25">
      <c r="A2774" s="43">
        <v>2021</v>
      </c>
      <c r="B2774">
        <v>3</v>
      </c>
      <c r="C2774">
        <v>0.86</v>
      </c>
      <c r="D2774">
        <v>0.46</v>
      </c>
      <c r="E2774">
        <v>1</v>
      </c>
      <c r="F2774">
        <v>57</v>
      </c>
      <c r="G2774">
        <v>62</v>
      </c>
      <c r="H2774" s="36">
        <v>2</v>
      </c>
    </row>
    <row r="2775" spans="1:8" x14ac:dyDescent="0.25">
      <c r="A2775" s="43">
        <v>2021</v>
      </c>
      <c r="B2775">
        <v>3</v>
      </c>
      <c r="C2775">
        <v>1</v>
      </c>
      <c r="D2775">
        <v>0.27</v>
      </c>
      <c r="E2775">
        <v>2</v>
      </c>
      <c r="F2775">
        <v>1</v>
      </c>
      <c r="G2775">
        <v>2</v>
      </c>
      <c r="H2775" s="36">
        <v>2</v>
      </c>
    </row>
    <row r="2776" spans="1:8" x14ac:dyDescent="0.25">
      <c r="A2776" s="43">
        <v>2021</v>
      </c>
      <c r="B2776">
        <v>4</v>
      </c>
      <c r="C2776">
        <v>0.9</v>
      </c>
      <c r="D2776">
        <v>0.99</v>
      </c>
      <c r="E2776">
        <v>1</v>
      </c>
      <c r="F2776">
        <v>1</v>
      </c>
      <c r="G2776">
        <v>1</v>
      </c>
      <c r="H2776" s="36">
        <v>2</v>
      </c>
    </row>
    <row r="2777" spans="1:8" x14ac:dyDescent="0.25">
      <c r="A2777" s="43">
        <v>2013</v>
      </c>
      <c r="B2777">
        <v>1</v>
      </c>
      <c r="C2777">
        <v>1</v>
      </c>
      <c r="D2777">
        <v>1</v>
      </c>
      <c r="E2777">
        <v>1</v>
      </c>
      <c r="F2777">
        <v>1</v>
      </c>
      <c r="G2777">
        <v>1</v>
      </c>
      <c r="H2777" s="36">
        <v>2</v>
      </c>
    </row>
    <row r="2778" spans="1:8" x14ac:dyDescent="0.25">
      <c r="A2778" s="43">
        <v>2015</v>
      </c>
      <c r="B2778">
        <v>3</v>
      </c>
      <c r="C2778">
        <v>1</v>
      </c>
      <c r="D2778">
        <v>0.94</v>
      </c>
      <c r="E2778">
        <v>2</v>
      </c>
      <c r="F2778">
        <v>2</v>
      </c>
      <c r="G2778">
        <v>3</v>
      </c>
      <c r="H2778" s="36">
        <v>2</v>
      </c>
    </row>
    <row r="2779" spans="1:8" x14ac:dyDescent="0.25">
      <c r="A2779" s="43">
        <v>2016</v>
      </c>
      <c r="B2779">
        <v>4</v>
      </c>
      <c r="C2779">
        <v>1</v>
      </c>
      <c r="D2779">
        <v>1</v>
      </c>
      <c r="E2779">
        <v>1</v>
      </c>
      <c r="F2779">
        <v>1</v>
      </c>
      <c r="G2779">
        <v>1</v>
      </c>
      <c r="H2779" s="36">
        <v>2</v>
      </c>
    </row>
    <row r="2780" spans="1:8" x14ac:dyDescent="0.25">
      <c r="A2780" s="43">
        <v>2017</v>
      </c>
      <c r="B2780">
        <v>4</v>
      </c>
      <c r="C2780">
        <v>1</v>
      </c>
      <c r="D2780">
        <v>1</v>
      </c>
      <c r="E2780">
        <v>2</v>
      </c>
      <c r="F2780">
        <v>4</v>
      </c>
      <c r="G2780">
        <v>4</v>
      </c>
      <c r="H2780" s="36">
        <v>2</v>
      </c>
    </row>
    <row r="2781" spans="1:8" x14ac:dyDescent="0.25">
      <c r="A2781" s="43">
        <v>2017</v>
      </c>
      <c r="B2781">
        <v>4</v>
      </c>
      <c r="C2781">
        <v>1</v>
      </c>
      <c r="D2781">
        <v>0.98</v>
      </c>
      <c r="E2781">
        <v>1</v>
      </c>
      <c r="F2781">
        <v>1</v>
      </c>
      <c r="G2781">
        <v>1</v>
      </c>
      <c r="H2781" s="36">
        <v>2</v>
      </c>
    </row>
    <row r="2782" spans="1:8" x14ac:dyDescent="0.25">
      <c r="A2782" s="43">
        <v>2016</v>
      </c>
      <c r="B2782">
        <v>4</v>
      </c>
      <c r="C2782">
        <v>0.99</v>
      </c>
      <c r="D2782">
        <v>1</v>
      </c>
      <c r="E2782">
        <v>2</v>
      </c>
      <c r="F2782">
        <v>7</v>
      </c>
      <c r="G2782">
        <v>7</v>
      </c>
      <c r="H2782" s="36">
        <v>2</v>
      </c>
    </row>
    <row r="2783" spans="1:8" x14ac:dyDescent="0.25">
      <c r="A2783" s="43">
        <v>2013</v>
      </c>
      <c r="B2783">
        <v>0</v>
      </c>
      <c r="E2783">
        <v>1</v>
      </c>
      <c r="F2783">
        <v>1</v>
      </c>
      <c r="G2783">
        <v>1</v>
      </c>
      <c r="H2783" s="36">
        <v>2</v>
      </c>
    </row>
    <row r="2784" spans="1:8" x14ac:dyDescent="0.25">
      <c r="A2784" s="43">
        <v>2018</v>
      </c>
      <c r="B2784">
        <v>2</v>
      </c>
      <c r="C2784">
        <v>0.33</v>
      </c>
      <c r="D2784">
        <v>0.63</v>
      </c>
      <c r="E2784">
        <v>1</v>
      </c>
      <c r="F2784">
        <v>9</v>
      </c>
      <c r="G2784">
        <v>17</v>
      </c>
      <c r="H2784" s="36">
        <v>2</v>
      </c>
    </row>
    <row r="2785" spans="1:8" x14ac:dyDescent="0.25">
      <c r="A2785" s="43">
        <v>2017</v>
      </c>
      <c r="B2785">
        <v>4</v>
      </c>
      <c r="C2785">
        <v>0.9</v>
      </c>
      <c r="D2785">
        <v>1</v>
      </c>
      <c r="E2785">
        <v>2</v>
      </c>
      <c r="F2785">
        <v>1</v>
      </c>
      <c r="G2785">
        <v>5</v>
      </c>
      <c r="H2785" s="36">
        <v>2</v>
      </c>
    </row>
    <row r="2786" spans="1:8" x14ac:dyDescent="0.25">
      <c r="A2786" s="43">
        <v>2021</v>
      </c>
      <c r="B2786">
        <v>2</v>
      </c>
      <c r="C2786">
        <v>0.1</v>
      </c>
      <c r="D2786">
        <v>0</v>
      </c>
      <c r="E2786">
        <v>1</v>
      </c>
      <c r="F2786">
        <v>2</v>
      </c>
      <c r="G2786">
        <v>2</v>
      </c>
      <c r="H2786" s="36">
        <v>2</v>
      </c>
    </row>
    <row r="2787" spans="1:8" x14ac:dyDescent="0.25">
      <c r="A2787" s="43">
        <v>2021</v>
      </c>
      <c r="B2787">
        <v>0</v>
      </c>
      <c r="D2787">
        <v>1</v>
      </c>
      <c r="E2787">
        <v>2</v>
      </c>
      <c r="F2787">
        <v>1</v>
      </c>
      <c r="G2787">
        <v>1</v>
      </c>
      <c r="H2787" s="36">
        <v>2</v>
      </c>
    </row>
    <row r="2788" spans="1:8" x14ac:dyDescent="0.25">
      <c r="A2788" s="43">
        <v>2021</v>
      </c>
      <c r="B2788">
        <v>4</v>
      </c>
      <c r="C2788">
        <v>0.9</v>
      </c>
      <c r="D2788">
        <v>0.99</v>
      </c>
      <c r="E2788">
        <v>1</v>
      </c>
      <c r="F2788">
        <v>4</v>
      </c>
      <c r="G2788">
        <v>11</v>
      </c>
      <c r="H2788" s="36">
        <v>2</v>
      </c>
    </row>
    <row r="2789" spans="1:8" x14ac:dyDescent="0.25">
      <c r="A2789" s="43">
        <v>2021</v>
      </c>
      <c r="B2789">
        <v>0</v>
      </c>
      <c r="E2789">
        <v>1</v>
      </c>
      <c r="F2789">
        <v>9</v>
      </c>
      <c r="G2789">
        <v>9</v>
      </c>
      <c r="H2789" s="36">
        <v>2</v>
      </c>
    </row>
    <row r="2790" spans="1:8" x14ac:dyDescent="0.25">
      <c r="A2790" s="43">
        <v>2011</v>
      </c>
      <c r="B2790">
        <v>0</v>
      </c>
      <c r="D2790">
        <v>0.22</v>
      </c>
      <c r="E2790">
        <v>1</v>
      </c>
      <c r="F2790">
        <v>1</v>
      </c>
      <c r="G2790">
        <v>2</v>
      </c>
      <c r="H2790" s="36">
        <v>2</v>
      </c>
    </row>
    <row r="2791" spans="1:8" x14ac:dyDescent="0.25">
      <c r="A2791" s="43">
        <v>2018</v>
      </c>
      <c r="B2791">
        <v>4</v>
      </c>
      <c r="C2791">
        <v>1</v>
      </c>
      <c r="D2791">
        <v>1</v>
      </c>
      <c r="E2791">
        <v>1</v>
      </c>
      <c r="F2791">
        <v>10</v>
      </c>
      <c r="G2791">
        <v>13</v>
      </c>
      <c r="H2791" s="36">
        <v>2</v>
      </c>
    </row>
    <row r="2792" spans="1:8" x14ac:dyDescent="0.25">
      <c r="A2792" s="43">
        <v>2019</v>
      </c>
      <c r="B2792">
        <v>0</v>
      </c>
      <c r="D2792">
        <v>0</v>
      </c>
      <c r="E2792">
        <v>1</v>
      </c>
      <c r="F2792">
        <v>1</v>
      </c>
      <c r="G2792">
        <v>1</v>
      </c>
      <c r="H2792" s="36">
        <v>2</v>
      </c>
    </row>
    <row r="2793" spans="1:8" x14ac:dyDescent="0.25">
      <c r="A2793" s="43">
        <v>2023</v>
      </c>
      <c r="B2793">
        <v>0</v>
      </c>
      <c r="D2793">
        <v>1</v>
      </c>
      <c r="E2793">
        <v>1</v>
      </c>
      <c r="F2793">
        <v>529</v>
      </c>
      <c r="G2793">
        <v>708</v>
      </c>
      <c r="H2793" s="36">
        <v>2</v>
      </c>
    </row>
    <row r="2794" spans="1:8" x14ac:dyDescent="0.25">
      <c r="A2794" s="43">
        <v>2021</v>
      </c>
      <c r="B2794">
        <v>4</v>
      </c>
      <c r="C2794">
        <v>1</v>
      </c>
      <c r="D2794">
        <v>0.92</v>
      </c>
      <c r="E2794">
        <v>1</v>
      </c>
      <c r="F2794">
        <v>1</v>
      </c>
      <c r="G2794">
        <v>1</v>
      </c>
      <c r="H2794" s="36">
        <v>2</v>
      </c>
    </row>
    <row r="2795" spans="1:8" x14ac:dyDescent="0.25">
      <c r="A2795" s="43">
        <v>2019</v>
      </c>
      <c r="B2795">
        <v>4</v>
      </c>
      <c r="C2795">
        <v>1</v>
      </c>
      <c r="D2795">
        <v>0.79</v>
      </c>
      <c r="E2795">
        <v>2</v>
      </c>
      <c r="F2795">
        <v>1</v>
      </c>
      <c r="G2795">
        <v>1</v>
      </c>
      <c r="H2795" s="36">
        <v>2</v>
      </c>
    </row>
    <row r="2796" spans="1:8" x14ac:dyDescent="0.25">
      <c r="A2796" s="43">
        <v>2017</v>
      </c>
      <c r="B2796">
        <v>4</v>
      </c>
      <c r="C2796">
        <v>1</v>
      </c>
      <c r="D2796">
        <v>0.95</v>
      </c>
      <c r="E2796">
        <v>2</v>
      </c>
      <c r="F2796">
        <v>2</v>
      </c>
      <c r="G2796">
        <v>2</v>
      </c>
      <c r="H2796" s="36">
        <v>2</v>
      </c>
    </row>
    <row r="2797" spans="1:8" x14ac:dyDescent="0.25">
      <c r="A2797" s="43">
        <v>2020</v>
      </c>
      <c r="B2797">
        <v>2</v>
      </c>
      <c r="C2797">
        <v>0</v>
      </c>
      <c r="D2797">
        <v>0</v>
      </c>
      <c r="E2797">
        <v>1</v>
      </c>
      <c r="F2797">
        <v>1</v>
      </c>
      <c r="G2797">
        <v>1</v>
      </c>
      <c r="H2797" s="36">
        <v>2</v>
      </c>
    </row>
    <row r="2798" spans="1:8" x14ac:dyDescent="0.25">
      <c r="A2798" s="43">
        <v>2021</v>
      </c>
      <c r="B2798">
        <v>1</v>
      </c>
      <c r="C2798">
        <v>0.9</v>
      </c>
      <c r="D2798">
        <v>0.87</v>
      </c>
      <c r="E2798">
        <v>2</v>
      </c>
      <c r="F2798">
        <v>2</v>
      </c>
      <c r="G2798">
        <v>3</v>
      </c>
      <c r="H2798" s="36">
        <v>2</v>
      </c>
    </row>
    <row r="2799" spans="1:8" x14ac:dyDescent="0.25">
      <c r="A2799" s="43">
        <v>2016</v>
      </c>
      <c r="B2799">
        <v>3</v>
      </c>
      <c r="C2799">
        <v>1</v>
      </c>
      <c r="D2799">
        <v>0.72</v>
      </c>
      <c r="E2799">
        <v>2</v>
      </c>
      <c r="F2799">
        <v>1</v>
      </c>
      <c r="G2799">
        <v>1</v>
      </c>
      <c r="H2799" s="36">
        <v>2</v>
      </c>
    </row>
    <row r="2800" spans="1:8" x14ac:dyDescent="0.25">
      <c r="A2800" s="43">
        <v>2020</v>
      </c>
      <c r="B2800">
        <v>4</v>
      </c>
      <c r="C2800">
        <v>0.98</v>
      </c>
      <c r="D2800">
        <v>0.99</v>
      </c>
      <c r="E2800">
        <v>1</v>
      </c>
      <c r="F2800">
        <v>4</v>
      </c>
      <c r="G2800">
        <v>4</v>
      </c>
      <c r="H2800" s="36">
        <v>2</v>
      </c>
    </row>
    <row r="2801" spans="1:8" x14ac:dyDescent="0.25">
      <c r="A2801" s="43">
        <v>2019</v>
      </c>
      <c r="B2801">
        <v>4</v>
      </c>
      <c r="C2801">
        <v>1</v>
      </c>
      <c r="D2801">
        <v>0.32</v>
      </c>
      <c r="E2801">
        <v>1</v>
      </c>
      <c r="F2801">
        <v>1</v>
      </c>
      <c r="G2801">
        <v>1</v>
      </c>
      <c r="H2801" s="36">
        <v>2</v>
      </c>
    </row>
    <row r="2802" spans="1:8" x14ac:dyDescent="0.25">
      <c r="A2802" s="43">
        <v>2017</v>
      </c>
      <c r="B2802">
        <v>4</v>
      </c>
      <c r="C2802">
        <v>1</v>
      </c>
      <c r="D2802">
        <v>1</v>
      </c>
      <c r="E2802">
        <v>2</v>
      </c>
      <c r="F2802">
        <v>11</v>
      </c>
      <c r="G2802">
        <v>12</v>
      </c>
      <c r="H2802" s="36">
        <v>2</v>
      </c>
    </row>
    <row r="2803" spans="1:8" x14ac:dyDescent="0.25">
      <c r="A2803" s="43">
        <v>2018</v>
      </c>
      <c r="B2803">
        <v>4</v>
      </c>
      <c r="C2803">
        <v>1</v>
      </c>
      <c r="D2803">
        <v>0.94</v>
      </c>
      <c r="E2803">
        <v>1</v>
      </c>
      <c r="F2803">
        <v>2</v>
      </c>
      <c r="G2803">
        <v>2</v>
      </c>
      <c r="H2803" s="36">
        <v>2</v>
      </c>
    </row>
    <row r="2804" spans="1:8" x14ac:dyDescent="0.25">
      <c r="A2804" s="43">
        <v>2018</v>
      </c>
      <c r="B2804">
        <v>3</v>
      </c>
      <c r="C2804">
        <v>1</v>
      </c>
      <c r="D2804">
        <v>0.96</v>
      </c>
      <c r="E2804">
        <v>2</v>
      </c>
      <c r="F2804">
        <v>1</v>
      </c>
      <c r="G2804">
        <v>1</v>
      </c>
      <c r="H2804" s="36">
        <v>2</v>
      </c>
    </row>
    <row r="2805" spans="1:8" x14ac:dyDescent="0.25">
      <c r="A2805" s="43">
        <v>2013</v>
      </c>
      <c r="B2805">
        <v>4</v>
      </c>
      <c r="C2805">
        <v>1</v>
      </c>
      <c r="D2805">
        <v>0.93</v>
      </c>
      <c r="E2805">
        <v>2</v>
      </c>
      <c r="F2805">
        <v>1</v>
      </c>
      <c r="G2805">
        <v>2</v>
      </c>
      <c r="H2805" s="36">
        <v>2</v>
      </c>
    </row>
    <row r="2806" spans="1:8" x14ac:dyDescent="0.25">
      <c r="A2806" s="43">
        <v>2015</v>
      </c>
      <c r="B2806">
        <v>4</v>
      </c>
      <c r="C2806">
        <v>1</v>
      </c>
      <c r="D2806">
        <v>0.89</v>
      </c>
      <c r="E2806">
        <v>2</v>
      </c>
      <c r="F2806">
        <v>1</v>
      </c>
      <c r="G2806">
        <v>2</v>
      </c>
      <c r="H2806" s="36">
        <v>2</v>
      </c>
    </row>
    <row r="2807" spans="1:8" x14ac:dyDescent="0.25">
      <c r="A2807" s="43">
        <v>2021</v>
      </c>
      <c r="B2807">
        <v>4</v>
      </c>
      <c r="C2807">
        <v>0.97</v>
      </c>
      <c r="D2807">
        <v>1</v>
      </c>
      <c r="E2807">
        <v>1</v>
      </c>
      <c r="F2807">
        <v>5</v>
      </c>
      <c r="G2807">
        <v>6</v>
      </c>
      <c r="H2807" s="36">
        <v>2</v>
      </c>
    </row>
    <row r="2808" spans="1:8" x14ac:dyDescent="0.25">
      <c r="A2808" s="43">
        <v>2021</v>
      </c>
      <c r="B2808">
        <v>2</v>
      </c>
      <c r="C2808">
        <v>0.14000000000000001</v>
      </c>
      <c r="D2808">
        <v>0</v>
      </c>
      <c r="E2808">
        <v>1</v>
      </c>
      <c r="F2808">
        <v>1</v>
      </c>
      <c r="G2808">
        <v>1</v>
      </c>
      <c r="H2808" s="36">
        <v>2</v>
      </c>
    </row>
    <row r="2809" spans="1:8" x14ac:dyDescent="0.25">
      <c r="A2809" s="43">
        <v>2021</v>
      </c>
      <c r="B2809">
        <v>0</v>
      </c>
      <c r="D2809">
        <v>1</v>
      </c>
      <c r="E2809">
        <v>1</v>
      </c>
      <c r="F2809">
        <v>3</v>
      </c>
      <c r="G2809">
        <v>3</v>
      </c>
      <c r="H2809" s="36">
        <v>1</v>
      </c>
    </row>
    <row r="2810" spans="1:8" x14ac:dyDescent="0.25">
      <c r="A2810" s="43">
        <v>2014</v>
      </c>
      <c r="B2810">
        <v>4</v>
      </c>
      <c r="C2810">
        <v>1</v>
      </c>
      <c r="D2810">
        <v>1</v>
      </c>
      <c r="E2810">
        <v>2</v>
      </c>
      <c r="F2810">
        <v>2</v>
      </c>
      <c r="G2810">
        <v>6</v>
      </c>
      <c r="H2810" s="36">
        <v>2</v>
      </c>
    </row>
    <row r="2811" spans="1:8" x14ac:dyDescent="0.25">
      <c r="A2811" s="43">
        <v>2013</v>
      </c>
      <c r="B2811">
        <v>3</v>
      </c>
      <c r="C2811">
        <v>1</v>
      </c>
      <c r="D2811">
        <v>0.69</v>
      </c>
      <c r="E2811">
        <v>1</v>
      </c>
      <c r="F2811">
        <v>1</v>
      </c>
      <c r="G2811">
        <v>1</v>
      </c>
      <c r="H2811" s="36">
        <v>2</v>
      </c>
    </row>
    <row r="2812" spans="1:8" x14ac:dyDescent="0.25">
      <c r="A2812" s="43">
        <v>2021</v>
      </c>
      <c r="B2812">
        <v>4</v>
      </c>
      <c r="C2812">
        <v>1</v>
      </c>
      <c r="D2812">
        <v>1</v>
      </c>
      <c r="E2812">
        <v>2</v>
      </c>
      <c r="F2812">
        <v>1</v>
      </c>
      <c r="G2812">
        <v>1</v>
      </c>
      <c r="H2812" s="36">
        <v>2</v>
      </c>
    </row>
    <row r="2813" spans="1:8" x14ac:dyDescent="0.25">
      <c r="A2813" s="43">
        <v>2021</v>
      </c>
      <c r="B2813">
        <v>4</v>
      </c>
      <c r="C2813">
        <v>1</v>
      </c>
      <c r="D2813">
        <v>1</v>
      </c>
      <c r="E2813">
        <v>1</v>
      </c>
      <c r="F2813">
        <v>1</v>
      </c>
      <c r="G2813">
        <v>6</v>
      </c>
      <c r="H2813" s="36">
        <v>2</v>
      </c>
    </row>
    <row r="2814" spans="1:8" x14ac:dyDescent="0.25">
      <c r="A2814" s="43">
        <v>2021</v>
      </c>
      <c r="B2814">
        <v>4</v>
      </c>
      <c r="C2814">
        <v>1</v>
      </c>
      <c r="D2814">
        <v>1</v>
      </c>
      <c r="E2814">
        <v>1</v>
      </c>
      <c r="F2814">
        <v>5</v>
      </c>
      <c r="G2814">
        <v>5</v>
      </c>
      <c r="H2814" s="36">
        <v>2</v>
      </c>
    </row>
    <row r="2815" spans="1:8" x14ac:dyDescent="0.25">
      <c r="A2815" s="43">
        <v>2016</v>
      </c>
      <c r="B2815">
        <v>3</v>
      </c>
      <c r="C2815">
        <v>1</v>
      </c>
      <c r="E2815">
        <v>1</v>
      </c>
      <c r="F2815">
        <v>2</v>
      </c>
      <c r="G2815">
        <v>2</v>
      </c>
      <c r="H2815" s="36">
        <v>2</v>
      </c>
    </row>
    <row r="2816" spans="1:8" x14ac:dyDescent="0.25">
      <c r="A2816" s="43">
        <v>2019</v>
      </c>
      <c r="B2816">
        <v>4</v>
      </c>
      <c r="C2816">
        <v>0.96</v>
      </c>
      <c r="D2816">
        <v>1</v>
      </c>
      <c r="E2816">
        <v>1</v>
      </c>
      <c r="F2816">
        <v>15</v>
      </c>
      <c r="G2816">
        <v>17</v>
      </c>
      <c r="H2816" s="36">
        <v>2</v>
      </c>
    </row>
    <row r="2817" spans="1:8" x14ac:dyDescent="0.25">
      <c r="A2817" s="43">
        <v>2019</v>
      </c>
      <c r="B2817">
        <v>4</v>
      </c>
      <c r="C2817">
        <v>1</v>
      </c>
      <c r="D2817">
        <v>1</v>
      </c>
      <c r="E2817">
        <v>2</v>
      </c>
      <c r="F2817">
        <v>1</v>
      </c>
      <c r="G2817">
        <v>1</v>
      </c>
      <c r="H2817" s="36">
        <v>2</v>
      </c>
    </row>
    <row r="2818" spans="1:8" x14ac:dyDescent="0.25">
      <c r="A2818" s="43">
        <v>2021</v>
      </c>
      <c r="B2818">
        <v>4</v>
      </c>
      <c r="C2818">
        <v>1</v>
      </c>
      <c r="D2818">
        <v>1</v>
      </c>
      <c r="E2818">
        <v>1</v>
      </c>
      <c r="F2818">
        <v>1</v>
      </c>
      <c r="G2818">
        <v>4</v>
      </c>
      <c r="H2818" s="36">
        <v>2</v>
      </c>
    </row>
    <row r="2819" spans="1:8" x14ac:dyDescent="0.25">
      <c r="A2819" s="43">
        <v>2020</v>
      </c>
      <c r="B2819">
        <v>4</v>
      </c>
      <c r="C2819">
        <v>1</v>
      </c>
      <c r="D2819">
        <v>0.87</v>
      </c>
      <c r="E2819">
        <v>2</v>
      </c>
      <c r="F2819">
        <v>1</v>
      </c>
      <c r="G2819">
        <v>1</v>
      </c>
      <c r="H2819" s="36">
        <v>2</v>
      </c>
    </row>
    <row r="2820" spans="1:8" x14ac:dyDescent="0.25">
      <c r="A2820" s="43">
        <v>2015</v>
      </c>
      <c r="B2820">
        <v>4</v>
      </c>
      <c r="C2820">
        <v>1</v>
      </c>
      <c r="D2820">
        <v>0.76</v>
      </c>
      <c r="E2820">
        <v>1</v>
      </c>
      <c r="F2820">
        <v>1</v>
      </c>
      <c r="G2820">
        <v>2</v>
      </c>
      <c r="H2820" s="36">
        <v>2</v>
      </c>
    </row>
    <row r="2821" spans="1:8" x14ac:dyDescent="0.25">
      <c r="A2821" s="43">
        <v>2019</v>
      </c>
      <c r="B2821">
        <v>4</v>
      </c>
      <c r="C2821">
        <v>1</v>
      </c>
      <c r="D2821">
        <v>0.98</v>
      </c>
      <c r="E2821">
        <v>2</v>
      </c>
      <c r="F2821">
        <v>1</v>
      </c>
      <c r="G2821">
        <v>2</v>
      </c>
      <c r="H2821" s="36">
        <v>2</v>
      </c>
    </row>
    <row r="2822" spans="1:8" x14ac:dyDescent="0.25">
      <c r="A2822" s="43">
        <v>2017</v>
      </c>
      <c r="B2822">
        <v>4</v>
      </c>
      <c r="C2822">
        <v>1</v>
      </c>
      <c r="D2822">
        <v>1</v>
      </c>
      <c r="E2822">
        <v>2</v>
      </c>
      <c r="F2822">
        <v>4</v>
      </c>
      <c r="G2822">
        <v>7</v>
      </c>
      <c r="H2822" s="36">
        <v>2</v>
      </c>
    </row>
    <row r="2823" spans="1:8" x14ac:dyDescent="0.25">
      <c r="A2823" s="43">
        <v>2015</v>
      </c>
      <c r="B2823">
        <v>3</v>
      </c>
      <c r="C2823">
        <v>0.9</v>
      </c>
      <c r="D2823">
        <v>0.61</v>
      </c>
      <c r="E2823">
        <v>1</v>
      </c>
      <c r="F2823">
        <v>1</v>
      </c>
      <c r="G2823">
        <v>2</v>
      </c>
      <c r="H2823" s="36">
        <v>2</v>
      </c>
    </row>
    <row r="2824" spans="1:8" x14ac:dyDescent="0.25">
      <c r="A2824" s="43">
        <v>2016</v>
      </c>
      <c r="B2824">
        <v>4</v>
      </c>
      <c r="C2824">
        <v>1</v>
      </c>
      <c r="D2824">
        <v>0.73</v>
      </c>
      <c r="E2824">
        <v>2</v>
      </c>
      <c r="F2824">
        <v>1</v>
      </c>
      <c r="G2824">
        <v>3</v>
      </c>
      <c r="H2824" s="36">
        <v>2</v>
      </c>
    </row>
    <row r="2825" spans="1:8" x14ac:dyDescent="0.25">
      <c r="A2825" s="43">
        <v>2021</v>
      </c>
      <c r="B2825">
        <v>4</v>
      </c>
      <c r="C2825">
        <v>1</v>
      </c>
      <c r="D2825">
        <v>1</v>
      </c>
      <c r="E2825">
        <v>1</v>
      </c>
      <c r="F2825">
        <v>1</v>
      </c>
      <c r="G2825">
        <v>1</v>
      </c>
      <c r="H2825" s="36">
        <v>2</v>
      </c>
    </row>
    <row r="2826" spans="1:8" x14ac:dyDescent="0.25">
      <c r="A2826" s="43">
        <v>2019</v>
      </c>
      <c r="B2826">
        <v>4</v>
      </c>
      <c r="C2826">
        <v>0.78</v>
      </c>
      <c r="D2826">
        <v>1</v>
      </c>
      <c r="E2826">
        <v>2</v>
      </c>
      <c r="F2826">
        <v>1</v>
      </c>
      <c r="G2826">
        <v>2</v>
      </c>
      <c r="H2826" s="36">
        <v>2</v>
      </c>
    </row>
    <row r="2827" spans="1:8" x14ac:dyDescent="0.25">
      <c r="A2827" s="43">
        <v>2018</v>
      </c>
      <c r="B2827">
        <v>4</v>
      </c>
      <c r="C2827">
        <v>1</v>
      </c>
      <c r="D2827">
        <v>1</v>
      </c>
      <c r="E2827">
        <v>2</v>
      </c>
      <c r="F2827">
        <v>2</v>
      </c>
      <c r="G2827">
        <v>2</v>
      </c>
      <c r="H2827" s="36">
        <v>2</v>
      </c>
    </row>
    <row r="2828" spans="1:8" x14ac:dyDescent="0.25">
      <c r="A2828" s="43">
        <v>2017</v>
      </c>
      <c r="B2828">
        <v>4</v>
      </c>
      <c r="C2828">
        <v>1</v>
      </c>
      <c r="D2828">
        <v>0.96</v>
      </c>
      <c r="E2828">
        <v>2</v>
      </c>
      <c r="F2828">
        <v>1</v>
      </c>
      <c r="G2828">
        <v>1</v>
      </c>
      <c r="H2828" s="36">
        <v>2</v>
      </c>
    </row>
    <row r="2829" spans="1:8" x14ac:dyDescent="0.25">
      <c r="A2829" s="43">
        <v>2016</v>
      </c>
      <c r="B2829">
        <v>4</v>
      </c>
      <c r="C2829">
        <v>1</v>
      </c>
      <c r="D2829">
        <v>0.99</v>
      </c>
      <c r="E2829">
        <v>1</v>
      </c>
      <c r="F2829">
        <v>3</v>
      </c>
      <c r="G2829">
        <v>6</v>
      </c>
      <c r="H2829" s="36">
        <v>2</v>
      </c>
    </row>
    <row r="2830" spans="1:8" x14ac:dyDescent="0.25">
      <c r="A2830" s="43">
        <v>2021</v>
      </c>
      <c r="B2830">
        <v>4</v>
      </c>
      <c r="C2830">
        <v>1</v>
      </c>
      <c r="D2830">
        <v>1</v>
      </c>
      <c r="E2830">
        <v>2</v>
      </c>
      <c r="F2830">
        <v>1</v>
      </c>
      <c r="G2830">
        <v>1</v>
      </c>
      <c r="H2830" s="36">
        <v>2</v>
      </c>
    </row>
    <row r="2831" spans="1:8" x14ac:dyDescent="0.25">
      <c r="A2831" s="43">
        <v>2017</v>
      </c>
      <c r="B2831">
        <v>4</v>
      </c>
      <c r="C2831">
        <v>1</v>
      </c>
      <c r="D2831">
        <v>0.74</v>
      </c>
      <c r="E2831">
        <v>2</v>
      </c>
      <c r="F2831">
        <v>3</v>
      </c>
      <c r="G2831">
        <v>4</v>
      </c>
      <c r="H2831" s="36">
        <v>2</v>
      </c>
    </row>
    <row r="2832" spans="1:8" x14ac:dyDescent="0.25">
      <c r="A2832" s="43">
        <v>2021</v>
      </c>
      <c r="B2832">
        <v>4</v>
      </c>
      <c r="C2832">
        <v>0.97</v>
      </c>
      <c r="D2832">
        <v>0.97</v>
      </c>
      <c r="E2832">
        <v>1</v>
      </c>
      <c r="F2832">
        <v>13</v>
      </c>
      <c r="G2832">
        <v>14</v>
      </c>
      <c r="H2832" s="36">
        <v>2</v>
      </c>
    </row>
    <row r="2833" spans="1:8" x14ac:dyDescent="0.25">
      <c r="A2833" s="43">
        <v>2019</v>
      </c>
      <c r="B2833">
        <v>0</v>
      </c>
      <c r="E2833">
        <v>1</v>
      </c>
      <c r="F2833">
        <v>1</v>
      </c>
      <c r="G2833">
        <v>7</v>
      </c>
      <c r="H2833" s="36">
        <v>1</v>
      </c>
    </row>
    <row r="2834" spans="1:8" x14ac:dyDescent="0.25">
      <c r="A2834" s="43">
        <v>2021</v>
      </c>
      <c r="B2834">
        <v>3</v>
      </c>
      <c r="C2834">
        <v>1</v>
      </c>
      <c r="D2834">
        <v>0.75</v>
      </c>
      <c r="E2834">
        <v>1</v>
      </c>
      <c r="F2834">
        <v>1</v>
      </c>
      <c r="G2834">
        <v>1</v>
      </c>
      <c r="H2834" s="36">
        <v>2</v>
      </c>
    </row>
    <row r="2835" spans="1:8" x14ac:dyDescent="0.25">
      <c r="A2835" s="43">
        <v>2021</v>
      </c>
      <c r="B2835">
        <v>1</v>
      </c>
      <c r="C2835">
        <v>0.6</v>
      </c>
      <c r="D2835">
        <v>0.14000000000000001</v>
      </c>
      <c r="E2835">
        <v>1</v>
      </c>
      <c r="F2835">
        <v>4</v>
      </c>
      <c r="G2835">
        <v>4</v>
      </c>
      <c r="H2835" s="36">
        <v>2</v>
      </c>
    </row>
    <row r="2836" spans="1:8" x14ac:dyDescent="0.25">
      <c r="A2836" s="43">
        <v>2014</v>
      </c>
      <c r="B2836">
        <v>4</v>
      </c>
      <c r="C2836">
        <v>1</v>
      </c>
      <c r="D2836">
        <v>1</v>
      </c>
      <c r="E2836">
        <v>2</v>
      </c>
      <c r="F2836">
        <v>4</v>
      </c>
      <c r="G2836">
        <v>7</v>
      </c>
      <c r="H2836" s="36">
        <v>2</v>
      </c>
    </row>
    <row r="2837" spans="1:8" x14ac:dyDescent="0.25">
      <c r="A2837" s="43">
        <v>2014</v>
      </c>
      <c r="B2837">
        <v>3</v>
      </c>
      <c r="C2837">
        <v>0.9</v>
      </c>
      <c r="D2837">
        <v>0.93</v>
      </c>
      <c r="E2837">
        <v>1</v>
      </c>
      <c r="F2837">
        <v>3</v>
      </c>
      <c r="G2837">
        <v>3</v>
      </c>
      <c r="H2837" s="36">
        <v>2</v>
      </c>
    </row>
    <row r="2838" spans="1:8" x14ac:dyDescent="0.25">
      <c r="A2838" s="43">
        <v>2015</v>
      </c>
      <c r="B2838">
        <v>4</v>
      </c>
      <c r="C2838">
        <v>1</v>
      </c>
      <c r="D2838">
        <v>0.68</v>
      </c>
      <c r="E2838">
        <v>2</v>
      </c>
      <c r="F2838">
        <v>1</v>
      </c>
      <c r="G2838">
        <v>2</v>
      </c>
      <c r="H2838" s="36">
        <v>2</v>
      </c>
    </row>
    <row r="2839" spans="1:8" x14ac:dyDescent="0.25">
      <c r="A2839" s="43">
        <v>2021</v>
      </c>
      <c r="B2839">
        <v>0</v>
      </c>
      <c r="D2839">
        <v>1</v>
      </c>
      <c r="E2839">
        <v>2</v>
      </c>
      <c r="F2839">
        <v>1</v>
      </c>
      <c r="G2839">
        <v>1</v>
      </c>
      <c r="H2839" s="36">
        <v>2</v>
      </c>
    </row>
    <row r="2840" spans="1:8" x14ac:dyDescent="0.25">
      <c r="A2840" s="43">
        <v>2021</v>
      </c>
      <c r="B2840">
        <v>3</v>
      </c>
      <c r="C2840">
        <v>1</v>
      </c>
      <c r="D2840">
        <v>0</v>
      </c>
      <c r="E2840">
        <v>1</v>
      </c>
      <c r="F2840">
        <v>2</v>
      </c>
      <c r="G2840">
        <v>2</v>
      </c>
      <c r="H2840" s="36">
        <v>2</v>
      </c>
    </row>
    <row r="2841" spans="1:8" x14ac:dyDescent="0.25">
      <c r="A2841" s="43">
        <v>2016</v>
      </c>
      <c r="B2841">
        <v>0</v>
      </c>
      <c r="E2841">
        <v>1</v>
      </c>
      <c r="F2841">
        <v>1</v>
      </c>
      <c r="G2841">
        <v>1</v>
      </c>
      <c r="H2841" s="36">
        <v>2</v>
      </c>
    </row>
    <row r="2842" spans="1:8" x14ac:dyDescent="0.25">
      <c r="A2842" s="43">
        <v>2021</v>
      </c>
      <c r="B2842">
        <v>4</v>
      </c>
      <c r="C2842">
        <v>1</v>
      </c>
      <c r="D2842">
        <v>1</v>
      </c>
      <c r="E2842">
        <v>2</v>
      </c>
      <c r="F2842">
        <v>1</v>
      </c>
      <c r="G2842">
        <v>1</v>
      </c>
      <c r="H2842" s="36">
        <v>2</v>
      </c>
    </row>
    <row r="2843" spans="1:8" x14ac:dyDescent="0.25">
      <c r="A2843" s="43">
        <v>2017</v>
      </c>
      <c r="B2843">
        <v>4</v>
      </c>
      <c r="C2843">
        <v>1</v>
      </c>
      <c r="D2843">
        <v>0</v>
      </c>
      <c r="E2843">
        <v>1</v>
      </c>
      <c r="F2843">
        <v>1</v>
      </c>
      <c r="G2843">
        <v>1</v>
      </c>
      <c r="H2843" s="36">
        <v>2</v>
      </c>
    </row>
    <row r="2844" spans="1:8" x14ac:dyDescent="0.25">
      <c r="A2844" s="43">
        <v>2017</v>
      </c>
      <c r="B2844">
        <v>4</v>
      </c>
      <c r="C2844">
        <v>1</v>
      </c>
      <c r="D2844">
        <v>0.99</v>
      </c>
      <c r="E2844">
        <v>1</v>
      </c>
      <c r="F2844">
        <v>1</v>
      </c>
      <c r="G2844">
        <v>1</v>
      </c>
      <c r="H2844" s="36">
        <v>2</v>
      </c>
    </row>
    <row r="2845" spans="1:8" x14ac:dyDescent="0.25">
      <c r="A2845" s="43">
        <v>2016</v>
      </c>
      <c r="B2845">
        <v>2</v>
      </c>
      <c r="C2845">
        <v>0</v>
      </c>
      <c r="D2845">
        <v>0</v>
      </c>
      <c r="E2845">
        <v>1</v>
      </c>
      <c r="F2845">
        <v>1</v>
      </c>
      <c r="G2845">
        <v>1</v>
      </c>
      <c r="H2845" s="36">
        <v>2</v>
      </c>
    </row>
    <row r="2846" spans="1:8" x14ac:dyDescent="0.25">
      <c r="A2846" s="43">
        <v>2021</v>
      </c>
      <c r="B2846">
        <v>4</v>
      </c>
      <c r="C2846">
        <v>1</v>
      </c>
      <c r="D2846">
        <v>1</v>
      </c>
      <c r="E2846">
        <v>1</v>
      </c>
      <c r="F2846">
        <v>1</v>
      </c>
      <c r="G2846">
        <v>1</v>
      </c>
      <c r="H2846" s="36">
        <v>2</v>
      </c>
    </row>
    <row r="2847" spans="1:8" x14ac:dyDescent="0.25">
      <c r="A2847" s="43">
        <v>2019</v>
      </c>
      <c r="B2847">
        <v>4</v>
      </c>
      <c r="C2847">
        <v>1</v>
      </c>
      <c r="D2847">
        <v>0.96</v>
      </c>
      <c r="E2847">
        <v>2</v>
      </c>
      <c r="F2847">
        <v>1</v>
      </c>
      <c r="G2847">
        <v>1</v>
      </c>
      <c r="H2847" s="36">
        <v>2</v>
      </c>
    </row>
    <row r="2848" spans="1:8" x14ac:dyDescent="0.25">
      <c r="A2848" s="43">
        <v>2020</v>
      </c>
      <c r="B2848">
        <v>4</v>
      </c>
      <c r="C2848">
        <v>1</v>
      </c>
      <c r="D2848">
        <v>0.5</v>
      </c>
      <c r="E2848">
        <v>2</v>
      </c>
      <c r="F2848">
        <v>1</v>
      </c>
      <c r="G2848">
        <v>1</v>
      </c>
      <c r="H2848" s="36">
        <v>2</v>
      </c>
    </row>
    <row r="2849" spans="1:8" x14ac:dyDescent="0.25">
      <c r="A2849" s="43">
        <v>2015</v>
      </c>
      <c r="B2849">
        <v>0</v>
      </c>
      <c r="D2849">
        <v>1</v>
      </c>
      <c r="E2849">
        <v>1</v>
      </c>
      <c r="F2849">
        <v>1</v>
      </c>
      <c r="G2849">
        <v>1</v>
      </c>
      <c r="H2849" s="36">
        <v>2</v>
      </c>
    </row>
    <row r="2850" spans="1:8" x14ac:dyDescent="0.25">
      <c r="A2850" s="43">
        <v>2021</v>
      </c>
      <c r="B2850">
        <v>4</v>
      </c>
      <c r="C2850">
        <v>1</v>
      </c>
      <c r="D2850">
        <v>1</v>
      </c>
      <c r="E2850">
        <v>2</v>
      </c>
      <c r="F2850">
        <v>2</v>
      </c>
      <c r="G2850">
        <v>2</v>
      </c>
      <c r="H2850" s="36">
        <v>2</v>
      </c>
    </row>
    <row r="2851" spans="1:8" x14ac:dyDescent="0.25">
      <c r="A2851" s="43">
        <v>2021</v>
      </c>
      <c r="B2851">
        <v>4</v>
      </c>
      <c r="C2851">
        <v>1</v>
      </c>
      <c r="D2851">
        <v>1</v>
      </c>
      <c r="E2851">
        <v>2</v>
      </c>
      <c r="F2851">
        <v>1</v>
      </c>
      <c r="G2851">
        <v>1</v>
      </c>
      <c r="H2851" s="36">
        <v>2</v>
      </c>
    </row>
    <row r="2852" spans="1:8" x14ac:dyDescent="0.25">
      <c r="A2852" s="43">
        <v>2016</v>
      </c>
      <c r="B2852">
        <v>3</v>
      </c>
      <c r="C2852">
        <v>0.96</v>
      </c>
      <c r="D2852">
        <v>0.43</v>
      </c>
      <c r="E2852">
        <v>1</v>
      </c>
      <c r="F2852">
        <v>1</v>
      </c>
      <c r="G2852">
        <v>2</v>
      </c>
      <c r="H2852" s="36">
        <v>2</v>
      </c>
    </row>
    <row r="2853" spans="1:8" x14ac:dyDescent="0.25">
      <c r="A2853" s="43">
        <v>2021</v>
      </c>
      <c r="B2853">
        <v>4</v>
      </c>
      <c r="C2853">
        <v>1</v>
      </c>
      <c r="D2853">
        <v>1</v>
      </c>
      <c r="E2853">
        <v>1</v>
      </c>
      <c r="F2853">
        <v>1</v>
      </c>
      <c r="G2853">
        <v>1</v>
      </c>
      <c r="H2853" s="36">
        <v>2</v>
      </c>
    </row>
    <row r="2854" spans="1:8" x14ac:dyDescent="0.25">
      <c r="A2854" s="43">
        <v>2016</v>
      </c>
      <c r="B2854">
        <v>0</v>
      </c>
      <c r="E2854">
        <v>1</v>
      </c>
      <c r="F2854">
        <v>2</v>
      </c>
      <c r="G2854">
        <v>2</v>
      </c>
      <c r="H2854" s="36">
        <v>1</v>
      </c>
    </row>
    <row r="2855" spans="1:8" x14ac:dyDescent="0.25">
      <c r="A2855" s="43">
        <v>2021</v>
      </c>
      <c r="B2855">
        <v>3</v>
      </c>
      <c r="C2855">
        <v>1</v>
      </c>
      <c r="D2855">
        <v>0</v>
      </c>
      <c r="E2855">
        <v>1</v>
      </c>
      <c r="F2855">
        <v>2</v>
      </c>
      <c r="G2855">
        <v>2</v>
      </c>
      <c r="H2855" s="36">
        <v>2</v>
      </c>
    </row>
    <row r="2856" spans="1:8" x14ac:dyDescent="0.25">
      <c r="A2856" s="43">
        <v>2019</v>
      </c>
      <c r="B2856">
        <v>4</v>
      </c>
      <c r="C2856">
        <v>1</v>
      </c>
      <c r="D2856">
        <v>1</v>
      </c>
      <c r="E2856">
        <v>2</v>
      </c>
      <c r="F2856">
        <v>2</v>
      </c>
      <c r="G2856">
        <v>2</v>
      </c>
      <c r="H2856" s="36">
        <v>2</v>
      </c>
    </row>
    <row r="2857" spans="1:8" x14ac:dyDescent="0.25">
      <c r="A2857" s="43">
        <v>2021</v>
      </c>
      <c r="B2857">
        <v>1</v>
      </c>
      <c r="C2857">
        <v>1</v>
      </c>
      <c r="D2857">
        <v>0.75</v>
      </c>
      <c r="E2857">
        <v>1</v>
      </c>
      <c r="F2857">
        <v>1</v>
      </c>
      <c r="G2857">
        <v>1</v>
      </c>
      <c r="H2857" s="36">
        <v>2</v>
      </c>
    </row>
    <row r="2858" spans="1:8" x14ac:dyDescent="0.25">
      <c r="A2858" s="43">
        <v>2013</v>
      </c>
      <c r="B2858">
        <v>0</v>
      </c>
      <c r="D2858">
        <v>0.86</v>
      </c>
      <c r="E2858">
        <v>1</v>
      </c>
      <c r="F2858">
        <v>1</v>
      </c>
      <c r="G2858">
        <v>1</v>
      </c>
      <c r="H2858" s="36">
        <v>2</v>
      </c>
    </row>
    <row r="2859" spans="1:8" x14ac:dyDescent="0.25">
      <c r="A2859" s="43">
        <v>2018</v>
      </c>
      <c r="B2859">
        <v>4</v>
      </c>
      <c r="C2859">
        <v>1</v>
      </c>
      <c r="D2859">
        <v>1</v>
      </c>
      <c r="E2859">
        <v>2</v>
      </c>
      <c r="F2859">
        <v>3</v>
      </c>
      <c r="G2859">
        <v>3</v>
      </c>
      <c r="H2859" s="36">
        <v>2</v>
      </c>
    </row>
    <row r="2860" spans="1:8" x14ac:dyDescent="0.25">
      <c r="A2860" s="43">
        <v>2016</v>
      </c>
      <c r="B2860">
        <v>2</v>
      </c>
      <c r="C2860">
        <v>0.25</v>
      </c>
      <c r="D2860">
        <v>0.2</v>
      </c>
      <c r="E2860">
        <v>1</v>
      </c>
      <c r="F2860">
        <v>1</v>
      </c>
      <c r="G2860">
        <v>1</v>
      </c>
      <c r="H2860" s="36">
        <v>2</v>
      </c>
    </row>
    <row r="2861" spans="1:8" x14ac:dyDescent="0.25">
      <c r="A2861" s="43">
        <v>2021</v>
      </c>
      <c r="B2861">
        <v>4</v>
      </c>
      <c r="C2861">
        <v>1</v>
      </c>
      <c r="D2861">
        <v>0.98</v>
      </c>
      <c r="E2861">
        <v>2</v>
      </c>
      <c r="F2861">
        <v>2</v>
      </c>
      <c r="G2861">
        <v>2</v>
      </c>
      <c r="H2861" s="36">
        <v>2</v>
      </c>
    </row>
    <row r="2862" spans="1:8" x14ac:dyDescent="0.25">
      <c r="A2862" s="43">
        <v>2016</v>
      </c>
      <c r="B2862">
        <v>4</v>
      </c>
      <c r="C2862">
        <v>1</v>
      </c>
      <c r="D2862">
        <v>1</v>
      </c>
      <c r="E2862">
        <v>1</v>
      </c>
      <c r="F2862">
        <v>1</v>
      </c>
      <c r="G2862">
        <v>1</v>
      </c>
      <c r="H2862" s="36">
        <v>2</v>
      </c>
    </row>
    <row r="2863" spans="1:8" x14ac:dyDescent="0.25">
      <c r="A2863" s="43">
        <v>2021</v>
      </c>
      <c r="B2863">
        <v>4</v>
      </c>
      <c r="C2863">
        <v>1</v>
      </c>
      <c r="D2863">
        <v>1</v>
      </c>
      <c r="E2863">
        <v>1</v>
      </c>
      <c r="F2863">
        <v>1</v>
      </c>
      <c r="G2863">
        <v>2</v>
      </c>
      <c r="H2863" s="36">
        <v>2</v>
      </c>
    </row>
    <row r="2864" spans="1:8" x14ac:dyDescent="0.25">
      <c r="A2864" s="43">
        <v>2020</v>
      </c>
      <c r="B2864">
        <v>4</v>
      </c>
      <c r="C2864">
        <v>1</v>
      </c>
      <c r="D2864">
        <v>1</v>
      </c>
      <c r="E2864">
        <v>1</v>
      </c>
      <c r="F2864">
        <v>1</v>
      </c>
      <c r="G2864">
        <v>1</v>
      </c>
      <c r="H2864" s="36">
        <v>2</v>
      </c>
    </row>
    <row r="2865" spans="1:8" x14ac:dyDescent="0.25">
      <c r="A2865" s="43">
        <v>2018</v>
      </c>
      <c r="B2865">
        <v>4</v>
      </c>
      <c r="C2865">
        <v>1</v>
      </c>
      <c r="D2865">
        <v>0.99</v>
      </c>
      <c r="E2865">
        <v>2</v>
      </c>
      <c r="F2865">
        <v>5</v>
      </c>
      <c r="G2865">
        <v>6</v>
      </c>
      <c r="H2865" s="36">
        <v>2</v>
      </c>
    </row>
    <row r="2866" spans="1:8" x14ac:dyDescent="0.25">
      <c r="A2866" s="43">
        <v>2011</v>
      </c>
      <c r="B2866">
        <v>4</v>
      </c>
      <c r="C2866">
        <v>1</v>
      </c>
      <c r="D2866">
        <v>1</v>
      </c>
      <c r="E2866">
        <v>2</v>
      </c>
      <c r="F2866">
        <v>1</v>
      </c>
      <c r="G2866">
        <v>15</v>
      </c>
      <c r="H2866" s="36">
        <v>2</v>
      </c>
    </row>
    <row r="2867" spans="1:8" x14ac:dyDescent="0.25">
      <c r="A2867" s="43">
        <v>2021</v>
      </c>
      <c r="B2867">
        <v>0</v>
      </c>
      <c r="D2867">
        <v>0.14000000000000001</v>
      </c>
      <c r="E2867">
        <v>1</v>
      </c>
      <c r="F2867">
        <v>1</v>
      </c>
      <c r="G2867">
        <v>1</v>
      </c>
      <c r="H2867" s="36">
        <v>2</v>
      </c>
    </row>
    <row r="2868" spans="1:8" x14ac:dyDescent="0.25">
      <c r="A2868" s="43">
        <v>2018</v>
      </c>
      <c r="B2868">
        <v>4</v>
      </c>
      <c r="C2868">
        <v>1</v>
      </c>
      <c r="D2868">
        <v>1</v>
      </c>
      <c r="E2868">
        <v>2</v>
      </c>
      <c r="F2868">
        <v>2</v>
      </c>
      <c r="G2868">
        <v>4</v>
      </c>
      <c r="H2868" s="36">
        <v>2</v>
      </c>
    </row>
    <row r="2869" spans="1:8" x14ac:dyDescent="0.25">
      <c r="A2869" s="43">
        <v>2021</v>
      </c>
      <c r="B2869">
        <v>4</v>
      </c>
      <c r="C2869">
        <v>1</v>
      </c>
      <c r="D2869">
        <v>0.99</v>
      </c>
      <c r="E2869">
        <v>1</v>
      </c>
      <c r="F2869">
        <v>2</v>
      </c>
      <c r="G2869">
        <v>2</v>
      </c>
      <c r="H2869" s="36">
        <v>2</v>
      </c>
    </row>
    <row r="2870" spans="1:8" x14ac:dyDescent="0.25">
      <c r="A2870" s="43">
        <v>2018</v>
      </c>
      <c r="B2870">
        <v>4</v>
      </c>
      <c r="C2870">
        <v>1</v>
      </c>
      <c r="D2870">
        <v>1</v>
      </c>
      <c r="E2870">
        <v>1</v>
      </c>
      <c r="F2870">
        <v>1</v>
      </c>
      <c r="G2870">
        <v>1</v>
      </c>
      <c r="H2870" s="36">
        <v>2</v>
      </c>
    </row>
    <row r="2871" spans="1:8" x14ac:dyDescent="0.25">
      <c r="A2871" s="43">
        <v>2016</v>
      </c>
      <c r="B2871">
        <v>4</v>
      </c>
      <c r="C2871">
        <v>1</v>
      </c>
      <c r="D2871">
        <v>0.97</v>
      </c>
      <c r="E2871">
        <v>0</v>
      </c>
      <c r="F2871">
        <v>7</v>
      </c>
      <c r="G2871">
        <v>7</v>
      </c>
      <c r="H2871" s="36">
        <v>2</v>
      </c>
    </row>
    <row r="2872" spans="1:8" x14ac:dyDescent="0.25">
      <c r="A2872" s="43">
        <v>2021</v>
      </c>
      <c r="B2872">
        <v>4</v>
      </c>
      <c r="C2872">
        <v>1</v>
      </c>
      <c r="D2872">
        <v>1</v>
      </c>
      <c r="E2872">
        <v>1</v>
      </c>
      <c r="F2872">
        <v>1</v>
      </c>
      <c r="G2872">
        <v>1</v>
      </c>
      <c r="H2872" s="36">
        <v>2</v>
      </c>
    </row>
    <row r="2873" spans="1:8" x14ac:dyDescent="0.25">
      <c r="A2873" s="43">
        <v>2021</v>
      </c>
      <c r="B2873">
        <v>4</v>
      </c>
      <c r="C2873">
        <v>1</v>
      </c>
      <c r="D2873">
        <v>1</v>
      </c>
      <c r="E2873">
        <v>1</v>
      </c>
      <c r="F2873">
        <v>1</v>
      </c>
      <c r="G2873">
        <v>2</v>
      </c>
      <c r="H2873" s="36">
        <v>2</v>
      </c>
    </row>
    <row r="2874" spans="1:8" x14ac:dyDescent="0.25">
      <c r="A2874" s="43">
        <v>2015</v>
      </c>
      <c r="B2874">
        <v>4</v>
      </c>
      <c r="C2874">
        <v>1</v>
      </c>
      <c r="D2874">
        <v>1</v>
      </c>
      <c r="E2874">
        <v>1</v>
      </c>
      <c r="F2874">
        <v>2</v>
      </c>
      <c r="G2874">
        <v>3</v>
      </c>
      <c r="H2874" s="36">
        <v>2</v>
      </c>
    </row>
    <row r="2875" spans="1:8" x14ac:dyDescent="0.25">
      <c r="A2875" s="43">
        <v>2017</v>
      </c>
      <c r="B2875">
        <v>4</v>
      </c>
      <c r="C2875">
        <v>1</v>
      </c>
      <c r="D2875">
        <v>0.7</v>
      </c>
      <c r="E2875">
        <v>2</v>
      </c>
      <c r="F2875">
        <v>1</v>
      </c>
      <c r="G2875">
        <v>1</v>
      </c>
      <c r="H2875" s="36">
        <v>2</v>
      </c>
    </row>
    <row r="2876" spans="1:8" x14ac:dyDescent="0.25">
      <c r="A2876" s="43">
        <v>2021</v>
      </c>
      <c r="B2876">
        <v>4</v>
      </c>
      <c r="C2876">
        <v>1</v>
      </c>
      <c r="D2876">
        <v>1</v>
      </c>
      <c r="E2876">
        <v>2</v>
      </c>
      <c r="F2876">
        <v>2</v>
      </c>
      <c r="G2876">
        <v>2</v>
      </c>
      <c r="H2876" s="36">
        <v>2</v>
      </c>
    </row>
    <row r="2877" spans="1:8" x14ac:dyDescent="0.25">
      <c r="A2877" s="43">
        <v>2019</v>
      </c>
      <c r="B2877">
        <v>3</v>
      </c>
      <c r="C2877">
        <v>1</v>
      </c>
      <c r="D2877">
        <v>0.83</v>
      </c>
      <c r="E2877">
        <v>1</v>
      </c>
      <c r="F2877">
        <v>2</v>
      </c>
      <c r="G2877">
        <v>4</v>
      </c>
      <c r="H2877" s="36">
        <v>2</v>
      </c>
    </row>
    <row r="2878" spans="1:8" x14ac:dyDescent="0.25">
      <c r="A2878" s="43">
        <v>2013</v>
      </c>
      <c r="B2878">
        <v>3</v>
      </c>
      <c r="C2878">
        <v>1</v>
      </c>
      <c r="D2878">
        <v>0.5</v>
      </c>
      <c r="E2878">
        <v>1</v>
      </c>
      <c r="F2878">
        <v>6</v>
      </c>
      <c r="G2878">
        <v>7</v>
      </c>
      <c r="H2878" s="36">
        <v>2</v>
      </c>
    </row>
    <row r="2879" spans="1:8" x14ac:dyDescent="0.25">
      <c r="A2879" s="43">
        <v>2017</v>
      </c>
      <c r="B2879">
        <v>1</v>
      </c>
      <c r="C2879">
        <v>0.92</v>
      </c>
      <c r="D2879">
        <v>0.93</v>
      </c>
      <c r="E2879">
        <v>2</v>
      </c>
      <c r="F2879">
        <v>3</v>
      </c>
      <c r="G2879">
        <v>4</v>
      </c>
      <c r="H2879" s="36">
        <v>2</v>
      </c>
    </row>
    <row r="2880" spans="1:8" x14ac:dyDescent="0.25">
      <c r="A2880" s="43">
        <v>2021</v>
      </c>
      <c r="B2880">
        <v>4</v>
      </c>
      <c r="C2880">
        <v>1</v>
      </c>
      <c r="D2880">
        <v>1</v>
      </c>
      <c r="E2880">
        <v>1</v>
      </c>
      <c r="F2880">
        <v>3</v>
      </c>
      <c r="G2880">
        <v>4</v>
      </c>
      <c r="H2880" s="36">
        <v>2</v>
      </c>
    </row>
    <row r="2881" spans="1:8" x14ac:dyDescent="0.25">
      <c r="A2881" s="43">
        <v>2015</v>
      </c>
      <c r="B2881">
        <v>3</v>
      </c>
      <c r="C2881">
        <v>1</v>
      </c>
      <c r="D2881">
        <v>0.98</v>
      </c>
      <c r="E2881">
        <v>2</v>
      </c>
      <c r="F2881">
        <v>1</v>
      </c>
      <c r="G2881">
        <v>1</v>
      </c>
      <c r="H2881" s="36">
        <v>2</v>
      </c>
    </row>
    <row r="2882" spans="1:8" x14ac:dyDescent="0.25">
      <c r="A2882" s="43">
        <v>2018</v>
      </c>
      <c r="B2882">
        <v>4</v>
      </c>
      <c r="C2882">
        <v>1</v>
      </c>
      <c r="D2882">
        <v>1</v>
      </c>
      <c r="E2882">
        <v>2</v>
      </c>
      <c r="F2882">
        <v>2</v>
      </c>
      <c r="G2882">
        <v>2</v>
      </c>
      <c r="H2882" s="36">
        <v>2</v>
      </c>
    </row>
    <row r="2883" spans="1:8" x14ac:dyDescent="0.25">
      <c r="A2883" s="43">
        <v>2016</v>
      </c>
      <c r="B2883">
        <v>3</v>
      </c>
      <c r="C2883">
        <v>1</v>
      </c>
      <c r="D2883">
        <v>1</v>
      </c>
      <c r="E2883">
        <v>1</v>
      </c>
      <c r="F2883">
        <v>4</v>
      </c>
      <c r="G2883">
        <v>5</v>
      </c>
      <c r="H2883" s="36">
        <v>2</v>
      </c>
    </row>
    <row r="2884" spans="1:8" x14ac:dyDescent="0.25">
      <c r="A2884" s="43">
        <v>2016</v>
      </c>
      <c r="B2884">
        <v>4</v>
      </c>
      <c r="C2884">
        <v>1</v>
      </c>
      <c r="D2884">
        <v>1</v>
      </c>
      <c r="E2884">
        <v>2</v>
      </c>
      <c r="F2884">
        <v>2</v>
      </c>
      <c r="G2884">
        <v>2</v>
      </c>
      <c r="H2884" s="36">
        <v>2</v>
      </c>
    </row>
    <row r="2885" spans="1:8" x14ac:dyDescent="0.25">
      <c r="A2885" s="43">
        <v>2021</v>
      </c>
      <c r="B2885">
        <v>4</v>
      </c>
      <c r="C2885">
        <v>1</v>
      </c>
      <c r="D2885">
        <v>1</v>
      </c>
      <c r="E2885">
        <v>2</v>
      </c>
      <c r="F2885">
        <v>2</v>
      </c>
      <c r="G2885">
        <v>3</v>
      </c>
      <c r="H2885" s="36">
        <v>2</v>
      </c>
    </row>
    <row r="2886" spans="1:8" x14ac:dyDescent="0.25">
      <c r="A2886" s="43">
        <v>2021</v>
      </c>
      <c r="B2886">
        <v>4</v>
      </c>
      <c r="C2886">
        <v>1</v>
      </c>
      <c r="D2886">
        <v>0.99</v>
      </c>
      <c r="E2886">
        <v>1</v>
      </c>
      <c r="F2886">
        <v>4</v>
      </c>
      <c r="G2886">
        <v>5</v>
      </c>
      <c r="H2886" s="36">
        <v>2</v>
      </c>
    </row>
    <row r="2887" spans="1:8" x14ac:dyDescent="0.25">
      <c r="A2887" s="43">
        <v>2020</v>
      </c>
      <c r="B2887">
        <v>1</v>
      </c>
      <c r="C2887">
        <v>1</v>
      </c>
      <c r="D2887">
        <v>0.7</v>
      </c>
      <c r="E2887">
        <v>1</v>
      </c>
      <c r="F2887">
        <v>1</v>
      </c>
      <c r="G2887">
        <v>1</v>
      </c>
      <c r="H2887" s="36">
        <v>2</v>
      </c>
    </row>
    <row r="2888" spans="1:8" x14ac:dyDescent="0.25">
      <c r="A2888" s="43">
        <v>2021</v>
      </c>
      <c r="B2888">
        <v>4</v>
      </c>
      <c r="C2888">
        <v>1</v>
      </c>
      <c r="D2888">
        <v>0.65</v>
      </c>
      <c r="E2888">
        <v>2</v>
      </c>
      <c r="F2888">
        <v>1</v>
      </c>
      <c r="G2888">
        <v>1</v>
      </c>
      <c r="H2888" s="36">
        <v>2</v>
      </c>
    </row>
    <row r="2889" spans="1:8" x14ac:dyDescent="0.25">
      <c r="A2889" s="43">
        <v>2017</v>
      </c>
      <c r="B2889">
        <v>4</v>
      </c>
      <c r="C2889">
        <v>1</v>
      </c>
      <c r="D2889">
        <v>1</v>
      </c>
      <c r="E2889">
        <v>2</v>
      </c>
      <c r="F2889">
        <v>3</v>
      </c>
      <c r="G2889">
        <v>3</v>
      </c>
      <c r="H2889" s="36">
        <v>2</v>
      </c>
    </row>
    <row r="2890" spans="1:8" x14ac:dyDescent="0.25">
      <c r="A2890" s="43">
        <v>2021</v>
      </c>
      <c r="B2890">
        <v>4</v>
      </c>
      <c r="C2890">
        <v>1</v>
      </c>
      <c r="D2890">
        <v>1</v>
      </c>
      <c r="E2890">
        <v>2</v>
      </c>
      <c r="F2890">
        <v>2</v>
      </c>
      <c r="G2890">
        <v>2</v>
      </c>
      <c r="H2890" s="36">
        <v>2</v>
      </c>
    </row>
    <row r="2891" spans="1:8" x14ac:dyDescent="0.25">
      <c r="A2891" s="43">
        <v>2021</v>
      </c>
      <c r="B2891">
        <v>4</v>
      </c>
      <c r="C2891">
        <v>0.91</v>
      </c>
      <c r="D2891">
        <v>1</v>
      </c>
      <c r="E2891">
        <v>1</v>
      </c>
      <c r="F2891">
        <v>1</v>
      </c>
      <c r="G2891">
        <v>1</v>
      </c>
      <c r="H2891" s="36">
        <v>2</v>
      </c>
    </row>
    <row r="2892" spans="1:8" x14ac:dyDescent="0.25">
      <c r="A2892" s="43">
        <v>2019</v>
      </c>
      <c r="B2892">
        <v>4</v>
      </c>
      <c r="C2892">
        <v>1</v>
      </c>
      <c r="D2892">
        <v>0.99</v>
      </c>
      <c r="E2892">
        <v>2</v>
      </c>
      <c r="F2892">
        <v>2</v>
      </c>
      <c r="G2892">
        <v>2</v>
      </c>
      <c r="H2892" s="36">
        <v>2</v>
      </c>
    </row>
    <row r="2893" spans="1:8" x14ac:dyDescent="0.25">
      <c r="A2893" s="43">
        <v>2021</v>
      </c>
      <c r="B2893">
        <v>0</v>
      </c>
      <c r="D2893">
        <v>0</v>
      </c>
      <c r="E2893">
        <v>1</v>
      </c>
      <c r="F2893">
        <v>2</v>
      </c>
      <c r="G2893">
        <v>5</v>
      </c>
      <c r="H2893" s="36">
        <v>2</v>
      </c>
    </row>
    <row r="2894" spans="1:8" x14ac:dyDescent="0.25">
      <c r="A2894" s="43">
        <v>2021</v>
      </c>
      <c r="B2894">
        <v>4</v>
      </c>
      <c r="C2894">
        <v>1</v>
      </c>
      <c r="D2894">
        <v>0.94</v>
      </c>
      <c r="E2894">
        <v>2</v>
      </c>
      <c r="F2894">
        <v>2</v>
      </c>
      <c r="G2894">
        <v>6</v>
      </c>
      <c r="H2894" s="36">
        <v>2</v>
      </c>
    </row>
    <row r="2895" spans="1:8" x14ac:dyDescent="0.25">
      <c r="A2895" s="43">
        <v>2014</v>
      </c>
      <c r="B2895">
        <v>4</v>
      </c>
      <c r="C2895">
        <v>1</v>
      </c>
      <c r="D2895">
        <v>0.97</v>
      </c>
      <c r="E2895">
        <v>2</v>
      </c>
      <c r="F2895">
        <v>6</v>
      </c>
      <c r="G2895">
        <v>6</v>
      </c>
      <c r="H2895" s="36">
        <v>2</v>
      </c>
    </row>
    <row r="2896" spans="1:8" x14ac:dyDescent="0.25">
      <c r="A2896" s="43">
        <v>2021</v>
      </c>
      <c r="B2896">
        <v>1</v>
      </c>
      <c r="C2896">
        <v>1</v>
      </c>
      <c r="D2896">
        <v>0.33</v>
      </c>
      <c r="E2896">
        <v>1</v>
      </c>
      <c r="F2896">
        <v>1</v>
      </c>
      <c r="G2896">
        <v>1</v>
      </c>
      <c r="H2896" s="36">
        <v>2</v>
      </c>
    </row>
    <row r="2897" spans="1:8" x14ac:dyDescent="0.25">
      <c r="A2897" s="43">
        <v>2021</v>
      </c>
      <c r="B2897">
        <v>4</v>
      </c>
      <c r="C2897">
        <v>1</v>
      </c>
      <c r="D2897">
        <v>1</v>
      </c>
      <c r="E2897">
        <v>2</v>
      </c>
      <c r="F2897">
        <v>1</v>
      </c>
      <c r="G2897">
        <v>1</v>
      </c>
      <c r="H2897" s="36">
        <v>2</v>
      </c>
    </row>
    <row r="2898" spans="1:8" x14ac:dyDescent="0.25">
      <c r="A2898" s="43">
        <v>2014</v>
      </c>
      <c r="B2898">
        <v>4</v>
      </c>
      <c r="C2898">
        <v>0.96</v>
      </c>
      <c r="D2898">
        <v>0.25</v>
      </c>
      <c r="E2898">
        <v>2</v>
      </c>
      <c r="F2898">
        <v>24</v>
      </c>
      <c r="G2898">
        <v>27</v>
      </c>
      <c r="H2898" s="36">
        <v>2</v>
      </c>
    </row>
    <row r="2899" spans="1:8" x14ac:dyDescent="0.25">
      <c r="A2899" s="43">
        <v>2021</v>
      </c>
      <c r="B2899">
        <v>4</v>
      </c>
      <c r="C2899">
        <v>1</v>
      </c>
      <c r="D2899">
        <v>1</v>
      </c>
      <c r="E2899">
        <v>2</v>
      </c>
      <c r="F2899">
        <v>1</v>
      </c>
      <c r="G2899">
        <v>1</v>
      </c>
      <c r="H2899" s="36">
        <v>2</v>
      </c>
    </row>
    <row r="2900" spans="1:8" x14ac:dyDescent="0.25">
      <c r="A2900" s="43">
        <v>2021</v>
      </c>
      <c r="B2900">
        <v>3</v>
      </c>
      <c r="C2900">
        <v>1</v>
      </c>
      <c r="D2900">
        <v>1</v>
      </c>
      <c r="E2900">
        <v>2</v>
      </c>
      <c r="F2900">
        <v>1</v>
      </c>
      <c r="G2900">
        <v>1</v>
      </c>
      <c r="H2900" s="36">
        <v>2</v>
      </c>
    </row>
    <row r="2901" spans="1:8" x14ac:dyDescent="0.25">
      <c r="A2901" s="43">
        <v>2021</v>
      </c>
      <c r="B2901">
        <v>4</v>
      </c>
      <c r="C2901">
        <v>1</v>
      </c>
      <c r="D2901">
        <v>0.96</v>
      </c>
      <c r="E2901">
        <v>2</v>
      </c>
      <c r="F2901">
        <v>1</v>
      </c>
      <c r="G2901">
        <v>1</v>
      </c>
      <c r="H2901" s="36">
        <v>2</v>
      </c>
    </row>
    <row r="2902" spans="1:8" x14ac:dyDescent="0.25">
      <c r="A2902" s="43">
        <v>2021</v>
      </c>
      <c r="B2902">
        <v>4</v>
      </c>
      <c r="C2902">
        <v>1</v>
      </c>
      <c r="D2902">
        <v>0.87</v>
      </c>
      <c r="E2902">
        <v>2</v>
      </c>
      <c r="F2902">
        <v>1</v>
      </c>
      <c r="G2902">
        <v>2</v>
      </c>
      <c r="H2902" s="36">
        <v>2</v>
      </c>
    </row>
    <row r="2903" spans="1:8" x14ac:dyDescent="0.25">
      <c r="A2903" s="43">
        <v>2012</v>
      </c>
      <c r="B2903">
        <v>4</v>
      </c>
      <c r="C2903">
        <v>1</v>
      </c>
      <c r="D2903">
        <v>1</v>
      </c>
      <c r="E2903">
        <v>1</v>
      </c>
      <c r="F2903">
        <v>1</v>
      </c>
      <c r="G2903">
        <v>1</v>
      </c>
      <c r="H2903" s="36">
        <v>2</v>
      </c>
    </row>
    <row r="2904" spans="1:8" x14ac:dyDescent="0.25">
      <c r="A2904" s="43">
        <v>2017</v>
      </c>
      <c r="B2904">
        <v>3</v>
      </c>
      <c r="C2904">
        <v>1</v>
      </c>
      <c r="D2904">
        <v>0</v>
      </c>
      <c r="E2904">
        <v>1</v>
      </c>
      <c r="F2904">
        <v>1</v>
      </c>
      <c r="G2904">
        <v>2</v>
      </c>
      <c r="H2904" s="36">
        <v>2</v>
      </c>
    </row>
    <row r="2905" spans="1:8" x14ac:dyDescent="0.25">
      <c r="A2905" s="43">
        <v>2017</v>
      </c>
      <c r="B2905">
        <v>4</v>
      </c>
      <c r="C2905">
        <v>1</v>
      </c>
      <c r="D2905">
        <v>0.78</v>
      </c>
      <c r="E2905">
        <v>2</v>
      </c>
      <c r="F2905">
        <v>1</v>
      </c>
      <c r="G2905">
        <v>1</v>
      </c>
      <c r="H2905" s="36">
        <v>1</v>
      </c>
    </row>
    <row r="2906" spans="1:8" x14ac:dyDescent="0.25">
      <c r="A2906" s="43">
        <v>2016</v>
      </c>
      <c r="B2906">
        <v>4</v>
      </c>
      <c r="C2906">
        <v>1</v>
      </c>
      <c r="D2906">
        <v>1</v>
      </c>
      <c r="E2906">
        <v>2</v>
      </c>
      <c r="F2906">
        <v>2</v>
      </c>
      <c r="G2906">
        <v>2</v>
      </c>
      <c r="H2906" s="36">
        <v>2</v>
      </c>
    </row>
    <row r="2907" spans="1:8" x14ac:dyDescent="0.25">
      <c r="A2907" s="43">
        <v>2020</v>
      </c>
      <c r="B2907">
        <v>4</v>
      </c>
      <c r="C2907">
        <v>1</v>
      </c>
      <c r="D2907">
        <v>0.99</v>
      </c>
      <c r="E2907">
        <v>2</v>
      </c>
      <c r="F2907">
        <v>1</v>
      </c>
      <c r="G2907">
        <v>1</v>
      </c>
      <c r="H2907" s="36">
        <v>2</v>
      </c>
    </row>
    <row r="2908" spans="1:8" x14ac:dyDescent="0.25">
      <c r="A2908" s="43">
        <v>2021</v>
      </c>
      <c r="B2908">
        <v>4</v>
      </c>
      <c r="C2908">
        <v>1</v>
      </c>
      <c r="D2908">
        <v>0.99</v>
      </c>
      <c r="E2908">
        <v>2</v>
      </c>
      <c r="F2908">
        <v>3</v>
      </c>
      <c r="G2908">
        <v>4</v>
      </c>
      <c r="H2908" s="36">
        <v>2</v>
      </c>
    </row>
    <row r="2909" spans="1:8" x14ac:dyDescent="0.25">
      <c r="A2909" s="43">
        <v>2021</v>
      </c>
      <c r="B2909">
        <v>0</v>
      </c>
      <c r="D2909">
        <v>1</v>
      </c>
      <c r="E2909">
        <v>1</v>
      </c>
      <c r="F2909">
        <v>7</v>
      </c>
      <c r="G2909">
        <v>7</v>
      </c>
      <c r="H2909" s="36">
        <v>2</v>
      </c>
    </row>
    <row r="2910" spans="1:8" x14ac:dyDescent="0.25">
      <c r="A2910" s="43">
        <v>2016</v>
      </c>
      <c r="B2910">
        <v>4</v>
      </c>
      <c r="C2910">
        <v>1</v>
      </c>
      <c r="D2910">
        <v>1</v>
      </c>
      <c r="E2910">
        <v>2</v>
      </c>
      <c r="F2910">
        <v>1</v>
      </c>
      <c r="G2910">
        <v>1</v>
      </c>
      <c r="H2910" s="36">
        <v>2</v>
      </c>
    </row>
    <row r="2911" spans="1:8" x14ac:dyDescent="0.25">
      <c r="A2911" s="43">
        <v>2021</v>
      </c>
      <c r="B2911">
        <v>3</v>
      </c>
      <c r="C2911">
        <v>0.67</v>
      </c>
      <c r="D2911">
        <v>1</v>
      </c>
      <c r="E2911">
        <v>1</v>
      </c>
      <c r="F2911">
        <v>1</v>
      </c>
      <c r="G2911">
        <v>2</v>
      </c>
      <c r="H2911" s="36">
        <v>2</v>
      </c>
    </row>
    <row r="2912" spans="1:8" x14ac:dyDescent="0.25">
      <c r="A2912" s="43">
        <v>2021</v>
      </c>
      <c r="B2912">
        <v>4</v>
      </c>
      <c r="C2912">
        <v>1</v>
      </c>
      <c r="D2912">
        <v>0.98</v>
      </c>
      <c r="E2912">
        <v>1</v>
      </c>
      <c r="F2912">
        <v>2</v>
      </c>
      <c r="G2912">
        <v>2</v>
      </c>
      <c r="H2912" s="36">
        <v>2</v>
      </c>
    </row>
    <row r="2913" spans="1:8" x14ac:dyDescent="0.25">
      <c r="A2913" s="43">
        <v>2013</v>
      </c>
      <c r="B2913">
        <v>2</v>
      </c>
      <c r="C2913">
        <v>0.1</v>
      </c>
      <c r="D2913">
        <v>0.05</v>
      </c>
      <c r="E2913">
        <v>1</v>
      </c>
      <c r="F2913">
        <v>1</v>
      </c>
      <c r="G2913">
        <v>3</v>
      </c>
      <c r="H2913" s="36">
        <v>2</v>
      </c>
    </row>
    <row r="2914" spans="1:8" x14ac:dyDescent="0.25">
      <c r="A2914" s="43">
        <v>2014</v>
      </c>
      <c r="B2914">
        <v>4</v>
      </c>
      <c r="C2914">
        <v>1</v>
      </c>
      <c r="D2914">
        <v>0.98</v>
      </c>
      <c r="E2914">
        <v>2</v>
      </c>
      <c r="F2914">
        <v>1</v>
      </c>
      <c r="G2914">
        <v>1</v>
      </c>
      <c r="H2914" s="36">
        <v>2</v>
      </c>
    </row>
    <row r="2915" spans="1:8" x14ac:dyDescent="0.25">
      <c r="A2915" s="43">
        <v>2016</v>
      </c>
      <c r="B2915">
        <v>3</v>
      </c>
      <c r="C2915">
        <v>0.9</v>
      </c>
      <c r="D2915">
        <v>0.34</v>
      </c>
      <c r="E2915">
        <v>1</v>
      </c>
      <c r="F2915">
        <v>1</v>
      </c>
      <c r="G2915">
        <v>1</v>
      </c>
      <c r="H2915" s="36">
        <v>1</v>
      </c>
    </row>
    <row r="2916" spans="1:8" x14ac:dyDescent="0.25">
      <c r="A2916" s="43">
        <v>2021</v>
      </c>
      <c r="B2916">
        <v>4</v>
      </c>
      <c r="C2916">
        <v>1</v>
      </c>
      <c r="D2916">
        <v>1</v>
      </c>
      <c r="E2916">
        <v>1</v>
      </c>
      <c r="F2916">
        <v>1</v>
      </c>
      <c r="G2916">
        <v>1</v>
      </c>
      <c r="H2916" s="36">
        <v>2</v>
      </c>
    </row>
    <row r="2917" spans="1:8" x14ac:dyDescent="0.25">
      <c r="A2917" s="43">
        <v>2021</v>
      </c>
      <c r="B2917">
        <v>4</v>
      </c>
      <c r="C2917">
        <v>0.94</v>
      </c>
      <c r="D2917">
        <v>1</v>
      </c>
      <c r="E2917">
        <v>1</v>
      </c>
      <c r="F2917">
        <v>1</v>
      </c>
      <c r="G2917">
        <v>1</v>
      </c>
      <c r="H2917" s="36">
        <v>2</v>
      </c>
    </row>
    <row r="2918" spans="1:8" x14ac:dyDescent="0.25">
      <c r="A2918" s="43">
        <v>2021</v>
      </c>
      <c r="B2918">
        <v>4</v>
      </c>
      <c r="C2918">
        <v>0.88</v>
      </c>
      <c r="D2918">
        <v>1</v>
      </c>
      <c r="E2918">
        <v>2</v>
      </c>
      <c r="F2918">
        <v>6</v>
      </c>
      <c r="G2918">
        <v>7</v>
      </c>
      <c r="H2918" s="36">
        <v>2</v>
      </c>
    </row>
    <row r="2919" spans="1:8" x14ac:dyDescent="0.25">
      <c r="A2919" s="43">
        <v>2021</v>
      </c>
      <c r="B2919">
        <v>0</v>
      </c>
      <c r="D2919">
        <v>1</v>
      </c>
      <c r="E2919">
        <v>1</v>
      </c>
      <c r="F2919">
        <v>3</v>
      </c>
      <c r="G2919">
        <v>11</v>
      </c>
      <c r="H2919" s="36">
        <v>2</v>
      </c>
    </row>
    <row r="2920" spans="1:8" x14ac:dyDescent="0.25">
      <c r="A2920" s="43">
        <v>2015</v>
      </c>
      <c r="B2920">
        <v>1</v>
      </c>
      <c r="C2920">
        <v>1</v>
      </c>
      <c r="D2920">
        <v>0.85</v>
      </c>
      <c r="E2920">
        <v>2</v>
      </c>
      <c r="F2920">
        <v>1</v>
      </c>
      <c r="G2920">
        <v>1</v>
      </c>
      <c r="H2920" s="36">
        <v>2</v>
      </c>
    </row>
    <row r="2921" spans="1:8" x14ac:dyDescent="0.25">
      <c r="A2921" s="43">
        <v>2021</v>
      </c>
      <c r="B2921">
        <v>2</v>
      </c>
      <c r="C2921">
        <v>0.44</v>
      </c>
      <c r="D2921">
        <v>0.33</v>
      </c>
      <c r="E2921">
        <v>1</v>
      </c>
      <c r="F2921">
        <v>3</v>
      </c>
      <c r="G2921">
        <v>3</v>
      </c>
      <c r="H2921" s="36">
        <v>2</v>
      </c>
    </row>
    <row r="2922" spans="1:8" x14ac:dyDescent="0.25">
      <c r="A2922" s="43">
        <v>2021</v>
      </c>
      <c r="B2922">
        <v>4</v>
      </c>
      <c r="C2922">
        <v>1</v>
      </c>
      <c r="D2922">
        <v>0.92</v>
      </c>
      <c r="E2922">
        <v>1</v>
      </c>
      <c r="F2922">
        <v>4</v>
      </c>
      <c r="G2922">
        <v>4</v>
      </c>
      <c r="H2922" s="36">
        <v>2</v>
      </c>
    </row>
    <row r="2923" spans="1:8" x14ac:dyDescent="0.25">
      <c r="A2923" s="43">
        <v>2015</v>
      </c>
      <c r="B2923">
        <v>4</v>
      </c>
      <c r="C2923">
        <v>0.92</v>
      </c>
      <c r="D2923">
        <v>0.62</v>
      </c>
      <c r="E2923">
        <v>1</v>
      </c>
      <c r="F2923">
        <v>7</v>
      </c>
      <c r="G2923">
        <v>10</v>
      </c>
      <c r="H2923" s="36">
        <v>2</v>
      </c>
    </row>
    <row r="2924" spans="1:8" x14ac:dyDescent="0.25">
      <c r="A2924" s="43">
        <v>2021</v>
      </c>
      <c r="B2924">
        <v>3</v>
      </c>
      <c r="C2924">
        <v>0.86</v>
      </c>
      <c r="D2924">
        <v>0.75</v>
      </c>
      <c r="E2924">
        <v>2</v>
      </c>
      <c r="F2924">
        <v>1</v>
      </c>
      <c r="G2924">
        <v>1</v>
      </c>
      <c r="H2924" s="36">
        <v>2</v>
      </c>
    </row>
    <row r="2925" spans="1:8" x14ac:dyDescent="0.25">
      <c r="A2925" s="43">
        <v>2014</v>
      </c>
      <c r="B2925">
        <v>4</v>
      </c>
      <c r="C2925">
        <v>1</v>
      </c>
      <c r="D2925">
        <v>0.99</v>
      </c>
      <c r="E2925">
        <v>2</v>
      </c>
      <c r="F2925">
        <v>1</v>
      </c>
      <c r="G2925">
        <v>6</v>
      </c>
      <c r="H2925" s="36">
        <v>2</v>
      </c>
    </row>
    <row r="2926" spans="1:8" x14ac:dyDescent="0.25">
      <c r="A2926" s="43">
        <v>2021</v>
      </c>
      <c r="B2926">
        <v>2</v>
      </c>
      <c r="C2926">
        <v>0</v>
      </c>
      <c r="D2926">
        <v>0</v>
      </c>
      <c r="E2926">
        <v>1</v>
      </c>
      <c r="F2926">
        <v>1</v>
      </c>
      <c r="G2926">
        <v>2</v>
      </c>
      <c r="H2926" s="36">
        <v>2</v>
      </c>
    </row>
    <row r="2927" spans="1:8" x14ac:dyDescent="0.25">
      <c r="A2927" s="43">
        <v>2021</v>
      </c>
      <c r="B2927">
        <v>4</v>
      </c>
      <c r="C2927">
        <v>0.8</v>
      </c>
      <c r="D2927">
        <v>0.93</v>
      </c>
      <c r="E2927">
        <v>1</v>
      </c>
      <c r="F2927">
        <v>3</v>
      </c>
      <c r="G2927">
        <v>5</v>
      </c>
      <c r="H2927" s="36">
        <v>2</v>
      </c>
    </row>
    <row r="2928" spans="1:8" x14ac:dyDescent="0.25">
      <c r="A2928" s="43">
        <v>2021</v>
      </c>
      <c r="B2928">
        <v>4</v>
      </c>
      <c r="C2928">
        <v>1</v>
      </c>
      <c r="D2928">
        <v>0.87</v>
      </c>
      <c r="E2928">
        <v>2</v>
      </c>
      <c r="F2928">
        <v>8</v>
      </c>
      <c r="G2928">
        <v>8</v>
      </c>
      <c r="H2928" s="36">
        <v>2</v>
      </c>
    </row>
    <row r="2929" spans="1:8" x14ac:dyDescent="0.25">
      <c r="A2929" s="43">
        <v>2021</v>
      </c>
      <c r="B2929">
        <v>4</v>
      </c>
      <c r="C2929">
        <v>1</v>
      </c>
      <c r="D2929">
        <v>1</v>
      </c>
      <c r="E2929">
        <v>1</v>
      </c>
      <c r="F2929">
        <v>5</v>
      </c>
      <c r="G2929">
        <v>5</v>
      </c>
      <c r="H2929" s="36">
        <v>2</v>
      </c>
    </row>
    <row r="2930" spans="1:8" x14ac:dyDescent="0.25">
      <c r="A2930" s="43">
        <v>2021</v>
      </c>
      <c r="B2930">
        <v>4</v>
      </c>
      <c r="C2930">
        <v>1</v>
      </c>
      <c r="D2930">
        <v>1</v>
      </c>
      <c r="E2930">
        <v>2</v>
      </c>
      <c r="F2930">
        <v>4</v>
      </c>
      <c r="G2930">
        <v>5</v>
      </c>
      <c r="H2930" s="36">
        <v>2</v>
      </c>
    </row>
    <row r="2931" spans="1:8" x14ac:dyDescent="0.25">
      <c r="A2931" s="43">
        <v>2016</v>
      </c>
      <c r="B2931">
        <v>4</v>
      </c>
      <c r="C2931">
        <v>1</v>
      </c>
      <c r="D2931">
        <v>0.88</v>
      </c>
      <c r="E2931">
        <v>2</v>
      </c>
      <c r="F2931">
        <v>1</v>
      </c>
      <c r="G2931">
        <v>2</v>
      </c>
      <c r="H2931" s="36">
        <v>2</v>
      </c>
    </row>
    <row r="2932" spans="1:8" x14ac:dyDescent="0.25">
      <c r="A2932" s="43">
        <v>2021</v>
      </c>
      <c r="B2932">
        <v>4</v>
      </c>
      <c r="C2932">
        <v>0.93</v>
      </c>
      <c r="D2932">
        <v>1</v>
      </c>
      <c r="E2932">
        <v>1</v>
      </c>
      <c r="F2932">
        <v>3</v>
      </c>
      <c r="G2932">
        <v>3</v>
      </c>
      <c r="H2932" s="36">
        <v>2</v>
      </c>
    </row>
    <row r="2933" spans="1:8" x14ac:dyDescent="0.25">
      <c r="A2933" s="43">
        <v>2020</v>
      </c>
      <c r="B2933">
        <v>4</v>
      </c>
      <c r="C2933">
        <v>1</v>
      </c>
      <c r="D2933">
        <v>1</v>
      </c>
      <c r="E2933">
        <v>1</v>
      </c>
      <c r="F2933">
        <v>1</v>
      </c>
      <c r="G2933">
        <v>1</v>
      </c>
      <c r="H2933" s="36">
        <v>2</v>
      </c>
    </row>
    <row r="2934" spans="1:8" x14ac:dyDescent="0.25">
      <c r="A2934" s="43">
        <v>2021</v>
      </c>
      <c r="B2934">
        <v>4</v>
      </c>
      <c r="C2934">
        <v>1</v>
      </c>
      <c r="D2934">
        <v>1</v>
      </c>
      <c r="E2934">
        <v>2</v>
      </c>
      <c r="F2934">
        <v>2</v>
      </c>
      <c r="G2934">
        <v>2</v>
      </c>
      <c r="H2934" s="36">
        <v>2</v>
      </c>
    </row>
    <row r="2935" spans="1:8" x14ac:dyDescent="0.25">
      <c r="A2935" s="43">
        <v>2013</v>
      </c>
      <c r="B2935">
        <v>4</v>
      </c>
      <c r="C2935">
        <v>0.67</v>
      </c>
      <c r="D2935">
        <v>1</v>
      </c>
      <c r="E2935">
        <v>1</v>
      </c>
      <c r="F2935">
        <v>5</v>
      </c>
      <c r="G2935">
        <v>7</v>
      </c>
      <c r="H2935" s="36">
        <v>2</v>
      </c>
    </row>
    <row r="2936" spans="1:8" x14ac:dyDescent="0.25">
      <c r="A2936" s="43">
        <v>2018</v>
      </c>
      <c r="B2936">
        <v>4</v>
      </c>
      <c r="C2936">
        <v>1</v>
      </c>
      <c r="D2936">
        <v>1</v>
      </c>
      <c r="E2936">
        <v>1</v>
      </c>
      <c r="F2936">
        <v>2</v>
      </c>
      <c r="G2936">
        <v>2</v>
      </c>
      <c r="H2936" s="36">
        <v>2</v>
      </c>
    </row>
    <row r="2937" spans="1:8" x14ac:dyDescent="0.25">
      <c r="A2937" s="43">
        <v>2021</v>
      </c>
      <c r="B2937">
        <v>3</v>
      </c>
      <c r="C2937">
        <v>1</v>
      </c>
      <c r="D2937">
        <v>0.83</v>
      </c>
      <c r="E2937">
        <v>2</v>
      </c>
      <c r="F2937">
        <v>1</v>
      </c>
      <c r="G2937">
        <v>1</v>
      </c>
      <c r="H2937" s="36">
        <v>2</v>
      </c>
    </row>
    <row r="2938" spans="1:8" x14ac:dyDescent="0.25">
      <c r="A2938" s="43">
        <v>2021</v>
      </c>
      <c r="B2938">
        <v>4</v>
      </c>
      <c r="C2938">
        <v>1</v>
      </c>
      <c r="D2938">
        <v>1</v>
      </c>
      <c r="E2938">
        <v>1</v>
      </c>
      <c r="F2938">
        <v>1</v>
      </c>
      <c r="G2938">
        <v>1</v>
      </c>
      <c r="H2938" s="36">
        <v>2</v>
      </c>
    </row>
    <row r="2939" spans="1:8" x14ac:dyDescent="0.25">
      <c r="A2939" s="43">
        <v>2021</v>
      </c>
      <c r="B2939">
        <v>4</v>
      </c>
      <c r="C2939">
        <v>1</v>
      </c>
      <c r="D2939">
        <v>1</v>
      </c>
      <c r="E2939">
        <v>2</v>
      </c>
      <c r="F2939">
        <v>3</v>
      </c>
      <c r="G2939">
        <v>3</v>
      </c>
      <c r="H2939" s="36">
        <v>2</v>
      </c>
    </row>
    <row r="2940" spans="1:8" x14ac:dyDescent="0.25">
      <c r="A2940" s="43">
        <v>2016</v>
      </c>
      <c r="B2940">
        <v>4</v>
      </c>
      <c r="C2940">
        <v>1</v>
      </c>
      <c r="D2940">
        <v>0.97</v>
      </c>
      <c r="E2940">
        <v>1</v>
      </c>
      <c r="F2940">
        <v>1</v>
      </c>
      <c r="G2940">
        <v>3</v>
      </c>
      <c r="H2940" s="36">
        <v>2</v>
      </c>
    </row>
    <row r="2941" spans="1:8" x14ac:dyDescent="0.25">
      <c r="A2941" s="43">
        <v>2021</v>
      </c>
      <c r="B2941">
        <v>3</v>
      </c>
      <c r="C2941">
        <v>0.9</v>
      </c>
      <c r="D2941">
        <v>1</v>
      </c>
      <c r="E2941">
        <v>1</v>
      </c>
      <c r="F2941">
        <v>1</v>
      </c>
      <c r="G2941">
        <v>1</v>
      </c>
      <c r="H2941" s="36">
        <v>2</v>
      </c>
    </row>
    <row r="2942" spans="1:8" x14ac:dyDescent="0.25">
      <c r="A2942" s="43">
        <v>2017</v>
      </c>
      <c r="B2942">
        <v>4</v>
      </c>
      <c r="C2942">
        <v>1</v>
      </c>
      <c r="D2942">
        <v>1</v>
      </c>
      <c r="E2942">
        <v>1</v>
      </c>
      <c r="F2942">
        <v>2</v>
      </c>
      <c r="G2942">
        <v>2</v>
      </c>
      <c r="H2942" s="36">
        <v>2</v>
      </c>
    </row>
    <row r="2943" spans="1:8" x14ac:dyDescent="0.25">
      <c r="A2943" s="43">
        <v>2021</v>
      </c>
      <c r="B2943">
        <v>2</v>
      </c>
      <c r="C2943">
        <v>0</v>
      </c>
      <c r="D2943">
        <v>0.81</v>
      </c>
      <c r="E2943">
        <v>1</v>
      </c>
      <c r="F2943">
        <v>2</v>
      </c>
      <c r="G2943">
        <v>5</v>
      </c>
      <c r="H2943" s="36">
        <v>2</v>
      </c>
    </row>
    <row r="2944" spans="1:8" x14ac:dyDescent="0.25">
      <c r="A2944" s="43">
        <v>2021</v>
      </c>
      <c r="B2944">
        <v>4</v>
      </c>
      <c r="C2944">
        <v>1</v>
      </c>
      <c r="D2944">
        <v>1</v>
      </c>
      <c r="E2944">
        <v>1</v>
      </c>
      <c r="F2944">
        <v>1</v>
      </c>
      <c r="G2944">
        <v>1</v>
      </c>
      <c r="H2944" s="36">
        <v>2</v>
      </c>
    </row>
    <row r="2945" spans="1:8" x14ac:dyDescent="0.25">
      <c r="A2945" s="43">
        <v>2016</v>
      </c>
      <c r="B2945">
        <v>4</v>
      </c>
      <c r="C2945">
        <v>1</v>
      </c>
      <c r="D2945">
        <v>1</v>
      </c>
      <c r="E2945">
        <v>2</v>
      </c>
      <c r="F2945">
        <v>1</v>
      </c>
      <c r="G2945">
        <v>1</v>
      </c>
      <c r="H2945" s="36">
        <v>2</v>
      </c>
    </row>
    <row r="2946" spans="1:8" x14ac:dyDescent="0.25">
      <c r="A2946" s="43">
        <v>2012</v>
      </c>
      <c r="B2946">
        <v>3</v>
      </c>
      <c r="C2946">
        <v>1</v>
      </c>
      <c r="D2946">
        <v>0.97</v>
      </c>
      <c r="E2946">
        <v>2</v>
      </c>
      <c r="F2946">
        <v>1</v>
      </c>
      <c r="G2946">
        <v>3</v>
      </c>
      <c r="H2946" s="36">
        <v>2</v>
      </c>
    </row>
    <row r="2947" spans="1:8" x14ac:dyDescent="0.25">
      <c r="A2947" s="43">
        <v>2021</v>
      </c>
      <c r="B2947">
        <v>4</v>
      </c>
      <c r="C2947">
        <v>1</v>
      </c>
      <c r="D2947">
        <v>0.92</v>
      </c>
      <c r="E2947">
        <v>1</v>
      </c>
      <c r="F2947">
        <v>5</v>
      </c>
      <c r="G2947">
        <v>5</v>
      </c>
      <c r="H2947" s="36">
        <v>2</v>
      </c>
    </row>
    <row r="2948" spans="1:8" x14ac:dyDescent="0.25">
      <c r="A2948" s="43">
        <v>2016</v>
      </c>
      <c r="B2948">
        <v>4</v>
      </c>
      <c r="C2948">
        <v>1</v>
      </c>
      <c r="D2948">
        <v>0.87</v>
      </c>
      <c r="E2948">
        <v>1</v>
      </c>
      <c r="F2948">
        <v>1</v>
      </c>
      <c r="G2948">
        <v>3</v>
      </c>
      <c r="H2948" s="36">
        <v>2</v>
      </c>
    </row>
    <row r="2949" spans="1:8" x14ac:dyDescent="0.25">
      <c r="A2949" s="43">
        <v>2016</v>
      </c>
      <c r="B2949">
        <v>4</v>
      </c>
      <c r="C2949">
        <v>1</v>
      </c>
      <c r="D2949">
        <v>1</v>
      </c>
      <c r="E2949">
        <v>0</v>
      </c>
      <c r="F2949">
        <v>6</v>
      </c>
      <c r="G2949">
        <v>6</v>
      </c>
      <c r="H2949" s="36">
        <v>2</v>
      </c>
    </row>
    <row r="2950" spans="1:8" x14ac:dyDescent="0.25">
      <c r="A2950" s="43">
        <v>2017</v>
      </c>
      <c r="B2950">
        <v>4</v>
      </c>
      <c r="C2950">
        <v>1</v>
      </c>
      <c r="D2950">
        <v>0.98</v>
      </c>
      <c r="E2950">
        <v>1</v>
      </c>
      <c r="F2950">
        <v>3</v>
      </c>
      <c r="G2950">
        <v>4</v>
      </c>
      <c r="H2950" s="36">
        <v>2</v>
      </c>
    </row>
    <row r="2951" spans="1:8" x14ac:dyDescent="0.25">
      <c r="A2951" s="43">
        <v>2020</v>
      </c>
      <c r="B2951">
        <v>3</v>
      </c>
      <c r="C2951">
        <v>1</v>
      </c>
      <c r="D2951">
        <v>0.94</v>
      </c>
      <c r="E2951">
        <v>1</v>
      </c>
      <c r="F2951">
        <v>1</v>
      </c>
      <c r="G2951">
        <v>1</v>
      </c>
      <c r="H2951" s="36">
        <v>2</v>
      </c>
    </row>
    <row r="2952" spans="1:8" x14ac:dyDescent="0.25">
      <c r="A2952" s="43">
        <v>2014</v>
      </c>
      <c r="B2952">
        <v>4</v>
      </c>
      <c r="C2952">
        <v>1</v>
      </c>
      <c r="D2952">
        <v>0.99</v>
      </c>
      <c r="E2952">
        <v>2</v>
      </c>
      <c r="F2952">
        <v>2</v>
      </c>
      <c r="G2952">
        <v>2</v>
      </c>
      <c r="H2952" s="36">
        <v>2</v>
      </c>
    </row>
    <row r="2953" spans="1:8" x14ac:dyDescent="0.25">
      <c r="A2953" s="43">
        <v>2017</v>
      </c>
      <c r="B2953">
        <v>4</v>
      </c>
      <c r="C2953">
        <v>1</v>
      </c>
      <c r="D2953">
        <v>1</v>
      </c>
      <c r="E2953">
        <v>1</v>
      </c>
      <c r="F2953">
        <v>1</v>
      </c>
      <c r="G2953">
        <v>1</v>
      </c>
      <c r="H2953" s="36">
        <v>2</v>
      </c>
    </row>
    <row r="2954" spans="1:8" x14ac:dyDescent="0.25">
      <c r="A2954" s="43">
        <v>2021</v>
      </c>
      <c r="B2954">
        <v>3</v>
      </c>
      <c r="C2954">
        <v>1</v>
      </c>
      <c r="D2954">
        <v>1</v>
      </c>
      <c r="E2954">
        <v>1</v>
      </c>
      <c r="F2954">
        <v>1</v>
      </c>
      <c r="G2954">
        <v>3</v>
      </c>
      <c r="H2954" s="36">
        <v>2</v>
      </c>
    </row>
    <row r="2955" spans="1:8" x14ac:dyDescent="0.25">
      <c r="A2955" s="43">
        <v>2021</v>
      </c>
      <c r="B2955">
        <v>4</v>
      </c>
      <c r="C2955">
        <v>1</v>
      </c>
      <c r="D2955">
        <v>0.99</v>
      </c>
      <c r="E2955">
        <v>2</v>
      </c>
      <c r="F2955">
        <v>1</v>
      </c>
      <c r="G2955">
        <v>1</v>
      </c>
      <c r="H2955" s="36">
        <v>2</v>
      </c>
    </row>
    <row r="2956" spans="1:8" x14ac:dyDescent="0.25">
      <c r="A2956" s="43">
        <v>2014</v>
      </c>
      <c r="B2956">
        <v>1</v>
      </c>
      <c r="C2956">
        <v>1</v>
      </c>
      <c r="D2956">
        <v>0.82</v>
      </c>
      <c r="E2956">
        <v>2</v>
      </c>
      <c r="F2956">
        <v>2</v>
      </c>
      <c r="G2956">
        <v>3</v>
      </c>
      <c r="H2956" s="36">
        <v>2</v>
      </c>
    </row>
    <row r="2957" spans="1:8" x14ac:dyDescent="0.25">
      <c r="A2957" s="43">
        <v>2015</v>
      </c>
      <c r="B2957">
        <v>4</v>
      </c>
      <c r="C2957">
        <v>0.9</v>
      </c>
      <c r="D2957">
        <v>0.85</v>
      </c>
      <c r="E2957">
        <v>1</v>
      </c>
      <c r="F2957">
        <v>1</v>
      </c>
      <c r="G2957">
        <v>3</v>
      </c>
      <c r="H2957" s="36">
        <v>2</v>
      </c>
    </row>
    <row r="2958" spans="1:8" x14ac:dyDescent="0.25">
      <c r="A2958" s="43">
        <v>2016</v>
      </c>
      <c r="B2958">
        <v>1</v>
      </c>
      <c r="C2958">
        <v>0.5</v>
      </c>
      <c r="D2958">
        <v>1</v>
      </c>
      <c r="E2958">
        <v>2</v>
      </c>
      <c r="F2958">
        <v>1</v>
      </c>
      <c r="G2958">
        <v>1</v>
      </c>
      <c r="H2958" s="36">
        <v>2</v>
      </c>
    </row>
    <row r="2959" spans="1:8" x14ac:dyDescent="0.25">
      <c r="A2959" s="43">
        <v>2018</v>
      </c>
      <c r="B2959">
        <v>4</v>
      </c>
      <c r="C2959">
        <v>0.75</v>
      </c>
      <c r="D2959">
        <v>0.96</v>
      </c>
      <c r="E2959">
        <v>1</v>
      </c>
      <c r="F2959">
        <v>1</v>
      </c>
      <c r="G2959">
        <v>7</v>
      </c>
      <c r="H2959" s="36">
        <v>2</v>
      </c>
    </row>
    <row r="2960" spans="1:8" x14ac:dyDescent="0.25">
      <c r="A2960" s="43">
        <v>2021</v>
      </c>
      <c r="B2960">
        <v>4</v>
      </c>
      <c r="C2960">
        <v>1</v>
      </c>
      <c r="D2960">
        <v>1</v>
      </c>
      <c r="E2960">
        <v>1</v>
      </c>
      <c r="F2960">
        <v>5</v>
      </c>
      <c r="G2960">
        <v>12</v>
      </c>
      <c r="H2960" s="36">
        <v>2</v>
      </c>
    </row>
    <row r="2961" spans="1:8" x14ac:dyDescent="0.25">
      <c r="A2961" s="43">
        <v>2016</v>
      </c>
      <c r="B2961">
        <v>4</v>
      </c>
      <c r="C2961">
        <v>1</v>
      </c>
      <c r="D2961">
        <v>1</v>
      </c>
      <c r="E2961">
        <v>2</v>
      </c>
      <c r="F2961">
        <v>1</v>
      </c>
      <c r="G2961">
        <v>1</v>
      </c>
      <c r="H2961" s="36">
        <v>2</v>
      </c>
    </row>
    <row r="2962" spans="1:8" x14ac:dyDescent="0.25">
      <c r="A2962" s="43">
        <v>2016</v>
      </c>
      <c r="B2962">
        <v>3</v>
      </c>
      <c r="C2962">
        <v>1</v>
      </c>
      <c r="D2962">
        <v>0.96</v>
      </c>
      <c r="E2962">
        <v>2</v>
      </c>
      <c r="F2962">
        <v>1</v>
      </c>
      <c r="G2962">
        <v>2</v>
      </c>
      <c r="H2962" s="36">
        <v>2</v>
      </c>
    </row>
    <row r="2963" spans="1:8" x14ac:dyDescent="0.25">
      <c r="A2963" s="43">
        <v>2014</v>
      </c>
      <c r="B2963">
        <v>4</v>
      </c>
      <c r="C2963">
        <v>1</v>
      </c>
      <c r="D2963">
        <v>1</v>
      </c>
      <c r="E2963">
        <v>2</v>
      </c>
      <c r="F2963">
        <v>4</v>
      </c>
      <c r="G2963">
        <v>6</v>
      </c>
      <c r="H2963" s="36">
        <v>2</v>
      </c>
    </row>
    <row r="2964" spans="1:8" x14ac:dyDescent="0.25">
      <c r="A2964" s="43">
        <v>2016</v>
      </c>
      <c r="B2964">
        <v>4</v>
      </c>
      <c r="C2964">
        <v>1</v>
      </c>
      <c r="D2964">
        <v>1</v>
      </c>
      <c r="E2964">
        <v>2</v>
      </c>
      <c r="F2964">
        <v>1</v>
      </c>
      <c r="G2964">
        <v>1</v>
      </c>
      <c r="H2964" s="36">
        <v>2</v>
      </c>
    </row>
    <row r="2965" spans="1:8" x14ac:dyDescent="0.25">
      <c r="A2965" s="43">
        <v>2021</v>
      </c>
      <c r="B2965">
        <v>4</v>
      </c>
      <c r="C2965">
        <v>1</v>
      </c>
      <c r="D2965">
        <v>1</v>
      </c>
      <c r="E2965">
        <v>1</v>
      </c>
      <c r="F2965">
        <v>3</v>
      </c>
      <c r="G2965">
        <v>3</v>
      </c>
      <c r="H2965" s="36">
        <v>2</v>
      </c>
    </row>
    <row r="2966" spans="1:8" x14ac:dyDescent="0.25">
      <c r="A2966" s="43">
        <v>2016</v>
      </c>
      <c r="B2966">
        <v>4</v>
      </c>
      <c r="C2966">
        <v>1</v>
      </c>
      <c r="D2966">
        <v>0.79</v>
      </c>
      <c r="E2966">
        <v>2</v>
      </c>
      <c r="F2966">
        <v>1</v>
      </c>
      <c r="G2966">
        <v>1</v>
      </c>
      <c r="H2966" s="36">
        <v>2</v>
      </c>
    </row>
    <row r="2967" spans="1:8" x14ac:dyDescent="0.25">
      <c r="A2967" s="43">
        <v>2021</v>
      </c>
      <c r="B2967">
        <v>4</v>
      </c>
      <c r="C2967">
        <v>1</v>
      </c>
      <c r="D2967">
        <v>1</v>
      </c>
      <c r="E2967">
        <v>2</v>
      </c>
      <c r="F2967">
        <v>1</v>
      </c>
      <c r="G2967">
        <v>1</v>
      </c>
      <c r="H2967" s="36">
        <v>2</v>
      </c>
    </row>
    <row r="2968" spans="1:8" x14ac:dyDescent="0.25">
      <c r="A2968" s="43">
        <v>2019</v>
      </c>
      <c r="B2968">
        <v>4</v>
      </c>
      <c r="C2968">
        <v>1</v>
      </c>
      <c r="D2968">
        <v>0.99</v>
      </c>
      <c r="E2968">
        <v>2</v>
      </c>
      <c r="F2968">
        <v>2</v>
      </c>
      <c r="G2968">
        <v>2</v>
      </c>
      <c r="H2968" s="36">
        <v>2</v>
      </c>
    </row>
    <row r="2969" spans="1:8" x14ac:dyDescent="0.25">
      <c r="A2969" s="43">
        <v>2017</v>
      </c>
      <c r="B2969">
        <v>3</v>
      </c>
      <c r="C2969">
        <v>0.9</v>
      </c>
      <c r="D2969">
        <v>0.56000000000000005</v>
      </c>
      <c r="E2969">
        <v>1</v>
      </c>
      <c r="F2969">
        <v>2</v>
      </c>
      <c r="G2969">
        <v>4</v>
      </c>
      <c r="H2969" s="36">
        <v>2</v>
      </c>
    </row>
    <row r="2970" spans="1:8" x14ac:dyDescent="0.25">
      <c r="A2970" s="43">
        <v>2013</v>
      </c>
      <c r="B2970">
        <v>4</v>
      </c>
      <c r="C2970">
        <v>1</v>
      </c>
      <c r="D2970">
        <v>1</v>
      </c>
      <c r="E2970">
        <v>2</v>
      </c>
      <c r="F2970">
        <v>4</v>
      </c>
      <c r="G2970">
        <v>4</v>
      </c>
      <c r="H2970" s="36">
        <v>2</v>
      </c>
    </row>
    <row r="2971" spans="1:8" x14ac:dyDescent="0.25">
      <c r="A2971" s="43">
        <v>2015</v>
      </c>
      <c r="B2971">
        <v>4</v>
      </c>
      <c r="C2971">
        <v>1</v>
      </c>
      <c r="D2971">
        <v>0.89</v>
      </c>
      <c r="E2971">
        <v>2</v>
      </c>
      <c r="F2971">
        <v>4</v>
      </c>
      <c r="G2971">
        <v>4</v>
      </c>
      <c r="H2971" s="36">
        <v>2</v>
      </c>
    </row>
    <row r="2972" spans="1:8" x14ac:dyDescent="0.25">
      <c r="A2972" s="43">
        <v>2015</v>
      </c>
      <c r="B2972">
        <v>3</v>
      </c>
      <c r="C2972">
        <v>1</v>
      </c>
      <c r="D2972">
        <v>0.5</v>
      </c>
      <c r="E2972">
        <v>2</v>
      </c>
      <c r="F2972">
        <v>1</v>
      </c>
      <c r="G2972">
        <v>1</v>
      </c>
      <c r="H2972" s="36">
        <v>2</v>
      </c>
    </row>
    <row r="2973" spans="1:8" x14ac:dyDescent="0.25">
      <c r="A2973" s="43">
        <v>2018</v>
      </c>
      <c r="B2973">
        <v>0</v>
      </c>
      <c r="D2973">
        <v>1</v>
      </c>
      <c r="E2973">
        <v>1</v>
      </c>
      <c r="F2973">
        <v>1</v>
      </c>
      <c r="G2973">
        <v>1</v>
      </c>
      <c r="H2973" s="36">
        <v>2</v>
      </c>
    </row>
    <row r="2974" spans="1:8" x14ac:dyDescent="0.25">
      <c r="A2974" s="43">
        <v>2021</v>
      </c>
      <c r="B2974">
        <v>4</v>
      </c>
      <c r="C2974">
        <v>0.83</v>
      </c>
      <c r="D2974">
        <v>1</v>
      </c>
      <c r="E2974">
        <v>1</v>
      </c>
      <c r="F2974">
        <v>1</v>
      </c>
      <c r="G2974">
        <v>1</v>
      </c>
      <c r="H2974" s="36">
        <v>2</v>
      </c>
    </row>
    <row r="2975" spans="1:8" x14ac:dyDescent="0.25">
      <c r="A2975" s="43">
        <v>2019</v>
      </c>
      <c r="B2975">
        <v>4</v>
      </c>
      <c r="C2975">
        <v>1</v>
      </c>
      <c r="D2975">
        <v>1</v>
      </c>
      <c r="E2975">
        <v>2</v>
      </c>
      <c r="F2975">
        <v>3</v>
      </c>
      <c r="G2975">
        <v>3</v>
      </c>
      <c r="H2975" s="36">
        <v>2</v>
      </c>
    </row>
    <row r="2976" spans="1:8" x14ac:dyDescent="0.25">
      <c r="A2976" s="43">
        <v>2021</v>
      </c>
      <c r="B2976">
        <v>4</v>
      </c>
      <c r="C2976">
        <v>1</v>
      </c>
      <c r="D2976">
        <v>0.92</v>
      </c>
      <c r="E2976">
        <v>1</v>
      </c>
      <c r="F2976">
        <v>1</v>
      </c>
      <c r="G2976">
        <v>1</v>
      </c>
      <c r="H2976" s="36">
        <v>2</v>
      </c>
    </row>
    <row r="2977" spans="1:8" x14ac:dyDescent="0.25">
      <c r="A2977" s="43">
        <v>2022</v>
      </c>
      <c r="B2977">
        <v>0</v>
      </c>
      <c r="E2977">
        <v>1</v>
      </c>
      <c r="F2977">
        <v>1</v>
      </c>
      <c r="G2977">
        <v>1</v>
      </c>
      <c r="H2977" s="36">
        <v>2</v>
      </c>
    </row>
    <row r="2978" spans="1:8" x14ac:dyDescent="0.25">
      <c r="A2978" s="43">
        <v>2014</v>
      </c>
      <c r="B2978">
        <v>0</v>
      </c>
      <c r="D2978">
        <v>0.54</v>
      </c>
      <c r="E2978">
        <v>2</v>
      </c>
      <c r="F2978">
        <v>1</v>
      </c>
      <c r="G2978">
        <v>1</v>
      </c>
      <c r="H2978" s="36">
        <v>2</v>
      </c>
    </row>
    <row r="2979" spans="1:8" x14ac:dyDescent="0.25">
      <c r="A2979" s="43">
        <v>2019</v>
      </c>
      <c r="B2979">
        <v>4</v>
      </c>
      <c r="C2979">
        <v>1</v>
      </c>
      <c r="D2979">
        <v>0.9</v>
      </c>
      <c r="E2979">
        <v>1</v>
      </c>
      <c r="F2979">
        <v>1</v>
      </c>
      <c r="G2979">
        <v>2</v>
      </c>
      <c r="H2979" s="36">
        <v>2</v>
      </c>
    </row>
    <row r="2980" spans="1:8" x14ac:dyDescent="0.25">
      <c r="A2980" s="43">
        <v>2017</v>
      </c>
      <c r="B2980">
        <v>1</v>
      </c>
      <c r="C2980">
        <v>0.82</v>
      </c>
      <c r="D2980">
        <v>0.92</v>
      </c>
      <c r="E2980">
        <v>1</v>
      </c>
      <c r="F2980">
        <v>2</v>
      </c>
      <c r="G2980">
        <v>3</v>
      </c>
      <c r="H2980" s="36">
        <v>2</v>
      </c>
    </row>
    <row r="2981" spans="1:8" x14ac:dyDescent="0.25">
      <c r="A2981" s="43">
        <v>2021</v>
      </c>
      <c r="B2981">
        <v>4</v>
      </c>
      <c r="C2981">
        <v>1</v>
      </c>
      <c r="D2981">
        <v>1</v>
      </c>
      <c r="E2981">
        <v>1</v>
      </c>
      <c r="F2981">
        <v>1</v>
      </c>
      <c r="G2981">
        <v>1</v>
      </c>
      <c r="H2981" s="36">
        <v>2</v>
      </c>
    </row>
    <row r="2982" spans="1:8" x14ac:dyDescent="0.25">
      <c r="A2982" s="43">
        <v>2015</v>
      </c>
      <c r="B2982">
        <v>1</v>
      </c>
      <c r="C2982">
        <v>0.5</v>
      </c>
      <c r="D2982">
        <v>0.42</v>
      </c>
      <c r="E2982">
        <v>1</v>
      </c>
      <c r="F2982">
        <v>1</v>
      </c>
      <c r="G2982">
        <v>1</v>
      </c>
      <c r="H2982" s="36">
        <v>2</v>
      </c>
    </row>
    <row r="2983" spans="1:8" x14ac:dyDescent="0.25">
      <c r="A2983" s="43">
        <v>2021</v>
      </c>
      <c r="B2983">
        <v>4</v>
      </c>
      <c r="C2983">
        <v>1</v>
      </c>
      <c r="D2983">
        <v>0.99</v>
      </c>
      <c r="E2983">
        <v>1</v>
      </c>
      <c r="F2983">
        <v>4</v>
      </c>
      <c r="G2983">
        <v>6</v>
      </c>
      <c r="H2983" s="36">
        <v>2</v>
      </c>
    </row>
    <row r="2984" spans="1:8" x14ac:dyDescent="0.25">
      <c r="A2984" s="43">
        <v>2021</v>
      </c>
      <c r="B2984">
        <v>4</v>
      </c>
      <c r="C2984">
        <v>1</v>
      </c>
      <c r="D2984">
        <v>1</v>
      </c>
      <c r="E2984">
        <v>1</v>
      </c>
      <c r="F2984">
        <v>1</v>
      </c>
      <c r="G2984">
        <v>1</v>
      </c>
      <c r="H2984" s="36">
        <v>2</v>
      </c>
    </row>
    <row r="2985" spans="1:8" x14ac:dyDescent="0.25">
      <c r="A2985" s="43">
        <v>2020</v>
      </c>
      <c r="B2985">
        <v>4</v>
      </c>
      <c r="C2985">
        <v>1</v>
      </c>
      <c r="D2985">
        <v>0.87</v>
      </c>
      <c r="E2985">
        <v>2</v>
      </c>
      <c r="F2985">
        <v>8</v>
      </c>
      <c r="G2985">
        <v>10</v>
      </c>
      <c r="H2985" s="36">
        <v>2</v>
      </c>
    </row>
    <row r="2986" spans="1:8" x14ac:dyDescent="0.25">
      <c r="A2986" s="43">
        <v>2021</v>
      </c>
      <c r="B2986">
        <v>0</v>
      </c>
      <c r="E2986">
        <v>1</v>
      </c>
      <c r="F2986">
        <v>1</v>
      </c>
      <c r="G2986">
        <v>1</v>
      </c>
      <c r="H2986" s="36">
        <v>2</v>
      </c>
    </row>
    <row r="2987" spans="1:8" x14ac:dyDescent="0.25">
      <c r="A2987" s="43">
        <v>2015</v>
      </c>
      <c r="B2987">
        <v>4</v>
      </c>
      <c r="C2987">
        <v>1</v>
      </c>
      <c r="D2987">
        <v>0.86</v>
      </c>
      <c r="E2987">
        <v>2</v>
      </c>
      <c r="F2987">
        <v>1</v>
      </c>
      <c r="G2987">
        <v>1</v>
      </c>
      <c r="H2987" s="36">
        <v>2</v>
      </c>
    </row>
    <row r="2988" spans="1:8" x14ac:dyDescent="0.25">
      <c r="A2988" s="43">
        <v>2015</v>
      </c>
      <c r="B2988">
        <v>4</v>
      </c>
      <c r="C2988">
        <v>1</v>
      </c>
      <c r="D2988">
        <v>0.73</v>
      </c>
      <c r="E2988">
        <v>2</v>
      </c>
      <c r="F2988">
        <v>1</v>
      </c>
      <c r="G2988">
        <v>1</v>
      </c>
      <c r="H2988" s="36">
        <v>2</v>
      </c>
    </row>
    <row r="2989" spans="1:8" x14ac:dyDescent="0.25">
      <c r="A2989" s="43">
        <v>2012</v>
      </c>
      <c r="B2989">
        <v>4</v>
      </c>
      <c r="C2989">
        <v>1</v>
      </c>
      <c r="D2989">
        <v>1</v>
      </c>
      <c r="E2989">
        <v>2</v>
      </c>
      <c r="F2989">
        <v>1</v>
      </c>
      <c r="G2989">
        <v>1</v>
      </c>
      <c r="H2989" s="36">
        <v>2</v>
      </c>
    </row>
    <row r="2990" spans="1:8" x14ac:dyDescent="0.25">
      <c r="A2990" s="43">
        <v>2019</v>
      </c>
      <c r="B2990">
        <v>4</v>
      </c>
      <c r="C2990">
        <v>1</v>
      </c>
      <c r="D2990">
        <v>1</v>
      </c>
      <c r="E2990">
        <v>1</v>
      </c>
      <c r="F2990">
        <v>2</v>
      </c>
      <c r="G2990">
        <v>2</v>
      </c>
      <c r="H2990" s="36">
        <v>2</v>
      </c>
    </row>
    <row r="2991" spans="1:8" x14ac:dyDescent="0.25">
      <c r="A2991" s="43">
        <v>2021</v>
      </c>
      <c r="B2991">
        <v>3</v>
      </c>
      <c r="C2991">
        <v>1</v>
      </c>
      <c r="D2991">
        <v>1</v>
      </c>
      <c r="E2991">
        <v>1</v>
      </c>
      <c r="F2991">
        <v>1</v>
      </c>
      <c r="G2991">
        <v>1</v>
      </c>
      <c r="H2991" s="36">
        <v>2</v>
      </c>
    </row>
    <row r="2992" spans="1:8" x14ac:dyDescent="0.25">
      <c r="A2992" s="43">
        <v>2011</v>
      </c>
      <c r="B2992">
        <v>1</v>
      </c>
      <c r="C2992">
        <v>1</v>
      </c>
      <c r="D2992">
        <v>0.89</v>
      </c>
      <c r="E2992">
        <v>1</v>
      </c>
      <c r="F2992">
        <v>1</v>
      </c>
      <c r="G2992">
        <v>2</v>
      </c>
      <c r="H2992" s="36">
        <v>2</v>
      </c>
    </row>
    <row r="2993" spans="1:8" x14ac:dyDescent="0.25">
      <c r="A2993" s="43">
        <v>2016</v>
      </c>
      <c r="B2993">
        <v>0</v>
      </c>
      <c r="E2993">
        <v>1</v>
      </c>
      <c r="F2993">
        <v>1</v>
      </c>
      <c r="G2993">
        <v>1</v>
      </c>
      <c r="H2993" s="36">
        <v>2</v>
      </c>
    </row>
    <row r="2994" spans="1:8" x14ac:dyDescent="0.25">
      <c r="A2994" s="43">
        <v>2021</v>
      </c>
      <c r="B2994">
        <v>3</v>
      </c>
      <c r="C2994">
        <v>0.92</v>
      </c>
      <c r="D2994">
        <v>0.47</v>
      </c>
      <c r="E2994">
        <v>1</v>
      </c>
      <c r="F2994">
        <v>2</v>
      </c>
      <c r="G2994">
        <v>3</v>
      </c>
      <c r="H2994" s="36">
        <v>2</v>
      </c>
    </row>
    <row r="2995" spans="1:8" x14ac:dyDescent="0.25">
      <c r="A2995" s="43">
        <v>2014</v>
      </c>
      <c r="B2995">
        <v>3</v>
      </c>
      <c r="C2995">
        <v>1</v>
      </c>
      <c r="D2995">
        <v>0.9</v>
      </c>
      <c r="E2995">
        <v>2</v>
      </c>
      <c r="F2995">
        <v>1</v>
      </c>
      <c r="G2995">
        <v>2</v>
      </c>
      <c r="H2995" s="36">
        <v>2</v>
      </c>
    </row>
    <row r="2996" spans="1:8" x14ac:dyDescent="0.25">
      <c r="A2996" s="43">
        <v>2018</v>
      </c>
      <c r="B2996">
        <v>4</v>
      </c>
      <c r="C2996">
        <v>1</v>
      </c>
      <c r="D2996">
        <v>1</v>
      </c>
      <c r="E2996">
        <v>2</v>
      </c>
      <c r="F2996">
        <v>6</v>
      </c>
      <c r="G2996">
        <v>6</v>
      </c>
      <c r="H2996" s="36">
        <v>2</v>
      </c>
    </row>
    <row r="2997" spans="1:8" x14ac:dyDescent="0.25">
      <c r="A2997" s="43">
        <v>2016</v>
      </c>
      <c r="B2997">
        <v>3</v>
      </c>
      <c r="C2997">
        <v>0.97</v>
      </c>
      <c r="D2997">
        <v>0.63</v>
      </c>
      <c r="E2997">
        <v>2</v>
      </c>
      <c r="F2997">
        <v>3</v>
      </c>
      <c r="G2997">
        <v>3</v>
      </c>
      <c r="H2997" s="36">
        <v>2</v>
      </c>
    </row>
    <row r="2998" spans="1:8" x14ac:dyDescent="0.25">
      <c r="A2998" s="43">
        <v>2018</v>
      </c>
      <c r="B2998">
        <v>4</v>
      </c>
      <c r="C2998">
        <v>1</v>
      </c>
      <c r="D2998">
        <v>1</v>
      </c>
      <c r="E2998">
        <v>1</v>
      </c>
      <c r="F2998">
        <v>1</v>
      </c>
      <c r="G2998">
        <v>1</v>
      </c>
      <c r="H2998" s="36">
        <v>2</v>
      </c>
    </row>
    <row r="2999" spans="1:8" x14ac:dyDescent="0.25">
      <c r="A2999" s="43">
        <v>2017</v>
      </c>
      <c r="B2999">
        <v>0</v>
      </c>
      <c r="E2999">
        <v>2</v>
      </c>
      <c r="F2999">
        <v>1</v>
      </c>
      <c r="G2999">
        <v>1</v>
      </c>
      <c r="H2999" s="36">
        <v>2</v>
      </c>
    </row>
    <row r="3000" spans="1:8" x14ac:dyDescent="0.25">
      <c r="A3000" s="43">
        <v>2012</v>
      </c>
      <c r="B3000">
        <v>4</v>
      </c>
      <c r="C3000">
        <v>1</v>
      </c>
      <c r="D3000">
        <v>0.96</v>
      </c>
      <c r="E3000">
        <v>2</v>
      </c>
      <c r="F3000">
        <v>2</v>
      </c>
      <c r="G3000">
        <v>12</v>
      </c>
      <c r="H3000" s="36">
        <v>2</v>
      </c>
    </row>
    <row r="3001" spans="1:8" x14ac:dyDescent="0.25">
      <c r="A3001" s="43">
        <v>2021</v>
      </c>
      <c r="B3001">
        <v>4</v>
      </c>
      <c r="C3001">
        <v>1</v>
      </c>
      <c r="D3001">
        <v>1</v>
      </c>
      <c r="E3001">
        <v>1</v>
      </c>
      <c r="F3001">
        <v>1</v>
      </c>
      <c r="G3001">
        <v>1</v>
      </c>
      <c r="H3001" s="36">
        <v>2</v>
      </c>
    </row>
    <row r="3002" spans="1:8" x14ac:dyDescent="0.25">
      <c r="A3002" s="43">
        <v>2014</v>
      </c>
      <c r="B3002">
        <v>3</v>
      </c>
      <c r="C3002">
        <v>0.9</v>
      </c>
      <c r="D3002">
        <v>0.57999999999999996</v>
      </c>
      <c r="E3002">
        <v>2</v>
      </c>
      <c r="F3002">
        <v>3</v>
      </c>
      <c r="G3002">
        <v>5</v>
      </c>
      <c r="H3002" s="36">
        <v>2</v>
      </c>
    </row>
    <row r="3003" spans="1:8" x14ac:dyDescent="0.25">
      <c r="A3003" s="43">
        <v>2018</v>
      </c>
      <c r="B3003">
        <v>1</v>
      </c>
      <c r="C3003">
        <v>1</v>
      </c>
      <c r="D3003">
        <v>0.11</v>
      </c>
      <c r="E3003">
        <v>1</v>
      </c>
      <c r="F3003">
        <v>1</v>
      </c>
      <c r="G3003">
        <v>1</v>
      </c>
      <c r="H3003" s="36">
        <v>2</v>
      </c>
    </row>
    <row r="3004" spans="1:8" x14ac:dyDescent="0.25">
      <c r="A3004" s="43">
        <v>2020</v>
      </c>
      <c r="B3004">
        <v>1</v>
      </c>
      <c r="C3004">
        <v>1</v>
      </c>
      <c r="D3004">
        <v>1</v>
      </c>
      <c r="E3004">
        <v>1</v>
      </c>
      <c r="F3004">
        <v>1</v>
      </c>
      <c r="G3004">
        <v>2</v>
      </c>
      <c r="H3004" s="36">
        <v>2</v>
      </c>
    </row>
    <row r="3005" spans="1:8" x14ac:dyDescent="0.25">
      <c r="A3005" s="43">
        <v>2019</v>
      </c>
      <c r="B3005">
        <v>0</v>
      </c>
      <c r="D3005">
        <v>0</v>
      </c>
      <c r="E3005">
        <v>1</v>
      </c>
      <c r="F3005">
        <v>1</v>
      </c>
      <c r="G3005">
        <v>1</v>
      </c>
      <c r="H3005" s="36">
        <v>2</v>
      </c>
    </row>
    <row r="3006" spans="1:8" x14ac:dyDescent="0.25">
      <c r="A3006" s="43">
        <v>2019</v>
      </c>
      <c r="B3006">
        <v>4</v>
      </c>
      <c r="C3006">
        <v>1</v>
      </c>
      <c r="D3006">
        <v>1</v>
      </c>
      <c r="E3006">
        <v>1</v>
      </c>
      <c r="F3006">
        <v>1</v>
      </c>
      <c r="G3006">
        <v>1</v>
      </c>
      <c r="H3006" s="36">
        <v>2</v>
      </c>
    </row>
    <row r="3007" spans="1:8" x14ac:dyDescent="0.25">
      <c r="A3007" s="43">
        <v>2016</v>
      </c>
      <c r="B3007">
        <v>4</v>
      </c>
      <c r="C3007">
        <v>1</v>
      </c>
      <c r="D3007">
        <v>0.96</v>
      </c>
      <c r="E3007">
        <v>1</v>
      </c>
      <c r="F3007">
        <v>1</v>
      </c>
      <c r="G3007">
        <v>1</v>
      </c>
      <c r="H3007" s="36">
        <v>2</v>
      </c>
    </row>
    <row r="3008" spans="1:8" x14ac:dyDescent="0.25">
      <c r="A3008" s="43">
        <v>2021</v>
      </c>
      <c r="B3008">
        <v>4</v>
      </c>
      <c r="C3008">
        <v>1</v>
      </c>
      <c r="D3008">
        <v>0.99</v>
      </c>
      <c r="E3008">
        <v>1</v>
      </c>
      <c r="F3008">
        <v>3</v>
      </c>
      <c r="G3008">
        <v>7</v>
      </c>
      <c r="H3008" s="36">
        <v>2</v>
      </c>
    </row>
    <row r="3009" spans="1:8" x14ac:dyDescent="0.25">
      <c r="A3009" s="43">
        <v>2018</v>
      </c>
      <c r="B3009">
        <v>2</v>
      </c>
      <c r="C3009">
        <v>0.1</v>
      </c>
      <c r="D3009">
        <v>0</v>
      </c>
      <c r="E3009">
        <v>1</v>
      </c>
      <c r="F3009">
        <v>1</v>
      </c>
      <c r="G3009">
        <v>1</v>
      </c>
      <c r="H3009" s="36">
        <v>2</v>
      </c>
    </row>
    <row r="3010" spans="1:8" x14ac:dyDescent="0.25">
      <c r="A3010" s="43">
        <v>2013</v>
      </c>
      <c r="B3010">
        <v>4</v>
      </c>
      <c r="C3010">
        <v>1</v>
      </c>
      <c r="D3010">
        <v>1</v>
      </c>
      <c r="E3010">
        <v>1</v>
      </c>
      <c r="F3010">
        <v>1</v>
      </c>
      <c r="G3010">
        <v>4</v>
      </c>
      <c r="H3010" s="36">
        <v>2</v>
      </c>
    </row>
    <row r="3011" spans="1:8" x14ac:dyDescent="0.25">
      <c r="A3011" s="43">
        <v>2021</v>
      </c>
      <c r="B3011">
        <v>4</v>
      </c>
      <c r="C3011">
        <v>1</v>
      </c>
      <c r="D3011">
        <v>0.99</v>
      </c>
      <c r="E3011">
        <v>1</v>
      </c>
      <c r="F3011">
        <v>7</v>
      </c>
      <c r="G3011">
        <v>7</v>
      </c>
      <c r="H3011" s="36">
        <v>2</v>
      </c>
    </row>
    <row r="3012" spans="1:8" x14ac:dyDescent="0.25">
      <c r="A3012" s="43">
        <v>2021</v>
      </c>
      <c r="B3012">
        <v>4</v>
      </c>
      <c r="C3012">
        <v>1</v>
      </c>
      <c r="D3012">
        <v>1</v>
      </c>
      <c r="E3012">
        <v>1</v>
      </c>
      <c r="F3012">
        <v>1</v>
      </c>
      <c r="G3012">
        <v>1</v>
      </c>
      <c r="H3012" s="36">
        <v>2</v>
      </c>
    </row>
    <row r="3013" spans="1:8" x14ac:dyDescent="0.25">
      <c r="A3013" s="43">
        <v>2011</v>
      </c>
      <c r="B3013">
        <v>3</v>
      </c>
      <c r="C3013">
        <v>1</v>
      </c>
      <c r="D3013">
        <v>0.49</v>
      </c>
      <c r="E3013">
        <v>1</v>
      </c>
      <c r="F3013">
        <v>3</v>
      </c>
      <c r="G3013">
        <v>6</v>
      </c>
      <c r="H3013" s="36">
        <v>1</v>
      </c>
    </row>
    <row r="3014" spans="1:8" x14ac:dyDescent="0.25">
      <c r="A3014" s="43">
        <v>2016</v>
      </c>
      <c r="B3014">
        <v>4</v>
      </c>
      <c r="C3014">
        <v>0.99</v>
      </c>
      <c r="D3014">
        <v>1</v>
      </c>
      <c r="E3014">
        <v>2</v>
      </c>
      <c r="F3014">
        <v>5</v>
      </c>
      <c r="G3014">
        <v>7</v>
      </c>
      <c r="H3014" s="36">
        <v>1</v>
      </c>
    </row>
    <row r="3015" spans="1:8" x14ac:dyDescent="0.25">
      <c r="A3015" s="43">
        <v>2018</v>
      </c>
      <c r="B3015">
        <v>4</v>
      </c>
      <c r="C3015">
        <v>1</v>
      </c>
      <c r="D3015">
        <v>0.87</v>
      </c>
      <c r="E3015">
        <v>2</v>
      </c>
      <c r="F3015">
        <v>10</v>
      </c>
      <c r="G3015">
        <v>32</v>
      </c>
      <c r="H3015" s="36">
        <v>2</v>
      </c>
    </row>
    <row r="3016" spans="1:8" x14ac:dyDescent="0.25">
      <c r="A3016" s="43">
        <v>2021</v>
      </c>
      <c r="B3016">
        <v>2</v>
      </c>
      <c r="C3016">
        <v>0</v>
      </c>
      <c r="D3016">
        <v>0</v>
      </c>
      <c r="E3016">
        <v>1</v>
      </c>
      <c r="F3016">
        <v>1</v>
      </c>
      <c r="G3016">
        <v>1</v>
      </c>
      <c r="H3016" s="36">
        <v>2</v>
      </c>
    </row>
    <row r="3017" spans="1:8" x14ac:dyDescent="0.25">
      <c r="A3017" s="43">
        <v>2021</v>
      </c>
      <c r="B3017">
        <v>4</v>
      </c>
      <c r="C3017">
        <v>1</v>
      </c>
      <c r="D3017">
        <v>1</v>
      </c>
      <c r="E3017">
        <v>2</v>
      </c>
      <c r="F3017">
        <v>7</v>
      </c>
      <c r="G3017">
        <v>7</v>
      </c>
      <c r="H3017" s="36">
        <v>2</v>
      </c>
    </row>
    <row r="3018" spans="1:8" x14ac:dyDescent="0.25">
      <c r="A3018" s="43">
        <v>2021</v>
      </c>
      <c r="B3018">
        <v>4</v>
      </c>
      <c r="C3018">
        <v>1</v>
      </c>
      <c r="D3018">
        <v>1</v>
      </c>
      <c r="E3018">
        <v>1</v>
      </c>
      <c r="F3018">
        <v>1</v>
      </c>
      <c r="G3018">
        <v>1</v>
      </c>
      <c r="H3018" s="36">
        <v>2</v>
      </c>
    </row>
    <row r="3019" spans="1:8" x14ac:dyDescent="0.25">
      <c r="A3019" s="43">
        <v>2014</v>
      </c>
      <c r="B3019">
        <v>4</v>
      </c>
      <c r="C3019">
        <v>1</v>
      </c>
      <c r="D3019">
        <v>1</v>
      </c>
      <c r="E3019">
        <v>2</v>
      </c>
      <c r="F3019">
        <v>1</v>
      </c>
      <c r="G3019">
        <v>1</v>
      </c>
      <c r="H3019" s="36">
        <v>2</v>
      </c>
    </row>
    <row r="3020" spans="1:8" x14ac:dyDescent="0.25">
      <c r="A3020" s="43">
        <v>2021</v>
      </c>
      <c r="B3020">
        <v>4</v>
      </c>
      <c r="C3020">
        <v>1</v>
      </c>
      <c r="D3020">
        <v>1</v>
      </c>
      <c r="E3020">
        <v>2</v>
      </c>
      <c r="F3020">
        <v>5</v>
      </c>
      <c r="G3020">
        <v>5</v>
      </c>
      <c r="H3020" s="36">
        <v>2</v>
      </c>
    </row>
    <row r="3021" spans="1:8" x14ac:dyDescent="0.25">
      <c r="A3021" s="43">
        <v>2020</v>
      </c>
      <c r="B3021">
        <v>3</v>
      </c>
      <c r="C3021">
        <v>1</v>
      </c>
      <c r="D3021">
        <v>0.86</v>
      </c>
      <c r="E3021">
        <v>1</v>
      </c>
      <c r="F3021">
        <v>2</v>
      </c>
      <c r="G3021">
        <v>4</v>
      </c>
      <c r="H3021" s="36">
        <v>2</v>
      </c>
    </row>
    <row r="3022" spans="1:8" x14ac:dyDescent="0.25">
      <c r="A3022" s="43">
        <v>2021</v>
      </c>
      <c r="B3022">
        <v>4</v>
      </c>
      <c r="C3022">
        <v>1</v>
      </c>
      <c r="D3022">
        <v>1</v>
      </c>
      <c r="E3022">
        <v>1</v>
      </c>
      <c r="F3022">
        <v>1</v>
      </c>
      <c r="G3022">
        <v>1</v>
      </c>
      <c r="H3022" s="36">
        <v>2</v>
      </c>
    </row>
    <row r="3023" spans="1:8" x14ac:dyDescent="0.25">
      <c r="A3023" s="43">
        <v>2021</v>
      </c>
      <c r="B3023">
        <v>4</v>
      </c>
      <c r="C3023">
        <v>1</v>
      </c>
      <c r="D3023">
        <v>1</v>
      </c>
      <c r="E3023">
        <v>1</v>
      </c>
      <c r="F3023">
        <v>2</v>
      </c>
      <c r="G3023">
        <v>2</v>
      </c>
      <c r="H3023" s="36">
        <v>2</v>
      </c>
    </row>
    <row r="3024" spans="1:8" x14ac:dyDescent="0.25">
      <c r="A3024" s="43">
        <v>2014</v>
      </c>
      <c r="B3024">
        <v>3</v>
      </c>
      <c r="C3024">
        <v>1</v>
      </c>
      <c r="D3024">
        <v>0.46</v>
      </c>
      <c r="E3024">
        <v>1</v>
      </c>
      <c r="F3024">
        <v>1</v>
      </c>
      <c r="G3024">
        <v>1</v>
      </c>
      <c r="H3024" s="36">
        <v>2</v>
      </c>
    </row>
    <row r="3025" spans="1:8" x14ac:dyDescent="0.25">
      <c r="A3025" s="43">
        <v>2015</v>
      </c>
      <c r="B3025">
        <v>4</v>
      </c>
      <c r="C3025">
        <v>1</v>
      </c>
      <c r="D3025">
        <v>0.98</v>
      </c>
      <c r="E3025">
        <v>1</v>
      </c>
      <c r="F3025">
        <v>3</v>
      </c>
      <c r="G3025">
        <v>4</v>
      </c>
      <c r="H3025" s="36">
        <v>2</v>
      </c>
    </row>
    <row r="3026" spans="1:8" x14ac:dyDescent="0.25">
      <c r="A3026" s="43">
        <v>2010</v>
      </c>
      <c r="B3026">
        <v>4</v>
      </c>
      <c r="C3026">
        <v>1</v>
      </c>
      <c r="D3026">
        <v>0.99</v>
      </c>
      <c r="E3026">
        <v>2</v>
      </c>
      <c r="F3026">
        <v>25</v>
      </c>
      <c r="G3026">
        <v>32</v>
      </c>
      <c r="H3026" s="36">
        <v>2</v>
      </c>
    </row>
    <row r="3027" spans="1:8" x14ac:dyDescent="0.25">
      <c r="A3027" s="43">
        <v>2021</v>
      </c>
      <c r="B3027">
        <v>2</v>
      </c>
      <c r="C3027">
        <v>0</v>
      </c>
      <c r="D3027">
        <v>0</v>
      </c>
      <c r="E3027">
        <v>1</v>
      </c>
      <c r="F3027">
        <v>1</v>
      </c>
      <c r="G3027">
        <v>1</v>
      </c>
      <c r="H3027" s="36">
        <v>2</v>
      </c>
    </row>
    <row r="3028" spans="1:8" x14ac:dyDescent="0.25">
      <c r="A3028" s="43">
        <v>2021</v>
      </c>
      <c r="B3028">
        <v>4</v>
      </c>
      <c r="C3028">
        <v>1</v>
      </c>
      <c r="D3028">
        <v>1</v>
      </c>
      <c r="E3028">
        <v>1</v>
      </c>
      <c r="F3028">
        <v>10</v>
      </c>
      <c r="G3028">
        <v>10</v>
      </c>
      <c r="H3028" s="36">
        <v>2</v>
      </c>
    </row>
    <row r="3029" spans="1:8" x14ac:dyDescent="0.25">
      <c r="A3029" s="43">
        <v>2015</v>
      </c>
      <c r="B3029">
        <v>3</v>
      </c>
      <c r="C3029">
        <v>1</v>
      </c>
      <c r="D3029">
        <v>0.81</v>
      </c>
      <c r="E3029">
        <v>1</v>
      </c>
      <c r="F3029">
        <v>1</v>
      </c>
      <c r="G3029">
        <v>1</v>
      </c>
      <c r="H3029" s="36">
        <v>2</v>
      </c>
    </row>
    <row r="3030" spans="1:8" x14ac:dyDescent="0.25">
      <c r="A3030" s="43">
        <v>2016</v>
      </c>
      <c r="B3030">
        <v>4</v>
      </c>
      <c r="C3030">
        <v>1</v>
      </c>
      <c r="D3030">
        <v>0.98</v>
      </c>
      <c r="E3030">
        <v>2</v>
      </c>
      <c r="F3030">
        <v>8</v>
      </c>
      <c r="G3030">
        <v>11</v>
      </c>
      <c r="H3030" s="36">
        <v>2</v>
      </c>
    </row>
    <row r="3031" spans="1:8" x14ac:dyDescent="0.25">
      <c r="A3031" s="43">
        <v>2019</v>
      </c>
      <c r="B3031">
        <v>4</v>
      </c>
      <c r="C3031">
        <v>1</v>
      </c>
      <c r="D3031">
        <v>0.92</v>
      </c>
      <c r="E3031">
        <v>2</v>
      </c>
      <c r="F3031">
        <v>2</v>
      </c>
      <c r="G3031">
        <v>2</v>
      </c>
      <c r="H3031" s="36">
        <v>2</v>
      </c>
    </row>
    <row r="3032" spans="1:8" x14ac:dyDescent="0.25">
      <c r="A3032" s="43">
        <v>2014</v>
      </c>
      <c r="B3032">
        <v>4</v>
      </c>
      <c r="C3032">
        <v>1</v>
      </c>
      <c r="D3032">
        <v>1</v>
      </c>
      <c r="E3032">
        <v>1</v>
      </c>
      <c r="F3032">
        <v>4</v>
      </c>
      <c r="G3032">
        <v>5</v>
      </c>
      <c r="H3032" s="36">
        <v>2</v>
      </c>
    </row>
    <row r="3033" spans="1:8" x14ac:dyDescent="0.25">
      <c r="A3033" s="43">
        <v>2021</v>
      </c>
      <c r="B3033">
        <v>4</v>
      </c>
      <c r="C3033">
        <v>1</v>
      </c>
      <c r="D3033">
        <v>1</v>
      </c>
      <c r="E3033">
        <v>1</v>
      </c>
      <c r="F3033">
        <v>2</v>
      </c>
      <c r="G3033">
        <v>2</v>
      </c>
      <c r="H3033" s="36">
        <v>2</v>
      </c>
    </row>
    <row r="3034" spans="1:8" x14ac:dyDescent="0.25">
      <c r="A3034" s="43">
        <v>2021</v>
      </c>
      <c r="B3034">
        <v>4</v>
      </c>
      <c r="C3034">
        <v>1</v>
      </c>
      <c r="D3034">
        <v>0.99</v>
      </c>
      <c r="E3034">
        <v>1</v>
      </c>
      <c r="F3034">
        <v>75</v>
      </c>
      <c r="G3034">
        <v>100</v>
      </c>
      <c r="H3034" s="36">
        <v>1</v>
      </c>
    </row>
    <row r="3035" spans="1:8" x14ac:dyDescent="0.25">
      <c r="A3035" s="43">
        <v>2016</v>
      </c>
      <c r="B3035">
        <v>4</v>
      </c>
      <c r="C3035">
        <v>1</v>
      </c>
      <c r="D3035">
        <v>0.98</v>
      </c>
      <c r="E3035">
        <v>1</v>
      </c>
      <c r="F3035">
        <v>10</v>
      </c>
      <c r="G3035">
        <v>11</v>
      </c>
      <c r="H3035" s="36">
        <v>1</v>
      </c>
    </row>
    <row r="3036" spans="1:8" x14ac:dyDescent="0.25">
      <c r="A3036" s="43">
        <v>2015</v>
      </c>
      <c r="B3036">
        <v>4</v>
      </c>
      <c r="C3036">
        <v>1</v>
      </c>
      <c r="D3036">
        <v>1</v>
      </c>
      <c r="E3036">
        <v>1</v>
      </c>
      <c r="F3036">
        <v>8</v>
      </c>
      <c r="G3036">
        <v>9</v>
      </c>
      <c r="H3036" s="36">
        <v>2</v>
      </c>
    </row>
    <row r="3037" spans="1:8" x14ac:dyDescent="0.25">
      <c r="A3037" s="43">
        <v>2015</v>
      </c>
      <c r="B3037">
        <v>0</v>
      </c>
      <c r="E3037">
        <v>1</v>
      </c>
      <c r="F3037">
        <v>20</v>
      </c>
      <c r="G3037">
        <v>22</v>
      </c>
      <c r="H3037" s="36">
        <v>2</v>
      </c>
    </row>
    <row r="3038" spans="1:8" x14ac:dyDescent="0.25">
      <c r="A3038" s="43">
        <v>2015</v>
      </c>
      <c r="B3038">
        <v>0</v>
      </c>
      <c r="D3038">
        <v>0.21</v>
      </c>
      <c r="E3038">
        <v>1</v>
      </c>
      <c r="F3038">
        <v>1</v>
      </c>
      <c r="G3038">
        <v>1</v>
      </c>
      <c r="H3038" s="36">
        <v>2</v>
      </c>
    </row>
    <row r="3039" spans="1:8" x14ac:dyDescent="0.25">
      <c r="A3039" s="43">
        <v>2017</v>
      </c>
      <c r="B3039">
        <v>4</v>
      </c>
      <c r="C3039">
        <v>1</v>
      </c>
      <c r="D3039">
        <v>1</v>
      </c>
      <c r="E3039">
        <v>1</v>
      </c>
      <c r="F3039">
        <v>2</v>
      </c>
      <c r="G3039">
        <v>2</v>
      </c>
      <c r="H3039" s="36">
        <v>2</v>
      </c>
    </row>
    <row r="3040" spans="1:8" x14ac:dyDescent="0.25">
      <c r="A3040" s="43">
        <v>2020</v>
      </c>
      <c r="B3040">
        <v>3</v>
      </c>
      <c r="C3040">
        <v>0.75</v>
      </c>
      <c r="D3040">
        <v>0.67</v>
      </c>
      <c r="E3040">
        <v>1</v>
      </c>
      <c r="F3040">
        <v>1</v>
      </c>
      <c r="G3040">
        <v>1</v>
      </c>
      <c r="H3040" s="36">
        <v>2</v>
      </c>
    </row>
    <row r="3041" spans="1:8" x14ac:dyDescent="0.25">
      <c r="A3041" s="43">
        <v>2021</v>
      </c>
      <c r="B3041">
        <v>4</v>
      </c>
      <c r="C3041">
        <v>1</v>
      </c>
      <c r="D3041">
        <v>0.95</v>
      </c>
      <c r="E3041">
        <v>1</v>
      </c>
      <c r="F3041">
        <v>1</v>
      </c>
      <c r="G3041">
        <v>1</v>
      </c>
      <c r="H3041" s="36">
        <v>2</v>
      </c>
    </row>
    <row r="3042" spans="1:8" x14ac:dyDescent="0.25">
      <c r="A3042" s="43">
        <v>2013</v>
      </c>
      <c r="B3042">
        <v>4</v>
      </c>
      <c r="C3042">
        <v>1</v>
      </c>
      <c r="D3042">
        <v>0.97</v>
      </c>
      <c r="E3042">
        <v>1</v>
      </c>
      <c r="F3042">
        <v>1</v>
      </c>
      <c r="G3042">
        <v>1</v>
      </c>
      <c r="H3042" s="36">
        <v>2</v>
      </c>
    </row>
    <row r="3043" spans="1:8" x14ac:dyDescent="0.25">
      <c r="A3043" s="43">
        <v>2012</v>
      </c>
      <c r="B3043">
        <v>4</v>
      </c>
      <c r="C3043">
        <v>0.93</v>
      </c>
      <c r="D3043">
        <v>0.99</v>
      </c>
      <c r="E3043">
        <v>1</v>
      </c>
      <c r="F3043">
        <v>1</v>
      </c>
      <c r="G3043">
        <v>1</v>
      </c>
      <c r="H3043" s="36">
        <v>2</v>
      </c>
    </row>
    <row r="3044" spans="1:8" x14ac:dyDescent="0.25">
      <c r="A3044" s="43">
        <v>2021</v>
      </c>
      <c r="B3044">
        <v>3</v>
      </c>
      <c r="C3044">
        <v>1</v>
      </c>
      <c r="D3044">
        <v>0.92</v>
      </c>
      <c r="E3044">
        <v>1</v>
      </c>
      <c r="F3044">
        <v>2</v>
      </c>
      <c r="G3044">
        <v>2</v>
      </c>
      <c r="H3044" s="36">
        <v>2</v>
      </c>
    </row>
    <row r="3045" spans="1:8" x14ac:dyDescent="0.25">
      <c r="A3045" s="43">
        <v>2019</v>
      </c>
      <c r="B3045">
        <v>4</v>
      </c>
      <c r="C3045">
        <v>1</v>
      </c>
      <c r="D3045">
        <v>0.94</v>
      </c>
      <c r="E3045">
        <v>1</v>
      </c>
      <c r="F3045">
        <v>3</v>
      </c>
      <c r="G3045">
        <v>3</v>
      </c>
      <c r="H3045" s="36">
        <v>2</v>
      </c>
    </row>
    <row r="3046" spans="1:8" x14ac:dyDescent="0.25">
      <c r="A3046" s="43">
        <v>2017</v>
      </c>
      <c r="B3046">
        <v>4</v>
      </c>
      <c r="C3046">
        <v>1</v>
      </c>
      <c r="D3046">
        <v>0.99</v>
      </c>
      <c r="E3046">
        <v>2</v>
      </c>
      <c r="F3046">
        <v>2</v>
      </c>
      <c r="G3046">
        <v>3</v>
      </c>
      <c r="H3046" s="36">
        <v>2</v>
      </c>
    </row>
    <row r="3047" spans="1:8" x14ac:dyDescent="0.25">
      <c r="A3047" s="43">
        <v>2020</v>
      </c>
      <c r="B3047">
        <v>4</v>
      </c>
      <c r="C3047">
        <v>1</v>
      </c>
      <c r="D3047">
        <v>1</v>
      </c>
      <c r="E3047">
        <v>2</v>
      </c>
      <c r="F3047">
        <v>3</v>
      </c>
      <c r="G3047">
        <v>3</v>
      </c>
      <c r="H3047" s="36">
        <v>2</v>
      </c>
    </row>
    <row r="3048" spans="1:8" x14ac:dyDescent="0.25">
      <c r="A3048" s="43">
        <v>2021</v>
      </c>
      <c r="B3048">
        <v>4</v>
      </c>
      <c r="C3048">
        <v>1</v>
      </c>
      <c r="D3048">
        <v>0.99</v>
      </c>
      <c r="E3048">
        <v>2</v>
      </c>
      <c r="F3048">
        <v>1</v>
      </c>
      <c r="G3048">
        <v>1</v>
      </c>
      <c r="H3048" s="36">
        <v>2</v>
      </c>
    </row>
    <row r="3049" spans="1:8" x14ac:dyDescent="0.25">
      <c r="A3049" s="43">
        <v>2016</v>
      </c>
      <c r="B3049">
        <v>4</v>
      </c>
      <c r="C3049">
        <v>1</v>
      </c>
      <c r="D3049">
        <v>0.97</v>
      </c>
      <c r="E3049">
        <v>1</v>
      </c>
      <c r="F3049">
        <v>1</v>
      </c>
      <c r="G3049">
        <v>4</v>
      </c>
      <c r="H3049" s="36">
        <v>1</v>
      </c>
    </row>
    <row r="3050" spans="1:8" x14ac:dyDescent="0.25">
      <c r="A3050" s="43">
        <v>2017</v>
      </c>
      <c r="B3050">
        <v>3</v>
      </c>
      <c r="C3050">
        <v>0.89</v>
      </c>
      <c r="D3050">
        <v>0.22</v>
      </c>
      <c r="E3050">
        <v>1</v>
      </c>
      <c r="F3050">
        <v>1</v>
      </c>
      <c r="G3050">
        <v>1</v>
      </c>
      <c r="H3050" s="36">
        <v>2</v>
      </c>
    </row>
    <row r="3051" spans="1:8" x14ac:dyDescent="0.25">
      <c r="A3051" s="43">
        <v>2016</v>
      </c>
      <c r="B3051">
        <v>4</v>
      </c>
      <c r="C3051">
        <v>1</v>
      </c>
      <c r="D3051">
        <v>1</v>
      </c>
      <c r="E3051">
        <v>2</v>
      </c>
      <c r="F3051">
        <v>2</v>
      </c>
      <c r="G3051">
        <v>4</v>
      </c>
      <c r="H3051" s="36">
        <v>2</v>
      </c>
    </row>
    <row r="3052" spans="1:8" x14ac:dyDescent="0.25">
      <c r="A3052" s="43">
        <v>2018</v>
      </c>
      <c r="B3052">
        <v>1</v>
      </c>
      <c r="C3052">
        <v>1</v>
      </c>
      <c r="D3052">
        <v>0.98</v>
      </c>
      <c r="E3052">
        <v>1</v>
      </c>
      <c r="F3052">
        <v>1</v>
      </c>
      <c r="G3052">
        <v>2</v>
      </c>
      <c r="H3052" s="36">
        <v>2</v>
      </c>
    </row>
    <row r="3053" spans="1:8" x14ac:dyDescent="0.25">
      <c r="A3053" s="43">
        <v>2013</v>
      </c>
      <c r="B3053">
        <v>4</v>
      </c>
      <c r="C3053">
        <v>1</v>
      </c>
      <c r="D3053">
        <v>1</v>
      </c>
      <c r="E3053">
        <v>1</v>
      </c>
      <c r="F3053">
        <v>1</v>
      </c>
      <c r="G3053">
        <v>2</v>
      </c>
      <c r="H3053" s="36">
        <v>2</v>
      </c>
    </row>
    <row r="3054" spans="1:8" x14ac:dyDescent="0.25">
      <c r="A3054" s="43">
        <v>2018</v>
      </c>
      <c r="B3054">
        <v>4</v>
      </c>
      <c r="C3054">
        <v>0.99</v>
      </c>
      <c r="D3054">
        <v>1</v>
      </c>
      <c r="E3054">
        <v>2</v>
      </c>
      <c r="F3054">
        <v>32</v>
      </c>
      <c r="G3054">
        <v>34</v>
      </c>
      <c r="H3054" s="36">
        <v>2</v>
      </c>
    </row>
    <row r="3055" spans="1:8" x14ac:dyDescent="0.25">
      <c r="A3055" s="43">
        <v>2019</v>
      </c>
      <c r="B3055">
        <v>4</v>
      </c>
      <c r="C3055">
        <v>1</v>
      </c>
      <c r="D3055">
        <v>1</v>
      </c>
      <c r="E3055">
        <v>2</v>
      </c>
      <c r="F3055">
        <v>1</v>
      </c>
      <c r="G3055">
        <v>2</v>
      </c>
      <c r="H3055" s="36">
        <v>2</v>
      </c>
    </row>
    <row r="3056" spans="1:8" x14ac:dyDescent="0.25">
      <c r="A3056" s="43">
        <v>2017</v>
      </c>
      <c r="B3056">
        <v>4</v>
      </c>
      <c r="C3056">
        <v>1</v>
      </c>
      <c r="D3056">
        <v>0.78</v>
      </c>
      <c r="E3056">
        <v>1</v>
      </c>
      <c r="F3056">
        <v>1</v>
      </c>
      <c r="G3056">
        <v>1</v>
      </c>
      <c r="H3056" s="36">
        <v>2</v>
      </c>
    </row>
    <row r="3057" spans="1:8" x14ac:dyDescent="0.25">
      <c r="A3057" s="43">
        <v>2014</v>
      </c>
      <c r="B3057">
        <v>2</v>
      </c>
      <c r="C3057">
        <v>0</v>
      </c>
      <c r="D3057">
        <v>0.5</v>
      </c>
      <c r="E3057">
        <v>1</v>
      </c>
      <c r="F3057">
        <v>1</v>
      </c>
      <c r="G3057">
        <v>3</v>
      </c>
      <c r="H3057" s="36">
        <v>2</v>
      </c>
    </row>
    <row r="3058" spans="1:8" x14ac:dyDescent="0.25">
      <c r="A3058" s="43">
        <v>2017</v>
      </c>
      <c r="B3058">
        <v>4</v>
      </c>
      <c r="C3058">
        <v>1</v>
      </c>
      <c r="D3058">
        <v>0.99</v>
      </c>
      <c r="E3058">
        <v>2</v>
      </c>
      <c r="F3058">
        <v>5</v>
      </c>
      <c r="G3058">
        <v>5</v>
      </c>
      <c r="H3058" s="36">
        <v>2</v>
      </c>
    </row>
    <row r="3059" spans="1:8" x14ac:dyDescent="0.25">
      <c r="A3059" s="43">
        <v>2012</v>
      </c>
      <c r="B3059">
        <v>4</v>
      </c>
      <c r="C3059">
        <v>1</v>
      </c>
      <c r="D3059">
        <v>0.9</v>
      </c>
      <c r="E3059">
        <v>2</v>
      </c>
      <c r="F3059">
        <v>2</v>
      </c>
      <c r="G3059">
        <v>5</v>
      </c>
      <c r="H3059" s="36">
        <v>2</v>
      </c>
    </row>
    <row r="3060" spans="1:8" x14ac:dyDescent="0.25">
      <c r="A3060" s="43">
        <v>2022</v>
      </c>
      <c r="B3060">
        <v>4</v>
      </c>
      <c r="C3060">
        <v>1</v>
      </c>
      <c r="D3060">
        <v>0.99</v>
      </c>
      <c r="E3060">
        <v>2</v>
      </c>
      <c r="F3060">
        <v>2</v>
      </c>
      <c r="G3060">
        <v>2</v>
      </c>
      <c r="H3060" s="36">
        <v>2</v>
      </c>
    </row>
    <row r="3061" spans="1:8" x14ac:dyDescent="0.25">
      <c r="A3061" s="43">
        <v>2012</v>
      </c>
      <c r="B3061">
        <v>4</v>
      </c>
      <c r="C3061">
        <v>1</v>
      </c>
      <c r="D3061">
        <v>0.98</v>
      </c>
      <c r="E3061">
        <v>2</v>
      </c>
      <c r="F3061">
        <v>3</v>
      </c>
      <c r="G3061">
        <v>3</v>
      </c>
      <c r="H3061" s="36">
        <v>2</v>
      </c>
    </row>
    <row r="3062" spans="1:8" x14ac:dyDescent="0.25">
      <c r="A3062" s="43">
        <v>2014</v>
      </c>
      <c r="B3062">
        <v>3</v>
      </c>
      <c r="C3062">
        <v>1</v>
      </c>
      <c r="D3062">
        <v>0.35</v>
      </c>
      <c r="E3062">
        <v>2</v>
      </c>
      <c r="F3062">
        <v>1</v>
      </c>
      <c r="G3062">
        <v>2</v>
      </c>
      <c r="H3062" s="36">
        <v>2</v>
      </c>
    </row>
    <row r="3063" spans="1:8" x14ac:dyDescent="0.25">
      <c r="A3063" s="43">
        <v>2017</v>
      </c>
      <c r="B3063">
        <v>4</v>
      </c>
      <c r="C3063">
        <v>1</v>
      </c>
      <c r="D3063">
        <v>0.99</v>
      </c>
      <c r="E3063">
        <v>1</v>
      </c>
      <c r="F3063">
        <v>1</v>
      </c>
      <c r="G3063">
        <v>1</v>
      </c>
      <c r="H3063" s="36">
        <v>2</v>
      </c>
    </row>
    <row r="3064" spans="1:8" x14ac:dyDescent="0.25">
      <c r="A3064" s="43">
        <v>2021</v>
      </c>
      <c r="B3064">
        <v>0</v>
      </c>
      <c r="D3064">
        <v>0.25</v>
      </c>
      <c r="E3064">
        <v>1</v>
      </c>
      <c r="F3064">
        <v>1</v>
      </c>
      <c r="G3064">
        <v>1</v>
      </c>
      <c r="H3064" s="36">
        <v>2</v>
      </c>
    </row>
    <row r="3065" spans="1:8" x14ac:dyDescent="0.25">
      <c r="A3065" s="43">
        <v>2021</v>
      </c>
      <c r="B3065">
        <v>2</v>
      </c>
      <c r="C3065">
        <v>0.33</v>
      </c>
      <c r="D3065">
        <v>0.2</v>
      </c>
      <c r="E3065">
        <v>1</v>
      </c>
      <c r="F3065">
        <v>1</v>
      </c>
      <c r="G3065">
        <v>1</v>
      </c>
      <c r="H3065" s="36">
        <v>2</v>
      </c>
    </row>
    <row r="3066" spans="1:8" x14ac:dyDescent="0.25">
      <c r="A3066" s="43">
        <v>2021</v>
      </c>
      <c r="B3066">
        <v>0</v>
      </c>
      <c r="E3066">
        <v>1</v>
      </c>
      <c r="F3066">
        <v>1</v>
      </c>
      <c r="G3066">
        <v>1</v>
      </c>
      <c r="H3066" s="36">
        <v>2</v>
      </c>
    </row>
    <row r="3067" spans="1:8" x14ac:dyDescent="0.25">
      <c r="A3067" s="43">
        <v>2021</v>
      </c>
      <c r="B3067">
        <v>4</v>
      </c>
      <c r="C3067">
        <v>1</v>
      </c>
      <c r="D3067">
        <v>1</v>
      </c>
      <c r="E3067">
        <v>1</v>
      </c>
      <c r="F3067">
        <v>1</v>
      </c>
      <c r="G3067">
        <v>1</v>
      </c>
      <c r="H3067" s="36">
        <v>2</v>
      </c>
    </row>
    <row r="3068" spans="1:8" x14ac:dyDescent="0.25">
      <c r="A3068" s="43">
        <v>2014</v>
      </c>
      <c r="B3068">
        <v>3</v>
      </c>
      <c r="C3068">
        <v>0.8</v>
      </c>
      <c r="D3068">
        <v>0.25</v>
      </c>
      <c r="E3068">
        <v>1</v>
      </c>
      <c r="F3068">
        <v>2</v>
      </c>
      <c r="G3068">
        <v>6</v>
      </c>
      <c r="H3068" s="36">
        <v>2</v>
      </c>
    </row>
    <row r="3069" spans="1:8" x14ac:dyDescent="0.25">
      <c r="A3069" s="43">
        <v>2021</v>
      </c>
      <c r="B3069">
        <v>1</v>
      </c>
      <c r="C3069">
        <v>1</v>
      </c>
      <c r="D3069">
        <v>1</v>
      </c>
      <c r="E3069">
        <v>1</v>
      </c>
      <c r="F3069">
        <v>1</v>
      </c>
      <c r="G3069">
        <v>1</v>
      </c>
      <c r="H3069" s="36">
        <v>2</v>
      </c>
    </row>
    <row r="3070" spans="1:8" x14ac:dyDescent="0.25">
      <c r="A3070" s="43">
        <v>2018</v>
      </c>
      <c r="B3070">
        <v>3</v>
      </c>
      <c r="C3070">
        <v>1</v>
      </c>
      <c r="D3070">
        <v>0.71</v>
      </c>
      <c r="E3070">
        <v>1</v>
      </c>
      <c r="F3070">
        <v>3</v>
      </c>
      <c r="G3070">
        <v>6</v>
      </c>
      <c r="H3070" s="36">
        <v>2</v>
      </c>
    </row>
    <row r="3071" spans="1:8" x14ac:dyDescent="0.25">
      <c r="A3071" s="43">
        <v>2021</v>
      </c>
      <c r="B3071">
        <v>3</v>
      </c>
      <c r="C3071">
        <v>1</v>
      </c>
      <c r="D3071">
        <v>0.96</v>
      </c>
      <c r="E3071">
        <v>1</v>
      </c>
      <c r="F3071">
        <v>7</v>
      </c>
      <c r="G3071">
        <v>7</v>
      </c>
      <c r="H3071" s="36">
        <v>2</v>
      </c>
    </row>
    <row r="3072" spans="1:8" x14ac:dyDescent="0.25">
      <c r="A3072" s="43">
        <v>2015</v>
      </c>
      <c r="B3072">
        <v>4</v>
      </c>
      <c r="C3072">
        <v>1</v>
      </c>
      <c r="D3072">
        <v>0.98</v>
      </c>
      <c r="E3072">
        <v>2</v>
      </c>
      <c r="F3072">
        <v>1</v>
      </c>
      <c r="G3072">
        <v>6</v>
      </c>
      <c r="H3072" s="36">
        <v>2</v>
      </c>
    </row>
    <row r="3073" spans="1:8" x14ac:dyDescent="0.25">
      <c r="A3073" s="43">
        <v>2019</v>
      </c>
      <c r="B3073">
        <v>0</v>
      </c>
      <c r="D3073">
        <v>0</v>
      </c>
      <c r="E3073">
        <v>1</v>
      </c>
      <c r="F3073">
        <v>1</v>
      </c>
      <c r="G3073">
        <v>1</v>
      </c>
      <c r="H3073" s="36">
        <v>2</v>
      </c>
    </row>
    <row r="3074" spans="1:8" x14ac:dyDescent="0.25">
      <c r="A3074" s="43">
        <v>2021</v>
      </c>
      <c r="B3074">
        <v>4</v>
      </c>
      <c r="C3074">
        <v>1</v>
      </c>
      <c r="D3074">
        <v>1</v>
      </c>
      <c r="E3074">
        <v>2</v>
      </c>
      <c r="F3074">
        <v>1</v>
      </c>
      <c r="G3074">
        <v>1</v>
      </c>
      <c r="H3074" s="36">
        <v>2</v>
      </c>
    </row>
    <row r="3075" spans="1:8" x14ac:dyDescent="0.25">
      <c r="A3075" s="43">
        <v>2021</v>
      </c>
      <c r="B3075">
        <v>0</v>
      </c>
      <c r="E3075">
        <v>1</v>
      </c>
      <c r="F3075">
        <v>1</v>
      </c>
      <c r="G3075">
        <v>2</v>
      </c>
      <c r="H3075" s="36">
        <v>2</v>
      </c>
    </row>
    <row r="3076" spans="1:8" x14ac:dyDescent="0.25">
      <c r="A3076" s="43">
        <v>2016</v>
      </c>
      <c r="B3076">
        <v>4</v>
      </c>
      <c r="C3076">
        <v>1</v>
      </c>
      <c r="D3076">
        <v>0.85</v>
      </c>
      <c r="E3076">
        <v>2</v>
      </c>
      <c r="F3076">
        <v>2</v>
      </c>
      <c r="G3076">
        <v>2</v>
      </c>
      <c r="H3076" s="36">
        <v>2</v>
      </c>
    </row>
    <row r="3077" spans="1:8" x14ac:dyDescent="0.25">
      <c r="A3077" s="43">
        <v>2016</v>
      </c>
      <c r="B3077">
        <v>2</v>
      </c>
      <c r="C3077">
        <v>0.3</v>
      </c>
      <c r="D3077">
        <v>0</v>
      </c>
      <c r="E3077">
        <v>1</v>
      </c>
      <c r="F3077">
        <v>2</v>
      </c>
      <c r="G3077">
        <v>2</v>
      </c>
      <c r="H3077" s="36">
        <v>2</v>
      </c>
    </row>
    <row r="3078" spans="1:8" x14ac:dyDescent="0.25">
      <c r="A3078" s="43">
        <v>2021</v>
      </c>
      <c r="B3078">
        <v>4</v>
      </c>
      <c r="C3078">
        <v>1</v>
      </c>
      <c r="D3078">
        <v>1</v>
      </c>
      <c r="E3078">
        <v>1</v>
      </c>
      <c r="F3078">
        <v>1</v>
      </c>
      <c r="G3078">
        <v>1</v>
      </c>
      <c r="H3078" s="36">
        <v>2</v>
      </c>
    </row>
    <row r="3079" spans="1:8" x14ac:dyDescent="0.25">
      <c r="A3079" s="43">
        <v>2021</v>
      </c>
      <c r="B3079">
        <v>0</v>
      </c>
      <c r="E3079">
        <v>1</v>
      </c>
      <c r="F3079">
        <v>1</v>
      </c>
      <c r="G3079">
        <v>2</v>
      </c>
      <c r="H3079" s="36">
        <v>2</v>
      </c>
    </row>
    <row r="3080" spans="1:8" x14ac:dyDescent="0.25">
      <c r="A3080" s="43">
        <v>2022</v>
      </c>
      <c r="B3080">
        <v>3</v>
      </c>
      <c r="C3080">
        <v>1</v>
      </c>
      <c r="D3080">
        <v>0.67</v>
      </c>
      <c r="E3080">
        <v>2</v>
      </c>
      <c r="F3080">
        <v>1</v>
      </c>
      <c r="G3080">
        <v>1</v>
      </c>
      <c r="H3080" s="36">
        <v>2</v>
      </c>
    </row>
    <row r="3081" spans="1:8" x14ac:dyDescent="0.25">
      <c r="A3081" s="43">
        <v>2021</v>
      </c>
      <c r="B3081">
        <v>4</v>
      </c>
      <c r="C3081">
        <v>1</v>
      </c>
      <c r="D3081">
        <v>0.99</v>
      </c>
      <c r="E3081">
        <v>1</v>
      </c>
      <c r="F3081">
        <v>3</v>
      </c>
      <c r="G3081">
        <v>4</v>
      </c>
      <c r="H3081" s="36">
        <v>2</v>
      </c>
    </row>
    <row r="3082" spans="1:8" x14ac:dyDescent="0.25">
      <c r="A3082" s="43">
        <v>2020</v>
      </c>
      <c r="B3082">
        <v>4</v>
      </c>
      <c r="C3082">
        <v>0.93</v>
      </c>
      <c r="D3082">
        <v>0.99</v>
      </c>
      <c r="E3082">
        <v>1</v>
      </c>
      <c r="F3082">
        <v>65</v>
      </c>
      <c r="G3082">
        <v>67</v>
      </c>
      <c r="H3082" s="36">
        <v>2</v>
      </c>
    </row>
    <row r="3083" spans="1:8" x14ac:dyDescent="0.25">
      <c r="A3083" s="43">
        <v>2019</v>
      </c>
      <c r="B3083">
        <v>4</v>
      </c>
      <c r="C3083">
        <v>1</v>
      </c>
      <c r="D3083">
        <v>0.83</v>
      </c>
      <c r="E3083">
        <v>1</v>
      </c>
      <c r="F3083">
        <v>1</v>
      </c>
      <c r="G3083">
        <v>1</v>
      </c>
      <c r="H3083" s="36">
        <v>2</v>
      </c>
    </row>
    <row r="3084" spans="1:8" x14ac:dyDescent="0.25">
      <c r="A3084" s="43">
        <v>2013</v>
      </c>
      <c r="B3084">
        <v>3</v>
      </c>
      <c r="C3084">
        <v>0.9</v>
      </c>
      <c r="D3084">
        <v>0.73</v>
      </c>
      <c r="E3084">
        <v>1</v>
      </c>
      <c r="F3084">
        <v>2</v>
      </c>
      <c r="G3084">
        <v>9</v>
      </c>
      <c r="H3084" s="36">
        <v>2</v>
      </c>
    </row>
    <row r="3085" spans="1:8" x14ac:dyDescent="0.25">
      <c r="A3085" s="43">
        <v>2015</v>
      </c>
      <c r="B3085">
        <v>0</v>
      </c>
      <c r="E3085">
        <v>1</v>
      </c>
      <c r="F3085">
        <v>1</v>
      </c>
      <c r="G3085">
        <v>1</v>
      </c>
      <c r="H3085" s="36">
        <v>2</v>
      </c>
    </row>
    <row r="3086" spans="1:8" x14ac:dyDescent="0.25">
      <c r="A3086" s="43">
        <v>2018</v>
      </c>
      <c r="B3086">
        <v>4</v>
      </c>
      <c r="C3086">
        <v>1</v>
      </c>
      <c r="D3086">
        <v>1</v>
      </c>
      <c r="E3086">
        <v>2</v>
      </c>
      <c r="F3086">
        <v>1</v>
      </c>
      <c r="G3086">
        <v>1</v>
      </c>
      <c r="H3086" s="36">
        <v>2</v>
      </c>
    </row>
    <row r="3087" spans="1:8" x14ac:dyDescent="0.25">
      <c r="A3087" s="43">
        <v>2022</v>
      </c>
      <c r="B3087">
        <v>0</v>
      </c>
      <c r="E3087">
        <v>1</v>
      </c>
      <c r="F3087">
        <v>1</v>
      </c>
      <c r="G3087">
        <v>1</v>
      </c>
      <c r="H3087" s="36">
        <v>2</v>
      </c>
    </row>
    <row r="3088" spans="1:8" x14ac:dyDescent="0.25">
      <c r="A3088" s="43">
        <v>2022</v>
      </c>
      <c r="B3088">
        <v>4</v>
      </c>
      <c r="C3088">
        <v>1</v>
      </c>
      <c r="D3088">
        <v>0.99</v>
      </c>
      <c r="E3088">
        <v>1</v>
      </c>
      <c r="F3088">
        <v>164</v>
      </c>
      <c r="G3088">
        <v>216</v>
      </c>
      <c r="H3088" s="36">
        <v>2</v>
      </c>
    </row>
    <row r="3089" spans="1:8" x14ac:dyDescent="0.25">
      <c r="A3089" s="43">
        <v>2021</v>
      </c>
      <c r="B3089">
        <v>1</v>
      </c>
      <c r="C3089">
        <v>0.92</v>
      </c>
      <c r="D3089">
        <v>0.46</v>
      </c>
      <c r="E3089">
        <v>1</v>
      </c>
      <c r="F3089">
        <v>467</v>
      </c>
      <c r="G3089">
        <v>552</v>
      </c>
      <c r="H3089" s="36">
        <v>2</v>
      </c>
    </row>
    <row r="3090" spans="1:8" x14ac:dyDescent="0.25">
      <c r="A3090" s="43">
        <v>2015</v>
      </c>
      <c r="B3090">
        <v>4</v>
      </c>
      <c r="C3090">
        <v>0.88</v>
      </c>
      <c r="D3090">
        <v>1</v>
      </c>
      <c r="E3090">
        <v>1</v>
      </c>
      <c r="F3090">
        <v>8</v>
      </c>
      <c r="G3090">
        <v>8</v>
      </c>
      <c r="H3090" s="36">
        <v>2</v>
      </c>
    </row>
    <row r="3091" spans="1:8" x14ac:dyDescent="0.25">
      <c r="A3091" s="43">
        <v>2022</v>
      </c>
      <c r="B3091">
        <v>4</v>
      </c>
      <c r="C3091">
        <v>1</v>
      </c>
      <c r="D3091">
        <v>1</v>
      </c>
      <c r="E3091">
        <v>1</v>
      </c>
      <c r="F3091">
        <v>1</v>
      </c>
      <c r="G3091">
        <v>3</v>
      </c>
      <c r="H3091" s="36">
        <v>2</v>
      </c>
    </row>
    <row r="3092" spans="1:8" x14ac:dyDescent="0.25">
      <c r="A3092" s="43">
        <v>2016</v>
      </c>
      <c r="B3092">
        <v>3</v>
      </c>
      <c r="C3092">
        <v>1</v>
      </c>
      <c r="D3092">
        <v>0.85</v>
      </c>
      <c r="E3092">
        <v>2</v>
      </c>
      <c r="F3092">
        <v>2</v>
      </c>
      <c r="G3092">
        <v>5</v>
      </c>
      <c r="H3092" s="36">
        <v>2</v>
      </c>
    </row>
    <row r="3093" spans="1:8" x14ac:dyDescent="0.25">
      <c r="A3093" s="43">
        <v>2017</v>
      </c>
      <c r="B3093">
        <v>0</v>
      </c>
      <c r="D3093">
        <v>1</v>
      </c>
      <c r="E3093">
        <v>2</v>
      </c>
      <c r="F3093">
        <v>1</v>
      </c>
      <c r="G3093">
        <v>1</v>
      </c>
      <c r="H3093" s="36">
        <v>1</v>
      </c>
    </row>
    <row r="3094" spans="1:8" x14ac:dyDescent="0.25">
      <c r="A3094" s="43">
        <v>2021</v>
      </c>
      <c r="B3094">
        <v>3</v>
      </c>
      <c r="C3094">
        <v>0.98</v>
      </c>
      <c r="D3094">
        <v>1</v>
      </c>
      <c r="E3094">
        <v>1</v>
      </c>
      <c r="F3094">
        <v>259</v>
      </c>
      <c r="G3094">
        <v>259</v>
      </c>
      <c r="H3094" s="36">
        <v>1</v>
      </c>
    </row>
    <row r="3095" spans="1:8" x14ac:dyDescent="0.25">
      <c r="A3095" s="43">
        <v>2014</v>
      </c>
      <c r="B3095">
        <v>3</v>
      </c>
      <c r="C3095">
        <v>0.9</v>
      </c>
      <c r="D3095">
        <v>0.39</v>
      </c>
      <c r="E3095">
        <v>1</v>
      </c>
      <c r="F3095">
        <v>34</v>
      </c>
      <c r="G3095">
        <v>35</v>
      </c>
      <c r="H3095" s="36">
        <v>2</v>
      </c>
    </row>
    <row r="3096" spans="1:8" x14ac:dyDescent="0.25">
      <c r="A3096" s="43">
        <v>2022</v>
      </c>
      <c r="B3096">
        <v>4</v>
      </c>
      <c r="C3096">
        <v>1</v>
      </c>
      <c r="D3096">
        <v>0.73</v>
      </c>
      <c r="E3096">
        <v>1</v>
      </c>
      <c r="F3096">
        <v>1</v>
      </c>
      <c r="G3096">
        <v>2</v>
      </c>
      <c r="H3096" s="36">
        <v>2</v>
      </c>
    </row>
    <row r="3097" spans="1:8" x14ac:dyDescent="0.25">
      <c r="A3097" s="43">
        <v>2018</v>
      </c>
      <c r="B3097">
        <v>4</v>
      </c>
      <c r="C3097">
        <v>1</v>
      </c>
      <c r="D3097">
        <v>0.98</v>
      </c>
      <c r="E3097">
        <v>1</v>
      </c>
      <c r="F3097">
        <v>1</v>
      </c>
      <c r="G3097">
        <v>6</v>
      </c>
      <c r="H3097" s="36">
        <v>2</v>
      </c>
    </row>
    <row r="3098" spans="1:8" x14ac:dyDescent="0.25">
      <c r="A3098" s="43">
        <v>2021</v>
      </c>
      <c r="B3098">
        <v>0</v>
      </c>
      <c r="D3098">
        <v>0.5</v>
      </c>
      <c r="E3098">
        <v>1</v>
      </c>
      <c r="F3098">
        <v>1</v>
      </c>
      <c r="G3098">
        <v>2</v>
      </c>
      <c r="H3098" s="36">
        <v>1</v>
      </c>
    </row>
    <row r="3099" spans="1:8" x14ac:dyDescent="0.25">
      <c r="A3099" s="43">
        <v>2022</v>
      </c>
      <c r="B3099">
        <v>4</v>
      </c>
      <c r="C3099">
        <v>1</v>
      </c>
      <c r="D3099">
        <v>1</v>
      </c>
      <c r="E3099">
        <v>1</v>
      </c>
      <c r="F3099">
        <v>3</v>
      </c>
      <c r="G3099">
        <v>3</v>
      </c>
      <c r="H3099" s="36">
        <v>2</v>
      </c>
    </row>
    <row r="3100" spans="1:8" x14ac:dyDescent="0.25">
      <c r="A3100" s="43">
        <v>2021</v>
      </c>
      <c r="B3100">
        <v>0</v>
      </c>
      <c r="E3100">
        <v>1</v>
      </c>
      <c r="F3100">
        <v>1</v>
      </c>
      <c r="G3100">
        <v>1</v>
      </c>
      <c r="H3100" s="36">
        <v>2</v>
      </c>
    </row>
    <row r="3101" spans="1:8" x14ac:dyDescent="0.25">
      <c r="A3101" s="43">
        <v>2015</v>
      </c>
      <c r="B3101">
        <v>3</v>
      </c>
      <c r="C3101">
        <v>1</v>
      </c>
      <c r="D3101">
        <v>0.74</v>
      </c>
      <c r="E3101">
        <v>2</v>
      </c>
      <c r="F3101">
        <v>2</v>
      </c>
      <c r="G3101">
        <v>2</v>
      </c>
      <c r="H3101" s="36">
        <v>2</v>
      </c>
    </row>
    <row r="3102" spans="1:8" x14ac:dyDescent="0.25">
      <c r="A3102" s="43">
        <v>2014</v>
      </c>
      <c r="B3102">
        <v>4</v>
      </c>
      <c r="C3102">
        <v>1</v>
      </c>
      <c r="D3102">
        <v>0.96</v>
      </c>
      <c r="E3102">
        <v>1</v>
      </c>
      <c r="F3102">
        <v>2</v>
      </c>
      <c r="G3102">
        <v>2</v>
      </c>
      <c r="H3102" s="36">
        <v>1</v>
      </c>
    </row>
    <row r="3103" spans="1:8" x14ac:dyDescent="0.25">
      <c r="A3103" s="43">
        <v>2017</v>
      </c>
      <c r="B3103">
        <v>4</v>
      </c>
      <c r="C3103">
        <v>1</v>
      </c>
      <c r="D3103">
        <v>1</v>
      </c>
      <c r="E3103">
        <v>2</v>
      </c>
      <c r="F3103">
        <v>1</v>
      </c>
      <c r="G3103">
        <v>1</v>
      </c>
      <c r="H3103" s="36">
        <v>2</v>
      </c>
    </row>
    <row r="3104" spans="1:8" x14ac:dyDescent="0.25">
      <c r="A3104" s="43">
        <v>2021</v>
      </c>
      <c r="B3104">
        <v>0</v>
      </c>
      <c r="D3104">
        <v>1</v>
      </c>
      <c r="E3104">
        <v>2</v>
      </c>
      <c r="F3104">
        <v>1</v>
      </c>
      <c r="G3104">
        <v>1</v>
      </c>
      <c r="H3104" s="36">
        <v>2</v>
      </c>
    </row>
    <row r="3105" spans="1:8" x14ac:dyDescent="0.25">
      <c r="A3105" s="43">
        <v>2022</v>
      </c>
      <c r="B3105">
        <v>4</v>
      </c>
      <c r="C3105">
        <v>1</v>
      </c>
      <c r="D3105">
        <v>1</v>
      </c>
      <c r="E3105">
        <v>2</v>
      </c>
      <c r="F3105">
        <v>13</v>
      </c>
      <c r="G3105">
        <v>13</v>
      </c>
      <c r="H3105" s="36">
        <v>2</v>
      </c>
    </row>
    <row r="3106" spans="1:8" x14ac:dyDescent="0.25">
      <c r="A3106" s="43">
        <v>2017</v>
      </c>
      <c r="B3106">
        <v>0</v>
      </c>
      <c r="D3106">
        <v>1</v>
      </c>
      <c r="E3106">
        <v>1</v>
      </c>
      <c r="F3106">
        <v>1</v>
      </c>
      <c r="G3106">
        <v>7</v>
      </c>
      <c r="H3106" s="36">
        <v>2</v>
      </c>
    </row>
    <row r="3107" spans="1:8" x14ac:dyDescent="0.25">
      <c r="A3107" s="43">
        <v>2022</v>
      </c>
      <c r="B3107">
        <v>4</v>
      </c>
      <c r="C3107">
        <v>0.9</v>
      </c>
      <c r="D3107">
        <v>1</v>
      </c>
      <c r="E3107">
        <v>2</v>
      </c>
      <c r="F3107">
        <v>1</v>
      </c>
      <c r="G3107">
        <v>1</v>
      </c>
      <c r="H3107" s="36">
        <v>2</v>
      </c>
    </row>
    <row r="3108" spans="1:8" x14ac:dyDescent="0.25">
      <c r="A3108" s="43">
        <v>2021</v>
      </c>
      <c r="B3108">
        <v>4</v>
      </c>
      <c r="C3108">
        <v>0.9</v>
      </c>
      <c r="D3108">
        <v>1</v>
      </c>
      <c r="E3108">
        <v>1</v>
      </c>
      <c r="F3108">
        <v>1</v>
      </c>
      <c r="G3108">
        <v>1</v>
      </c>
      <c r="H3108" s="36">
        <v>2</v>
      </c>
    </row>
    <row r="3109" spans="1:8" x14ac:dyDescent="0.25">
      <c r="A3109" s="43">
        <v>2014</v>
      </c>
      <c r="B3109">
        <v>3</v>
      </c>
      <c r="C3109">
        <v>1</v>
      </c>
      <c r="D3109">
        <v>0.91</v>
      </c>
      <c r="E3109">
        <v>2</v>
      </c>
      <c r="F3109">
        <v>2</v>
      </c>
      <c r="G3109">
        <v>4</v>
      </c>
      <c r="H3109" s="36">
        <v>2</v>
      </c>
    </row>
    <row r="3110" spans="1:8" x14ac:dyDescent="0.25">
      <c r="A3110" s="43">
        <v>2022</v>
      </c>
      <c r="B3110">
        <v>3</v>
      </c>
      <c r="C3110">
        <v>1</v>
      </c>
      <c r="D3110">
        <v>0.44</v>
      </c>
      <c r="E3110">
        <v>2</v>
      </c>
      <c r="F3110">
        <v>3</v>
      </c>
      <c r="G3110">
        <v>3</v>
      </c>
      <c r="H3110" s="36">
        <v>2</v>
      </c>
    </row>
    <row r="3111" spans="1:8" x14ac:dyDescent="0.25">
      <c r="A3111" s="43">
        <v>2017</v>
      </c>
      <c r="B3111">
        <v>1</v>
      </c>
      <c r="C3111">
        <v>1</v>
      </c>
      <c r="D3111">
        <v>0.81</v>
      </c>
      <c r="E3111">
        <v>1</v>
      </c>
      <c r="F3111">
        <v>1</v>
      </c>
      <c r="G3111">
        <v>1</v>
      </c>
      <c r="H3111" s="36">
        <v>2</v>
      </c>
    </row>
    <row r="3112" spans="1:8" x14ac:dyDescent="0.25">
      <c r="A3112" s="43">
        <v>2015</v>
      </c>
      <c r="B3112">
        <v>1</v>
      </c>
      <c r="C3112">
        <v>1</v>
      </c>
      <c r="D3112">
        <v>0</v>
      </c>
      <c r="E3112">
        <v>1</v>
      </c>
      <c r="F3112">
        <v>1</v>
      </c>
      <c r="G3112">
        <v>1</v>
      </c>
      <c r="H3112" s="36">
        <v>2</v>
      </c>
    </row>
    <row r="3113" spans="1:8" x14ac:dyDescent="0.25">
      <c r="A3113" s="43">
        <v>2022</v>
      </c>
      <c r="B3113">
        <v>4</v>
      </c>
      <c r="C3113">
        <v>1</v>
      </c>
      <c r="D3113">
        <v>1</v>
      </c>
      <c r="E3113">
        <v>2</v>
      </c>
      <c r="F3113">
        <v>4</v>
      </c>
      <c r="G3113">
        <v>4</v>
      </c>
      <c r="H3113" s="36">
        <v>2</v>
      </c>
    </row>
    <row r="3114" spans="1:8" x14ac:dyDescent="0.25">
      <c r="A3114" s="43">
        <v>2022</v>
      </c>
      <c r="B3114">
        <v>0</v>
      </c>
      <c r="E3114">
        <v>1</v>
      </c>
      <c r="F3114">
        <v>1</v>
      </c>
      <c r="G3114">
        <v>1</v>
      </c>
      <c r="H3114" s="36">
        <v>2</v>
      </c>
    </row>
    <row r="3115" spans="1:8" x14ac:dyDescent="0.25">
      <c r="A3115" s="43">
        <v>2022</v>
      </c>
      <c r="B3115">
        <v>4</v>
      </c>
      <c r="C3115">
        <v>0.69</v>
      </c>
      <c r="D3115">
        <v>0.99</v>
      </c>
      <c r="E3115">
        <v>1</v>
      </c>
      <c r="F3115">
        <v>2</v>
      </c>
      <c r="G3115">
        <v>2</v>
      </c>
      <c r="H3115" s="36">
        <v>2</v>
      </c>
    </row>
    <row r="3116" spans="1:8" x14ac:dyDescent="0.25">
      <c r="A3116" s="43">
        <v>2015</v>
      </c>
      <c r="B3116">
        <v>4</v>
      </c>
      <c r="C3116">
        <v>1</v>
      </c>
      <c r="D3116">
        <v>1</v>
      </c>
      <c r="E3116">
        <v>1</v>
      </c>
      <c r="F3116">
        <v>1</v>
      </c>
      <c r="G3116">
        <v>1</v>
      </c>
      <c r="H3116" s="36">
        <v>2</v>
      </c>
    </row>
    <row r="3117" spans="1:8" x14ac:dyDescent="0.25">
      <c r="A3117" s="43">
        <v>2017</v>
      </c>
      <c r="B3117">
        <v>3</v>
      </c>
      <c r="C3117">
        <v>1</v>
      </c>
      <c r="D3117">
        <v>0.96</v>
      </c>
      <c r="E3117">
        <v>2</v>
      </c>
      <c r="F3117">
        <v>3</v>
      </c>
      <c r="G3117">
        <v>4</v>
      </c>
      <c r="H3117" s="36">
        <v>2</v>
      </c>
    </row>
    <row r="3118" spans="1:8" x14ac:dyDescent="0.25">
      <c r="A3118" s="43">
        <v>2022</v>
      </c>
      <c r="B3118">
        <v>4</v>
      </c>
      <c r="C3118">
        <v>1</v>
      </c>
      <c r="D3118">
        <v>1</v>
      </c>
      <c r="E3118">
        <v>2</v>
      </c>
      <c r="F3118">
        <v>11</v>
      </c>
      <c r="G3118">
        <v>11</v>
      </c>
      <c r="H3118" s="36">
        <v>2</v>
      </c>
    </row>
    <row r="3119" spans="1:8" x14ac:dyDescent="0.25">
      <c r="A3119" s="43">
        <v>2021</v>
      </c>
      <c r="B3119">
        <v>2</v>
      </c>
      <c r="C3119">
        <v>0</v>
      </c>
      <c r="D3119">
        <v>0.5</v>
      </c>
      <c r="E3119">
        <v>1</v>
      </c>
      <c r="F3119">
        <v>1</v>
      </c>
      <c r="G3119">
        <v>1</v>
      </c>
      <c r="H3119" s="36">
        <v>2</v>
      </c>
    </row>
    <row r="3120" spans="1:8" x14ac:dyDescent="0.25">
      <c r="A3120" s="43">
        <v>2015</v>
      </c>
      <c r="B3120">
        <v>4</v>
      </c>
      <c r="C3120">
        <v>1</v>
      </c>
      <c r="D3120">
        <v>0.89</v>
      </c>
      <c r="E3120">
        <v>1</v>
      </c>
      <c r="F3120">
        <v>2</v>
      </c>
      <c r="G3120">
        <v>2</v>
      </c>
      <c r="H3120" s="36">
        <v>2</v>
      </c>
    </row>
    <row r="3121" spans="1:8" x14ac:dyDescent="0.25">
      <c r="A3121" s="43">
        <v>2017</v>
      </c>
      <c r="B3121">
        <v>2</v>
      </c>
      <c r="C3121">
        <v>0.2</v>
      </c>
      <c r="D3121">
        <v>0.24</v>
      </c>
      <c r="E3121">
        <v>1</v>
      </c>
      <c r="F3121">
        <v>1</v>
      </c>
      <c r="G3121">
        <v>1</v>
      </c>
      <c r="H3121" s="36">
        <v>2</v>
      </c>
    </row>
    <row r="3122" spans="1:8" x14ac:dyDescent="0.25">
      <c r="A3122" s="43">
        <v>2021</v>
      </c>
      <c r="B3122">
        <v>4</v>
      </c>
      <c r="C3122">
        <v>1</v>
      </c>
      <c r="D3122">
        <v>0.94</v>
      </c>
      <c r="E3122">
        <v>2</v>
      </c>
      <c r="F3122">
        <v>1</v>
      </c>
      <c r="G3122">
        <v>3</v>
      </c>
      <c r="H3122" s="36">
        <v>2</v>
      </c>
    </row>
    <row r="3123" spans="1:8" x14ac:dyDescent="0.25">
      <c r="A3123" s="43">
        <v>2021</v>
      </c>
      <c r="B3123">
        <v>4</v>
      </c>
      <c r="C3123">
        <v>1</v>
      </c>
      <c r="D3123">
        <v>0.99</v>
      </c>
      <c r="E3123">
        <v>1</v>
      </c>
      <c r="F3123">
        <v>6</v>
      </c>
      <c r="G3123">
        <v>6</v>
      </c>
      <c r="H3123" s="36">
        <v>2</v>
      </c>
    </row>
    <row r="3124" spans="1:8" x14ac:dyDescent="0.25">
      <c r="A3124" s="43">
        <v>2021</v>
      </c>
      <c r="B3124">
        <v>4</v>
      </c>
      <c r="C3124">
        <v>1</v>
      </c>
      <c r="D3124">
        <v>0.93</v>
      </c>
      <c r="E3124">
        <v>2</v>
      </c>
      <c r="F3124">
        <v>1</v>
      </c>
      <c r="G3124">
        <v>1</v>
      </c>
      <c r="H3124" s="36">
        <v>2</v>
      </c>
    </row>
    <row r="3125" spans="1:8" x14ac:dyDescent="0.25">
      <c r="A3125" s="43">
        <v>2020</v>
      </c>
      <c r="B3125">
        <v>4</v>
      </c>
      <c r="C3125">
        <v>1</v>
      </c>
      <c r="D3125">
        <v>1</v>
      </c>
      <c r="E3125">
        <v>2</v>
      </c>
      <c r="F3125">
        <v>3</v>
      </c>
      <c r="G3125">
        <v>4</v>
      </c>
      <c r="H3125" s="36">
        <v>2</v>
      </c>
    </row>
    <row r="3126" spans="1:8" x14ac:dyDescent="0.25">
      <c r="A3126" s="43">
        <v>2012</v>
      </c>
      <c r="B3126">
        <v>4</v>
      </c>
      <c r="C3126">
        <v>1</v>
      </c>
      <c r="D3126">
        <v>0.98</v>
      </c>
      <c r="E3126">
        <v>1</v>
      </c>
      <c r="F3126">
        <v>1</v>
      </c>
      <c r="G3126">
        <v>1</v>
      </c>
      <c r="H3126" s="36">
        <v>2</v>
      </c>
    </row>
    <row r="3127" spans="1:8" x14ac:dyDescent="0.25">
      <c r="A3127" s="43">
        <v>2016</v>
      </c>
      <c r="B3127">
        <v>4</v>
      </c>
      <c r="C3127">
        <v>1</v>
      </c>
      <c r="D3127">
        <v>0.99</v>
      </c>
      <c r="E3127">
        <v>2</v>
      </c>
      <c r="F3127">
        <v>2</v>
      </c>
      <c r="G3127">
        <v>2</v>
      </c>
      <c r="H3127" s="36">
        <v>2</v>
      </c>
    </row>
    <row r="3128" spans="1:8" x14ac:dyDescent="0.25">
      <c r="A3128" s="43">
        <v>2021</v>
      </c>
      <c r="B3128">
        <v>0</v>
      </c>
      <c r="E3128">
        <v>1</v>
      </c>
      <c r="F3128">
        <v>1</v>
      </c>
      <c r="G3128">
        <v>1</v>
      </c>
      <c r="H3128" s="36">
        <v>2</v>
      </c>
    </row>
    <row r="3129" spans="1:8" x14ac:dyDescent="0.25">
      <c r="A3129" s="43">
        <v>2022</v>
      </c>
      <c r="B3129">
        <v>0</v>
      </c>
      <c r="D3129">
        <v>1</v>
      </c>
      <c r="E3129">
        <v>1</v>
      </c>
      <c r="F3129">
        <v>1</v>
      </c>
      <c r="G3129">
        <v>1</v>
      </c>
      <c r="H3129" s="36">
        <v>2</v>
      </c>
    </row>
    <row r="3130" spans="1:8" x14ac:dyDescent="0.25">
      <c r="A3130" s="43">
        <v>2019</v>
      </c>
      <c r="B3130">
        <v>4</v>
      </c>
      <c r="C3130">
        <v>1</v>
      </c>
      <c r="D3130">
        <v>1</v>
      </c>
      <c r="E3130">
        <v>2</v>
      </c>
      <c r="F3130">
        <v>8</v>
      </c>
      <c r="G3130">
        <v>8</v>
      </c>
      <c r="H3130" s="36">
        <v>2</v>
      </c>
    </row>
    <row r="3131" spans="1:8" x14ac:dyDescent="0.25">
      <c r="A3131" s="43">
        <v>2015</v>
      </c>
      <c r="B3131">
        <v>4</v>
      </c>
      <c r="C3131">
        <v>1</v>
      </c>
      <c r="D3131">
        <v>0.97</v>
      </c>
      <c r="E3131">
        <v>2</v>
      </c>
      <c r="F3131">
        <v>5</v>
      </c>
      <c r="G3131">
        <v>8</v>
      </c>
      <c r="H3131" s="36">
        <v>2</v>
      </c>
    </row>
    <row r="3132" spans="1:8" x14ac:dyDescent="0.25">
      <c r="A3132" s="43">
        <v>2015</v>
      </c>
      <c r="B3132">
        <v>1</v>
      </c>
      <c r="C3132">
        <v>1</v>
      </c>
      <c r="D3132">
        <v>0</v>
      </c>
      <c r="E3132">
        <v>1</v>
      </c>
      <c r="F3132">
        <v>1</v>
      </c>
      <c r="G3132">
        <v>1</v>
      </c>
      <c r="H3132" s="36">
        <v>2</v>
      </c>
    </row>
    <row r="3133" spans="1:8" x14ac:dyDescent="0.25">
      <c r="A3133" s="43">
        <v>2022</v>
      </c>
      <c r="B3133">
        <v>4</v>
      </c>
      <c r="C3133">
        <v>1</v>
      </c>
      <c r="D3133">
        <v>0.56999999999999995</v>
      </c>
      <c r="E3133">
        <v>1</v>
      </c>
      <c r="F3133">
        <v>1</v>
      </c>
      <c r="G3133">
        <v>1</v>
      </c>
      <c r="H3133" s="36">
        <v>2</v>
      </c>
    </row>
    <row r="3134" spans="1:8" x14ac:dyDescent="0.25">
      <c r="A3134" s="43">
        <v>2021</v>
      </c>
      <c r="B3134">
        <v>4</v>
      </c>
      <c r="C3134">
        <v>1</v>
      </c>
      <c r="D3134">
        <v>1</v>
      </c>
      <c r="E3134">
        <v>2</v>
      </c>
      <c r="F3134">
        <v>4</v>
      </c>
      <c r="G3134">
        <v>4</v>
      </c>
      <c r="H3134" s="36">
        <v>2</v>
      </c>
    </row>
    <row r="3135" spans="1:8" x14ac:dyDescent="0.25">
      <c r="A3135" s="43">
        <v>2014</v>
      </c>
      <c r="B3135">
        <v>4</v>
      </c>
      <c r="C3135">
        <v>0.9</v>
      </c>
      <c r="D3135">
        <v>0.98</v>
      </c>
      <c r="E3135">
        <v>2</v>
      </c>
      <c r="F3135">
        <v>2</v>
      </c>
      <c r="G3135">
        <v>6</v>
      </c>
      <c r="H3135" s="36">
        <v>2</v>
      </c>
    </row>
    <row r="3136" spans="1:8" x14ac:dyDescent="0.25">
      <c r="A3136" s="43">
        <v>2019</v>
      </c>
      <c r="B3136">
        <v>4</v>
      </c>
      <c r="C3136">
        <v>1</v>
      </c>
      <c r="D3136">
        <v>1</v>
      </c>
      <c r="E3136">
        <v>0</v>
      </c>
      <c r="F3136">
        <v>3</v>
      </c>
      <c r="G3136">
        <v>3</v>
      </c>
      <c r="H3136" s="36">
        <v>2</v>
      </c>
    </row>
    <row r="3137" spans="1:8" x14ac:dyDescent="0.25">
      <c r="A3137" s="43">
        <v>2022</v>
      </c>
      <c r="B3137">
        <v>4</v>
      </c>
      <c r="C3137">
        <v>1</v>
      </c>
      <c r="D3137">
        <v>1</v>
      </c>
      <c r="E3137">
        <v>2</v>
      </c>
      <c r="F3137">
        <v>2</v>
      </c>
      <c r="G3137">
        <v>4</v>
      </c>
      <c r="H3137" s="36">
        <v>2</v>
      </c>
    </row>
    <row r="3138" spans="1:8" x14ac:dyDescent="0.25">
      <c r="A3138" s="43">
        <v>2020</v>
      </c>
      <c r="B3138">
        <v>4</v>
      </c>
      <c r="C3138">
        <v>1</v>
      </c>
      <c r="D3138">
        <v>0.98</v>
      </c>
      <c r="E3138">
        <v>1</v>
      </c>
      <c r="F3138">
        <v>5</v>
      </c>
      <c r="G3138">
        <v>5</v>
      </c>
      <c r="H3138" s="36">
        <v>2</v>
      </c>
    </row>
    <row r="3139" spans="1:8" x14ac:dyDescent="0.25">
      <c r="A3139" s="43">
        <v>2019</v>
      </c>
      <c r="B3139">
        <v>0</v>
      </c>
      <c r="D3139">
        <v>0</v>
      </c>
      <c r="E3139">
        <v>1</v>
      </c>
      <c r="F3139">
        <v>4</v>
      </c>
      <c r="G3139">
        <v>28</v>
      </c>
      <c r="H3139" s="36">
        <v>2</v>
      </c>
    </row>
    <row r="3140" spans="1:8" x14ac:dyDescent="0.25">
      <c r="A3140" s="43">
        <v>2019</v>
      </c>
      <c r="B3140">
        <v>4</v>
      </c>
      <c r="C3140">
        <v>1</v>
      </c>
      <c r="D3140">
        <v>1</v>
      </c>
      <c r="E3140">
        <v>2</v>
      </c>
      <c r="F3140">
        <v>1</v>
      </c>
      <c r="G3140">
        <v>1</v>
      </c>
      <c r="H3140" s="36">
        <v>2</v>
      </c>
    </row>
    <row r="3141" spans="1:8" x14ac:dyDescent="0.25">
      <c r="A3141" s="43">
        <v>2022</v>
      </c>
      <c r="B3141">
        <v>4</v>
      </c>
      <c r="C3141">
        <v>1</v>
      </c>
      <c r="D3141">
        <v>1</v>
      </c>
      <c r="E3141">
        <v>1</v>
      </c>
      <c r="F3141">
        <v>1</v>
      </c>
      <c r="G3141">
        <v>1</v>
      </c>
      <c r="H3141" s="36">
        <v>2</v>
      </c>
    </row>
    <row r="3142" spans="1:8" x14ac:dyDescent="0.25">
      <c r="A3142" s="43">
        <v>2021</v>
      </c>
      <c r="B3142">
        <v>0</v>
      </c>
      <c r="D3142">
        <v>0</v>
      </c>
      <c r="E3142">
        <v>1</v>
      </c>
      <c r="F3142">
        <v>1</v>
      </c>
      <c r="G3142">
        <v>1</v>
      </c>
      <c r="H3142" s="36">
        <v>2</v>
      </c>
    </row>
    <row r="3143" spans="1:8" x14ac:dyDescent="0.25">
      <c r="A3143" s="43">
        <v>2019</v>
      </c>
      <c r="B3143">
        <v>4</v>
      </c>
      <c r="C3143">
        <v>1</v>
      </c>
      <c r="D3143">
        <v>0.91</v>
      </c>
      <c r="E3143">
        <v>1</v>
      </c>
      <c r="F3143">
        <v>2</v>
      </c>
      <c r="G3143">
        <v>6</v>
      </c>
      <c r="H3143" s="36">
        <v>2</v>
      </c>
    </row>
    <row r="3144" spans="1:8" x14ac:dyDescent="0.25">
      <c r="A3144" s="43">
        <v>2016</v>
      </c>
      <c r="B3144">
        <v>4</v>
      </c>
      <c r="C3144">
        <v>1</v>
      </c>
      <c r="D3144">
        <v>0.8</v>
      </c>
      <c r="E3144">
        <v>1</v>
      </c>
      <c r="F3144">
        <v>1</v>
      </c>
      <c r="G3144">
        <v>1</v>
      </c>
      <c r="H3144" s="36">
        <v>2</v>
      </c>
    </row>
    <row r="3145" spans="1:8" x14ac:dyDescent="0.25">
      <c r="A3145" s="43">
        <v>2016</v>
      </c>
      <c r="B3145">
        <v>1</v>
      </c>
      <c r="C3145">
        <v>0.88</v>
      </c>
      <c r="D3145">
        <v>0.33</v>
      </c>
      <c r="E3145">
        <v>1</v>
      </c>
      <c r="F3145">
        <v>2</v>
      </c>
      <c r="G3145">
        <v>2</v>
      </c>
      <c r="H3145" s="36">
        <v>2</v>
      </c>
    </row>
    <row r="3146" spans="1:8" x14ac:dyDescent="0.25">
      <c r="A3146" s="43">
        <v>2014</v>
      </c>
      <c r="B3146">
        <v>4</v>
      </c>
      <c r="C3146">
        <v>1</v>
      </c>
      <c r="D3146">
        <v>1</v>
      </c>
      <c r="E3146">
        <v>2</v>
      </c>
      <c r="F3146">
        <v>1</v>
      </c>
      <c r="G3146">
        <v>1</v>
      </c>
      <c r="H3146" s="36">
        <v>2</v>
      </c>
    </row>
    <row r="3147" spans="1:8" x14ac:dyDescent="0.25">
      <c r="A3147" s="43">
        <v>2019</v>
      </c>
      <c r="B3147">
        <v>4</v>
      </c>
      <c r="C3147">
        <v>1</v>
      </c>
      <c r="D3147">
        <v>0.99</v>
      </c>
      <c r="E3147">
        <v>0</v>
      </c>
      <c r="F3147">
        <v>4</v>
      </c>
      <c r="G3147">
        <v>6</v>
      </c>
      <c r="H3147" s="36">
        <v>2</v>
      </c>
    </row>
    <row r="3148" spans="1:8" x14ac:dyDescent="0.25">
      <c r="A3148" s="43">
        <v>2016</v>
      </c>
      <c r="B3148">
        <v>4</v>
      </c>
      <c r="C3148">
        <v>1</v>
      </c>
      <c r="D3148">
        <v>0.99</v>
      </c>
      <c r="E3148">
        <v>2</v>
      </c>
      <c r="F3148">
        <v>1</v>
      </c>
      <c r="G3148">
        <v>2</v>
      </c>
      <c r="H3148" s="36">
        <v>2</v>
      </c>
    </row>
    <row r="3149" spans="1:8" x14ac:dyDescent="0.25">
      <c r="A3149" s="43">
        <v>2014</v>
      </c>
      <c r="B3149">
        <v>3</v>
      </c>
      <c r="C3149">
        <v>1</v>
      </c>
      <c r="D3149">
        <v>0.25</v>
      </c>
      <c r="E3149">
        <v>1</v>
      </c>
      <c r="F3149">
        <v>3</v>
      </c>
      <c r="G3149">
        <v>3</v>
      </c>
      <c r="H3149" s="36">
        <v>2</v>
      </c>
    </row>
    <row r="3150" spans="1:8" x14ac:dyDescent="0.25">
      <c r="A3150" s="43">
        <v>2016</v>
      </c>
      <c r="B3150">
        <v>4</v>
      </c>
      <c r="C3150">
        <v>1</v>
      </c>
      <c r="D3150">
        <v>1</v>
      </c>
      <c r="E3150">
        <v>1</v>
      </c>
      <c r="F3150">
        <v>4</v>
      </c>
      <c r="G3150">
        <v>5</v>
      </c>
      <c r="H3150" s="36">
        <v>2</v>
      </c>
    </row>
    <row r="3151" spans="1:8" x14ac:dyDescent="0.25">
      <c r="A3151" s="43">
        <v>2014</v>
      </c>
      <c r="B3151">
        <v>4</v>
      </c>
      <c r="C3151">
        <v>1</v>
      </c>
      <c r="D3151">
        <v>1</v>
      </c>
      <c r="E3151">
        <v>1</v>
      </c>
      <c r="F3151">
        <v>2</v>
      </c>
      <c r="G3151">
        <v>3</v>
      </c>
      <c r="H3151" s="36">
        <v>2</v>
      </c>
    </row>
    <row r="3152" spans="1:8" x14ac:dyDescent="0.25">
      <c r="A3152" s="43">
        <v>2022</v>
      </c>
      <c r="B3152">
        <v>4</v>
      </c>
      <c r="C3152">
        <v>1</v>
      </c>
      <c r="D3152">
        <v>1</v>
      </c>
      <c r="E3152">
        <v>1</v>
      </c>
      <c r="F3152">
        <v>2</v>
      </c>
      <c r="G3152">
        <v>2</v>
      </c>
      <c r="H3152" s="36">
        <v>2</v>
      </c>
    </row>
    <row r="3153" spans="1:8" x14ac:dyDescent="0.25">
      <c r="A3153" s="43">
        <v>2022</v>
      </c>
      <c r="B3153">
        <v>3</v>
      </c>
      <c r="C3153">
        <v>1</v>
      </c>
      <c r="D3153">
        <v>0.5</v>
      </c>
      <c r="E3153">
        <v>1</v>
      </c>
      <c r="F3153">
        <v>2</v>
      </c>
      <c r="G3153">
        <v>2</v>
      </c>
      <c r="H3153" s="36">
        <v>2</v>
      </c>
    </row>
    <row r="3154" spans="1:8" x14ac:dyDescent="0.25">
      <c r="A3154" s="43">
        <v>2021</v>
      </c>
      <c r="B3154">
        <v>4</v>
      </c>
      <c r="C3154">
        <v>1</v>
      </c>
      <c r="D3154">
        <v>1</v>
      </c>
      <c r="E3154">
        <v>2</v>
      </c>
      <c r="F3154">
        <v>1</v>
      </c>
      <c r="G3154">
        <v>1</v>
      </c>
      <c r="H3154" s="36">
        <v>2</v>
      </c>
    </row>
    <row r="3155" spans="1:8" x14ac:dyDescent="0.25">
      <c r="A3155" s="43">
        <v>2015</v>
      </c>
      <c r="B3155">
        <v>4</v>
      </c>
      <c r="C3155">
        <v>1</v>
      </c>
      <c r="D3155">
        <v>0.94</v>
      </c>
      <c r="E3155">
        <v>2</v>
      </c>
      <c r="F3155">
        <v>1</v>
      </c>
      <c r="G3155">
        <v>1</v>
      </c>
      <c r="H3155" s="36">
        <v>2</v>
      </c>
    </row>
    <row r="3156" spans="1:8" x14ac:dyDescent="0.25">
      <c r="A3156" s="43">
        <v>2022</v>
      </c>
      <c r="B3156">
        <v>2</v>
      </c>
      <c r="C3156">
        <v>0.43</v>
      </c>
      <c r="D3156">
        <v>0.44</v>
      </c>
      <c r="E3156">
        <v>1</v>
      </c>
      <c r="F3156">
        <v>7</v>
      </c>
      <c r="G3156">
        <v>7</v>
      </c>
      <c r="H3156" s="36">
        <v>2</v>
      </c>
    </row>
    <row r="3157" spans="1:8" x14ac:dyDescent="0.25">
      <c r="A3157" s="43">
        <v>2022</v>
      </c>
      <c r="B3157">
        <v>4</v>
      </c>
      <c r="C3157">
        <v>1</v>
      </c>
      <c r="D3157">
        <v>0.97</v>
      </c>
      <c r="E3157">
        <v>1</v>
      </c>
      <c r="F3157">
        <v>4</v>
      </c>
      <c r="G3157">
        <v>4</v>
      </c>
      <c r="H3157" s="36">
        <v>2</v>
      </c>
    </row>
    <row r="3158" spans="1:8" x14ac:dyDescent="0.25">
      <c r="A3158" s="43">
        <v>2013</v>
      </c>
      <c r="B3158">
        <v>4</v>
      </c>
      <c r="C3158">
        <v>1</v>
      </c>
      <c r="E3158">
        <v>1</v>
      </c>
      <c r="F3158">
        <v>1</v>
      </c>
      <c r="G3158">
        <v>2</v>
      </c>
      <c r="H3158" s="36">
        <v>2</v>
      </c>
    </row>
    <row r="3159" spans="1:8" x14ac:dyDescent="0.25">
      <c r="A3159" s="43">
        <v>2022</v>
      </c>
      <c r="B3159">
        <v>3</v>
      </c>
      <c r="C3159">
        <v>1</v>
      </c>
      <c r="D3159">
        <v>0.97</v>
      </c>
      <c r="E3159">
        <v>1</v>
      </c>
      <c r="F3159">
        <v>1</v>
      </c>
      <c r="G3159">
        <v>1</v>
      </c>
      <c r="H3159" s="36">
        <v>2</v>
      </c>
    </row>
    <row r="3160" spans="1:8" x14ac:dyDescent="0.25">
      <c r="A3160" s="43">
        <v>2014</v>
      </c>
      <c r="B3160">
        <v>4</v>
      </c>
      <c r="C3160">
        <v>1</v>
      </c>
      <c r="D3160">
        <v>1</v>
      </c>
      <c r="E3160">
        <v>2</v>
      </c>
      <c r="F3160">
        <v>1</v>
      </c>
      <c r="G3160">
        <v>1</v>
      </c>
      <c r="H3160" s="36">
        <v>2</v>
      </c>
    </row>
    <row r="3161" spans="1:8" x14ac:dyDescent="0.25">
      <c r="A3161" s="43">
        <v>2022</v>
      </c>
      <c r="B3161">
        <v>2</v>
      </c>
      <c r="C3161">
        <v>0</v>
      </c>
      <c r="D3161">
        <v>0.78</v>
      </c>
      <c r="E3161">
        <v>1</v>
      </c>
      <c r="F3161">
        <v>1</v>
      </c>
      <c r="G3161">
        <v>1</v>
      </c>
      <c r="H3161" s="36">
        <v>2</v>
      </c>
    </row>
    <row r="3162" spans="1:8" x14ac:dyDescent="0.25">
      <c r="A3162" s="43">
        <v>2017</v>
      </c>
      <c r="B3162">
        <v>4</v>
      </c>
      <c r="C3162">
        <v>1</v>
      </c>
      <c r="D3162">
        <v>0.94</v>
      </c>
      <c r="E3162">
        <v>2</v>
      </c>
      <c r="F3162">
        <v>3</v>
      </c>
      <c r="G3162">
        <v>3</v>
      </c>
      <c r="H3162" s="36">
        <v>2</v>
      </c>
    </row>
    <row r="3163" spans="1:8" x14ac:dyDescent="0.25">
      <c r="A3163" s="43">
        <v>2013</v>
      </c>
      <c r="B3163">
        <v>1</v>
      </c>
      <c r="C3163">
        <v>1</v>
      </c>
      <c r="D3163">
        <v>0.6</v>
      </c>
      <c r="E3163">
        <v>1</v>
      </c>
      <c r="F3163">
        <v>1</v>
      </c>
      <c r="G3163">
        <v>1</v>
      </c>
      <c r="H3163" s="36">
        <v>2</v>
      </c>
    </row>
    <row r="3164" spans="1:8" x14ac:dyDescent="0.25">
      <c r="A3164" s="43">
        <v>2023</v>
      </c>
      <c r="B3164">
        <v>0</v>
      </c>
      <c r="E3164">
        <v>0</v>
      </c>
      <c r="F3164">
        <v>27</v>
      </c>
      <c r="G3164">
        <v>31</v>
      </c>
      <c r="H3164" s="36">
        <v>2</v>
      </c>
    </row>
    <row r="3165" spans="1:8" x14ac:dyDescent="0.25">
      <c r="A3165" s="43">
        <v>2020</v>
      </c>
      <c r="B3165">
        <v>3</v>
      </c>
      <c r="C3165">
        <v>0.9</v>
      </c>
      <c r="D3165">
        <v>0.38</v>
      </c>
      <c r="E3165">
        <v>1</v>
      </c>
      <c r="F3165">
        <v>1</v>
      </c>
      <c r="G3165">
        <v>1</v>
      </c>
      <c r="H3165" s="36">
        <v>2</v>
      </c>
    </row>
    <row r="3166" spans="1:8" x14ac:dyDescent="0.25">
      <c r="A3166" s="43">
        <v>2022</v>
      </c>
      <c r="B3166">
        <v>4</v>
      </c>
      <c r="C3166">
        <v>1</v>
      </c>
      <c r="D3166">
        <v>1</v>
      </c>
      <c r="E3166">
        <v>1</v>
      </c>
      <c r="F3166">
        <v>1</v>
      </c>
      <c r="G3166">
        <v>1</v>
      </c>
      <c r="H3166" s="36">
        <v>2</v>
      </c>
    </row>
    <row r="3167" spans="1:8" x14ac:dyDescent="0.25">
      <c r="A3167" s="43">
        <v>2022</v>
      </c>
      <c r="B3167">
        <v>4</v>
      </c>
      <c r="C3167">
        <v>0.93</v>
      </c>
      <c r="D3167">
        <v>0.98</v>
      </c>
      <c r="E3167">
        <v>1</v>
      </c>
      <c r="F3167">
        <v>1</v>
      </c>
      <c r="G3167">
        <v>1</v>
      </c>
      <c r="H3167" s="36">
        <v>2</v>
      </c>
    </row>
    <row r="3168" spans="1:8" x14ac:dyDescent="0.25">
      <c r="A3168" s="43">
        <v>2022</v>
      </c>
      <c r="B3168">
        <v>0</v>
      </c>
      <c r="D3168">
        <v>1</v>
      </c>
      <c r="E3168">
        <v>1</v>
      </c>
      <c r="F3168">
        <v>1</v>
      </c>
      <c r="G3168">
        <v>1</v>
      </c>
      <c r="H3168" s="36">
        <v>2</v>
      </c>
    </row>
    <row r="3169" spans="1:8" x14ac:dyDescent="0.25">
      <c r="A3169" s="43">
        <v>2019</v>
      </c>
      <c r="B3169">
        <v>0</v>
      </c>
      <c r="E3169">
        <v>1</v>
      </c>
      <c r="F3169">
        <v>1</v>
      </c>
      <c r="G3169">
        <v>2</v>
      </c>
      <c r="H3169" s="36">
        <v>2</v>
      </c>
    </row>
    <row r="3170" spans="1:8" x14ac:dyDescent="0.25">
      <c r="A3170" s="43">
        <v>2015</v>
      </c>
      <c r="B3170">
        <v>1</v>
      </c>
      <c r="C3170">
        <v>0.5</v>
      </c>
      <c r="D3170">
        <v>1</v>
      </c>
      <c r="E3170">
        <v>1</v>
      </c>
      <c r="F3170">
        <v>1</v>
      </c>
      <c r="G3170">
        <v>3</v>
      </c>
      <c r="H3170" s="36">
        <v>2</v>
      </c>
    </row>
    <row r="3171" spans="1:8" x14ac:dyDescent="0.25">
      <c r="A3171" s="43">
        <v>2014</v>
      </c>
      <c r="B3171">
        <v>4</v>
      </c>
      <c r="C3171">
        <v>1</v>
      </c>
      <c r="D3171">
        <v>0.96</v>
      </c>
      <c r="E3171">
        <v>2</v>
      </c>
      <c r="F3171">
        <v>1</v>
      </c>
      <c r="G3171">
        <v>1</v>
      </c>
      <c r="H3171" s="36">
        <v>2</v>
      </c>
    </row>
    <row r="3172" spans="1:8" x14ac:dyDescent="0.25">
      <c r="A3172" s="43">
        <v>2022</v>
      </c>
      <c r="B3172">
        <v>4</v>
      </c>
      <c r="C3172">
        <v>1</v>
      </c>
      <c r="D3172">
        <v>1</v>
      </c>
      <c r="E3172">
        <v>2</v>
      </c>
      <c r="F3172">
        <v>1</v>
      </c>
      <c r="G3172">
        <v>1</v>
      </c>
      <c r="H3172" s="36">
        <v>2</v>
      </c>
    </row>
    <row r="3173" spans="1:8" x14ac:dyDescent="0.25">
      <c r="A3173" s="43">
        <v>2017</v>
      </c>
      <c r="B3173">
        <v>0</v>
      </c>
      <c r="E3173">
        <v>1</v>
      </c>
      <c r="F3173">
        <v>2</v>
      </c>
      <c r="G3173">
        <v>2</v>
      </c>
      <c r="H3173" s="36">
        <v>2</v>
      </c>
    </row>
    <row r="3174" spans="1:8" x14ac:dyDescent="0.25">
      <c r="A3174" s="43">
        <v>2022</v>
      </c>
      <c r="B3174">
        <v>4</v>
      </c>
      <c r="C3174">
        <v>1</v>
      </c>
      <c r="D3174">
        <v>0.98</v>
      </c>
      <c r="E3174">
        <v>1</v>
      </c>
      <c r="F3174">
        <v>3</v>
      </c>
      <c r="G3174">
        <v>3</v>
      </c>
      <c r="H3174" s="36">
        <v>2</v>
      </c>
    </row>
    <row r="3175" spans="1:8" x14ac:dyDescent="0.25">
      <c r="A3175" s="43">
        <v>2016</v>
      </c>
      <c r="B3175">
        <v>4</v>
      </c>
      <c r="C3175">
        <v>1</v>
      </c>
      <c r="D3175">
        <v>1</v>
      </c>
      <c r="E3175">
        <v>1</v>
      </c>
      <c r="F3175">
        <v>19</v>
      </c>
      <c r="G3175">
        <v>21</v>
      </c>
      <c r="H3175" s="36">
        <v>2</v>
      </c>
    </row>
    <row r="3176" spans="1:8" x14ac:dyDescent="0.25">
      <c r="A3176" s="43">
        <v>2022</v>
      </c>
      <c r="B3176">
        <v>4</v>
      </c>
      <c r="C3176">
        <v>1</v>
      </c>
      <c r="D3176">
        <v>1</v>
      </c>
      <c r="E3176">
        <v>1</v>
      </c>
      <c r="F3176">
        <v>2</v>
      </c>
      <c r="G3176">
        <v>2</v>
      </c>
      <c r="H3176" s="36">
        <v>2</v>
      </c>
    </row>
    <row r="3177" spans="1:8" x14ac:dyDescent="0.25">
      <c r="A3177" s="43">
        <v>2013</v>
      </c>
      <c r="B3177">
        <v>4</v>
      </c>
      <c r="C3177">
        <v>0.9</v>
      </c>
      <c r="D3177">
        <v>0.9</v>
      </c>
      <c r="E3177">
        <v>1</v>
      </c>
      <c r="F3177">
        <v>1</v>
      </c>
      <c r="G3177">
        <v>2</v>
      </c>
      <c r="H3177" s="36">
        <v>2</v>
      </c>
    </row>
    <row r="3178" spans="1:8" x14ac:dyDescent="0.25">
      <c r="A3178" s="43">
        <v>2013</v>
      </c>
      <c r="B3178">
        <v>3</v>
      </c>
      <c r="C3178">
        <v>1</v>
      </c>
      <c r="D3178">
        <v>0.98</v>
      </c>
      <c r="E3178">
        <v>2</v>
      </c>
      <c r="F3178">
        <v>2</v>
      </c>
      <c r="G3178">
        <v>3</v>
      </c>
      <c r="H3178" s="36">
        <v>2</v>
      </c>
    </row>
    <row r="3179" spans="1:8" x14ac:dyDescent="0.25">
      <c r="A3179" s="43">
        <v>2021</v>
      </c>
      <c r="B3179">
        <v>4</v>
      </c>
      <c r="C3179">
        <v>1</v>
      </c>
      <c r="D3179">
        <v>0.8</v>
      </c>
      <c r="E3179">
        <v>1</v>
      </c>
      <c r="F3179">
        <v>2</v>
      </c>
      <c r="G3179">
        <v>2</v>
      </c>
      <c r="H3179" s="36">
        <v>2</v>
      </c>
    </row>
    <row r="3180" spans="1:8" x14ac:dyDescent="0.25">
      <c r="A3180" s="43">
        <v>2018</v>
      </c>
      <c r="B3180">
        <v>4</v>
      </c>
      <c r="C3180">
        <v>1</v>
      </c>
      <c r="D3180">
        <v>1</v>
      </c>
      <c r="E3180">
        <v>1</v>
      </c>
      <c r="F3180">
        <v>1</v>
      </c>
      <c r="G3180">
        <v>2</v>
      </c>
      <c r="H3180" s="36">
        <v>2</v>
      </c>
    </row>
    <row r="3181" spans="1:8" x14ac:dyDescent="0.25">
      <c r="A3181" s="43">
        <v>2022</v>
      </c>
      <c r="B3181">
        <v>4</v>
      </c>
      <c r="C3181">
        <v>1</v>
      </c>
      <c r="D3181">
        <v>0.96</v>
      </c>
      <c r="E3181">
        <v>2</v>
      </c>
      <c r="F3181">
        <v>3</v>
      </c>
      <c r="G3181">
        <v>3</v>
      </c>
      <c r="H3181" s="36">
        <v>2</v>
      </c>
    </row>
    <row r="3182" spans="1:8" x14ac:dyDescent="0.25">
      <c r="A3182" s="43">
        <v>2021</v>
      </c>
      <c r="B3182">
        <v>0</v>
      </c>
      <c r="E3182">
        <v>1</v>
      </c>
      <c r="F3182">
        <v>1</v>
      </c>
      <c r="G3182">
        <v>1</v>
      </c>
      <c r="H3182" s="36">
        <v>2</v>
      </c>
    </row>
    <row r="3183" spans="1:8" x14ac:dyDescent="0.25">
      <c r="A3183" s="43">
        <v>2012</v>
      </c>
      <c r="B3183">
        <v>4</v>
      </c>
      <c r="C3183">
        <v>1</v>
      </c>
      <c r="D3183">
        <v>0.99</v>
      </c>
      <c r="E3183">
        <v>1</v>
      </c>
      <c r="F3183">
        <v>3</v>
      </c>
      <c r="G3183">
        <v>11</v>
      </c>
      <c r="H3183" s="36">
        <v>2</v>
      </c>
    </row>
    <row r="3184" spans="1:8" x14ac:dyDescent="0.25">
      <c r="A3184" s="43">
        <v>2019</v>
      </c>
      <c r="B3184">
        <v>1</v>
      </c>
      <c r="C3184">
        <v>1</v>
      </c>
      <c r="D3184">
        <v>0.87</v>
      </c>
      <c r="E3184">
        <v>1</v>
      </c>
      <c r="F3184">
        <v>22</v>
      </c>
      <c r="G3184">
        <v>47</v>
      </c>
      <c r="H3184" s="36">
        <v>2</v>
      </c>
    </row>
    <row r="3185" spans="1:8" x14ac:dyDescent="0.25">
      <c r="A3185" s="43">
        <v>2022</v>
      </c>
      <c r="B3185">
        <v>4</v>
      </c>
      <c r="C3185">
        <v>1</v>
      </c>
      <c r="D3185">
        <v>0.93</v>
      </c>
      <c r="E3185">
        <v>1</v>
      </c>
      <c r="F3185">
        <v>5</v>
      </c>
      <c r="G3185">
        <v>6</v>
      </c>
      <c r="H3185" s="36">
        <v>2</v>
      </c>
    </row>
    <row r="3186" spans="1:8" x14ac:dyDescent="0.25">
      <c r="A3186" s="43">
        <v>2022</v>
      </c>
      <c r="B3186">
        <v>4</v>
      </c>
      <c r="C3186">
        <v>1</v>
      </c>
      <c r="D3186">
        <v>1</v>
      </c>
      <c r="E3186">
        <v>2</v>
      </c>
      <c r="F3186">
        <v>1</v>
      </c>
      <c r="G3186">
        <v>1</v>
      </c>
      <c r="H3186" s="36">
        <v>2</v>
      </c>
    </row>
    <row r="3187" spans="1:8" x14ac:dyDescent="0.25">
      <c r="A3187" s="43">
        <v>2019</v>
      </c>
      <c r="B3187">
        <v>4</v>
      </c>
      <c r="C3187">
        <v>0.94</v>
      </c>
      <c r="D3187">
        <v>0.99</v>
      </c>
      <c r="E3187">
        <v>1</v>
      </c>
      <c r="F3187">
        <v>7</v>
      </c>
      <c r="G3187">
        <v>7</v>
      </c>
      <c r="H3187" s="36">
        <v>2</v>
      </c>
    </row>
    <row r="3188" spans="1:8" x14ac:dyDescent="0.25">
      <c r="A3188" s="43">
        <v>2022</v>
      </c>
      <c r="B3188">
        <v>4</v>
      </c>
      <c r="C3188">
        <v>0.75</v>
      </c>
      <c r="D3188">
        <v>1</v>
      </c>
      <c r="E3188">
        <v>1</v>
      </c>
      <c r="F3188">
        <v>1</v>
      </c>
      <c r="G3188">
        <v>4</v>
      </c>
      <c r="H3188" s="36">
        <v>2</v>
      </c>
    </row>
    <row r="3189" spans="1:8" x14ac:dyDescent="0.25">
      <c r="A3189" s="43">
        <v>2015</v>
      </c>
      <c r="B3189">
        <v>4</v>
      </c>
      <c r="C3189">
        <v>1</v>
      </c>
      <c r="D3189">
        <v>0.99</v>
      </c>
      <c r="E3189">
        <v>2</v>
      </c>
      <c r="F3189">
        <v>2</v>
      </c>
      <c r="G3189">
        <v>2</v>
      </c>
      <c r="H3189" s="36">
        <v>2</v>
      </c>
    </row>
    <row r="3190" spans="1:8" x14ac:dyDescent="0.25">
      <c r="A3190" s="43">
        <v>2022</v>
      </c>
      <c r="B3190">
        <v>4</v>
      </c>
      <c r="C3190">
        <v>1</v>
      </c>
      <c r="D3190">
        <v>0.76</v>
      </c>
      <c r="E3190">
        <v>1</v>
      </c>
      <c r="F3190">
        <v>1</v>
      </c>
      <c r="G3190">
        <v>1</v>
      </c>
      <c r="H3190" s="36">
        <v>2</v>
      </c>
    </row>
    <row r="3191" spans="1:8" x14ac:dyDescent="0.25">
      <c r="A3191" s="43">
        <v>2016</v>
      </c>
      <c r="B3191">
        <v>1</v>
      </c>
      <c r="C3191">
        <v>0.9</v>
      </c>
      <c r="D3191">
        <v>0.6</v>
      </c>
      <c r="E3191">
        <v>2</v>
      </c>
      <c r="F3191">
        <v>1</v>
      </c>
      <c r="G3191">
        <v>2</v>
      </c>
      <c r="H3191" s="36">
        <v>1</v>
      </c>
    </row>
    <row r="3192" spans="1:8" x14ac:dyDescent="0.25">
      <c r="A3192" s="43">
        <v>2017</v>
      </c>
      <c r="B3192">
        <v>4</v>
      </c>
      <c r="C3192">
        <v>1</v>
      </c>
      <c r="D3192">
        <v>1</v>
      </c>
      <c r="E3192">
        <v>1</v>
      </c>
      <c r="F3192">
        <v>1</v>
      </c>
      <c r="G3192">
        <v>2</v>
      </c>
      <c r="H3192" s="36">
        <v>2</v>
      </c>
    </row>
    <row r="3193" spans="1:8" x14ac:dyDescent="0.25">
      <c r="A3193" s="43">
        <v>2019</v>
      </c>
      <c r="B3193">
        <v>4</v>
      </c>
      <c r="C3193">
        <v>1</v>
      </c>
      <c r="D3193">
        <v>1</v>
      </c>
      <c r="E3193">
        <v>1</v>
      </c>
      <c r="F3193">
        <v>3</v>
      </c>
      <c r="G3193">
        <v>6</v>
      </c>
      <c r="H3193" s="36">
        <v>2</v>
      </c>
    </row>
    <row r="3194" spans="1:8" x14ac:dyDescent="0.25">
      <c r="A3194" s="43">
        <v>2014</v>
      </c>
      <c r="B3194">
        <v>4</v>
      </c>
      <c r="C3194">
        <v>1</v>
      </c>
      <c r="D3194">
        <v>1</v>
      </c>
      <c r="E3194">
        <v>2</v>
      </c>
      <c r="F3194">
        <v>4</v>
      </c>
      <c r="G3194">
        <v>6</v>
      </c>
      <c r="H3194" s="36">
        <v>2</v>
      </c>
    </row>
    <row r="3195" spans="1:8" x14ac:dyDescent="0.25">
      <c r="A3195" s="43">
        <v>2017</v>
      </c>
      <c r="B3195">
        <v>4</v>
      </c>
      <c r="C3195">
        <v>1</v>
      </c>
      <c r="D3195">
        <v>1</v>
      </c>
      <c r="E3195">
        <v>2</v>
      </c>
      <c r="F3195">
        <v>1</v>
      </c>
      <c r="G3195">
        <v>1</v>
      </c>
      <c r="H3195" s="36">
        <v>2</v>
      </c>
    </row>
    <row r="3196" spans="1:8" x14ac:dyDescent="0.25">
      <c r="A3196" s="43">
        <v>2017</v>
      </c>
      <c r="B3196">
        <v>3</v>
      </c>
      <c r="C3196">
        <v>1</v>
      </c>
      <c r="D3196">
        <v>0.95</v>
      </c>
      <c r="E3196">
        <v>2</v>
      </c>
      <c r="F3196">
        <v>1</v>
      </c>
      <c r="G3196">
        <v>1</v>
      </c>
      <c r="H3196" s="36">
        <v>2</v>
      </c>
    </row>
    <row r="3197" spans="1:8" x14ac:dyDescent="0.25">
      <c r="A3197" s="43">
        <v>2014</v>
      </c>
      <c r="B3197">
        <v>4</v>
      </c>
      <c r="C3197">
        <v>1</v>
      </c>
      <c r="D3197">
        <v>0.87</v>
      </c>
      <c r="E3197">
        <v>2</v>
      </c>
      <c r="F3197">
        <v>7</v>
      </c>
      <c r="G3197">
        <v>8</v>
      </c>
      <c r="H3197" s="36">
        <v>2</v>
      </c>
    </row>
    <row r="3198" spans="1:8" x14ac:dyDescent="0.25">
      <c r="A3198" s="43">
        <v>2021</v>
      </c>
      <c r="B3198">
        <v>2</v>
      </c>
      <c r="C3198">
        <v>0.1</v>
      </c>
      <c r="D3198">
        <v>0</v>
      </c>
      <c r="E3198">
        <v>1</v>
      </c>
      <c r="F3198">
        <v>1</v>
      </c>
      <c r="G3198">
        <v>1</v>
      </c>
      <c r="H3198" s="36">
        <v>2</v>
      </c>
    </row>
    <row r="3199" spans="1:8" x14ac:dyDescent="0.25">
      <c r="A3199" s="43">
        <v>2022</v>
      </c>
      <c r="B3199">
        <v>4</v>
      </c>
      <c r="C3199">
        <v>1</v>
      </c>
      <c r="D3199">
        <v>1</v>
      </c>
      <c r="E3199">
        <v>2</v>
      </c>
      <c r="F3199">
        <v>1</v>
      </c>
      <c r="G3199">
        <v>1</v>
      </c>
      <c r="H3199" s="36">
        <v>2</v>
      </c>
    </row>
    <row r="3200" spans="1:8" x14ac:dyDescent="0.25">
      <c r="A3200" s="43">
        <v>2018</v>
      </c>
      <c r="B3200">
        <v>4</v>
      </c>
      <c r="C3200">
        <v>1</v>
      </c>
      <c r="D3200">
        <v>1</v>
      </c>
      <c r="E3200">
        <v>2</v>
      </c>
      <c r="F3200">
        <v>1</v>
      </c>
      <c r="G3200">
        <v>1</v>
      </c>
      <c r="H3200" s="36">
        <v>2</v>
      </c>
    </row>
    <row r="3201" spans="1:8" x14ac:dyDescent="0.25">
      <c r="A3201" s="43">
        <v>2015</v>
      </c>
      <c r="B3201">
        <v>4</v>
      </c>
      <c r="C3201">
        <v>1</v>
      </c>
      <c r="D3201">
        <v>1</v>
      </c>
      <c r="E3201">
        <v>2</v>
      </c>
      <c r="F3201">
        <v>5</v>
      </c>
      <c r="G3201">
        <v>5</v>
      </c>
      <c r="H3201" s="36">
        <v>2</v>
      </c>
    </row>
    <row r="3202" spans="1:8" x14ac:dyDescent="0.25">
      <c r="A3202" s="43">
        <v>2022</v>
      </c>
      <c r="B3202">
        <v>4</v>
      </c>
      <c r="C3202">
        <v>1</v>
      </c>
      <c r="D3202">
        <v>0.82</v>
      </c>
      <c r="E3202">
        <v>1</v>
      </c>
      <c r="F3202">
        <v>2</v>
      </c>
      <c r="G3202">
        <v>2</v>
      </c>
      <c r="H3202" s="36">
        <v>2</v>
      </c>
    </row>
    <row r="3203" spans="1:8" x14ac:dyDescent="0.25">
      <c r="A3203" s="43">
        <v>2017</v>
      </c>
      <c r="B3203">
        <v>4</v>
      </c>
      <c r="C3203">
        <v>1</v>
      </c>
      <c r="D3203">
        <v>1</v>
      </c>
      <c r="E3203">
        <v>1</v>
      </c>
      <c r="F3203">
        <v>3</v>
      </c>
      <c r="G3203">
        <v>5</v>
      </c>
      <c r="H3203" s="36">
        <v>2</v>
      </c>
    </row>
    <row r="3204" spans="1:8" x14ac:dyDescent="0.25">
      <c r="A3204" s="43">
        <v>2022</v>
      </c>
      <c r="B3204">
        <v>4</v>
      </c>
      <c r="C3204">
        <v>1</v>
      </c>
      <c r="D3204">
        <v>1</v>
      </c>
      <c r="E3204">
        <v>1</v>
      </c>
      <c r="F3204">
        <v>1</v>
      </c>
      <c r="G3204">
        <v>1</v>
      </c>
      <c r="H3204" s="36">
        <v>2</v>
      </c>
    </row>
    <row r="3205" spans="1:8" x14ac:dyDescent="0.25">
      <c r="A3205" s="43">
        <v>2012</v>
      </c>
      <c r="B3205">
        <v>4</v>
      </c>
      <c r="C3205">
        <v>1</v>
      </c>
      <c r="D3205">
        <v>0.99</v>
      </c>
      <c r="E3205">
        <v>1</v>
      </c>
      <c r="F3205">
        <v>4</v>
      </c>
      <c r="G3205">
        <v>5</v>
      </c>
      <c r="H3205" s="36">
        <v>2</v>
      </c>
    </row>
    <row r="3206" spans="1:8" x14ac:dyDescent="0.25">
      <c r="A3206" s="43">
        <v>2022</v>
      </c>
      <c r="B3206">
        <v>3</v>
      </c>
      <c r="C3206">
        <v>0.67</v>
      </c>
      <c r="D3206">
        <v>1</v>
      </c>
      <c r="E3206">
        <v>1</v>
      </c>
      <c r="F3206">
        <v>5</v>
      </c>
      <c r="G3206">
        <v>5</v>
      </c>
      <c r="H3206" s="36">
        <v>2</v>
      </c>
    </row>
    <row r="3207" spans="1:8" x14ac:dyDescent="0.25">
      <c r="A3207" s="43">
        <v>2015</v>
      </c>
      <c r="B3207">
        <v>4</v>
      </c>
      <c r="C3207">
        <v>1</v>
      </c>
      <c r="D3207">
        <v>0.98</v>
      </c>
      <c r="E3207">
        <v>1</v>
      </c>
      <c r="F3207">
        <v>35</v>
      </c>
      <c r="G3207">
        <v>66</v>
      </c>
      <c r="H3207" s="36">
        <v>2</v>
      </c>
    </row>
    <row r="3208" spans="1:8" x14ac:dyDescent="0.25">
      <c r="A3208" s="43">
        <v>2016</v>
      </c>
      <c r="B3208">
        <v>4</v>
      </c>
      <c r="C3208">
        <v>1</v>
      </c>
      <c r="D3208">
        <v>0.98</v>
      </c>
      <c r="E3208">
        <v>2</v>
      </c>
      <c r="F3208">
        <v>3</v>
      </c>
      <c r="G3208">
        <v>3</v>
      </c>
      <c r="H3208" s="36">
        <v>2</v>
      </c>
    </row>
    <row r="3209" spans="1:8" x14ac:dyDescent="0.25">
      <c r="A3209" s="43">
        <v>2021</v>
      </c>
      <c r="B3209">
        <v>4</v>
      </c>
      <c r="C3209">
        <v>1</v>
      </c>
      <c r="D3209">
        <v>1</v>
      </c>
      <c r="E3209">
        <v>2</v>
      </c>
      <c r="F3209">
        <v>1</v>
      </c>
      <c r="G3209">
        <v>1</v>
      </c>
      <c r="H3209" s="36">
        <v>2</v>
      </c>
    </row>
    <row r="3210" spans="1:8" x14ac:dyDescent="0.25">
      <c r="A3210" s="43">
        <v>2016</v>
      </c>
      <c r="B3210">
        <v>4</v>
      </c>
      <c r="C3210">
        <v>1</v>
      </c>
      <c r="D3210">
        <v>1</v>
      </c>
      <c r="E3210">
        <v>2</v>
      </c>
      <c r="F3210">
        <v>6</v>
      </c>
      <c r="G3210">
        <v>6</v>
      </c>
      <c r="H3210" s="36">
        <v>2</v>
      </c>
    </row>
    <row r="3211" spans="1:8" x14ac:dyDescent="0.25">
      <c r="A3211" s="43">
        <v>2022</v>
      </c>
      <c r="B3211">
        <v>4</v>
      </c>
      <c r="C3211">
        <v>1</v>
      </c>
      <c r="D3211">
        <v>0.99</v>
      </c>
      <c r="E3211">
        <v>1</v>
      </c>
      <c r="F3211">
        <v>7</v>
      </c>
      <c r="G3211">
        <v>7</v>
      </c>
      <c r="H3211" s="36">
        <v>2</v>
      </c>
    </row>
    <row r="3212" spans="1:8" x14ac:dyDescent="0.25">
      <c r="A3212" s="43">
        <v>2017</v>
      </c>
      <c r="B3212">
        <v>1</v>
      </c>
      <c r="C3212">
        <v>0.67</v>
      </c>
      <c r="D3212">
        <v>0.4</v>
      </c>
      <c r="E3212">
        <v>1</v>
      </c>
      <c r="F3212">
        <v>1</v>
      </c>
      <c r="G3212">
        <v>1</v>
      </c>
      <c r="H3212" s="36">
        <v>2</v>
      </c>
    </row>
    <row r="3213" spans="1:8" x14ac:dyDescent="0.25">
      <c r="A3213" s="43">
        <v>2015</v>
      </c>
      <c r="B3213">
        <v>4</v>
      </c>
      <c r="C3213">
        <v>1</v>
      </c>
      <c r="D3213">
        <v>1</v>
      </c>
      <c r="E3213">
        <v>2</v>
      </c>
      <c r="F3213">
        <v>1</v>
      </c>
      <c r="G3213">
        <v>1</v>
      </c>
      <c r="H3213" s="36">
        <v>2</v>
      </c>
    </row>
    <row r="3214" spans="1:8" x14ac:dyDescent="0.25">
      <c r="A3214" s="43">
        <v>2022</v>
      </c>
      <c r="B3214">
        <v>4</v>
      </c>
      <c r="C3214">
        <v>1</v>
      </c>
      <c r="D3214">
        <v>0.97</v>
      </c>
      <c r="E3214">
        <v>1</v>
      </c>
      <c r="F3214">
        <v>5</v>
      </c>
      <c r="G3214">
        <v>5</v>
      </c>
      <c r="H3214" s="36">
        <v>2</v>
      </c>
    </row>
    <row r="3215" spans="1:8" x14ac:dyDescent="0.25">
      <c r="A3215" s="43">
        <v>2019</v>
      </c>
      <c r="B3215">
        <v>0</v>
      </c>
      <c r="D3215">
        <v>0.25</v>
      </c>
      <c r="E3215">
        <v>1</v>
      </c>
      <c r="F3215">
        <v>1</v>
      </c>
      <c r="G3215">
        <v>1</v>
      </c>
      <c r="H3215" s="36">
        <v>1</v>
      </c>
    </row>
    <row r="3216" spans="1:8" x14ac:dyDescent="0.25">
      <c r="A3216" s="43">
        <v>2022</v>
      </c>
      <c r="B3216">
        <v>4</v>
      </c>
      <c r="C3216">
        <v>1</v>
      </c>
      <c r="D3216">
        <v>0.89</v>
      </c>
      <c r="E3216">
        <v>2</v>
      </c>
      <c r="F3216">
        <v>1</v>
      </c>
      <c r="G3216">
        <v>1</v>
      </c>
      <c r="H3216" s="36">
        <v>2</v>
      </c>
    </row>
    <row r="3217" spans="1:8" x14ac:dyDescent="0.25">
      <c r="A3217" s="43">
        <v>2022</v>
      </c>
      <c r="B3217">
        <v>3</v>
      </c>
      <c r="C3217">
        <v>1</v>
      </c>
      <c r="D3217">
        <v>0.5</v>
      </c>
      <c r="E3217">
        <v>1</v>
      </c>
      <c r="F3217">
        <v>1</v>
      </c>
      <c r="G3217">
        <v>2</v>
      </c>
      <c r="H3217" s="36">
        <v>2</v>
      </c>
    </row>
    <row r="3218" spans="1:8" x14ac:dyDescent="0.25">
      <c r="A3218" s="43">
        <v>2019</v>
      </c>
      <c r="B3218">
        <v>4</v>
      </c>
      <c r="C3218">
        <v>1</v>
      </c>
      <c r="D3218">
        <v>1</v>
      </c>
      <c r="E3218">
        <v>2</v>
      </c>
      <c r="F3218">
        <v>5</v>
      </c>
      <c r="G3218">
        <v>6</v>
      </c>
      <c r="H3218" s="36">
        <v>2</v>
      </c>
    </row>
    <row r="3219" spans="1:8" x14ac:dyDescent="0.25">
      <c r="A3219" s="43">
        <v>2022</v>
      </c>
      <c r="B3219">
        <v>4</v>
      </c>
      <c r="C3219">
        <v>1</v>
      </c>
      <c r="D3219">
        <v>0.99</v>
      </c>
      <c r="E3219">
        <v>1</v>
      </c>
      <c r="F3219">
        <v>19</v>
      </c>
      <c r="G3219">
        <v>21</v>
      </c>
      <c r="H3219" s="36">
        <v>2</v>
      </c>
    </row>
    <row r="3220" spans="1:8" x14ac:dyDescent="0.25">
      <c r="A3220" s="43">
        <v>2022</v>
      </c>
      <c r="B3220">
        <v>4</v>
      </c>
      <c r="C3220">
        <v>1</v>
      </c>
      <c r="D3220">
        <v>1</v>
      </c>
      <c r="E3220">
        <v>2</v>
      </c>
      <c r="F3220">
        <v>1</v>
      </c>
      <c r="G3220">
        <v>1</v>
      </c>
      <c r="H3220" s="36">
        <v>2</v>
      </c>
    </row>
    <row r="3221" spans="1:8" x14ac:dyDescent="0.25">
      <c r="A3221" s="43">
        <v>2022</v>
      </c>
      <c r="B3221">
        <v>1</v>
      </c>
      <c r="C3221">
        <v>0.87</v>
      </c>
      <c r="D3221">
        <v>0.86</v>
      </c>
      <c r="E3221">
        <v>1</v>
      </c>
      <c r="F3221">
        <v>4</v>
      </c>
      <c r="G3221">
        <v>6</v>
      </c>
      <c r="H3221" s="36">
        <v>2</v>
      </c>
    </row>
    <row r="3222" spans="1:8" x14ac:dyDescent="0.25">
      <c r="A3222" s="43">
        <v>2014</v>
      </c>
      <c r="B3222">
        <v>4</v>
      </c>
      <c r="C3222">
        <v>1</v>
      </c>
      <c r="D3222">
        <v>0.93</v>
      </c>
      <c r="E3222">
        <v>1</v>
      </c>
      <c r="F3222">
        <v>1</v>
      </c>
      <c r="G3222">
        <v>1</v>
      </c>
      <c r="H3222" s="36">
        <v>2</v>
      </c>
    </row>
    <row r="3223" spans="1:8" x14ac:dyDescent="0.25">
      <c r="A3223" s="43">
        <v>2022</v>
      </c>
      <c r="B3223">
        <v>4</v>
      </c>
      <c r="C3223">
        <v>1</v>
      </c>
      <c r="D3223">
        <v>0.67</v>
      </c>
      <c r="E3223">
        <v>1</v>
      </c>
      <c r="F3223">
        <v>1</v>
      </c>
      <c r="G3223">
        <v>2</v>
      </c>
      <c r="H3223" s="36">
        <v>2</v>
      </c>
    </row>
    <row r="3224" spans="1:8" x14ac:dyDescent="0.25">
      <c r="A3224" s="43">
        <v>2022</v>
      </c>
      <c r="B3224">
        <v>4</v>
      </c>
      <c r="C3224">
        <v>1</v>
      </c>
      <c r="D3224">
        <v>1</v>
      </c>
      <c r="E3224">
        <v>1</v>
      </c>
      <c r="F3224">
        <v>3</v>
      </c>
      <c r="G3224">
        <v>3</v>
      </c>
      <c r="H3224" s="36">
        <v>2</v>
      </c>
    </row>
    <row r="3225" spans="1:8" x14ac:dyDescent="0.25">
      <c r="A3225" s="43">
        <v>2019</v>
      </c>
      <c r="B3225">
        <v>3</v>
      </c>
      <c r="C3225">
        <v>0.98</v>
      </c>
      <c r="D3225">
        <v>0.98</v>
      </c>
      <c r="E3225">
        <v>1</v>
      </c>
      <c r="F3225">
        <v>4</v>
      </c>
      <c r="G3225">
        <v>4</v>
      </c>
      <c r="H3225" s="36">
        <v>2</v>
      </c>
    </row>
    <row r="3226" spans="1:8" x14ac:dyDescent="0.25">
      <c r="A3226" s="43">
        <v>2020</v>
      </c>
      <c r="B3226">
        <v>4</v>
      </c>
      <c r="C3226">
        <v>1</v>
      </c>
      <c r="D3226">
        <v>1</v>
      </c>
      <c r="E3226">
        <v>0</v>
      </c>
      <c r="F3226">
        <v>3</v>
      </c>
      <c r="G3226">
        <v>3</v>
      </c>
      <c r="H3226" s="36">
        <v>2</v>
      </c>
    </row>
    <row r="3227" spans="1:8" x14ac:dyDescent="0.25">
      <c r="A3227" s="43">
        <v>2017</v>
      </c>
      <c r="B3227">
        <v>4</v>
      </c>
      <c r="C3227">
        <v>1</v>
      </c>
      <c r="D3227">
        <v>1</v>
      </c>
      <c r="E3227">
        <v>2</v>
      </c>
      <c r="F3227">
        <v>1</v>
      </c>
      <c r="G3227">
        <v>1</v>
      </c>
      <c r="H3227" s="36">
        <v>2</v>
      </c>
    </row>
    <row r="3228" spans="1:8" x14ac:dyDescent="0.25">
      <c r="A3228" s="43">
        <v>2016</v>
      </c>
      <c r="B3228">
        <v>1</v>
      </c>
      <c r="C3228">
        <v>1</v>
      </c>
      <c r="D3228">
        <v>0.88</v>
      </c>
      <c r="E3228">
        <v>2</v>
      </c>
      <c r="F3228">
        <v>3</v>
      </c>
      <c r="G3228">
        <v>4</v>
      </c>
      <c r="H3228" s="36">
        <v>2</v>
      </c>
    </row>
    <row r="3229" spans="1:8" x14ac:dyDescent="0.25">
      <c r="A3229" s="43">
        <v>2022</v>
      </c>
      <c r="B3229">
        <v>4</v>
      </c>
      <c r="C3229">
        <v>1</v>
      </c>
      <c r="D3229">
        <v>0.91</v>
      </c>
      <c r="E3229">
        <v>2</v>
      </c>
      <c r="F3229">
        <v>2</v>
      </c>
      <c r="G3229">
        <v>2</v>
      </c>
      <c r="H3229" s="36">
        <v>2</v>
      </c>
    </row>
    <row r="3230" spans="1:8" x14ac:dyDescent="0.25">
      <c r="A3230" s="43">
        <v>2016</v>
      </c>
      <c r="B3230">
        <v>4</v>
      </c>
      <c r="C3230">
        <v>1</v>
      </c>
      <c r="D3230">
        <v>0.89</v>
      </c>
      <c r="E3230">
        <v>2</v>
      </c>
      <c r="F3230">
        <v>4</v>
      </c>
      <c r="G3230">
        <v>5</v>
      </c>
      <c r="H3230" s="36">
        <v>2</v>
      </c>
    </row>
    <row r="3231" spans="1:8" x14ac:dyDescent="0.25">
      <c r="A3231" s="43">
        <v>2022</v>
      </c>
      <c r="B3231">
        <v>4</v>
      </c>
      <c r="C3231">
        <v>1</v>
      </c>
      <c r="D3231">
        <v>0.98</v>
      </c>
      <c r="E3231">
        <v>1</v>
      </c>
      <c r="F3231">
        <v>1</v>
      </c>
      <c r="G3231">
        <v>1</v>
      </c>
      <c r="H3231" s="36">
        <v>2</v>
      </c>
    </row>
    <row r="3232" spans="1:8" x14ac:dyDescent="0.25">
      <c r="A3232" s="43">
        <v>2014</v>
      </c>
      <c r="B3232">
        <v>4</v>
      </c>
      <c r="C3232">
        <v>1</v>
      </c>
      <c r="D3232">
        <v>0.8</v>
      </c>
      <c r="E3232">
        <v>1</v>
      </c>
      <c r="F3232">
        <v>3</v>
      </c>
      <c r="G3232">
        <v>4</v>
      </c>
      <c r="H3232" s="36">
        <v>2</v>
      </c>
    </row>
    <row r="3233" spans="1:8" x14ac:dyDescent="0.25">
      <c r="A3233" s="43">
        <v>2022</v>
      </c>
      <c r="B3233">
        <v>4</v>
      </c>
      <c r="C3233">
        <v>1</v>
      </c>
      <c r="D3233">
        <v>0.99</v>
      </c>
      <c r="E3233">
        <v>2</v>
      </c>
      <c r="F3233">
        <v>1</v>
      </c>
      <c r="G3233">
        <v>1</v>
      </c>
      <c r="H3233" s="36">
        <v>2</v>
      </c>
    </row>
    <row r="3234" spans="1:8" x14ac:dyDescent="0.25">
      <c r="A3234" s="43">
        <v>2022</v>
      </c>
      <c r="B3234">
        <v>4</v>
      </c>
      <c r="C3234">
        <v>0.99</v>
      </c>
      <c r="D3234">
        <v>1</v>
      </c>
      <c r="E3234">
        <v>1</v>
      </c>
      <c r="F3234">
        <v>8</v>
      </c>
      <c r="G3234">
        <v>9</v>
      </c>
      <c r="H3234" s="36">
        <v>2</v>
      </c>
    </row>
    <row r="3235" spans="1:8" x14ac:dyDescent="0.25">
      <c r="A3235" s="43">
        <v>2015</v>
      </c>
      <c r="B3235">
        <v>1</v>
      </c>
      <c r="C3235">
        <v>1</v>
      </c>
      <c r="D3235">
        <v>0.84</v>
      </c>
      <c r="E3235">
        <v>2</v>
      </c>
      <c r="F3235">
        <v>1</v>
      </c>
      <c r="G3235">
        <v>1</v>
      </c>
      <c r="H3235" s="36">
        <v>2</v>
      </c>
    </row>
    <row r="3236" spans="1:8" x14ac:dyDescent="0.25">
      <c r="A3236" s="43">
        <v>2013</v>
      </c>
      <c r="B3236">
        <v>1</v>
      </c>
      <c r="C3236">
        <v>1</v>
      </c>
      <c r="D3236">
        <v>0.67</v>
      </c>
      <c r="E3236">
        <v>1</v>
      </c>
      <c r="F3236">
        <v>1</v>
      </c>
      <c r="G3236">
        <v>4</v>
      </c>
      <c r="H3236" s="36">
        <v>2</v>
      </c>
    </row>
    <row r="3237" spans="1:8" x14ac:dyDescent="0.25">
      <c r="A3237" s="43">
        <v>2012</v>
      </c>
      <c r="B3237">
        <v>3</v>
      </c>
      <c r="C3237">
        <v>1</v>
      </c>
      <c r="D3237">
        <v>0.99</v>
      </c>
      <c r="E3237">
        <v>2</v>
      </c>
      <c r="F3237">
        <v>1</v>
      </c>
      <c r="G3237">
        <v>1</v>
      </c>
      <c r="H3237" s="36">
        <v>2</v>
      </c>
    </row>
    <row r="3238" spans="1:8" x14ac:dyDescent="0.25">
      <c r="A3238" s="43">
        <v>2021</v>
      </c>
      <c r="B3238">
        <v>3</v>
      </c>
      <c r="C3238">
        <v>1</v>
      </c>
      <c r="D3238">
        <v>0.99</v>
      </c>
      <c r="E3238">
        <v>2</v>
      </c>
      <c r="F3238">
        <v>9</v>
      </c>
      <c r="G3238">
        <v>18</v>
      </c>
      <c r="H3238" s="36">
        <v>2</v>
      </c>
    </row>
    <row r="3239" spans="1:8" x14ac:dyDescent="0.25">
      <c r="A3239" s="43">
        <v>2022</v>
      </c>
      <c r="B3239">
        <v>0</v>
      </c>
      <c r="E3239">
        <v>1</v>
      </c>
      <c r="F3239">
        <v>1</v>
      </c>
      <c r="G3239">
        <v>1</v>
      </c>
      <c r="H3239" s="36">
        <v>2</v>
      </c>
    </row>
    <row r="3240" spans="1:8" x14ac:dyDescent="0.25">
      <c r="A3240" s="43">
        <v>2022</v>
      </c>
      <c r="B3240">
        <v>4</v>
      </c>
      <c r="C3240">
        <v>1</v>
      </c>
      <c r="D3240">
        <v>1</v>
      </c>
      <c r="E3240">
        <v>1</v>
      </c>
      <c r="F3240">
        <v>2</v>
      </c>
      <c r="G3240">
        <v>2</v>
      </c>
      <c r="H3240" s="36">
        <v>2</v>
      </c>
    </row>
    <row r="3241" spans="1:8" x14ac:dyDescent="0.25">
      <c r="A3241" s="43">
        <v>2022</v>
      </c>
      <c r="B3241">
        <v>4</v>
      </c>
      <c r="C3241">
        <v>1</v>
      </c>
      <c r="D3241">
        <v>1</v>
      </c>
      <c r="E3241">
        <v>2</v>
      </c>
      <c r="F3241">
        <v>1</v>
      </c>
      <c r="G3241">
        <v>1</v>
      </c>
      <c r="H3241" s="36">
        <v>2</v>
      </c>
    </row>
    <row r="3242" spans="1:8" x14ac:dyDescent="0.25">
      <c r="A3242" s="43">
        <v>2022</v>
      </c>
      <c r="B3242">
        <v>0</v>
      </c>
      <c r="D3242">
        <v>1</v>
      </c>
      <c r="E3242">
        <v>1</v>
      </c>
      <c r="F3242">
        <v>1</v>
      </c>
      <c r="G3242">
        <v>2</v>
      </c>
      <c r="H3242" s="36">
        <v>2</v>
      </c>
    </row>
    <row r="3243" spans="1:8" x14ac:dyDescent="0.25">
      <c r="A3243" s="43">
        <v>2022</v>
      </c>
      <c r="B3243">
        <v>4</v>
      </c>
      <c r="C3243">
        <v>1</v>
      </c>
      <c r="D3243">
        <v>0.97</v>
      </c>
      <c r="E3243">
        <v>2</v>
      </c>
      <c r="F3243">
        <v>1</v>
      </c>
      <c r="G3243">
        <v>1</v>
      </c>
      <c r="H3243" s="36">
        <v>2</v>
      </c>
    </row>
    <row r="3244" spans="1:8" x14ac:dyDescent="0.25">
      <c r="A3244" s="43">
        <v>2022</v>
      </c>
      <c r="B3244">
        <v>4</v>
      </c>
      <c r="C3244">
        <v>1</v>
      </c>
      <c r="D3244">
        <v>0.98</v>
      </c>
      <c r="E3244">
        <v>2</v>
      </c>
      <c r="F3244">
        <v>5</v>
      </c>
      <c r="G3244">
        <v>5</v>
      </c>
      <c r="H3244" s="36">
        <v>2</v>
      </c>
    </row>
    <row r="3245" spans="1:8" x14ac:dyDescent="0.25">
      <c r="A3245" s="43">
        <v>2021</v>
      </c>
      <c r="B3245">
        <v>2</v>
      </c>
      <c r="C3245">
        <v>0.1</v>
      </c>
      <c r="D3245">
        <v>0.01</v>
      </c>
      <c r="E3245">
        <v>1</v>
      </c>
      <c r="F3245">
        <v>1</v>
      </c>
      <c r="G3245">
        <v>1</v>
      </c>
      <c r="H3245" s="36">
        <v>2</v>
      </c>
    </row>
    <row r="3246" spans="1:8" x14ac:dyDescent="0.25">
      <c r="A3246" s="43">
        <v>2022</v>
      </c>
      <c r="B3246">
        <v>4</v>
      </c>
      <c r="C3246">
        <v>1</v>
      </c>
      <c r="D3246">
        <v>1</v>
      </c>
      <c r="E3246">
        <v>1</v>
      </c>
      <c r="F3246">
        <v>1</v>
      </c>
      <c r="G3246">
        <v>1</v>
      </c>
      <c r="H3246" s="36">
        <v>2</v>
      </c>
    </row>
    <row r="3247" spans="1:8" x14ac:dyDescent="0.25">
      <c r="A3247" s="43">
        <v>2016</v>
      </c>
      <c r="B3247">
        <v>4</v>
      </c>
      <c r="C3247">
        <v>1</v>
      </c>
      <c r="D3247">
        <v>1</v>
      </c>
      <c r="E3247">
        <v>0</v>
      </c>
      <c r="F3247">
        <v>2</v>
      </c>
      <c r="G3247">
        <v>4</v>
      </c>
      <c r="H3247" s="36">
        <v>2</v>
      </c>
    </row>
    <row r="3248" spans="1:8" x14ac:dyDescent="0.25">
      <c r="A3248" s="43">
        <v>2022</v>
      </c>
      <c r="B3248">
        <v>4</v>
      </c>
      <c r="C3248">
        <v>1</v>
      </c>
      <c r="D3248">
        <v>1</v>
      </c>
      <c r="E3248">
        <v>1</v>
      </c>
      <c r="F3248">
        <v>1</v>
      </c>
      <c r="G3248">
        <v>1</v>
      </c>
      <c r="H3248" s="36">
        <v>1</v>
      </c>
    </row>
    <row r="3249" spans="1:8" x14ac:dyDescent="0.25">
      <c r="A3249" s="43">
        <v>2022</v>
      </c>
      <c r="B3249">
        <v>4</v>
      </c>
      <c r="C3249">
        <v>0.99</v>
      </c>
      <c r="D3249">
        <v>0.98</v>
      </c>
      <c r="E3249">
        <v>1</v>
      </c>
      <c r="F3249">
        <v>12</v>
      </c>
      <c r="G3249">
        <v>14</v>
      </c>
      <c r="H3249" s="36">
        <v>2</v>
      </c>
    </row>
    <row r="3250" spans="1:8" x14ac:dyDescent="0.25">
      <c r="A3250" s="43">
        <v>2022</v>
      </c>
      <c r="B3250">
        <v>4</v>
      </c>
      <c r="C3250">
        <v>1</v>
      </c>
      <c r="D3250">
        <v>0.99</v>
      </c>
      <c r="E3250">
        <v>2</v>
      </c>
      <c r="F3250">
        <v>2</v>
      </c>
      <c r="G3250">
        <v>2</v>
      </c>
      <c r="H3250" s="36">
        <v>2</v>
      </c>
    </row>
    <row r="3251" spans="1:8" x14ac:dyDescent="0.25">
      <c r="A3251" s="43">
        <v>2022</v>
      </c>
      <c r="B3251">
        <v>1</v>
      </c>
      <c r="C3251">
        <v>0.51</v>
      </c>
      <c r="D3251">
        <v>0.36</v>
      </c>
      <c r="E3251">
        <v>1</v>
      </c>
      <c r="F3251">
        <v>60</v>
      </c>
      <c r="G3251">
        <v>68</v>
      </c>
      <c r="H3251" s="36">
        <v>2</v>
      </c>
    </row>
    <row r="3252" spans="1:8" x14ac:dyDescent="0.25">
      <c r="A3252" s="43">
        <v>2021</v>
      </c>
      <c r="B3252">
        <v>0</v>
      </c>
      <c r="E3252">
        <v>1</v>
      </c>
      <c r="F3252">
        <v>1</v>
      </c>
      <c r="G3252">
        <v>1</v>
      </c>
      <c r="H3252" s="36">
        <v>2</v>
      </c>
    </row>
    <row r="3253" spans="1:8" x14ac:dyDescent="0.25">
      <c r="A3253" s="43">
        <v>2014</v>
      </c>
      <c r="B3253">
        <v>4</v>
      </c>
      <c r="C3253">
        <v>1</v>
      </c>
      <c r="D3253">
        <v>0.99</v>
      </c>
      <c r="E3253">
        <v>1</v>
      </c>
      <c r="F3253">
        <v>45</v>
      </c>
      <c r="G3253">
        <v>45</v>
      </c>
      <c r="H3253" s="36">
        <v>2</v>
      </c>
    </row>
    <row r="3254" spans="1:8" x14ac:dyDescent="0.25">
      <c r="A3254" s="43">
        <v>2015</v>
      </c>
      <c r="B3254">
        <v>1</v>
      </c>
      <c r="C3254">
        <v>1</v>
      </c>
      <c r="D3254">
        <v>0.4</v>
      </c>
      <c r="E3254">
        <v>1</v>
      </c>
      <c r="F3254">
        <v>1</v>
      </c>
      <c r="G3254">
        <v>1</v>
      </c>
      <c r="H3254" s="36">
        <v>2</v>
      </c>
    </row>
    <row r="3255" spans="1:8" x14ac:dyDescent="0.25">
      <c r="A3255" s="43">
        <v>2011</v>
      </c>
      <c r="B3255">
        <v>4</v>
      </c>
      <c r="C3255">
        <v>1</v>
      </c>
      <c r="D3255">
        <v>1</v>
      </c>
      <c r="E3255">
        <v>2</v>
      </c>
      <c r="F3255">
        <v>1</v>
      </c>
      <c r="G3255">
        <v>1</v>
      </c>
      <c r="H3255" s="36">
        <v>2</v>
      </c>
    </row>
    <row r="3256" spans="1:8" x14ac:dyDescent="0.25">
      <c r="A3256" s="43">
        <v>2022</v>
      </c>
      <c r="B3256">
        <v>4</v>
      </c>
      <c r="C3256">
        <v>1</v>
      </c>
      <c r="D3256">
        <v>1</v>
      </c>
      <c r="E3256">
        <v>2</v>
      </c>
      <c r="F3256">
        <v>1</v>
      </c>
      <c r="G3256">
        <v>1</v>
      </c>
      <c r="H3256" s="36">
        <v>2</v>
      </c>
    </row>
    <row r="3257" spans="1:8" x14ac:dyDescent="0.25">
      <c r="A3257" s="43">
        <v>2017</v>
      </c>
      <c r="B3257">
        <v>4</v>
      </c>
      <c r="C3257">
        <v>1</v>
      </c>
      <c r="D3257">
        <v>0.44</v>
      </c>
      <c r="E3257">
        <v>1</v>
      </c>
      <c r="F3257">
        <v>3</v>
      </c>
      <c r="G3257">
        <v>3</v>
      </c>
      <c r="H3257" s="36">
        <v>2</v>
      </c>
    </row>
    <row r="3258" spans="1:8" x14ac:dyDescent="0.25">
      <c r="A3258" s="43">
        <v>2022</v>
      </c>
      <c r="B3258">
        <v>4</v>
      </c>
      <c r="C3258">
        <v>1</v>
      </c>
      <c r="D3258">
        <v>1</v>
      </c>
      <c r="E3258">
        <v>1</v>
      </c>
      <c r="F3258">
        <v>1</v>
      </c>
      <c r="G3258">
        <v>1</v>
      </c>
      <c r="H3258" s="36">
        <v>2</v>
      </c>
    </row>
    <row r="3259" spans="1:8" x14ac:dyDescent="0.25">
      <c r="A3259" s="43">
        <v>2018</v>
      </c>
      <c r="B3259">
        <v>4</v>
      </c>
      <c r="C3259">
        <v>1</v>
      </c>
      <c r="D3259">
        <v>1</v>
      </c>
      <c r="E3259">
        <v>1</v>
      </c>
      <c r="F3259">
        <v>1</v>
      </c>
      <c r="G3259">
        <v>1</v>
      </c>
      <c r="H3259" s="36">
        <v>2</v>
      </c>
    </row>
    <row r="3260" spans="1:8" x14ac:dyDescent="0.25">
      <c r="A3260" s="43">
        <v>2022</v>
      </c>
      <c r="B3260">
        <v>0</v>
      </c>
      <c r="D3260">
        <v>1</v>
      </c>
      <c r="E3260">
        <v>1</v>
      </c>
      <c r="F3260">
        <v>1</v>
      </c>
      <c r="G3260">
        <v>1</v>
      </c>
      <c r="H3260" s="36">
        <v>2</v>
      </c>
    </row>
    <row r="3261" spans="1:8" x14ac:dyDescent="0.25">
      <c r="A3261" s="43">
        <v>2014</v>
      </c>
      <c r="B3261">
        <v>4</v>
      </c>
      <c r="C3261">
        <v>1</v>
      </c>
      <c r="D3261">
        <v>0.93</v>
      </c>
      <c r="E3261">
        <v>2</v>
      </c>
      <c r="F3261">
        <v>1</v>
      </c>
      <c r="G3261">
        <v>3</v>
      </c>
      <c r="H3261" s="36">
        <v>2</v>
      </c>
    </row>
    <row r="3262" spans="1:8" x14ac:dyDescent="0.25">
      <c r="A3262" s="43">
        <v>2021</v>
      </c>
      <c r="B3262">
        <v>3</v>
      </c>
      <c r="C3262">
        <v>1</v>
      </c>
      <c r="D3262">
        <v>0.78</v>
      </c>
      <c r="E3262">
        <v>1</v>
      </c>
      <c r="F3262">
        <v>4</v>
      </c>
      <c r="G3262">
        <v>8</v>
      </c>
      <c r="H3262" s="36">
        <v>2</v>
      </c>
    </row>
    <row r="3263" spans="1:8" x14ac:dyDescent="0.25">
      <c r="A3263" s="43">
        <v>2016</v>
      </c>
      <c r="B3263">
        <v>4</v>
      </c>
      <c r="C3263">
        <v>1</v>
      </c>
      <c r="D3263">
        <v>1</v>
      </c>
      <c r="E3263">
        <v>1</v>
      </c>
      <c r="F3263">
        <v>1</v>
      </c>
      <c r="G3263">
        <v>1</v>
      </c>
      <c r="H3263" s="36">
        <v>2</v>
      </c>
    </row>
    <row r="3264" spans="1:8" x14ac:dyDescent="0.25">
      <c r="A3264" s="43">
        <v>2022</v>
      </c>
      <c r="B3264">
        <v>4</v>
      </c>
      <c r="C3264">
        <v>1</v>
      </c>
      <c r="D3264">
        <v>1</v>
      </c>
      <c r="E3264">
        <v>2</v>
      </c>
      <c r="F3264">
        <v>4</v>
      </c>
      <c r="G3264">
        <v>4</v>
      </c>
      <c r="H3264" s="36">
        <v>2</v>
      </c>
    </row>
    <row r="3265" spans="1:8" x14ac:dyDescent="0.25">
      <c r="A3265" s="43">
        <v>2014</v>
      </c>
      <c r="B3265">
        <v>4</v>
      </c>
      <c r="C3265">
        <v>1</v>
      </c>
      <c r="D3265">
        <v>1</v>
      </c>
      <c r="E3265">
        <v>1</v>
      </c>
      <c r="F3265">
        <v>1</v>
      </c>
      <c r="G3265">
        <v>1</v>
      </c>
      <c r="H3265" s="36">
        <v>2</v>
      </c>
    </row>
    <row r="3266" spans="1:8" x14ac:dyDescent="0.25">
      <c r="A3266" s="43">
        <v>2022</v>
      </c>
      <c r="B3266">
        <v>4</v>
      </c>
      <c r="C3266">
        <v>1</v>
      </c>
      <c r="D3266">
        <v>1</v>
      </c>
      <c r="E3266">
        <v>1</v>
      </c>
      <c r="F3266">
        <v>1</v>
      </c>
      <c r="G3266">
        <v>1</v>
      </c>
      <c r="H3266" s="36">
        <v>2</v>
      </c>
    </row>
    <row r="3267" spans="1:8" x14ac:dyDescent="0.25">
      <c r="A3267" s="43">
        <v>2018</v>
      </c>
      <c r="B3267">
        <v>2</v>
      </c>
      <c r="C3267">
        <v>0.28999999999999998</v>
      </c>
      <c r="D3267">
        <v>0.11</v>
      </c>
      <c r="E3267">
        <v>1</v>
      </c>
      <c r="F3267">
        <v>1</v>
      </c>
      <c r="G3267">
        <v>2</v>
      </c>
      <c r="H3267" s="36">
        <v>2</v>
      </c>
    </row>
    <row r="3268" spans="1:8" x14ac:dyDescent="0.25">
      <c r="A3268" s="43">
        <v>2011</v>
      </c>
      <c r="B3268">
        <v>4</v>
      </c>
      <c r="C3268">
        <v>1</v>
      </c>
      <c r="D3268">
        <v>0.94</v>
      </c>
      <c r="E3268">
        <v>2</v>
      </c>
      <c r="F3268">
        <v>1</v>
      </c>
      <c r="G3268">
        <v>1</v>
      </c>
      <c r="H3268" s="36">
        <v>2</v>
      </c>
    </row>
    <row r="3269" spans="1:8" x14ac:dyDescent="0.25">
      <c r="A3269" s="43">
        <v>2019</v>
      </c>
      <c r="B3269">
        <v>4</v>
      </c>
      <c r="C3269">
        <v>1</v>
      </c>
      <c r="D3269">
        <v>0.78</v>
      </c>
      <c r="E3269">
        <v>1</v>
      </c>
      <c r="F3269">
        <v>1</v>
      </c>
      <c r="G3269">
        <v>1</v>
      </c>
      <c r="H3269" s="36">
        <v>2</v>
      </c>
    </row>
    <row r="3270" spans="1:8" x14ac:dyDescent="0.25">
      <c r="A3270" s="43">
        <v>2013</v>
      </c>
      <c r="B3270">
        <v>4</v>
      </c>
      <c r="C3270">
        <v>1</v>
      </c>
      <c r="D3270">
        <v>0.96</v>
      </c>
      <c r="E3270">
        <v>2</v>
      </c>
      <c r="F3270">
        <v>1</v>
      </c>
      <c r="G3270">
        <v>5</v>
      </c>
      <c r="H3270" s="36">
        <v>2</v>
      </c>
    </row>
    <row r="3271" spans="1:8" x14ac:dyDescent="0.25">
      <c r="A3271" s="43">
        <v>2022</v>
      </c>
      <c r="B3271">
        <v>2</v>
      </c>
      <c r="C3271">
        <v>0</v>
      </c>
      <c r="D3271">
        <v>0.09</v>
      </c>
      <c r="E3271">
        <v>1</v>
      </c>
      <c r="F3271">
        <v>1</v>
      </c>
      <c r="G3271">
        <v>2</v>
      </c>
      <c r="H3271" s="36">
        <v>2</v>
      </c>
    </row>
    <row r="3272" spans="1:8" x14ac:dyDescent="0.25">
      <c r="A3272" s="43">
        <v>2013</v>
      </c>
      <c r="B3272">
        <v>1</v>
      </c>
      <c r="C3272">
        <v>1</v>
      </c>
      <c r="D3272">
        <v>0.53</v>
      </c>
      <c r="E3272">
        <v>1</v>
      </c>
      <c r="F3272">
        <v>2</v>
      </c>
      <c r="G3272">
        <v>16</v>
      </c>
      <c r="H3272" s="36">
        <v>2</v>
      </c>
    </row>
    <row r="3273" spans="1:8" x14ac:dyDescent="0.25">
      <c r="A3273" s="43">
        <v>2014</v>
      </c>
      <c r="B3273">
        <v>3</v>
      </c>
      <c r="C3273">
        <v>1</v>
      </c>
      <c r="D3273">
        <v>1</v>
      </c>
      <c r="E3273">
        <v>1</v>
      </c>
      <c r="F3273">
        <v>1</v>
      </c>
      <c r="G3273">
        <v>6</v>
      </c>
      <c r="H3273" s="36">
        <v>2</v>
      </c>
    </row>
    <row r="3274" spans="1:8" x14ac:dyDescent="0.25">
      <c r="A3274" s="43">
        <v>2022</v>
      </c>
      <c r="B3274">
        <v>4</v>
      </c>
      <c r="C3274">
        <v>1</v>
      </c>
      <c r="D3274">
        <v>0.97</v>
      </c>
      <c r="E3274">
        <v>2</v>
      </c>
      <c r="F3274">
        <v>6</v>
      </c>
      <c r="G3274">
        <v>8</v>
      </c>
      <c r="H3274" s="36">
        <v>2</v>
      </c>
    </row>
    <row r="3275" spans="1:8" x14ac:dyDescent="0.25">
      <c r="A3275" s="43">
        <v>2022</v>
      </c>
      <c r="B3275">
        <v>4</v>
      </c>
      <c r="C3275">
        <v>1</v>
      </c>
      <c r="D3275">
        <v>1</v>
      </c>
      <c r="E3275">
        <v>0</v>
      </c>
      <c r="F3275">
        <v>7</v>
      </c>
      <c r="G3275">
        <v>7</v>
      </c>
      <c r="H3275" s="36">
        <v>2</v>
      </c>
    </row>
    <row r="3276" spans="1:8" x14ac:dyDescent="0.25">
      <c r="A3276" s="43">
        <v>2015</v>
      </c>
      <c r="B3276">
        <v>2</v>
      </c>
      <c r="C3276">
        <v>0.1</v>
      </c>
      <c r="D3276">
        <v>0.03</v>
      </c>
      <c r="E3276">
        <v>1</v>
      </c>
      <c r="F3276">
        <v>1</v>
      </c>
      <c r="G3276">
        <v>3</v>
      </c>
      <c r="H3276" s="36">
        <v>2</v>
      </c>
    </row>
    <row r="3277" spans="1:8" x14ac:dyDescent="0.25">
      <c r="A3277" s="43">
        <v>2012</v>
      </c>
      <c r="B3277">
        <v>1</v>
      </c>
      <c r="C3277">
        <v>0.6</v>
      </c>
      <c r="D3277">
        <v>0.47</v>
      </c>
      <c r="E3277">
        <v>1</v>
      </c>
      <c r="F3277">
        <v>1</v>
      </c>
      <c r="G3277">
        <v>1</v>
      </c>
      <c r="H3277" s="36">
        <v>2</v>
      </c>
    </row>
    <row r="3278" spans="1:8" x14ac:dyDescent="0.25">
      <c r="A3278" s="43">
        <v>2017</v>
      </c>
      <c r="B3278">
        <v>4</v>
      </c>
      <c r="C3278">
        <v>1</v>
      </c>
      <c r="D3278">
        <v>0.99</v>
      </c>
      <c r="E3278">
        <v>1</v>
      </c>
      <c r="F3278">
        <v>1</v>
      </c>
      <c r="G3278">
        <v>1</v>
      </c>
      <c r="H3278" s="36">
        <v>2</v>
      </c>
    </row>
    <row r="3279" spans="1:8" x14ac:dyDescent="0.25">
      <c r="A3279" s="43">
        <v>2022</v>
      </c>
      <c r="B3279">
        <v>4</v>
      </c>
      <c r="C3279">
        <v>1</v>
      </c>
      <c r="D3279">
        <v>1</v>
      </c>
      <c r="E3279">
        <v>1</v>
      </c>
      <c r="F3279">
        <v>1</v>
      </c>
      <c r="G3279">
        <v>1</v>
      </c>
      <c r="H3279" s="36">
        <v>2</v>
      </c>
    </row>
    <row r="3280" spans="1:8" x14ac:dyDescent="0.25">
      <c r="A3280" s="43">
        <v>2019</v>
      </c>
      <c r="B3280">
        <v>3</v>
      </c>
      <c r="C3280">
        <v>0.7</v>
      </c>
      <c r="D3280">
        <v>0.97</v>
      </c>
      <c r="E3280">
        <v>0</v>
      </c>
      <c r="F3280">
        <v>27</v>
      </c>
      <c r="G3280">
        <v>30</v>
      </c>
      <c r="H3280" s="36">
        <v>2</v>
      </c>
    </row>
    <row r="3281" spans="1:8" x14ac:dyDescent="0.25">
      <c r="A3281" s="43">
        <v>2014</v>
      </c>
      <c r="B3281">
        <v>4</v>
      </c>
      <c r="C3281">
        <v>1</v>
      </c>
      <c r="D3281">
        <v>1</v>
      </c>
      <c r="E3281">
        <v>1</v>
      </c>
      <c r="F3281">
        <v>4</v>
      </c>
      <c r="G3281">
        <v>12</v>
      </c>
      <c r="H3281" s="36">
        <v>2</v>
      </c>
    </row>
    <row r="3282" spans="1:8" x14ac:dyDescent="0.25">
      <c r="A3282" s="43">
        <v>2020</v>
      </c>
      <c r="B3282">
        <v>4</v>
      </c>
      <c r="C3282">
        <v>1</v>
      </c>
      <c r="D3282">
        <v>0.9</v>
      </c>
      <c r="E3282">
        <v>1</v>
      </c>
      <c r="F3282">
        <v>14</v>
      </c>
      <c r="G3282">
        <v>14</v>
      </c>
      <c r="H3282" s="36">
        <v>2</v>
      </c>
    </row>
    <row r="3283" spans="1:8" x14ac:dyDescent="0.25">
      <c r="A3283" s="43">
        <v>2022</v>
      </c>
      <c r="B3283">
        <v>4</v>
      </c>
      <c r="C3283">
        <v>0.97</v>
      </c>
      <c r="D3283">
        <v>1</v>
      </c>
      <c r="E3283">
        <v>2</v>
      </c>
      <c r="F3283">
        <v>1</v>
      </c>
      <c r="G3283">
        <v>3</v>
      </c>
      <c r="H3283" s="36">
        <v>2</v>
      </c>
    </row>
    <row r="3284" spans="1:8" x14ac:dyDescent="0.25">
      <c r="A3284" s="43">
        <v>2022</v>
      </c>
      <c r="B3284">
        <v>4</v>
      </c>
      <c r="C3284">
        <v>1</v>
      </c>
      <c r="D3284">
        <v>0.99</v>
      </c>
      <c r="E3284">
        <v>2</v>
      </c>
      <c r="F3284">
        <v>1</v>
      </c>
      <c r="G3284">
        <v>1</v>
      </c>
      <c r="H3284" s="36">
        <v>2</v>
      </c>
    </row>
    <row r="3285" spans="1:8" x14ac:dyDescent="0.25">
      <c r="A3285" s="43">
        <v>2015</v>
      </c>
      <c r="B3285">
        <v>3</v>
      </c>
      <c r="C3285">
        <v>1</v>
      </c>
      <c r="D3285">
        <v>0.56000000000000005</v>
      </c>
      <c r="E3285">
        <v>1</v>
      </c>
      <c r="F3285">
        <v>1</v>
      </c>
      <c r="G3285">
        <v>1</v>
      </c>
      <c r="H3285" s="36">
        <v>2</v>
      </c>
    </row>
    <row r="3286" spans="1:8" x14ac:dyDescent="0.25">
      <c r="A3286" s="43">
        <v>2019</v>
      </c>
      <c r="B3286">
        <v>0</v>
      </c>
      <c r="D3286">
        <v>0.97</v>
      </c>
      <c r="E3286">
        <v>2</v>
      </c>
      <c r="F3286">
        <v>2</v>
      </c>
      <c r="G3286">
        <v>2</v>
      </c>
      <c r="H3286" s="36">
        <v>2</v>
      </c>
    </row>
    <row r="3287" spans="1:8" x14ac:dyDescent="0.25">
      <c r="A3287" s="43">
        <v>2022</v>
      </c>
      <c r="B3287">
        <v>4</v>
      </c>
      <c r="C3287">
        <v>1</v>
      </c>
      <c r="D3287">
        <v>0.99</v>
      </c>
      <c r="E3287">
        <v>1</v>
      </c>
      <c r="F3287">
        <v>1</v>
      </c>
      <c r="G3287">
        <v>1</v>
      </c>
      <c r="H3287" s="36">
        <v>2</v>
      </c>
    </row>
    <row r="3288" spans="1:8" x14ac:dyDescent="0.25">
      <c r="A3288" s="43">
        <v>2022</v>
      </c>
      <c r="B3288">
        <v>4</v>
      </c>
      <c r="C3288">
        <v>1</v>
      </c>
      <c r="D3288">
        <v>0.95</v>
      </c>
      <c r="E3288">
        <v>2</v>
      </c>
      <c r="F3288">
        <v>2</v>
      </c>
      <c r="G3288">
        <v>2</v>
      </c>
      <c r="H3288" s="36">
        <v>2</v>
      </c>
    </row>
    <row r="3289" spans="1:8" x14ac:dyDescent="0.25">
      <c r="A3289" s="43">
        <v>2022</v>
      </c>
      <c r="B3289">
        <v>0</v>
      </c>
      <c r="E3289">
        <v>1</v>
      </c>
      <c r="F3289">
        <v>1</v>
      </c>
      <c r="G3289">
        <v>1</v>
      </c>
      <c r="H3289" s="36">
        <v>2</v>
      </c>
    </row>
    <row r="3290" spans="1:8" x14ac:dyDescent="0.25">
      <c r="A3290" s="43">
        <v>2022</v>
      </c>
      <c r="B3290">
        <v>4</v>
      </c>
      <c r="C3290">
        <v>1</v>
      </c>
      <c r="D3290">
        <v>1</v>
      </c>
      <c r="E3290">
        <v>2</v>
      </c>
      <c r="F3290">
        <v>1</v>
      </c>
      <c r="G3290">
        <v>1</v>
      </c>
      <c r="H3290" s="36">
        <v>2</v>
      </c>
    </row>
    <row r="3291" spans="1:8" x14ac:dyDescent="0.25">
      <c r="A3291" s="43">
        <v>2022</v>
      </c>
      <c r="B3291">
        <v>3</v>
      </c>
      <c r="C3291">
        <v>1</v>
      </c>
      <c r="D3291">
        <v>0.85</v>
      </c>
      <c r="E3291">
        <v>2</v>
      </c>
      <c r="F3291">
        <v>11</v>
      </c>
      <c r="G3291">
        <v>12</v>
      </c>
      <c r="H3291" s="36">
        <v>2</v>
      </c>
    </row>
    <row r="3292" spans="1:8" x14ac:dyDescent="0.25">
      <c r="A3292" s="43">
        <v>2015</v>
      </c>
      <c r="B3292">
        <v>4</v>
      </c>
      <c r="C3292">
        <v>1</v>
      </c>
      <c r="D3292">
        <v>1</v>
      </c>
      <c r="E3292">
        <v>1</v>
      </c>
      <c r="F3292">
        <v>2</v>
      </c>
      <c r="G3292">
        <v>2</v>
      </c>
      <c r="H3292" s="36">
        <v>2</v>
      </c>
    </row>
    <row r="3293" spans="1:8" x14ac:dyDescent="0.25">
      <c r="A3293" s="43">
        <v>2022</v>
      </c>
      <c r="B3293">
        <v>3</v>
      </c>
      <c r="C3293">
        <v>0.97</v>
      </c>
      <c r="D3293">
        <v>0.95</v>
      </c>
      <c r="E3293">
        <v>1</v>
      </c>
      <c r="F3293">
        <v>3</v>
      </c>
      <c r="G3293">
        <v>3</v>
      </c>
      <c r="H3293" s="36">
        <v>2</v>
      </c>
    </row>
    <row r="3294" spans="1:8" x14ac:dyDescent="0.25">
      <c r="A3294" s="43">
        <v>2022</v>
      </c>
      <c r="B3294">
        <v>4</v>
      </c>
      <c r="C3294">
        <v>0.83</v>
      </c>
      <c r="D3294">
        <v>0.98</v>
      </c>
      <c r="E3294">
        <v>1</v>
      </c>
      <c r="F3294">
        <v>19</v>
      </c>
      <c r="G3294">
        <v>37</v>
      </c>
      <c r="H3294" s="36">
        <v>2</v>
      </c>
    </row>
    <row r="3295" spans="1:8" x14ac:dyDescent="0.25">
      <c r="A3295" s="43">
        <v>2020</v>
      </c>
      <c r="B3295">
        <v>0</v>
      </c>
      <c r="D3295">
        <v>1</v>
      </c>
      <c r="E3295">
        <v>1</v>
      </c>
      <c r="F3295">
        <v>1</v>
      </c>
      <c r="G3295">
        <v>1</v>
      </c>
      <c r="H3295" s="36">
        <v>2</v>
      </c>
    </row>
    <row r="3296" spans="1:8" x14ac:dyDescent="0.25">
      <c r="A3296" s="43">
        <v>2015</v>
      </c>
      <c r="B3296">
        <v>4</v>
      </c>
      <c r="C3296">
        <v>0.98</v>
      </c>
      <c r="D3296">
        <v>0.98</v>
      </c>
      <c r="E3296">
        <v>2</v>
      </c>
      <c r="F3296">
        <v>7</v>
      </c>
      <c r="G3296">
        <v>8</v>
      </c>
      <c r="H3296" s="36">
        <v>2</v>
      </c>
    </row>
    <row r="3297" spans="1:8" x14ac:dyDescent="0.25">
      <c r="A3297" s="43">
        <v>2018</v>
      </c>
      <c r="B3297">
        <v>4</v>
      </c>
      <c r="C3297">
        <v>1</v>
      </c>
      <c r="D3297">
        <v>0.98</v>
      </c>
      <c r="E3297">
        <v>2</v>
      </c>
      <c r="F3297">
        <v>2</v>
      </c>
      <c r="G3297">
        <v>2</v>
      </c>
      <c r="H3297" s="36">
        <v>2</v>
      </c>
    </row>
    <row r="3298" spans="1:8" x14ac:dyDescent="0.25">
      <c r="A3298" s="43">
        <v>2022</v>
      </c>
      <c r="B3298">
        <v>4</v>
      </c>
      <c r="C3298">
        <v>1</v>
      </c>
      <c r="D3298">
        <v>1</v>
      </c>
      <c r="E3298">
        <v>2</v>
      </c>
      <c r="F3298">
        <v>1</v>
      </c>
      <c r="G3298">
        <v>1</v>
      </c>
      <c r="H3298" s="36">
        <v>2</v>
      </c>
    </row>
    <row r="3299" spans="1:8" x14ac:dyDescent="0.25">
      <c r="A3299" s="43">
        <v>2020</v>
      </c>
      <c r="B3299">
        <v>0</v>
      </c>
      <c r="D3299">
        <v>0</v>
      </c>
      <c r="E3299">
        <v>1</v>
      </c>
      <c r="F3299">
        <v>4</v>
      </c>
      <c r="G3299">
        <v>4</v>
      </c>
      <c r="H3299" s="36">
        <v>2</v>
      </c>
    </row>
    <row r="3300" spans="1:8" x14ac:dyDescent="0.25">
      <c r="A3300" s="43">
        <v>2021</v>
      </c>
      <c r="B3300">
        <v>4</v>
      </c>
      <c r="C3300">
        <v>0.83</v>
      </c>
      <c r="D3300">
        <v>1</v>
      </c>
      <c r="E3300">
        <v>1</v>
      </c>
      <c r="F3300">
        <v>2</v>
      </c>
      <c r="G3300">
        <v>2</v>
      </c>
      <c r="H3300" s="36">
        <v>2</v>
      </c>
    </row>
    <row r="3301" spans="1:8" x14ac:dyDescent="0.25">
      <c r="A3301" s="43">
        <v>2016</v>
      </c>
      <c r="B3301">
        <v>2</v>
      </c>
      <c r="C3301">
        <v>0</v>
      </c>
      <c r="D3301">
        <v>0</v>
      </c>
      <c r="E3301">
        <v>1</v>
      </c>
      <c r="F3301">
        <v>1</v>
      </c>
      <c r="G3301">
        <v>1</v>
      </c>
      <c r="H3301" s="36">
        <v>2</v>
      </c>
    </row>
    <row r="3302" spans="1:8" x14ac:dyDescent="0.25">
      <c r="A3302" s="43">
        <v>2019</v>
      </c>
      <c r="B3302">
        <v>4</v>
      </c>
      <c r="C3302">
        <v>1</v>
      </c>
      <c r="D3302">
        <v>0.94</v>
      </c>
      <c r="E3302">
        <v>1</v>
      </c>
      <c r="F3302">
        <v>3</v>
      </c>
      <c r="G3302">
        <v>4</v>
      </c>
      <c r="H3302" s="36">
        <v>2</v>
      </c>
    </row>
    <row r="3303" spans="1:8" x14ac:dyDescent="0.25">
      <c r="A3303" s="43">
        <v>2022</v>
      </c>
      <c r="B3303">
        <v>4</v>
      </c>
      <c r="C3303">
        <v>1</v>
      </c>
      <c r="D3303">
        <v>1</v>
      </c>
      <c r="E3303">
        <v>1</v>
      </c>
      <c r="F3303">
        <v>4</v>
      </c>
      <c r="G3303">
        <v>4</v>
      </c>
      <c r="H3303" s="36">
        <v>2</v>
      </c>
    </row>
    <row r="3304" spans="1:8" x14ac:dyDescent="0.25">
      <c r="A3304" s="43">
        <v>2014</v>
      </c>
      <c r="B3304">
        <v>4</v>
      </c>
      <c r="C3304">
        <v>1</v>
      </c>
      <c r="D3304">
        <v>0.63</v>
      </c>
      <c r="E3304">
        <v>1</v>
      </c>
      <c r="F3304">
        <v>1</v>
      </c>
      <c r="G3304">
        <v>24</v>
      </c>
      <c r="H3304" s="36">
        <v>2</v>
      </c>
    </row>
    <row r="3305" spans="1:8" x14ac:dyDescent="0.25">
      <c r="A3305" s="43">
        <v>2022</v>
      </c>
      <c r="B3305">
        <v>3</v>
      </c>
      <c r="C3305">
        <v>1</v>
      </c>
      <c r="D3305">
        <v>0.93</v>
      </c>
      <c r="E3305">
        <v>1</v>
      </c>
      <c r="F3305">
        <v>1</v>
      </c>
      <c r="G3305">
        <v>1</v>
      </c>
      <c r="H3305" s="36">
        <v>2</v>
      </c>
    </row>
    <row r="3306" spans="1:8" x14ac:dyDescent="0.25">
      <c r="A3306" s="43">
        <v>2013</v>
      </c>
      <c r="B3306">
        <v>4</v>
      </c>
      <c r="C3306">
        <v>1</v>
      </c>
      <c r="D3306">
        <v>0.89</v>
      </c>
      <c r="E3306">
        <v>1</v>
      </c>
      <c r="F3306">
        <v>2</v>
      </c>
      <c r="G3306">
        <v>3</v>
      </c>
      <c r="H3306" s="36">
        <v>2</v>
      </c>
    </row>
    <row r="3307" spans="1:8" x14ac:dyDescent="0.25">
      <c r="A3307" s="43">
        <v>2013</v>
      </c>
      <c r="B3307">
        <v>4</v>
      </c>
      <c r="C3307">
        <v>1</v>
      </c>
      <c r="D3307">
        <v>1</v>
      </c>
      <c r="E3307">
        <v>2</v>
      </c>
      <c r="F3307">
        <v>1</v>
      </c>
      <c r="G3307">
        <v>2</v>
      </c>
      <c r="H3307" s="36">
        <v>2</v>
      </c>
    </row>
    <row r="3308" spans="1:8" x14ac:dyDescent="0.25">
      <c r="A3308" s="43">
        <v>2020</v>
      </c>
      <c r="B3308">
        <v>4</v>
      </c>
      <c r="C3308">
        <v>1</v>
      </c>
      <c r="D3308">
        <v>1</v>
      </c>
      <c r="E3308">
        <v>1</v>
      </c>
      <c r="F3308">
        <v>1</v>
      </c>
      <c r="G3308">
        <v>2</v>
      </c>
      <c r="H3308" s="36">
        <v>2</v>
      </c>
    </row>
    <row r="3309" spans="1:8" x14ac:dyDescent="0.25">
      <c r="A3309" s="43">
        <v>2017</v>
      </c>
      <c r="B3309">
        <v>2</v>
      </c>
      <c r="C3309">
        <v>0.2</v>
      </c>
      <c r="D3309">
        <v>0</v>
      </c>
      <c r="E3309">
        <v>1</v>
      </c>
      <c r="F3309">
        <v>1</v>
      </c>
      <c r="G3309">
        <v>1</v>
      </c>
      <c r="H3309" s="36">
        <v>2</v>
      </c>
    </row>
    <row r="3310" spans="1:8" x14ac:dyDescent="0.25">
      <c r="A3310" s="43">
        <v>2013</v>
      </c>
      <c r="B3310">
        <v>4</v>
      </c>
      <c r="C3310">
        <v>1</v>
      </c>
      <c r="D3310">
        <v>1</v>
      </c>
      <c r="E3310">
        <v>1</v>
      </c>
      <c r="F3310">
        <v>1</v>
      </c>
      <c r="G3310">
        <v>1</v>
      </c>
      <c r="H3310" s="36">
        <v>2</v>
      </c>
    </row>
    <row r="3311" spans="1:8" x14ac:dyDescent="0.25">
      <c r="A3311" s="43">
        <v>2022</v>
      </c>
      <c r="B3311">
        <v>4</v>
      </c>
      <c r="C3311">
        <v>1</v>
      </c>
      <c r="D3311">
        <v>1</v>
      </c>
      <c r="E3311">
        <v>1</v>
      </c>
      <c r="F3311">
        <v>1</v>
      </c>
      <c r="G3311">
        <v>1</v>
      </c>
      <c r="H3311" s="36">
        <v>2</v>
      </c>
    </row>
    <row r="3312" spans="1:8" x14ac:dyDescent="0.25">
      <c r="A3312" s="43">
        <v>2017</v>
      </c>
      <c r="B3312">
        <v>4</v>
      </c>
      <c r="C3312">
        <v>1</v>
      </c>
      <c r="D3312">
        <v>0.69</v>
      </c>
      <c r="E3312">
        <v>2</v>
      </c>
      <c r="F3312">
        <v>1</v>
      </c>
      <c r="G3312">
        <v>2</v>
      </c>
      <c r="H3312" s="36">
        <v>2</v>
      </c>
    </row>
    <row r="3313" spans="1:8" x14ac:dyDescent="0.25">
      <c r="A3313" s="43">
        <v>2022</v>
      </c>
      <c r="B3313">
        <v>4</v>
      </c>
      <c r="C3313">
        <v>1</v>
      </c>
      <c r="D3313">
        <v>1</v>
      </c>
      <c r="E3313">
        <v>2</v>
      </c>
      <c r="F3313">
        <v>1</v>
      </c>
      <c r="G3313">
        <v>1</v>
      </c>
      <c r="H3313" s="36">
        <v>2</v>
      </c>
    </row>
    <row r="3314" spans="1:8" x14ac:dyDescent="0.25">
      <c r="A3314" s="43">
        <v>2022</v>
      </c>
      <c r="B3314">
        <v>4</v>
      </c>
      <c r="C3314">
        <v>1</v>
      </c>
      <c r="D3314">
        <v>0.8</v>
      </c>
      <c r="E3314">
        <v>1</v>
      </c>
      <c r="F3314">
        <v>1</v>
      </c>
      <c r="G3314">
        <v>2</v>
      </c>
      <c r="H3314" s="36">
        <v>2</v>
      </c>
    </row>
    <row r="3315" spans="1:8" x14ac:dyDescent="0.25">
      <c r="A3315" s="43">
        <v>2022</v>
      </c>
      <c r="B3315">
        <v>4</v>
      </c>
      <c r="C3315">
        <v>1</v>
      </c>
      <c r="D3315">
        <v>0.98</v>
      </c>
      <c r="E3315">
        <v>1</v>
      </c>
      <c r="F3315">
        <v>1</v>
      </c>
      <c r="G3315">
        <v>1</v>
      </c>
      <c r="H3315" s="36">
        <v>2</v>
      </c>
    </row>
    <row r="3316" spans="1:8" x14ac:dyDescent="0.25">
      <c r="A3316" s="43">
        <v>2017</v>
      </c>
      <c r="B3316">
        <v>4</v>
      </c>
      <c r="C3316">
        <v>1</v>
      </c>
      <c r="D3316">
        <v>0.14000000000000001</v>
      </c>
      <c r="E3316">
        <v>1</v>
      </c>
      <c r="F3316">
        <v>1</v>
      </c>
      <c r="G3316">
        <v>1</v>
      </c>
      <c r="H3316" s="36">
        <v>1</v>
      </c>
    </row>
    <row r="3317" spans="1:8" x14ac:dyDescent="0.25">
      <c r="A3317" s="43">
        <v>2017</v>
      </c>
      <c r="B3317">
        <v>3</v>
      </c>
      <c r="C3317">
        <v>1</v>
      </c>
      <c r="D3317">
        <v>0.41</v>
      </c>
      <c r="E3317">
        <v>2</v>
      </c>
      <c r="F3317">
        <v>1</v>
      </c>
      <c r="G3317">
        <v>1</v>
      </c>
      <c r="H3317" s="36">
        <v>2</v>
      </c>
    </row>
    <row r="3318" spans="1:8" x14ac:dyDescent="0.25">
      <c r="A3318" s="43">
        <v>2022</v>
      </c>
      <c r="B3318">
        <v>4</v>
      </c>
      <c r="C3318">
        <v>1</v>
      </c>
      <c r="D3318">
        <v>1</v>
      </c>
      <c r="E3318">
        <v>2</v>
      </c>
      <c r="F3318">
        <v>1</v>
      </c>
      <c r="G3318">
        <v>1</v>
      </c>
      <c r="H3318" s="36">
        <v>2</v>
      </c>
    </row>
    <row r="3319" spans="1:8" x14ac:dyDescent="0.25">
      <c r="A3319" s="43">
        <v>2015</v>
      </c>
      <c r="B3319">
        <v>0</v>
      </c>
      <c r="E3319">
        <v>1</v>
      </c>
      <c r="F3319">
        <v>1</v>
      </c>
      <c r="G3319">
        <v>5</v>
      </c>
      <c r="H3319" s="36">
        <v>2</v>
      </c>
    </row>
    <row r="3320" spans="1:8" x14ac:dyDescent="0.25">
      <c r="A3320" s="43">
        <v>2022</v>
      </c>
      <c r="B3320">
        <v>4</v>
      </c>
      <c r="C3320">
        <v>1</v>
      </c>
      <c r="D3320">
        <v>1</v>
      </c>
      <c r="E3320">
        <v>1</v>
      </c>
      <c r="F3320">
        <v>1</v>
      </c>
      <c r="G3320">
        <v>1</v>
      </c>
      <c r="H3320" s="36">
        <v>2</v>
      </c>
    </row>
    <row r="3321" spans="1:8" x14ac:dyDescent="0.25">
      <c r="A3321" s="43">
        <v>2012</v>
      </c>
      <c r="B3321">
        <v>4</v>
      </c>
      <c r="C3321">
        <v>1</v>
      </c>
      <c r="D3321">
        <v>1</v>
      </c>
      <c r="E3321">
        <v>1</v>
      </c>
      <c r="F3321">
        <v>1</v>
      </c>
      <c r="G3321">
        <v>2</v>
      </c>
      <c r="H3321" s="36">
        <v>2</v>
      </c>
    </row>
    <row r="3322" spans="1:8" x14ac:dyDescent="0.25">
      <c r="A3322" s="43">
        <v>2022</v>
      </c>
      <c r="B3322">
        <v>4</v>
      </c>
      <c r="C3322">
        <v>1</v>
      </c>
      <c r="D3322">
        <v>1</v>
      </c>
      <c r="E3322">
        <v>1</v>
      </c>
      <c r="F3322">
        <v>1</v>
      </c>
      <c r="G3322">
        <v>2</v>
      </c>
      <c r="H3322" s="36">
        <v>2</v>
      </c>
    </row>
    <row r="3323" spans="1:8" x14ac:dyDescent="0.25">
      <c r="A3323" s="43">
        <v>2018</v>
      </c>
      <c r="B3323">
        <v>3</v>
      </c>
      <c r="C3323">
        <v>1</v>
      </c>
      <c r="D3323">
        <v>0.9</v>
      </c>
      <c r="E3323">
        <v>2</v>
      </c>
      <c r="F3323">
        <v>1</v>
      </c>
      <c r="G3323">
        <v>1</v>
      </c>
      <c r="H3323" s="36">
        <v>2</v>
      </c>
    </row>
    <row r="3324" spans="1:8" x14ac:dyDescent="0.25">
      <c r="A3324" s="43">
        <v>2019</v>
      </c>
      <c r="B3324">
        <v>1</v>
      </c>
      <c r="C3324">
        <v>1</v>
      </c>
      <c r="D3324">
        <v>0.82</v>
      </c>
      <c r="E3324">
        <v>1</v>
      </c>
      <c r="F3324">
        <v>1</v>
      </c>
      <c r="G3324">
        <v>2</v>
      </c>
      <c r="H3324" s="36">
        <v>2</v>
      </c>
    </row>
    <row r="3325" spans="1:8" x14ac:dyDescent="0.25">
      <c r="A3325" s="43">
        <v>2016</v>
      </c>
      <c r="B3325">
        <v>4</v>
      </c>
      <c r="C3325">
        <v>1</v>
      </c>
      <c r="D3325">
        <v>0.56999999999999995</v>
      </c>
      <c r="E3325">
        <v>1</v>
      </c>
      <c r="F3325">
        <v>1</v>
      </c>
      <c r="G3325">
        <v>1</v>
      </c>
      <c r="H3325" s="36">
        <v>2</v>
      </c>
    </row>
    <row r="3326" spans="1:8" x14ac:dyDescent="0.25">
      <c r="A3326" s="43">
        <v>2022</v>
      </c>
      <c r="B3326">
        <v>4</v>
      </c>
      <c r="C3326">
        <v>1</v>
      </c>
      <c r="D3326">
        <v>1</v>
      </c>
      <c r="E3326">
        <v>1</v>
      </c>
      <c r="F3326">
        <v>16</v>
      </c>
      <c r="G3326">
        <v>17</v>
      </c>
      <c r="H3326" s="36">
        <v>2</v>
      </c>
    </row>
    <row r="3327" spans="1:8" x14ac:dyDescent="0.25">
      <c r="A3327" s="43">
        <v>2022</v>
      </c>
      <c r="B3327">
        <v>4</v>
      </c>
      <c r="C3327">
        <v>0.91</v>
      </c>
      <c r="D3327">
        <v>0.99</v>
      </c>
      <c r="E3327">
        <v>2</v>
      </c>
      <c r="F3327">
        <v>1</v>
      </c>
      <c r="G3327">
        <v>1</v>
      </c>
      <c r="H3327" s="36">
        <v>2</v>
      </c>
    </row>
    <row r="3328" spans="1:8" x14ac:dyDescent="0.25">
      <c r="A3328" s="43">
        <v>2019</v>
      </c>
      <c r="B3328">
        <v>4</v>
      </c>
      <c r="C3328">
        <v>1</v>
      </c>
      <c r="D3328">
        <v>1</v>
      </c>
      <c r="E3328">
        <v>1</v>
      </c>
      <c r="F3328">
        <v>2</v>
      </c>
      <c r="G3328">
        <v>2</v>
      </c>
      <c r="H3328" s="36">
        <v>2</v>
      </c>
    </row>
    <row r="3329" spans="1:8" x14ac:dyDescent="0.25">
      <c r="A3329" s="43">
        <v>2022</v>
      </c>
      <c r="B3329">
        <v>4</v>
      </c>
      <c r="C3329">
        <v>1</v>
      </c>
      <c r="D3329">
        <v>1</v>
      </c>
      <c r="E3329">
        <v>1</v>
      </c>
      <c r="F3329">
        <v>1</v>
      </c>
      <c r="G3329">
        <v>1</v>
      </c>
      <c r="H3329" s="36">
        <v>2</v>
      </c>
    </row>
    <row r="3330" spans="1:8" x14ac:dyDescent="0.25">
      <c r="A3330" s="43">
        <v>2022</v>
      </c>
      <c r="B3330">
        <v>4</v>
      </c>
      <c r="C3330">
        <v>1</v>
      </c>
      <c r="D3330">
        <v>1</v>
      </c>
      <c r="E3330">
        <v>1</v>
      </c>
      <c r="F3330">
        <v>2</v>
      </c>
      <c r="G3330">
        <v>2</v>
      </c>
      <c r="H3330" s="36">
        <v>2</v>
      </c>
    </row>
    <row r="3331" spans="1:8" x14ac:dyDescent="0.25">
      <c r="A3331" s="43">
        <v>2022</v>
      </c>
      <c r="B3331">
        <v>4</v>
      </c>
      <c r="C3331">
        <v>1</v>
      </c>
      <c r="D3331">
        <v>0.98</v>
      </c>
      <c r="E3331">
        <v>2</v>
      </c>
      <c r="F3331">
        <v>1</v>
      </c>
      <c r="G3331">
        <v>1</v>
      </c>
      <c r="H3331" s="36">
        <v>2</v>
      </c>
    </row>
    <row r="3332" spans="1:8" x14ac:dyDescent="0.25">
      <c r="A3332" s="43">
        <v>2015</v>
      </c>
      <c r="B3332">
        <v>2</v>
      </c>
      <c r="C3332">
        <v>0.43</v>
      </c>
      <c r="D3332">
        <v>0.25</v>
      </c>
      <c r="E3332">
        <v>1</v>
      </c>
      <c r="F3332">
        <v>1</v>
      </c>
      <c r="G3332">
        <v>2</v>
      </c>
      <c r="H3332" s="36">
        <v>2</v>
      </c>
    </row>
    <row r="3333" spans="1:8" x14ac:dyDescent="0.25">
      <c r="A3333" s="43">
        <v>2017</v>
      </c>
      <c r="B3333">
        <v>3</v>
      </c>
      <c r="C3333">
        <v>1</v>
      </c>
      <c r="D3333">
        <v>1</v>
      </c>
      <c r="E3333">
        <v>1</v>
      </c>
      <c r="F3333">
        <v>1</v>
      </c>
      <c r="G3333">
        <v>1</v>
      </c>
      <c r="H3333" s="36">
        <v>2</v>
      </c>
    </row>
    <row r="3334" spans="1:8" x14ac:dyDescent="0.25">
      <c r="A3334" s="43">
        <v>2017</v>
      </c>
      <c r="B3334">
        <v>4</v>
      </c>
      <c r="C3334">
        <v>1</v>
      </c>
      <c r="D3334">
        <v>0.64</v>
      </c>
      <c r="E3334">
        <v>2</v>
      </c>
      <c r="F3334">
        <v>5</v>
      </c>
      <c r="G3334">
        <v>7</v>
      </c>
      <c r="H3334" s="36">
        <v>2</v>
      </c>
    </row>
    <row r="3335" spans="1:8" x14ac:dyDescent="0.25">
      <c r="A3335" s="43">
        <v>2022</v>
      </c>
      <c r="B3335">
        <v>4</v>
      </c>
      <c r="C3335">
        <v>1</v>
      </c>
      <c r="D3335">
        <v>1</v>
      </c>
      <c r="E3335">
        <v>2</v>
      </c>
      <c r="F3335">
        <v>1</v>
      </c>
      <c r="G3335">
        <v>1</v>
      </c>
      <c r="H3335" s="36">
        <v>2</v>
      </c>
    </row>
    <row r="3336" spans="1:8" x14ac:dyDescent="0.25">
      <c r="A3336" s="43">
        <v>2022</v>
      </c>
      <c r="B3336">
        <v>0</v>
      </c>
      <c r="E3336">
        <v>1</v>
      </c>
      <c r="F3336">
        <v>1</v>
      </c>
      <c r="G3336">
        <v>1</v>
      </c>
      <c r="H3336" s="36">
        <v>2</v>
      </c>
    </row>
    <row r="3337" spans="1:8" x14ac:dyDescent="0.25">
      <c r="A3337" s="43">
        <v>2022</v>
      </c>
      <c r="B3337">
        <v>4</v>
      </c>
      <c r="C3337">
        <v>1</v>
      </c>
      <c r="D3337">
        <v>0.67</v>
      </c>
      <c r="E3337">
        <v>1</v>
      </c>
      <c r="F3337">
        <v>1</v>
      </c>
      <c r="G3337">
        <v>1</v>
      </c>
      <c r="H3337" s="36">
        <v>2</v>
      </c>
    </row>
    <row r="3338" spans="1:8" x14ac:dyDescent="0.25">
      <c r="A3338" s="43">
        <v>2013</v>
      </c>
      <c r="B3338">
        <v>3</v>
      </c>
      <c r="C3338">
        <v>0.75</v>
      </c>
      <c r="D3338">
        <v>0.5</v>
      </c>
      <c r="E3338">
        <v>1</v>
      </c>
      <c r="F3338">
        <v>1</v>
      </c>
      <c r="G3338">
        <v>5</v>
      </c>
      <c r="H3338" s="36">
        <v>2</v>
      </c>
    </row>
    <row r="3339" spans="1:8" x14ac:dyDescent="0.25">
      <c r="A3339" s="43">
        <v>2016</v>
      </c>
      <c r="B3339">
        <v>4</v>
      </c>
      <c r="C3339">
        <v>1</v>
      </c>
      <c r="D3339">
        <v>1</v>
      </c>
      <c r="E3339">
        <v>1</v>
      </c>
      <c r="F3339">
        <v>1</v>
      </c>
      <c r="G3339">
        <v>3</v>
      </c>
      <c r="H3339" s="36">
        <v>1</v>
      </c>
    </row>
    <row r="3340" spans="1:8" x14ac:dyDescent="0.25">
      <c r="A3340" s="43">
        <v>2022</v>
      </c>
      <c r="B3340">
        <v>4</v>
      </c>
      <c r="C3340">
        <v>1</v>
      </c>
      <c r="D3340">
        <v>1</v>
      </c>
      <c r="E3340">
        <v>1</v>
      </c>
      <c r="F3340">
        <v>1</v>
      </c>
      <c r="G3340">
        <v>1</v>
      </c>
      <c r="H3340" s="36">
        <v>2</v>
      </c>
    </row>
    <row r="3341" spans="1:8" x14ac:dyDescent="0.25">
      <c r="A3341" s="43">
        <v>2022</v>
      </c>
      <c r="B3341">
        <v>4</v>
      </c>
      <c r="C3341">
        <v>1</v>
      </c>
      <c r="D3341">
        <v>1</v>
      </c>
      <c r="E3341">
        <v>2</v>
      </c>
      <c r="F3341">
        <v>1</v>
      </c>
      <c r="G3341">
        <v>1</v>
      </c>
      <c r="H3341" s="36">
        <v>2</v>
      </c>
    </row>
    <row r="3342" spans="1:8" x14ac:dyDescent="0.25">
      <c r="A3342" s="43">
        <v>2016</v>
      </c>
      <c r="B3342">
        <v>4</v>
      </c>
      <c r="C3342">
        <v>1</v>
      </c>
      <c r="D3342">
        <v>1</v>
      </c>
      <c r="E3342">
        <v>2</v>
      </c>
      <c r="F3342">
        <v>4</v>
      </c>
      <c r="G3342">
        <v>4</v>
      </c>
      <c r="H3342" s="36">
        <v>2</v>
      </c>
    </row>
    <row r="3343" spans="1:8" x14ac:dyDescent="0.25">
      <c r="A3343" s="43">
        <v>2016</v>
      </c>
      <c r="B3343">
        <v>4</v>
      </c>
      <c r="C3343">
        <v>1</v>
      </c>
      <c r="D3343">
        <v>1</v>
      </c>
      <c r="E3343">
        <v>1</v>
      </c>
      <c r="F3343">
        <v>3</v>
      </c>
      <c r="G3343">
        <v>4</v>
      </c>
      <c r="H3343" s="36">
        <v>2</v>
      </c>
    </row>
    <row r="3344" spans="1:8" x14ac:dyDescent="0.25">
      <c r="A3344" s="43">
        <v>2022</v>
      </c>
      <c r="B3344">
        <v>4</v>
      </c>
      <c r="C3344">
        <v>1</v>
      </c>
      <c r="D3344">
        <v>1</v>
      </c>
      <c r="E3344">
        <v>1</v>
      </c>
      <c r="F3344">
        <v>2</v>
      </c>
      <c r="G3344">
        <v>4</v>
      </c>
      <c r="H3344" s="36">
        <v>2</v>
      </c>
    </row>
    <row r="3345" spans="1:8" x14ac:dyDescent="0.25">
      <c r="A3345" s="43">
        <v>2022</v>
      </c>
      <c r="B3345">
        <v>4</v>
      </c>
      <c r="C3345">
        <v>1</v>
      </c>
      <c r="D3345">
        <v>0.98</v>
      </c>
      <c r="E3345">
        <v>1</v>
      </c>
      <c r="F3345">
        <v>2</v>
      </c>
      <c r="G3345">
        <v>2</v>
      </c>
      <c r="H3345" s="36">
        <v>2</v>
      </c>
    </row>
    <row r="3346" spans="1:8" x14ac:dyDescent="0.25">
      <c r="A3346" s="43">
        <v>2022</v>
      </c>
      <c r="B3346">
        <v>4</v>
      </c>
      <c r="C3346">
        <v>1</v>
      </c>
      <c r="D3346">
        <v>1</v>
      </c>
      <c r="E3346">
        <v>2</v>
      </c>
      <c r="F3346">
        <v>1</v>
      </c>
      <c r="G3346">
        <v>1</v>
      </c>
      <c r="H3346" s="36">
        <v>2</v>
      </c>
    </row>
    <row r="3347" spans="1:8" x14ac:dyDescent="0.25">
      <c r="A3347" s="43">
        <v>2017</v>
      </c>
      <c r="B3347">
        <v>3</v>
      </c>
      <c r="C3347">
        <v>1</v>
      </c>
      <c r="D3347">
        <v>0.87</v>
      </c>
      <c r="E3347">
        <v>1</v>
      </c>
      <c r="F3347">
        <v>8</v>
      </c>
      <c r="G3347">
        <v>10</v>
      </c>
      <c r="H3347" s="36">
        <v>2</v>
      </c>
    </row>
    <row r="3348" spans="1:8" x14ac:dyDescent="0.25">
      <c r="A3348" s="43">
        <v>2022</v>
      </c>
      <c r="B3348">
        <v>4</v>
      </c>
      <c r="C3348">
        <v>0.96</v>
      </c>
      <c r="D3348">
        <v>0.97</v>
      </c>
      <c r="E3348">
        <v>1</v>
      </c>
      <c r="F3348">
        <v>2</v>
      </c>
      <c r="G3348">
        <v>2</v>
      </c>
      <c r="H3348" s="36">
        <v>2</v>
      </c>
    </row>
    <row r="3349" spans="1:8" x14ac:dyDescent="0.25">
      <c r="A3349" s="43">
        <v>2017</v>
      </c>
      <c r="B3349">
        <v>4</v>
      </c>
      <c r="C3349">
        <v>1</v>
      </c>
      <c r="D3349">
        <v>1</v>
      </c>
      <c r="E3349">
        <v>2</v>
      </c>
      <c r="F3349">
        <v>1</v>
      </c>
      <c r="G3349">
        <v>1</v>
      </c>
      <c r="H3349" s="36">
        <v>2</v>
      </c>
    </row>
    <row r="3350" spans="1:8" x14ac:dyDescent="0.25">
      <c r="A3350" s="43">
        <v>2018</v>
      </c>
      <c r="B3350">
        <v>4</v>
      </c>
      <c r="C3350">
        <v>1</v>
      </c>
      <c r="D3350">
        <v>1</v>
      </c>
      <c r="E3350">
        <v>1</v>
      </c>
      <c r="F3350">
        <v>2</v>
      </c>
      <c r="G3350">
        <v>3</v>
      </c>
      <c r="H3350" s="36">
        <v>2</v>
      </c>
    </row>
    <row r="3351" spans="1:8" x14ac:dyDescent="0.25">
      <c r="A3351" s="43">
        <v>2022</v>
      </c>
      <c r="B3351">
        <v>4</v>
      </c>
      <c r="C3351">
        <v>1</v>
      </c>
      <c r="D3351">
        <v>1</v>
      </c>
      <c r="E3351">
        <v>2</v>
      </c>
      <c r="F3351">
        <v>6</v>
      </c>
      <c r="G3351">
        <v>6</v>
      </c>
      <c r="H3351" s="36">
        <v>2</v>
      </c>
    </row>
    <row r="3352" spans="1:8" x14ac:dyDescent="0.25">
      <c r="A3352" s="43">
        <v>2022</v>
      </c>
      <c r="B3352">
        <v>4</v>
      </c>
      <c r="C3352">
        <v>1</v>
      </c>
      <c r="D3352">
        <v>1</v>
      </c>
      <c r="E3352">
        <v>1</v>
      </c>
      <c r="F3352">
        <v>1</v>
      </c>
      <c r="G3352">
        <v>1</v>
      </c>
      <c r="H3352" s="36">
        <v>2</v>
      </c>
    </row>
    <row r="3353" spans="1:8" x14ac:dyDescent="0.25">
      <c r="A3353" s="43">
        <v>2022</v>
      </c>
      <c r="B3353">
        <v>4</v>
      </c>
      <c r="C3353">
        <v>1</v>
      </c>
      <c r="D3353">
        <v>1</v>
      </c>
      <c r="E3353">
        <v>2</v>
      </c>
      <c r="F3353">
        <v>1</v>
      </c>
      <c r="G3353">
        <v>1</v>
      </c>
      <c r="H3353" s="36">
        <v>2</v>
      </c>
    </row>
    <row r="3354" spans="1:8" x14ac:dyDescent="0.25">
      <c r="A3354" s="43">
        <v>2021</v>
      </c>
      <c r="B3354">
        <v>4</v>
      </c>
      <c r="C3354">
        <v>1</v>
      </c>
      <c r="D3354">
        <v>1</v>
      </c>
      <c r="E3354">
        <v>0</v>
      </c>
      <c r="F3354">
        <v>18</v>
      </c>
      <c r="G3354">
        <v>25</v>
      </c>
      <c r="H3354" s="36">
        <v>2</v>
      </c>
    </row>
    <row r="3355" spans="1:8" x14ac:dyDescent="0.25">
      <c r="A3355" s="43">
        <v>2012</v>
      </c>
      <c r="B3355">
        <v>4</v>
      </c>
      <c r="C3355">
        <v>1</v>
      </c>
      <c r="D3355">
        <v>1</v>
      </c>
      <c r="E3355">
        <v>2</v>
      </c>
      <c r="F3355">
        <v>2</v>
      </c>
      <c r="G3355">
        <v>2</v>
      </c>
      <c r="H3355" s="36">
        <v>2</v>
      </c>
    </row>
    <row r="3356" spans="1:8" x14ac:dyDescent="0.25">
      <c r="A3356" s="43">
        <v>2022</v>
      </c>
      <c r="B3356">
        <v>4</v>
      </c>
      <c r="C3356">
        <v>1</v>
      </c>
      <c r="D3356">
        <v>1</v>
      </c>
      <c r="E3356">
        <v>2</v>
      </c>
      <c r="F3356">
        <v>1</v>
      </c>
      <c r="G3356">
        <v>1</v>
      </c>
      <c r="H3356" s="36">
        <v>2</v>
      </c>
    </row>
    <row r="3357" spans="1:8" x14ac:dyDescent="0.25">
      <c r="A3357" s="43">
        <v>2017</v>
      </c>
      <c r="B3357">
        <v>4</v>
      </c>
      <c r="C3357">
        <v>1</v>
      </c>
      <c r="D3357">
        <v>0.99</v>
      </c>
      <c r="E3357">
        <v>1</v>
      </c>
      <c r="F3357">
        <v>41</v>
      </c>
      <c r="G3357">
        <v>43</v>
      </c>
      <c r="H3357" s="36">
        <v>2</v>
      </c>
    </row>
    <row r="3358" spans="1:8" x14ac:dyDescent="0.25">
      <c r="A3358" s="43">
        <v>2022</v>
      </c>
      <c r="B3358">
        <v>4</v>
      </c>
      <c r="C3358">
        <v>1</v>
      </c>
      <c r="D3358">
        <v>1</v>
      </c>
      <c r="E3358">
        <v>1</v>
      </c>
      <c r="F3358">
        <v>4</v>
      </c>
      <c r="G3358">
        <v>5</v>
      </c>
      <c r="H3358" s="36">
        <v>2</v>
      </c>
    </row>
    <row r="3359" spans="1:8" x14ac:dyDescent="0.25">
      <c r="A3359" s="43">
        <v>2022</v>
      </c>
      <c r="B3359">
        <v>4</v>
      </c>
      <c r="C3359">
        <v>1</v>
      </c>
      <c r="D3359">
        <v>1</v>
      </c>
      <c r="E3359">
        <v>2</v>
      </c>
      <c r="F3359">
        <v>2</v>
      </c>
      <c r="G3359">
        <v>2</v>
      </c>
      <c r="H3359" s="36">
        <v>2</v>
      </c>
    </row>
    <row r="3360" spans="1:8" x14ac:dyDescent="0.25">
      <c r="A3360" s="43">
        <v>2022</v>
      </c>
      <c r="B3360">
        <v>4</v>
      </c>
      <c r="C3360">
        <v>1</v>
      </c>
      <c r="D3360">
        <v>1</v>
      </c>
      <c r="E3360">
        <v>2</v>
      </c>
      <c r="F3360">
        <v>3</v>
      </c>
      <c r="G3360">
        <v>3</v>
      </c>
      <c r="H3360" s="36">
        <v>2</v>
      </c>
    </row>
    <row r="3361" spans="1:8" x14ac:dyDescent="0.25">
      <c r="A3361" s="43">
        <v>2022</v>
      </c>
      <c r="B3361">
        <v>4</v>
      </c>
      <c r="C3361">
        <v>1</v>
      </c>
      <c r="D3361">
        <v>1</v>
      </c>
      <c r="E3361">
        <v>1</v>
      </c>
      <c r="F3361">
        <v>1</v>
      </c>
      <c r="G3361">
        <v>1</v>
      </c>
      <c r="H3361" s="36">
        <v>2</v>
      </c>
    </row>
    <row r="3362" spans="1:8" x14ac:dyDescent="0.25">
      <c r="A3362" s="43">
        <v>2022</v>
      </c>
      <c r="B3362">
        <v>1</v>
      </c>
      <c r="C3362">
        <v>1</v>
      </c>
      <c r="D3362">
        <v>0</v>
      </c>
      <c r="E3362">
        <v>1</v>
      </c>
      <c r="F3362">
        <v>1</v>
      </c>
      <c r="G3362">
        <v>1</v>
      </c>
      <c r="H3362" s="36">
        <v>2</v>
      </c>
    </row>
    <row r="3363" spans="1:8" x14ac:dyDescent="0.25">
      <c r="A3363" s="43">
        <v>2017</v>
      </c>
      <c r="B3363">
        <v>4</v>
      </c>
      <c r="C3363">
        <v>1</v>
      </c>
      <c r="D3363">
        <v>0.99</v>
      </c>
      <c r="E3363">
        <v>1</v>
      </c>
      <c r="F3363">
        <v>27</v>
      </c>
      <c r="G3363">
        <v>55</v>
      </c>
      <c r="H3363" s="36">
        <v>2</v>
      </c>
    </row>
    <row r="3364" spans="1:8" x14ac:dyDescent="0.25">
      <c r="A3364" s="43">
        <v>2017</v>
      </c>
      <c r="B3364">
        <v>3</v>
      </c>
      <c r="C3364">
        <v>1</v>
      </c>
      <c r="D3364">
        <v>0.67</v>
      </c>
      <c r="E3364">
        <v>2</v>
      </c>
      <c r="F3364">
        <v>1</v>
      </c>
      <c r="G3364">
        <v>3</v>
      </c>
      <c r="H3364" s="36">
        <v>2</v>
      </c>
    </row>
    <row r="3365" spans="1:8" x14ac:dyDescent="0.25">
      <c r="A3365" s="43">
        <v>2021</v>
      </c>
      <c r="B3365">
        <v>4</v>
      </c>
      <c r="C3365">
        <v>1</v>
      </c>
      <c r="D3365">
        <v>0.96</v>
      </c>
      <c r="E3365">
        <v>1</v>
      </c>
      <c r="F3365">
        <v>17</v>
      </c>
      <c r="G3365">
        <v>17</v>
      </c>
      <c r="H3365" s="36">
        <v>2</v>
      </c>
    </row>
    <row r="3366" spans="1:8" x14ac:dyDescent="0.25">
      <c r="A3366" s="43">
        <v>2019</v>
      </c>
      <c r="B3366">
        <v>4</v>
      </c>
      <c r="C3366">
        <v>0.99</v>
      </c>
      <c r="D3366">
        <v>0.99</v>
      </c>
      <c r="E3366">
        <v>2</v>
      </c>
      <c r="F3366">
        <v>11</v>
      </c>
      <c r="G3366">
        <v>12</v>
      </c>
      <c r="H3366" s="36">
        <v>2</v>
      </c>
    </row>
    <row r="3367" spans="1:8" x14ac:dyDescent="0.25">
      <c r="A3367" s="43">
        <v>2022</v>
      </c>
      <c r="B3367">
        <v>2</v>
      </c>
      <c r="C3367">
        <v>0</v>
      </c>
      <c r="D3367">
        <v>0</v>
      </c>
      <c r="E3367">
        <v>1</v>
      </c>
      <c r="F3367">
        <v>2</v>
      </c>
      <c r="G3367">
        <v>2</v>
      </c>
      <c r="H3367" s="36">
        <v>2</v>
      </c>
    </row>
    <row r="3368" spans="1:8" x14ac:dyDescent="0.25">
      <c r="A3368" s="43">
        <v>2020</v>
      </c>
      <c r="B3368">
        <v>4</v>
      </c>
      <c r="C3368">
        <v>0.95</v>
      </c>
      <c r="D3368">
        <v>1</v>
      </c>
      <c r="E3368">
        <v>1</v>
      </c>
      <c r="F3368">
        <v>1</v>
      </c>
      <c r="G3368">
        <v>1</v>
      </c>
      <c r="H3368" s="36">
        <v>2</v>
      </c>
    </row>
    <row r="3369" spans="1:8" x14ac:dyDescent="0.25">
      <c r="A3369" s="43">
        <v>2018</v>
      </c>
      <c r="B3369">
        <v>4</v>
      </c>
      <c r="C3369">
        <v>1</v>
      </c>
      <c r="D3369">
        <v>0.94</v>
      </c>
      <c r="E3369">
        <v>2</v>
      </c>
      <c r="F3369">
        <v>1</v>
      </c>
      <c r="G3369">
        <v>1</v>
      </c>
      <c r="H3369" s="36">
        <v>2</v>
      </c>
    </row>
    <row r="3370" spans="1:8" x14ac:dyDescent="0.25">
      <c r="A3370" s="43">
        <v>2021</v>
      </c>
      <c r="B3370">
        <v>0</v>
      </c>
      <c r="D3370">
        <v>1</v>
      </c>
      <c r="E3370">
        <v>2</v>
      </c>
      <c r="F3370">
        <v>2</v>
      </c>
      <c r="G3370">
        <v>2</v>
      </c>
      <c r="H3370" s="36">
        <v>2</v>
      </c>
    </row>
    <row r="3371" spans="1:8" x14ac:dyDescent="0.25">
      <c r="A3371" s="43">
        <v>2014</v>
      </c>
      <c r="B3371">
        <v>4</v>
      </c>
      <c r="C3371">
        <v>1</v>
      </c>
      <c r="D3371">
        <v>1</v>
      </c>
      <c r="E3371">
        <v>0</v>
      </c>
      <c r="F3371">
        <v>2</v>
      </c>
      <c r="G3371">
        <v>3</v>
      </c>
      <c r="H3371" s="36">
        <v>2</v>
      </c>
    </row>
    <row r="3372" spans="1:8" x14ac:dyDescent="0.25">
      <c r="A3372" s="43">
        <v>2022</v>
      </c>
      <c r="B3372">
        <v>4</v>
      </c>
      <c r="C3372">
        <v>1</v>
      </c>
      <c r="D3372">
        <v>1</v>
      </c>
      <c r="E3372">
        <v>2</v>
      </c>
      <c r="F3372">
        <v>6</v>
      </c>
      <c r="G3372">
        <v>7</v>
      </c>
      <c r="H3372" s="36">
        <v>2</v>
      </c>
    </row>
    <row r="3373" spans="1:8" x14ac:dyDescent="0.25">
      <c r="A3373" s="43">
        <v>2022</v>
      </c>
      <c r="B3373">
        <v>4</v>
      </c>
      <c r="C3373">
        <v>1</v>
      </c>
      <c r="D3373">
        <v>0.96</v>
      </c>
      <c r="E3373">
        <v>2</v>
      </c>
      <c r="F3373">
        <v>4</v>
      </c>
      <c r="G3373">
        <v>4</v>
      </c>
      <c r="H3373" s="36">
        <v>2</v>
      </c>
    </row>
    <row r="3374" spans="1:8" x14ac:dyDescent="0.25">
      <c r="A3374" s="43">
        <v>2022</v>
      </c>
      <c r="B3374">
        <v>4</v>
      </c>
      <c r="C3374">
        <v>1</v>
      </c>
      <c r="D3374">
        <v>0.97</v>
      </c>
      <c r="E3374">
        <v>1</v>
      </c>
      <c r="F3374">
        <v>5</v>
      </c>
      <c r="G3374">
        <v>5</v>
      </c>
      <c r="H3374" s="36">
        <v>2</v>
      </c>
    </row>
    <row r="3375" spans="1:8" x14ac:dyDescent="0.25">
      <c r="A3375" s="43">
        <v>2019</v>
      </c>
      <c r="B3375">
        <v>4</v>
      </c>
      <c r="C3375">
        <v>1</v>
      </c>
      <c r="D3375">
        <v>0.96</v>
      </c>
      <c r="E3375">
        <v>2</v>
      </c>
      <c r="F3375">
        <v>3</v>
      </c>
      <c r="G3375">
        <v>3</v>
      </c>
      <c r="H3375" s="36">
        <v>2</v>
      </c>
    </row>
    <row r="3376" spans="1:8" x14ac:dyDescent="0.25">
      <c r="A3376" s="43">
        <v>2022</v>
      </c>
      <c r="B3376">
        <v>4</v>
      </c>
      <c r="C3376">
        <v>1</v>
      </c>
      <c r="D3376">
        <v>0.94</v>
      </c>
      <c r="E3376">
        <v>1</v>
      </c>
      <c r="F3376">
        <v>2</v>
      </c>
      <c r="G3376">
        <v>2</v>
      </c>
      <c r="H3376" s="36">
        <v>2</v>
      </c>
    </row>
    <row r="3377" spans="1:8" x14ac:dyDescent="0.25">
      <c r="A3377" s="43">
        <v>2017</v>
      </c>
      <c r="B3377">
        <v>4</v>
      </c>
      <c r="C3377">
        <v>1</v>
      </c>
      <c r="D3377">
        <v>1</v>
      </c>
      <c r="E3377">
        <v>1</v>
      </c>
      <c r="F3377">
        <v>2</v>
      </c>
      <c r="G3377">
        <v>2</v>
      </c>
      <c r="H3377" s="36">
        <v>2</v>
      </c>
    </row>
    <row r="3378" spans="1:8" x14ac:dyDescent="0.25">
      <c r="A3378" s="43">
        <v>2016</v>
      </c>
      <c r="B3378">
        <v>4</v>
      </c>
      <c r="C3378">
        <v>1</v>
      </c>
      <c r="D3378">
        <v>0.92</v>
      </c>
      <c r="E3378">
        <v>2</v>
      </c>
      <c r="F3378">
        <v>2</v>
      </c>
      <c r="G3378">
        <v>2</v>
      </c>
      <c r="H3378" s="36">
        <v>2</v>
      </c>
    </row>
    <row r="3379" spans="1:8" x14ac:dyDescent="0.25">
      <c r="A3379" s="43">
        <v>2013</v>
      </c>
      <c r="B3379">
        <v>0</v>
      </c>
      <c r="D3379">
        <v>1</v>
      </c>
      <c r="E3379">
        <v>1</v>
      </c>
      <c r="F3379">
        <v>3</v>
      </c>
      <c r="G3379">
        <v>5</v>
      </c>
      <c r="H3379" s="36">
        <v>2</v>
      </c>
    </row>
    <row r="3380" spans="1:8" x14ac:dyDescent="0.25">
      <c r="A3380" s="43">
        <v>2016</v>
      </c>
      <c r="B3380">
        <v>4</v>
      </c>
      <c r="C3380">
        <v>1</v>
      </c>
      <c r="D3380">
        <v>1</v>
      </c>
      <c r="E3380">
        <v>2</v>
      </c>
      <c r="F3380">
        <v>2</v>
      </c>
      <c r="G3380">
        <v>2</v>
      </c>
      <c r="H3380" s="36">
        <v>2</v>
      </c>
    </row>
    <row r="3381" spans="1:8" x14ac:dyDescent="0.25">
      <c r="A3381" s="43">
        <v>2018</v>
      </c>
      <c r="B3381">
        <v>0</v>
      </c>
      <c r="E3381">
        <v>1</v>
      </c>
      <c r="F3381">
        <v>1</v>
      </c>
      <c r="G3381">
        <v>1</v>
      </c>
      <c r="H3381" s="36">
        <v>2</v>
      </c>
    </row>
    <row r="3382" spans="1:8" x14ac:dyDescent="0.25">
      <c r="A3382" s="43">
        <v>2022</v>
      </c>
      <c r="B3382">
        <v>4</v>
      </c>
      <c r="C3382">
        <v>1</v>
      </c>
      <c r="D3382">
        <v>1</v>
      </c>
      <c r="E3382">
        <v>1</v>
      </c>
      <c r="F3382">
        <v>83</v>
      </c>
      <c r="G3382">
        <v>83</v>
      </c>
      <c r="H3382" s="36">
        <v>2</v>
      </c>
    </row>
    <row r="3383" spans="1:8" x14ac:dyDescent="0.25">
      <c r="A3383" s="43">
        <v>2022</v>
      </c>
      <c r="B3383">
        <v>1</v>
      </c>
      <c r="C3383">
        <v>1</v>
      </c>
      <c r="D3383">
        <v>0.5</v>
      </c>
      <c r="E3383">
        <v>1</v>
      </c>
      <c r="F3383">
        <v>1</v>
      </c>
      <c r="G3383">
        <v>1</v>
      </c>
      <c r="H3383" s="36">
        <v>2</v>
      </c>
    </row>
    <row r="3384" spans="1:8" x14ac:dyDescent="0.25">
      <c r="A3384" s="43">
        <v>2013</v>
      </c>
      <c r="B3384">
        <v>4</v>
      </c>
      <c r="C3384">
        <v>1</v>
      </c>
      <c r="D3384">
        <v>0.91</v>
      </c>
      <c r="E3384">
        <v>2</v>
      </c>
      <c r="F3384">
        <v>1</v>
      </c>
      <c r="G3384">
        <v>1</v>
      </c>
      <c r="H3384" s="36">
        <v>2</v>
      </c>
    </row>
    <row r="3385" spans="1:8" x14ac:dyDescent="0.25">
      <c r="A3385" s="43">
        <v>2020</v>
      </c>
      <c r="B3385">
        <v>4</v>
      </c>
      <c r="C3385">
        <v>0.9</v>
      </c>
      <c r="D3385">
        <v>0.79</v>
      </c>
      <c r="E3385">
        <v>2</v>
      </c>
      <c r="F3385">
        <v>1</v>
      </c>
      <c r="G3385">
        <v>1</v>
      </c>
      <c r="H3385" s="36">
        <v>2</v>
      </c>
    </row>
    <row r="3386" spans="1:8" x14ac:dyDescent="0.25">
      <c r="A3386" s="43">
        <v>2015</v>
      </c>
      <c r="B3386">
        <v>4</v>
      </c>
      <c r="C3386">
        <v>1</v>
      </c>
      <c r="D3386">
        <v>0</v>
      </c>
      <c r="E3386">
        <v>1</v>
      </c>
      <c r="F3386">
        <v>1</v>
      </c>
      <c r="G3386">
        <v>2</v>
      </c>
      <c r="H3386" s="36">
        <v>2</v>
      </c>
    </row>
    <row r="3387" spans="1:8" x14ac:dyDescent="0.25">
      <c r="A3387" s="43">
        <v>2016</v>
      </c>
      <c r="B3387">
        <v>4</v>
      </c>
      <c r="C3387">
        <v>1</v>
      </c>
      <c r="D3387">
        <v>1</v>
      </c>
      <c r="E3387">
        <v>1</v>
      </c>
      <c r="F3387">
        <v>1</v>
      </c>
      <c r="G3387">
        <v>1</v>
      </c>
      <c r="H3387" s="36">
        <v>2</v>
      </c>
    </row>
    <row r="3388" spans="1:8" x14ac:dyDescent="0.25">
      <c r="A3388" s="43">
        <v>2022</v>
      </c>
      <c r="B3388">
        <v>4</v>
      </c>
      <c r="C3388">
        <v>0.8</v>
      </c>
      <c r="D3388">
        <v>1</v>
      </c>
      <c r="E3388">
        <v>1</v>
      </c>
      <c r="F3388">
        <v>1</v>
      </c>
      <c r="G3388">
        <v>1</v>
      </c>
      <c r="H3388" s="36">
        <v>2</v>
      </c>
    </row>
    <row r="3389" spans="1:8" x14ac:dyDescent="0.25">
      <c r="A3389" s="43">
        <v>2022</v>
      </c>
      <c r="B3389">
        <v>3</v>
      </c>
      <c r="C3389">
        <v>0.9</v>
      </c>
      <c r="D3389">
        <v>1</v>
      </c>
      <c r="E3389">
        <v>1</v>
      </c>
      <c r="F3389">
        <v>8</v>
      </c>
      <c r="G3389">
        <v>9</v>
      </c>
      <c r="H3389" s="36">
        <v>2</v>
      </c>
    </row>
    <row r="3390" spans="1:8" x14ac:dyDescent="0.25">
      <c r="A3390" s="43">
        <v>2018</v>
      </c>
      <c r="B3390">
        <v>1</v>
      </c>
      <c r="C3390">
        <v>0.5</v>
      </c>
      <c r="D3390">
        <v>0.56999999999999995</v>
      </c>
      <c r="E3390">
        <v>1</v>
      </c>
      <c r="F3390">
        <v>1</v>
      </c>
      <c r="G3390">
        <v>2</v>
      </c>
      <c r="H3390" s="36">
        <v>2</v>
      </c>
    </row>
    <row r="3391" spans="1:8" x14ac:dyDescent="0.25">
      <c r="A3391" s="43">
        <v>2019</v>
      </c>
      <c r="B3391">
        <v>3</v>
      </c>
      <c r="C3391">
        <v>1</v>
      </c>
      <c r="D3391">
        <v>0.44</v>
      </c>
      <c r="E3391">
        <v>1</v>
      </c>
      <c r="F3391">
        <v>1</v>
      </c>
      <c r="G3391">
        <v>1</v>
      </c>
      <c r="H3391" s="36">
        <v>2</v>
      </c>
    </row>
    <row r="3392" spans="1:8" x14ac:dyDescent="0.25">
      <c r="A3392" s="43">
        <v>2022</v>
      </c>
      <c r="B3392">
        <v>0</v>
      </c>
      <c r="E3392">
        <v>1</v>
      </c>
      <c r="F3392">
        <v>1</v>
      </c>
      <c r="G3392">
        <v>1</v>
      </c>
      <c r="H3392" s="36">
        <v>2</v>
      </c>
    </row>
    <row r="3393" spans="1:8" x14ac:dyDescent="0.25">
      <c r="A3393" s="43">
        <v>2016</v>
      </c>
      <c r="B3393">
        <v>2</v>
      </c>
      <c r="C3393">
        <v>0</v>
      </c>
      <c r="D3393">
        <v>0</v>
      </c>
      <c r="E3393">
        <v>1</v>
      </c>
      <c r="F3393">
        <v>2</v>
      </c>
      <c r="G3393">
        <v>2</v>
      </c>
      <c r="H3393" s="36">
        <v>2</v>
      </c>
    </row>
    <row r="3394" spans="1:8" x14ac:dyDescent="0.25">
      <c r="A3394" s="43">
        <v>2022</v>
      </c>
      <c r="B3394">
        <v>4</v>
      </c>
      <c r="C3394">
        <v>1</v>
      </c>
      <c r="D3394">
        <v>1</v>
      </c>
      <c r="E3394">
        <v>2</v>
      </c>
      <c r="F3394">
        <v>1</v>
      </c>
      <c r="G3394">
        <v>1</v>
      </c>
      <c r="H3394" s="36">
        <v>2</v>
      </c>
    </row>
    <row r="3395" spans="1:8" x14ac:dyDescent="0.25">
      <c r="A3395" s="43">
        <v>2016</v>
      </c>
      <c r="B3395">
        <v>3</v>
      </c>
      <c r="C3395">
        <v>1</v>
      </c>
      <c r="D3395">
        <v>0.8</v>
      </c>
      <c r="E3395">
        <v>2</v>
      </c>
      <c r="F3395">
        <v>1</v>
      </c>
      <c r="G3395">
        <v>1</v>
      </c>
      <c r="H3395" s="36">
        <v>2</v>
      </c>
    </row>
    <row r="3396" spans="1:8" x14ac:dyDescent="0.25">
      <c r="A3396" s="43">
        <v>2022</v>
      </c>
      <c r="B3396">
        <v>4</v>
      </c>
      <c r="C3396">
        <v>1</v>
      </c>
      <c r="D3396">
        <v>1</v>
      </c>
      <c r="E3396">
        <v>1</v>
      </c>
      <c r="F3396">
        <v>1</v>
      </c>
      <c r="G3396">
        <v>1</v>
      </c>
      <c r="H3396" s="36">
        <v>2</v>
      </c>
    </row>
    <row r="3397" spans="1:8" x14ac:dyDescent="0.25">
      <c r="A3397" s="43">
        <v>2016</v>
      </c>
      <c r="B3397">
        <v>4</v>
      </c>
      <c r="C3397">
        <v>1</v>
      </c>
      <c r="D3397">
        <v>1</v>
      </c>
      <c r="E3397">
        <v>1</v>
      </c>
      <c r="F3397">
        <v>1</v>
      </c>
      <c r="G3397">
        <v>1</v>
      </c>
      <c r="H3397" s="36">
        <v>2</v>
      </c>
    </row>
    <row r="3398" spans="1:8" x14ac:dyDescent="0.25">
      <c r="A3398" s="43">
        <v>2022</v>
      </c>
      <c r="B3398">
        <v>4</v>
      </c>
      <c r="C3398">
        <v>1</v>
      </c>
      <c r="D3398">
        <v>1</v>
      </c>
      <c r="E3398">
        <v>2</v>
      </c>
      <c r="F3398">
        <v>2</v>
      </c>
      <c r="G3398">
        <v>2</v>
      </c>
      <c r="H3398" s="36">
        <v>2</v>
      </c>
    </row>
    <row r="3399" spans="1:8" x14ac:dyDescent="0.25">
      <c r="A3399" s="43">
        <v>2022</v>
      </c>
      <c r="B3399">
        <v>4</v>
      </c>
      <c r="C3399">
        <v>1</v>
      </c>
      <c r="D3399">
        <v>0.79</v>
      </c>
      <c r="E3399">
        <v>1</v>
      </c>
      <c r="F3399">
        <v>1</v>
      </c>
      <c r="G3399">
        <v>1</v>
      </c>
      <c r="H3399" s="36">
        <v>2</v>
      </c>
    </row>
    <row r="3400" spans="1:8" x14ac:dyDescent="0.25">
      <c r="A3400" s="43">
        <v>2022</v>
      </c>
      <c r="B3400">
        <v>4</v>
      </c>
      <c r="C3400">
        <v>1</v>
      </c>
      <c r="D3400">
        <v>0.94</v>
      </c>
      <c r="E3400">
        <v>1</v>
      </c>
      <c r="F3400">
        <v>1</v>
      </c>
      <c r="G3400">
        <v>1</v>
      </c>
      <c r="H3400" s="36">
        <v>2</v>
      </c>
    </row>
    <row r="3401" spans="1:8" x14ac:dyDescent="0.25">
      <c r="A3401" s="43">
        <v>2015</v>
      </c>
      <c r="B3401">
        <v>0</v>
      </c>
      <c r="D3401">
        <v>0</v>
      </c>
      <c r="E3401">
        <v>1</v>
      </c>
      <c r="F3401">
        <v>1</v>
      </c>
      <c r="G3401">
        <v>1</v>
      </c>
      <c r="H3401" s="36">
        <v>2</v>
      </c>
    </row>
    <row r="3402" spans="1:8" x14ac:dyDescent="0.25">
      <c r="A3402" s="43">
        <v>2022</v>
      </c>
      <c r="B3402">
        <v>1</v>
      </c>
      <c r="C3402">
        <v>0.6</v>
      </c>
      <c r="D3402">
        <v>0.57999999999999996</v>
      </c>
      <c r="E3402">
        <v>1</v>
      </c>
      <c r="F3402">
        <v>1</v>
      </c>
      <c r="G3402">
        <v>1</v>
      </c>
      <c r="H3402" s="36">
        <v>2</v>
      </c>
    </row>
    <row r="3403" spans="1:8" x14ac:dyDescent="0.25">
      <c r="A3403" s="43">
        <v>2021</v>
      </c>
      <c r="B3403">
        <v>4</v>
      </c>
      <c r="C3403">
        <v>1</v>
      </c>
      <c r="D3403">
        <v>1</v>
      </c>
      <c r="E3403">
        <v>1</v>
      </c>
      <c r="F3403">
        <v>5</v>
      </c>
      <c r="G3403">
        <v>6</v>
      </c>
      <c r="H3403" s="36">
        <v>2</v>
      </c>
    </row>
    <row r="3404" spans="1:8" x14ac:dyDescent="0.25">
      <c r="A3404" s="43">
        <v>2019</v>
      </c>
      <c r="B3404">
        <v>0</v>
      </c>
      <c r="D3404">
        <v>1</v>
      </c>
      <c r="E3404">
        <v>1</v>
      </c>
      <c r="F3404">
        <v>1</v>
      </c>
      <c r="G3404">
        <v>1</v>
      </c>
      <c r="H3404" s="36">
        <v>2</v>
      </c>
    </row>
    <row r="3405" spans="1:8" x14ac:dyDescent="0.25">
      <c r="A3405" s="43">
        <v>2016</v>
      </c>
      <c r="B3405">
        <v>3</v>
      </c>
      <c r="C3405">
        <v>1</v>
      </c>
      <c r="D3405">
        <v>0.9</v>
      </c>
      <c r="E3405">
        <v>1</v>
      </c>
      <c r="F3405">
        <v>1</v>
      </c>
      <c r="G3405">
        <v>1</v>
      </c>
      <c r="H3405" s="36">
        <v>2</v>
      </c>
    </row>
    <row r="3406" spans="1:8" x14ac:dyDescent="0.25">
      <c r="A3406" s="43">
        <v>2022</v>
      </c>
      <c r="B3406">
        <v>4</v>
      </c>
      <c r="C3406">
        <v>1</v>
      </c>
      <c r="D3406">
        <v>0.99</v>
      </c>
      <c r="E3406">
        <v>2</v>
      </c>
      <c r="F3406">
        <v>1</v>
      </c>
      <c r="G3406">
        <v>1</v>
      </c>
      <c r="H3406" s="36">
        <v>2</v>
      </c>
    </row>
    <row r="3407" spans="1:8" x14ac:dyDescent="0.25">
      <c r="A3407" s="43">
        <v>2022</v>
      </c>
      <c r="B3407">
        <v>0</v>
      </c>
      <c r="D3407">
        <v>1</v>
      </c>
      <c r="E3407">
        <v>2</v>
      </c>
      <c r="F3407">
        <v>1</v>
      </c>
      <c r="G3407">
        <v>1</v>
      </c>
      <c r="H3407" s="36">
        <v>2</v>
      </c>
    </row>
    <row r="3408" spans="1:8" x14ac:dyDescent="0.25">
      <c r="A3408" s="43">
        <v>2014</v>
      </c>
      <c r="B3408">
        <v>4</v>
      </c>
      <c r="C3408">
        <v>1</v>
      </c>
      <c r="D3408">
        <v>1</v>
      </c>
      <c r="E3408">
        <v>2</v>
      </c>
      <c r="F3408">
        <v>1</v>
      </c>
      <c r="G3408">
        <v>1</v>
      </c>
      <c r="H3408" s="36">
        <v>2</v>
      </c>
    </row>
    <row r="3409" spans="1:8" x14ac:dyDescent="0.25">
      <c r="A3409" s="43">
        <v>2017</v>
      </c>
      <c r="B3409">
        <v>4</v>
      </c>
      <c r="C3409">
        <v>1</v>
      </c>
      <c r="D3409">
        <v>1</v>
      </c>
      <c r="E3409">
        <v>2</v>
      </c>
      <c r="F3409">
        <v>5</v>
      </c>
      <c r="G3409">
        <v>5</v>
      </c>
      <c r="H3409" s="36">
        <v>2</v>
      </c>
    </row>
    <row r="3410" spans="1:8" x14ac:dyDescent="0.25">
      <c r="A3410" s="43">
        <v>2014</v>
      </c>
      <c r="B3410">
        <v>4</v>
      </c>
      <c r="C3410">
        <v>1</v>
      </c>
      <c r="D3410">
        <v>0.98</v>
      </c>
      <c r="E3410">
        <v>2</v>
      </c>
      <c r="F3410">
        <v>1</v>
      </c>
      <c r="G3410">
        <v>2</v>
      </c>
      <c r="H3410" s="36">
        <v>2</v>
      </c>
    </row>
    <row r="3411" spans="1:8" x14ac:dyDescent="0.25">
      <c r="A3411" s="43">
        <v>2022</v>
      </c>
      <c r="B3411">
        <v>4</v>
      </c>
      <c r="C3411">
        <v>1</v>
      </c>
      <c r="D3411">
        <v>0.99</v>
      </c>
      <c r="E3411">
        <v>2</v>
      </c>
      <c r="F3411">
        <v>1</v>
      </c>
      <c r="G3411">
        <v>1</v>
      </c>
      <c r="H3411" s="36">
        <v>2</v>
      </c>
    </row>
    <row r="3412" spans="1:8" x14ac:dyDescent="0.25">
      <c r="A3412" s="43">
        <v>2022</v>
      </c>
      <c r="B3412">
        <v>4</v>
      </c>
      <c r="C3412">
        <v>1</v>
      </c>
      <c r="D3412">
        <v>1</v>
      </c>
      <c r="E3412">
        <v>1</v>
      </c>
      <c r="F3412">
        <v>1</v>
      </c>
      <c r="G3412">
        <v>1</v>
      </c>
      <c r="H3412" s="36">
        <v>2</v>
      </c>
    </row>
    <row r="3413" spans="1:8" x14ac:dyDescent="0.25">
      <c r="A3413" s="43">
        <v>2022</v>
      </c>
      <c r="B3413">
        <v>4</v>
      </c>
      <c r="C3413">
        <v>1</v>
      </c>
      <c r="D3413">
        <v>1</v>
      </c>
      <c r="E3413">
        <v>2</v>
      </c>
      <c r="F3413">
        <v>3</v>
      </c>
      <c r="G3413">
        <v>3</v>
      </c>
      <c r="H3413" s="36">
        <v>2</v>
      </c>
    </row>
    <row r="3414" spans="1:8" x14ac:dyDescent="0.25">
      <c r="A3414" s="43">
        <v>2022</v>
      </c>
      <c r="B3414">
        <v>4</v>
      </c>
      <c r="C3414">
        <v>1</v>
      </c>
      <c r="D3414">
        <v>0.97</v>
      </c>
      <c r="E3414">
        <v>2</v>
      </c>
      <c r="F3414">
        <v>1</v>
      </c>
      <c r="G3414">
        <v>1</v>
      </c>
      <c r="H3414" s="36">
        <v>2</v>
      </c>
    </row>
    <row r="3415" spans="1:8" x14ac:dyDescent="0.25">
      <c r="A3415" s="43">
        <v>2022</v>
      </c>
      <c r="B3415">
        <v>4</v>
      </c>
      <c r="C3415">
        <v>1</v>
      </c>
      <c r="D3415">
        <v>0.99</v>
      </c>
      <c r="E3415">
        <v>2</v>
      </c>
      <c r="F3415">
        <v>1</v>
      </c>
      <c r="G3415">
        <v>1</v>
      </c>
      <c r="H3415" s="36">
        <v>2</v>
      </c>
    </row>
    <row r="3416" spans="1:8" x14ac:dyDescent="0.25">
      <c r="A3416" s="43">
        <v>2022</v>
      </c>
      <c r="B3416">
        <v>4</v>
      </c>
      <c r="C3416">
        <v>1</v>
      </c>
      <c r="D3416">
        <v>0.99</v>
      </c>
      <c r="E3416">
        <v>0</v>
      </c>
      <c r="F3416">
        <v>5</v>
      </c>
      <c r="G3416">
        <v>5</v>
      </c>
      <c r="H3416" s="36">
        <v>2</v>
      </c>
    </row>
    <row r="3417" spans="1:8" x14ac:dyDescent="0.25">
      <c r="A3417" s="43">
        <v>2022</v>
      </c>
      <c r="B3417">
        <v>4</v>
      </c>
      <c r="C3417">
        <v>1</v>
      </c>
      <c r="D3417">
        <v>1</v>
      </c>
      <c r="E3417">
        <v>1</v>
      </c>
      <c r="F3417">
        <v>1</v>
      </c>
      <c r="G3417">
        <v>1</v>
      </c>
      <c r="H3417" s="36">
        <v>2</v>
      </c>
    </row>
    <row r="3418" spans="1:8" x14ac:dyDescent="0.25">
      <c r="A3418" s="43">
        <v>2021</v>
      </c>
      <c r="B3418">
        <v>4</v>
      </c>
      <c r="C3418">
        <v>1</v>
      </c>
      <c r="D3418">
        <v>0.99</v>
      </c>
      <c r="E3418">
        <v>2</v>
      </c>
      <c r="F3418">
        <v>1</v>
      </c>
      <c r="G3418">
        <v>1</v>
      </c>
      <c r="H3418" s="36">
        <v>2</v>
      </c>
    </row>
    <row r="3419" spans="1:8" x14ac:dyDescent="0.25">
      <c r="A3419" s="43">
        <v>2018</v>
      </c>
      <c r="B3419">
        <v>4</v>
      </c>
      <c r="C3419">
        <v>1</v>
      </c>
      <c r="D3419">
        <v>1</v>
      </c>
      <c r="E3419">
        <v>2</v>
      </c>
      <c r="F3419">
        <v>2</v>
      </c>
      <c r="G3419">
        <v>2</v>
      </c>
      <c r="H3419" s="36">
        <v>2</v>
      </c>
    </row>
    <row r="3420" spans="1:8" x14ac:dyDescent="0.25">
      <c r="A3420" s="43">
        <v>2015</v>
      </c>
      <c r="B3420">
        <v>4</v>
      </c>
      <c r="C3420">
        <v>1</v>
      </c>
      <c r="D3420">
        <v>1</v>
      </c>
      <c r="E3420">
        <v>2</v>
      </c>
      <c r="F3420">
        <v>3</v>
      </c>
      <c r="G3420">
        <v>3</v>
      </c>
      <c r="H3420" s="36">
        <v>2</v>
      </c>
    </row>
    <row r="3421" spans="1:8" x14ac:dyDescent="0.25">
      <c r="A3421" s="43">
        <v>2016</v>
      </c>
      <c r="B3421">
        <v>0</v>
      </c>
      <c r="D3421">
        <v>0</v>
      </c>
      <c r="E3421">
        <v>1</v>
      </c>
      <c r="F3421">
        <v>2</v>
      </c>
      <c r="G3421">
        <v>2</v>
      </c>
      <c r="H3421" s="36">
        <v>2</v>
      </c>
    </row>
    <row r="3422" spans="1:8" x14ac:dyDescent="0.25">
      <c r="A3422" s="43">
        <v>2022</v>
      </c>
      <c r="B3422">
        <v>2</v>
      </c>
      <c r="C3422">
        <v>0.1</v>
      </c>
      <c r="D3422">
        <v>0</v>
      </c>
      <c r="E3422">
        <v>1</v>
      </c>
      <c r="F3422">
        <v>3</v>
      </c>
      <c r="G3422">
        <v>3</v>
      </c>
      <c r="H3422" s="36">
        <v>2</v>
      </c>
    </row>
    <row r="3423" spans="1:8" x14ac:dyDescent="0.25">
      <c r="A3423" s="43">
        <v>2016</v>
      </c>
      <c r="B3423">
        <v>4</v>
      </c>
      <c r="C3423">
        <v>0.94</v>
      </c>
      <c r="D3423">
        <v>1</v>
      </c>
      <c r="E3423">
        <v>2</v>
      </c>
      <c r="F3423">
        <v>4</v>
      </c>
      <c r="G3423">
        <v>4</v>
      </c>
      <c r="H3423" s="36">
        <v>2</v>
      </c>
    </row>
    <row r="3424" spans="1:8" x14ac:dyDescent="0.25">
      <c r="A3424" s="43">
        <v>2021</v>
      </c>
      <c r="B3424">
        <v>4</v>
      </c>
      <c r="C3424">
        <v>1</v>
      </c>
      <c r="D3424">
        <v>1</v>
      </c>
      <c r="E3424">
        <v>1</v>
      </c>
      <c r="F3424">
        <v>1</v>
      </c>
      <c r="G3424">
        <v>2</v>
      </c>
      <c r="H3424" s="36">
        <v>2</v>
      </c>
    </row>
    <row r="3425" spans="1:8" x14ac:dyDescent="0.25">
      <c r="A3425" s="43">
        <v>2013</v>
      </c>
      <c r="B3425">
        <v>4</v>
      </c>
      <c r="C3425">
        <v>1</v>
      </c>
      <c r="D3425">
        <v>1</v>
      </c>
      <c r="E3425">
        <v>1</v>
      </c>
      <c r="F3425">
        <v>2</v>
      </c>
      <c r="G3425">
        <v>6</v>
      </c>
      <c r="H3425" s="36">
        <v>2</v>
      </c>
    </row>
    <row r="3426" spans="1:8" x14ac:dyDescent="0.25">
      <c r="A3426" s="43">
        <v>2022</v>
      </c>
      <c r="B3426">
        <v>4</v>
      </c>
      <c r="C3426">
        <v>1</v>
      </c>
      <c r="D3426">
        <v>0.97</v>
      </c>
      <c r="E3426">
        <v>2</v>
      </c>
      <c r="F3426">
        <v>2</v>
      </c>
      <c r="G3426">
        <v>2</v>
      </c>
      <c r="H3426" s="36">
        <v>2</v>
      </c>
    </row>
    <row r="3427" spans="1:8" x14ac:dyDescent="0.25">
      <c r="A3427" s="43">
        <v>2022</v>
      </c>
      <c r="B3427">
        <v>4</v>
      </c>
      <c r="C3427">
        <v>1</v>
      </c>
      <c r="D3427">
        <v>1</v>
      </c>
      <c r="E3427">
        <v>1</v>
      </c>
      <c r="F3427">
        <v>1</v>
      </c>
      <c r="G3427">
        <v>2</v>
      </c>
      <c r="H3427" s="36">
        <v>2</v>
      </c>
    </row>
    <row r="3428" spans="1:8" x14ac:dyDescent="0.25">
      <c r="A3428" s="43">
        <v>2022</v>
      </c>
      <c r="B3428">
        <v>4</v>
      </c>
      <c r="C3428">
        <v>1</v>
      </c>
      <c r="D3428">
        <v>1</v>
      </c>
      <c r="E3428">
        <v>0</v>
      </c>
      <c r="F3428">
        <v>5</v>
      </c>
      <c r="G3428">
        <v>5</v>
      </c>
      <c r="H3428" s="36">
        <v>2</v>
      </c>
    </row>
    <row r="3429" spans="1:8" x14ac:dyDescent="0.25">
      <c r="A3429" s="43">
        <v>2022</v>
      </c>
      <c r="B3429">
        <v>4</v>
      </c>
      <c r="C3429">
        <v>1</v>
      </c>
      <c r="D3429">
        <v>1</v>
      </c>
      <c r="E3429">
        <v>2</v>
      </c>
      <c r="F3429">
        <v>1</v>
      </c>
      <c r="G3429">
        <v>1</v>
      </c>
      <c r="H3429" s="36">
        <v>2</v>
      </c>
    </row>
    <row r="3430" spans="1:8" x14ac:dyDescent="0.25">
      <c r="A3430" s="43">
        <v>2022</v>
      </c>
      <c r="B3430">
        <v>4</v>
      </c>
      <c r="C3430">
        <v>1</v>
      </c>
      <c r="D3430">
        <v>0.96</v>
      </c>
      <c r="E3430">
        <v>1</v>
      </c>
      <c r="F3430">
        <v>1</v>
      </c>
      <c r="G3430">
        <v>2</v>
      </c>
      <c r="H3430" s="36">
        <v>2</v>
      </c>
    </row>
    <row r="3431" spans="1:8" x14ac:dyDescent="0.25">
      <c r="A3431" s="43">
        <v>2015</v>
      </c>
      <c r="B3431">
        <v>4</v>
      </c>
      <c r="C3431">
        <v>1</v>
      </c>
      <c r="D3431">
        <v>0.7</v>
      </c>
      <c r="E3431">
        <v>2</v>
      </c>
      <c r="F3431">
        <v>1</v>
      </c>
      <c r="G3431">
        <v>1</v>
      </c>
      <c r="H3431" s="36">
        <v>2</v>
      </c>
    </row>
    <row r="3432" spans="1:8" x14ac:dyDescent="0.25">
      <c r="A3432" s="43">
        <v>2015</v>
      </c>
      <c r="B3432">
        <v>2</v>
      </c>
      <c r="C3432">
        <v>0.4</v>
      </c>
      <c r="D3432">
        <v>0.8</v>
      </c>
      <c r="E3432">
        <v>1</v>
      </c>
      <c r="F3432">
        <v>1</v>
      </c>
      <c r="G3432">
        <v>1</v>
      </c>
      <c r="H3432" s="36">
        <v>2</v>
      </c>
    </row>
    <row r="3433" spans="1:8" x14ac:dyDescent="0.25">
      <c r="A3433" s="43">
        <v>2016</v>
      </c>
      <c r="B3433">
        <v>3</v>
      </c>
      <c r="C3433">
        <v>1</v>
      </c>
      <c r="D3433">
        <v>0.97</v>
      </c>
      <c r="E3433">
        <v>2</v>
      </c>
      <c r="F3433">
        <v>1</v>
      </c>
      <c r="G3433">
        <v>1</v>
      </c>
      <c r="H3433" s="36">
        <v>2</v>
      </c>
    </row>
    <row r="3434" spans="1:8" x14ac:dyDescent="0.25">
      <c r="A3434" s="43">
        <v>2021</v>
      </c>
      <c r="B3434">
        <v>4</v>
      </c>
      <c r="C3434">
        <v>1</v>
      </c>
      <c r="D3434">
        <v>1</v>
      </c>
      <c r="E3434">
        <v>1</v>
      </c>
      <c r="F3434">
        <v>2</v>
      </c>
      <c r="G3434">
        <v>2</v>
      </c>
      <c r="H3434" s="36">
        <v>2</v>
      </c>
    </row>
    <row r="3435" spans="1:8" x14ac:dyDescent="0.25">
      <c r="A3435" s="43">
        <v>2012</v>
      </c>
      <c r="B3435">
        <v>4</v>
      </c>
      <c r="C3435">
        <v>1</v>
      </c>
      <c r="D3435">
        <v>0.99</v>
      </c>
      <c r="E3435">
        <v>2</v>
      </c>
      <c r="F3435">
        <v>2</v>
      </c>
      <c r="G3435">
        <v>2</v>
      </c>
      <c r="H3435" s="36">
        <v>2</v>
      </c>
    </row>
    <row r="3436" spans="1:8" x14ac:dyDescent="0.25">
      <c r="A3436" s="43">
        <v>2013</v>
      </c>
      <c r="B3436">
        <v>3</v>
      </c>
      <c r="C3436">
        <v>1</v>
      </c>
      <c r="D3436">
        <v>0.56000000000000005</v>
      </c>
      <c r="E3436">
        <v>2</v>
      </c>
      <c r="F3436">
        <v>1</v>
      </c>
      <c r="G3436">
        <v>3</v>
      </c>
      <c r="H3436" s="36">
        <v>2</v>
      </c>
    </row>
    <row r="3437" spans="1:8" x14ac:dyDescent="0.25">
      <c r="A3437" s="43">
        <v>2010</v>
      </c>
      <c r="B3437">
        <v>4</v>
      </c>
      <c r="C3437">
        <v>1</v>
      </c>
      <c r="D3437">
        <v>1</v>
      </c>
      <c r="E3437">
        <v>2</v>
      </c>
      <c r="F3437">
        <v>1</v>
      </c>
      <c r="G3437">
        <v>1</v>
      </c>
      <c r="H3437" s="36">
        <v>2</v>
      </c>
    </row>
    <row r="3438" spans="1:8" x14ac:dyDescent="0.25">
      <c r="A3438" s="43">
        <v>2016</v>
      </c>
      <c r="B3438">
        <v>4</v>
      </c>
      <c r="C3438">
        <v>1</v>
      </c>
      <c r="D3438">
        <v>1</v>
      </c>
      <c r="E3438">
        <v>1</v>
      </c>
      <c r="F3438">
        <v>3</v>
      </c>
      <c r="G3438">
        <v>3</v>
      </c>
      <c r="H3438" s="36">
        <v>2</v>
      </c>
    </row>
    <row r="3439" spans="1:8" x14ac:dyDescent="0.25">
      <c r="A3439" s="43">
        <v>2015</v>
      </c>
      <c r="B3439">
        <v>0</v>
      </c>
      <c r="D3439">
        <v>0</v>
      </c>
      <c r="E3439">
        <v>1</v>
      </c>
      <c r="F3439">
        <v>1</v>
      </c>
      <c r="G3439">
        <v>1</v>
      </c>
      <c r="H3439" s="36">
        <v>2</v>
      </c>
    </row>
    <row r="3440" spans="1:8" x14ac:dyDescent="0.25">
      <c r="A3440" s="43">
        <v>2022</v>
      </c>
      <c r="B3440">
        <v>4</v>
      </c>
      <c r="C3440">
        <v>1</v>
      </c>
      <c r="D3440">
        <v>0.94</v>
      </c>
      <c r="E3440">
        <v>2</v>
      </c>
      <c r="F3440">
        <v>9</v>
      </c>
      <c r="G3440">
        <v>9</v>
      </c>
      <c r="H3440" s="36">
        <v>2</v>
      </c>
    </row>
    <row r="3441" spans="1:8" x14ac:dyDescent="0.25">
      <c r="A3441" s="43">
        <v>2014</v>
      </c>
      <c r="B3441">
        <v>4</v>
      </c>
      <c r="C3441">
        <v>1</v>
      </c>
      <c r="D3441">
        <v>1</v>
      </c>
      <c r="E3441">
        <v>1</v>
      </c>
      <c r="F3441">
        <v>4</v>
      </c>
      <c r="G3441">
        <v>5</v>
      </c>
      <c r="H3441" s="36">
        <v>2</v>
      </c>
    </row>
    <row r="3442" spans="1:8" x14ac:dyDescent="0.25">
      <c r="A3442" s="43">
        <v>2016</v>
      </c>
      <c r="B3442">
        <v>3</v>
      </c>
      <c r="C3442">
        <v>1</v>
      </c>
      <c r="D3442">
        <v>0.8</v>
      </c>
      <c r="E3442">
        <v>2</v>
      </c>
      <c r="F3442">
        <v>1</v>
      </c>
      <c r="G3442">
        <v>2</v>
      </c>
      <c r="H3442" s="36">
        <v>2</v>
      </c>
    </row>
    <row r="3443" spans="1:8" x14ac:dyDescent="0.25">
      <c r="A3443" s="43">
        <v>2022</v>
      </c>
      <c r="B3443">
        <v>4</v>
      </c>
      <c r="C3443">
        <v>1</v>
      </c>
      <c r="D3443">
        <v>0.79</v>
      </c>
      <c r="E3443">
        <v>1</v>
      </c>
      <c r="F3443">
        <v>3</v>
      </c>
      <c r="G3443">
        <v>3</v>
      </c>
      <c r="H3443" s="36">
        <v>2</v>
      </c>
    </row>
    <row r="3444" spans="1:8" x14ac:dyDescent="0.25">
      <c r="A3444" s="43">
        <v>2019</v>
      </c>
      <c r="B3444">
        <v>1</v>
      </c>
      <c r="C3444">
        <v>1</v>
      </c>
      <c r="D3444">
        <v>0.8</v>
      </c>
      <c r="E3444">
        <v>1</v>
      </c>
      <c r="F3444">
        <v>1</v>
      </c>
      <c r="G3444">
        <v>1</v>
      </c>
      <c r="H3444" s="36">
        <v>2</v>
      </c>
    </row>
    <row r="3445" spans="1:8" x14ac:dyDescent="0.25">
      <c r="A3445" s="43">
        <v>2022</v>
      </c>
      <c r="B3445">
        <v>4</v>
      </c>
      <c r="C3445">
        <v>0.96</v>
      </c>
      <c r="D3445">
        <v>1</v>
      </c>
      <c r="E3445">
        <v>2</v>
      </c>
      <c r="F3445">
        <v>2</v>
      </c>
      <c r="G3445">
        <v>2</v>
      </c>
      <c r="H3445" s="36">
        <v>2</v>
      </c>
    </row>
    <row r="3446" spans="1:8" x14ac:dyDescent="0.25">
      <c r="A3446" s="43">
        <v>2015</v>
      </c>
      <c r="B3446">
        <v>3</v>
      </c>
      <c r="C3446">
        <v>1</v>
      </c>
      <c r="D3446">
        <v>0.5</v>
      </c>
      <c r="E3446">
        <v>1</v>
      </c>
      <c r="F3446">
        <v>1</v>
      </c>
      <c r="G3446">
        <v>2</v>
      </c>
      <c r="H3446" s="36">
        <v>2</v>
      </c>
    </row>
    <row r="3447" spans="1:8" x14ac:dyDescent="0.25">
      <c r="A3447" s="43">
        <v>2017</v>
      </c>
      <c r="B3447">
        <v>1</v>
      </c>
      <c r="C3447">
        <v>1</v>
      </c>
      <c r="D3447">
        <v>0.33</v>
      </c>
      <c r="E3447">
        <v>1</v>
      </c>
      <c r="F3447">
        <v>1</v>
      </c>
      <c r="G3447">
        <v>1</v>
      </c>
      <c r="H3447" s="36">
        <v>2</v>
      </c>
    </row>
    <row r="3448" spans="1:8" x14ac:dyDescent="0.25">
      <c r="A3448" s="43">
        <v>2017</v>
      </c>
      <c r="B3448">
        <v>3</v>
      </c>
      <c r="C3448">
        <v>1</v>
      </c>
      <c r="D3448">
        <v>0.99</v>
      </c>
      <c r="E3448">
        <v>2</v>
      </c>
      <c r="F3448">
        <v>8</v>
      </c>
      <c r="G3448">
        <v>8</v>
      </c>
      <c r="H3448" s="36">
        <v>2</v>
      </c>
    </row>
    <row r="3449" spans="1:8" x14ac:dyDescent="0.25">
      <c r="A3449" s="43">
        <v>2016</v>
      </c>
      <c r="B3449">
        <v>4</v>
      </c>
      <c r="C3449">
        <v>1</v>
      </c>
      <c r="D3449">
        <v>1</v>
      </c>
      <c r="E3449">
        <v>1</v>
      </c>
      <c r="F3449">
        <v>2</v>
      </c>
      <c r="G3449">
        <v>2</v>
      </c>
      <c r="H3449" s="36">
        <v>2</v>
      </c>
    </row>
    <row r="3450" spans="1:8" x14ac:dyDescent="0.25">
      <c r="A3450" s="43">
        <v>2013</v>
      </c>
      <c r="B3450">
        <v>1</v>
      </c>
      <c r="C3450">
        <v>1</v>
      </c>
      <c r="D3450">
        <v>0.22</v>
      </c>
      <c r="E3450">
        <v>1</v>
      </c>
      <c r="F3450">
        <v>1</v>
      </c>
      <c r="G3450">
        <v>1</v>
      </c>
      <c r="H3450" s="36">
        <v>2</v>
      </c>
    </row>
    <row r="3451" spans="1:8" x14ac:dyDescent="0.25">
      <c r="A3451" s="43">
        <v>2022</v>
      </c>
      <c r="B3451">
        <v>4</v>
      </c>
      <c r="C3451">
        <v>1</v>
      </c>
      <c r="D3451">
        <v>0.94</v>
      </c>
      <c r="E3451">
        <v>1</v>
      </c>
      <c r="F3451">
        <v>1</v>
      </c>
      <c r="G3451">
        <v>1</v>
      </c>
      <c r="H3451" s="36">
        <v>2</v>
      </c>
    </row>
    <row r="3452" spans="1:8" x14ac:dyDescent="0.25">
      <c r="A3452" s="43">
        <v>2022</v>
      </c>
      <c r="B3452">
        <v>4</v>
      </c>
      <c r="C3452">
        <v>0.97</v>
      </c>
      <c r="D3452">
        <v>0.93</v>
      </c>
      <c r="E3452">
        <v>1</v>
      </c>
      <c r="F3452">
        <v>2</v>
      </c>
      <c r="G3452">
        <v>2</v>
      </c>
      <c r="H3452" s="36">
        <v>2</v>
      </c>
    </row>
    <row r="3453" spans="1:8" x14ac:dyDescent="0.25">
      <c r="A3453" s="43">
        <v>2022</v>
      </c>
      <c r="B3453">
        <v>4</v>
      </c>
      <c r="C3453">
        <v>1</v>
      </c>
      <c r="D3453">
        <v>1</v>
      </c>
      <c r="E3453">
        <v>1</v>
      </c>
      <c r="F3453">
        <v>1</v>
      </c>
      <c r="G3453">
        <v>1</v>
      </c>
      <c r="H3453" s="36">
        <v>2</v>
      </c>
    </row>
    <row r="3454" spans="1:8" x14ac:dyDescent="0.25">
      <c r="A3454" s="43">
        <v>2022</v>
      </c>
      <c r="B3454">
        <v>4</v>
      </c>
      <c r="C3454">
        <v>1</v>
      </c>
      <c r="D3454">
        <v>1</v>
      </c>
      <c r="E3454">
        <v>2</v>
      </c>
      <c r="F3454">
        <v>2</v>
      </c>
      <c r="G3454">
        <v>2</v>
      </c>
      <c r="H3454" s="36">
        <v>2</v>
      </c>
    </row>
    <row r="3455" spans="1:8" x14ac:dyDescent="0.25">
      <c r="A3455" s="43">
        <v>2022</v>
      </c>
      <c r="B3455">
        <v>4</v>
      </c>
      <c r="C3455">
        <v>1</v>
      </c>
      <c r="D3455">
        <v>1</v>
      </c>
      <c r="E3455">
        <v>2</v>
      </c>
      <c r="F3455">
        <v>1</v>
      </c>
      <c r="G3455">
        <v>1</v>
      </c>
      <c r="H3455" s="36">
        <v>2</v>
      </c>
    </row>
    <row r="3456" spans="1:8" x14ac:dyDescent="0.25">
      <c r="A3456" s="43">
        <v>2018</v>
      </c>
      <c r="B3456">
        <v>4</v>
      </c>
      <c r="C3456">
        <v>1</v>
      </c>
      <c r="D3456">
        <v>1</v>
      </c>
      <c r="E3456">
        <v>2</v>
      </c>
      <c r="F3456">
        <v>2</v>
      </c>
      <c r="G3456">
        <v>2</v>
      </c>
      <c r="H3456" s="36">
        <v>2</v>
      </c>
    </row>
    <row r="3457" spans="1:8" x14ac:dyDescent="0.25">
      <c r="A3457" s="43">
        <v>2016</v>
      </c>
      <c r="B3457">
        <v>4</v>
      </c>
      <c r="C3457">
        <v>1</v>
      </c>
      <c r="D3457">
        <v>0.83</v>
      </c>
      <c r="E3457">
        <v>2</v>
      </c>
      <c r="F3457">
        <v>1</v>
      </c>
      <c r="G3457">
        <v>1</v>
      </c>
      <c r="H3457" s="36">
        <v>2</v>
      </c>
    </row>
    <row r="3458" spans="1:8" x14ac:dyDescent="0.25">
      <c r="A3458" s="43">
        <v>2016</v>
      </c>
      <c r="B3458">
        <v>3</v>
      </c>
      <c r="C3458">
        <v>0.92</v>
      </c>
      <c r="D3458">
        <v>0.98</v>
      </c>
      <c r="E3458">
        <v>2</v>
      </c>
      <c r="F3458">
        <v>1</v>
      </c>
      <c r="G3458">
        <v>1</v>
      </c>
      <c r="H3458" s="36">
        <v>2</v>
      </c>
    </row>
    <row r="3459" spans="1:8" x14ac:dyDescent="0.25">
      <c r="A3459" s="43">
        <v>2022</v>
      </c>
      <c r="B3459">
        <v>4</v>
      </c>
      <c r="C3459">
        <v>1</v>
      </c>
      <c r="D3459">
        <v>1</v>
      </c>
      <c r="E3459">
        <v>2</v>
      </c>
      <c r="F3459">
        <v>1</v>
      </c>
      <c r="G3459">
        <v>4</v>
      </c>
      <c r="H3459" s="36">
        <v>2</v>
      </c>
    </row>
    <row r="3460" spans="1:8" x14ac:dyDescent="0.25">
      <c r="A3460" s="43">
        <v>2013</v>
      </c>
      <c r="B3460">
        <v>4</v>
      </c>
      <c r="C3460">
        <v>1</v>
      </c>
      <c r="D3460">
        <v>0.97</v>
      </c>
      <c r="E3460">
        <v>2</v>
      </c>
      <c r="F3460">
        <v>2</v>
      </c>
      <c r="G3460">
        <v>2</v>
      </c>
      <c r="H3460" s="36">
        <v>2</v>
      </c>
    </row>
    <row r="3461" spans="1:8" x14ac:dyDescent="0.25">
      <c r="A3461" s="43">
        <v>2012</v>
      </c>
      <c r="B3461">
        <v>4</v>
      </c>
      <c r="C3461">
        <v>1</v>
      </c>
      <c r="D3461">
        <v>1</v>
      </c>
      <c r="E3461">
        <v>1</v>
      </c>
      <c r="F3461">
        <v>10</v>
      </c>
      <c r="G3461">
        <v>10</v>
      </c>
      <c r="H3461" s="36">
        <v>2</v>
      </c>
    </row>
    <row r="3462" spans="1:8" x14ac:dyDescent="0.25">
      <c r="A3462" s="43">
        <v>2017</v>
      </c>
      <c r="B3462">
        <v>4</v>
      </c>
      <c r="C3462">
        <v>1</v>
      </c>
      <c r="D3462">
        <v>1</v>
      </c>
      <c r="E3462">
        <v>2</v>
      </c>
      <c r="F3462">
        <v>1</v>
      </c>
      <c r="G3462">
        <v>1</v>
      </c>
      <c r="H3462" s="36">
        <v>2</v>
      </c>
    </row>
    <row r="3463" spans="1:8" x14ac:dyDescent="0.25">
      <c r="A3463" s="43">
        <v>2012</v>
      </c>
      <c r="B3463">
        <v>4</v>
      </c>
      <c r="C3463">
        <v>1</v>
      </c>
      <c r="D3463">
        <v>0.72</v>
      </c>
      <c r="E3463">
        <v>2</v>
      </c>
      <c r="F3463">
        <v>4</v>
      </c>
      <c r="G3463">
        <v>4</v>
      </c>
      <c r="H3463" s="36">
        <v>2</v>
      </c>
    </row>
    <row r="3464" spans="1:8" x14ac:dyDescent="0.25">
      <c r="A3464" s="43">
        <v>2022</v>
      </c>
      <c r="B3464">
        <v>1</v>
      </c>
      <c r="C3464">
        <v>1</v>
      </c>
      <c r="D3464">
        <v>0.74</v>
      </c>
      <c r="E3464">
        <v>1</v>
      </c>
      <c r="F3464">
        <v>1</v>
      </c>
      <c r="G3464">
        <v>2</v>
      </c>
      <c r="H3464" s="36">
        <v>2</v>
      </c>
    </row>
    <row r="3465" spans="1:8" x14ac:dyDescent="0.25">
      <c r="A3465" s="43">
        <v>2022</v>
      </c>
      <c r="B3465">
        <v>3</v>
      </c>
      <c r="C3465">
        <v>1</v>
      </c>
      <c r="D3465">
        <v>0.71</v>
      </c>
      <c r="E3465">
        <v>2</v>
      </c>
      <c r="F3465">
        <v>2</v>
      </c>
      <c r="G3465">
        <v>2</v>
      </c>
      <c r="H3465" s="36">
        <v>2</v>
      </c>
    </row>
    <row r="3466" spans="1:8" x14ac:dyDescent="0.25">
      <c r="A3466" s="43">
        <v>2022</v>
      </c>
      <c r="B3466">
        <v>4</v>
      </c>
      <c r="C3466">
        <v>1</v>
      </c>
      <c r="D3466">
        <v>0.97</v>
      </c>
      <c r="E3466">
        <v>1</v>
      </c>
      <c r="F3466">
        <v>1</v>
      </c>
      <c r="G3466">
        <v>1</v>
      </c>
      <c r="H3466" s="36">
        <v>2</v>
      </c>
    </row>
    <row r="3467" spans="1:8" x14ac:dyDescent="0.25">
      <c r="A3467" s="43">
        <v>2016</v>
      </c>
      <c r="B3467">
        <v>4</v>
      </c>
      <c r="C3467">
        <v>1</v>
      </c>
      <c r="D3467">
        <v>0.97</v>
      </c>
      <c r="E3467">
        <v>2</v>
      </c>
      <c r="F3467">
        <v>2</v>
      </c>
      <c r="G3467">
        <v>2</v>
      </c>
      <c r="H3467" s="36">
        <v>2</v>
      </c>
    </row>
    <row r="3468" spans="1:8" x14ac:dyDescent="0.25">
      <c r="A3468" s="43">
        <v>2022</v>
      </c>
      <c r="B3468">
        <v>4</v>
      </c>
      <c r="C3468">
        <v>1</v>
      </c>
      <c r="D3468">
        <v>1</v>
      </c>
      <c r="E3468">
        <v>1</v>
      </c>
      <c r="F3468">
        <v>1</v>
      </c>
      <c r="G3468">
        <v>1</v>
      </c>
      <c r="H3468" s="36">
        <v>2</v>
      </c>
    </row>
    <row r="3469" spans="1:8" x14ac:dyDescent="0.25">
      <c r="A3469" s="43">
        <v>2022</v>
      </c>
      <c r="B3469">
        <v>4</v>
      </c>
      <c r="C3469">
        <v>1</v>
      </c>
      <c r="D3469">
        <v>1</v>
      </c>
      <c r="E3469">
        <v>2</v>
      </c>
      <c r="F3469">
        <v>1</v>
      </c>
      <c r="G3469">
        <v>1</v>
      </c>
      <c r="H3469" s="36">
        <v>2</v>
      </c>
    </row>
    <row r="3470" spans="1:8" x14ac:dyDescent="0.25">
      <c r="A3470" s="43">
        <v>2022</v>
      </c>
      <c r="B3470">
        <v>4</v>
      </c>
      <c r="C3470">
        <v>1</v>
      </c>
      <c r="D3470">
        <v>1</v>
      </c>
      <c r="E3470">
        <v>2</v>
      </c>
      <c r="F3470">
        <v>2</v>
      </c>
      <c r="G3470">
        <v>2</v>
      </c>
      <c r="H3470" s="36">
        <v>2</v>
      </c>
    </row>
    <row r="3471" spans="1:8" x14ac:dyDescent="0.25">
      <c r="A3471" s="43">
        <v>2022</v>
      </c>
      <c r="B3471">
        <v>0</v>
      </c>
      <c r="E3471">
        <v>1</v>
      </c>
      <c r="F3471">
        <v>1</v>
      </c>
      <c r="G3471">
        <v>1</v>
      </c>
      <c r="H3471" s="36">
        <v>2</v>
      </c>
    </row>
    <row r="3472" spans="1:8" x14ac:dyDescent="0.25">
      <c r="A3472" s="43">
        <v>2023</v>
      </c>
      <c r="B3472">
        <v>0</v>
      </c>
      <c r="E3472">
        <v>1</v>
      </c>
      <c r="F3472">
        <v>1</v>
      </c>
      <c r="G3472">
        <v>1</v>
      </c>
      <c r="H3472" s="36">
        <v>2</v>
      </c>
    </row>
    <row r="3473" spans="1:8" x14ac:dyDescent="0.25">
      <c r="A3473" s="43">
        <v>2017</v>
      </c>
      <c r="B3473">
        <v>4</v>
      </c>
      <c r="C3473">
        <v>1</v>
      </c>
      <c r="D3473">
        <v>0.99</v>
      </c>
      <c r="E3473">
        <v>1</v>
      </c>
      <c r="F3473">
        <v>1</v>
      </c>
      <c r="G3473">
        <v>1</v>
      </c>
      <c r="H3473" s="36">
        <v>2</v>
      </c>
    </row>
    <row r="3474" spans="1:8" x14ac:dyDescent="0.25">
      <c r="A3474" s="43">
        <v>2014</v>
      </c>
      <c r="B3474">
        <v>2</v>
      </c>
      <c r="C3474">
        <v>0</v>
      </c>
      <c r="D3474">
        <v>0</v>
      </c>
      <c r="E3474">
        <v>1</v>
      </c>
      <c r="F3474">
        <v>1</v>
      </c>
      <c r="G3474">
        <v>3</v>
      </c>
      <c r="H3474" s="36">
        <v>2</v>
      </c>
    </row>
    <row r="3475" spans="1:8" x14ac:dyDescent="0.25">
      <c r="A3475" s="43">
        <v>2018</v>
      </c>
      <c r="B3475">
        <v>4</v>
      </c>
      <c r="C3475">
        <v>1</v>
      </c>
      <c r="D3475">
        <v>1</v>
      </c>
      <c r="E3475">
        <v>1</v>
      </c>
      <c r="F3475">
        <v>2</v>
      </c>
      <c r="G3475">
        <v>3</v>
      </c>
      <c r="H3475" s="36">
        <v>2</v>
      </c>
    </row>
    <row r="3476" spans="1:8" x14ac:dyDescent="0.25">
      <c r="A3476" s="43">
        <v>2022</v>
      </c>
      <c r="B3476">
        <v>4</v>
      </c>
      <c r="C3476">
        <v>1</v>
      </c>
      <c r="D3476">
        <v>1</v>
      </c>
      <c r="E3476">
        <v>1</v>
      </c>
      <c r="F3476">
        <v>1</v>
      </c>
      <c r="G3476">
        <v>1</v>
      </c>
      <c r="H3476" s="36">
        <v>2</v>
      </c>
    </row>
    <row r="3477" spans="1:8" x14ac:dyDescent="0.25">
      <c r="A3477" s="43">
        <v>2016</v>
      </c>
      <c r="B3477">
        <v>4</v>
      </c>
      <c r="C3477">
        <v>1</v>
      </c>
      <c r="D3477">
        <v>1</v>
      </c>
      <c r="E3477">
        <v>2</v>
      </c>
      <c r="F3477">
        <v>2</v>
      </c>
      <c r="G3477">
        <v>2</v>
      </c>
      <c r="H3477" s="36">
        <v>2</v>
      </c>
    </row>
    <row r="3478" spans="1:8" x14ac:dyDescent="0.25">
      <c r="A3478" s="43">
        <v>2013</v>
      </c>
      <c r="B3478">
        <v>3</v>
      </c>
      <c r="C3478">
        <v>1</v>
      </c>
      <c r="D3478">
        <v>0.76</v>
      </c>
      <c r="E3478">
        <v>2</v>
      </c>
      <c r="F3478">
        <v>2</v>
      </c>
      <c r="G3478">
        <v>2</v>
      </c>
      <c r="H3478" s="36">
        <v>2</v>
      </c>
    </row>
    <row r="3479" spans="1:8" x14ac:dyDescent="0.25">
      <c r="A3479" s="43">
        <v>2016</v>
      </c>
      <c r="B3479">
        <v>3</v>
      </c>
      <c r="C3479">
        <v>0.97</v>
      </c>
      <c r="D3479">
        <v>0.69</v>
      </c>
      <c r="E3479">
        <v>1</v>
      </c>
      <c r="F3479">
        <v>25</v>
      </c>
      <c r="G3479">
        <v>32</v>
      </c>
      <c r="H3479" s="36">
        <v>2</v>
      </c>
    </row>
    <row r="3480" spans="1:8" x14ac:dyDescent="0.25">
      <c r="A3480" s="43">
        <v>2021</v>
      </c>
      <c r="B3480">
        <v>4</v>
      </c>
      <c r="C3480">
        <v>1</v>
      </c>
      <c r="D3480">
        <v>0.81</v>
      </c>
      <c r="E3480">
        <v>2</v>
      </c>
      <c r="F3480">
        <v>1</v>
      </c>
      <c r="G3480">
        <v>1</v>
      </c>
      <c r="H3480" s="36">
        <v>2</v>
      </c>
    </row>
    <row r="3481" spans="1:8" x14ac:dyDescent="0.25">
      <c r="A3481" s="43">
        <v>2017</v>
      </c>
      <c r="B3481">
        <v>0</v>
      </c>
      <c r="E3481">
        <v>1</v>
      </c>
      <c r="F3481">
        <v>1</v>
      </c>
      <c r="G3481">
        <v>1</v>
      </c>
      <c r="H3481" s="36">
        <v>2</v>
      </c>
    </row>
    <row r="3482" spans="1:8" x14ac:dyDescent="0.25">
      <c r="A3482" s="43">
        <v>2016</v>
      </c>
      <c r="B3482">
        <v>3</v>
      </c>
      <c r="C3482">
        <v>1</v>
      </c>
      <c r="D3482">
        <v>0</v>
      </c>
      <c r="E3482">
        <v>1</v>
      </c>
      <c r="F3482">
        <v>1</v>
      </c>
      <c r="G3482">
        <v>1</v>
      </c>
      <c r="H3482" s="36">
        <v>2</v>
      </c>
    </row>
    <row r="3483" spans="1:8" x14ac:dyDescent="0.25">
      <c r="A3483" s="43">
        <v>2020</v>
      </c>
      <c r="B3483">
        <v>0</v>
      </c>
      <c r="E3483">
        <v>1</v>
      </c>
      <c r="F3483">
        <v>1</v>
      </c>
      <c r="G3483">
        <v>1</v>
      </c>
      <c r="H3483" s="36">
        <v>2</v>
      </c>
    </row>
    <row r="3484" spans="1:8" x14ac:dyDescent="0.25">
      <c r="A3484" s="43">
        <v>2016</v>
      </c>
      <c r="B3484">
        <v>4</v>
      </c>
      <c r="C3484">
        <v>0.94</v>
      </c>
      <c r="D3484">
        <v>0.89</v>
      </c>
      <c r="E3484">
        <v>0</v>
      </c>
      <c r="F3484">
        <v>7</v>
      </c>
      <c r="G3484">
        <v>18</v>
      </c>
      <c r="H3484" s="36">
        <v>2</v>
      </c>
    </row>
    <row r="3485" spans="1:8" x14ac:dyDescent="0.25">
      <c r="A3485" s="43">
        <v>2016</v>
      </c>
      <c r="B3485">
        <v>0</v>
      </c>
      <c r="D3485">
        <v>0.6</v>
      </c>
      <c r="E3485">
        <v>1</v>
      </c>
      <c r="F3485">
        <v>1</v>
      </c>
      <c r="G3485">
        <v>1</v>
      </c>
      <c r="H3485" s="36">
        <v>2</v>
      </c>
    </row>
    <row r="3486" spans="1:8" x14ac:dyDescent="0.25">
      <c r="A3486" s="43">
        <v>2023</v>
      </c>
      <c r="B3486">
        <v>0</v>
      </c>
      <c r="E3486">
        <v>1</v>
      </c>
      <c r="F3486">
        <v>4</v>
      </c>
      <c r="G3486">
        <v>4</v>
      </c>
      <c r="H3486" s="36">
        <v>2</v>
      </c>
    </row>
    <row r="3487" spans="1:8" x14ac:dyDescent="0.25">
      <c r="A3487" s="43">
        <v>2021</v>
      </c>
      <c r="B3487">
        <v>0</v>
      </c>
      <c r="E3487">
        <v>1</v>
      </c>
      <c r="F3487">
        <v>2</v>
      </c>
      <c r="G3487">
        <v>3</v>
      </c>
      <c r="H3487" s="36">
        <v>1</v>
      </c>
    </row>
    <row r="3488" spans="1:8" x14ac:dyDescent="0.25">
      <c r="A3488" s="43">
        <v>2022</v>
      </c>
      <c r="B3488">
        <v>4</v>
      </c>
      <c r="C3488">
        <v>0.87</v>
      </c>
      <c r="D3488">
        <v>0.81</v>
      </c>
      <c r="E3488">
        <v>1</v>
      </c>
      <c r="F3488">
        <v>2</v>
      </c>
      <c r="G3488">
        <v>2</v>
      </c>
      <c r="H3488" s="36">
        <v>2</v>
      </c>
    </row>
    <row r="3489" spans="1:8" x14ac:dyDescent="0.25">
      <c r="A3489" s="43">
        <v>2014</v>
      </c>
      <c r="B3489">
        <v>4</v>
      </c>
      <c r="C3489">
        <v>1</v>
      </c>
      <c r="D3489">
        <v>0.95</v>
      </c>
      <c r="E3489">
        <v>2</v>
      </c>
      <c r="F3489">
        <v>1</v>
      </c>
      <c r="G3489">
        <v>1</v>
      </c>
      <c r="H3489" s="36">
        <v>2</v>
      </c>
    </row>
    <row r="3490" spans="1:8" x14ac:dyDescent="0.25">
      <c r="A3490" s="43">
        <v>2016</v>
      </c>
      <c r="B3490">
        <v>4</v>
      </c>
      <c r="C3490">
        <v>1</v>
      </c>
      <c r="D3490">
        <v>1</v>
      </c>
      <c r="E3490">
        <v>1</v>
      </c>
      <c r="F3490">
        <v>2</v>
      </c>
      <c r="G3490">
        <v>2</v>
      </c>
      <c r="H3490" s="36">
        <v>2</v>
      </c>
    </row>
    <row r="3491" spans="1:8" x14ac:dyDescent="0.25">
      <c r="A3491" s="43">
        <v>2015</v>
      </c>
      <c r="B3491">
        <v>4</v>
      </c>
      <c r="C3491">
        <v>1</v>
      </c>
      <c r="D3491">
        <v>1</v>
      </c>
      <c r="E3491">
        <v>2</v>
      </c>
      <c r="F3491">
        <v>1</v>
      </c>
      <c r="G3491">
        <v>1</v>
      </c>
      <c r="H3491" s="36">
        <v>2</v>
      </c>
    </row>
    <row r="3492" spans="1:8" x14ac:dyDescent="0.25">
      <c r="A3492" s="43">
        <v>2016</v>
      </c>
      <c r="B3492">
        <v>4</v>
      </c>
      <c r="C3492">
        <v>1</v>
      </c>
      <c r="D3492">
        <v>0.98</v>
      </c>
      <c r="E3492">
        <v>2</v>
      </c>
      <c r="F3492">
        <v>1</v>
      </c>
      <c r="G3492">
        <v>1</v>
      </c>
      <c r="H3492" s="36">
        <v>2</v>
      </c>
    </row>
    <row r="3493" spans="1:8" x14ac:dyDescent="0.25">
      <c r="A3493" s="43">
        <v>2013</v>
      </c>
      <c r="B3493">
        <v>3</v>
      </c>
      <c r="C3493">
        <v>1</v>
      </c>
      <c r="D3493">
        <v>0.71</v>
      </c>
      <c r="E3493">
        <v>1</v>
      </c>
      <c r="F3493">
        <v>6</v>
      </c>
      <c r="G3493">
        <v>6</v>
      </c>
      <c r="H3493" s="36">
        <v>2</v>
      </c>
    </row>
    <row r="3494" spans="1:8" x14ac:dyDescent="0.25">
      <c r="A3494" s="43">
        <v>2022</v>
      </c>
      <c r="B3494">
        <v>4</v>
      </c>
      <c r="C3494">
        <v>1</v>
      </c>
      <c r="D3494">
        <v>1</v>
      </c>
      <c r="E3494">
        <v>1</v>
      </c>
      <c r="F3494">
        <v>1</v>
      </c>
      <c r="G3494">
        <v>1</v>
      </c>
      <c r="H3494" s="36">
        <v>2</v>
      </c>
    </row>
    <row r="3495" spans="1:8" x14ac:dyDescent="0.25">
      <c r="A3495" s="43">
        <v>2017</v>
      </c>
      <c r="B3495">
        <v>0</v>
      </c>
      <c r="E3495">
        <v>1</v>
      </c>
      <c r="F3495">
        <v>1</v>
      </c>
      <c r="G3495">
        <v>1</v>
      </c>
      <c r="H3495" s="36">
        <v>2</v>
      </c>
    </row>
    <row r="3496" spans="1:8" x14ac:dyDescent="0.25">
      <c r="A3496" s="43">
        <v>2019</v>
      </c>
      <c r="B3496">
        <v>4</v>
      </c>
      <c r="C3496">
        <v>1</v>
      </c>
      <c r="D3496">
        <v>0.61</v>
      </c>
      <c r="E3496">
        <v>2</v>
      </c>
      <c r="F3496">
        <v>1</v>
      </c>
      <c r="G3496">
        <v>2</v>
      </c>
      <c r="H3496" s="36">
        <v>2</v>
      </c>
    </row>
    <row r="3497" spans="1:8" x14ac:dyDescent="0.25">
      <c r="A3497" s="43">
        <v>2019</v>
      </c>
      <c r="B3497">
        <v>4</v>
      </c>
      <c r="C3497">
        <v>1</v>
      </c>
      <c r="D3497">
        <v>1</v>
      </c>
      <c r="E3497">
        <v>2</v>
      </c>
      <c r="F3497">
        <v>2</v>
      </c>
      <c r="G3497">
        <v>4</v>
      </c>
      <c r="H3497" s="36">
        <v>2</v>
      </c>
    </row>
    <row r="3498" spans="1:8" x14ac:dyDescent="0.25">
      <c r="A3498" s="43">
        <v>2021</v>
      </c>
      <c r="B3498">
        <v>0</v>
      </c>
      <c r="D3498">
        <v>1</v>
      </c>
      <c r="E3498">
        <v>1</v>
      </c>
      <c r="F3498">
        <v>1</v>
      </c>
      <c r="G3498">
        <v>1</v>
      </c>
      <c r="H3498" s="36">
        <v>2</v>
      </c>
    </row>
    <row r="3499" spans="1:8" x14ac:dyDescent="0.25">
      <c r="A3499" s="43">
        <v>2019</v>
      </c>
      <c r="B3499">
        <v>4</v>
      </c>
      <c r="C3499">
        <v>1</v>
      </c>
      <c r="D3499">
        <v>1</v>
      </c>
      <c r="E3499">
        <v>1</v>
      </c>
      <c r="F3499">
        <v>3</v>
      </c>
      <c r="G3499">
        <v>3</v>
      </c>
      <c r="H3499" s="36">
        <v>2</v>
      </c>
    </row>
    <row r="3500" spans="1:8" x14ac:dyDescent="0.25">
      <c r="A3500" s="43">
        <v>2011</v>
      </c>
      <c r="B3500">
        <v>3</v>
      </c>
      <c r="C3500">
        <v>1</v>
      </c>
      <c r="E3500">
        <v>1</v>
      </c>
      <c r="F3500">
        <v>11</v>
      </c>
      <c r="G3500">
        <v>11</v>
      </c>
      <c r="H3500" s="36">
        <v>2</v>
      </c>
    </row>
    <row r="3501" spans="1:8" x14ac:dyDescent="0.25">
      <c r="A3501" s="43">
        <v>2012</v>
      </c>
      <c r="B3501">
        <v>3</v>
      </c>
      <c r="C3501">
        <v>1</v>
      </c>
      <c r="D3501">
        <v>0.5</v>
      </c>
      <c r="E3501">
        <v>1</v>
      </c>
      <c r="F3501">
        <v>1</v>
      </c>
      <c r="G3501">
        <v>1</v>
      </c>
      <c r="H3501" s="36">
        <v>2</v>
      </c>
    </row>
    <row r="3502" spans="1:8" x14ac:dyDescent="0.25">
      <c r="A3502" s="43">
        <v>2022</v>
      </c>
      <c r="B3502">
        <v>1</v>
      </c>
      <c r="C3502">
        <v>1</v>
      </c>
      <c r="D3502">
        <v>0.5</v>
      </c>
      <c r="E3502">
        <v>1</v>
      </c>
      <c r="F3502">
        <v>2</v>
      </c>
      <c r="G3502">
        <v>2</v>
      </c>
      <c r="H3502" s="36">
        <v>2</v>
      </c>
    </row>
    <row r="3503" spans="1:8" x14ac:dyDescent="0.25">
      <c r="A3503" s="43">
        <v>2022</v>
      </c>
      <c r="B3503">
        <v>4</v>
      </c>
      <c r="C3503">
        <v>0.9</v>
      </c>
      <c r="D3503">
        <v>0.79</v>
      </c>
      <c r="E3503">
        <v>1</v>
      </c>
      <c r="F3503">
        <v>1</v>
      </c>
      <c r="G3503">
        <v>3</v>
      </c>
      <c r="H3503" s="36">
        <v>2</v>
      </c>
    </row>
    <row r="3504" spans="1:8" x14ac:dyDescent="0.25">
      <c r="A3504" s="43">
        <v>2015</v>
      </c>
      <c r="B3504">
        <v>4</v>
      </c>
      <c r="C3504">
        <v>1</v>
      </c>
      <c r="D3504">
        <v>0.95</v>
      </c>
      <c r="E3504">
        <v>2</v>
      </c>
      <c r="F3504">
        <v>1</v>
      </c>
      <c r="G3504">
        <v>1</v>
      </c>
      <c r="H3504" s="36">
        <v>2</v>
      </c>
    </row>
    <row r="3505" spans="1:8" x14ac:dyDescent="0.25">
      <c r="A3505" s="43">
        <v>2020</v>
      </c>
      <c r="B3505">
        <v>4</v>
      </c>
      <c r="C3505">
        <v>0.75</v>
      </c>
      <c r="D3505">
        <v>0.99</v>
      </c>
      <c r="E3505">
        <v>2</v>
      </c>
      <c r="F3505">
        <v>2</v>
      </c>
      <c r="G3505">
        <v>2</v>
      </c>
      <c r="H3505" s="36">
        <v>2</v>
      </c>
    </row>
    <row r="3506" spans="1:8" x14ac:dyDescent="0.25">
      <c r="A3506" s="43">
        <v>2017</v>
      </c>
      <c r="B3506">
        <v>4</v>
      </c>
      <c r="C3506">
        <v>1</v>
      </c>
      <c r="D3506">
        <v>0.77</v>
      </c>
      <c r="E3506">
        <v>1</v>
      </c>
      <c r="F3506">
        <v>2</v>
      </c>
      <c r="G3506">
        <v>2</v>
      </c>
      <c r="H3506" s="36">
        <v>2</v>
      </c>
    </row>
    <row r="3507" spans="1:8" x14ac:dyDescent="0.25">
      <c r="A3507" s="43">
        <v>2017</v>
      </c>
      <c r="B3507">
        <v>3</v>
      </c>
      <c r="C3507">
        <v>1</v>
      </c>
      <c r="D3507">
        <v>0.94</v>
      </c>
      <c r="E3507">
        <v>2</v>
      </c>
      <c r="F3507">
        <v>1</v>
      </c>
      <c r="G3507">
        <v>7</v>
      </c>
      <c r="H3507" s="36">
        <v>2</v>
      </c>
    </row>
    <row r="3508" spans="1:8" x14ac:dyDescent="0.25">
      <c r="A3508" s="43">
        <v>2022</v>
      </c>
      <c r="B3508">
        <v>4</v>
      </c>
      <c r="C3508">
        <v>1</v>
      </c>
      <c r="D3508">
        <v>0.99</v>
      </c>
      <c r="E3508">
        <v>1</v>
      </c>
      <c r="F3508">
        <v>2</v>
      </c>
      <c r="G3508">
        <v>2</v>
      </c>
      <c r="H3508" s="36">
        <v>2</v>
      </c>
    </row>
    <row r="3509" spans="1:8" x14ac:dyDescent="0.25">
      <c r="A3509" s="43">
        <v>2016</v>
      </c>
      <c r="B3509">
        <v>4</v>
      </c>
      <c r="C3509">
        <v>1</v>
      </c>
      <c r="D3509">
        <v>1</v>
      </c>
      <c r="E3509">
        <v>2</v>
      </c>
      <c r="F3509">
        <v>3</v>
      </c>
      <c r="G3509">
        <v>4</v>
      </c>
      <c r="H3509" s="36">
        <v>2</v>
      </c>
    </row>
    <row r="3510" spans="1:8" x14ac:dyDescent="0.25">
      <c r="A3510" s="43">
        <v>2015</v>
      </c>
      <c r="B3510">
        <v>3</v>
      </c>
      <c r="C3510">
        <v>1</v>
      </c>
      <c r="D3510">
        <v>1</v>
      </c>
      <c r="E3510">
        <v>1</v>
      </c>
      <c r="F3510">
        <v>2</v>
      </c>
      <c r="G3510">
        <v>2</v>
      </c>
      <c r="H3510" s="36">
        <v>2</v>
      </c>
    </row>
    <row r="3511" spans="1:8" x14ac:dyDescent="0.25">
      <c r="A3511" s="43">
        <v>2022</v>
      </c>
      <c r="B3511">
        <v>4</v>
      </c>
      <c r="C3511">
        <v>1</v>
      </c>
      <c r="D3511">
        <v>1</v>
      </c>
      <c r="E3511">
        <v>2</v>
      </c>
      <c r="F3511">
        <v>2</v>
      </c>
      <c r="G3511">
        <v>2</v>
      </c>
      <c r="H3511" s="36">
        <v>2</v>
      </c>
    </row>
    <row r="3512" spans="1:8" x14ac:dyDescent="0.25">
      <c r="A3512" s="43">
        <v>2017</v>
      </c>
      <c r="B3512">
        <v>4</v>
      </c>
      <c r="C3512">
        <v>1</v>
      </c>
      <c r="D3512">
        <v>0.81</v>
      </c>
      <c r="E3512">
        <v>2</v>
      </c>
      <c r="F3512">
        <v>1</v>
      </c>
      <c r="G3512">
        <v>1</v>
      </c>
      <c r="H3512" s="36">
        <v>2</v>
      </c>
    </row>
    <row r="3513" spans="1:8" x14ac:dyDescent="0.25">
      <c r="A3513" s="43">
        <v>2017</v>
      </c>
      <c r="B3513">
        <v>2</v>
      </c>
      <c r="C3513">
        <v>0.21</v>
      </c>
      <c r="D3513">
        <v>0</v>
      </c>
      <c r="E3513">
        <v>1</v>
      </c>
      <c r="F3513">
        <v>3</v>
      </c>
      <c r="G3513">
        <v>12</v>
      </c>
      <c r="H3513" s="36">
        <v>2</v>
      </c>
    </row>
    <row r="3514" spans="1:8" x14ac:dyDescent="0.25">
      <c r="A3514" s="43">
        <v>2022</v>
      </c>
      <c r="B3514">
        <v>3</v>
      </c>
      <c r="C3514">
        <v>1</v>
      </c>
      <c r="D3514">
        <v>0.99</v>
      </c>
      <c r="E3514">
        <v>2</v>
      </c>
      <c r="F3514">
        <v>1</v>
      </c>
      <c r="G3514">
        <v>2</v>
      </c>
      <c r="H3514" s="36">
        <v>2</v>
      </c>
    </row>
    <row r="3515" spans="1:8" x14ac:dyDescent="0.25">
      <c r="A3515" s="43">
        <v>2022</v>
      </c>
      <c r="B3515">
        <v>4</v>
      </c>
      <c r="C3515">
        <v>1</v>
      </c>
      <c r="D3515">
        <v>1</v>
      </c>
      <c r="E3515">
        <v>2</v>
      </c>
      <c r="F3515">
        <v>1</v>
      </c>
      <c r="G3515">
        <v>1</v>
      </c>
      <c r="H3515" s="36">
        <v>2</v>
      </c>
    </row>
    <row r="3516" spans="1:8" x14ac:dyDescent="0.25">
      <c r="A3516" s="43">
        <v>2016</v>
      </c>
      <c r="B3516">
        <v>3</v>
      </c>
      <c r="C3516">
        <v>1</v>
      </c>
      <c r="D3516">
        <v>0.47</v>
      </c>
      <c r="E3516">
        <v>1</v>
      </c>
      <c r="F3516">
        <v>1</v>
      </c>
      <c r="G3516">
        <v>1</v>
      </c>
      <c r="H3516" s="36">
        <v>2</v>
      </c>
    </row>
    <row r="3517" spans="1:8" x14ac:dyDescent="0.25">
      <c r="A3517" s="43">
        <v>2022</v>
      </c>
      <c r="B3517">
        <v>4</v>
      </c>
      <c r="C3517">
        <v>1</v>
      </c>
      <c r="D3517">
        <v>1</v>
      </c>
      <c r="E3517">
        <v>1</v>
      </c>
      <c r="F3517">
        <v>1</v>
      </c>
      <c r="G3517">
        <v>1</v>
      </c>
      <c r="H3517" s="36">
        <v>2</v>
      </c>
    </row>
    <row r="3518" spans="1:8" x14ac:dyDescent="0.25">
      <c r="A3518" s="43">
        <v>2022</v>
      </c>
      <c r="B3518">
        <v>3</v>
      </c>
      <c r="C3518">
        <v>1</v>
      </c>
      <c r="D3518">
        <v>0.92</v>
      </c>
      <c r="E3518">
        <v>1</v>
      </c>
      <c r="F3518">
        <v>2</v>
      </c>
      <c r="G3518">
        <v>2</v>
      </c>
      <c r="H3518" s="36">
        <v>2</v>
      </c>
    </row>
    <row r="3519" spans="1:8" x14ac:dyDescent="0.25">
      <c r="A3519" s="43">
        <v>2018</v>
      </c>
      <c r="B3519">
        <v>0</v>
      </c>
      <c r="E3519">
        <v>1</v>
      </c>
      <c r="F3519">
        <v>1</v>
      </c>
      <c r="G3519">
        <v>1</v>
      </c>
      <c r="H3519" s="36">
        <v>2</v>
      </c>
    </row>
    <row r="3520" spans="1:8" x14ac:dyDescent="0.25">
      <c r="A3520" s="43">
        <v>2022</v>
      </c>
      <c r="B3520">
        <v>4</v>
      </c>
      <c r="C3520">
        <v>1</v>
      </c>
      <c r="D3520">
        <v>1</v>
      </c>
      <c r="E3520">
        <v>1</v>
      </c>
      <c r="F3520">
        <v>1</v>
      </c>
      <c r="G3520">
        <v>1</v>
      </c>
      <c r="H3520" s="36">
        <v>2</v>
      </c>
    </row>
    <row r="3521" spans="1:8" x14ac:dyDescent="0.25">
      <c r="A3521" s="43">
        <v>2022</v>
      </c>
      <c r="B3521">
        <v>4</v>
      </c>
      <c r="C3521">
        <v>1</v>
      </c>
      <c r="D3521">
        <v>1</v>
      </c>
      <c r="E3521">
        <v>2</v>
      </c>
      <c r="F3521">
        <v>1</v>
      </c>
      <c r="G3521">
        <v>1</v>
      </c>
      <c r="H3521" s="36">
        <v>2</v>
      </c>
    </row>
    <row r="3522" spans="1:8" x14ac:dyDescent="0.25">
      <c r="A3522" s="43">
        <v>2022</v>
      </c>
      <c r="B3522">
        <v>4</v>
      </c>
      <c r="C3522">
        <v>1</v>
      </c>
      <c r="D3522">
        <v>1</v>
      </c>
      <c r="E3522">
        <v>2</v>
      </c>
      <c r="F3522">
        <v>1</v>
      </c>
      <c r="G3522">
        <v>1</v>
      </c>
      <c r="H3522" s="36">
        <v>2</v>
      </c>
    </row>
    <row r="3523" spans="1:8" x14ac:dyDescent="0.25">
      <c r="A3523" s="43">
        <v>2015</v>
      </c>
      <c r="B3523">
        <v>4</v>
      </c>
      <c r="C3523">
        <v>1</v>
      </c>
      <c r="D3523">
        <v>0.88</v>
      </c>
      <c r="E3523">
        <v>2</v>
      </c>
      <c r="F3523">
        <v>1</v>
      </c>
      <c r="G3523">
        <v>2</v>
      </c>
      <c r="H3523" s="36">
        <v>2</v>
      </c>
    </row>
    <row r="3524" spans="1:8" x14ac:dyDescent="0.25">
      <c r="A3524" s="43">
        <v>2019</v>
      </c>
      <c r="B3524">
        <v>2</v>
      </c>
      <c r="C3524">
        <v>0</v>
      </c>
      <c r="D3524">
        <v>0.33</v>
      </c>
      <c r="E3524">
        <v>1</v>
      </c>
      <c r="F3524">
        <v>1</v>
      </c>
      <c r="G3524">
        <v>1</v>
      </c>
      <c r="H3524" s="36">
        <v>2</v>
      </c>
    </row>
    <row r="3525" spans="1:8" x14ac:dyDescent="0.25">
      <c r="A3525" s="43">
        <v>2022</v>
      </c>
      <c r="B3525">
        <v>4</v>
      </c>
      <c r="C3525">
        <v>1</v>
      </c>
      <c r="D3525">
        <v>0.96</v>
      </c>
      <c r="E3525">
        <v>2</v>
      </c>
      <c r="F3525">
        <v>1</v>
      </c>
      <c r="G3525">
        <v>1</v>
      </c>
      <c r="H3525" s="36">
        <v>2</v>
      </c>
    </row>
    <row r="3526" spans="1:8" x14ac:dyDescent="0.25">
      <c r="A3526" s="43">
        <v>2017</v>
      </c>
      <c r="B3526">
        <v>4</v>
      </c>
      <c r="C3526">
        <v>1</v>
      </c>
      <c r="D3526">
        <v>0.94</v>
      </c>
      <c r="E3526">
        <v>1</v>
      </c>
      <c r="F3526">
        <v>1</v>
      </c>
      <c r="G3526">
        <v>1</v>
      </c>
      <c r="H3526" s="36">
        <v>2</v>
      </c>
    </row>
    <row r="3527" spans="1:8" x14ac:dyDescent="0.25">
      <c r="A3527" s="43">
        <v>2022</v>
      </c>
      <c r="B3527">
        <v>4</v>
      </c>
      <c r="C3527">
        <v>1</v>
      </c>
      <c r="D3527">
        <v>1</v>
      </c>
      <c r="E3527">
        <v>1</v>
      </c>
      <c r="F3527">
        <v>1</v>
      </c>
      <c r="G3527">
        <v>1</v>
      </c>
      <c r="H3527" s="36">
        <v>2</v>
      </c>
    </row>
    <row r="3528" spans="1:8" x14ac:dyDescent="0.25">
      <c r="A3528" s="43">
        <v>2022</v>
      </c>
      <c r="B3528">
        <v>1</v>
      </c>
      <c r="C3528">
        <v>0.5</v>
      </c>
      <c r="D3528">
        <v>0.96</v>
      </c>
      <c r="E3528">
        <v>1</v>
      </c>
      <c r="F3528">
        <v>1</v>
      </c>
      <c r="G3528">
        <v>1</v>
      </c>
      <c r="H3528" s="36">
        <v>2</v>
      </c>
    </row>
    <row r="3529" spans="1:8" x14ac:dyDescent="0.25">
      <c r="A3529" s="43">
        <v>2022</v>
      </c>
      <c r="B3529">
        <v>3</v>
      </c>
      <c r="C3529">
        <v>1</v>
      </c>
      <c r="D3529">
        <v>1</v>
      </c>
      <c r="E3529">
        <v>1</v>
      </c>
      <c r="F3529">
        <v>4</v>
      </c>
      <c r="G3529">
        <v>4</v>
      </c>
      <c r="H3529" s="36">
        <v>2</v>
      </c>
    </row>
    <row r="3530" spans="1:8" x14ac:dyDescent="0.25">
      <c r="A3530" s="43">
        <v>2022</v>
      </c>
      <c r="B3530">
        <v>4</v>
      </c>
      <c r="C3530">
        <v>1</v>
      </c>
      <c r="D3530">
        <v>0.99</v>
      </c>
      <c r="E3530">
        <v>2</v>
      </c>
      <c r="F3530">
        <v>1</v>
      </c>
      <c r="G3530">
        <v>1</v>
      </c>
      <c r="H3530" s="36">
        <v>2</v>
      </c>
    </row>
    <row r="3531" spans="1:8" x14ac:dyDescent="0.25">
      <c r="A3531" s="43">
        <v>2022</v>
      </c>
      <c r="B3531">
        <v>4</v>
      </c>
      <c r="C3531">
        <v>1</v>
      </c>
      <c r="D3531">
        <v>1</v>
      </c>
      <c r="E3531">
        <v>1</v>
      </c>
      <c r="F3531">
        <v>1</v>
      </c>
      <c r="G3531">
        <v>1</v>
      </c>
      <c r="H3531" s="36">
        <v>2</v>
      </c>
    </row>
    <row r="3532" spans="1:8" x14ac:dyDescent="0.25">
      <c r="A3532" s="43">
        <v>2022</v>
      </c>
      <c r="B3532">
        <v>4</v>
      </c>
      <c r="C3532">
        <v>1</v>
      </c>
      <c r="D3532">
        <v>1</v>
      </c>
      <c r="E3532">
        <v>1</v>
      </c>
      <c r="F3532">
        <v>1</v>
      </c>
      <c r="G3532">
        <v>1</v>
      </c>
      <c r="H3532" s="36">
        <v>2</v>
      </c>
    </row>
    <row r="3533" spans="1:8" x14ac:dyDescent="0.25">
      <c r="A3533" s="43">
        <v>2016</v>
      </c>
      <c r="B3533">
        <v>0</v>
      </c>
      <c r="E3533">
        <v>1</v>
      </c>
      <c r="F3533">
        <v>13</v>
      </c>
      <c r="G3533">
        <v>31</v>
      </c>
      <c r="H3533" s="36">
        <v>2</v>
      </c>
    </row>
    <row r="3534" spans="1:8" x14ac:dyDescent="0.25">
      <c r="A3534" s="43">
        <v>2015</v>
      </c>
      <c r="B3534">
        <v>0</v>
      </c>
      <c r="D3534">
        <v>0</v>
      </c>
      <c r="E3534">
        <v>1</v>
      </c>
      <c r="F3534">
        <v>1</v>
      </c>
      <c r="G3534">
        <v>1</v>
      </c>
      <c r="H3534" s="36">
        <v>2</v>
      </c>
    </row>
    <row r="3535" spans="1:8" x14ac:dyDescent="0.25">
      <c r="A3535" s="43">
        <v>2022</v>
      </c>
      <c r="B3535">
        <v>4</v>
      </c>
      <c r="C3535">
        <v>1</v>
      </c>
      <c r="D3535">
        <v>1</v>
      </c>
      <c r="E3535">
        <v>1</v>
      </c>
      <c r="F3535">
        <v>1</v>
      </c>
      <c r="G3535">
        <v>2</v>
      </c>
      <c r="H3535" s="36">
        <v>2</v>
      </c>
    </row>
    <row r="3536" spans="1:8" x14ac:dyDescent="0.25">
      <c r="A3536" s="43">
        <v>2019</v>
      </c>
      <c r="B3536">
        <v>0</v>
      </c>
      <c r="D3536">
        <v>0.77</v>
      </c>
      <c r="E3536">
        <v>1</v>
      </c>
      <c r="F3536">
        <v>1</v>
      </c>
      <c r="G3536">
        <v>1</v>
      </c>
      <c r="H3536" s="36">
        <v>2</v>
      </c>
    </row>
    <row r="3537" spans="1:8" x14ac:dyDescent="0.25">
      <c r="A3537" s="43">
        <v>2022</v>
      </c>
      <c r="B3537">
        <v>4</v>
      </c>
      <c r="C3537">
        <v>0.86</v>
      </c>
      <c r="D3537">
        <v>1</v>
      </c>
      <c r="E3537">
        <v>1</v>
      </c>
      <c r="F3537">
        <v>1</v>
      </c>
      <c r="G3537">
        <v>1</v>
      </c>
      <c r="H3537" s="36">
        <v>2</v>
      </c>
    </row>
    <row r="3538" spans="1:8" x14ac:dyDescent="0.25">
      <c r="A3538" s="43">
        <v>2014</v>
      </c>
      <c r="B3538">
        <v>1</v>
      </c>
      <c r="C3538">
        <v>0.8</v>
      </c>
      <c r="D3538">
        <v>0.69</v>
      </c>
      <c r="E3538">
        <v>1</v>
      </c>
      <c r="F3538">
        <v>2</v>
      </c>
      <c r="G3538">
        <v>3</v>
      </c>
      <c r="H3538" s="36">
        <v>2</v>
      </c>
    </row>
    <row r="3539" spans="1:8" x14ac:dyDescent="0.25">
      <c r="A3539" s="43">
        <v>2020</v>
      </c>
      <c r="B3539">
        <v>4</v>
      </c>
      <c r="C3539">
        <v>1</v>
      </c>
      <c r="D3539">
        <v>0.99</v>
      </c>
      <c r="E3539">
        <v>2</v>
      </c>
      <c r="F3539">
        <v>1</v>
      </c>
      <c r="G3539">
        <v>1</v>
      </c>
      <c r="H3539" s="36">
        <v>2</v>
      </c>
    </row>
    <row r="3540" spans="1:8" x14ac:dyDescent="0.25">
      <c r="A3540" s="43">
        <v>2013</v>
      </c>
      <c r="B3540">
        <v>4</v>
      </c>
      <c r="C3540">
        <v>1</v>
      </c>
      <c r="D3540">
        <v>0.97</v>
      </c>
      <c r="E3540">
        <v>1</v>
      </c>
      <c r="F3540">
        <v>4</v>
      </c>
      <c r="G3540">
        <v>10</v>
      </c>
      <c r="H3540" s="36">
        <v>2</v>
      </c>
    </row>
    <row r="3541" spans="1:8" x14ac:dyDescent="0.25">
      <c r="A3541" s="43">
        <v>2015</v>
      </c>
      <c r="B3541">
        <v>4</v>
      </c>
      <c r="C3541">
        <v>1</v>
      </c>
      <c r="D3541">
        <v>0.97</v>
      </c>
      <c r="E3541">
        <v>2</v>
      </c>
      <c r="F3541">
        <v>5</v>
      </c>
      <c r="G3541">
        <v>6</v>
      </c>
      <c r="H3541" s="36">
        <v>2</v>
      </c>
    </row>
    <row r="3542" spans="1:8" x14ac:dyDescent="0.25">
      <c r="A3542" s="43">
        <v>2017</v>
      </c>
      <c r="B3542">
        <v>4</v>
      </c>
      <c r="C3542">
        <v>0.8</v>
      </c>
      <c r="D3542">
        <v>0.5</v>
      </c>
      <c r="E3542">
        <v>1</v>
      </c>
      <c r="F3542">
        <v>1</v>
      </c>
      <c r="G3542">
        <v>8</v>
      </c>
      <c r="H3542" s="36">
        <v>2</v>
      </c>
    </row>
    <row r="3543" spans="1:8" x14ac:dyDescent="0.25">
      <c r="A3543" s="43">
        <v>2015</v>
      </c>
      <c r="B3543">
        <v>4</v>
      </c>
      <c r="C3543">
        <v>1</v>
      </c>
      <c r="D3543">
        <v>1</v>
      </c>
      <c r="E3543">
        <v>2</v>
      </c>
      <c r="F3543">
        <v>5</v>
      </c>
      <c r="G3543">
        <v>5</v>
      </c>
      <c r="H3543" s="36">
        <v>2</v>
      </c>
    </row>
    <row r="3544" spans="1:8" x14ac:dyDescent="0.25">
      <c r="A3544" s="43">
        <v>2014</v>
      </c>
      <c r="B3544">
        <v>0</v>
      </c>
      <c r="E3544">
        <v>1</v>
      </c>
      <c r="F3544">
        <v>1</v>
      </c>
      <c r="G3544">
        <v>2</v>
      </c>
      <c r="H3544" s="36">
        <v>2</v>
      </c>
    </row>
    <row r="3545" spans="1:8" x14ac:dyDescent="0.25">
      <c r="A3545" s="43">
        <v>2022</v>
      </c>
      <c r="B3545">
        <v>4</v>
      </c>
      <c r="C3545">
        <v>0.95</v>
      </c>
      <c r="D3545">
        <v>1</v>
      </c>
      <c r="E3545">
        <v>2</v>
      </c>
      <c r="F3545">
        <v>1</v>
      </c>
      <c r="G3545">
        <v>1</v>
      </c>
      <c r="H3545" s="36">
        <v>2</v>
      </c>
    </row>
    <row r="3546" spans="1:8" x14ac:dyDescent="0.25">
      <c r="A3546" s="43">
        <v>2018</v>
      </c>
      <c r="B3546">
        <v>4</v>
      </c>
      <c r="C3546">
        <v>1</v>
      </c>
      <c r="D3546">
        <v>0.92</v>
      </c>
      <c r="E3546">
        <v>2</v>
      </c>
      <c r="F3546">
        <v>2</v>
      </c>
      <c r="G3546">
        <v>2</v>
      </c>
      <c r="H3546" s="36">
        <v>2</v>
      </c>
    </row>
    <row r="3547" spans="1:8" x14ac:dyDescent="0.25">
      <c r="A3547" s="43">
        <v>2022</v>
      </c>
      <c r="B3547">
        <v>0</v>
      </c>
      <c r="E3547">
        <v>1</v>
      </c>
      <c r="F3547">
        <v>1</v>
      </c>
      <c r="G3547">
        <v>1</v>
      </c>
      <c r="H3547" s="36">
        <v>2</v>
      </c>
    </row>
    <row r="3548" spans="1:8" x14ac:dyDescent="0.25">
      <c r="A3548" s="43">
        <v>2022</v>
      </c>
      <c r="B3548">
        <v>4</v>
      </c>
      <c r="C3548">
        <v>1</v>
      </c>
      <c r="D3548">
        <v>1</v>
      </c>
      <c r="E3548">
        <v>1</v>
      </c>
      <c r="F3548">
        <v>4</v>
      </c>
      <c r="G3548">
        <v>4</v>
      </c>
      <c r="H3548" s="36">
        <v>1</v>
      </c>
    </row>
    <row r="3549" spans="1:8" x14ac:dyDescent="0.25">
      <c r="A3549" s="43">
        <v>2022</v>
      </c>
      <c r="B3549">
        <v>2</v>
      </c>
      <c r="C3549">
        <v>0</v>
      </c>
      <c r="D3549">
        <v>0</v>
      </c>
      <c r="E3549">
        <v>1</v>
      </c>
      <c r="F3549">
        <v>125</v>
      </c>
      <c r="G3549">
        <v>182</v>
      </c>
      <c r="H3549" s="36">
        <v>2</v>
      </c>
    </row>
    <row r="3550" spans="1:8" x14ac:dyDescent="0.25">
      <c r="A3550" s="43">
        <v>2022</v>
      </c>
      <c r="B3550">
        <v>4</v>
      </c>
      <c r="C3550">
        <v>1</v>
      </c>
      <c r="D3550">
        <v>0.99</v>
      </c>
      <c r="E3550">
        <v>1</v>
      </c>
      <c r="F3550">
        <v>1</v>
      </c>
      <c r="G3550">
        <v>1</v>
      </c>
      <c r="H3550" s="36">
        <v>2</v>
      </c>
    </row>
    <row r="3551" spans="1:8" x14ac:dyDescent="0.25">
      <c r="A3551" s="43">
        <v>2020</v>
      </c>
      <c r="B3551">
        <v>4</v>
      </c>
      <c r="C3551">
        <v>1</v>
      </c>
      <c r="D3551">
        <v>1</v>
      </c>
      <c r="E3551">
        <v>2</v>
      </c>
      <c r="F3551">
        <v>1</v>
      </c>
      <c r="G3551">
        <v>1</v>
      </c>
      <c r="H3551" s="36">
        <v>2</v>
      </c>
    </row>
    <row r="3552" spans="1:8" x14ac:dyDescent="0.25">
      <c r="A3552" s="43">
        <v>2016</v>
      </c>
      <c r="B3552">
        <v>4</v>
      </c>
      <c r="C3552">
        <v>1</v>
      </c>
      <c r="D3552">
        <v>0.91</v>
      </c>
      <c r="E3552">
        <v>2</v>
      </c>
      <c r="F3552">
        <v>2</v>
      </c>
      <c r="G3552">
        <v>7</v>
      </c>
      <c r="H3552" s="36">
        <v>2</v>
      </c>
    </row>
    <row r="3553" spans="1:8" x14ac:dyDescent="0.25">
      <c r="A3553" s="43">
        <v>2022</v>
      </c>
      <c r="B3553">
        <v>4</v>
      </c>
      <c r="C3553">
        <v>1</v>
      </c>
      <c r="D3553">
        <v>1</v>
      </c>
      <c r="E3553">
        <v>1</v>
      </c>
      <c r="F3553">
        <v>3</v>
      </c>
      <c r="G3553">
        <v>3</v>
      </c>
      <c r="H3553" s="36">
        <v>2</v>
      </c>
    </row>
    <row r="3554" spans="1:8" x14ac:dyDescent="0.25">
      <c r="A3554" s="43">
        <v>2017</v>
      </c>
      <c r="B3554">
        <v>3</v>
      </c>
      <c r="C3554">
        <v>1</v>
      </c>
      <c r="D3554">
        <v>0.86</v>
      </c>
      <c r="E3554">
        <v>2</v>
      </c>
      <c r="F3554">
        <v>3</v>
      </c>
      <c r="G3554">
        <v>3</v>
      </c>
      <c r="H3554" s="36">
        <v>2</v>
      </c>
    </row>
    <row r="3555" spans="1:8" x14ac:dyDescent="0.25">
      <c r="A3555" s="43">
        <v>2018</v>
      </c>
      <c r="B3555">
        <v>4</v>
      </c>
      <c r="C3555">
        <v>1</v>
      </c>
      <c r="D3555">
        <v>0.99</v>
      </c>
      <c r="E3555">
        <v>1</v>
      </c>
      <c r="F3555">
        <v>3</v>
      </c>
      <c r="G3555">
        <v>3</v>
      </c>
      <c r="H3555" s="36">
        <v>2</v>
      </c>
    </row>
    <row r="3556" spans="1:8" x14ac:dyDescent="0.25">
      <c r="A3556" s="43">
        <v>2022</v>
      </c>
      <c r="B3556">
        <v>4</v>
      </c>
      <c r="C3556">
        <v>1</v>
      </c>
      <c r="D3556">
        <v>1</v>
      </c>
      <c r="E3556">
        <v>1</v>
      </c>
      <c r="F3556">
        <v>6</v>
      </c>
      <c r="G3556">
        <v>7</v>
      </c>
      <c r="H3556" s="36">
        <v>1</v>
      </c>
    </row>
    <row r="3557" spans="1:8" x14ac:dyDescent="0.25">
      <c r="A3557" s="43">
        <v>2015</v>
      </c>
      <c r="B3557">
        <v>4</v>
      </c>
      <c r="C3557">
        <v>1</v>
      </c>
      <c r="D3557">
        <v>1</v>
      </c>
      <c r="E3557">
        <v>2</v>
      </c>
      <c r="F3557">
        <v>3</v>
      </c>
      <c r="G3557">
        <v>3</v>
      </c>
      <c r="H3557" s="36">
        <v>2</v>
      </c>
    </row>
    <row r="3558" spans="1:8" x14ac:dyDescent="0.25">
      <c r="A3558" s="43">
        <v>2022</v>
      </c>
      <c r="B3558">
        <v>4</v>
      </c>
      <c r="C3558">
        <v>1</v>
      </c>
      <c r="D3558">
        <v>1</v>
      </c>
      <c r="E3558">
        <v>2</v>
      </c>
      <c r="F3558">
        <v>1</v>
      </c>
      <c r="G3558">
        <v>1</v>
      </c>
      <c r="H3558" s="36">
        <v>2</v>
      </c>
    </row>
    <row r="3559" spans="1:8" x14ac:dyDescent="0.25">
      <c r="A3559" s="43">
        <v>2018</v>
      </c>
      <c r="B3559">
        <v>4</v>
      </c>
      <c r="C3559">
        <v>1</v>
      </c>
      <c r="D3559">
        <v>1</v>
      </c>
      <c r="E3559">
        <v>2</v>
      </c>
      <c r="F3559">
        <v>1</v>
      </c>
      <c r="G3559">
        <v>1</v>
      </c>
      <c r="H3559" s="36">
        <v>2</v>
      </c>
    </row>
    <row r="3560" spans="1:8" x14ac:dyDescent="0.25">
      <c r="A3560" s="43">
        <v>2017</v>
      </c>
      <c r="B3560">
        <v>4</v>
      </c>
      <c r="C3560">
        <v>0.91</v>
      </c>
      <c r="D3560">
        <v>1</v>
      </c>
      <c r="E3560">
        <v>1</v>
      </c>
      <c r="F3560">
        <v>1</v>
      </c>
      <c r="G3560">
        <v>1</v>
      </c>
      <c r="H3560" s="36">
        <v>2</v>
      </c>
    </row>
    <row r="3561" spans="1:8" x14ac:dyDescent="0.25">
      <c r="A3561" s="43">
        <v>2022</v>
      </c>
      <c r="B3561">
        <v>4</v>
      </c>
      <c r="C3561">
        <v>1</v>
      </c>
      <c r="D3561">
        <v>0.99</v>
      </c>
      <c r="E3561">
        <v>1</v>
      </c>
      <c r="F3561">
        <v>10</v>
      </c>
      <c r="G3561">
        <v>11</v>
      </c>
      <c r="H3561" s="36">
        <v>2</v>
      </c>
    </row>
    <row r="3562" spans="1:8" x14ac:dyDescent="0.25">
      <c r="A3562" s="43">
        <v>2022</v>
      </c>
      <c r="B3562">
        <v>4</v>
      </c>
      <c r="C3562">
        <v>1</v>
      </c>
      <c r="D3562">
        <v>1</v>
      </c>
      <c r="E3562">
        <v>1</v>
      </c>
      <c r="F3562">
        <v>1</v>
      </c>
      <c r="G3562">
        <v>1</v>
      </c>
      <c r="H3562" s="36">
        <v>2</v>
      </c>
    </row>
    <row r="3563" spans="1:8" x14ac:dyDescent="0.25">
      <c r="A3563" s="43">
        <v>2022</v>
      </c>
      <c r="B3563">
        <v>4</v>
      </c>
      <c r="C3563">
        <v>1</v>
      </c>
      <c r="D3563">
        <v>0.94</v>
      </c>
      <c r="E3563">
        <v>1</v>
      </c>
      <c r="F3563">
        <v>1</v>
      </c>
      <c r="G3563">
        <v>1</v>
      </c>
      <c r="H3563" s="36">
        <v>2</v>
      </c>
    </row>
    <row r="3564" spans="1:8" x14ac:dyDescent="0.25">
      <c r="A3564" s="43">
        <v>2015</v>
      </c>
      <c r="B3564">
        <v>3</v>
      </c>
      <c r="C3564">
        <v>1</v>
      </c>
      <c r="D3564">
        <v>0</v>
      </c>
      <c r="E3564">
        <v>1</v>
      </c>
      <c r="F3564">
        <v>1</v>
      </c>
      <c r="G3564">
        <v>1</v>
      </c>
      <c r="H3564" s="36">
        <v>2</v>
      </c>
    </row>
    <row r="3565" spans="1:8" x14ac:dyDescent="0.25">
      <c r="A3565" s="43">
        <v>2022</v>
      </c>
      <c r="B3565">
        <v>1</v>
      </c>
      <c r="C3565">
        <v>0.8</v>
      </c>
      <c r="D3565">
        <v>0</v>
      </c>
      <c r="E3565">
        <v>1</v>
      </c>
      <c r="F3565">
        <v>3</v>
      </c>
      <c r="G3565">
        <v>3</v>
      </c>
      <c r="H3565" s="36">
        <v>2</v>
      </c>
    </row>
    <row r="3566" spans="1:8" x14ac:dyDescent="0.25">
      <c r="A3566" s="43">
        <v>2020</v>
      </c>
      <c r="B3566">
        <v>2</v>
      </c>
      <c r="C3566">
        <v>0.28999999999999998</v>
      </c>
      <c r="D3566">
        <v>0</v>
      </c>
      <c r="E3566">
        <v>1</v>
      </c>
      <c r="F3566">
        <v>1</v>
      </c>
      <c r="G3566">
        <v>1</v>
      </c>
      <c r="H3566" s="36">
        <v>2</v>
      </c>
    </row>
    <row r="3567" spans="1:8" x14ac:dyDescent="0.25">
      <c r="A3567" s="43">
        <v>2018</v>
      </c>
      <c r="B3567">
        <v>4</v>
      </c>
      <c r="C3567">
        <v>1</v>
      </c>
      <c r="D3567">
        <v>1</v>
      </c>
      <c r="E3567">
        <v>2</v>
      </c>
      <c r="F3567">
        <v>14</v>
      </c>
      <c r="G3567">
        <v>14</v>
      </c>
      <c r="H3567" s="36">
        <v>2</v>
      </c>
    </row>
    <row r="3568" spans="1:8" x14ac:dyDescent="0.25">
      <c r="A3568" s="43">
        <v>2021</v>
      </c>
      <c r="B3568">
        <v>4</v>
      </c>
      <c r="C3568">
        <v>1</v>
      </c>
      <c r="D3568">
        <v>1</v>
      </c>
      <c r="E3568">
        <v>2</v>
      </c>
      <c r="F3568">
        <v>1</v>
      </c>
      <c r="G3568">
        <v>1</v>
      </c>
      <c r="H3568" s="36">
        <v>2</v>
      </c>
    </row>
    <row r="3569" spans="1:8" x14ac:dyDescent="0.25">
      <c r="A3569" s="43">
        <v>2022</v>
      </c>
      <c r="B3569">
        <v>4</v>
      </c>
      <c r="C3569">
        <v>0.98</v>
      </c>
      <c r="D3569">
        <v>0.91</v>
      </c>
      <c r="E3569">
        <v>1</v>
      </c>
      <c r="F3569">
        <v>2</v>
      </c>
      <c r="G3569">
        <v>5</v>
      </c>
      <c r="H3569" s="36">
        <v>2</v>
      </c>
    </row>
    <row r="3570" spans="1:8" x14ac:dyDescent="0.25">
      <c r="A3570" s="43">
        <v>2022</v>
      </c>
      <c r="B3570">
        <v>4</v>
      </c>
      <c r="C3570">
        <v>1</v>
      </c>
      <c r="D3570">
        <v>1</v>
      </c>
      <c r="E3570">
        <v>1</v>
      </c>
      <c r="F3570">
        <v>1</v>
      </c>
      <c r="G3570">
        <v>1</v>
      </c>
      <c r="H3570" s="36">
        <v>2</v>
      </c>
    </row>
    <row r="3571" spans="1:8" x14ac:dyDescent="0.25">
      <c r="A3571" s="43">
        <v>2022</v>
      </c>
      <c r="B3571">
        <v>4</v>
      </c>
      <c r="C3571">
        <v>1</v>
      </c>
      <c r="D3571">
        <v>1</v>
      </c>
      <c r="E3571">
        <v>1</v>
      </c>
      <c r="F3571">
        <v>1</v>
      </c>
      <c r="G3571">
        <v>1</v>
      </c>
      <c r="H3571" s="36">
        <v>2</v>
      </c>
    </row>
    <row r="3572" spans="1:8" x14ac:dyDescent="0.25">
      <c r="A3572" s="43">
        <v>2013</v>
      </c>
      <c r="B3572">
        <v>3</v>
      </c>
      <c r="C3572">
        <v>0.93</v>
      </c>
      <c r="D3572">
        <v>0.28000000000000003</v>
      </c>
      <c r="E3572">
        <v>1</v>
      </c>
      <c r="F3572">
        <v>5</v>
      </c>
      <c r="G3572">
        <v>7</v>
      </c>
      <c r="H3572" s="36">
        <v>2</v>
      </c>
    </row>
    <row r="3573" spans="1:8" x14ac:dyDescent="0.25">
      <c r="A3573" s="43">
        <v>2022</v>
      </c>
      <c r="B3573">
        <v>0</v>
      </c>
      <c r="D3573">
        <v>1</v>
      </c>
      <c r="E3573">
        <v>1</v>
      </c>
      <c r="F3573">
        <v>2</v>
      </c>
      <c r="G3573">
        <v>5</v>
      </c>
      <c r="H3573" s="36">
        <v>2</v>
      </c>
    </row>
    <row r="3574" spans="1:8" x14ac:dyDescent="0.25">
      <c r="A3574" s="43">
        <v>2021</v>
      </c>
      <c r="B3574">
        <v>2</v>
      </c>
      <c r="C3574">
        <v>0.1</v>
      </c>
      <c r="D3574">
        <v>0.01</v>
      </c>
      <c r="E3574">
        <v>1</v>
      </c>
      <c r="F3574">
        <v>1</v>
      </c>
      <c r="G3574">
        <v>1</v>
      </c>
      <c r="H3574" s="36">
        <v>2</v>
      </c>
    </row>
    <row r="3575" spans="1:8" x14ac:dyDescent="0.25">
      <c r="A3575" s="43">
        <v>2018</v>
      </c>
      <c r="B3575">
        <v>3</v>
      </c>
      <c r="C3575">
        <v>1</v>
      </c>
      <c r="D3575">
        <v>0.87</v>
      </c>
      <c r="E3575">
        <v>1</v>
      </c>
      <c r="F3575">
        <v>1</v>
      </c>
      <c r="G3575">
        <v>1</v>
      </c>
      <c r="H3575" s="36">
        <v>2</v>
      </c>
    </row>
    <row r="3576" spans="1:8" x14ac:dyDescent="0.25">
      <c r="A3576" s="43">
        <v>2020</v>
      </c>
      <c r="B3576">
        <v>1</v>
      </c>
      <c r="C3576">
        <v>1</v>
      </c>
      <c r="D3576">
        <v>0.86</v>
      </c>
      <c r="E3576">
        <v>1</v>
      </c>
      <c r="F3576">
        <v>1</v>
      </c>
      <c r="G3576">
        <v>1</v>
      </c>
      <c r="H3576" s="36">
        <v>2</v>
      </c>
    </row>
    <row r="3577" spans="1:8" x14ac:dyDescent="0.25">
      <c r="A3577" s="43">
        <v>2016</v>
      </c>
      <c r="B3577">
        <v>4</v>
      </c>
      <c r="C3577">
        <v>1</v>
      </c>
      <c r="D3577">
        <v>1</v>
      </c>
      <c r="E3577">
        <v>2</v>
      </c>
      <c r="F3577">
        <v>25</v>
      </c>
      <c r="G3577">
        <v>26</v>
      </c>
      <c r="H3577" s="36">
        <v>2</v>
      </c>
    </row>
    <row r="3578" spans="1:8" x14ac:dyDescent="0.25">
      <c r="A3578" s="43">
        <v>2019</v>
      </c>
      <c r="B3578">
        <v>4</v>
      </c>
      <c r="C3578">
        <v>1</v>
      </c>
      <c r="D3578">
        <v>1</v>
      </c>
      <c r="E3578">
        <v>2</v>
      </c>
      <c r="F3578">
        <v>1</v>
      </c>
      <c r="G3578">
        <v>2</v>
      </c>
      <c r="H3578" s="36">
        <v>2</v>
      </c>
    </row>
    <row r="3579" spans="1:8" x14ac:dyDescent="0.25">
      <c r="A3579" s="43">
        <v>2021</v>
      </c>
      <c r="B3579">
        <v>4</v>
      </c>
      <c r="C3579">
        <v>0.9</v>
      </c>
      <c r="D3579">
        <v>1</v>
      </c>
      <c r="E3579">
        <v>2</v>
      </c>
      <c r="F3579">
        <v>1</v>
      </c>
      <c r="G3579">
        <v>1</v>
      </c>
      <c r="H3579" s="36">
        <v>2</v>
      </c>
    </row>
    <row r="3580" spans="1:8" x14ac:dyDescent="0.25">
      <c r="A3580" s="43">
        <v>2018</v>
      </c>
      <c r="B3580">
        <v>2</v>
      </c>
      <c r="C3580">
        <v>0.2</v>
      </c>
      <c r="D3580">
        <v>0.2</v>
      </c>
      <c r="E3580">
        <v>1</v>
      </c>
      <c r="F3580">
        <v>2</v>
      </c>
      <c r="G3580">
        <v>3</v>
      </c>
      <c r="H3580" s="36">
        <v>2</v>
      </c>
    </row>
    <row r="3581" spans="1:8" x14ac:dyDescent="0.25">
      <c r="A3581" s="43">
        <v>2020</v>
      </c>
      <c r="B3581">
        <v>4</v>
      </c>
      <c r="C3581">
        <v>0.95</v>
      </c>
      <c r="D3581">
        <v>0.39</v>
      </c>
      <c r="E3581">
        <v>1</v>
      </c>
      <c r="F3581">
        <v>22</v>
      </c>
      <c r="G3581">
        <v>23</v>
      </c>
      <c r="H3581" s="36">
        <v>2</v>
      </c>
    </row>
    <row r="3582" spans="1:8" x14ac:dyDescent="0.25">
      <c r="A3582" s="43">
        <v>2015</v>
      </c>
      <c r="B3582">
        <v>4</v>
      </c>
      <c r="C3582">
        <v>1</v>
      </c>
      <c r="D3582">
        <v>0.97</v>
      </c>
      <c r="E3582">
        <v>2</v>
      </c>
      <c r="F3582">
        <v>5</v>
      </c>
      <c r="G3582">
        <v>5</v>
      </c>
      <c r="H3582" s="36">
        <v>2</v>
      </c>
    </row>
    <row r="3583" spans="1:8" x14ac:dyDescent="0.25">
      <c r="A3583" s="43">
        <v>2014</v>
      </c>
      <c r="B3583">
        <v>2</v>
      </c>
      <c r="C3583">
        <v>0</v>
      </c>
      <c r="E3583">
        <v>1</v>
      </c>
      <c r="F3583">
        <v>1</v>
      </c>
      <c r="G3583">
        <v>2</v>
      </c>
      <c r="H3583" s="36">
        <v>2</v>
      </c>
    </row>
    <row r="3584" spans="1:8" x14ac:dyDescent="0.25">
      <c r="A3584" s="43">
        <v>2013</v>
      </c>
      <c r="B3584">
        <v>0</v>
      </c>
      <c r="E3584">
        <v>1</v>
      </c>
      <c r="F3584">
        <v>1</v>
      </c>
      <c r="G3584">
        <v>1</v>
      </c>
      <c r="H3584" s="36">
        <v>2</v>
      </c>
    </row>
    <row r="3585" spans="1:8" x14ac:dyDescent="0.25">
      <c r="A3585" s="43">
        <v>2022</v>
      </c>
      <c r="B3585">
        <v>1</v>
      </c>
      <c r="C3585">
        <v>0.75</v>
      </c>
      <c r="D3585">
        <v>0.6</v>
      </c>
      <c r="E3585">
        <v>1</v>
      </c>
      <c r="F3585">
        <v>5</v>
      </c>
      <c r="G3585">
        <v>8</v>
      </c>
      <c r="H3585" s="36">
        <v>2</v>
      </c>
    </row>
    <row r="3586" spans="1:8" x14ac:dyDescent="0.25">
      <c r="A3586" s="43">
        <v>2021</v>
      </c>
      <c r="B3586">
        <v>4</v>
      </c>
      <c r="C3586">
        <v>0.96</v>
      </c>
      <c r="D3586">
        <v>0.99</v>
      </c>
      <c r="E3586">
        <v>1</v>
      </c>
      <c r="F3586">
        <v>889</v>
      </c>
      <c r="G3586">
        <v>962</v>
      </c>
      <c r="H3586" s="36">
        <v>2</v>
      </c>
    </row>
    <row r="3587" spans="1:8" x14ac:dyDescent="0.25">
      <c r="A3587" s="43">
        <v>2014</v>
      </c>
      <c r="B3587">
        <v>1</v>
      </c>
      <c r="C3587">
        <v>1</v>
      </c>
      <c r="D3587">
        <v>0.28999999999999998</v>
      </c>
      <c r="E3587">
        <v>1</v>
      </c>
      <c r="F3587">
        <v>1</v>
      </c>
      <c r="G3587">
        <v>1</v>
      </c>
      <c r="H3587" s="36">
        <v>2</v>
      </c>
    </row>
    <row r="3588" spans="1:8" x14ac:dyDescent="0.25">
      <c r="A3588" s="43">
        <v>2012</v>
      </c>
      <c r="B3588">
        <v>4</v>
      </c>
      <c r="C3588">
        <v>1</v>
      </c>
      <c r="D3588">
        <v>1</v>
      </c>
      <c r="E3588">
        <v>2</v>
      </c>
      <c r="F3588">
        <v>5</v>
      </c>
      <c r="G3588">
        <v>6</v>
      </c>
      <c r="H3588" s="36">
        <v>2</v>
      </c>
    </row>
    <row r="3589" spans="1:8" x14ac:dyDescent="0.25">
      <c r="A3589" s="43">
        <v>2018</v>
      </c>
      <c r="B3589">
        <v>3</v>
      </c>
      <c r="C3589">
        <v>1</v>
      </c>
      <c r="D3589">
        <v>0.96</v>
      </c>
      <c r="E3589">
        <v>1</v>
      </c>
      <c r="F3589">
        <v>2</v>
      </c>
      <c r="G3589">
        <v>3</v>
      </c>
      <c r="H3589" s="36">
        <v>2</v>
      </c>
    </row>
    <row r="3590" spans="1:8" x14ac:dyDescent="0.25">
      <c r="A3590" s="43">
        <v>2022</v>
      </c>
      <c r="B3590">
        <v>4</v>
      </c>
      <c r="C3590">
        <v>1</v>
      </c>
      <c r="D3590">
        <v>1</v>
      </c>
      <c r="E3590">
        <v>2</v>
      </c>
      <c r="F3590">
        <v>6</v>
      </c>
      <c r="G3590">
        <v>6</v>
      </c>
      <c r="H3590" s="36">
        <v>2</v>
      </c>
    </row>
    <row r="3591" spans="1:8" x14ac:dyDescent="0.25">
      <c r="A3591" s="43">
        <v>2016</v>
      </c>
      <c r="B3591">
        <v>2</v>
      </c>
      <c r="C3591">
        <v>0.17</v>
      </c>
      <c r="D3591">
        <v>0</v>
      </c>
      <c r="E3591">
        <v>1</v>
      </c>
      <c r="F3591">
        <v>1</v>
      </c>
      <c r="G3591">
        <v>1</v>
      </c>
      <c r="H3591" s="36">
        <v>2</v>
      </c>
    </row>
    <row r="3592" spans="1:8" x14ac:dyDescent="0.25">
      <c r="A3592" s="43">
        <v>2015</v>
      </c>
      <c r="B3592">
        <v>4</v>
      </c>
      <c r="C3592">
        <v>1</v>
      </c>
      <c r="D3592">
        <v>1</v>
      </c>
      <c r="E3592">
        <v>0</v>
      </c>
      <c r="F3592">
        <v>2</v>
      </c>
      <c r="G3592">
        <v>2</v>
      </c>
      <c r="H3592" s="36">
        <v>2</v>
      </c>
    </row>
    <row r="3593" spans="1:8" x14ac:dyDescent="0.25">
      <c r="A3593" s="43">
        <v>2022</v>
      </c>
      <c r="B3593">
        <v>4</v>
      </c>
      <c r="C3593">
        <v>1</v>
      </c>
      <c r="D3593">
        <v>1</v>
      </c>
      <c r="E3593">
        <v>1</v>
      </c>
      <c r="F3593">
        <v>1</v>
      </c>
      <c r="G3593">
        <v>1</v>
      </c>
      <c r="H3593" s="36">
        <v>2</v>
      </c>
    </row>
    <row r="3594" spans="1:8" x14ac:dyDescent="0.25">
      <c r="A3594" s="43">
        <v>2018</v>
      </c>
      <c r="B3594">
        <v>1</v>
      </c>
      <c r="C3594">
        <v>0.5</v>
      </c>
      <c r="D3594">
        <v>1</v>
      </c>
      <c r="E3594">
        <v>1</v>
      </c>
      <c r="F3594">
        <v>2</v>
      </c>
      <c r="G3594">
        <v>2</v>
      </c>
      <c r="H3594" s="36">
        <v>2</v>
      </c>
    </row>
    <row r="3595" spans="1:8" x14ac:dyDescent="0.25">
      <c r="A3595" s="43">
        <v>2017</v>
      </c>
      <c r="B3595">
        <v>0</v>
      </c>
      <c r="E3595">
        <v>1</v>
      </c>
      <c r="F3595">
        <v>1</v>
      </c>
      <c r="G3595">
        <v>1</v>
      </c>
      <c r="H3595" s="36">
        <v>2</v>
      </c>
    </row>
    <row r="3596" spans="1:8" x14ac:dyDescent="0.25">
      <c r="A3596" s="43">
        <v>2013</v>
      </c>
      <c r="B3596">
        <v>1</v>
      </c>
      <c r="C3596">
        <v>0.91</v>
      </c>
      <c r="D3596">
        <v>0.67</v>
      </c>
      <c r="E3596">
        <v>1</v>
      </c>
      <c r="F3596">
        <v>6</v>
      </c>
      <c r="G3596">
        <v>13</v>
      </c>
      <c r="H3596" s="36">
        <v>2</v>
      </c>
    </row>
    <row r="3597" spans="1:8" x14ac:dyDescent="0.25">
      <c r="A3597" s="43">
        <v>2022</v>
      </c>
      <c r="B3597">
        <v>4</v>
      </c>
      <c r="C3597">
        <v>1</v>
      </c>
      <c r="D3597">
        <v>0.97</v>
      </c>
      <c r="E3597">
        <v>1</v>
      </c>
      <c r="F3597">
        <v>1</v>
      </c>
      <c r="G3597">
        <v>1</v>
      </c>
      <c r="H3597" s="36">
        <v>2</v>
      </c>
    </row>
    <row r="3598" spans="1:8" x14ac:dyDescent="0.25">
      <c r="A3598" s="43">
        <v>2015</v>
      </c>
      <c r="B3598">
        <v>4</v>
      </c>
      <c r="C3598">
        <v>1</v>
      </c>
      <c r="D3598">
        <v>0.85</v>
      </c>
      <c r="E3598">
        <v>2</v>
      </c>
      <c r="F3598">
        <v>1</v>
      </c>
      <c r="G3598">
        <v>1</v>
      </c>
      <c r="H3598" s="36">
        <v>2</v>
      </c>
    </row>
    <row r="3599" spans="1:8" x14ac:dyDescent="0.25">
      <c r="A3599" s="43">
        <v>2022</v>
      </c>
      <c r="B3599">
        <v>0</v>
      </c>
      <c r="D3599">
        <v>0</v>
      </c>
      <c r="E3599">
        <v>1</v>
      </c>
      <c r="F3599">
        <v>1</v>
      </c>
      <c r="G3599">
        <v>3</v>
      </c>
      <c r="H3599" s="36">
        <v>2</v>
      </c>
    </row>
    <row r="3600" spans="1:8" x14ac:dyDescent="0.25">
      <c r="A3600" s="43">
        <v>2022</v>
      </c>
      <c r="B3600">
        <v>4</v>
      </c>
      <c r="C3600">
        <v>1</v>
      </c>
      <c r="D3600">
        <v>0.94</v>
      </c>
      <c r="E3600">
        <v>1</v>
      </c>
      <c r="F3600">
        <v>3</v>
      </c>
      <c r="G3600">
        <v>3</v>
      </c>
      <c r="H3600" s="36">
        <v>2</v>
      </c>
    </row>
    <row r="3601" spans="1:8" x14ac:dyDescent="0.25">
      <c r="A3601" s="43">
        <v>2019</v>
      </c>
      <c r="B3601">
        <v>4</v>
      </c>
      <c r="C3601">
        <v>1</v>
      </c>
      <c r="D3601">
        <v>1</v>
      </c>
      <c r="E3601">
        <v>2</v>
      </c>
      <c r="F3601">
        <v>3</v>
      </c>
      <c r="G3601">
        <v>3</v>
      </c>
      <c r="H3601" s="36">
        <v>2</v>
      </c>
    </row>
    <row r="3602" spans="1:8" x14ac:dyDescent="0.25">
      <c r="A3602" s="43">
        <v>2022</v>
      </c>
      <c r="B3602">
        <v>4</v>
      </c>
      <c r="C3602">
        <v>1</v>
      </c>
      <c r="D3602">
        <v>1</v>
      </c>
      <c r="E3602">
        <v>1</v>
      </c>
      <c r="F3602">
        <v>1</v>
      </c>
      <c r="G3602">
        <v>1</v>
      </c>
      <c r="H3602" s="36">
        <v>2</v>
      </c>
    </row>
    <row r="3603" spans="1:8" x14ac:dyDescent="0.25">
      <c r="A3603" s="43">
        <v>2022</v>
      </c>
      <c r="B3603">
        <v>4</v>
      </c>
      <c r="C3603">
        <v>1</v>
      </c>
      <c r="D3603">
        <v>1</v>
      </c>
      <c r="E3603">
        <v>1</v>
      </c>
      <c r="F3603">
        <v>1</v>
      </c>
      <c r="G3603">
        <v>1</v>
      </c>
      <c r="H3603" s="36">
        <v>2</v>
      </c>
    </row>
    <row r="3604" spans="1:8" x14ac:dyDescent="0.25">
      <c r="A3604" s="43">
        <v>2022</v>
      </c>
      <c r="B3604">
        <v>1</v>
      </c>
      <c r="C3604">
        <v>1</v>
      </c>
      <c r="D3604">
        <v>0.75</v>
      </c>
      <c r="E3604">
        <v>1</v>
      </c>
      <c r="F3604">
        <v>1</v>
      </c>
      <c r="G3604">
        <v>1</v>
      </c>
      <c r="H3604" s="36">
        <v>2</v>
      </c>
    </row>
    <row r="3605" spans="1:8" x14ac:dyDescent="0.25">
      <c r="A3605" s="43">
        <v>2022</v>
      </c>
      <c r="B3605">
        <v>4</v>
      </c>
      <c r="C3605">
        <v>0.74</v>
      </c>
      <c r="D3605">
        <v>1</v>
      </c>
      <c r="E3605">
        <v>1</v>
      </c>
      <c r="F3605">
        <v>4</v>
      </c>
      <c r="G3605">
        <v>4</v>
      </c>
      <c r="H3605" s="36">
        <v>2</v>
      </c>
    </row>
    <row r="3606" spans="1:8" x14ac:dyDescent="0.25">
      <c r="A3606" s="43">
        <v>2018</v>
      </c>
      <c r="B3606">
        <v>4</v>
      </c>
      <c r="C3606">
        <v>1</v>
      </c>
      <c r="D3606">
        <v>0.98</v>
      </c>
      <c r="E3606">
        <v>1</v>
      </c>
      <c r="F3606">
        <v>2</v>
      </c>
      <c r="G3606">
        <v>2</v>
      </c>
      <c r="H3606" s="36">
        <v>2</v>
      </c>
    </row>
    <row r="3607" spans="1:8" x14ac:dyDescent="0.25">
      <c r="A3607" s="43">
        <v>2022</v>
      </c>
      <c r="B3607">
        <v>2</v>
      </c>
      <c r="C3607">
        <v>0</v>
      </c>
      <c r="D3607">
        <v>0.06</v>
      </c>
      <c r="E3607">
        <v>1</v>
      </c>
      <c r="F3607">
        <v>1</v>
      </c>
      <c r="G3607">
        <v>1</v>
      </c>
      <c r="H3607" s="36">
        <v>2</v>
      </c>
    </row>
    <row r="3608" spans="1:8" x14ac:dyDescent="0.25">
      <c r="A3608" s="43">
        <v>2021</v>
      </c>
      <c r="B3608">
        <v>4</v>
      </c>
      <c r="C3608">
        <v>1</v>
      </c>
      <c r="D3608">
        <v>1</v>
      </c>
      <c r="E3608">
        <v>1</v>
      </c>
      <c r="F3608">
        <v>1</v>
      </c>
      <c r="G3608">
        <v>1</v>
      </c>
      <c r="H3608" s="36">
        <v>2</v>
      </c>
    </row>
    <row r="3609" spans="1:8" x14ac:dyDescent="0.25">
      <c r="A3609" s="43">
        <v>2022</v>
      </c>
      <c r="B3609">
        <v>1</v>
      </c>
      <c r="C3609">
        <v>0.8</v>
      </c>
      <c r="D3609">
        <v>0.45</v>
      </c>
      <c r="E3609">
        <v>1</v>
      </c>
      <c r="F3609">
        <v>1</v>
      </c>
      <c r="G3609">
        <v>1</v>
      </c>
      <c r="H3609" s="36">
        <v>2</v>
      </c>
    </row>
    <row r="3610" spans="1:8" x14ac:dyDescent="0.25">
      <c r="A3610" s="43">
        <v>2014</v>
      </c>
      <c r="B3610">
        <v>0</v>
      </c>
      <c r="E3610">
        <v>1</v>
      </c>
      <c r="F3610">
        <v>1</v>
      </c>
      <c r="G3610">
        <v>1</v>
      </c>
      <c r="H3610" s="36">
        <v>2</v>
      </c>
    </row>
    <row r="3611" spans="1:8" x14ac:dyDescent="0.25">
      <c r="A3611" s="43">
        <v>2015</v>
      </c>
      <c r="B3611">
        <v>4</v>
      </c>
      <c r="C3611">
        <v>1</v>
      </c>
      <c r="D3611">
        <v>0.96</v>
      </c>
      <c r="E3611">
        <v>2</v>
      </c>
      <c r="F3611">
        <v>2</v>
      </c>
      <c r="G3611">
        <v>2</v>
      </c>
      <c r="H3611" s="36">
        <v>2</v>
      </c>
    </row>
    <row r="3612" spans="1:8" x14ac:dyDescent="0.25">
      <c r="A3612" s="43">
        <v>2018</v>
      </c>
      <c r="B3612">
        <v>4</v>
      </c>
      <c r="C3612">
        <v>1</v>
      </c>
      <c r="D3612">
        <v>0.97</v>
      </c>
      <c r="E3612">
        <v>1</v>
      </c>
      <c r="F3612">
        <v>2</v>
      </c>
      <c r="G3612">
        <v>2</v>
      </c>
      <c r="H3612" s="36">
        <v>2</v>
      </c>
    </row>
    <row r="3613" spans="1:8" x14ac:dyDescent="0.25">
      <c r="A3613" s="43">
        <v>2016</v>
      </c>
      <c r="B3613">
        <v>2</v>
      </c>
      <c r="C3613">
        <v>0.3</v>
      </c>
      <c r="D3613">
        <v>0</v>
      </c>
      <c r="E3613">
        <v>1</v>
      </c>
      <c r="F3613">
        <v>2</v>
      </c>
      <c r="G3613">
        <v>2</v>
      </c>
      <c r="H3613" s="36">
        <v>2</v>
      </c>
    </row>
    <row r="3614" spans="1:8" x14ac:dyDescent="0.25">
      <c r="A3614" s="43">
        <v>2013</v>
      </c>
      <c r="B3614">
        <v>4</v>
      </c>
      <c r="C3614">
        <v>1</v>
      </c>
      <c r="D3614">
        <v>1</v>
      </c>
      <c r="E3614">
        <v>1</v>
      </c>
      <c r="F3614">
        <v>1</v>
      </c>
      <c r="G3614">
        <v>6</v>
      </c>
      <c r="H3614" s="36">
        <v>2</v>
      </c>
    </row>
    <row r="3615" spans="1:8" x14ac:dyDescent="0.25">
      <c r="A3615" s="43">
        <v>2022</v>
      </c>
      <c r="B3615">
        <v>4</v>
      </c>
      <c r="C3615">
        <v>1</v>
      </c>
      <c r="D3615">
        <v>0.82</v>
      </c>
      <c r="E3615">
        <v>1</v>
      </c>
      <c r="F3615">
        <v>1</v>
      </c>
      <c r="G3615">
        <v>1</v>
      </c>
      <c r="H3615" s="36">
        <v>2</v>
      </c>
    </row>
    <row r="3616" spans="1:8" x14ac:dyDescent="0.25">
      <c r="A3616" s="43">
        <v>2014</v>
      </c>
      <c r="B3616">
        <v>4</v>
      </c>
      <c r="C3616">
        <v>1</v>
      </c>
      <c r="D3616">
        <v>1</v>
      </c>
      <c r="E3616">
        <v>1</v>
      </c>
      <c r="F3616">
        <v>1</v>
      </c>
      <c r="G3616">
        <v>1</v>
      </c>
      <c r="H3616" s="36">
        <v>2</v>
      </c>
    </row>
    <row r="3617" spans="1:8" x14ac:dyDescent="0.25">
      <c r="A3617" s="43">
        <v>2021</v>
      </c>
      <c r="B3617">
        <v>4</v>
      </c>
      <c r="C3617">
        <v>1</v>
      </c>
      <c r="D3617">
        <v>1</v>
      </c>
      <c r="E3617">
        <v>1</v>
      </c>
      <c r="F3617">
        <v>4</v>
      </c>
      <c r="G3617">
        <v>4</v>
      </c>
      <c r="H3617" s="36">
        <v>2</v>
      </c>
    </row>
    <row r="3618" spans="1:8" x14ac:dyDescent="0.25">
      <c r="A3618" s="43">
        <v>2022</v>
      </c>
      <c r="B3618">
        <v>4</v>
      </c>
      <c r="C3618">
        <v>1</v>
      </c>
      <c r="D3618">
        <v>1</v>
      </c>
      <c r="E3618">
        <v>2</v>
      </c>
      <c r="F3618">
        <v>1</v>
      </c>
      <c r="G3618">
        <v>1</v>
      </c>
      <c r="H3618" s="36">
        <v>2</v>
      </c>
    </row>
    <row r="3619" spans="1:8" x14ac:dyDescent="0.25">
      <c r="A3619" s="43">
        <v>2016</v>
      </c>
      <c r="B3619">
        <v>0</v>
      </c>
      <c r="E3619">
        <v>1</v>
      </c>
      <c r="F3619">
        <v>1</v>
      </c>
      <c r="G3619">
        <v>2</v>
      </c>
      <c r="H3619" s="36">
        <v>2</v>
      </c>
    </row>
    <row r="3620" spans="1:8" x14ac:dyDescent="0.25">
      <c r="A3620" s="43">
        <v>2022</v>
      </c>
      <c r="B3620">
        <v>4</v>
      </c>
      <c r="C3620">
        <v>1</v>
      </c>
      <c r="D3620">
        <v>0.96</v>
      </c>
      <c r="E3620">
        <v>2</v>
      </c>
      <c r="F3620">
        <v>4</v>
      </c>
      <c r="G3620">
        <v>21</v>
      </c>
      <c r="H3620" s="36">
        <v>2</v>
      </c>
    </row>
    <row r="3621" spans="1:8" x14ac:dyDescent="0.25">
      <c r="A3621" s="43">
        <v>2016</v>
      </c>
      <c r="B3621">
        <v>4</v>
      </c>
      <c r="C3621">
        <v>1</v>
      </c>
      <c r="D3621">
        <v>0.98</v>
      </c>
      <c r="E3621">
        <v>1</v>
      </c>
      <c r="F3621">
        <v>8</v>
      </c>
      <c r="G3621">
        <v>10</v>
      </c>
      <c r="H3621" s="36">
        <v>2</v>
      </c>
    </row>
    <row r="3622" spans="1:8" x14ac:dyDescent="0.25">
      <c r="A3622" s="43">
        <v>2015</v>
      </c>
      <c r="B3622">
        <v>4</v>
      </c>
      <c r="C3622">
        <v>1</v>
      </c>
      <c r="D3622">
        <v>0.97</v>
      </c>
      <c r="E3622">
        <v>2</v>
      </c>
      <c r="F3622">
        <v>1</v>
      </c>
      <c r="G3622">
        <v>2</v>
      </c>
      <c r="H3622" s="36">
        <v>2</v>
      </c>
    </row>
    <row r="3623" spans="1:8" x14ac:dyDescent="0.25">
      <c r="A3623" s="43">
        <v>2015</v>
      </c>
      <c r="B3623">
        <v>4</v>
      </c>
      <c r="C3623">
        <v>1</v>
      </c>
      <c r="D3623">
        <v>1</v>
      </c>
      <c r="E3623">
        <v>1</v>
      </c>
      <c r="F3623">
        <v>4</v>
      </c>
      <c r="G3623">
        <v>4</v>
      </c>
      <c r="H3623" s="36">
        <v>2</v>
      </c>
    </row>
    <row r="3624" spans="1:8" x14ac:dyDescent="0.25">
      <c r="A3624" s="43">
        <v>2022</v>
      </c>
      <c r="B3624">
        <v>4</v>
      </c>
      <c r="C3624">
        <v>1</v>
      </c>
      <c r="D3624">
        <v>1</v>
      </c>
      <c r="E3624">
        <v>2</v>
      </c>
      <c r="F3624">
        <v>1</v>
      </c>
      <c r="G3624">
        <v>1</v>
      </c>
      <c r="H3624" s="36">
        <v>2</v>
      </c>
    </row>
    <row r="3625" spans="1:8" x14ac:dyDescent="0.25">
      <c r="A3625" s="43">
        <v>2018</v>
      </c>
      <c r="B3625">
        <v>3</v>
      </c>
      <c r="C3625">
        <v>1</v>
      </c>
      <c r="D3625">
        <v>0.89</v>
      </c>
      <c r="E3625">
        <v>1</v>
      </c>
      <c r="F3625">
        <v>1</v>
      </c>
      <c r="G3625">
        <v>1</v>
      </c>
      <c r="H3625" s="36">
        <v>2</v>
      </c>
    </row>
    <row r="3626" spans="1:8" x14ac:dyDescent="0.25">
      <c r="A3626" s="43">
        <v>2014</v>
      </c>
      <c r="B3626">
        <v>4</v>
      </c>
      <c r="C3626">
        <v>1</v>
      </c>
      <c r="D3626">
        <v>0.98</v>
      </c>
      <c r="E3626">
        <v>2</v>
      </c>
      <c r="F3626">
        <v>1</v>
      </c>
      <c r="G3626">
        <v>1</v>
      </c>
      <c r="H3626" s="36">
        <v>2</v>
      </c>
    </row>
    <row r="3627" spans="1:8" x14ac:dyDescent="0.25">
      <c r="A3627" s="43">
        <v>2019</v>
      </c>
      <c r="B3627">
        <v>4</v>
      </c>
      <c r="C3627">
        <v>1</v>
      </c>
      <c r="D3627">
        <v>1</v>
      </c>
      <c r="E3627">
        <v>1</v>
      </c>
      <c r="F3627">
        <v>1</v>
      </c>
      <c r="G3627">
        <v>5</v>
      </c>
      <c r="H3627" s="36">
        <v>2</v>
      </c>
    </row>
    <row r="3628" spans="1:8" x14ac:dyDescent="0.25">
      <c r="A3628" s="43">
        <v>2022</v>
      </c>
      <c r="B3628">
        <v>4</v>
      </c>
      <c r="C3628">
        <v>1</v>
      </c>
      <c r="D3628">
        <v>1</v>
      </c>
      <c r="E3628">
        <v>1</v>
      </c>
      <c r="F3628">
        <v>1</v>
      </c>
      <c r="G3628">
        <v>1</v>
      </c>
      <c r="H3628" s="36">
        <v>2</v>
      </c>
    </row>
    <row r="3629" spans="1:8" x14ac:dyDescent="0.25">
      <c r="A3629" s="43">
        <v>2019</v>
      </c>
      <c r="B3629">
        <v>4</v>
      </c>
      <c r="C3629">
        <v>1</v>
      </c>
      <c r="D3629">
        <v>1</v>
      </c>
      <c r="E3629">
        <v>0</v>
      </c>
      <c r="F3629">
        <v>4</v>
      </c>
      <c r="G3629">
        <v>4</v>
      </c>
      <c r="H3629" s="36">
        <v>2</v>
      </c>
    </row>
    <row r="3630" spans="1:8" x14ac:dyDescent="0.25">
      <c r="A3630" s="43">
        <v>2015</v>
      </c>
      <c r="B3630">
        <v>2</v>
      </c>
      <c r="C3630">
        <v>0</v>
      </c>
      <c r="D3630">
        <v>0</v>
      </c>
      <c r="E3630">
        <v>1</v>
      </c>
      <c r="F3630">
        <v>1</v>
      </c>
      <c r="G3630">
        <v>2</v>
      </c>
      <c r="H3630" s="36">
        <v>2</v>
      </c>
    </row>
    <row r="3631" spans="1:8" x14ac:dyDescent="0.25">
      <c r="A3631" s="43">
        <v>2022</v>
      </c>
      <c r="B3631">
        <v>2</v>
      </c>
      <c r="C3631">
        <v>0</v>
      </c>
      <c r="D3631">
        <v>0.69</v>
      </c>
      <c r="E3631">
        <v>1</v>
      </c>
      <c r="F3631">
        <v>3</v>
      </c>
      <c r="G3631">
        <v>3</v>
      </c>
      <c r="H3631" s="36">
        <v>1</v>
      </c>
    </row>
    <row r="3632" spans="1:8" x14ac:dyDescent="0.25">
      <c r="A3632" s="43">
        <v>2022</v>
      </c>
      <c r="B3632">
        <v>4</v>
      </c>
      <c r="C3632">
        <v>1</v>
      </c>
      <c r="D3632">
        <v>1</v>
      </c>
      <c r="E3632">
        <v>2</v>
      </c>
      <c r="F3632">
        <v>1</v>
      </c>
      <c r="G3632">
        <v>1</v>
      </c>
      <c r="H3632" s="36">
        <v>2</v>
      </c>
    </row>
    <row r="3633" spans="1:8" x14ac:dyDescent="0.25">
      <c r="A3633" s="43">
        <v>2015</v>
      </c>
      <c r="B3633">
        <v>4</v>
      </c>
      <c r="C3633">
        <v>1</v>
      </c>
      <c r="D3633">
        <v>0.94</v>
      </c>
      <c r="E3633">
        <v>1</v>
      </c>
      <c r="F3633">
        <v>1</v>
      </c>
      <c r="G3633">
        <v>1</v>
      </c>
      <c r="H3633" s="36">
        <v>2</v>
      </c>
    </row>
    <row r="3634" spans="1:8" x14ac:dyDescent="0.25">
      <c r="A3634" s="43">
        <v>2022</v>
      </c>
      <c r="B3634">
        <v>4</v>
      </c>
      <c r="C3634">
        <v>1</v>
      </c>
      <c r="D3634">
        <v>1</v>
      </c>
      <c r="E3634">
        <v>1</v>
      </c>
      <c r="F3634">
        <v>2</v>
      </c>
      <c r="G3634">
        <v>2</v>
      </c>
      <c r="H3634" s="36">
        <v>2</v>
      </c>
    </row>
    <row r="3635" spans="1:8" x14ac:dyDescent="0.25">
      <c r="A3635" s="43">
        <v>2022</v>
      </c>
      <c r="B3635">
        <v>4</v>
      </c>
      <c r="C3635">
        <v>1</v>
      </c>
      <c r="D3635">
        <v>0.99</v>
      </c>
      <c r="E3635">
        <v>1</v>
      </c>
      <c r="F3635">
        <v>7</v>
      </c>
      <c r="G3635">
        <v>7</v>
      </c>
      <c r="H3635" s="36">
        <v>2</v>
      </c>
    </row>
    <row r="3636" spans="1:8" x14ac:dyDescent="0.25">
      <c r="A3636" s="43">
        <v>2014</v>
      </c>
      <c r="B3636">
        <v>3</v>
      </c>
      <c r="C3636">
        <v>1</v>
      </c>
      <c r="D3636">
        <v>1</v>
      </c>
      <c r="E3636">
        <v>1</v>
      </c>
      <c r="F3636">
        <v>1</v>
      </c>
      <c r="G3636">
        <v>1</v>
      </c>
      <c r="H3636" s="36">
        <v>2</v>
      </c>
    </row>
    <row r="3637" spans="1:8" x14ac:dyDescent="0.25">
      <c r="A3637" s="43">
        <v>2022</v>
      </c>
      <c r="B3637">
        <v>4</v>
      </c>
      <c r="C3637">
        <v>0.95</v>
      </c>
      <c r="D3637">
        <v>0.98</v>
      </c>
      <c r="E3637">
        <v>1</v>
      </c>
      <c r="F3637">
        <v>1</v>
      </c>
      <c r="G3637">
        <v>1</v>
      </c>
      <c r="H3637" s="36">
        <v>2</v>
      </c>
    </row>
    <row r="3638" spans="1:8" x14ac:dyDescent="0.25">
      <c r="A3638" s="43">
        <v>2018</v>
      </c>
      <c r="B3638">
        <v>4</v>
      </c>
      <c r="C3638">
        <v>1</v>
      </c>
      <c r="D3638">
        <v>1</v>
      </c>
      <c r="E3638">
        <v>2</v>
      </c>
      <c r="F3638">
        <v>1</v>
      </c>
      <c r="G3638">
        <v>1</v>
      </c>
      <c r="H3638" s="36">
        <v>2</v>
      </c>
    </row>
    <row r="3639" spans="1:8" x14ac:dyDescent="0.25">
      <c r="A3639" s="43">
        <v>2019</v>
      </c>
      <c r="B3639">
        <v>1</v>
      </c>
      <c r="C3639">
        <v>0.5</v>
      </c>
      <c r="D3639">
        <v>0.15</v>
      </c>
      <c r="E3639">
        <v>1</v>
      </c>
      <c r="F3639">
        <v>2</v>
      </c>
      <c r="G3639">
        <v>2</v>
      </c>
      <c r="H3639" s="36">
        <v>2</v>
      </c>
    </row>
    <row r="3640" spans="1:8" x14ac:dyDescent="0.25">
      <c r="A3640" s="43">
        <v>2019</v>
      </c>
      <c r="B3640">
        <v>4</v>
      </c>
      <c r="C3640">
        <v>1</v>
      </c>
      <c r="D3640">
        <v>1</v>
      </c>
      <c r="E3640">
        <v>1</v>
      </c>
      <c r="F3640">
        <v>2</v>
      </c>
      <c r="G3640">
        <v>2</v>
      </c>
      <c r="H3640" s="36">
        <v>2</v>
      </c>
    </row>
    <row r="3641" spans="1:8" x14ac:dyDescent="0.25">
      <c r="A3641" s="43">
        <v>2021</v>
      </c>
      <c r="B3641">
        <v>2</v>
      </c>
      <c r="C3641">
        <v>0</v>
      </c>
      <c r="D3641">
        <v>0</v>
      </c>
      <c r="E3641">
        <v>1</v>
      </c>
      <c r="F3641">
        <v>1</v>
      </c>
      <c r="G3641">
        <v>1</v>
      </c>
      <c r="H3641" s="36">
        <v>2</v>
      </c>
    </row>
    <row r="3642" spans="1:8" x14ac:dyDescent="0.25">
      <c r="A3642" s="43">
        <v>2016</v>
      </c>
      <c r="B3642">
        <v>4</v>
      </c>
      <c r="C3642">
        <v>1</v>
      </c>
      <c r="D3642">
        <v>0.95</v>
      </c>
      <c r="E3642">
        <v>2</v>
      </c>
      <c r="F3642">
        <v>2</v>
      </c>
      <c r="G3642">
        <v>6</v>
      </c>
      <c r="H3642" s="36">
        <v>2</v>
      </c>
    </row>
    <row r="3643" spans="1:8" x14ac:dyDescent="0.25">
      <c r="A3643" s="43">
        <v>2020</v>
      </c>
      <c r="B3643">
        <v>4</v>
      </c>
      <c r="C3643">
        <v>1</v>
      </c>
      <c r="D3643">
        <v>0.79</v>
      </c>
      <c r="E3643">
        <v>0</v>
      </c>
      <c r="F3643">
        <v>6</v>
      </c>
      <c r="G3643">
        <v>8</v>
      </c>
      <c r="H3643" s="36">
        <v>2</v>
      </c>
    </row>
    <row r="3644" spans="1:8" x14ac:dyDescent="0.25">
      <c r="A3644" s="43">
        <v>2022</v>
      </c>
      <c r="B3644">
        <v>3</v>
      </c>
      <c r="C3644">
        <v>0.9</v>
      </c>
      <c r="D3644">
        <v>0.86</v>
      </c>
      <c r="E3644">
        <v>1</v>
      </c>
      <c r="F3644">
        <v>1</v>
      </c>
      <c r="G3644">
        <v>1</v>
      </c>
      <c r="H3644" s="36">
        <v>2</v>
      </c>
    </row>
    <row r="3645" spans="1:8" x14ac:dyDescent="0.25">
      <c r="A3645" s="43">
        <v>2014</v>
      </c>
      <c r="B3645">
        <v>3</v>
      </c>
      <c r="C3645">
        <v>1</v>
      </c>
      <c r="D3645">
        <v>0.79</v>
      </c>
      <c r="E3645">
        <v>2</v>
      </c>
      <c r="F3645">
        <v>1</v>
      </c>
      <c r="G3645">
        <v>3</v>
      </c>
      <c r="H3645" s="36">
        <v>2</v>
      </c>
    </row>
    <row r="3646" spans="1:8" x14ac:dyDescent="0.25">
      <c r="A3646" s="43">
        <v>2013</v>
      </c>
      <c r="B3646">
        <v>3</v>
      </c>
      <c r="C3646">
        <v>1</v>
      </c>
      <c r="D3646">
        <v>0.3</v>
      </c>
      <c r="E3646">
        <v>2</v>
      </c>
      <c r="F3646">
        <v>1</v>
      </c>
      <c r="G3646">
        <v>2</v>
      </c>
      <c r="H3646" s="36">
        <v>2</v>
      </c>
    </row>
    <row r="3647" spans="1:8" x14ac:dyDescent="0.25">
      <c r="A3647" s="43">
        <v>2015</v>
      </c>
      <c r="B3647">
        <v>4</v>
      </c>
      <c r="C3647">
        <v>1</v>
      </c>
      <c r="D3647">
        <v>0.98</v>
      </c>
      <c r="E3647">
        <v>2</v>
      </c>
      <c r="F3647">
        <v>1</v>
      </c>
      <c r="G3647">
        <v>1</v>
      </c>
      <c r="H3647" s="36">
        <v>2</v>
      </c>
    </row>
    <row r="3648" spans="1:8" x14ac:dyDescent="0.25">
      <c r="A3648" s="43">
        <v>2017</v>
      </c>
      <c r="B3648">
        <v>4</v>
      </c>
      <c r="C3648">
        <v>1</v>
      </c>
      <c r="D3648">
        <v>0.93</v>
      </c>
      <c r="E3648">
        <v>2</v>
      </c>
      <c r="F3648">
        <v>1</v>
      </c>
      <c r="G3648">
        <v>1</v>
      </c>
      <c r="H3648" s="36">
        <v>2</v>
      </c>
    </row>
    <row r="3649" spans="1:8" x14ac:dyDescent="0.25">
      <c r="A3649" s="43">
        <v>2022</v>
      </c>
      <c r="B3649">
        <v>0</v>
      </c>
      <c r="D3649">
        <v>1</v>
      </c>
      <c r="E3649">
        <v>2</v>
      </c>
      <c r="F3649">
        <v>1</v>
      </c>
      <c r="G3649">
        <v>1</v>
      </c>
      <c r="H3649" s="36">
        <v>2</v>
      </c>
    </row>
    <row r="3650" spans="1:8" x14ac:dyDescent="0.25">
      <c r="A3650" s="43">
        <v>2022</v>
      </c>
      <c r="B3650">
        <v>4</v>
      </c>
      <c r="C3650">
        <v>1</v>
      </c>
      <c r="D3650">
        <v>0.95</v>
      </c>
      <c r="E3650">
        <v>2</v>
      </c>
      <c r="F3650">
        <v>1</v>
      </c>
      <c r="G3650">
        <v>1</v>
      </c>
      <c r="H3650" s="36">
        <v>2</v>
      </c>
    </row>
    <row r="3651" spans="1:8" x14ac:dyDescent="0.25">
      <c r="A3651" s="43">
        <v>2022</v>
      </c>
      <c r="B3651">
        <v>4</v>
      </c>
      <c r="C3651">
        <v>1</v>
      </c>
      <c r="D3651">
        <v>0.92</v>
      </c>
      <c r="E3651">
        <v>2</v>
      </c>
      <c r="F3651">
        <v>1</v>
      </c>
      <c r="G3651">
        <v>2</v>
      </c>
      <c r="H3651" s="36">
        <v>2</v>
      </c>
    </row>
    <row r="3652" spans="1:8" x14ac:dyDescent="0.25">
      <c r="A3652" s="43">
        <v>2016</v>
      </c>
      <c r="B3652">
        <v>4</v>
      </c>
      <c r="C3652">
        <v>1</v>
      </c>
      <c r="D3652">
        <v>1</v>
      </c>
      <c r="E3652">
        <v>1</v>
      </c>
      <c r="F3652">
        <v>1</v>
      </c>
      <c r="G3652">
        <v>1</v>
      </c>
      <c r="H3652" s="36">
        <v>2</v>
      </c>
    </row>
    <row r="3653" spans="1:8" x14ac:dyDescent="0.25">
      <c r="A3653" s="43">
        <v>2022</v>
      </c>
      <c r="B3653">
        <v>4</v>
      </c>
      <c r="C3653">
        <v>1</v>
      </c>
      <c r="D3653">
        <v>1</v>
      </c>
      <c r="E3653">
        <v>1</v>
      </c>
      <c r="F3653">
        <v>1</v>
      </c>
      <c r="G3653">
        <v>2</v>
      </c>
      <c r="H3653" s="36">
        <v>2</v>
      </c>
    </row>
    <row r="3654" spans="1:8" x14ac:dyDescent="0.25">
      <c r="A3654" s="43">
        <v>2016</v>
      </c>
      <c r="B3654">
        <v>3</v>
      </c>
      <c r="C3654">
        <v>1</v>
      </c>
      <c r="D3654">
        <v>0.28000000000000003</v>
      </c>
      <c r="E3654">
        <v>2</v>
      </c>
      <c r="F3654">
        <v>1</v>
      </c>
      <c r="G3654">
        <v>4</v>
      </c>
      <c r="H3654" s="36">
        <v>2</v>
      </c>
    </row>
    <row r="3655" spans="1:8" x14ac:dyDescent="0.25">
      <c r="A3655" s="43">
        <v>2021</v>
      </c>
      <c r="B3655">
        <v>4</v>
      </c>
      <c r="C3655">
        <v>1</v>
      </c>
      <c r="D3655">
        <v>0.72</v>
      </c>
      <c r="E3655">
        <v>1</v>
      </c>
      <c r="F3655">
        <v>3</v>
      </c>
      <c r="G3655">
        <v>4</v>
      </c>
      <c r="H3655" s="36">
        <v>2</v>
      </c>
    </row>
    <row r="3656" spans="1:8" x14ac:dyDescent="0.25">
      <c r="A3656" s="43">
        <v>2019</v>
      </c>
      <c r="B3656">
        <v>4</v>
      </c>
      <c r="C3656">
        <v>0.9</v>
      </c>
      <c r="D3656">
        <v>0.99</v>
      </c>
      <c r="E3656">
        <v>1</v>
      </c>
      <c r="F3656">
        <v>1</v>
      </c>
      <c r="G3656">
        <v>1</v>
      </c>
      <c r="H3656" s="36">
        <v>2</v>
      </c>
    </row>
    <row r="3657" spans="1:8" x14ac:dyDescent="0.25">
      <c r="A3657" s="43">
        <v>2014</v>
      </c>
      <c r="B3657">
        <v>0</v>
      </c>
      <c r="D3657">
        <v>0</v>
      </c>
      <c r="E3657">
        <v>1</v>
      </c>
      <c r="F3657">
        <v>1</v>
      </c>
      <c r="G3657">
        <v>1</v>
      </c>
      <c r="H3657" s="36">
        <v>2</v>
      </c>
    </row>
    <row r="3658" spans="1:8" x14ac:dyDescent="0.25">
      <c r="A3658" s="43">
        <v>2022</v>
      </c>
      <c r="B3658">
        <v>4</v>
      </c>
      <c r="C3658">
        <v>1</v>
      </c>
      <c r="D3658">
        <v>0.99</v>
      </c>
      <c r="E3658">
        <v>1</v>
      </c>
      <c r="F3658">
        <v>2</v>
      </c>
      <c r="G3658">
        <v>2</v>
      </c>
      <c r="H3658" s="36">
        <v>2</v>
      </c>
    </row>
    <row r="3659" spans="1:8" x14ac:dyDescent="0.25">
      <c r="A3659" s="43">
        <v>2022</v>
      </c>
      <c r="B3659">
        <v>4</v>
      </c>
      <c r="C3659">
        <v>1</v>
      </c>
      <c r="D3659">
        <v>1</v>
      </c>
      <c r="E3659">
        <v>1</v>
      </c>
      <c r="F3659">
        <v>8</v>
      </c>
      <c r="G3659">
        <v>8</v>
      </c>
      <c r="H3659" s="36">
        <v>2</v>
      </c>
    </row>
    <row r="3660" spans="1:8" x14ac:dyDescent="0.25">
      <c r="A3660" s="43">
        <v>2016</v>
      </c>
      <c r="B3660">
        <v>4</v>
      </c>
      <c r="C3660">
        <v>1</v>
      </c>
      <c r="D3660">
        <v>1</v>
      </c>
      <c r="E3660">
        <v>1</v>
      </c>
      <c r="F3660">
        <v>3</v>
      </c>
      <c r="G3660">
        <v>7</v>
      </c>
      <c r="H3660" s="36">
        <v>2</v>
      </c>
    </row>
    <row r="3661" spans="1:8" x14ac:dyDescent="0.25">
      <c r="A3661" s="43">
        <v>2014</v>
      </c>
      <c r="B3661">
        <v>4</v>
      </c>
      <c r="C3661">
        <v>1</v>
      </c>
      <c r="D3661">
        <v>0.71</v>
      </c>
      <c r="E3661">
        <v>2</v>
      </c>
      <c r="F3661">
        <v>2</v>
      </c>
      <c r="G3661">
        <v>5</v>
      </c>
      <c r="H3661" s="36">
        <v>2</v>
      </c>
    </row>
    <row r="3662" spans="1:8" x14ac:dyDescent="0.25">
      <c r="A3662" s="43">
        <v>2022</v>
      </c>
      <c r="B3662">
        <v>0</v>
      </c>
      <c r="D3662">
        <v>0.5</v>
      </c>
      <c r="E3662">
        <v>1</v>
      </c>
      <c r="F3662">
        <v>1</v>
      </c>
      <c r="G3662">
        <v>3</v>
      </c>
      <c r="H3662" s="36">
        <v>2</v>
      </c>
    </row>
    <row r="3663" spans="1:8" x14ac:dyDescent="0.25">
      <c r="A3663" s="43">
        <v>2015</v>
      </c>
      <c r="B3663">
        <v>4</v>
      </c>
      <c r="C3663">
        <v>1</v>
      </c>
      <c r="D3663">
        <v>0.93</v>
      </c>
      <c r="E3663">
        <v>2</v>
      </c>
      <c r="F3663">
        <v>1</v>
      </c>
      <c r="G3663">
        <v>1</v>
      </c>
      <c r="H3663" s="36">
        <v>2</v>
      </c>
    </row>
    <row r="3664" spans="1:8" x14ac:dyDescent="0.25">
      <c r="A3664" s="43">
        <v>2022</v>
      </c>
      <c r="B3664">
        <v>4</v>
      </c>
      <c r="C3664">
        <v>0.8</v>
      </c>
      <c r="D3664">
        <v>0.99</v>
      </c>
      <c r="E3664">
        <v>1</v>
      </c>
      <c r="F3664">
        <v>3</v>
      </c>
      <c r="G3664">
        <v>4</v>
      </c>
      <c r="H3664" s="36">
        <v>2</v>
      </c>
    </row>
    <row r="3665" spans="1:8" x14ac:dyDescent="0.25">
      <c r="A3665" s="43">
        <v>2019</v>
      </c>
      <c r="B3665">
        <v>4</v>
      </c>
      <c r="C3665">
        <v>1</v>
      </c>
      <c r="D3665">
        <v>0.68</v>
      </c>
      <c r="E3665">
        <v>1</v>
      </c>
      <c r="F3665">
        <v>2</v>
      </c>
      <c r="G3665">
        <v>2</v>
      </c>
      <c r="H3665" s="36">
        <v>2</v>
      </c>
    </row>
    <row r="3666" spans="1:8" x14ac:dyDescent="0.25">
      <c r="A3666" s="43">
        <v>2022</v>
      </c>
      <c r="B3666">
        <v>4</v>
      </c>
      <c r="C3666">
        <v>1</v>
      </c>
      <c r="D3666">
        <v>1</v>
      </c>
      <c r="E3666">
        <v>2</v>
      </c>
      <c r="F3666">
        <v>1</v>
      </c>
      <c r="G3666">
        <v>1</v>
      </c>
      <c r="H3666" s="36">
        <v>2</v>
      </c>
    </row>
    <row r="3667" spans="1:8" x14ac:dyDescent="0.25">
      <c r="A3667" s="43">
        <v>2022</v>
      </c>
      <c r="B3667">
        <v>4</v>
      </c>
      <c r="C3667">
        <v>1</v>
      </c>
      <c r="D3667">
        <v>1</v>
      </c>
      <c r="E3667">
        <v>1</v>
      </c>
      <c r="F3667">
        <v>3</v>
      </c>
      <c r="G3667">
        <v>3</v>
      </c>
      <c r="H3667" s="36">
        <v>2</v>
      </c>
    </row>
    <row r="3668" spans="1:8" x14ac:dyDescent="0.25">
      <c r="A3668" s="43">
        <v>2019</v>
      </c>
      <c r="B3668">
        <v>3</v>
      </c>
      <c r="C3668">
        <v>1</v>
      </c>
      <c r="D3668">
        <v>0.67</v>
      </c>
      <c r="E3668">
        <v>2</v>
      </c>
      <c r="F3668">
        <v>1</v>
      </c>
      <c r="G3668">
        <v>9</v>
      </c>
      <c r="H3668" s="36">
        <v>2</v>
      </c>
    </row>
    <row r="3669" spans="1:8" x14ac:dyDescent="0.25">
      <c r="A3669" s="43">
        <v>2014</v>
      </c>
      <c r="B3669">
        <v>4</v>
      </c>
      <c r="C3669">
        <v>0.94</v>
      </c>
      <c r="D3669">
        <v>0.94</v>
      </c>
      <c r="E3669">
        <v>1</v>
      </c>
      <c r="F3669">
        <v>7</v>
      </c>
      <c r="G3669">
        <v>8</v>
      </c>
      <c r="H3669" s="36">
        <v>2</v>
      </c>
    </row>
    <row r="3670" spans="1:8" x14ac:dyDescent="0.25">
      <c r="A3670" s="43">
        <v>2021</v>
      </c>
      <c r="B3670">
        <v>1</v>
      </c>
      <c r="C3670">
        <v>0.68</v>
      </c>
      <c r="D3670">
        <v>0.28999999999999998</v>
      </c>
      <c r="E3670">
        <v>1</v>
      </c>
      <c r="F3670">
        <v>4</v>
      </c>
      <c r="G3670">
        <v>6</v>
      </c>
      <c r="H3670" s="36">
        <v>2</v>
      </c>
    </row>
    <row r="3671" spans="1:8" x14ac:dyDescent="0.25">
      <c r="A3671" s="43">
        <v>2020</v>
      </c>
      <c r="B3671">
        <v>4</v>
      </c>
      <c r="C3671">
        <v>1</v>
      </c>
      <c r="D3671">
        <v>0.92</v>
      </c>
      <c r="E3671">
        <v>2</v>
      </c>
      <c r="F3671">
        <v>1</v>
      </c>
      <c r="G3671">
        <v>2</v>
      </c>
      <c r="H3671" s="36">
        <v>2</v>
      </c>
    </row>
    <row r="3672" spans="1:8" x14ac:dyDescent="0.25">
      <c r="A3672" s="43">
        <v>2022</v>
      </c>
      <c r="B3672">
        <v>4</v>
      </c>
      <c r="C3672">
        <v>1</v>
      </c>
      <c r="D3672">
        <v>1</v>
      </c>
      <c r="E3672">
        <v>1</v>
      </c>
      <c r="F3672">
        <v>2</v>
      </c>
      <c r="G3672">
        <v>2</v>
      </c>
      <c r="H3672" s="36">
        <v>2</v>
      </c>
    </row>
    <row r="3673" spans="1:8" x14ac:dyDescent="0.25">
      <c r="A3673" s="43">
        <v>2014</v>
      </c>
      <c r="B3673">
        <v>1</v>
      </c>
      <c r="C3673">
        <v>1</v>
      </c>
      <c r="D3673">
        <v>0.91</v>
      </c>
      <c r="E3673">
        <v>1</v>
      </c>
      <c r="F3673">
        <v>2</v>
      </c>
      <c r="G3673">
        <v>3</v>
      </c>
      <c r="H3673" s="36">
        <v>2</v>
      </c>
    </row>
    <row r="3674" spans="1:8" x14ac:dyDescent="0.25">
      <c r="A3674" s="43">
        <v>2017</v>
      </c>
      <c r="B3674">
        <v>4</v>
      </c>
      <c r="C3674">
        <v>1</v>
      </c>
      <c r="D3674">
        <v>0.89</v>
      </c>
      <c r="E3674">
        <v>2</v>
      </c>
      <c r="F3674">
        <v>1</v>
      </c>
      <c r="G3674">
        <v>1</v>
      </c>
      <c r="H3674" s="36">
        <v>2</v>
      </c>
    </row>
    <row r="3675" spans="1:8" x14ac:dyDescent="0.25">
      <c r="A3675" s="43">
        <v>2017</v>
      </c>
      <c r="B3675">
        <v>4</v>
      </c>
      <c r="C3675">
        <v>1</v>
      </c>
      <c r="D3675">
        <v>1</v>
      </c>
      <c r="E3675">
        <v>1</v>
      </c>
      <c r="F3675">
        <v>2</v>
      </c>
      <c r="G3675">
        <v>2</v>
      </c>
      <c r="H3675" s="36">
        <v>2</v>
      </c>
    </row>
    <row r="3676" spans="1:8" x14ac:dyDescent="0.25">
      <c r="A3676" s="43">
        <v>2022</v>
      </c>
      <c r="B3676">
        <v>4</v>
      </c>
      <c r="C3676">
        <v>1</v>
      </c>
      <c r="D3676">
        <v>1</v>
      </c>
      <c r="E3676">
        <v>2</v>
      </c>
      <c r="F3676">
        <v>1</v>
      </c>
      <c r="G3676">
        <v>1</v>
      </c>
      <c r="H3676" s="36">
        <v>2</v>
      </c>
    </row>
    <row r="3677" spans="1:8" x14ac:dyDescent="0.25">
      <c r="A3677" s="43">
        <v>2023</v>
      </c>
      <c r="B3677">
        <v>0</v>
      </c>
      <c r="E3677">
        <v>1</v>
      </c>
      <c r="F3677">
        <v>2</v>
      </c>
      <c r="G3677">
        <v>2</v>
      </c>
      <c r="H3677" s="36">
        <v>2</v>
      </c>
    </row>
    <row r="3678" spans="1:8" x14ac:dyDescent="0.25">
      <c r="A3678" s="43">
        <v>2022</v>
      </c>
      <c r="B3678">
        <v>3</v>
      </c>
      <c r="C3678">
        <v>1</v>
      </c>
      <c r="D3678">
        <v>0.99</v>
      </c>
      <c r="E3678">
        <v>2</v>
      </c>
      <c r="F3678">
        <v>4</v>
      </c>
      <c r="G3678">
        <v>4</v>
      </c>
      <c r="H3678" s="36">
        <v>2</v>
      </c>
    </row>
    <row r="3679" spans="1:8" x14ac:dyDescent="0.25">
      <c r="A3679" s="43">
        <v>2022</v>
      </c>
      <c r="B3679">
        <v>4</v>
      </c>
      <c r="C3679">
        <v>1</v>
      </c>
      <c r="D3679">
        <v>1</v>
      </c>
      <c r="E3679">
        <v>1</v>
      </c>
      <c r="F3679">
        <v>1</v>
      </c>
      <c r="G3679">
        <v>1</v>
      </c>
      <c r="H3679" s="36">
        <v>2</v>
      </c>
    </row>
    <row r="3680" spans="1:8" x14ac:dyDescent="0.25">
      <c r="A3680" s="43">
        <v>2022</v>
      </c>
      <c r="B3680">
        <v>4</v>
      </c>
      <c r="C3680">
        <v>1</v>
      </c>
      <c r="D3680">
        <v>0.99</v>
      </c>
      <c r="E3680">
        <v>2</v>
      </c>
      <c r="F3680">
        <v>1</v>
      </c>
      <c r="G3680">
        <v>1</v>
      </c>
      <c r="H3680" s="36">
        <v>2</v>
      </c>
    </row>
    <row r="3681" spans="1:8" x14ac:dyDescent="0.25">
      <c r="A3681" s="43">
        <v>2022</v>
      </c>
      <c r="B3681">
        <v>4</v>
      </c>
      <c r="C3681">
        <v>1</v>
      </c>
      <c r="D3681">
        <v>1</v>
      </c>
      <c r="E3681">
        <v>1</v>
      </c>
      <c r="F3681">
        <v>2</v>
      </c>
      <c r="G3681">
        <v>2</v>
      </c>
      <c r="H3681" s="36">
        <v>2</v>
      </c>
    </row>
    <row r="3682" spans="1:8" x14ac:dyDescent="0.25">
      <c r="A3682" s="43">
        <v>2015</v>
      </c>
      <c r="B3682">
        <v>3</v>
      </c>
      <c r="C3682">
        <v>1</v>
      </c>
      <c r="D3682">
        <v>0.83</v>
      </c>
      <c r="E3682">
        <v>2</v>
      </c>
      <c r="F3682">
        <v>1</v>
      </c>
      <c r="G3682">
        <v>1</v>
      </c>
      <c r="H3682" s="36">
        <v>2</v>
      </c>
    </row>
    <row r="3683" spans="1:8" x14ac:dyDescent="0.25">
      <c r="A3683" s="43">
        <v>2022</v>
      </c>
      <c r="B3683">
        <v>1</v>
      </c>
      <c r="C3683">
        <v>1</v>
      </c>
      <c r="E3683">
        <v>1</v>
      </c>
      <c r="F3683">
        <v>1</v>
      </c>
      <c r="G3683">
        <v>1</v>
      </c>
      <c r="H3683" s="36">
        <v>2</v>
      </c>
    </row>
    <row r="3684" spans="1:8" x14ac:dyDescent="0.25">
      <c r="A3684" s="43">
        <v>2017</v>
      </c>
      <c r="B3684">
        <v>3</v>
      </c>
      <c r="C3684">
        <v>1</v>
      </c>
      <c r="D3684">
        <v>0.93</v>
      </c>
      <c r="E3684">
        <v>2</v>
      </c>
      <c r="F3684">
        <v>1</v>
      </c>
      <c r="G3684">
        <v>1</v>
      </c>
      <c r="H3684" s="36">
        <v>2</v>
      </c>
    </row>
    <row r="3685" spans="1:8" x14ac:dyDescent="0.25">
      <c r="A3685" s="43">
        <v>2022</v>
      </c>
      <c r="B3685">
        <v>0</v>
      </c>
      <c r="D3685">
        <v>0.75</v>
      </c>
      <c r="E3685">
        <v>1</v>
      </c>
      <c r="F3685">
        <v>1</v>
      </c>
      <c r="G3685">
        <v>1</v>
      </c>
      <c r="H3685" s="36">
        <v>2</v>
      </c>
    </row>
    <row r="3686" spans="1:8" x14ac:dyDescent="0.25">
      <c r="A3686" s="43">
        <v>2022</v>
      </c>
      <c r="B3686">
        <v>4</v>
      </c>
      <c r="C3686">
        <v>1</v>
      </c>
      <c r="D3686">
        <v>1</v>
      </c>
      <c r="E3686">
        <v>2</v>
      </c>
      <c r="F3686">
        <v>6</v>
      </c>
      <c r="G3686">
        <v>6</v>
      </c>
      <c r="H3686" s="36">
        <v>2</v>
      </c>
    </row>
    <row r="3687" spans="1:8" x14ac:dyDescent="0.25">
      <c r="A3687" s="43">
        <v>2022</v>
      </c>
      <c r="B3687">
        <v>4</v>
      </c>
      <c r="C3687">
        <v>1</v>
      </c>
      <c r="D3687">
        <v>0.94</v>
      </c>
      <c r="E3687">
        <v>1</v>
      </c>
      <c r="F3687">
        <v>3</v>
      </c>
      <c r="G3687">
        <v>6</v>
      </c>
      <c r="H3687" s="36">
        <v>2</v>
      </c>
    </row>
    <row r="3688" spans="1:8" x14ac:dyDescent="0.25">
      <c r="A3688" s="43">
        <v>2013</v>
      </c>
      <c r="B3688">
        <v>4</v>
      </c>
      <c r="C3688">
        <v>1</v>
      </c>
      <c r="D3688">
        <v>0.99</v>
      </c>
      <c r="E3688">
        <v>2</v>
      </c>
      <c r="F3688">
        <v>1</v>
      </c>
      <c r="G3688">
        <v>3</v>
      </c>
      <c r="H3688" s="36">
        <v>2</v>
      </c>
    </row>
    <row r="3689" spans="1:8" x14ac:dyDescent="0.25">
      <c r="A3689" s="43">
        <v>2012</v>
      </c>
      <c r="B3689">
        <v>4</v>
      </c>
      <c r="C3689">
        <v>1</v>
      </c>
      <c r="D3689">
        <v>0.9</v>
      </c>
      <c r="E3689">
        <v>2</v>
      </c>
      <c r="F3689">
        <v>1</v>
      </c>
      <c r="G3689">
        <v>4</v>
      </c>
      <c r="H3689" s="36">
        <v>2</v>
      </c>
    </row>
    <row r="3690" spans="1:8" x14ac:dyDescent="0.25">
      <c r="A3690" s="43">
        <v>2019</v>
      </c>
      <c r="B3690">
        <v>4</v>
      </c>
      <c r="C3690">
        <v>1</v>
      </c>
      <c r="D3690">
        <v>1</v>
      </c>
      <c r="E3690">
        <v>1</v>
      </c>
      <c r="F3690">
        <v>1</v>
      </c>
      <c r="G3690">
        <v>1</v>
      </c>
      <c r="H3690" s="36">
        <v>2</v>
      </c>
    </row>
    <row r="3691" spans="1:8" x14ac:dyDescent="0.25">
      <c r="A3691" s="43">
        <v>2021</v>
      </c>
      <c r="B3691">
        <v>4</v>
      </c>
      <c r="C3691">
        <v>1</v>
      </c>
      <c r="D3691">
        <v>1</v>
      </c>
      <c r="E3691">
        <v>1</v>
      </c>
      <c r="F3691">
        <v>9</v>
      </c>
      <c r="G3691">
        <v>10</v>
      </c>
      <c r="H3691" s="36">
        <v>2</v>
      </c>
    </row>
    <row r="3692" spans="1:8" x14ac:dyDescent="0.25">
      <c r="A3692" s="43">
        <v>2022</v>
      </c>
      <c r="B3692">
        <v>3</v>
      </c>
      <c r="C3692">
        <v>1</v>
      </c>
      <c r="D3692">
        <v>0.93</v>
      </c>
      <c r="E3692">
        <v>2</v>
      </c>
      <c r="F3692">
        <v>1</v>
      </c>
      <c r="G3692">
        <v>1</v>
      </c>
      <c r="H3692" s="36">
        <v>2</v>
      </c>
    </row>
    <row r="3693" spans="1:8" x14ac:dyDescent="0.25">
      <c r="A3693" s="43">
        <v>2016</v>
      </c>
      <c r="B3693">
        <v>4</v>
      </c>
      <c r="C3693">
        <v>1</v>
      </c>
      <c r="D3693">
        <v>0.95</v>
      </c>
      <c r="E3693">
        <v>1</v>
      </c>
      <c r="F3693">
        <v>1</v>
      </c>
      <c r="G3693">
        <v>1</v>
      </c>
      <c r="H3693" s="36">
        <v>2</v>
      </c>
    </row>
    <row r="3694" spans="1:8" x14ac:dyDescent="0.25">
      <c r="A3694" s="43">
        <v>2019</v>
      </c>
      <c r="B3694">
        <v>4</v>
      </c>
      <c r="C3694">
        <v>1</v>
      </c>
      <c r="D3694">
        <v>0.84</v>
      </c>
      <c r="E3694">
        <v>2</v>
      </c>
      <c r="F3694">
        <v>2</v>
      </c>
      <c r="G3694">
        <v>3</v>
      </c>
      <c r="H3694" s="36">
        <v>1</v>
      </c>
    </row>
    <row r="3695" spans="1:8" x14ac:dyDescent="0.25">
      <c r="A3695" s="43">
        <v>2016</v>
      </c>
      <c r="B3695">
        <v>4</v>
      </c>
      <c r="C3695">
        <v>1</v>
      </c>
      <c r="D3695">
        <v>0.97</v>
      </c>
      <c r="E3695">
        <v>2</v>
      </c>
      <c r="F3695">
        <v>2</v>
      </c>
      <c r="G3695">
        <v>2</v>
      </c>
      <c r="H3695" s="36">
        <v>2</v>
      </c>
    </row>
    <row r="3696" spans="1:8" x14ac:dyDescent="0.25">
      <c r="A3696" s="43">
        <v>2021</v>
      </c>
      <c r="B3696">
        <v>4</v>
      </c>
      <c r="C3696">
        <v>1</v>
      </c>
      <c r="D3696">
        <v>1</v>
      </c>
      <c r="E3696">
        <v>1</v>
      </c>
      <c r="F3696">
        <v>2</v>
      </c>
      <c r="G3696">
        <v>3</v>
      </c>
      <c r="H3696" s="36">
        <v>2</v>
      </c>
    </row>
    <row r="3697" spans="1:8" x14ac:dyDescent="0.25">
      <c r="A3697" s="43">
        <v>2022</v>
      </c>
      <c r="B3697">
        <v>4</v>
      </c>
      <c r="C3697">
        <v>1</v>
      </c>
      <c r="D3697">
        <v>1</v>
      </c>
      <c r="E3697">
        <v>2</v>
      </c>
      <c r="F3697">
        <v>1</v>
      </c>
      <c r="G3697">
        <v>1</v>
      </c>
      <c r="H3697" s="36">
        <v>2</v>
      </c>
    </row>
    <row r="3698" spans="1:8" x14ac:dyDescent="0.25">
      <c r="A3698" s="43">
        <v>2022</v>
      </c>
      <c r="B3698">
        <v>4</v>
      </c>
      <c r="C3698">
        <v>1</v>
      </c>
      <c r="D3698">
        <v>1</v>
      </c>
      <c r="E3698">
        <v>1</v>
      </c>
      <c r="F3698">
        <v>1</v>
      </c>
      <c r="G3698">
        <v>1</v>
      </c>
      <c r="H3698" s="36">
        <v>2</v>
      </c>
    </row>
    <row r="3699" spans="1:8" x14ac:dyDescent="0.25">
      <c r="A3699" s="43">
        <v>2018</v>
      </c>
      <c r="B3699">
        <v>4</v>
      </c>
      <c r="C3699">
        <v>1</v>
      </c>
      <c r="D3699">
        <v>0.78</v>
      </c>
      <c r="E3699">
        <v>2</v>
      </c>
      <c r="F3699">
        <v>1</v>
      </c>
      <c r="G3699">
        <v>1</v>
      </c>
      <c r="H3699" s="36">
        <v>2</v>
      </c>
    </row>
    <row r="3700" spans="1:8" x14ac:dyDescent="0.25">
      <c r="A3700" s="43">
        <v>2022</v>
      </c>
      <c r="B3700">
        <v>4</v>
      </c>
      <c r="C3700">
        <v>1</v>
      </c>
      <c r="D3700">
        <v>1</v>
      </c>
      <c r="E3700">
        <v>1</v>
      </c>
      <c r="F3700">
        <v>1</v>
      </c>
      <c r="G3700">
        <v>3</v>
      </c>
      <c r="H3700" s="36">
        <v>2</v>
      </c>
    </row>
    <row r="3701" spans="1:8" x14ac:dyDescent="0.25">
      <c r="A3701" s="43">
        <v>2019</v>
      </c>
      <c r="B3701">
        <v>4</v>
      </c>
      <c r="C3701">
        <v>0.99</v>
      </c>
      <c r="D3701">
        <v>0.93</v>
      </c>
      <c r="E3701">
        <v>1</v>
      </c>
      <c r="F3701">
        <v>16</v>
      </c>
      <c r="G3701">
        <v>19</v>
      </c>
      <c r="H3701" s="36">
        <v>2</v>
      </c>
    </row>
    <row r="3702" spans="1:8" x14ac:dyDescent="0.25">
      <c r="A3702" s="43">
        <v>2022</v>
      </c>
      <c r="B3702">
        <v>4</v>
      </c>
      <c r="C3702">
        <v>1</v>
      </c>
      <c r="D3702">
        <v>1</v>
      </c>
      <c r="E3702">
        <v>1</v>
      </c>
      <c r="F3702">
        <v>1</v>
      </c>
      <c r="G3702">
        <v>1</v>
      </c>
      <c r="H3702" s="36">
        <v>2</v>
      </c>
    </row>
    <row r="3703" spans="1:8" x14ac:dyDescent="0.25">
      <c r="A3703" s="43">
        <v>2022</v>
      </c>
      <c r="B3703">
        <v>3</v>
      </c>
      <c r="C3703">
        <v>1</v>
      </c>
      <c r="D3703">
        <v>1</v>
      </c>
      <c r="E3703">
        <v>1</v>
      </c>
      <c r="F3703">
        <v>1</v>
      </c>
      <c r="G3703">
        <v>1</v>
      </c>
      <c r="H3703" s="36">
        <v>2</v>
      </c>
    </row>
    <row r="3704" spans="1:8" x14ac:dyDescent="0.25">
      <c r="A3704" s="43">
        <v>2019</v>
      </c>
      <c r="B3704">
        <v>1</v>
      </c>
      <c r="C3704">
        <v>1</v>
      </c>
      <c r="D3704">
        <v>0.9</v>
      </c>
      <c r="E3704">
        <v>1</v>
      </c>
      <c r="F3704">
        <v>1</v>
      </c>
      <c r="G3704">
        <v>1</v>
      </c>
      <c r="H3704" s="36">
        <v>2</v>
      </c>
    </row>
    <row r="3705" spans="1:8" x14ac:dyDescent="0.25">
      <c r="A3705" s="43">
        <v>2021</v>
      </c>
      <c r="B3705">
        <v>4</v>
      </c>
      <c r="C3705">
        <v>0.99</v>
      </c>
      <c r="D3705">
        <v>0.99</v>
      </c>
      <c r="E3705">
        <v>1</v>
      </c>
      <c r="F3705">
        <v>133</v>
      </c>
      <c r="G3705">
        <v>157</v>
      </c>
      <c r="H3705" s="36">
        <v>2</v>
      </c>
    </row>
    <row r="3706" spans="1:8" x14ac:dyDescent="0.25">
      <c r="A3706" s="43">
        <v>2014</v>
      </c>
      <c r="B3706">
        <v>0</v>
      </c>
      <c r="D3706">
        <v>0.85</v>
      </c>
      <c r="E3706">
        <v>2</v>
      </c>
      <c r="F3706">
        <v>1</v>
      </c>
      <c r="G3706">
        <v>1</v>
      </c>
      <c r="H3706" s="36">
        <v>2</v>
      </c>
    </row>
    <row r="3707" spans="1:8" x14ac:dyDescent="0.25">
      <c r="A3707" s="43">
        <v>2012</v>
      </c>
      <c r="B3707">
        <v>3</v>
      </c>
      <c r="C3707">
        <v>1</v>
      </c>
      <c r="D3707">
        <v>0.85</v>
      </c>
      <c r="E3707">
        <v>2</v>
      </c>
      <c r="F3707">
        <v>3</v>
      </c>
      <c r="G3707">
        <v>3</v>
      </c>
      <c r="H3707" s="36">
        <v>2</v>
      </c>
    </row>
    <row r="3708" spans="1:8" x14ac:dyDescent="0.25">
      <c r="A3708" s="43">
        <v>2018</v>
      </c>
      <c r="B3708">
        <v>3</v>
      </c>
      <c r="C3708">
        <v>1</v>
      </c>
      <c r="D3708">
        <v>0.98</v>
      </c>
      <c r="E3708">
        <v>2</v>
      </c>
      <c r="F3708">
        <v>9</v>
      </c>
      <c r="G3708">
        <v>11</v>
      </c>
      <c r="H3708" s="36">
        <v>2</v>
      </c>
    </row>
    <row r="3709" spans="1:8" x14ac:dyDescent="0.25">
      <c r="A3709" s="43">
        <v>2022</v>
      </c>
      <c r="B3709">
        <v>4</v>
      </c>
      <c r="C3709">
        <v>0.9</v>
      </c>
      <c r="D3709">
        <v>1</v>
      </c>
      <c r="E3709">
        <v>1</v>
      </c>
      <c r="F3709">
        <v>1</v>
      </c>
      <c r="G3709">
        <v>1</v>
      </c>
      <c r="H3709" s="36">
        <v>2</v>
      </c>
    </row>
    <row r="3710" spans="1:8" x14ac:dyDescent="0.25">
      <c r="A3710" s="43">
        <v>2019</v>
      </c>
      <c r="B3710">
        <v>4</v>
      </c>
      <c r="C3710">
        <v>1</v>
      </c>
      <c r="D3710">
        <v>0.9</v>
      </c>
      <c r="E3710">
        <v>2</v>
      </c>
      <c r="F3710">
        <v>5</v>
      </c>
      <c r="G3710">
        <v>7</v>
      </c>
      <c r="H3710" s="36">
        <v>2</v>
      </c>
    </row>
    <row r="3711" spans="1:8" x14ac:dyDescent="0.25">
      <c r="A3711" s="43">
        <v>2022</v>
      </c>
      <c r="B3711">
        <v>4</v>
      </c>
      <c r="C3711">
        <v>1</v>
      </c>
      <c r="D3711">
        <v>0.59</v>
      </c>
      <c r="E3711">
        <v>1</v>
      </c>
      <c r="F3711">
        <v>1</v>
      </c>
      <c r="G3711">
        <v>2</v>
      </c>
      <c r="H3711" s="36">
        <v>2</v>
      </c>
    </row>
    <row r="3712" spans="1:8" x14ac:dyDescent="0.25">
      <c r="A3712" s="43">
        <v>2017</v>
      </c>
      <c r="B3712">
        <v>0</v>
      </c>
      <c r="D3712">
        <v>0</v>
      </c>
      <c r="E3712">
        <v>1</v>
      </c>
      <c r="F3712">
        <v>1</v>
      </c>
      <c r="G3712">
        <v>1</v>
      </c>
      <c r="H3712" s="36">
        <v>2</v>
      </c>
    </row>
    <row r="3713" spans="1:8" x14ac:dyDescent="0.25">
      <c r="A3713" s="43">
        <v>2016</v>
      </c>
      <c r="B3713">
        <v>4</v>
      </c>
      <c r="C3713">
        <v>0.9</v>
      </c>
      <c r="D3713">
        <v>1</v>
      </c>
      <c r="E3713">
        <v>2</v>
      </c>
      <c r="F3713">
        <v>5</v>
      </c>
      <c r="G3713">
        <v>6</v>
      </c>
      <c r="H3713" s="36">
        <v>2</v>
      </c>
    </row>
    <row r="3714" spans="1:8" x14ac:dyDescent="0.25">
      <c r="A3714" s="43">
        <v>2014</v>
      </c>
      <c r="B3714">
        <v>4</v>
      </c>
      <c r="C3714">
        <v>1</v>
      </c>
      <c r="D3714">
        <v>1</v>
      </c>
      <c r="E3714">
        <v>1</v>
      </c>
      <c r="F3714">
        <v>1</v>
      </c>
      <c r="G3714">
        <v>1</v>
      </c>
      <c r="H3714" s="36">
        <v>2</v>
      </c>
    </row>
    <row r="3715" spans="1:8" x14ac:dyDescent="0.25">
      <c r="A3715" s="43">
        <v>2016</v>
      </c>
      <c r="B3715">
        <v>4</v>
      </c>
      <c r="C3715">
        <v>1</v>
      </c>
      <c r="D3715">
        <v>0.97</v>
      </c>
      <c r="E3715">
        <v>1</v>
      </c>
      <c r="F3715">
        <v>1</v>
      </c>
      <c r="G3715">
        <v>3</v>
      </c>
      <c r="H3715" s="36">
        <v>2</v>
      </c>
    </row>
    <row r="3716" spans="1:8" x14ac:dyDescent="0.25">
      <c r="A3716" s="43">
        <v>2022</v>
      </c>
      <c r="B3716">
        <v>4</v>
      </c>
      <c r="C3716">
        <v>1</v>
      </c>
      <c r="D3716">
        <v>1</v>
      </c>
      <c r="E3716">
        <v>2</v>
      </c>
      <c r="F3716">
        <v>3</v>
      </c>
      <c r="G3716">
        <v>3</v>
      </c>
      <c r="H3716" s="36">
        <v>2</v>
      </c>
    </row>
    <row r="3717" spans="1:8" x14ac:dyDescent="0.25">
      <c r="A3717" s="43">
        <v>2018</v>
      </c>
      <c r="B3717">
        <v>4</v>
      </c>
      <c r="C3717">
        <v>1</v>
      </c>
      <c r="D3717">
        <v>0.68</v>
      </c>
      <c r="E3717">
        <v>1</v>
      </c>
      <c r="F3717">
        <v>1</v>
      </c>
      <c r="G3717">
        <v>1</v>
      </c>
      <c r="H3717" s="36">
        <v>2</v>
      </c>
    </row>
    <row r="3718" spans="1:8" x14ac:dyDescent="0.25">
      <c r="A3718" s="43">
        <v>2022</v>
      </c>
      <c r="B3718">
        <v>1</v>
      </c>
      <c r="C3718">
        <v>0.5</v>
      </c>
      <c r="D3718">
        <v>1</v>
      </c>
      <c r="E3718">
        <v>1</v>
      </c>
      <c r="F3718">
        <v>3</v>
      </c>
      <c r="G3718">
        <v>3</v>
      </c>
      <c r="H3718" s="36">
        <v>2</v>
      </c>
    </row>
    <row r="3719" spans="1:8" x14ac:dyDescent="0.25">
      <c r="A3719" s="43">
        <v>2022</v>
      </c>
      <c r="B3719">
        <v>4</v>
      </c>
      <c r="C3719">
        <v>1</v>
      </c>
      <c r="D3719">
        <v>1</v>
      </c>
      <c r="E3719">
        <v>1</v>
      </c>
      <c r="F3719">
        <v>7</v>
      </c>
      <c r="G3719">
        <v>8</v>
      </c>
      <c r="H3719" s="36">
        <v>2</v>
      </c>
    </row>
    <row r="3720" spans="1:8" x14ac:dyDescent="0.25">
      <c r="A3720" s="43">
        <v>2013</v>
      </c>
      <c r="B3720">
        <v>3</v>
      </c>
      <c r="C3720">
        <v>0.75</v>
      </c>
      <c r="D3720">
        <v>0.62</v>
      </c>
      <c r="E3720">
        <v>1</v>
      </c>
      <c r="F3720">
        <v>1</v>
      </c>
      <c r="G3720">
        <v>2</v>
      </c>
      <c r="H3720" s="36">
        <v>2</v>
      </c>
    </row>
    <row r="3721" spans="1:8" x14ac:dyDescent="0.25">
      <c r="A3721" s="43">
        <v>2016</v>
      </c>
      <c r="B3721">
        <v>4</v>
      </c>
      <c r="C3721">
        <v>0.83</v>
      </c>
      <c r="D3721">
        <v>0.26</v>
      </c>
      <c r="E3721">
        <v>1</v>
      </c>
      <c r="F3721">
        <v>2</v>
      </c>
      <c r="G3721">
        <v>3</v>
      </c>
      <c r="H3721" s="36">
        <v>2</v>
      </c>
    </row>
    <row r="3722" spans="1:8" x14ac:dyDescent="0.25">
      <c r="A3722" s="43">
        <v>2016</v>
      </c>
      <c r="B3722">
        <v>0</v>
      </c>
      <c r="D3722">
        <v>0</v>
      </c>
      <c r="E3722">
        <v>1</v>
      </c>
      <c r="F3722">
        <v>2</v>
      </c>
      <c r="G3722">
        <v>4</v>
      </c>
      <c r="H3722" s="36">
        <v>2</v>
      </c>
    </row>
    <row r="3723" spans="1:8" x14ac:dyDescent="0.25">
      <c r="A3723" s="43">
        <v>2016</v>
      </c>
      <c r="B3723">
        <v>2</v>
      </c>
      <c r="C3723">
        <v>0.2</v>
      </c>
      <c r="D3723">
        <v>0.16</v>
      </c>
      <c r="E3723">
        <v>1</v>
      </c>
      <c r="F3723">
        <v>1</v>
      </c>
      <c r="G3723">
        <v>3</v>
      </c>
      <c r="H3723" s="36">
        <v>2</v>
      </c>
    </row>
    <row r="3724" spans="1:8" x14ac:dyDescent="0.25">
      <c r="A3724" s="43">
        <v>2013</v>
      </c>
      <c r="B3724">
        <v>3</v>
      </c>
      <c r="C3724">
        <v>1</v>
      </c>
      <c r="D3724">
        <v>0.73</v>
      </c>
      <c r="E3724">
        <v>1</v>
      </c>
      <c r="F3724">
        <v>1</v>
      </c>
      <c r="G3724">
        <v>3</v>
      </c>
      <c r="H3724" s="36">
        <v>2</v>
      </c>
    </row>
    <row r="3725" spans="1:8" x14ac:dyDescent="0.25">
      <c r="A3725" s="43">
        <v>2022</v>
      </c>
      <c r="B3725">
        <v>3</v>
      </c>
      <c r="C3725">
        <v>1</v>
      </c>
      <c r="D3725">
        <v>0.86</v>
      </c>
      <c r="E3725">
        <v>1</v>
      </c>
      <c r="F3725">
        <v>2</v>
      </c>
      <c r="G3725">
        <v>2</v>
      </c>
      <c r="H3725" s="36">
        <v>2</v>
      </c>
    </row>
    <row r="3726" spans="1:8" x14ac:dyDescent="0.25">
      <c r="A3726" s="43">
        <v>2022</v>
      </c>
      <c r="B3726">
        <v>4</v>
      </c>
      <c r="C3726">
        <v>1</v>
      </c>
      <c r="D3726">
        <v>1</v>
      </c>
      <c r="E3726">
        <v>2</v>
      </c>
      <c r="F3726">
        <v>7</v>
      </c>
      <c r="G3726">
        <v>7</v>
      </c>
      <c r="H3726" s="36">
        <v>2</v>
      </c>
    </row>
    <row r="3727" spans="1:8" x14ac:dyDescent="0.25">
      <c r="A3727" s="43">
        <v>2022</v>
      </c>
      <c r="B3727">
        <v>4</v>
      </c>
      <c r="C3727">
        <v>1</v>
      </c>
      <c r="D3727">
        <v>0.92</v>
      </c>
      <c r="E3727">
        <v>1</v>
      </c>
      <c r="F3727">
        <v>1</v>
      </c>
      <c r="G3727">
        <v>1</v>
      </c>
      <c r="H3727" s="36">
        <v>2</v>
      </c>
    </row>
    <row r="3728" spans="1:8" x14ac:dyDescent="0.25">
      <c r="A3728" s="43">
        <v>2017</v>
      </c>
      <c r="B3728">
        <v>4</v>
      </c>
      <c r="C3728">
        <v>0.92</v>
      </c>
      <c r="D3728">
        <v>0.91</v>
      </c>
      <c r="E3728">
        <v>2</v>
      </c>
      <c r="F3728">
        <v>3</v>
      </c>
      <c r="G3728">
        <v>8</v>
      </c>
      <c r="H3728" s="36">
        <v>2</v>
      </c>
    </row>
    <row r="3729" spans="1:8" x14ac:dyDescent="0.25">
      <c r="A3729" s="43">
        <v>2022</v>
      </c>
      <c r="B3729">
        <v>4</v>
      </c>
      <c r="C3729">
        <v>1</v>
      </c>
      <c r="D3729">
        <v>1</v>
      </c>
      <c r="E3729">
        <v>2</v>
      </c>
      <c r="F3729">
        <v>1</v>
      </c>
      <c r="G3729">
        <v>1</v>
      </c>
      <c r="H3729" s="36">
        <v>2</v>
      </c>
    </row>
    <row r="3730" spans="1:8" x14ac:dyDescent="0.25">
      <c r="A3730" s="43">
        <v>2018</v>
      </c>
      <c r="B3730">
        <v>4</v>
      </c>
      <c r="C3730">
        <v>1</v>
      </c>
      <c r="D3730">
        <v>1</v>
      </c>
      <c r="E3730">
        <v>1</v>
      </c>
      <c r="F3730">
        <v>2</v>
      </c>
      <c r="G3730">
        <v>2</v>
      </c>
      <c r="H3730" s="36">
        <v>2</v>
      </c>
    </row>
    <row r="3731" spans="1:8" x14ac:dyDescent="0.25">
      <c r="A3731" s="43">
        <v>2021</v>
      </c>
      <c r="B3731">
        <v>4</v>
      </c>
      <c r="C3731">
        <v>1</v>
      </c>
      <c r="D3731">
        <v>0.95</v>
      </c>
      <c r="E3731">
        <v>1</v>
      </c>
      <c r="F3731">
        <v>5</v>
      </c>
      <c r="G3731">
        <v>6</v>
      </c>
      <c r="H3731" s="36">
        <v>2</v>
      </c>
    </row>
    <row r="3732" spans="1:8" x14ac:dyDescent="0.25">
      <c r="A3732" s="43">
        <v>2019</v>
      </c>
      <c r="B3732">
        <v>3</v>
      </c>
      <c r="C3732">
        <v>1</v>
      </c>
      <c r="D3732">
        <v>0.97</v>
      </c>
      <c r="E3732">
        <v>2</v>
      </c>
      <c r="F3732">
        <v>1</v>
      </c>
      <c r="G3732">
        <v>1</v>
      </c>
      <c r="H3732" s="36">
        <v>2</v>
      </c>
    </row>
    <row r="3733" spans="1:8" x14ac:dyDescent="0.25">
      <c r="A3733" s="43">
        <v>2022</v>
      </c>
      <c r="B3733">
        <v>2</v>
      </c>
      <c r="C3733">
        <v>0</v>
      </c>
      <c r="D3733">
        <v>0</v>
      </c>
      <c r="E3733">
        <v>1</v>
      </c>
      <c r="F3733">
        <v>1</v>
      </c>
      <c r="G3733">
        <v>1</v>
      </c>
      <c r="H3733" s="36">
        <v>2</v>
      </c>
    </row>
    <row r="3734" spans="1:8" x14ac:dyDescent="0.25">
      <c r="A3734" s="43">
        <v>2022</v>
      </c>
      <c r="B3734">
        <v>4</v>
      </c>
      <c r="C3734">
        <v>1</v>
      </c>
      <c r="D3734">
        <v>0.99</v>
      </c>
      <c r="E3734">
        <v>1</v>
      </c>
      <c r="F3734">
        <v>3</v>
      </c>
      <c r="G3734">
        <v>6</v>
      </c>
      <c r="H3734" s="36">
        <v>2</v>
      </c>
    </row>
    <row r="3735" spans="1:8" x14ac:dyDescent="0.25">
      <c r="A3735" s="43">
        <v>2022</v>
      </c>
      <c r="B3735">
        <v>4</v>
      </c>
      <c r="C3735">
        <v>1</v>
      </c>
      <c r="D3735">
        <v>0.97</v>
      </c>
      <c r="E3735">
        <v>2</v>
      </c>
      <c r="F3735">
        <v>1</v>
      </c>
      <c r="G3735">
        <v>2</v>
      </c>
      <c r="H3735" s="36">
        <v>2</v>
      </c>
    </row>
    <row r="3736" spans="1:8" x14ac:dyDescent="0.25">
      <c r="A3736" s="43">
        <v>2015</v>
      </c>
      <c r="B3736">
        <v>4</v>
      </c>
      <c r="C3736">
        <v>1</v>
      </c>
      <c r="D3736">
        <v>0.98</v>
      </c>
      <c r="E3736">
        <v>1</v>
      </c>
      <c r="F3736">
        <v>1</v>
      </c>
      <c r="G3736">
        <v>1</v>
      </c>
      <c r="H3736" s="36">
        <v>2</v>
      </c>
    </row>
    <row r="3737" spans="1:8" x14ac:dyDescent="0.25">
      <c r="A3737" s="43">
        <v>2022</v>
      </c>
      <c r="B3737">
        <v>4</v>
      </c>
      <c r="C3737">
        <v>1</v>
      </c>
      <c r="D3737">
        <v>1</v>
      </c>
      <c r="E3737">
        <v>1</v>
      </c>
      <c r="F3737">
        <v>2</v>
      </c>
      <c r="G3737">
        <v>2</v>
      </c>
      <c r="H3737" s="36">
        <v>2</v>
      </c>
    </row>
    <row r="3738" spans="1:8" x14ac:dyDescent="0.25">
      <c r="A3738" s="43">
        <v>2022</v>
      </c>
      <c r="B3738">
        <v>4</v>
      </c>
      <c r="C3738">
        <v>1</v>
      </c>
      <c r="D3738">
        <v>1</v>
      </c>
      <c r="E3738">
        <v>1</v>
      </c>
      <c r="F3738">
        <v>50</v>
      </c>
      <c r="G3738">
        <v>62</v>
      </c>
      <c r="H3738" s="36">
        <v>2</v>
      </c>
    </row>
    <row r="3739" spans="1:8" x14ac:dyDescent="0.25">
      <c r="A3739" s="43">
        <v>2022</v>
      </c>
      <c r="B3739">
        <v>0</v>
      </c>
      <c r="D3739">
        <v>0.91</v>
      </c>
      <c r="E3739">
        <v>1</v>
      </c>
      <c r="F3739">
        <v>1</v>
      </c>
      <c r="G3739">
        <v>1</v>
      </c>
      <c r="H3739" s="36">
        <v>2</v>
      </c>
    </row>
    <row r="3740" spans="1:8" x14ac:dyDescent="0.25">
      <c r="A3740" s="43">
        <v>2016</v>
      </c>
      <c r="B3740">
        <v>4</v>
      </c>
      <c r="C3740">
        <v>1</v>
      </c>
      <c r="D3740">
        <v>0.96</v>
      </c>
      <c r="E3740">
        <v>2</v>
      </c>
      <c r="F3740">
        <v>1</v>
      </c>
      <c r="G3740">
        <v>1</v>
      </c>
      <c r="H3740" s="36">
        <v>2</v>
      </c>
    </row>
    <row r="3741" spans="1:8" x14ac:dyDescent="0.25">
      <c r="A3741" s="43">
        <v>2022</v>
      </c>
      <c r="B3741">
        <v>4</v>
      </c>
      <c r="C3741">
        <v>1</v>
      </c>
      <c r="D3741">
        <v>0.93</v>
      </c>
      <c r="E3741">
        <v>2</v>
      </c>
      <c r="F3741">
        <v>1</v>
      </c>
      <c r="G3741">
        <v>1</v>
      </c>
      <c r="H3741" s="36">
        <v>2</v>
      </c>
    </row>
    <row r="3742" spans="1:8" x14ac:dyDescent="0.25">
      <c r="A3742" s="43">
        <v>2016</v>
      </c>
      <c r="B3742">
        <v>4</v>
      </c>
      <c r="C3742">
        <v>1</v>
      </c>
      <c r="D3742">
        <v>0.67</v>
      </c>
      <c r="E3742">
        <v>1</v>
      </c>
      <c r="F3742">
        <v>1</v>
      </c>
      <c r="G3742">
        <v>1</v>
      </c>
      <c r="H3742" s="36">
        <v>2</v>
      </c>
    </row>
    <row r="3743" spans="1:8" x14ac:dyDescent="0.25">
      <c r="A3743" s="43">
        <v>2018</v>
      </c>
      <c r="B3743">
        <v>4</v>
      </c>
      <c r="C3743">
        <v>1</v>
      </c>
      <c r="D3743">
        <v>1</v>
      </c>
      <c r="E3743">
        <v>2</v>
      </c>
      <c r="F3743">
        <v>7</v>
      </c>
      <c r="G3743">
        <v>7</v>
      </c>
      <c r="H3743" s="36">
        <v>2</v>
      </c>
    </row>
    <row r="3744" spans="1:8" x14ac:dyDescent="0.25">
      <c r="A3744" s="43">
        <v>2016</v>
      </c>
      <c r="B3744">
        <v>2</v>
      </c>
      <c r="C3744">
        <v>0</v>
      </c>
      <c r="D3744">
        <v>0.56000000000000005</v>
      </c>
      <c r="E3744">
        <v>1</v>
      </c>
      <c r="F3744">
        <v>1</v>
      </c>
      <c r="G3744">
        <v>1</v>
      </c>
      <c r="H3744" s="36">
        <v>2</v>
      </c>
    </row>
    <row r="3745" spans="1:8" x14ac:dyDescent="0.25">
      <c r="A3745" s="43">
        <v>2018</v>
      </c>
      <c r="B3745">
        <v>0</v>
      </c>
      <c r="D3745">
        <v>1</v>
      </c>
      <c r="E3745">
        <v>1</v>
      </c>
      <c r="F3745">
        <v>1</v>
      </c>
      <c r="G3745">
        <v>1</v>
      </c>
      <c r="H3745" s="36">
        <v>2</v>
      </c>
    </row>
    <row r="3746" spans="1:8" x14ac:dyDescent="0.25">
      <c r="A3746" s="43">
        <v>2013</v>
      </c>
      <c r="B3746">
        <v>3</v>
      </c>
      <c r="C3746">
        <v>0.88</v>
      </c>
      <c r="D3746">
        <v>0.91</v>
      </c>
      <c r="E3746">
        <v>1</v>
      </c>
      <c r="F3746">
        <v>17</v>
      </c>
      <c r="G3746">
        <v>21</v>
      </c>
      <c r="H3746" s="36">
        <v>2</v>
      </c>
    </row>
    <row r="3747" spans="1:8" x14ac:dyDescent="0.25">
      <c r="A3747" s="43">
        <v>2022</v>
      </c>
      <c r="B3747">
        <v>4</v>
      </c>
      <c r="C3747">
        <v>1</v>
      </c>
      <c r="D3747">
        <v>1</v>
      </c>
      <c r="E3747">
        <v>2</v>
      </c>
      <c r="F3747">
        <v>2</v>
      </c>
      <c r="G3747">
        <v>2</v>
      </c>
      <c r="H3747" s="36">
        <v>2</v>
      </c>
    </row>
    <row r="3748" spans="1:8" x14ac:dyDescent="0.25">
      <c r="A3748" s="43">
        <v>2017</v>
      </c>
      <c r="B3748">
        <v>4</v>
      </c>
      <c r="C3748">
        <v>1</v>
      </c>
      <c r="D3748">
        <v>0.35</v>
      </c>
      <c r="E3748">
        <v>2</v>
      </c>
      <c r="F3748">
        <v>4</v>
      </c>
      <c r="G3748">
        <v>4</v>
      </c>
      <c r="H3748" s="36">
        <v>2</v>
      </c>
    </row>
    <row r="3749" spans="1:8" x14ac:dyDescent="0.25">
      <c r="A3749" s="43">
        <v>2020</v>
      </c>
      <c r="B3749">
        <v>4</v>
      </c>
      <c r="C3749">
        <v>1</v>
      </c>
      <c r="D3749">
        <v>0.98</v>
      </c>
      <c r="E3749">
        <v>2</v>
      </c>
      <c r="F3749">
        <v>3</v>
      </c>
      <c r="G3749">
        <v>4</v>
      </c>
      <c r="H3749" s="36">
        <v>2</v>
      </c>
    </row>
    <row r="3750" spans="1:8" x14ac:dyDescent="0.25">
      <c r="A3750" s="43">
        <v>2022</v>
      </c>
      <c r="B3750">
        <v>4</v>
      </c>
      <c r="C3750">
        <v>1</v>
      </c>
      <c r="D3750">
        <v>1</v>
      </c>
      <c r="E3750">
        <v>2</v>
      </c>
      <c r="F3750">
        <v>1</v>
      </c>
      <c r="G3750">
        <v>2</v>
      </c>
      <c r="H3750" s="36">
        <v>2</v>
      </c>
    </row>
    <row r="3751" spans="1:8" x14ac:dyDescent="0.25">
      <c r="A3751" s="43">
        <v>2014</v>
      </c>
      <c r="B3751">
        <v>4</v>
      </c>
      <c r="C3751">
        <v>1</v>
      </c>
      <c r="D3751">
        <v>1</v>
      </c>
      <c r="E3751">
        <v>1</v>
      </c>
      <c r="F3751">
        <v>3</v>
      </c>
      <c r="G3751">
        <v>3</v>
      </c>
      <c r="H3751" s="36">
        <v>2</v>
      </c>
    </row>
    <row r="3752" spans="1:8" x14ac:dyDescent="0.25">
      <c r="A3752" s="43">
        <v>2016</v>
      </c>
      <c r="B3752">
        <v>4</v>
      </c>
      <c r="C3752">
        <v>1</v>
      </c>
      <c r="D3752">
        <v>0.56000000000000005</v>
      </c>
      <c r="E3752">
        <v>1</v>
      </c>
      <c r="F3752">
        <v>1</v>
      </c>
      <c r="G3752">
        <v>1</v>
      </c>
      <c r="H3752" s="36">
        <v>2</v>
      </c>
    </row>
    <row r="3753" spans="1:8" x14ac:dyDescent="0.25">
      <c r="A3753" s="43">
        <v>2022</v>
      </c>
      <c r="B3753">
        <v>4</v>
      </c>
      <c r="C3753">
        <v>1</v>
      </c>
      <c r="D3753">
        <v>1</v>
      </c>
      <c r="E3753">
        <v>1</v>
      </c>
      <c r="F3753">
        <v>1</v>
      </c>
      <c r="G3753">
        <v>1</v>
      </c>
      <c r="H3753" s="36">
        <v>2</v>
      </c>
    </row>
    <row r="3754" spans="1:8" x14ac:dyDescent="0.25">
      <c r="A3754" s="43">
        <v>2016</v>
      </c>
      <c r="B3754">
        <v>0</v>
      </c>
      <c r="E3754">
        <v>1</v>
      </c>
      <c r="F3754">
        <v>1</v>
      </c>
      <c r="G3754">
        <v>1</v>
      </c>
      <c r="H3754" s="36">
        <v>2</v>
      </c>
    </row>
    <row r="3755" spans="1:8" x14ac:dyDescent="0.25">
      <c r="A3755" s="43">
        <v>2013</v>
      </c>
      <c r="B3755">
        <v>3</v>
      </c>
      <c r="C3755">
        <v>1</v>
      </c>
      <c r="D3755">
        <v>0.7</v>
      </c>
      <c r="E3755">
        <v>2</v>
      </c>
      <c r="F3755">
        <v>1</v>
      </c>
      <c r="G3755">
        <v>1</v>
      </c>
      <c r="H3755" s="36">
        <v>2</v>
      </c>
    </row>
    <row r="3756" spans="1:8" x14ac:dyDescent="0.25">
      <c r="A3756" s="43">
        <v>2016</v>
      </c>
      <c r="B3756">
        <v>4</v>
      </c>
      <c r="C3756">
        <v>1</v>
      </c>
      <c r="D3756">
        <v>0.5</v>
      </c>
      <c r="E3756">
        <v>1</v>
      </c>
      <c r="F3756">
        <v>2</v>
      </c>
      <c r="G3756">
        <v>2</v>
      </c>
      <c r="H3756" s="36">
        <v>2</v>
      </c>
    </row>
    <row r="3757" spans="1:8" x14ac:dyDescent="0.25">
      <c r="A3757" s="43">
        <v>2022</v>
      </c>
      <c r="B3757">
        <v>4</v>
      </c>
      <c r="C3757">
        <v>1</v>
      </c>
      <c r="D3757">
        <v>1</v>
      </c>
      <c r="E3757">
        <v>2</v>
      </c>
      <c r="F3757">
        <v>1</v>
      </c>
      <c r="G3757">
        <v>1</v>
      </c>
      <c r="H3757" s="36">
        <v>2</v>
      </c>
    </row>
    <row r="3758" spans="1:8" x14ac:dyDescent="0.25">
      <c r="A3758" s="43">
        <v>2016</v>
      </c>
      <c r="B3758">
        <v>4</v>
      </c>
      <c r="C3758">
        <v>1</v>
      </c>
      <c r="D3758">
        <v>0.99</v>
      </c>
      <c r="E3758">
        <v>2</v>
      </c>
      <c r="F3758">
        <v>1</v>
      </c>
      <c r="G3758">
        <v>2</v>
      </c>
      <c r="H3758" s="36">
        <v>2</v>
      </c>
    </row>
    <row r="3759" spans="1:8" x14ac:dyDescent="0.25">
      <c r="A3759" s="43">
        <v>2020</v>
      </c>
      <c r="B3759">
        <v>4</v>
      </c>
      <c r="C3759">
        <v>1</v>
      </c>
      <c r="D3759">
        <v>1</v>
      </c>
      <c r="E3759">
        <v>1</v>
      </c>
      <c r="F3759">
        <v>1</v>
      </c>
      <c r="G3759">
        <v>1</v>
      </c>
      <c r="H3759" s="36">
        <v>2</v>
      </c>
    </row>
    <row r="3760" spans="1:8" x14ac:dyDescent="0.25">
      <c r="A3760" s="43">
        <v>2017</v>
      </c>
      <c r="B3760">
        <v>0</v>
      </c>
      <c r="D3760">
        <v>0.63</v>
      </c>
      <c r="E3760">
        <v>1</v>
      </c>
      <c r="F3760">
        <v>2</v>
      </c>
      <c r="G3760">
        <v>4</v>
      </c>
      <c r="H3760" s="36">
        <v>2</v>
      </c>
    </row>
    <row r="3761" spans="1:8" x14ac:dyDescent="0.25">
      <c r="A3761" s="43">
        <v>2022</v>
      </c>
      <c r="B3761">
        <v>4</v>
      </c>
      <c r="C3761">
        <v>1</v>
      </c>
      <c r="D3761">
        <v>0.97</v>
      </c>
      <c r="E3761">
        <v>1</v>
      </c>
      <c r="F3761">
        <v>10</v>
      </c>
      <c r="G3761">
        <v>18</v>
      </c>
      <c r="H3761" s="36">
        <v>2</v>
      </c>
    </row>
    <row r="3762" spans="1:8" x14ac:dyDescent="0.25">
      <c r="A3762" s="43">
        <v>2022</v>
      </c>
      <c r="B3762">
        <v>4</v>
      </c>
      <c r="C3762">
        <v>1</v>
      </c>
      <c r="D3762">
        <v>0.98</v>
      </c>
      <c r="E3762">
        <v>2</v>
      </c>
      <c r="F3762">
        <v>3</v>
      </c>
      <c r="G3762">
        <v>3</v>
      </c>
      <c r="H3762" s="36">
        <v>2</v>
      </c>
    </row>
    <row r="3763" spans="1:8" x14ac:dyDescent="0.25">
      <c r="A3763" s="43">
        <v>2022</v>
      </c>
      <c r="B3763">
        <v>4</v>
      </c>
      <c r="C3763">
        <v>1</v>
      </c>
      <c r="D3763">
        <v>1</v>
      </c>
      <c r="E3763">
        <v>2</v>
      </c>
      <c r="F3763">
        <v>1</v>
      </c>
      <c r="G3763">
        <v>1</v>
      </c>
      <c r="H3763" s="36">
        <v>2</v>
      </c>
    </row>
    <row r="3764" spans="1:8" x14ac:dyDescent="0.25">
      <c r="A3764" s="43">
        <v>2022</v>
      </c>
      <c r="B3764">
        <v>3</v>
      </c>
      <c r="C3764">
        <v>1</v>
      </c>
      <c r="D3764">
        <v>0.98</v>
      </c>
      <c r="E3764">
        <v>2</v>
      </c>
      <c r="F3764">
        <v>2</v>
      </c>
      <c r="G3764">
        <v>2</v>
      </c>
      <c r="H3764" s="36">
        <v>2</v>
      </c>
    </row>
    <row r="3765" spans="1:8" x14ac:dyDescent="0.25">
      <c r="A3765" s="43">
        <v>2019</v>
      </c>
      <c r="B3765">
        <v>4</v>
      </c>
      <c r="C3765">
        <v>1</v>
      </c>
      <c r="D3765">
        <v>0.97</v>
      </c>
      <c r="E3765">
        <v>1</v>
      </c>
      <c r="F3765">
        <v>1</v>
      </c>
      <c r="G3765">
        <v>1</v>
      </c>
      <c r="H3765" s="36">
        <v>2</v>
      </c>
    </row>
    <row r="3766" spans="1:8" x14ac:dyDescent="0.25">
      <c r="A3766" s="43">
        <v>2016</v>
      </c>
      <c r="B3766">
        <v>4</v>
      </c>
      <c r="C3766">
        <v>1</v>
      </c>
      <c r="D3766">
        <v>1</v>
      </c>
      <c r="E3766">
        <v>2</v>
      </c>
      <c r="F3766">
        <v>3</v>
      </c>
      <c r="G3766">
        <v>4</v>
      </c>
      <c r="H3766" s="36">
        <v>2</v>
      </c>
    </row>
    <row r="3767" spans="1:8" x14ac:dyDescent="0.25">
      <c r="A3767" s="43">
        <v>2022</v>
      </c>
      <c r="B3767">
        <v>4</v>
      </c>
      <c r="C3767">
        <v>1</v>
      </c>
      <c r="D3767">
        <v>1</v>
      </c>
      <c r="E3767">
        <v>1</v>
      </c>
      <c r="F3767">
        <v>1</v>
      </c>
      <c r="G3767">
        <v>2</v>
      </c>
      <c r="H3767" s="36">
        <v>2</v>
      </c>
    </row>
    <row r="3768" spans="1:8" x14ac:dyDescent="0.25">
      <c r="A3768" s="43">
        <v>2022</v>
      </c>
      <c r="B3768">
        <v>0</v>
      </c>
      <c r="E3768">
        <v>1</v>
      </c>
      <c r="F3768">
        <v>1</v>
      </c>
      <c r="G3768">
        <v>1</v>
      </c>
      <c r="H3768" s="36">
        <v>2</v>
      </c>
    </row>
    <row r="3769" spans="1:8" x14ac:dyDescent="0.25">
      <c r="A3769" s="43">
        <v>2022</v>
      </c>
      <c r="B3769">
        <v>4</v>
      </c>
      <c r="C3769">
        <v>1</v>
      </c>
      <c r="D3769">
        <v>1</v>
      </c>
      <c r="E3769">
        <v>1</v>
      </c>
      <c r="F3769">
        <v>3</v>
      </c>
      <c r="G3769">
        <v>3</v>
      </c>
      <c r="H3769" s="36">
        <v>2</v>
      </c>
    </row>
    <row r="3770" spans="1:8" x14ac:dyDescent="0.25">
      <c r="A3770" s="43">
        <v>2019</v>
      </c>
      <c r="B3770">
        <v>3</v>
      </c>
      <c r="C3770">
        <v>1</v>
      </c>
      <c r="D3770">
        <v>0.94</v>
      </c>
      <c r="E3770">
        <v>2</v>
      </c>
      <c r="F3770">
        <v>5</v>
      </c>
      <c r="G3770">
        <v>5</v>
      </c>
      <c r="H3770" s="36">
        <v>2</v>
      </c>
    </row>
    <row r="3771" spans="1:8" x14ac:dyDescent="0.25">
      <c r="A3771" s="43">
        <v>2014</v>
      </c>
      <c r="B3771">
        <v>0</v>
      </c>
      <c r="D3771">
        <v>0.92</v>
      </c>
      <c r="E3771">
        <v>2</v>
      </c>
      <c r="F3771">
        <v>1</v>
      </c>
      <c r="G3771">
        <v>1</v>
      </c>
      <c r="H3771" s="36">
        <v>2</v>
      </c>
    </row>
    <row r="3772" spans="1:8" x14ac:dyDescent="0.25">
      <c r="A3772" s="43">
        <v>2022</v>
      </c>
      <c r="B3772">
        <v>0</v>
      </c>
      <c r="D3772">
        <v>0.41</v>
      </c>
      <c r="E3772">
        <v>1</v>
      </c>
      <c r="F3772">
        <v>2</v>
      </c>
      <c r="G3772">
        <v>2</v>
      </c>
      <c r="H3772" s="36">
        <v>2</v>
      </c>
    </row>
    <row r="3773" spans="1:8" x14ac:dyDescent="0.25">
      <c r="A3773" s="43">
        <v>2019</v>
      </c>
      <c r="B3773">
        <v>4</v>
      </c>
      <c r="C3773">
        <v>1</v>
      </c>
      <c r="D3773">
        <v>0.92</v>
      </c>
      <c r="E3773">
        <v>2</v>
      </c>
      <c r="F3773">
        <v>2</v>
      </c>
      <c r="G3773">
        <v>2</v>
      </c>
      <c r="H3773" s="36">
        <v>2</v>
      </c>
    </row>
    <row r="3774" spans="1:8" x14ac:dyDescent="0.25">
      <c r="A3774" s="43">
        <v>2015</v>
      </c>
      <c r="B3774">
        <v>4</v>
      </c>
      <c r="C3774">
        <v>1</v>
      </c>
      <c r="D3774">
        <v>1</v>
      </c>
      <c r="E3774">
        <v>2</v>
      </c>
      <c r="F3774">
        <v>2</v>
      </c>
      <c r="G3774">
        <v>2</v>
      </c>
      <c r="H3774" s="36">
        <v>2</v>
      </c>
    </row>
    <row r="3775" spans="1:8" x14ac:dyDescent="0.25">
      <c r="A3775" s="43">
        <v>2014</v>
      </c>
      <c r="B3775">
        <v>3</v>
      </c>
      <c r="C3775">
        <v>1</v>
      </c>
      <c r="D3775">
        <v>0.89</v>
      </c>
      <c r="E3775">
        <v>1</v>
      </c>
      <c r="F3775">
        <v>2</v>
      </c>
      <c r="G3775">
        <v>2</v>
      </c>
      <c r="H3775" s="36">
        <v>2</v>
      </c>
    </row>
    <row r="3776" spans="1:8" x14ac:dyDescent="0.25">
      <c r="A3776" s="43">
        <v>2013</v>
      </c>
      <c r="B3776">
        <v>4</v>
      </c>
      <c r="C3776">
        <v>1</v>
      </c>
      <c r="D3776">
        <v>0.86</v>
      </c>
      <c r="E3776">
        <v>1</v>
      </c>
      <c r="F3776">
        <v>3</v>
      </c>
      <c r="G3776">
        <v>4</v>
      </c>
      <c r="H3776" s="36">
        <v>2</v>
      </c>
    </row>
    <row r="3777" spans="1:8" x14ac:dyDescent="0.25">
      <c r="A3777" s="43">
        <v>2011</v>
      </c>
      <c r="B3777">
        <v>4</v>
      </c>
      <c r="C3777">
        <v>1</v>
      </c>
      <c r="D3777">
        <v>0</v>
      </c>
      <c r="E3777">
        <v>1</v>
      </c>
      <c r="F3777">
        <v>1</v>
      </c>
      <c r="G3777">
        <v>1</v>
      </c>
      <c r="H3777" s="36">
        <v>2</v>
      </c>
    </row>
    <row r="3778" spans="1:8" x14ac:dyDescent="0.25">
      <c r="A3778" s="43">
        <v>2021</v>
      </c>
      <c r="B3778">
        <v>4</v>
      </c>
      <c r="C3778">
        <v>1</v>
      </c>
      <c r="D3778">
        <v>0.97</v>
      </c>
      <c r="E3778">
        <v>2</v>
      </c>
      <c r="F3778">
        <v>1</v>
      </c>
      <c r="G3778">
        <v>1</v>
      </c>
      <c r="H3778" s="36">
        <v>2</v>
      </c>
    </row>
    <row r="3779" spans="1:8" x14ac:dyDescent="0.25">
      <c r="A3779" s="43">
        <v>2011</v>
      </c>
      <c r="B3779">
        <v>0</v>
      </c>
      <c r="E3779">
        <v>1</v>
      </c>
      <c r="F3779">
        <v>1</v>
      </c>
      <c r="G3779">
        <v>1</v>
      </c>
      <c r="H3779" s="36">
        <v>2</v>
      </c>
    </row>
    <row r="3780" spans="1:8" x14ac:dyDescent="0.25">
      <c r="A3780" s="43">
        <v>2022</v>
      </c>
      <c r="B3780">
        <v>4</v>
      </c>
      <c r="C3780">
        <v>1</v>
      </c>
      <c r="D3780">
        <v>0.69</v>
      </c>
      <c r="E3780">
        <v>1</v>
      </c>
      <c r="F3780">
        <v>1</v>
      </c>
      <c r="G3780">
        <v>1</v>
      </c>
      <c r="H3780" s="36">
        <v>2</v>
      </c>
    </row>
    <row r="3781" spans="1:8" x14ac:dyDescent="0.25">
      <c r="A3781" s="43">
        <v>2015</v>
      </c>
      <c r="B3781">
        <v>4</v>
      </c>
      <c r="C3781">
        <v>1</v>
      </c>
      <c r="D3781">
        <v>1</v>
      </c>
      <c r="E3781">
        <v>2</v>
      </c>
      <c r="F3781">
        <v>1</v>
      </c>
      <c r="G3781">
        <v>1</v>
      </c>
      <c r="H3781" s="36">
        <v>2</v>
      </c>
    </row>
    <row r="3782" spans="1:8" x14ac:dyDescent="0.25">
      <c r="A3782" s="43">
        <v>2011</v>
      </c>
      <c r="B3782">
        <v>3</v>
      </c>
      <c r="C3782">
        <v>1</v>
      </c>
      <c r="D3782">
        <v>0.6</v>
      </c>
      <c r="E3782">
        <v>1</v>
      </c>
      <c r="F3782">
        <v>1</v>
      </c>
      <c r="G3782">
        <v>4</v>
      </c>
      <c r="H3782" s="36">
        <v>2</v>
      </c>
    </row>
    <row r="3783" spans="1:8" x14ac:dyDescent="0.25">
      <c r="A3783" s="43">
        <v>2013</v>
      </c>
      <c r="B3783">
        <v>2</v>
      </c>
      <c r="C3783">
        <v>0</v>
      </c>
      <c r="D3783">
        <v>0</v>
      </c>
      <c r="E3783">
        <v>1</v>
      </c>
      <c r="F3783">
        <v>1</v>
      </c>
      <c r="G3783">
        <v>1</v>
      </c>
      <c r="H3783" s="36">
        <v>2</v>
      </c>
    </row>
    <row r="3784" spans="1:8" x14ac:dyDescent="0.25">
      <c r="A3784" s="43">
        <v>2022</v>
      </c>
      <c r="B3784">
        <v>1</v>
      </c>
      <c r="C3784">
        <v>0.7</v>
      </c>
      <c r="D3784">
        <v>0.36</v>
      </c>
      <c r="E3784">
        <v>1</v>
      </c>
      <c r="F3784">
        <v>4</v>
      </c>
      <c r="G3784">
        <v>4</v>
      </c>
      <c r="H3784" s="36">
        <v>2</v>
      </c>
    </row>
    <row r="3785" spans="1:8" x14ac:dyDescent="0.25">
      <c r="A3785" s="43">
        <v>2017</v>
      </c>
      <c r="B3785">
        <v>4</v>
      </c>
      <c r="C3785">
        <v>1</v>
      </c>
      <c r="D3785">
        <v>0.56999999999999995</v>
      </c>
      <c r="E3785">
        <v>1</v>
      </c>
      <c r="F3785">
        <v>1</v>
      </c>
      <c r="G3785">
        <v>1</v>
      </c>
      <c r="H3785" s="36">
        <v>2</v>
      </c>
    </row>
    <row r="3786" spans="1:8" x14ac:dyDescent="0.25">
      <c r="A3786" s="43">
        <v>2022</v>
      </c>
      <c r="B3786">
        <v>4</v>
      </c>
      <c r="C3786">
        <v>1</v>
      </c>
      <c r="D3786">
        <v>1</v>
      </c>
      <c r="E3786">
        <v>1</v>
      </c>
      <c r="F3786">
        <v>1</v>
      </c>
      <c r="G3786">
        <v>1</v>
      </c>
      <c r="H3786" s="36">
        <v>2</v>
      </c>
    </row>
    <row r="3787" spans="1:8" x14ac:dyDescent="0.25">
      <c r="A3787" s="43">
        <v>2022</v>
      </c>
      <c r="B3787">
        <v>4</v>
      </c>
      <c r="C3787">
        <v>1</v>
      </c>
      <c r="D3787">
        <v>1</v>
      </c>
      <c r="E3787">
        <v>2</v>
      </c>
      <c r="F3787">
        <v>1</v>
      </c>
      <c r="G3787">
        <v>1</v>
      </c>
      <c r="H3787" s="36">
        <v>2</v>
      </c>
    </row>
    <row r="3788" spans="1:8" x14ac:dyDescent="0.25">
      <c r="A3788" s="43">
        <v>2022</v>
      </c>
      <c r="B3788">
        <v>4</v>
      </c>
      <c r="C3788">
        <v>1</v>
      </c>
      <c r="D3788">
        <v>1</v>
      </c>
      <c r="E3788">
        <v>1</v>
      </c>
      <c r="F3788">
        <v>1</v>
      </c>
      <c r="G3788">
        <v>1</v>
      </c>
      <c r="H3788" s="36">
        <v>2</v>
      </c>
    </row>
    <row r="3789" spans="1:8" x14ac:dyDescent="0.25">
      <c r="A3789" s="43">
        <v>2018</v>
      </c>
      <c r="B3789">
        <v>0</v>
      </c>
      <c r="E3789">
        <v>1</v>
      </c>
      <c r="F3789">
        <v>82</v>
      </c>
      <c r="G3789">
        <v>96</v>
      </c>
      <c r="H3789" s="36">
        <v>2</v>
      </c>
    </row>
    <row r="3790" spans="1:8" x14ac:dyDescent="0.25">
      <c r="A3790" s="43">
        <v>2013</v>
      </c>
      <c r="B3790">
        <v>4</v>
      </c>
      <c r="C3790">
        <v>0.98</v>
      </c>
      <c r="D3790">
        <v>0.99</v>
      </c>
      <c r="E3790">
        <v>0</v>
      </c>
      <c r="F3790">
        <v>13</v>
      </c>
      <c r="G3790">
        <v>15</v>
      </c>
      <c r="H3790" s="36">
        <v>2</v>
      </c>
    </row>
    <row r="3791" spans="1:8" x14ac:dyDescent="0.25">
      <c r="A3791" s="43">
        <v>2019</v>
      </c>
      <c r="B3791">
        <v>4</v>
      </c>
      <c r="C3791">
        <v>1</v>
      </c>
      <c r="D3791">
        <v>1</v>
      </c>
      <c r="E3791">
        <v>2</v>
      </c>
      <c r="F3791">
        <v>7</v>
      </c>
      <c r="G3791">
        <v>8</v>
      </c>
      <c r="H3791" s="36">
        <v>2</v>
      </c>
    </row>
    <row r="3792" spans="1:8" x14ac:dyDescent="0.25">
      <c r="A3792" s="43">
        <v>2019</v>
      </c>
      <c r="B3792">
        <v>1</v>
      </c>
      <c r="C3792">
        <v>0.53</v>
      </c>
      <c r="D3792">
        <v>0.44</v>
      </c>
      <c r="E3792">
        <v>1</v>
      </c>
      <c r="F3792">
        <v>2</v>
      </c>
      <c r="G3792">
        <v>2</v>
      </c>
      <c r="H3792" s="36">
        <v>2</v>
      </c>
    </row>
    <row r="3793" spans="1:8" x14ac:dyDescent="0.25">
      <c r="A3793" s="43">
        <v>2022</v>
      </c>
      <c r="B3793">
        <v>2</v>
      </c>
      <c r="C3793">
        <v>0.25</v>
      </c>
      <c r="D3793">
        <v>0.66</v>
      </c>
      <c r="E3793">
        <v>1</v>
      </c>
      <c r="F3793">
        <v>1</v>
      </c>
      <c r="G3793">
        <v>2</v>
      </c>
      <c r="H3793" s="36">
        <v>2</v>
      </c>
    </row>
    <row r="3794" spans="1:8" x14ac:dyDescent="0.25">
      <c r="A3794" s="43">
        <v>2017</v>
      </c>
      <c r="B3794">
        <v>2</v>
      </c>
      <c r="C3794">
        <v>0</v>
      </c>
      <c r="D3794">
        <v>0</v>
      </c>
      <c r="E3794">
        <v>1</v>
      </c>
      <c r="F3794">
        <v>1</v>
      </c>
      <c r="G3794">
        <v>1</v>
      </c>
      <c r="H3794" s="36">
        <v>2</v>
      </c>
    </row>
    <row r="3795" spans="1:8" x14ac:dyDescent="0.25">
      <c r="A3795" s="43">
        <v>2015</v>
      </c>
      <c r="B3795">
        <v>4</v>
      </c>
      <c r="C3795">
        <v>1</v>
      </c>
      <c r="D3795">
        <v>0.98</v>
      </c>
      <c r="E3795">
        <v>1</v>
      </c>
      <c r="F3795">
        <v>3</v>
      </c>
      <c r="G3795">
        <v>3</v>
      </c>
      <c r="H3795" s="36">
        <v>2</v>
      </c>
    </row>
    <row r="3796" spans="1:8" x14ac:dyDescent="0.25">
      <c r="A3796" s="43">
        <v>2012</v>
      </c>
      <c r="B3796">
        <v>4</v>
      </c>
      <c r="C3796">
        <v>1</v>
      </c>
      <c r="D3796">
        <v>0.98</v>
      </c>
      <c r="E3796">
        <v>1</v>
      </c>
      <c r="F3796">
        <v>6</v>
      </c>
      <c r="G3796">
        <v>6</v>
      </c>
      <c r="H3796" s="36">
        <v>2</v>
      </c>
    </row>
    <row r="3797" spans="1:8" x14ac:dyDescent="0.25">
      <c r="A3797" s="43">
        <v>2016</v>
      </c>
      <c r="B3797">
        <v>4</v>
      </c>
      <c r="C3797">
        <v>1</v>
      </c>
      <c r="D3797">
        <v>1</v>
      </c>
      <c r="E3797">
        <v>2</v>
      </c>
      <c r="F3797">
        <v>2</v>
      </c>
      <c r="G3797">
        <v>2</v>
      </c>
      <c r="H3797" s="36">
        <v>2</v>
      </c>
    </row>
    <row r="3798" spans="1:8" x14ac:dyDescent="0.25">
      <c r="A3798" s="43">
        <v>2014</v>
      </c>
      <c r="B3798">
        <v>4</v>
      </c>
      <c r="C3798">
        <v>1</v>
      </c>
      <c r="D3798">
        <v>0.98</v>
      </c>
      <c r="E3798">
        <v>2</v>
      </c>
      <c r="F3798">
        <v>1</v>
      </c>
      <c r="G3798">
        <v>1</v>
      </c>
      <c r="H3798" s="36">
        <v>2</v>
      </c>
    </row>
    <row r="3799" spans="1:8" x14ac:dyDescent="0.25">
      <c r="A3799" s="43">
        <v>2019</v>
      </c>
      <c r="B3799">
        <v>2</v>
      </c>
      <c r="C3799">
        <v>0</v>
      </c>
      <c r="D3799">
        <v>0.8</v>
      </c>
      <c r="E3799">
        <v>1</v>
      </c>
      <c r="F3799">
        <v>1</v>
      </c>
      <c r="G3799">
        <v>1</v>
      </c>
      <c r="H3799" s="36">
        <v>2</v>
      </c>
    </row>
    <row r="3800" spans="1:8" x14ac:dyDescent="0.25">
      <c r="A3800" s="43">
        <v>2011</v>
      </c>
      <c r="B3800">
        <v>4</v>
      </c>
      <c r="C3800">
        <v>1</v>
      </c>
      <c r="D3800">
        <v>0.94</v>
      </c>
      <c r="E3800">
        <v>2</v>
      </c>
      <c r="F3800">
        <v>2</v>
      </c>
      <c r="G3800">
        <v>8</v>
      </c>
      <c r="H3800" s="36">
        <v>2</v>
      </c>
    </row>
    <row r="3801" spans="1:8" x14ac:dyDescent="0.25">
      <c r="A3801" s="43">
        <v>2022</v>
      </c>
      <c r="B3801">
        <v>4</v>
      </c>
      <c r="C3801">
        <v>1</v>
      </c>
      <c r="D3801">
        <v>0.92</v>
      </c>
      <c r="E3801">
        <v>2</v>
      </c>
      <c r="F3801">
        <v>1</v>
      </c>
      <c r="G3801">
        <v>1</v>
      </c>
      <c r="H3801" s="36">
        <v>2</v>
      </c>
    </row>
    <row r="3802" spans="1:8" x14ac:dyDescent="0.25">
      <c r="A3802" s="43">
        <v>2022</v>
      </c>
      <c r="B3802">
        <v>4</v>
      </c>
      <c r="C3802">
        <v>1</v>
      </c>
      <c r="D3802">
        <v>0.84</v>
      </c>
      <c r="E3802">
        <v>2</v>
      </c>
      <c r="F3802">
        <v>1</v>
      </c>
      <c r="G3802">
        <v>1</v>
      </c>
      <c r="H3802" s="36">
        <v>2</v>
      </c>
    </row>
    <row r="3803" spans="1:8" x14ac:dyDescent="0.25">
      <c r="A3803" s="43">
        <v>2022</v>
      </c>
      <c r="B3803">
        <v>4</v>
      </c>
      <c r="C3803">
        <v>1</v>
      </c>
      <c r="D3803">
        <v>1</v>
      </c>
      <c r="E3803">
        <v>2</v>
      </c>
      <c r="F3803">
        <v>1</v>
      </c>
      <c r="G3803">
        <v>1</v>
      </c>
      <c r="H3803" s="36">
        <v>2</v>
      </c>
    </row>
    <row r="3804" spans="1:8" x14ac:dyDescent="0.25">
      <c r="A3804" s="43">
        <v>2022</v>
      </c>
      <c r="B3804">
        <v>4</v>
      </c>
      <c r="C3804">
        <v>1</v>
      </c>
      <c r="D3804">
        <v>1</v>
      </c>
      <c r="E3804">
        <v>1</v>
      </c>
      <c r="F3804">
        <v>1</v>
      </c>
      <c r="G3804">
        <v>1</v>
      </c>
      <c r="H3804" s="36">
        <v>2</v>
      </c>
    </row>
    <row r="3805" spans="1:8" x14ac:dyDescent="0.25">
      <c r="A3805" s="43">
        <v>2022</v>
      </c>
      <c r="B3805">
        <v>4</v>
      </c>
      <c r="C3805">
        <v>1</v>
      </c>
      <c r="D3805">
        <v>1</v>
      </c>
      <c r="E3805">
        <v>2</v>
      </c>
      <c r="F3805">
        <v>1</v>
      </c>
      <c r="G3805">
        <v>1</v>
      </c>
      <c r="H3805" s="36">
        <v>2</v>
      </c>
    </row>
    <row r="3806" spans="1:8" x14ac:dyDescent="0.25">
      <c r="A3806" s="43">
        <v>2018</v>
      </c>
      <c r="B3806">
        <v>4</v>
      </c>
      <c r="C3806">
        <v>1</v>
      </c>
      <c r="D3806">
        <v>0.87</v>
      </c>
      <c r="E3806">
        <v>0</v>
      </c>
      <c r="F3806">
        <v>26</v>
      </c>
      <c r="G3806">
        <v>26</v>
      </c>
      <c r="H3806" s="36">
        <v>2</v>
      </c>
    </row>
    <row r="3807" spans="1:8" x14ac:dyDescent="0.25">
      <c r="A3807" s="43">
        <v>2022</v>
      </c>
      <c r="B3807">
        <v>0</v>
      </c>
      <c r="D3807">
        <v>0</v>
      </c>
      <c r="E3807">
        <v>1</v>
      </c>
      <c r="F3807">
        <v>1</v>
      </c>
      <c r="G3807">
        <v>1</v>
      </c>
      <c r="H3807" s="36">
        <v>2</v>
      </c>
    </row>
    <row r="3808" spans="1:8" x14ac:dyDescent="0.25">
      <c r="A3808" s="43">
        <v>2015</v>
      </c>
      <c r="B3808">
        <v>0</v>
      </c>
      <c r="E3808">
        <v>1</v>
      </c>
      <c r="F3808">
        <v>1</v>
      </c>
      <c r="G3808">
        <v>2</v>
      </c>
      <c r="H3808" s="36">
        <v>2</v>
      </c>
    </row>
    <row r="3809" spans="1:8" x14ac:dyDescent="0.25">
      <c r="A3809" s="43">
        <v>2022</v>
      </c>
      <c r="B3809">
        <v>4</v>
      </c>
      <c r="C3809">
        <v>0.98</v>
      </c>
      <c r="D3809">
        <v>0.99</v>
      </c>
      <c r="E3809">
        <v>2</v>
      </c>
      <c r="F3809">
        <v>4</v>
      </c>
      <c r="G3809">
        <v>4</v>
      </c>
      <c r="H3809" s="36">
        <v>2</v>
      </c>
    </row>
    <row r="3810" spans="1:8" x14ac:dyDescent="0.25">
      <c r="A3810" s="43">
        <v>2013</v>
      </c>
      <c r="B3810">
        <v>3</v>
      </c>
      <c r="C3810">
        <v>1</v>
      </c>
      <c r="D3810">
        <v>0.83</v>
      </c>
      <c r="E3810">
        <v>2</v>
      </c>
      <c r="F3810">
        <v>6</v>
      </c>
      <c r="G3810">
        <v>12</v>
      </c>
      <c r="H3810" s="36">
        <v>2</v>
      </c>
    </row>
    <row r="3811" spans="1:8" x14ac:dyDescent="0.25">
      <c r="A3811" s="43">
        <v>2017</v>
      </c>
      <c r="B3811">
        <v>0</v>
      </c>
      <c r="D3811">
        <v>0</v>
      </c>
      <c r="E3811">
        <v>1</v>
      </c>
      <c r="F3811">
        <v>1</v>
      </c>
      <c r="G3811">
        <v>1</v>
      </c>
      <c r="H3811" s="36">
        <v>2</v>
      </c>
    </row>
    <row r="3812" spans="1:8" x14ac:dyDescent="0.25">
      <c r="A3812" s="43">
        <v>2014</v>
      </c>
      <c r="B3812">
        <v>4</v>
      </c>
      <c r="C3812">
        <v>1</v>
      </c>
      <c r="D3812">
        <v>1</v>
      </c>
      <c r="E3812">
        <v>0</v>
      </c>
      <c r="F3812">
        <v>32</v>
      </c>
      <c r="G3812">
        <v>36</v>
      </c>
      <c r="H3812" s="36">
        <v>2</v>
      </c>
    </row>
    <row r="3813" spans="1:8" x14ac:dyDescent="0.25">
      <c r="A3813" s="43">
        <v>2022</v>
      </c>
      <c r="B3813">
        <v>4</v>
      </c>
      <c r="C3813">
        <v>1</v>
      </c>
      <c r="D3813">
        <v>0.97</v>
      </c>
      <c r="E3813">
        <v>0</v>
      </c>
      <c r="F3813">
        <v>7</v>
      </c>
      <c r="G3813">
        <v>7</v>
      </c>
      <c r="H3813" s="36">
        <v>2</v>
      </c>
    </row>
    <row r="3814" spans="1:8" x14ac:dyDescent="0.25">
      <c r="A3814" s="43">
        <v>2018</v>
      </c>
      <c r="B3814">
        <v>4</v>
      </c>
      <c r="C3814">
        <v>1</v>
      </c>
      <c r="D3814">
        <v>0.27</v>
      </c>
      <c r="E3814">
        <v>1</v>
      </c>
      <c r="F3814">
        <v>5</v>
      </c>
      <c r="G3814">
        <v>5</v>
      </c>
      <c r="H3814" s="36">
        <v>2</v>
      </c>
    </row>
    <row r="3815" spans="1:8" x14ac:dyDescent="0.25">
      <c r="A3815" s="43">
        <v>2022</v>
      </c>
      <c r="B3815">
        <v>4</v>
      </c>
      <c r="C3815">
        <v>1</v>
      </c>
      <c r="D3815">
        <v>0.99</v>
      </c>
      <c r="E3815">
        <v>2</v>
      </c>
      <c r="F3815">
        <v>6</v>
      </c>
      <c r="G3815">
        <v>6</v>
      </c>
      <c r="H3815" s="36">
        <v>2</v>
      </c>
    </row>
    <row r="3816" spans="1:8" x14ac:dyDescent="0.25">
      <c r="A3816" s="43">
        <v>2020</v>
      </c>
      <c r="B3816">
        <v>4</v>
      </c>
      <c r="C3816">
        <v>1</v>
      </c>
      <c r="D3816">
        <v>0.88</v>
      </c>
      <c r="E3816">
        <v>2</v>
      </c>
      <c r="F3816">
        <v>1</v>
      </c>
      <c r="G3816">
        <v>1</v>
      </c>
      <c r="H3816" s="36">
        <v>2</v>
      </c>
    </row>
    <row r="3817" spans="1:8" x14ac:dyDescent="0.25">
      <c r="A3817" s="43">
        <v>2015</v>
      </c>
      <c r="B3817">
        <v>1</v>
      </c>
      <c r="C3817">
        <v>0.5</v>
      </c>
      <c r="D3817">
        <v>0.91</v>
      </c>
      <c r="E3817">
        <v>1</v>
      </c>
      <c r="F3817">
        <v>2</v>
      </c>
      <c r="G3817">
        <v>5</v>
      </c>
      <c r="H3817" s="36">
        <v>2</v>
      </c>
    </row>
    <row r="3818" spans="1:8" x14ac:dyDescent="0.25">
      <c r="A3818" s="43">
        <v>2019</v>
      </c>
      <c r="B3818">
        <v>4</v>
      </c>
      <c r="C3818">
        <v>1</v>
      </c>
      <c r="D3818">
        <v>1</v>
      </c>
      <c r="E3818">
        <v>1</v>
      </c>
      <c r="F3818">
        <v>1</v>
      </c>
      <c r="G3818">
        <v>2</v>
      </c>
      <c r="H3818" s="36">
        <v>2</v>
      </c>
    </row>
    <row r="3819" spans="1:8" x14ac:dyDescent="0.25">
      <c r="A3819" s="43">
        <v>2015</v>
      </c>
      <c r="B3819">
        <v>3</v>
      </c>
      <c r="C3819">
        <v>1</v>
      </c>
      <c r="D3819">
        <v>0.77</v>
      </c>
      <c r="E3819">
        <v>2</v>
      </c>
      <c r="F3819">
        <v>2</v>
      </c>
      <c r="G3819">
        <v>2</v>
      </c>
      <c r="H3819" s="36">
        <v>2</v>
      </c>
    </row>
    <row r="3820" spans="1:8" x14ac:dyDescent="0.25">
      <c r="A3820" s="43">
        <v>2022</v>
      </c>
      <c r="B3820">
        <v>4</v>
      </c>
      <c r="C3820">
        <v>1</v>
      </c>
      <c r="D3820">
        <v>1</v>
      </c>
      <c r="E3820">
        <v>2</v>
      </c>
      <c r="F3820">
        <v>1</v>
      </c>
      <c r="G3820">
        <v>1</v>
      </c>
      <c r="H3820" s="36">
        <v>2</v>
      </c>
    </row>
    <row r="3821" spans="1:8" x14ac:dyDescent="0.25">
      <c r="A3821" s="43">
        <v>2022</v>
      </c>
      <c r="B3821">
        <v>4</v>
      </c>
      <c r="C3821">
        <v>1</v>
      </c>
      <c r="D3821">
        <v>0.2</v>
      </c>
      <c r="E3821">
        <v>2</v>
      </c>
      <c r="F3821">
        <v>2</v>
      </c>
      <c r="G3821">
        <v>2</v>
      </c>
      <c r="H3821" s="36">
        <v>2</v>
      </c>
    </row>
    <row r="3822" spans="1:8" x14ac:dyDescent="0.25">
      <c r="A3822" s="43">
        <v>2021</v>
      </c>
      <c r="B3822">
        <v>3</v>
      </c>
      <c r="C3822">
        <v>1</v>
      </c>
      <c r="D3822">
        <v>0.05</v>
      </c>
      <c r="E3822">
        <v>2</v>
      </c>
      <c r="F3822">
        <v>1</v>
      </c>
      <c r="G3822">
        <v>2</v>
      </c>
      <c r="H3822" s="36">
        <v>2</v>
      </c>
    </row>
    <row r="3823" spans="1:8" x14ac:dyDescent="0.25">
      <c r="A3823" s="43">
        <v>2021</v>
      </c>
      <c r="B3823">
        <v>4</v>
      </c>
      <c r="C3823">
        <v>1</v>
      </c>
      <c r="D3823">
        <v>0.99</v>
      </c>
      <c r="E3823">
        <v>2</v>
      </c>
      <c r="F3823">
        <v>1</v>
      </c>
      <c r="G3823">
        <v>1</v>
      </c>
      <c r="H3823" s="36">
        <v>2</v>
      </c>
    </row>
    <row r="3824" spans="1:8" x14ac:dyDescent="0.25">
      <c r="A3824" s="43">
        <v>2012</v>
      </c>
      <c r="B3824">
        <v>3</v>
      </c>
      <c r="C3824">
        <v>1</v>
      </c>
      <c r="D3824">
        <v>0.74</v>
      </c>
      <c r="E3824">
        <v>1</v>
      </c>
      <c r="F3824">
        <v>2</v>
      </c>
      <c r="G3824">
        <v>2</v>
      </c>
      <c r="H3824" s="36">
        <v>2</v>
      </c>
    </row>
    <row r="3825" spans="1:8" x14ac:dyDescent="0.25">
      <c r="A3825" s="43">
        <v>2015</v>
      </c>
      <c r="B3825">
        <v>4</v>
      </c>
      <c r="C3825">
        <v>1</v>
      </c>
      <c r="D3825">
        <v>1</v>
      </c>
      <c r="E3825">
        <v>1</v>
      </c>
      <c r="F3825">
        <v>1</v>
      </c>
      <c r="G3825">
        <v>1</v>
      </c>
      <c r="H3825" s="36">
        <v>2</v>
      </c>
    </row>
    <row r="3826" spans="1:8" x14ac:dyDescent="0.25">
      <c r="A3826" s="43">
        <v>2022</v>
      </c>
      <c r="B3826">
        <v>4</v>
      </c>
      <c r="C3826">
        <v>1</v>
      </c>
      <c r="D3826">
        <v>1</v>
      </c>
      <c r="E3826">
        <v>1</v>
      </c>
      <c r="F3826">
        <v>1</v>
      </c>
      <c r="G3826">
        <v>1</v>
      </c>
      <c r="H3826" s="36">
        <v>2</v>
      </c>
    </row>
    <row r="3827" spans="1:8" x14ac:dyDescent="0.25">
      <c r="A3827" s="43">
        <v>2016</v>
      </c>
      <c r="B3827">
        <v>4</v>
      </c>
      <c r="C3827">
        <v>0.91</v>
      </c>
      <c r="D3827">
        <v>0.98</v>
      </c>
      <c r="E3827">
        <v>2</v>
      </c>
      <c r="F3827">
        <v>1</v>
      </c>
      <c r="G3827">
        <v>2</v>
      </c>
      <c r="H3827" s="36">
        <v>2</v>
      </c>
    </row>
    <row r="3828" spans="1:8" x14ac:dyDescent="0.25">
      <c r="A3828" s="43">
        <v>2017</v>
      </c>
      <c r="B3828">
        <v>3</v>
      </c>
      <c r="C3828">
        <v>1</v>
      </c>
      <c r="D3828">
        <v>0.87</v>
      </c>
      <c r="E3828">
        <v>1</v>
      </c>
      <c r="F3828">
        <v>2</v>
      </c>
      <c r="G3828">
        <v>6</v>
      </c>
      <c r="H3828" s="36">
        <v>2</v>
      </c>
    </row>
    <row r="3829" spans="1:8" x14ac:dyDescent="0.25">
      <c r="A3829" s="43">
        <v>2015</v>
      </c>
      <c r="B3829">
        <v>4</v>
      </c>
      <c r="C3829">
        <v>1</v>
      </c>
      <c r="D3829">
        <v>1</v>
      </c>
      <c r="E3829">
        <v>1</v>
      </c>
      <c r="F3829">
        <v>1</v>
      </c>
      <c r="G3829">
        <v>2</v>
      </c>
      <c r="H3829" s="36">
        <v>2</v>
      </c>
    </row>
    <row r="3830" spans="1:8" x14ac:dyDescent="0.25">
      <c r="A3830" s="43">
        <v>2018</v>
      </c>
      <c r="B3830">
        <v>4</v>
      </c>
      <c r="C3830">
        <v>1</v>
      </c>
      <c r="D3830">
        <v>1</v>
      </c>
      <c r="E3830">
        <v>2</v>
      </c>
      <c r="F3830">
        <v>3</v>
      </c>
      <c r="G3830">
        <v>3</v>
      </c>
      <c r="H3830" s="36">
        <v>2</v>
      </c>
    </row>
    <row r="3831" spans="1:8" x14ac:dyDescent="0.25">
      <c r="A3831" s="43">
        <v>2022</v>
      </c>
      <c r="B3831">
        <v>4</v>
      </c>
      <c r="C3831">
        <v>1</v>
      </c>
      <c r="D3831">
        <v>1</v>
      </c>
      <c r="E3831">
        <v>2</v>
      </c>
      <c r="F3831">
        <v>1</v>
      </c>
      <c r="G3831">
        <v>1</v>
      </c>
      <c r="H3831" s="36">
        <v>2</v>
      </c>
    </row>
    <row r="3832" spans="1:8" x14ac:dyDescent="0.25">
      <c r="A3832" s="43">
        <v>2022</v>
      </c>
      <c r="B3832">
        <v>3</v>
      </c>
      <c r="C3832">
        <v>1</v>
      </c>
      <c r="D3832">
        <v>0.97</v>
      </c>
      <c r="E3832">
        <v>1</v>
      </c>
      <c r="F3832">
        <v>1</v>
      </c>
      <c r="G3832">
        <v>1</v>
      </c>
      <c r="H3832" s="36">
        <v>2</v>
      </c>
    </row>
    <row r="3833" spans="1:8" x14ac:dyDescent="0.25">
      <c r="A3833" s="43">
        <v>2016</v>
      </c>
      <c r="B3833">
        <v>4</v>
      </c>
      <c r="C3833">
        <v>1</v>
      </c>
      <c r="D3833">
        <v>0.98</v>
      </c>
      <c r="E3833">
        <v>2</v>
      </c>
      <c r="F3833">
        <v>1</v>
      </c>
      <c r="G3833">
        <v>1</v>
      </c>
      <c r="H3833" s="36">
        <v>2</v>
      </c>
    </row>
    <row r="3834" spans="1:8" x14ac:dyDescent="0.25">
      <c r="A3834" s="43">
        <v>2018</v>
      </c>
      <c r="B3834">
        <v>4</v>
      </c>
      <c r="C3834">
        <v>1</v>
      </c>
      <c r="D3834">
        <v>1</v>
      </c>
      <c r="E3834">
        <v>2</v>
      </c>
      <c r="F3834">
        <v>4</v>
      </c>
      <c r="G3834">
        <v>4</v>
      </c>
      <c r="H3834" s="36">
        <v>2</v>
      </c>
    </row>
    <row r="3835" spans="1:8" x14ac:dyDescent="0.25">
      <c r="A3835" s="43">
        <v>2016</v>
      </c>
      <c r="B3835">
        <v>4</v>
      </c>
      <c r="C3835">
        <v>1</v>
      </c>
      <c r="D3835">
        <v>0.99</v>
      </c>
      <c r="E3835">
        <v>1</v>
      </c>
      <c r="F3835">
        <v>5</v>
      </c>
      <c r="G3835">
        <v>5</v>
      </c>
      <c r="H3835" s="36">
        <v>2</v>
      </c>
    </row>
    <row r="3836" spans="1:8" x14ac:dyDescent="0.25">
      <c r="A3836" s="43">
        <v>2022</v>
      </c>
      <c r="B3836">
        <v>4</v>
      </c>
      <c r="C3836">
        <v>1</v>
      </c>
      <c r="D3836">
        <v>1</v>
      </c>
      <c r="E3836">
        <v>1</v>
      </c>
      <c r="F3836">
        <v>1</v>
      </c>
      <c r="G3836">
        <v>1</v>
      </c>
      <c r="H3836" s="36">
        <v>2</v>
      </c>
    </row>
    <row r="3837" spans="1:8" x14ac:dyDescent="0.25">
      <c r="A3837" s="43">
        <v>2022</v>
      </c>
      <c r="B3837">
        <v>1</v>
      </c>
      <c r="C3837">
        <v>0.5</v>
      </c>
      <c r="D3837">
        <v>0.34</v>
      </c>
      <c r="E3837">
        <v>1</v>
      </c>
      <c r="F3837">
        <v>2</v>
      </c>
      <c r="G3837">
        <v>2</v>
      </c>
      <c r="H3837" s="36">
        <v>2</v>
      </c>
    </row>
    <row r="3838" spans="1:8" x14ac:dyDescent="0.25">
      <c r="A3838" s="43">
        <v>2017</v>
      </c>
      <c r="B3838">
        <v>4</v>
      </c>
      <c r="C3838">
        <v>1</v>
      </c>
      <c r="D3838">
        <v>0.96</v>
      </c>
      <c r="E3838">
        <v>2</v>
      </c>
      <c r="F3838">
        <v>1</v>
      </c>
      <c r="G3838">
        <v>1</v>
      </c>
      <c r="H3838" s="36">
        <v>2</v>
      </c>
    </row>
    <row r="3839" spans="1:8" x14ac:dyDescent="0.25">
      <c r="A3839" s="43">
        <v>2018</v>
      </c>
      <c r="B3839">
        <v>0</v>
      </c>
      <c r="D3839">
        <v>0.25</v>
      </c>
      <c r="E3839">
        <v>1</v>
      </c>
      <c r="F3839">
        <v>1</v>
      </c>
      <c r="G3839">
        <v>3</v>
      </c>
      <c r="H3839" s="36">
        <v>2</v>
      </c>
    </row>
    <row r="3840" spans="1:8" x14ac:dyDescent="0.25">
      <c r="A3840" s="43">
        <v>2022</v>
      </c>
      <c r="B3840">
        <v>0</v>
      </c>
      <c r="D3840">
        <v>0.53</v>
      </c>
      <c r="E3840">
        <v>1</v>
      </c>
      <c r="F3840">
        <v>1</v>
      </c>
      <c r="G3840">
        <v>1</v>
      </c>
      <c r="H3840" s="36">
        <v>2</v>
      </c>
    </row>
    <row r="3841" spans="1:8" x14ac:dyDescent="0.25">
      <c r="A3841" s="43">
        <v>2021</v>
      </c>
      <c r="B3841">
        <v>4</v>
      </c>
      <c r="C3841">
        <v>1</v>
      </c>
      <c r="D3841">
        <v>0.99</v>
      </c>
      <c r="E3841">
        <v>2</v>
      </c>
      <c r="F3841">
        <v>1</v>
      </c>
      <c r="G3841">
        <v>1</v>
      </c>
      <c r="H3841" s="36">
        <v>2</v>
      </c>
    </row>
    <row r="3842" spans="1:8" x14ac:dyDescent="0.25">
      <c r="A3842" s="43">
        <v>2022</v>
      </c>
      <c r="B3842">
        <v>4</v>
      </c>
      <c r="C3842">
        <v>1</v>
      </c>
      <c r="D3842">
        <v>1</v>
      </c>
      <c r="E3842">
        <v>2</v>
      </c>
      <c r="F3842">
        <v>1</v>
      </c>
      <c r="G3842">
        <v>1</v>
      </c>
      <c r="H3842" s="36">
        <v>2</v>
      </c>
    </row>
    <row r="3843" spans="1:8" x14ac:dyDescent="0.25">
      <c r="A3843" s="43">
        <v>2013</v>
      </c>
      <c r="B3843">
        <v>2</v>
      </c>
      <c r="C3843">
        <v>0</v>
      </c>
      <c r="D3843">
        <v>0</v>
      </c>
      <c r="E3843">
        <v>1</v>
      </c>
      <c r="F3843">
        <v>1</v>
      </c>
      <c r="G3843">
        <v>2</v>
      </c>
      <c r="H3843" s="36">
        <v>2</v>
      </c>
    </row>
    <row r="3844" spans="1:8" x14ac:dyDescent="0.25">
      <c r="A3844" s="43">
        <v>2022</v>
      </c>
      <c r="B3844">
        <v>4</v>
      </c>
      <c r="C3844">
        <v>1</v>
      </c>
      <c r="D3844">
        <v>0.86</v>
      </c>
      <c r="E3844">
        <v>2</v>
      </c>
      <c r="F3844">
        <v>2</v>
      </c>
      <c r="G3844">
        <v>2</v>
      </c>
      <c r="H3844" s="36">
        <v>2</v>
      </c>
    </row>
    <row r="3845" spans="1:8" x14ac:dyDescent="0.25">
      <c r="A3845" s="43">
        <v>2022</v>
      </c>
      <c r="B3845">
        <v>4</v>
      </c>
      <c r="C3845">
        <v>0.9</v>
      </c>
      <c r="D3845">
        <v>0</v>
      </c>
      <c r="E3845">
        <v>1</v>
      </c>
      <c r="F3845">
        <v>1</v>
      </c>
      <c r="G3845">
        <v>1</v>
      </c>
      <c r="H3845" s="36">
        <v>2</v>
      </c>
    </row>
    <row r="3846" spans="1:8" x14ac:dyDescent="0.25">
      <c r="A3846" s="43">
        <v>2022</v>
      </c>
      <c r="B3846">
        <v>4</v>
      </c>
      <c r="C3846">
        <v>1</v>
      </c>
      <c r="D3846">
        <v>1</v>
      </c>
      <c r="E3846">
        <v>2</v>
      </c>
      <c r="F3846">
        <v>1</v>
      </c>
      <c r="G3846">
        <v>1</v>
      </c>
      <c r="H3846" s="36">
        <v>2</v>
      </c>
    </row>
    <row r="3847" spans="1:8" x14ac:dyDescent="0.25">
      <c r="A3847" s="43">
        <v>2022</v>
      </c>
      <c r="B3847">
        <v>4</v>
      </c>
      <c r="C3847">
        <v>1</v>
      </c>
      <c r="D3847">
        <v>0.99</v>
      </c>
      <c r="E3847">
        <v>1</v>
      </c>
      <c r="F3847">
        <v>2</v>
      </c>
      <c r="G3847">
        <v>2</v>
      </c>
      <c r="H3847" s="36">
        <v>2</v>
      </c>
    </row>
    <row r="3848" spans="1:8" x14ac:dyDescent="0.25">
      <c r="A3848" s="43">
        <v>2019</v>
      </c>
      <c r="B3848">
        <v>4</v>
      </c>
      <c r="C3848">
        <v>1</v>
      </c>
      <c r="D3848">
        <v>0.98</v>
      </c>
      <c r="E3848">
        <v>2</v>
      </c>
      <c r="F3848">
        <v>1</v>
      </c>
      <c r="G3848">
        <v>1</v>
      </c>
      <c r="H3848" s="36">
        <v>2</v>
      </c>
    </row>
    <row r="3849" spans="1:8" x14ac:dyDescent="0.25">
      <c r="A3849" s="43">
        <v>2013</v>
      </c>
      <c r="B3849">
        <v>1</v>
      </c>
      <c r="C3849">
        <v>0.5</v>
      </c>
      <c r="D3849">
        <v>0.19</v>
      </c>
      <c r="E3849">
        <v>1</v>
      </c>
      <c r="F3849">
        <v>1</v>
      </c>
      <c r="G3849">
        <v>2</v>
      </c>
      <c r="H3849" s="36">
        <v>2</v>
      </c>
    </row>
    <row r="3850" spans="1:8" x14ac:dyDescent="0.25">
      <c r="A3850" s="43">
        <v>2022</v>
      </c>
      <c r="B3850">
        <v>4</v>
      </c>
      <c r="C3850">
        <v>0.97</v>
      </c>
      <c r="D3850">
        <v>1</v>
      </c>
      <c r="E3850">
        <v>2</v>
      </c>
      <c r="F3850">
        <v>4</v>
      </c>
      <c r="G3850">
        <v>4</v>
      </c>
      <c r="H3850" s="36">
        <v>2</v>
      </c>
    </row>
    <row r="3851" spans="1:8" x14ac:dyDescent="0.25">
      <c r="A3851" s="43">
        <v>2022</v>
      </c>
      <c r="B3851">
        <v>2</v>
      </c>
      <c r="C3851">
        <v>0</v>
      </c>
      <c r="D3851">
        <v>0</v>
      </c>
      <c r="E3851">
        <v>1</v>
      </c>
      <c r="F3851">
        <v>1</v>
      </c>
      <c r="G3851">
        <v>1</v>
      </c>
      <c r="H3851" s="36">
        <v>2</v>
      </c>
    </row>
    <row r="3852" spans="1:8" x14ac:dyDescent="0.25">
      <c r="A3852" s="43">
        <v>2021</v>
      </c>
      <c r="B3852">
        <v>2</v>
      </c>
      <c r="C3852">
        <v>0</v>
      </c>
      <c r="D3852">
        <v>0</v>
      </c>
      <c r="E3852">
        <v>1</v>
      </c>
      <c r="F3852">
        <v>2</v>
      </c>
      <c r="G3852">
        <v>2</v>
      </c>
      <c r="H3852" s="36">
        <v>2</v>
      </c>
    </row>
    <row r="3853" spans="1:8" x14ac:dyDescent="0.25">
      <c r="A3853" s="43">
        <v>2015</v>
      </c>
      <c r="B3853">
        <v>4</v>
      </c>
      <c r="C3853">
        <v>0.93</v>
      </c>
      <c r="D3853">
        <v>0.51</v>
      </c>
      <c r="E3853">
        <v>2</v>
      </c>
      <c r="F3853">
        <v>3</v>
      </c>
      <c r="G3853">
        <v>4</v>
      </c>
      <c r="H3853" s="36">
        <v>2</v>
      </c>
    </row>
    <row r="3854" spans="1:8" x14ac:dyDescent="0.25">
      <c r="A3854" s="43">
        <v>2015</v>
      </c>
      <c r="B3854">
        <v>3</v>
      </c>
      <c r="C3854">
        <v>1</v>
      </c>
      <c r="D3854">
        <v>0.98</v>
      </c>
      <c r="E3854">
        <v>2</v>
      </c>
      <c r="F3854">
        <v>2</v>
      </c>
      <c r="G3854">
        <v>2</v>
      </c>
      <c r="H3854" s="36">
        <v>2</v>
      </c>
    </row>
    <row r="3855" spans="1:8" x14ac:dyDescent="0.25">
      <c r="A3855" s="43">
        <v>2017</v>
      </c>
      <c r="B3855">
        <v>4</v>
      </c>
      <c r="C3855">
        <v>1</v>
      </c>
      <c r="D3855">
        <v>1</v>
      </c>
      <c r="E3855">
        <v>1</v>
      </c>
      <c r="F3855">
        <v>1</v>
      </c>
      <c r="G3855">
        <v>1</v>
      </c>
      <c r="H3855" s="36">
        <v>1</v>
      </c>
    </row>
    <row r="3856" spans="1:8" x14ac:dyDescent="0.25">
      <c r="A3856" s="43">
        <v>2022</v>
      </c>
      <c r="B3856">
        <v>4</v>
      </c>
      <c r="C3856">
        <v>1</v>
      </c>
      <c r="D3856">
        <v>1</v>
      </c>
      <c r="E3856">
        <v>2</v>
      </c>
      <c r="F3856">
        <v>10</v>
      </c>
      <c r="G3856">
        <v>10</v>
      </c>
      <c r="H3856" s="36">
        <v>2</v>
      </c>
    </row>
    <row r="3857" spans="1:8" x14ac:dyDescent="0.25">
      <c r="A3857" s="43">
        <v>2022</v>
      </c>
      <c r="B3857">
        <v>4</v>
      </c>
      <c r="C3857">
        <v>1</v>
      </c>
      <c r="D3857">
        <v>1</v>
      </c>
      <c r="E3857">
        <v>1</v>
      </c>
      <c r="F3857">
        <v>1</v>
      </c>
      <c r="G3857">
        <v>1</v>
      </c>
      <c r="H3857" s="36">
        <v>2</v>
      </c>
    </row>
    <row r="3858" spans="1:8" x14ac:dyDescent="0.25">
      <c r="A3858" s="43">
        <v>2022</v>
      </c>
      <c r="B3858">
        <v>4</v>
      </c>
      <c r="C3858">
        <v>1</v>
      </c>
      <c r="D3858">
        <v>1</v>
      </c>
      <c r="E3858">
        <v>2</v>
      </c>
      <c r="F3858">
        <v>4</v>
      </c>
      <c r="G3858">
        <v>5</v>
      </c>
      <c r="H3858" s="36">
        <v>2</v>
      </c>
    </row>
    <row r="3859" spans="1:8" x14ac:dyDescent="0.25">
      <c r="A3859" s="43">
        <v>2022</v>
      </c>
      <c r="B3859">
        <v>0</v>
      </c>
      <c r="D3859">
        <v>0</v>
      </c>
      <c r="E3859">
        <v>1</v>
      </c>
      <c r="F3859">
        <v>1</v>
      </c>
      <c r="G3859">
        <v>1</v>
      </c>
      <c r="H3859" s="36">
        <v>2</v>
      </c>
    </row>
    <row r="3860" spans="1:8" x14ac:dyDescent="0.25">
      <c r="A3860" s="43">
        <v>2022</v>
      </c>
      <c r="B3860">
        <v>4</v>
      </c>
      <c r="C3860">
        <v>1</v>
      </c>
      <c r="D3860">
        <v>1</v>
      </c>
      <c r="E3860">
        <v>1</v>
      </c>
      <c r="F3860">
        <v>4</v>
      </c>
      <c r="G3860">
        <v>4</v>
      </c>
      <c r="H3860" s="36">
        <v>2</v>
      </c>
    </row>
    <row r="3861" spans="1:8" x14ac:dyDescent="0.25">
      <c r="A3861" s="43">
        <v>2022</v>
      </c>
      <c r="B3861">
        <v>3</v>
      </c>
      <c r="C3861">
        <v>0.86</v>
      </c>
      <c r="D3861">
        <v>0.83</v>
      </c>
      <c r="E3861">
        <v>2</v>
      </c>
      <c r="F3861">
        <v>4</v>
      </c>
      <c r="G3861">
        <v>5</v>
      </c>
      <c r="H3861" s="36">
        <v>2</v>
      </c>
    </row>
    <row r="3862" spans="1:8" x14ac:dyDescent="0.25">
      <c r="A3862" s="43">
        <v>2022</v>
      </c>
      <c r="B3862">
        <v>2</v>
      </c>
      <c r="C3862">
        <v>0.48</v>
      </c>
      <c r="D3862">
        <v>0.88</v>
      </c>
      <c r="E3862">
        <v>1</v>
      </c>
      <c r="F3862">
        <v>7</v>
      </c>
      <c r="G3862">
        <v>62</v>
      </c>
      <c r="H3862" s="36">
        <v>2</v>
      </c>
    </row>
    <row r="3863" spans="1:8" x14ac:dyDescent="0.25">
      <c r="A3863" s="43">
        <v>2015</v>
      </c>
      <c r="B3863">
        <v>4</v>
      </c>
      <c r="C3863">
        <v>1</v>
      </c>
      <c r="D3863">
        <v>0.88</v>
      </c>
      <c r="E3863">
        <v>1</v>
      </c>
      <c r="F3863">
        <v>2</v>
      </c>
      <c r="G3863">
        <v>7</v>
      </c>
      <c r="H3863" s="36">
        <v>2</v>
      </c>
    </row>
    <row r="3864" spans="1:8" x14ac:dyDescent="0.25">
      <c r="A3864" s="43">
        <v>2018</v>
      </c>
      <c r="B3864">
        <v>4</v>
      </c>
      <c r="C3864">
        <v>0.9</v>
      </c>
      <c r="D3864">
        <v>0.96</v>
      </c>
      <c r="E3864">
        <v>2</v>
      </c>
      <c r="F3864">
        <v>1</v>
      </c>
      <c r="G3864">
        <v>1</v>
      </c>
      <c r="H3864" s="36">
        <v>2</v>
      </c>
    </row>
    <row r="3865" spans="1:8" x14ac:dyDescent="0.25">
      <c r="A3865" s="43">
        <v>2025</v>
      </c>
      <c r="B3865">
        <v>0</v>
      </c>
      <c r="E3865">
        <v>1</v>
      </c>
      <c r="F3865">
        <v>8</v>
      </c>
      <c r="G3865">
        <v>11</v>
      </c>
      <c r="H3865" s="36">
        <v>2</v>
      </c>
    </row>
    <row r="3866" spans="1:8" x14ac:dyDescent="0.25">
      <c r="A3866" s="43">
        <v>2014</v>
      </c>
      <c r="B3866">
        <v>4</v>
      </c>
      <c r="C3866">
        <v>1</v>
      </c>
      <c r="D3866">
        <v>0.86</v>
      </c>
      <c r="E3866">
        <v>2</v>
      </c>
      <c r="F3866">
        <v>1</v>
      </c>
      <c r="G3866">
        <v>1</v>
      </c>
      <c r="H3866" s="36">
        <v>2</v>
      </c>
    </row>
    <row r="3867" spans="1:8" x14ac:dyDescent="0.25">
      <c r="A3867" s="43">
        <v>2022</v>
      </c>
      <c r="B3867">
        <v>4</v>
      </c>
      <c r="C3867">
        <v>1</v>
      </c>
      <c r="D3867">
        <v>1</v>
      </c>
      <c r="E3867">
        <v>1</v>
      </c>
      <c r="F3867">
        <v>1</v>
      </c>
      <c r="G3867">
        <v>1</v>
      </c>
      <c r="H3867" s="36">
        <v>2</v>
      </c>
    </row>
    <row r="3868" spans="1:8" x14ac:dyDescent="0.25">
      <c r="A3868" s="43">
        <v>2022</v>
      </c>
      <c r="B3868">
        <v>3</v>
      </c>
      <c r="C3868">
        <v>1</v>
      </c>
      <c r="D3868">
        <v>1</v>
      </c>
      <c r="E3868">
        <v>2</v>
      </c>
      <c r="F3868">
        <v>6</v>
      </c>
      <c r="G3868">
        <v>7</v>
      </c>
      <c r="H3868" s="36">
        <v>2</v>
      </c>
    </row>
    <row r="3869" spans="1:8" x14ac:dyDescent="0.25">
      <c r="A3869" s="43">
        <v>2022</v>
      </c>
      <c r="B3869">
        <v>4</v>
      </c>
      <c r="C3869">
        <v>1</v>
      </c>
      <c r="D3869">
        <v>0.94</v>
      </c>
      <c r="E3869">
        <v>2</v>
      </c>
      <c r="F3869">
        <v>2</v>
      </c>
      <c r="G3869">
        <v>2</v>
      </c>
      <c r="H3869" s="36">
        <v>2</v>
      </c>
    </row>
    <row r="3870" spans="1:8" x14ac:dyDescent="0.25">
      <c r="A3870" s="43">
        <v>2022</v>
      </c>
      <c r="B3870">
        <v>4</v>
      </c>
      <c r="C3870">
        <v>1</v>
      </c>
      <c r="D3870">
        <v>0.99</v>
      </c>
      <c r="E3870">
        <v>1</v>
      </c>
      <c r="F3870">
        <v>1</v>
      </c>
      <c r="G3870">
        <v>2</v>
      </c>
      <c r="H3870" s="36">
        <v>2</v>
      </c>
    </row>
    <row r="3871" spans="1:8" x14ac:dyDescent="0.25">
      <c r="A3871" s="43">
        <v>2022</v>
      </c>
      <c r="B3871">
        <v>4</v>
      </c>
      <c r="C3871">
        <v>1</v>
      </c>
      <c r="D3871">
        <v>0.98</v>
      </c>
      <c r="E3871">
        <v>1</v>
      </c>
      <c r="F3871">
        <v>2</v>
      </c>
      <c r="G3871">
        <v>2</v>
      </c>
      <c r="H3871" s="36">
        <v>2</v>
      </c>
    </row>
    <row r="3872" spans="1:8" x14ac:dyDescent="0.25">
      <c r="A3872" s="43">
        <v>2016</v>
      </c>
      <c r="B3872">
        <v>0</v>
      </c>
      <c r="D3872">
        <v>0</v>
      </c>
      <c r="E3872">
        <v>1</v>
      </c>
      <c r="F3872">
        <v>3</v>
      </c>
      <c r="G3872">
        <v>3</v>
      </c>
      <c r="H3872" s="36">
        <v>2</v>
      </c>
    </row>
    <row r="3873" spans="1:8" x14ac:dyDescent="0.25">
      <c r="A3873" s="43">
        <v>2016</v>
      </c>
      <c r="B3873">
        <v>0</v>
      </c>
      <c r="D3873">
        <v>0.11</v>
      </c>
      <c r="E3873">
        <v>1</v>
      </c>
      <c r="F3873">
        <v>1</v>
      </c>
      <c r="G3873">
        <v>1</v>
      </c>
      <c r="H3873" s="36">
        <v>1</v>
      </c>
    </row>
    <row r="3874" spans="1:8" x14ac:dyDescent="0.25">
      <c r="A3874" s="43">
        <v>2016</v>
      </c>
      <c r="B3874">
        <v>4</v>
      </c>
      <c r="C3874">
        <v>1</v>
      </c>
      <c r="D3874">
        <v>1</v>
      </c>
      <c r="E3874">
        <v>1</v>
      </c>
      <c r="F3874">
        <v>3</v>
      </c>
      <c r="G3874">
        <v>5</v>
      </c>
      <c r="H3874" s="36">
        <v>2</v>
      </c>
    </row>
    <row r="3875" spans="1:8" x14ac:dyDescent="0.25">
      <c r="A3875" s="43">
        <v>2015</v>
      </c>
      <c r="B3875">
        <v>4</v>
      </c>
      <c r="C3875">
        <v>1</v>
      </c>
      <c r="D3875">
        <v>0.99</v>
      </c>
      <c r="E3875">
        <v>2</v>
      </c>
      <c r="F3875">
        <v>6</v>
      </c>
      <c r="G3875">
        <v>9</v>
      </c>
      <c r="H3875" s="36">
        <v>2</v>
      </c>
    </row>
    <row r="3876" spans="1:8" x14ac:dyDescent="0.25">
      <c r="A3876" s="43">
        <v>2021</v>
      </c>
      <c r="B3876">
        <v>3</v>
      </c>
      <c r="C3876">
        <v>1</v>
      </c>
      <c r="D3876">
        <v>0</v>
      </c>
      <c r="E3876">
        <v>1</v>
      </c>
      <c r="F3876">
        <v>1</v>
      </c>
      <c r="G3876">
        <v>1</v>
      </c>
      <c r="H3876" s="36">
        <v>2</v>
      </c>
    </row>
    <row r="3877" spans="1:8" x14ac:dyDescent="0.25">
      <c r="A3877" s="43">
        <v>2017</v>
      </c>
      <c r="B3877">
        <v>1</v>
      </c>
      <c r="C3877">
        <v>0.68</v>
      </c>
      <c r="D3877">
        <v>0.49</v>
      </c>
      <c r="E3877">
        <v>1</v>
      </c>
      <c r="F3877">
        <v>2</v>
      </c>
      <c r="G3877">
        <v>4</v>
      </c>
      <c r="H3877" s="36">
        <v>2</v>
      </c>
    </row>
    <row r="3878" spans="1:8" x14ac:dyDescent="0.25">
      <c r="A3878" s="43">
        <v>2022</v>
      </c>
      <c r="B3878">
        <v>4</v>
      </c>
      <c r="C3878">
        <v>0.97</v>
      </c>
      <c r="D3878">
        <v>0.95</v>
      </c>
      <c r="E3878">
        <v>2</v>
      </c>
      <c r="F3878">
        <v>3</v>
      </c>
      <c r="G3878">
        <v>3</v>
      </c>
      <c r="H3878" s="36">
        <v>2</v>
      </c>
    </row>
    <row r="3879" spans="1:8" x14ac:dyDescent="0.25">
      <c r="A3879" s="43">
        <v>2014</v>
      </c>
      <c r="B3879">
        <v>4</v>
      </c>
      <c r="C3879">
        <v>1</v>
      </c>
      <c r="D3879">
        <v>0.99</v>
      </c>
      <c r="E3879">
        <v>0</v>
      </c>
      <c r="F3879">
        <v>7</v>
      </c>
      <c r="G3879">
        <v>9</v>
      </c>
      <c r="H3879" s="36">
        <v>2</v>
      </c>
    </row>
    <row r="3880" spans="1:8" x14ac:dyDescent="0.25">
      <c r="A3880" s="43">
        <v>2016</v>
      </c>
      <c r="B3880">
        <v>4</v>
      </c>
      <c r="C3880">
        <v>1</v>
      </c>
      <c r="D3880">
        <v>0.97</v>
      </c>
      <c r="E3880">
        <v>2</v>
      </c>
      <c r="F3880">
        <v>1</v>
      </c>
      <c r="G3880">
        <v>1</v>
      </c>
      <c r="H3880" s="36">
        <v>2</v>
      </c>
    </row>
    <row r="3881" spans="1:8" x14ac:dyDescent="0.25">
      <c r="A3881" s="43">
        <v>2015</v>
      </c>
      <c r="B3881">
        <v>4</v>
      </c>
      <c r="C3881">
        <v>1</v>
      </c>
      <c r="D3881">
        <v>1</v>
      </c>
      <c r="E3881">
        <v>2</v>
      </c>
      <c r="F3881">
        <v>1</v>
      </c>
      <c r="G3881">
        <v>3</v>
      </c>
      <c r="H3881" s="36">
        <v>2</v>
      </c>
    </row>
    <row r="3882" spans="1:8" x14ac:dyDescent="0.25">
      <c r="A3882" s="43">
        <v>2022</v>
      </c>
      <c r="B3882">
        <v>1</v>
      </c>
      <c r="C3882">
        <v>1</v>
      </c>
      <c r="D3882">
        <v>0.21</v>
      </c>
      <c r="E3882">
        <v>1</v>
      </c>
      <c r="F3882">
        <v>1</v>
      </c>
      <c r="G3882">
        <v>3</v>
      </c>
      <c r="H3882" s="36">
        <v>2</v>
      </c>
    </row>
    <row r="3883" spans="1:8" x14ac:dyDescent="0.25">
      <c r="A3883" s="43">
        <v>2022</v>
      </c>
      <c r="B3883">
        <v>4</v>
      </c>
      <c r="C3883">
        <v>1</v>
      </c>
      <c r="D3883">
        <v>1</v>
      </c>
      <c r="E3883">
        <v>1</v>
      </c>
      <c r="F3883">
        <v>5</v>
      </c>
      <c r="G3883">
        <v>7</v>
      </c>
      <c r="H3883" s="36">
        <v>2</v>
      </c>
    </row>
    <row r="3884" spans="1:8" x14ac:dyDescent="0.25">
      <c r="A3884" s="43">
        <v>2022</v>
      </c>
      <c r="B3884">
        <v>0</v>
      </c>
      <c r="E3884">
        <v>1</v>
      </c>
      <c r="F3884">
        <v>1</v>
      </c>
      <c r="G3884">
        <v>1</v>
      </c>
      <c r="H3884" s="36">
        <v>2</v>
      </c>
    </row>
    <row r="3885" spans="1:8" x14ac:dyDescent="0.25">
      <c r="A3885" s="43">
        <v>2016</v>
      </c>
      <c r="B3885">
        <v>4</v>
      </c>
      <c r="C3885">
        <v>1</v>
      </c>
      <c r="D3885">
        <v>1</v>
      </c>
      <c r="E3885">
        <v>2</v>
      </c>
      <c r="F3885">
        <v>1</v>
      </c>
      <c r="G3885">
        <v>1</v>
      </c>
      <c r="H3885" s="36">
        <v>2</v>
      </c>
    </row>
    <row r="3886" spans="1:8" x14ac:dyDescent="0.25">
      <c r="A3886" s="43">
        <v>2016</v>
      </c>
      <c r="B3886">
        <v>4</v>
      </c>
      <c r="C3886">
        <v>1</v>
      </c>
      <c r="D3886">
        <v>0.99</v>
      </c>
      <c r="E3886">
        <v>2</v>
      </c>
      <c r="F3886">
        <v>1</v>
      </c>
      <c r="G3886">
        <v>1</v>
      </c>
      <c r="H3886" s="36">
        <v>2</v>
      </c>
    </row>
    <row r="3887" spans="1:8" x14ac:dyDescent="0.25">
      <c r="A3887" s="43">
        <v>2022</v>
      </c>
      <c r="B3887">
        <v>1</v>
      </c>
      <c r="C3887">
        <v>1</v>
      </c>
      <c r="D3887">
        <v>0.83</v>
      </c>
      <c r="E3887">
        <v>1</v>
      </c>
      <c r="F3887">
        <v>1</v>
      </c>
      <c r="G3887">
        <v>1</v>
      </c>
      <c r="H3887" s="36">
        <v>2</v>
      </c>
    </row>
    <row r="3888" spans="1:8" x14ac:dyDescent="0.25">
      <c r="A3888" s="43">
        <v>2022</v>
      </c>
      <c r="B3888">
        <v>0</v>
      </c>
      <c r="E3888">
        <v>1</v>
      </c>
      <c r="F3888">
        <v>1</v>
      </c>
      <c r="G3888">
        <v>1</v>
      </c>
      <c r="H3888" s="36">
        <v>2</v>
      </c>
    </row>
    <row r="3889" spans="1:8" x14ac:dyDescent="0.25">
      <c r="A3889" s="43">
        <v>2020</v>
      </c>
      <c r="B3889">
        <v>4</v>
      </c>
      <c r="C3889">
        <v>1</v>
      </c>
      <c r="D3889">
        <v>0.99</v>
      </c>
      <c r="E3889">
        <v>2</v>
      </c>
      <c r="F3889">
        <v>2</v>
      </c>
      <c r="G3889">
        <v>2</v>
      </c>
      <c r="H3889" s="36">
        <v>2</v>
      </c>
    </row>
    <row r="3890" spans="1:8" x14ac:dyDescent="0.25">
      <c r="A3890" s="43">
        <v>2014</v>
      </c>
      <c r="B3890">
        <v>3</v>
      </c>
      <c r="C3890">
        <v>1</v>
      </c>
      <c r="D3890">
        <v>0.91</v>
      </c>
      <c r="E3890">
        <v>1</v>
      </c>
      <c r="F3890">
        <v>1</v>
      </c>
      <c r="G3890">
        <v>1</v>
      </c>
      <c r="H3890" s="36">
        <v>2</v>
      </c>
    </row>
    <row r="3891" spans="1:8" x14ac:dyDescent="0.25">
      <c r="A3891" s="43">
        <v>2022</v>
      </c>
      <c r="B3891">
        <v>2</v>
      </c>
      <c r="C3891">
        <v>0</v>
      </c>
      <c r="D3891">
        <v>0</v>
      </c>
      <c r="E3891">
        <v>1</v>
      </c>
      <c r="F3891">
        <v>4</v>
      </c>
      <c r="G3891">
        <v>4</v>
      </c>
      <c r="H3891" s="36">
        <v>2</v>
      </c>
    </row>
    <row r="3892" spans="1:8" x14ac:dyDescent="0.25">
      <c r="A3892" s="43">
        <v>2013</v>
      </c>
      <c r="B3892">
        <v>1</v>
      </c>
      <c r="C3892">
        <v>0.8</v>
      </c>
      <c r="D3892">
        <v>0.73</v>
      </c>
      <c r="E3892">
        <v>1</v>
      </c>
      <c r="F3892">
        <v>1</v>
      </c>
      <c r="G3892">
        <v>1</v>
      </c>
      <c r="H3892" s="36">
        <v>2</v>
      </c>
    </row>
    <row r="3893" spans="1:8" x14ac:dyDescent="0.25">
      <c r="A3893" s="43">
        <v>2016</v>
      </c>
      <c r="B3893">
        <v>4</v>
      </c>
      <c r="C3893">
        <v>1</v>
      </c>
      <c r="D3893">
        <v>1</v>
      </c>
      <c r="E3893">
        <v>2</v>
      </c>
      <c r="F3893">
        <v>1</v>
      </c>
      <c r="G3893">
        <v>1</v>
      </c>
      <c r="H3893" s="36">
        <v>2</v>
      </c>
    </row>
    <row r="3894" spans="1:8" x14ac:dyDescent="0.25">
      <c r="A3894" s="43">
        <v>2022</v>
      </c>
      <c r="B3894">
        <v>4</v>
      </c>
      <c r="C3894">
        <v>1</v>
      </c>
      <c r="D3894">
        <v>0.96</v>
      </c>
      <c r="E3894">
        <v>2</v>
      </c>
      <c r="F3894">
        <v>1</v>
      </c>
      <c r="G3894">
        <v>1</v>
      </c>
      <c r="H3894" s="36">
        <v>2</v>
      </c>
    </row>
    <row r="3895" spans="1:8" x14ac:dyDescent="0.25">
      <c r="A3895" s="43">
        <v>2015</v>
      </c>
      <c r="B3895">
        <v>4</v>
      </c>
      <c r="C3895">
        <v>1</v>
      </c>
      <c r="D3895">
        <v>1</v>
      </c>
      <c r="E3895">
        <v>1</v>
      </c>
      <c r="F3895">
        <v>2</v>
      </c>
      <c r="G3895">
        <v>2</v>
      </c>
      <c r="H3895" s="36">
        <v>2</v>
      </c>
    </row>
    <row r="3896" spans="1:8" x14ac:dyDescent="0.25">
      <c r="A3896" s="43">
        <v>2022</v>
      </c>
      <c r="B3896">
        <v>4</v>
      </c>
      <c r="C3896">
        <v>1</v>
      </c>
      <c r="D3896">
        <v>1</v>
      </c>
      <c r="E3896">
        <v>2</v>
      </c>
      <c r="F3896">
        <v>1</v>
      </c>
      <c r="G3896">
        <v>1</v>
      </c>
      <c r="H3896" s="36">
        <v>2</v>
      </c>
    </row>
    <row r="3897" spans="1:8" x14ac:dyDescent="0.25">
      <c r="A3897" s="43">
        <v>2016</v>
      </c>
      <c r="B3897">
        <v>3</v>
      </c>
      <c r="C3897">
        <v>1</v>
      </c>
      <c r="D3897">
        <v>0</v>
      </c>
      <c r="E3897">
        <v>1</v>
      </c>
      <c r="F3897">
        <v>2</v>
      </c>
      <c r="G3897">
        <v>2</v>
      </c>
      <c r="H3897" s="36">
        <v>2</v>
      </c>
    </row>
    <row r="3898" spans="1:8" x14ac:dyDescent="0.25">
      <c r="A3898" s="43">
        <v>2021</v>
      </c>
      <c r="B3898">
        <v>4</v>
      </c>
      <c r="C3898">
        <v>0.83</v>
      </c>
      <c r="D3898">
        <v>0.92</v>
      </c>
      <c r="E3898">
        <v>1</v>
      </c>
      <c r="F3898">
        <v>13</v>
      </c>
      <c r="G3898">
        <v>25</v>
      </c>
      <c r="H3898" s="36">
        <v>2</v>
      </c>
    </row>
    <row r="3899" spans="1:8" x14ac:dyDescent="0.25">
      <c r="A3899" s="43">
        <v>2021</v>
      </c>
      <c r="B3899">
        <v>4</v>
      </c>
      <c r="C3899">
        <v>1</v>
      </c>
      <c r="D3899">
        <v>1</v>
      </c>
      <c r="E3899">
        <v>2</v>
      </c>
      <c r="F3899">
        <v>13</v>
      </c>
      <c r="G3899">
        <v>15</v>
      </c>
      <c r="H3899" s="36">
        <v>2</v>
      </c>
    </row>
    <row r="3900" spans="1:8" x14ac:dyDescent="0.25">
      <c r="A3900" s="43">
        <v>2020</v>
      </c>
      <c r="B3900">
        <v>4</v>
      </c>
      <c r="C3900">
        <v>1</v>
      </c>
      <c r="D3900">
        <v>0.97</v>
      </c>
      <c r="E3900">
        <v>1</v>
      </c>
      <c r="F3900">
        <v>4</v>
      </c>
      <c r="G3900">
        <v>4</v>
      </c>
      <c r="H3900" s="36">
        <v>2</v>
      </c>
    </row>
    <row r="3901" spans="1:8" x14ac:dyDescent="0.25">
      <c r="A3901" s="43">
        <v>2014</v>
      </c>
      <c r="B3901">
        <v>4</v>
      </c>
      <c r="C3901">
        <v>1</v>
      </c>
      <c r="D3901">
        <v>0.73</v>
      </c>
      <c r="E3901">
        <v>2</v>
      </c>
      <c r="F3901">
        <v>1</v>
      </c>
      <c r="G3901">
        <v>1</v>
      </c>
      <c r="H3901" s="36">
        <v>2</v>
      </c>
    </row>
    <row r="3902" spans="1:8" x14ac:dyDescent="0.25">
      <c r="A3902" s="43">
        <v>2020</v>
      </c>
      <c r="B3902">
        <v>4</v>
      </c>
      <c r="C3902">
        <v>1</v>
      </c>
      <c r="D3902">
        <v>1</v>
      </c>
      <c r="E3902">
        <v>2</v>
      </c>
      <c r="F3902">
        <v>1</v>
      </c>
      <c r="G3902">
        <v>1</v>
      </c>
      <c r="H3902" s="36">
        <v>2</v>
      </c>
    </row>
    <row r="3903" spans="1:8" x14ac:dyDescent="0.25">
      <c r="A3903" s="43">
        <v>2019</v>
      </c>
      <c r="B3903">
        <v>3</v>
      </c>
      <c r="C3903">
        <v>1</v>
      </c>
      <c r="D3903">
        <v>0.38</v>
      </c>
      <c r="E3903">
        <v>2</v>
      </c>
      <c r="F3903">
        <v>2</v>
      </c>
      <c r="G3903">
        <v>2</v>
      </c>
      <c r="H3903" s="36">
        <v>2</v>
      </c>
    </row>
    <row r="3904" spans="1:8" x14ac:dyDescent="0.25">
      <c r="A3904" s="43">
        <v>2022</v>
      </c>
      <c r="B3904">
        <v>4</v>
      </c>
      <c r="C3904">
        <v>1</v>
      </c>
      <c r="D3904">
        <v>0.99</v>
      </c>
      <c r="E3904">
        <v>1</v>
      </c>
      <c r="F3904">
        <v>1</v>
      </c>
      <c r="G3904">
        <v>2</v>
      </c>
      <c r="H3904" s="36">
        <v>2</v>
      </c>
    </row>
    <row r="3905" spans="1:8" x14ac:dyDescent="0.25">
      <c r="A3905" s="43">
        <v>2022</v>
      </c>
      <c r="B3905">
        <v>4</v>
      </c>
      <c r="C3905">
        <v>0.93</v>
      </c>
      <c r="D3905">
        <v>0.97</v>
      </c>
      <c r="E3905">
        <v>1</v>
      </c>
      <c r="F3905">
        <v>2</v>
      </c>
      <c r="G3905">
        <v>2</v>
      </c>
      <c r="H3905" s="36">
        <v>2</v>
      </c>
    </row>
    <row r="3906" spans="1:8" x14ac:dyDescent="0.25">
      <c r="A3906" s="43">
        <v>2022</v>
      </c>
      <c r="B3906">
        <v>4</v>
      </c>
      <c r="C3906">
        <v>1</v>
      </c>
      <c r="D3906">
        <v>0</v>
      </c>
      <c r="E3906">
        <v>1</v>
      </c>
      <c r="F3906">
        <v>1</v>
      </c>
      <c r="G3906">
        <v>1</v>
      </c>
      <c r="H3906" s="36">
        <v>2</v>
      </c>
    </row>
    <row r="3907" spans="1:8" x14ac:dyDescent="0.25">
      <c r="A3907" s="43">
        <v>2022</v>
      </c>
      <c r="B3907">
        <v>4</v>
      </c>
      <c r="C3907">
        <v>1</v>
      </c>
      <c r="D3907">
        <v>1</v>
      </c>
      <c r="E3907">
        <v>2</v>
      </c>
      <c r="F3907">
        <v>1</v>
      </c>
      <c r="G3907">
        <v>1</v>
      </c>
      <c r="H3907" s="36">
        <v>2</v>
      </c>
    </row>
    <row r="3908" spans="1:8" x14ac:dyDescent="0.25">
      <c r="A3908" s="43">
        <v>2022</v>
      </c>
      <c r="B3908">
        <v>4</v>
      </c>
      <c r="C3908">
        <v>0.95</v>
      </c>
      <c r="D3908">
        <v>1</v>
      </c>
      <c r="E3908">
        <v>2</v>
      </c>
      <c r="F3908">
        <v>14</v>
      </c>
      <c r="G3908">
        <v>14</v>
      </c>
      <c r="H3908" s="36">
        <v>2</v>
      </c>
    </row>
    <row r="3909" spans="1:8" x14ac:dyDescent="0.25">
      <c r="A3909" s="43">
        <v>2020</v>
      </c>
      <c r="B3909">
        <v>4</v>
      </c>
      <c r="C3909">
        <v>1</v>
      </c>
      <c r="D3909">
        <v>1</v>
      </c>
      <c r="E3909">
        <v>0</v>
      </c>
      <c r="F3909">
        <v>8</v>
      </c>
      <c r="G3909">
        <v>12</v>
      </c>
      <c r="H3909" s="36">
        <v>2</v>
      </c>
    </row>
    <row r="3910" spans="1:8" x14ac:dyDescent="0.25">
      <c r="A3910" s="43">
        <v>2015</v>
      </c>
      <c r="B3910">
        <v>4</v>
      </c>
      <c r="C3910">
        <v>1</v>
      </c>
      <c r="D3910">
        <v>1</v>
      </c>
      <c r="E3910">
        <v>2</v>
      </c>
      <c r="F3910">
        <v>3</v>
      </c>
      <c r="G3910">
        <v>3</v>
      </c>
      <c r="H3910" s="36">
        <v>2</v>
      </c>
    </row>
    <row r="3911" spans="1:8" x14ac:dyDescent="0.25">
      <c r="A3911" s="43">
        <v>2012</v>
      </c>
      <c r="B3911">
        <v>0</v>
      </c>
      <c r="D3911">
        <v>7.0000000000000007E-2</v>
      </c>
      <c r="E3911">
        <v>0</v>
      </c>
      <c r="F3911">
        <v>110</v>
      </c>
      <c r="G3911">
        <v>136</v>
      </c>
      <c r="H3911" s="36">
        <v>2</v>
      </c>
    </row>
    <row r="3912" spans="1:8" x14ac:dyDescent="0.25">
      <c r="A3912" s="43">
        <v>2018</v>
      </c>
      <c r="B3912">
        <v>0</v>
      </c>
      <c r="E3912">
        <v>1</v>
      </c>
      <c r="F3912">
        <v>1</v>
      </c>
      <c r="G3912">
        <v>1</v>
      </c>
      <c r="H3912" s="36">
        <v>2</v>
      </c>
    </row>
    <row r="3913" spans="1:8" x14ac:dyDescent="0.25">
      <c r="A3913" s="43">
        <v>2018</v>
      </c>
      <c r="B3913">
        <v>4</v>
      </c>
      <c r="C3913">
        <v>1</v>
      </c>
      <c r="D3913">
        <v>1</v>
      </c>
      <c r="E3913">
        <v>2</v>
      </c>
      <c r="F3913">
        <v>1</v>
      </c>
      <c r="G3913">
        <v>1</v>
      </c>
      <c r="H3913" s="36">
        <v>2</v>
      </c>
    </row>
    <row r="3914" spans="1:8" x14ac:dyDescent="0.25">
      <c r="A3914" s="43">
        <v>2018</v>
      </c>
      <c r="B3914">
        <v>4</v>
      </c>
      <c r="C3914">
        <v>1</v>
      </c>
      <c r="D3914">
        <v>1</v>
      </c>
      <c r="E3914">
        <v>1</v>
      </c>
      <c r="F3914">
        <v>1</v>
      </c>
      <c r="G3914">
        <v>1</v>
      </c>
      <c r="H3914" s="36">
        <v>2</v>
      </c>
    </row>
    <row r="3915" spans="1:8" x14ac:dyDescent="0.25">
      <c r="A3915" s="43">
        <v>2022</v>
      </c>
      <c r="B3915">
        <v>4</v>
      </c>
      <c r="C3915">
        <v>1</v>
      </c>
      <c r="D3915">
        <v>1</v>
      </c>
      <c r="E3915">
        <v>2</v>
      </c>
      <c r="F3915">
        <v>1</v>
      </c>
      <c r="G3915">
        <v>1</v>
      </c>
      <c r="H3915" s="36">
        <v>2</v>
      </c>
    </row>
    <row r="3916" spans="1:8" x14ac:dyDescent="0.25">
      <c r="A3916" s="43">
        <v>2013</v>
      </c>
      <c r="B3916">
        <v>4</v>
      </c>
      <c r="C3916">
        <v>0.91</v>
      </c>
      <c r="D3916">
        <v>0.98</v>
      </c>
      <c r="E3916">
        <v>1</v>
      </c>
      <c r="F3916">
        <v>26</v>
      </c>
      <c r="G3916">
        <v>41</v>
      </c>
      <c r="H3916" s="36">
        <v>2</v>
      </c>
    </row>
    <row r="3917" spans="1:8" x14ac:dyDescent="0.25">
      <c r="A3917" s="43">
        <v>2022</v>
      </c>
      <c r="B3917">
        <v>4</v>
      </c>
      <c r="C3917">
        <v>0.86</v>
      </c>
      <c r="D3917">
        <v>1</v>
      </c>
      <c r="E3917">
        <v>1</v>
      </c>
      <c r="F3917">
        <v>1</v>
      </c>
      <c r="G3917">
        <v>1</v>
      </c>
      <c r="H3917" s="36">
        <v>2</v>
      </c>
    </row>
    <row r="3918" spans="1:8" x14ac:dyDescent="0.25">
      <c r="A3918" s="43">
        <v>2022</v>
      </c>
      <c r="B3918">
        <v>4</v>
      </c>
      <c r="C3918">
        <v>1</v>
      </c>
      <c r="D3918">
        <v>1</v>
      </c>
      <c r="E3918">
        <v>1</v>
      </c>
      <c r="F3918">
        <v>1</v>
      </c>
      <c r="G3918">
        <v>2</v>
      </c>
      <c r="H3918" s="36">
        <v>2</v>
      </c>
    </row>
    <row r="3919" spans="1:8" x14ac:dyDescent="0.25">
      <c r="A3919" s="43">
        <v>2022</v>
      </c>
      <c r="B3919">
        <v>4</v>
      </c>
      <c r="C3919">
        <v>1</v>
      </c>
      <c r="D3919">
        <v>1</v>
      </c>
      <c r="E3919">
        <v>1</v>
      </c>
      <c r="F3919">
        <v>1</v>
      </c>
      <c r="G3919">
        <v>2</v>
      </c>
      <c r="H3919" s="36">
        <v>2</v>
      </c>
    </row>
    <row r="3920" spans="1:8" x14ac:dyDescent="0.25">
      <c r="A3920" s="43">
        <v>2022</v>
      </c>
      <c r="B3920">
        <v>4</v>
      </c>
      <c r="C3920">
        <v>1</v>
      </c>
      <c r="D3920">
        <v>1</v>
      </c>
      <c r="E3920">
        <v>1</v>
      </c>
      <c r="F3920">
        <v>24</v>
      </c>
      <c r="G3920">
        <v>24</v>
      </c>
      <c r="H3920" s="36">
        <v>2</v>
      </c>
    </row>
    <row r="3921" spans="1:8" x14ac:dyDescent="0.25">
      <c r="A3921" s="43">
        <v>2022</v>
      </c>
      <c r="B3921">
        <v>0</v>
      </c>
      <c r="E3921">
        <v>1</v>
      </c>
      <c r="F3921">
        <v>1</v>
      </c>
      <c r="G3921">
        <v>1</v>
      </c>
      <c r="H3921" s="36">
        <v>2</v>
      </c>
    </row>
    <row r="3922" spans="1:8" x14ac:dyDescent="0.25">
      <c r="A3922" s="43">
        <v>2022</v>
      </c>
      <c r="B3922">
        <v>4</v>
      </c>
      <c r="C3922">
        <v>0.97</v>
      </c>
      <c r="D3922">
        <v>1</v>
      </c>
      <c r="E3922">
        <v>1</v>
      </c>
      <c r="F3922">
        <v>17</v>
      </c>
      <c r="G3922">
        <v>18</v>
      </c>
      <c r="H3922" s="36">
        <v>2</v>
      </c>
    </row>
    <row r="3923" spans="1:8" x14ac:dyDescent="0.25">
      <c r="A3923" s="43">
        <v>2014</v>
      </c>
      <c r="B3923">
        <v>3</v>
      </c>
      <c r="C3923">
        <v>1</v>
      </c>
      <c r="D3923">
        <v>0.96</v>
      </c>
      <c r="E3923">
        <v>2</v>
      </c>
      <c r="F3923">
        <v>1</v>
      </c>
      <c r="G3923">
        <v>3</v>
      </c>
      <c r="H3923" s="36">
        <v>2</v>
      </c>
    </row>
    <row r="3924" spans="1:8" x14ac:dyDescent="0.25">
      <c r="A3924" s="43">
        <v>2022</v>
      </c>
      <c r="B3924">
        <v>4</v>
      </c>
      <c r="C3924">
        <v>1</v>
      </c>
      <c r="D3924">
        <v>1</v>
      </c>
      <c r="E3924">
        <v>2</v>
      </c>
      <c r="F3924">
        <v>4</v>
      </c>
      <c r="G3924">
        <v>4</v>
      </c>
      <c r="H3924" s="36">
        <v>2</v>
      </c>
    </row>
    <row r="3925" spans="1:8" x14ac:dyDescent="0.25">
      <c r="A3925" s="43">
        <v>2016</v>
      </c>
      <c r="B3925">
        <v>4</v>
      </c>
      <c r="C3925">
        <v>1</v>
      </c>
      <c r="D3925">
        <v>0.97</v>
      </c>
      <c r="E3925">
        <v>2</v>
      </c>
      <c r="F3925">
        <v>3</v>
      </c>
      <c r="G3925">
        <v>4</v>
      </c>
      <c r="H3925" s="36">
        <v>2</v>
      </c>
    </row>
    <row r="3926" spans="1:8" x14ac:dyDescent="0.25">
      <c r="A3926" s="43">
        <v>2022</v>
      </c>
      <c r="B3926">
        <v>4</v>
      </c>
      <c r="C3926">
        <v>0.78</v>
      </c>
      <c r="D3926">
        <v>0.78</v>
      </c>
      <c r="E3926">
        <v>1</v>
      </c>
      <c r="F3926">
        <v>10</v>
      </c>
      <c r="G3926">
        <v>12</v>
      </c>
      <c r="H3926" s="36">
        <v>1</v>
      </c>
    </row>
    <row r="3927" spans="1:8" x14ac:dyDescent="0.25">
      <c r="A3927" s="43">
        <v>2020</v>
      </c>
      <c r="B3927">
        <v>3</v>
      </c>
      <c r="C3927">
        <v>1</v>
      </c>
      <c r="D3927">
        <v>0.84</v>
      </c>
      <c r="E3927">
        <v>2</v>
      </c>
      <c r="F3927">
        <v>1</v>
      </c>
      <c r="G3927">
        <v>6</v>
      </c>
      <c r="H3927" s="36">
        <v>2</v>
      </c>
    </row>
    <row r="3928" spans="1:8" x14ac:dyDescent="0.25">
      <c r="A3928" s="43">
        <v>2018</v>
      </c>
      <c r="B3928">
        <v>0</v>
      </c>
      <c r="E3928">
        <v>1</v>
      </c>
      <c r="F3928">
        <v>1</v>
      </c>
      <c r="G3928">
        <v>1</v>
      </c>
      <c r="H3928" s="36">
        <v>2</v>
      </c>
    </row>
    <row r="3929" spans="1:8" x14ac:dyDescent="0.25">
      <c r="A3929" s="43">
        <v>2019</v>
      </c>
      <c r="B3929">
        <v>0</v>
      </c>
      <c r="D3929">
        <v>0</v>
      </c>
      <c r="E3929">
        <v>1</v>
      </c>
      <c r="F3929">
        <v>1</v>
      </c>
      <c r="G3929">
        <v>3</v>
      </c>
      <c r="H3929" s="36">
        <v>2</v>
      </c>
    </row>
    <row r="3930" spans="1:8" x14ac:dyDescent="0.25">
      <c r="A3930" s="43">
        <v>2022</v>
      </c>
      <c r="B3930">
        <v>2</v>
      </c>
      <c r="C3930">
        <v>0.33</v>
      </c>
      <c r="E3930">
        <v>1</v>
      </c>
      <c r="F3930">
        <v>1</v>
      </c>
      <c r="G3930">
        <v>1</v>
      </c>
      <c r="H3930" s="36">
        <v>2</v>
      </c>
    </row>
    <row r="3931" spans="1:8" x14ac:dyDescent="0.25">
      <c r="A3931" s="43">
        <v>2016</v>
      </c>
      <c r="B3931">
        <v>2</v>
      </c>
      <c r="C3931">
        <v>0</v>
      </c>
      <c r="D3931">
        <v>0</v>
      </c>
      <c r="E3931">
        <v>1</v>
      </c>
      <c r="F3931">
        <v>1</v>
      </c>
      <c r="G3931">
        <v>5</v>
      </c>
      <c r="H3931" s="36">
        <v>2</v>
      </c>
    </row>
    <row r="3932" spans="1:8" x14ac:dyDescent="0.25">
      <c r="A3932" s="43">
        <v>2022</v>
      </c>
      <c r="B3932">
        <v>4</v>
      </c>
      <c r="C3932">
        <v>1</v>
      </c>
      <c r="D3932">
        <v>1</v>
      </c>
      <c r="E3932">
        <v>2</v>
      </c>
      <c r="F3932">
        <v>1</v>
      </c>
      <c r="G3932">
        <v>1</v>
      </c>
      <c r="H3932" s="36">
        <v>2</v>
      </c>
    </row>
    <row r="3933" spans="1:8" x14ac:dyDescent="0.25">
      <c r="A3933" s="43">
        <v>2019</v>
      </c>
      <c r="B3933">
        <v>4</v>
      </c>
      <c r="C3933">
        <v>1</v>
      </c>
      <c r="D3933">
        <v>0.89</v>
      </c>
      <c r="E3933">
        <v>1</v>
      </c>
      <c r="F3933">
        <v>1</v>
      </c>
      <c r="G3933">
        <v>1</v>
      </c>
      <c r="H3933" s="36">
        <v>2</v>
      </c>
    </row>
    <row r="3934" spans="1:8" x14ac:dyDescent="0.25">
      <c r="A3934" s="43">
        <v>2019</v>
      </c>
      <c r="B3934">
        <v>4</v>
      </c>
      <c r="C3934">
        <v>1</v>
      </c>
      <c r="D3934">
        <v>0.97</v>
      </c>
      <c r="E3934">
        <v>2</v>
      </c>
      <c r="F3934">
        <v>1</v>
      </c>
      <c r="G3934">
        <v>2</v>
      </c>
      <c r="H3934" s="36">
        <v>2</v>
      </c>
    </row>
    <row r="3935" spans="1:8" x14ac:dyDescent="0.25">
      <c r="A3935" s="43">
        <v>2012</v>
      </c>
      <c r="B3935">
        <v>4</v>
      </c>
      <c r="C3935">
        <v>1</v>
      </c>
      <c r="D3935">
        <v>1</v>
      </c>
      <c r="E3935">
        <v>2</v>
      </c>
      <c r="F3935">
        <v>1</v>
      </c>
      <c r="G3935">
        <v>1</v>
      </c>
      <c r="H3935" s="36">
        <v>2</v>
      </c>
    </row>
    <row r="3936" spans="1:8" x14ac:dyDescent="0.25">
      <c r="A3936" s="43">
        <v>2017</v>
      </c>
      <c r="B3936">
        <v>4</v>
      </c>
      <c r="C3936">
        <v>0.99</v>
      </c>
      <c r="D3936">
        <v>1</v>
      </c>
      <c r="E3936">
        <v>1</v>
      </c>
      <c r="F3936">
        <v>6</v>
      </c>
      <c r="G3936">
        <v>7</v>
      </c>
      <c r="H3936" s="36">
        <v>2</v>
      </c>
    </row>
    <row r="3937" spans="1:8" x14ac:dyDescent="0.25">
      <c r="A3937" s="43">
        <v>2022</v>
      </c>
      <c r="B3937">
        <v>4</v>
      </c>
      <c r="C3937">
        <v>1</v>
      </c>
      <c r="D3937">
        <v>0.99</v>
      </c>
      <c r="E3937">
        <v>2</v>
      </c>
      <c r="F3937">
        <v>4</v>
      </c>
      <c r="G3937">
        <v>4</v>
      </c>
      <c r="H3937" s="36">
        <v>2</v>
      </c>
    </row>
    <row r="3938" spans="1:8" x14ac:dyDescent="0.25">
      <c r="A3938" s="43">
        <v>2017</v>
      </c>
      <c r="B3938">
        <v>4</v>
      </c>
      <c r="C3938">
        <v>1</v>
      </c>
      <c r="D3938">
        <v>0.98</v>
      </c>
      <c r="E3938">
        <v>1</v>
      </c>
      <c r="F3938">
        <v>1</v>
      </c>
      <c r="G3938">
        <v>7</v>
      </c>
      <c r="H3938" s="36">
        <v>2</v>
      </c>
    </row>
    <row r="3939" spans="1:8" x14ac:dyDescent="0.25">
      <c r="A3939" s="43">
        <v>2022</v>
      </c>
      <c r="B3939">
        <v>4</v>
      </c>
      <c r="C3939">
        <v>1</v>
      </c>
      <c r="D3939">
        <v>1</v>
      </c>
      <c r="E3939">
        <v>1</v>
      </c>
      <c r="F3939">
        <v>8</v>
      </c>
      <c r="G3939">
        <v>8</v>
      </c>
      <c r="H3939" s="36">
        <v>2</v>
      </c>
    </row>
    <row r="3940" spans="1:8" x14ac:dyDescent="0.25">
      <c r="A3940" s="43">
        <v>2022</v>
      </c>
      <c r="B3940">
        <v>4</v>
      </c>
      <c r="C3940">
        <v>0.9</v>
      </c>
      <c r="D3940">
        <v>0.96</v>
      </c>
      <c r="E3940">
        <v>2</v>
      </c>
      <c r="F3940">
        <v>1</v>
      </c>
      <c r="G3940">
        <v>1</v>
      </c>
      <c r="H3940" s="36">
        <v>2</v>
      </c>
    </row>
    <row r="3941" spans="1:8" x14ac:dyDescent="0.25">
      <c r="A3941" s="43">
        <v>2016</v>
      </c>
      <c r="B3941">
        <v>4</v>
      </c>
      <c r="C3941">
        <v>1</v>
      </c>
      <c r="D3941">
        <v>0.98</v>
      </c>
      <c r="E3941">
        <v>0</v>
      </c>
      <c r="F3941">
        <v>3</v>
      </c>
      <c r="G3941">
        <v>14</v>
      </c>
      <c r="H3941" s="36">
        <v>2</v>
      </c>
    </row>
    <row r="3942" spans="1:8" x14ac:dyDescent="0.25">
      <c r="A3942" s="43">
        <v>2017</v>
      </c>
      <c r="B3942">
        <v>4</v>
      </c>
      <c r="C3942">
        <v>1</v>
      </c>
      <c r="D3942">
        <v>0.74</v>
      </c>
      <c r="E3942">
        <v>2</v>
      </c>
      <c r="F3942">
        <v>2</v>
      </c>
      <c r="G3942">
        <v>2</v>
      </c>
      <c r="H3942" s="36">
        <v>2</v>
      </c>
    </row>
    <row r="3943" spans="1:8" x14ac:dyDescent="0.25">
      <c r="A3943" s="43">
        <v>2018</v>
      </c>
      <c r="B3943">
        <v>4</v>
      </c>
      <c r="C3943">
        <v>1</v>
      </c>
      <c r="D3943">
        <v>1</v>
      </c>
      <c r="E3943">
        <v>1</v>
      </c>
      <c r="F3943">
        <v>1</v>
      </c>
      <c r="G3943">
        <v>1</v>
      </c>
      <c r="H3943" s="36">
        <v>2</v>
      </c>
    </row>
    <row r="3944" spans="1:8" x14ac:dyDescent="0.25">
      <c r="A3944" s="43">
        <v>2013</v>
      </c>
      <c r="B3944">
        <v>4</v>
      </c>
      <c r="C3944">
        <v>1</v>
      </c>
      <c r="D3944">
        <v>1</v>
      </c>
      <c r="E3944">
        <v>1</v>
      </c>
      <c r="F3944">
        <v>1</v>
      </c>
      <c r="G3944">
        <v>4</v>
      </c>
      <c r="H3944" s="36">
        <v>2</v>
      </c>
    </row>
    <row r="3945" spans="1:8" x14ac:dyDescent="0.25">
      <c r="A3945" s="43">
        <v>2022</v>
      </c>
      <c r="B3945">
        <v>2</v>
      </c>
      <c r="C3945">
        <v>0</v>
      </c>
      <c r="D3945">
        <v>0</v>
      </c>
      <c r="E3945">
        <v>1</v>
      </c>
      <c r="F3945">
        <v>1</v>
      </c>
      <c r="G3945">
        <v>5</v>
      </c>
      <c r="H3945" s="36">
        <v>2</v>
      </c>
    </row>
    <row r="3946" spans="1:8" x14ac:dyDescent="0.25">
      <c r="A3946" s="43">
        <v>2022</v>
      </c>
      <c r="B3946">
        <v>4</v>
      </c>
      <c r="C3946">
        <v>1</v>
      </c>
      <c r="D3946">
        <v>0.27</v>
      </c>
      <c r="E3946">
        <v>2</v>
      </c>
      <c r="F3946">
        <v>3</v>
      </c>
      <c r="G3946">
        <v>3</v>
      </c>
      <c r="H3946" s="36">
        <v>2</v>
      </c>
    </row>
    <row r="3947" spans="1:8" x14ac:dyDescent="0.25">
      <c r="A3947" s="43">
        <v>2017</v>
      </c>
      <c r="B3947">
        <v>4</v>
      </c>
      <c r="C3947">
        <v>1</v>
      </c>
      <c r="D3947">
        <v>1</v>
      </c>
      <c r="E3947">
        <v>0</v>
      </c>
      <c r="F3947">
        <v>25</v>
      </c>
      <c r="G3947">
        <v>48</v>
      </c>
      <c r="H3947" s="36">
        <v>2</v>
      </c>
    </row>
    <row r="3948" spans="1:8" x14ac:dyDescent="0.25">
      <c r="A3948" s="43">
        <v>2022</v>
      </c>
      <c r="B3948">
        <v>4</v>
      </c>
      <c r="C3948">
        <v>1</v>
      </c>
      <c r="D3948">
        <v>0.93</v>
      </c>
      <c r="E3948">
        <v>1</v>
      </c>
      <c r="F3948">
        <v>1</v>
      </c>
      <c r="G3948">
        <v>1</v>
      </c>
      <c r="H3948" s="36">
        <v>2</v>
      </c>
    </row>
    <row r="3949" spans="1:8" x14ac:dyDescent="0.25">
      <c r="A3949" s="43">
        <v>2012</v>
      </c>
      <c r="B3949">
        <v>4</v>
      </c>
      <c r="C3949">
        <v>0.9</v>
      </c>
      <c r="D3949">
        <v>0.92</v>
      </c>
      <c r="E3949">
        <v>1</v>
      </c>
      <c r="F3949">
        <v>2</v>
      </c>
      <c r="G3949">
        <v>4</v>
      </c>
      <c r="H3949" s="36">
        <v>2</v>
      </c>
    </row>
    <row r="3950" spans="1:8" x14ac:dyDescent="0.25">
      <c r="A3950" s="43">
        <v>2017</v>
      </c>
      <c r="B3950">
        <v>4</v>
      </c>
      <c r="C3950">
        <v>1</v>
      </c>
      <c r="D3950">
        <v>1</v>
      </c>
      <c r="E3950">
        <v>0</v>
      </c>
      <c r="F3950">
        <v>4</v>
      </c>
      <c r="G3950">
        <v>4</v>
      </c>
      <c r="H3950" s="36">
        <v>2</v>
      </c>
    </row>
    <row r="3951" spans="1:8" x14ac:dyDescent="0.25">
      <c r="A3951" s="43">
        <v>2021</v>
      </c>
      <c r="B3951">
        <v>4</v>
      </c>
      <c r="C3951">
        <v>1</v>
      </c>
      <c r="D3951">
        <v>0.94</v>
      </c>
      <c r="E3951">
        <v>2</v>
      </c>
      <c r="F3951">
        <v>1</v>
      </c>
      <c r="G3951">
        <v>2</v>
      </c>
      <c r="H3951" s="36">
        <v>1</v>
      </c>
    </row>
    <row r="3952" spans="1:8" x14ac:dyDescent="0.25">
      <c r="A3952" s="43">
        <v>2015</v>
      </c>
      <c r="B3952">
        <v>4</v>
      </c>
      <c r="C3952">
        <v>1</v>
      </c>
      <c r="D3952">
        <v>1</v>
      </c>
      <c r="E3952">
        <v>1</v>
      </c>
      <c r="F3952">
        <v>1</v>
      </c>
      <c r="G3952">
        <v>1</v>
      </c>
      <c r="H3952" s="36">
        <v>1</v>
      </c>
    </row>
    <row r="3953" spans="1:8" x14ac:dyDescent="0.25">
      <c r="A3953" s="43">
        <v>2025</v>
      </c>
      <c r="B3953">
        <v>0</v>
      </c>
      <c r="E3953">
        <v>1</v>
      </c>
      <c r="F3953">
        <v>1</v>
      </c>
      <c r="G3953">
        <v>1</v>
      </c>
      <c r="H3953" s="36">
        <v>2</v>
      </c>
    </row>
    <row r="3954" spans="1:8" x14ac:dyDescent="0.25">
      <c r="A3954" s="43">
        <v>2019</v>
      </c>
      <c r="B3954">
        <v>0</v>
      </c>
      <c r="D3954">
        <v>1</v>
      </c>
      <c r="E3954">
        <v>1</v>
      </c>
      <c r="F3954">
        <v>3</v>
      </c>
      <c r="G3954">
        <v>3</v>
      </c>
      <c r="H3954" s="36">
        <v>2</v>
      </c>
    </row>
    <row r="3955" spans="1:8" x14ac:dyDescent="0.25">
      <c r="A3955" s="43">
        <v>2022</v>
      </c>
      <c r="B3955">
        <v>4</v>
      </c>
      <c r="C3955">
        <v>1</v>
      </c>
      <c r="D3955">
        <v>0.98</v>
      </c>
      <c r="E3955">
        <v>1</v>
      </c>
      <c r="F3955">
        <v>1</v>
      </c>
      <c r="G3955">
        <v>1</v>
      </c>
      <c r="H3955" s="36">
        <v>2</v>
      </c>
    </row>
    <row r="3956" spans="1:8" x14ac:dyDescent="0.25">
      <c r="A3956" s="43">
        <v>2022</v>
      </c>
      <c r="B3956">
        <v>4</v>
      </c>
      <c r="C3956">
        <v>1</v>
      </c>
      <c r="D3956">
        <v>1</v>
      </c>
      <c r="E3956">
        <v>1</v>
      </c>
      <c r="F3956">
        <v>1</v>
      </c>
      <c r="G3956">
        <v>3</v>
      </c>
      <c r="H3956" s="36">
        <v>2</v>
      </c>
    </row>
    <row r="3957" spans="1:8" x14ac:dyDescent="0.25">
      <c r="A3957" s="43">
        <v>2022</v>
      </c>
      <c r="B3957">
        <v>0</v>
      </c>
      <c r="E3957">
        <v>1</v>
      </c>
      <c r="F3957">
        <v>2</v>
      </c>
      <c r="G3957">
        <v>2</v>
      </c>
      <c r="H3957" s="36">
        <v>2</v>
      </c>
    </row>
    <row r="3958" spans="1:8" x14ac:dyDescent="0.25">
      <c r="A3958" s="43">
        <v>2016</v>
      </c>
      <c r="B3958">
        <v>4</v>
      </c>
      <c r="C3958">
        <v>1</v>
      </c>
      <c r="D3958">
        <v>1</v>
      </c>
      <c r="E3958">
        <v>2</v>
      </c>
      <c r="F3958">
        <v>3</v>
      </c>
      <c r="G3958">
        <v>3</v>
      </c>
      <c r="H3958" s="36">
        <v>2</v>
      </c>
    </row>
    <row r="3959" spans="1:8" x14ac:dyDescent="0.25">
      <c r="A3959" s="43">
        <v>2022</v>
      </c>
      <c r="B3959">
        <v>4</v>
      </c>
      <c r="C3959">
        <v>1</v>
      </c>
      <c r="D3959">
        <v>1</v>
      </c>
      <c r="E3959">
        <v>1</v>
      </c>
      <c r="F3959">
        <v>1</v>
      </c>
      <c r="G3959">
        <v>1</v>
      </c>
      <c r="H3959" s="36">
        <v>2</v>
      </c>
    </row>
    <row r="3960" spans="1:8" x14ac:dyDescent="0.25">
      <c r="A3960" s="43">
        <v>2013</v>
      </c>
      <c r="B3960">
        <v>2</v>
      </c>
      <c r="C3960">
        <v>0.4</v>
      </c>
      <c r="D3960">
        <v>0.3</v>
      </c>
      <c r="E3960">
        <v>1</v>
      </c>
      <c r="F3960">
        <v>1</v>
      </c>
      <c r="G3960">
        <v>2</v>
      </c>
      <c r="H3960" s="36">
        <v>1</v>
      </c>
    </row>
    <row r="3961" spans="1:8" x14ac:dyDescent="0.25">
      <c r="A3961" s="43">
        <v>2022</v>
      </c>
      <c r="B3961">
        <v>0</v>
      </c>
      <c r="D3961">
        <v>0</v>
      </c>
      <c r="E3961">
        <v>1</v>
      </c>
      <c r="F3961">
        <v>1</v>
      </c>
      <c r="G3961">
        <v>1</v>
      </c>
      <c r="H3961" s="36">
        <v>2</v>
      </c>
    </row>
    <row r="3962" spans="1:8" x14ac:dyDescent="0.25">
      <c r="A3962" s="43">
        <v>2022</v>
      </c>
      <c r="B3962">
        <v>0</v>
      </c>
      <c r="D3962">
        <v>0</v>
      </c>
      <c r="E3962">
        <v>1</v>
      </c>
      <c r="F3962">
        <v>1</v>
      </c>
      <c r="G3962">
        <v>1</v>
      </c>
      <c r="H3962" s="36">
        <v>2</v>
      </c>
    </row>
    <row r="3963" spans="1:8" x14ac:dyDescent="0.25">
      <c r="A3963" s="43">
        <v>2021</v>
      </c>
      <c r="B3963">
        <v>2</v>
      </c>
      <c r="C3963">
        <v>0</v>
      </c>
      <c r="D3963">
        <v>0</v>
      </c>
      <c r="E3963">
        <v>1</v>
      </c>
      <c r="F3963">
        <v>1</v>
      </c>
      <c r="G3963">
        <v>1</v>
      </c>
      <c r="H3963" s="36">
        <v>2</v>
      </c>
    </row>
    <row r="3964" spans="1:8" x14ac:dyDescent="0.25">
      <c r="A3964" s="43">
        <v>2022</v>
      </c>
      <c r="B3964">
        <v>1</v>
      </c>
      <c r="C3964">
        <v>0.5</v>
      </c>
      <c r="D3964">
        <v>1</v>
      </c>
      <c r="E3964">
        <v>1</v>
      </c>
      <c r="F3964">
        <v>2</v>
      </c>
      <c r="G3964">
        <v>3</v>
      </c>
      <c r="H3964" s="36">
        <v>2</v>
      </c>
    </row>
    <row r="3965" spans="1:8" x14ac:dyDescent="0.25">
      <c r="A3965" s="43">
        <v>2014</v>
      </c>
      <c r="B3965">
        <v>3</v>
      </c>
      <c r="C3965">
        <v>1</v>
      </c>
      <c r="D3965">
        <v>0.43</v>
      </c>
      <c r="E3965">
        <v>1</v>
      </c>
      <c r="F3965">
        <v>1</v>
      </c>
      <c r="G3965">
        <v>1</v>
      </c>
      <c r="H3965" s="36">
        <v>2</v>
      </c>
    </row>
    <row r="3966" spans="1:8" x14ac:dyDescent="0.25">
      <c r="A3966" s="43">
        <v>2016</v>
      </c>
      <c r="B3966">
        <v>4</v>
      </c>
      <c r="C3966">
        <v>0.7</v>
      </c>
      <c r="D3966">
        <v>0.98</v>
      </c>
      <c r="E3966">
        <v>1</v>
      </c>
      <c r="F3966">
        <v>29</v>
      </c>
      <c r="G3966">
        <v>78</v>
      </c>
      <c r="H3966" s="36">
        <v>2</v>
      </c>
    </row>
    <row r="3967" spans="1:8" x14ac:dyDescent="0.25">
      <c r="A3967" s="43">
        <v>2018</v>
      </c>
      <c r="B3967">
        <v>0</v>
      </c>
      <c r="E3967">
        <v>1</v>
      </c>
      <c r="F3967">
        <v>1</v>
      </c>
      <c r="G3967">
        <v>2</v>
      </c>
      <c r="H3967" s="36">
        <v>2</v>
      </c>
    </row>
    <row r="3968" spans="1:8" x14ac:dyDescent="0.25">
      <c r="A3968" s="43">
        <v>2022</v>
      </c>
      <c r="B3968">
        <v>1</v>
      </c>
      <c r="C3968">
        <v>0.57999999999999996</v>
      </c>
      <c r="D3968">
        <v>0.4</v>
      </c>
      <c r="E3968">
        <v>1</v>
      </c>
      <c r="F3968">
        <v>5</v>
      </c>
      <c r="G3968">
        <v>10</v>
      </c>
      <c r="H3968" s="36">
        <v>2</v>
      </c>
    </row>
    <row r="3969" spans="1:8" x14ac:dyDescent="0.25">
      <c r="A3969" s="43">
        <v>2016</v>
      </c>
      <c r="B3969">
        <v>2</v>
      </c>
      <c r="C3969">
        <v>0.13</v>
      </c>
      <c r="D3969">
        <v>0.22</v>
      </c>
      <c r="E3969">
        <v>1</v>
      </c>
      <c r="F3969">
        <v>2</v>
      </c>
      <c r="G3969">
        <v>2</v>
      </c>
      <c r="H3969" s="36">
        <v>2</v>
      </c>
    </row>
    <row r="3970" spans="1:8" x14ac:dyDescent="0.25">
      <c r="A3970" s="43">
        <v>2012</v>
      </c>
      <c r="B3970">
        <v>1</v>
      </c>
      <c r="C3970">
        <v>1</v>
      </c>
      <c r="D3970">
        <v>0.74</v>
      </c>
      <c r="E3970">
        <v>2</v>
      </c>
      <c r="F3970">
        <v>2</v>
      </c>
      <c r="G3970">
        <v>4</v>
      </c>
      <c r="H3970" s="36">
        <v>2</v>
      </c>
    </row>
    <row r="3971" spans="1:8" x14ac:dyDescent="0.25">
      <c r="A3971" s="43">
        <v>2018</v>
      </c>
      <c r="B3971">
        <v>4</v>
      </c>
      <c r="C3971">
        <v>1</v>
      </c>
      <c r="D3971">
        <v>1</v>
      </c>
      <c r="E3971">
        <v>1</v>
      </c>
      <c r="F3971">
        <v>1</v>
      </c>
      <c r="G3971">
        <v>2</v>
      </c>
      <c r="H3971" s="36">
        <v>2</v>
      </c>
    </row>
    <row r="3972" spans="1:8" x14ac:dyDescent="0.25">
      <c r="A3972" s="43">
        <v>2022</v>
      </c>
      <c r="B3972">
        <v>4</v>
      </c>
      <c r="C3972">
        <v>1</v>
      </c>
      <c r="D3972">
        <v>1</v>
      </c>
      <c r="E3972">
        <v>2</v>
      </c>
      <c r="F3972">
        <v>1</v>
      </c>
      <c r="G3972">
        <v>1</v>
      </c>
      <c r="H3972" s="36">
        <v>2</v>
      </c>
    </row>
    <row r="3973" spans="1:8" x14ac:dyDescent="0.25">
      <c r="A3973" s="43">
        <v>2017</v>
      </c>
      <c r="B3973">
        <v>4</v>
      </c>
      <c r="C3973">
        <v>0.9</v>
      </c>
      <c r="D3973">
        <v>0.98</v>
      </c>
      <c r="E3973">
        <v>1</v>
      </c>
      <c r="F3973">
        <v>1</v>
      </c>
      <c r="G3973">
        <v>1</v>
      </c>
      <c r="H3973" s="36">
        <v>2</v>
      </c>
    </row>
    <row r="3974" spans="1:8" x14ac:dyDescent="0.25">
      <c r="A3974" s="43">
        <v>2016</v>
      </c>
      <c r="B3974">
        <v>1</v>
      </c>
      <c r="C3974">
        <v>1</v>
      </c>
      <c r="D3974">
        <v>0.28000000000000003</v>
      </c>
      <c r="E3974">
        <v>1</v>
      </c>
      <c r="F3974">
        <v>1</v>
      </c>
      <c r="G3974">
        <v>1</v>
      </c>
      <c r="H3974" s="36">
        <v>2</v>
      </c>
    </row>
    <row r="3975" spans="1:8" x14ac:dyDescent="0.25">
      <c r="A3975" s="43">
        <v>2022</v>
      </c>
      <c r="B3975">
        <v>3</v>
      </c>
      <c r="C3975">
        <v>0.6</v>
      </c>
      <c r="D3975">
        <v>0.7</v>
      </c>
      <c r="E3975">
        <v>1</v>
      </c>
      <c r="F3975">
        <v>1</v>
      </c>
      <c r="G3975">
        <v>1</v>
      </c>
      <c r="H3975" s="36">
        <v>2</v>
      </c>
    </row>
    <row r="3976" spans="1:8" x14ac:dyDescent="0.25">
      <c r="A3976" s="43">
        <v>2022</v>
      </c>
      <c r="B3976">
        <v>4</v>
      </c>
      <c r="C3976">
        <v>1</v>
      </c>
      <c r="D3976">
        <v>1</v>
      </c>
      <c r="E3976">
        <v>2</v>
      </c>
      <c r="F3976">
        <v>1</v>
      </c>
      <c r="G3976">
        <v>1</v>
      </c>
      <c r="H3976" s="36">
        <v>2</v>
      </c>
    </row>
    <row r="3977" spans="1:8" x14ac:dyDescent="0.25">
      <c r="A3977" s="43">
        <v>2022</v>
      </c>
      <c r="B3977">
        <v>4</v>
      </c>
      <c r="C3977">
        <v>1</v>
      </c>
      <c r="D3977">
        <v>1</v>
      </c>
      <c r="E3977">
        <v>2</v>
      </c>
      <c r="F3977">
        <v>1</v>
      </c>
      <c r="G3977">
        <v>1</v>
      </c>
      <c r="H3977" s="36">
        <v>2</v>
      </c>
    </row>
    <row r="3978" spans="1:8" x14ac:dyDescent="0.25">
      <c r="A3978" s="43">
        <v>2022</v>
      </c>
      <c r="B3978">
        <v>3</v>
      </c>
      <c r="C3978">
        <v>1</v>
      </c>
      <c r="D3978">
        <v>0.73</v>
      </c>
      <c r="E3978">
        <v>1</v>
      </c>
      <c r="F3978">
        <v>1</v>
      </c>
      <c r="G3978">
        <v>1</v>
      </c>
      <c r="H3978" s="36">
        <v>2</v>
      </c>
    </row>
    <row r="3979" spans="1:8" x14ac:dyDescent="0.25">
      <c r="A3979" s="43">
        <v>2014</v>
      </c>
      <c r="B3979">
        <v>0</v>
      </c>
      <c r="D3979">
        <v>1</v>
      </c>
      <c r="E3979">
        <v>0</v>
      </c>
      <c r="F3979">
        <v>13</v>
      </c>
      <c r="G3979">
        <v>18</v>
      </c>
      <c r="H3979" s="36">
        <v>2</v>
      </c>
    </row>
    <row r="3980" spans="1:8" x14ac:dyDescent="0.25">
      <c r="A3980" s="43">
        <v>2022</v>
      </c>
      <c r="B3980">
        <v>4</v>
      </c>
      <c r="C3980">
        <v>1</v>
      </c>
      <c r="D3980">
        <v>0.96</v>
      </c>
      <c r="E3980">
        <v>1</v>
      </c>
      <c r="F3980">
        <v>1</v>
      </c>
      <c r="G3980">
        <v>1</v>
      </c>
      <c r="H3980" s="36">
        <v>2</v>
      </c>
    </row>
    <row r="3981" spans="1:8" x14ac:dyDescent="0.25">
      <c r="A3981" s="43">
        <v>2022</v>
      </c>
      <c r="B3981">
        <v>4</v>
      </c>
      <c r="C3981">
        <v>1</v>
      </c>
      <c r="D3981">
        <v>1</v>
      </c>
      <c r="E3981">
        <v>0</v>
      </c>
      <c r="F3981">
        <v>16</v>
      </c>
      <c r="G3981">
        <v>17</v>
      </c>
      <c r="H3981" s="36">
        <v>2</v>
      </c>
    </row>
    <row r="3982" spans="1:8" x14ac:dyDescent="0.25">
      <c r="A3982" s="43">
        <v>2022</v>
      </c>
      <c r="B3982">
        <v>0</v>
      </c>
      <c r="D3982">
        <v>0.33</v>
      </c>
      <c r="E3982">
        <v>1</v>
      </c>
      <c r="F3982">
        <v>1</v>
      </c>
      <c r="G3982">
        <v>2</v>
      </c>
      <c r="H3982" s="36">
        <v>2</v>
      </c>
    </row>
    <row r="3983" spans="1:8" x14ac:dyDescent="0.25">
      <c r="A3983" s="43">
        <v>2022</v>
      </c>
      <c r="B3983">
        <v>1</v>
      </c>
      <c r="C3983">
        <v>1</v>
      </c>
      <c r="D3983">
        <v>0.88</v>
      </c>
      <c r="E3983">
        <v>1</v>
      </c>
      <c r="F3983">
        <v>13</v>
      </c>
      <c r="G3983">
        <v>13</v>
      </c>
      <c r="H3983" s="36">
        <v>2</v>
      </c>
    </row>
    <row r="3984" spans="1:8" x14ac:dyDescent="0.25">
      <c r="A3984" s="43">
        <v>2022</v>
      </c>
      <c r="B3984">
        <v>4</v>
      </c>
      <c r="C3984">
        <v>1</v>
      </c>
      <c r="D3984">
        <v>1</v>
      </c>
      <c r="E3984">
        <v>2</v>
      </c>
      <c r="F3984">
        <v>1</v>
      </c>
      <c r="G3984">
        <v>1</v>
      </c>
      <c r="H3984" s="36">
        <v>2</v>
      </c>
    </row>
    <row r="3985" spans="1:8" x14ac:dyDescent="0.25">
      <c r="A3985" s="43">
        <v>2015</v>
      </c>
      <c r="B3985">
        <v>2</v>
      </c>
      <c r="C3985">
        <v>0.33</v>
      </c>
      <c r="D3985">
        <v>0.08</v>
      </c>
      <c r="E3985">
        <v>1</v>
      </c>
      <c r="F3985">
        <v>1</v>
      </c>
      <c r="G3985">
        <v>2</v>
      </c>
      <c r="H3985" s="36">
        <v>2</v>
      </c>
    </row>
    <row r="3986" spans="1:8" x14ac:dyDescent="0.25">
      <c r="A3986" s="43">
        <v>2022</v>
      </c>
      <c r="B3986">
        <v>4</v>
      </c>
      <c r="C3986">
        <v>1</v>
      </c>
      <c r="D3986">
        <v>1</v>
      </c>
      <c r="E3986">
        <v>2</v>
      </c>
      <c r="F3986">
        <v>1</v>
      </c>
      <c r="G3986">
        <v>1</v>
      </c>
      <c r="H3986" s="36">
        <v>2</v>
      </c>
    </row>
    <row r="3987" spans="1:8" x14ac:dyDescent="0.25">
      <c r="A3987" s="43">
        <v>2016</v>
      </c>
      <c r="B3987">
        <v>1</v>
      </c>
      <c r="C3987">
        <v>0.6</v>
      </c>
      <c r="D3987">
        <v>0</v>
      </c>
      <c r="E3987">
        <v>1</v>
      </c>
      <c r="F3987">
        <v>1</v>
      </c>
      <c r="G3987">
        <v>1</v>
      </c>
      <c r="H3987" s="36">
        <v>2</v>
      </c>
    </row>
    <row r="3988" spans="1:8" x14ac:dyDescent="0.25">
      <c r="A3988" s="43">
        <v>2022</v>
      </c>
      <c r="B3988">
        <v>4</v>
      </c>
      <c r="C3988">
        <v>1</v>
      </c>
      <c r="D3988">
        <v>1</v>
      </c>
      <c r="E3988">
        <v>2</v>
      </c>
      <c r="F3988">
        <v>2</v>
      </c>
      <c r="G3988">
        <v>2</v>
      </c>
      <c r="H3988" s="36">
        <v>2</v>
      </c>
    </row>
    <row r="3989" spans="1:8" x14ac:dyDescent="0.25">
      <c r="A3989" s="43">
        <v>2013</v>
      </c>
      <c r="B3989">
        <v>4</v>
      </c>
      <c r="C3989">
        <v>0.9</v>
      </c>
      <c r="D3989">
        <v>0.38</v>
      </c>
      <c r="E3989">
        <v>2</v>
      </c>
      <c r="F3989">
        <v>10</v>
      </c>
      <c r="G3989">
        <v>13</v>
      </c>
      <c r="H3989" s="36">
        <v>2</v>
      </c>
    </row>
    <row r="3990" spans="1:8" x14ac:dyDescent="0.25">
      <c r="A3990" s="43">
        <v>2022</v>
      </c>
      <c r="B3990">
        <v>4</v>
      </c>
      <c r="C3990">
        <v>1</v>
      </c>
      <c r="D3990">
        <v>1</v>
      </c>
      <c r="E3990">
        <v>1</v>
      </c>
      <c r="F3990">
        <v>3</v>
      </c>
      <c r="G3990">
        <v>3</v>
      </c>
      <c r="H3990" s="36">
        <v>2</v>
      </c>
    </row>
    <row r="3991" spans="1:8" x14ac:dyDescent="0.25">
      <c r="A3991" s="43">
        <v>2015</v>
      </c>
      <c r="B3991">
        <v>3</v>
      </c>
      <c r="C3991">
        <v>1</v>
      </c>
      <c r="D3991">
        <v>0.97</v>
      </c>
      <c r="E3991">
        <v>1</v>
      </c>
      <c r="F3991">
        <v>1</v>
      </c>
      <c r="G3991">
        <v>12</v>
      </c>
      <c r="H3991" s="36">
        <v>2</v>
      </c>
    </row>
    <row r="3992" spans="1:8" x14ac:dyDescent="0.25">
      <c r="A3992" s="43">
        <v>2021</v>
      </c>
      <c r="B3992">
        <v>4</v>
      </c>
      <c r="C3992">
        <v>1</v>
      </c>
      <c r="D3992">
        <v>0.99</v>
      </c>
      <c r="E3992">
        <v>2</v>
      </c>
      <c r="F3992">
        <v>2</v>
      </c>
      <c r="G3992">
        <v>2</v>
      </c>
      <c r="H3992" s="36">
        <v>2</v>
      </c>
    </row>
    <row r="3993" spans="1:8" x14ac:dyDescent="0.25">
      <c r="A3993" s="43">
        <v>2017</v>
      </c>
      <c r="B3993">
        <v>4</v>
      </c>
      <c r="C3993">
        <v>1</v>
      </c>
      <c r="D3993">
        <v>1</v>
      </c>
      <c r="E3993">
        <v>2</v>
      </c>
      <c r="F3993">
        <v>2</v>
      </c>
      <c r="G3993">
        <v>2</v>
      </c>
      <c r="H3993" s="36">
        <v>2</v>
      </c>
    </row>
    <row r="3994" spans="1:8" x14ac:dyDescent="0.25">
      <c r="A3994" s="43">
        <v>2015</v>
      </c>
      <c r="B3994">
        <v>4</v>
      </c>
      <c r="C3994">
        <v>1</v>
      </c>
      <c r="D3994">
        <v>0.28999999999999998</v>
      </c>
      <c r="E3994">
        <v>2</v>
      </c>
      <c r="F3994">
        <v>1</v>
      </c>
      <c r="G3994">
        <v>1</v>
      </c>
      <c r="H3994" s="36">
        <v>2</v>
      </c>
    </row>
    <row r="3995" spans="1:8" x14ac:dyDescent="0.25">
      <c r="A3995" s="43">
        <v>2022</v>
      </c>
      <c r="B3995">
        <v>4</v>
      </c>
      <c r="C3995">
        <v>1</v>
      </c>
      <c r="D3995">
        <v>1</v>
      </c>
      <c r="E3995">
        <v>1</v>
      </c>
      <c r="F3995">
        <v>1</v>
      </c>
      <c r="G3995">
        <v>1</v>
      </c>
      <c r="H3995" s="36">
        <v>2</v>
      </c>
    </row>
    <row r="3996" spans="1:8" x14ac:dyDescent="0.25">
      <c r="A3996" s="43">
        <v>2022</v>
      </c>
      <c r="B3996">
        <v>4</v>
      </c>
      <c r="C3996">
        <v>0.9</v>
      </c>
      <c r="D3996">
        <v>0.28000000000000003</v>
      </c>
      <c r="E3996">
        <v>1</v>
      </c>
      <c r="F3996">
        <v>2</v>
      </c>
      <c r="G3996">
        <v>3</v>
      </c>
      <c r="H3996" s="36">
        <v>2</v>
      </c>
    </row>
    <row r="3997" spans="1:8" x14ac:dyDescent="0.25">
      <c r="A3997" s="43">
        <v>2015</v>
      </c>
      <c r="B3997">
        <v>4</v>
      </c>
      <c r="C3997">
        <v>1</v>
      </c>
      <c r="D3997">
        <v>0.88</v>
      </c>
      <c r="E3997">
        <v>1</v>
      </c>
      <c r="F3997">
        <v>2</v>
      </c>
      <c r="G3997">
        <v>5</v>
      </c>
      <c r="H3997" s="36">
        <v>2</v>
      </c>
    </row>
    <row r="3998" spans="1:8" x14ac:dyDescent="0.25">
      <c r="A3998" s="43">
        <v>2013</v>
      </c>
      <c r="B3998">
        <v>4</v>
      </c>
      <c r="C3998">
        <v>1</v>
      </c>
      <c r="D3998">
        <v>1</v>
      </c>
      <c r="E3998">
        <v>1</v>
      </c>
      <c r="F3998">
        <v>2</v>
      </c>
      <c r="G3998">
        <v>3</v>
      </c>
      <c r="H3998" s="36">
        <v>2</v>
      </c>
    </row>
    <row r="3999" spans="1:8" x14ac:dyDescent="0.25">
      <c r="A3999" s="43">
        <v>2021</v>
      </c>
      <c r="B3999">
        <v>4</v>
      </c>
      <c r="C3999">
        <v>1</v>
      </c>
      <c r="D3999">
        <v>0.9</v>
      </c>
      <c r="E3999">
        <v>2</v>
      </c>
      <c r="F3999">
        <v>1</v>
      </c>
      <c r="G3999">
        <v>1</v>
      </c>
      <c r="H3999" s="36">
        <v>2</v>
      </c>
    </row>
    <row r="4000" spans="1:8" x14ac:dyDescent="0.25">
      <c r="A4000" s="43">
        <v>2023</v>
      </c>
      <c r="B4000">
        <v>2</v>
      </c>
      <c r="C4000">
        <v>0.1</v>
      </c>
      <c r="D4000">
        <v>0.12</v>
      </c>
      <c r="E4000">
        <v>1</v>
      </c>
      <c r="F4000">
        <v>2</v>
      </c>
      <c r="G4000">
        <v>2</v>
      </c>
      <c r="H4000" s="36">
        <v>2</v>
      </c>
    </row>
    <row r="4001" spans="1:8" x14ac:dyDescent="0.25">
      <c r="A4001" s="43">
        <v>2016</v>
      </c>
      <c r="B4001">
        <v>4</v>
      </c>
      <c r="C4001">
        <v>1</v>
      </c>
      <c r="D4001">
        <v>1</v>
      </c>
      <c r="E4001">
        <v>1</v>
      </c>
      <c r="F4001">
        <v>2</v>
      </c>
      <c r="G4001">
        <v>2</v>
      </c>
      <c r="H4001" s="36">
        <v>2</v>
      </c>
    </row>
    <row r="4002" spans="1:8" x14ac:dyDescent="0.25">
      <c r="A4002" s="43">
        <v>2023</v>
      </c>
      <c r="B4002">
        <v>4</v>
      </c>
      <c r="C4002">
        <v>1</v>
      </c>
      <c r="D4002">
        <v>0.99</v>
      </c>
      <c r="E4002">
        <v>1</v>
      </c>
      <c r="F4002">
        <v>3</v>
      </c>
      <c r="G4002">
        <v>3</v>
      </c>
      <c r="H4002" s="36">
        <v>2</v>
      </c>
    </row>
    <row r="4003" spans="1:8" x14ac:dyDescent="0.25">
      <c r="A4003" s="43">
        <v>2018</v>
      </c>
      <c r="B4003">
        <v>4</v>
      </c>
      <c r="C4003">
        <v>1</v>
      </c>
      <c r="D4003">
        <v>0.98</v>
      </c>
      <c r="E4003">
        <v>1</v>
      </c>
      <c r="F4003">
        <v>3</v>
      </c>
      <c r="G4003">
        <v>3</v>
      </c>
      <c r="H4003" s="36">
        <v>2</v>
      </c>
    </row>
    <row r="4004" spans="1:8" x14ac:dyDescent="0.25">
      <c r="A4004" s="43">
        <v>2016</v>
      </c>
      <c r="B4004">
        <v>4</v>
      </c>
      <c r="C4004">
        <v>1</v>
      </c>
      <c r="D4004">
        <v>1</v>
      </c>
      <c r="E4004">
        <v>2</v>
      </c>
      <c r="F4004">
        <v>6</v>
      </c>
      <c r="G4004">
        <v>6</v>
      </c>
      <c r="H4004" s="36">
        <v>2</v>
      </c>
    </row>
    <row r="4005" spans="1:8" x14ac:dyDescent="0.25">
      <c r="A4005" s="43">
        <v>2022</v>
      </c>
      <c r="B4005">
        <v>4</v>
      </c>
      <c r="C4005">
        <v>1</v>
      </c>
      <c r="D4005">
        <v>1</v>
      </c>
      <c r="E4005">
        <v>2</v>
      </c>
      <c r="F4005">
        <v>2</v>
      </c>
      <c r="G4005">
        <v>2</v>
      </c>
      <c r="H4005" s="36">
        <v>2</v>
      </c>
    </row>
    <row r="4006" spans="1:8" x14ac:dyDescent="0.25">
      <c r="A4006" s="43">
        <v>2023</v>
      </c>
      <c r="B4006">
        <v>4</v>
      </c>
      <c r="C4006">
        <v>1</v>
      </c>
      <c r="D4006">
        <v>1</v>
      </c>
      <c r="E4006">
        <v>2</v>
      </c>
      <c r="F4006">
        <v>3</v>
      </c>
      <c r="G4006">
        <v>3</v>
      </c>
      <c r="H4006" s="36">
        <v>2</v>
      </c>
    </row>
    <row r="4007" spans="1:8" x14ac:dyDescent="0.25">
      <c r="A4007" s="43">
        <v>2015</v>
      </c>
      <c r="B4007">
        <v>4</v>
      </c>
      <c r="C4007">
        <v>0.89</v>
      </c>
      <c r="D4007">
        <v>0.96</v>
      </c>
      <c r="E4007">
        <v>1</v>
      </c>
      <c r="F4007">
        <v>14</v>
      </c>
      <c r="G4007">
        <v>21</v>
      </c>
      <c r="H4007" s="36">
        <v>2</v>
      </c>
    </row>
    <row r="4008" spans="1:8" x14ac:dyDescent="0.25">
      <c r="A4008" s="43">
        <v>2011</v>
      </c>
      <c r="B4008">
        <v>4</v>
      </c>
      <c r="C4008">
        <v>0.92</v>
      </c>
      <c r="D4008">
        <v>0.99</v>
      </c>
      <c r="E4008">
        <v>1</v>
      </c>
      <c r="F4008">
        <v>14</v>
      </c>
      <c r="G4008">
        <v>18</v>
      </c>
      <c r="H4008" s="36">
        <v>2</v>
      </c>
    </row>
    <row r="4009" spans="1:8" x14ac:dyDescent="0.25">
      <c r="A4009" s="43">
        <v>2022</v>
      </c>
      <c r="B4009">
        <v>4</v>
      </c>
      <c r="C4009">
        <v>1</v>
      </c>
      <c r="D4009">
        <v>1</v>
      </c>
      <c r="E4009">
        <v>2</v>
      </c>
      <c r="F4009">
        <v>1</v>
      </c>
      <c r="G4009">
        <v>2</v>
      </c>
      <c r="H4009" s="36">
        <v>2</v>
      </c>
    </row>
    <row r="4010" spans="1:8" x14ac:dyDescent="0.25">
      <c r="A4010" s="43">
        <v>2016</v>
      </c>
      <c r="B4010">
        <v>3</v>
      </c>
      <c r="C4010">
        <v>0.85</v>
      </c>
      <c r="D4010">
        <v>0.66</v>
      </c>
      <c r="E4010">
        <v>1</v>
      </c>
      <c r="F4010">
        <v>1</v>
      </c>
      <c r="G4010">
        <v>1</v>
      </c>
      <c r="H4010" s="36">
        <v>2</v>
      </c>
    </row>
    <row r="4011" spans="1:8" x14ac:dyDescent="0.25">
      <c r="A4011" s="43">
        <v>2018</v>
      </c>
      <c r="B4011">
        <v>4</v>
      </c>
      <c r="C4011">
        <v>1</v>
      </c>
      <c r="D4011">
        <v>0.98</v>
      </c>
      <c r="E4011">
        <v>2</v>
      </c>
      <c r="F4011">
        <v>1</v>
      </c>
      <c r="G4011">
        <v>1</v>
      </c>
      <c r="H4011" s="36">
        <v>2</v>
      </c>
    </row>
    <row r="4012" spans="1:8" x14ac:dyDescent="0.25">
      <c r="A4012" s="43">
        <v>2023</v>
      </c>
      <c r="B4012">
        <v>4</v>
      </c>
      <c r="C4012">
        <v>1</v>
      </c>
      <c r="D4012">
        <v>0.48</v>
      </c>
      <c r="E4012">
        <v>2</v>
      </c>
      <c r="F4012">
        <v>1</v>
      </c>
      <c r="G4012">
        <v>1</v>
      </c>
      <c r="H4012" s="36">
        <v>2</v>
      </c>
    </row>
    <row r="4013" spans="1:8" x14ac:dyDescent="0.25">
      <c r="A4013" s="43">
        <v>2017</v>
      </c>
      <c r="B4013">
        <v>4</v>
      </c>
      <c r="C4013">
        <v>1</v>
      </c>
      <c r="D4013">
        <v>1</v>
      </c>
      <c r="E4013">
        <v>1</v>
      </c>
      <c r="F4013">
        <v>3</v>
      </c>
      <c r="G4013">
        <v>3</v>
      </c>
      <c r="H4013" s="36">
        <v>2</v>
      </c>
    </row>
    <row r="4014" spans="1:8" x14ac:dyDescent="0.25">
      <c r="A4014" s="43">
        <v>2014</v>
      </c>
      <c r="B4014">
        <v>4</v>
      </c>
      <c r="C4014">
        <v>1</v>
      </c>
      <c r="D4014">
        <v>0.91</v>
      </c>
      <c r="E4014">
        <v>2</v>
      </c>
      <c r="F4014">
        <v>2</v>
      </c>
      <c r="G4014">
        <v>3</v>
      </c>
      <c r="H4014" s="36">
        <v>2</v>
      </c>
    </row>
    <row r="4015" spans="1:8" x14ac:dyDescent="0.25">
      <c r="A4015" s="43">
        <v>2021</v>
      </c>
      <c r="B4015">
        <v>3</v>
      </c>
      <c r="C4015">
        <v>1</v>
      </c>
      <c r="D4015">
        <v>0.86</v>
      </c>
      <c r="E4015">
        <v>1</v>
      </c>
      <c r="F4015">
        <v>1</v>
      </c>
      <c r="G4015">
        <v>1</v>
      </c>
      <c r="H4015" s="36">
        <v>2</v>
      </c>
    </row>
    <row r="4016" spans="1:8" x14ac:dyDescent="0.25">
      <c r="A4016" s="43">
        <v>2017</v>
      </c>
      <c r="B4016">
        <v>4</v>
      </c>
      <c r="C4016">
        <v>1</v>
      </c>
      <c r="D4016">
        <v>0.93</v>
      </c>
      <c r="E4016">
        <v>2</v>
      </c>
      <c r="F4016">
        <v>1</v>
      </c>
      <c r="G4016">
        <v>1</v>
      </c>
      <c r="H4016" s="36">
        <v>2</v>
      </c>
    </row>
    <row r="4017" spans="1:8" x14ac:dyDescent="0.25">
      <c r="A4017" s="43">
        <v>2016</v>
      </c>
      <c r="B4017">
        <v>1</v>
      </c>
      <c r="C4017">
        <v>0.88</v>
      </c>
      <c r="D4017">
        <v>0</v>
      </c>
      <c r="E4017">
        <v>1</v>
      </c>
      <c r="F4017">
        <v>1</v>
      </c>
      <c r="G4017">
        <v>6</v>
      </c>
      <c r="H4017" s="36">
        <v>1</v>
      </c>
    </row>
    <row r="4018" spans="1:8" x14ac:dyDescent="0.25">
      <c r="A4018" s="43">
        <v>2012</v>
      </c>
      <c r="B4018">
        <v>4</v>
      </c>
      <c r="C4018">
        <v>1</v>
      </c>
      <c r="D4018">
        <v>1</v>
      </c>
      <c r="E4018">
        <v>2</v>
      </c>
      <c r="F4018">
        <v>2</v>
      </c>
      <c r="G4018">
        <v>3</v>
      </c>
      <c r="H4018" s="36">
        <v>2</v>
      </c>
    </row>
    <row r="4019" spans="1:8" x14ac:dyDescent="0.25">
      <c r="A4019" s="43">
        <v>2018</v>
      </c>
      <c r="B4019">
        <v>4</v>
      </c>
      <c r="C4019">
        <v>1</v>
      </c>
      <c r="D4019">
        <v>0.99</v>
      </c>
      <c r="E4019">
        <v>1</v>
      </c>
      <c r="F4019">
        <v>1</v>
      </c>
      <c r="G4019">
        <v>1</v>
      </c>
      <c r="H4019" s="36">
        <v>2</v>
      </c>
    </row>
    <row r="4020" spans="1:8" x14ac:dyDescent="0.25">
      <c r="A4020" s="43">
        <v>2023</v>
      </c>
      <c r="B4020">
        <v>0</v>
      </c>
      <c r="E4020">
        <v>1</v>
      </c>
      <c r="F4020">
        <v>2</v>
      </c>
      <c r="G4020">
        <v>2</v>
      </c>
      <c r="H4020" s="36">
        <v>2</v>
      </c>
    </row>
    <row r="4021" spans="1:8" x14ac:dyDescent="0.25">
      <c r="A4021" s="43">
        <v>2021</v>
      </c>
      <c r="B4021">
        <v>4</v>
      </c>
      <c r="C4021">
        <v>1</v>
      </c>
      <c r="D4021">
        <v>1</v>
      </c>
      <c r="E4021">
        <v>1</v>
      </c>
      <c r="F4021">
        <v>16</v>
      </c>
      <c r="G4021">
        <v>16</v>
      </c>
      <c r="H4021" s="36">
        <v>2</v>
      </c>
    </row>
    <row r="4022" spans="1:8" x14ac:dyDescent="0.25">
      <c r="A4022" s="43">
        <v>2023</v>
      </c>
      <c r="B4022">
        <v>1</v>
      </c>
      <c r="C4022">
        <v>1</v>
      </c>
      <c r="D4022">
        <v>0.83</v>
      </c>
      <c r="E4022">
        <v>2</v>
      </c>
      <c r="F4022">
        <v>1</v>
      </c>
      <c r="G4022">
        <v>1</v>
      </c>
      <c r="H4022" s="36">
        <v>2</v>
      </c>
    </row>
    <row r="4023" spans="1:8" x14ac:dyDescent="0.25">
      <c r="A4023" s="43">
        <v>2017</v>
      </c>
      <c r="B4023">
        <v>4</v>
      </c>
      <c r="C4023">
        <v>0.8</v>
      </c>
      <c r="D4023">
        <v>0.85</v>
      </c>
      <c r="E4023">
        <v>1</v>
      </c>
      <c r="F4023">
        <v>4</v>
      </c>
      <c r="G4023">
        <v>4</v>
      </c>
      <c r="H4023" s="36">
        <v>2</v>
      </c>
    </row>
    <row r="4024" spans="1:8" x14ac:dyDescent="0.25">
      <c r="A4024" s="43">
        <v>2023</v>
      </c>
      <c r="B4024">
        <v>3</v>
      </c>
      <c r="C4024">
        <v>1</v>
      </c>
      <c r="D4024">
        <v>1</v>
      </c>
      <c r="E4024">
        <v>1</v>
      </c>
      <c r="F4024">
        <v>1</v>
      </c>
      <c r="G4024">
        <v>1</v>
      </c>
      <c r="H4024" s="36">
        <v>2</v>
      </c>
    </row>
    <row r="4025" spans="1:8" x14ac:dyDescent="0.25">
      <c r="A4025" s="43">
        <v>2023</v>
      </c>
      <c r="B4025">
        <v>4</v>
      </c>
      <c r="C4025">
        <v>1</v>
      </c>
      <c r="D4025">
        <v>0.91</v>
      </c>
      <c r="E4025">
        <v>2</v>
      </c>
      <c r="F4025">
        <v>14</v>
      </c>
      <c r="G4025">
        <v>14</v>
      </c>
      <c r="H4025" s="36">
        <v>2</v>
      </c>
    </row>
    <row r="4026" spans="1:8" x14ac:dyDescent="0.25">
      <c r="A4026" s="43">
        <v>2023</v>
      </c>
      <c r="B4026">
        <v>4</v>
      </c>
      <c r="C4026">
        <v>1</v>
      </c>
      <c r="D4026">
        <v>1</v>
      </c>
      <c r="E4026">
        <v>1</v>
      </c>
      <c r="F4026">
        <v>1</v>
      </c>
      <c r="G4026">
        <v>1</v>
      </c>
      <c r="H4026" s="36">
        <v>2</v>
      </c>
    </row>
    <row r="4027" spans="1:8" x14ac:dyDescent="0.25">
      <c r="A4027" s="43">
        <v>2023</v>
      </c>
      <c r="B4027">
        <v>4</v>
      </c>
      <c r="C4027">
        <v>1</v>
      </c>
      <c r="D4027">
        <v>0.95</v>
      </c>
      <c r="E4027">
        <v>1</v>
      </c>
      <c r="F4027">
        <v>1</v>
      </c>
      <c r="G4027">
        <v>1</v>
      </c>
      <c r="H4027" s="36">
        <v>2</v>
      </c>
    </row>
    <row r="4028" spans="1:8" x14ac:dyDescent="0.25">
      <c r="A4028" s="43">
        <v>2023</v>
      </c>
      <c r="B4028">
        <v>4</v>
      </c>
      <c r="C4028">
        <v>0.95</v>
      </c>
      <c r="D4028">
        <v>0.91</v>
      </c>
      <c r="E4028">
        <v>1</v>
      </c>
      <c r="F4028">
        <v>5</v>
      </c>
      <c r="G4028">
        <v>10</v>
      </c>
      <c r="H4028" s="36">
        <v>2</v>
      </c>
    </row>
    <row r="4029" spans="1:8" x14ac:dyDescent="0.25">
      <c r="A4029" s="43">
        <v>2021</v>
      </c>
      <c r="B4029">
        <v>3</v>
      </c>
      <c r="C4029">
        <v>0.9</v>
      </c>
      <c r="D4029">
        <v>0.78</v>
      </c>
      <c r="E4029">
        <v>1</v>
      </c>
      <c r="F4029">
        <v>2</v>
      </c>
      <c r="G4029">
        <v>2</v>
      </c>
      <c r="H4029" s="36">
        <v>2</v>
      </c>
    </row>
    <row r="4030" spans="1:8" x14ac:dyDescent="0.25">
      <c r="A4030" s="43">
        <v>2022</v>
      </c>
      <c r="B4030">
        <v>4</v>
      </c>
      <c r="C4030">
        <v>1</v>
      </c>
      <c r="D4030">
        <v>0.99</v>
      </c>
      <c r="E4030">
        <v>1</v>
      </c>
      <c r="F4030">
        <v>4</v>
      </c>
      <c r="G4030">
        <v>5</v>
      </c>
      <c r="H4030" s="36">
        <v>2</v>
      </c>
    </row>
    <row r="4031" spans="1:8" x14ac:dyDescent="0.25">
      <c r="A4031" s="43">
        <v>2018</v>
      </c>
      <c r="B4031">
        <v>3</v>
      </c>
      <c r="C4031">
        <v>1</v>
      </c>
      <c r="D4031">
        <v>0.2</v>
      </c>
      <c r="E4031">
        <v>1</v>
      </c>
      <c r="F4031">
        <v>1</v>
      </c>
      <c r="G4031">
        <v>1</v>
      </c>
      <c r="H4031" s="36">
        <v>2</v>
      </c>
    </row>
    <row r="4032" spans="1:8" x14ac:dyDescent="0.25">
      <c r="A4032" s="43">
        <v>2023</v>
      </c>
      <c r="B4032">
        <v>4</v>
      </c>
      <c r="C4032">
        <v>1</v>
      </c>
      <c r="D4032">
        <v>0.98</v>
      </c>
      <c r="E4032">
        <v>1</v>
      </c>
      <c r="F4032">
        <v>1</v>
      </c>
      <c r="G4032">
        <v>1</v>
      </c>
      <c r="H4032" s="36">
        <v>2</v>
      </c>
    </row>
    <row r="4033" spans="1:8" x14ac:dyDescent="0.25">
      <c r="A4033" s="43">
        <v>2023</v>
      </c>
      <c r="B4033">
        <v>2</v>
      </c>
      <c r="C4033">
        <v>0</v>
      </c>
      <c r="E4033">
        <v>1</v>
      </c>
      <c r="F4033">
        <v>3</v>
      </c>
      <c r="G4033">
        <v>3</v>
      </c>
      <c r="H4033" s="36">
        <v>2</v>
      </c>
    </row>
    <row r="4034" spans="1:8" x14ac:dyDescent="0.25">
      <c r="A4034" s="43">
        <v>2021</v>
      </c>
      <c r="B4034">
        <v>1</v>
      </c>
      <c r="C4034">
        <v>1</v>
      </c>
      <c r="D4034">
        <v>0.89</v>
      </c>
      <c r="E4034">
        <v>2</v>
      </c>
      <c r="F4034">
        <v>1</v>
      </c>
      <c r="G4034">
        <v>1</v>
      </c>
      <c r="H4034" s="36">
        <v>2</v>
      </c>
    </row>
    <row r="4035" spans="1:8" x14ac:dyDescent="0.25">
      <c r="A4035" s="43">
        <v>2023</v>
      </c>
      <c r="B4035">
        <v>0</v>
      </c>
      <c r="D4035">
        <v>0.96</v>
      </c>
      <c r="E4035">
        <v>2</v>
      </c>
      <c r="F4035">
        <v>1</v>
      </c>
      <c r="G4035">
        <v>1</v>
      </c>
      <c r="H4035" s="36">
        <v>2</v>
      </c>
    </row>
    <row r="4036" spans="1:8" x14ac:dyDescent="0.25">
      <c r="A4036" s="43">
        <v>2021</v>
      </c>
      <c r="B4036">
        <v>3</v>
      </c>
      <c r="C4036">
        <v>1</v>
      </c>
      <c r="D4036">
        <v>1</v>
      </c>
      <c r="E4036">
        <v>2</v>
      </c>
      <c r="F4036">
        <v>4</v>
      </c>
      <c r="G4036">
        <v>5</v>
      </c>
      <c r="H4036" s="36">
        <v>2</v>
      </c>
    </row>
    <row r="4037" spans="1:8" x14ac:dyDescent="0.25">
      <c r="A4037" s="43">
        <v>2020</v>
      </c>
      <c r="B4037">
        <v>2</v>
      </c>
      <c r="C4037">
        <v>0.2</v>
      </c>
      <c r="D4037">
        <v>0</v>
      </c>
      <c r="E4037">
        <v>1</v>
      </c>
      <c r="F4037">
        <v>2</v>
      </c>
      <c r="G4037">
        <v>3</v>
      </c>
      <c r="H4037" s="36">
        <v>2</v>
      </c>
    </row>
    <row r="4038" spans="1:8" x14ac:dyDescent="0.25">
      <c r="A4038" s="43">
        <v>2021</v>
      </c>
      <c r="B4038">
        <v>4</v>
      </c>
      <c r="C4038">
        <v>1</v>
      </c>
      <c r="D4038">
        <v>1</v>
      </c>
      <c r="E4038">
        <v>2</v>
      </c>
      <c r="F4038">
        <v>1</v>
      </c>
      <c r="G4038">
        <v>2</v>
      </c>
      <c r="H4038" s="36">
        <v>2</v>
      </c>
    </row>
    <row r="4039" spans="1:8" x14ac:dyDescent="0.25">
      <c r="A4039" s="43">
        <v>2017</v>
      </c>
      <c r="B4039">
        <v>4</v>
      </c>
      <c r="C4039">
        <v>1</v>
      </c>
      <c r="D4039">
        <v>0.67</v>
      </c>
      <c r="E4039">
        <v>1</v>
      </c>
      <c r="F4039">
        <v>1</v>
      </c>
      <c r="G4039">
        <v>3</v>
      </c>
      <c r="H4039" s="36">
        <v>2</v>
      </c>
    </row>
    <row r="4040" spans="1:8" x14ac:dyDescent="0.25">
      <c r="A4040" s="43">
        <v>2013</v>
      </c>
      <c r="B4040">
        <v>4</v>
      </c>
      <c r="C4040">
        <v>0.99</v>
      </c>
      <c r="D4040">
        <v>0.99</v>
      </c>
      <c r="E4040">
        <v>1</v>
      </c>
      <c r="F4040">
        <v>14</v>
      </c>
      <c r="G4040">
        <v>29</v>
      </c>
      <c r="H4040" s="36">
        <v>2</v>
      </c>
    </row>
    <row r="4041" spans="1:8" x14ac:dyDescent="0.25">
      <c r="A4041" s="43">
        <v>2023</v>
      </c>
      <c r="B4041">
        <v>0</v>
      </c>
      <c r="E4041">
        <v>1</v>
      </c>
      <c r="F4041">
        <v>1</v>
      </c>
      <c r="G4041">
        <v>1</v>
      </c>
      <c r="H4041" s="36">
        <v>2</v>
      </c>
    </row>
    <row r="4042" spans="1:8" x14ac:dyDescent="0.25">
      <c r="A4042" s="43">
        <v>2023</v>
      </c>
      <c r="B4042">
        <v>2</v>
      </c>
      <c r="C4042">
        <v>0</v>
      </c>
      <c r="D4042">
        <v>0</v>
      </c>
      <c r="E4042">
        <v>1</v>
      </c>
      <c r="F4042">
        <v>1</v>
      </c>
      <c r="G4042">
        <v>1</v>
      </c>
      <c r="H4042" s="36">
        <v>2</v>
      </c>
    </row>
    <row r="4043" spans="1:8" x14ac:dyDescent="0.25">
      <c r="A4043" s="43">
        <v>2016</v>
      </c>
      <c r="B4043">
        <v>4</v>
      </c>
      <c r="C4043">
        <v>1</v>
      </c>
      <c r="D4043">
        <v>0.94</v>
      </c>
      <c r="E4043">
        <v>2</v>
      </c>
      <c r="F4043">
        <v>1</v>
      </c>
      <c r="G4043">
        <v>1</v>
      </c>
      <c r="H4043" s="36">
        <v>2</v>
      </c>
    </row>
    <row r="4044" spans="1:8" x14ac:dyDescent="0.25">
      <c r="A4044" s="43">
        <v>2023</v>
      </c>
      <c r="B4044">
        <v>4</v>
      </c>
      <c r="C4044">
        <v>1</v>
      </c>
      <c r="D4044">
        <v>0.96</v>
      </c>
      <c r="E4044">
        <v>2</v>
      </c>
      <c r="F4044">
        <v>1</v>
      </c>
      <c r="G4044">
        <v>1</v>
      </c>
      <c r="H4044" s="36">
        <v>2</v>
      </c>
    </row>
    <row r="4045" spans="1:8" x14ac:dyDescent="0.25">
      <c r="A4045" s="43">
        <v>2023</v>
      </c>
      <c r="B4045">
        <v>4</v>
      </c>
      <c r="C4045">
        <v>1</v>
      </c>
      <c r="D4045">
        <v>1</v>
      </c>
      <c r="E4045">
        <v>1</v>
      </c>
      <c r="F4045">
        <v>3</v>
      </c>
      <c r="G4045">
        <v>3</v>
      </c>
      <c r="H4045" s="36">
        <v>2</v>
      </c>
    </row>
    <row r="4046" spans="1:8" x14ac:dyDescent="0.25">
      <c r="A4046" s="43">
        <v>2023</v>
      </c>
      <c r="B4046">
        <v>3</v>
      </c>
      <c r="C4046">
        <v>1</v>
      </c>
      <c r="D4046">
        <v>0.96</v>
      </c>
      <c r="E4046">
        <v>2</v>
      </c>
      <c r="F4046">
        <v>1</v>
      </c>
      <c r="G4046">
        <v>2</v>
      </c>
      <c r="H4046" s="36">
        <v>2</v>
      </c>
    </row>
    <row r="4047" spans="1:8" x14ac:dyDescent="0.25">
      <c r="A4047" s="43">
        <v>2014</v>
      </c>
      <c r="B4047">
        <v>4</v>
      </c>
      <c r="C4047">
        <v>1</v>
      </c>
      <c r="D4047">
        <v>0.74</v>
      </c>
      <c r="E4047">
        <v>2</v>
      </c>
      <c r="F4047">
        <v>4</v>
      </c>
      <c r="G4047">
        <v>7</v>
      </c>
      <c r="H4047" s="36">
        <v>2</v>
      </c>
    </row>
    <row r="4048" spans="1:8" x14ac:dyDescent="0.25">
      <c r="A4048" s="43">
        <v>2022</v>
      </c>
      <c r="B4048">
        <v>4</v>
      </c>
      <c r="C4048">
        <v>1</v>
      </c>
      <c r="D4048">
        <v>0.9</v>
      </c>
      <c r="E4048">
        <v>1</v>
      </c>
      <c r="F4048">
        <v>2</v>
      </c>
      <c r="G4048">
        <v>2</v>
      </c>
      <c r="H4048" s="36">
        <v>2</v>
      </c>
    </row>
    <row r="4049" spans="1:8" x14ac:dyDescent="0.25">
      <c r="A4049" s="43">
        <v>2018</v>
      </c>
      <c r="B4049">
        <v>4</v>
      </c>
      <c r="C4049">
        <v>1</v>
      </c>
      <c r="D4049">
        <v>0.88</v>
      </c>
      <c r="E4049">
        <v>2</v>
      </c>
      <c r="F4049">
        <v>4</v>
      </c>
      <c r="G4049">
        <v>4</v>
      </c>
      <c r="H4049" s="36">
        <v>2</v>
      </c>
    </row>
    <row r="4050" spans="1:8" x14ac:dyDescent="0.25">
      <c r="A4050" s="43">
        <v>2017</v>
      </c>
      <c r="B4050">
        <v>4</v>
      </c>
      <c r="C4050">
        <v>0.94</v>
      </c>
      <c r="D4050">
        <v>1</v>
      </c>
      <c r="E4050">
        <v>1</v>
      </c>
      <c r="F4050">
        <v>1</v>
      </c>
      <c r="G4050">
        <v>2</v>
      </c>
      <c r="H4050" s="36">
        <v>2</v>
      </c>
    </row>
    <row r="4051" spans="1:8" x14ac:dyDescent="0.25">
      <c r="A4051" s="43">
        <v>2014</v>
      </c>
      <c r="B4051">
        <v>4</v>
      </c>
      <c r="C4051">
        <v>1</v>
      </c>
      <c r="D4051">
        <v>0.97</v>
      </c>
      <c r="E4051">
        <v>1</v>
      </c>
      <c r="F4051">
        <v>3</v>
      </c>
      <c r="G4051">
        <v>4</v>
      </c>
      <c r="H4051" s="36">
        <v>2</v>
      </c>
    </row>
    <row r="4052" spans="1:8" x14ac:dyDescent="0.25">
      <c r="A4052" s="43">
        <v>2023</v>
      </c>
      <c r="B4052">
        <v>4</v>
      </c>
      <c r="C4052">
        <v>1</v>
      </c>
      <c r="D4052">
        <v>0.98</v>
      </c>
      <c r="E4052">
        <v>1</v>
      </c>
      <c r="F4052">
        <v>1</v>
      </c>
      <c r="G4052">
        <v>1</v>
      </c>
      <c r="H4052" s="36">
        <v>2</v>
      </c>
    </row>
    <row r="4053" spans="1:8" x14ac:dyDescent="0.25">
      <c r="A4053" s="43">
        <v>2023</v>
      </c>
      <c r="B4053">
        <v>4</v>
      </c>
      <c r="C4053">
        <v>1</v>
      </c>
      <c r="D4053">
        <v>1</v>
      </c>
      <c r="E4053">
        <v>1</v>
      </c>
      <c r="F4053">
        <v>1</v>
      </c>
      <c r="G4053">
        <v>1</v>
      </c>
      <c r="H4053" s="36">
        <v>2</v>
      </c>
    </row>
    <row r="4054" spans="1:8" x14ac:dyDescent="0.25">
      <c r="A4054" s="43">
        <v>2022</v>
      </c>
      <c r="B4054">
        <v>4</v>
      </c>
      <c r="C4054">
        <v>1</v>
      </c>
      <c r="D4054">
        <v>0.99</v>
      </c>
      <c r="E4054">
        <v>2</v>
      </c>
      <c r="F4054">
        <v>9</v>
      </c>
      <c r="G4054">
        <v>9</v>
      </c>
      <c r="H4054" s="36">
        <v>2</v>
      </c>
    </row>
    <row r="4055" spans="1:8" x14ac:dyDescent="0.25">
      <c r="A4055" s="43">
        <v>2012</v>
      </c>
      <c r="B4055">
        <v>4</v>
      </c>
      <c r="C4055">
        <v>1</v>
      </c>
      <c r="D4055">
        <v>0.63</v>
      </c>
      <c r="E4055">
        <v>1</v>
      </c>
      <c r="F4055">
        <v>1</v>
      </c>
      <c r="G4055">
        <v>5</v>
      </c>
      <c r="H4055" s="36">
        <v>2</v>
      </c>
    </row>
    <row r="4056" spans="1:8" x14ac:dyDescent="0.25">
      <c r="A4056" s="43">
        <v>2022</v>
      </c>
      <c r="B4056">
        <v>0</v>
      </c>
      <c r="D4056">
        <v>0.17</v>
      </c>
      <c r="E4056">
        <v>1</v>
      </c>
      <c r="F4056">
        <v>1</v>
      </c>
      <c r="G4056">
        <v>2</v>
      </c>
      <c r="H4056" s="36">
        <v>2</v>
      </c>
    </row>
    <row r="4057" spans="1:8" x14ac:dyDescent="0.25">
      <c r="A4057" s="43">
        <v>2020</v>
      </c>
      <c r="B4057">
        <v>0</v>
      </c>
      <c r="D4057">
        <v>1</v>
      </c>
      <c r="E4057">
        <v>2</v>
      </c>
      <c r="F4057">
        <v>2</v>
      </c>
      <c r="G4057">
        <v>2</v>
      </c>
      <c r="H4057" s="36">
        <v>2</v>
      </c>
    </row>
    <row r="4058" spans="1:8" x14ac:dyDescent="0.25">
      <c r="A4058" s="43">
        <v>2012</v>
      </c>
      <c r="B4058">
        <v>4</v>
      </c>
      <c r="C4058">
        <v>1</v>
      </c>
      <c r="D4058">
        <v>1</v>
      </c>
      <c r="E4058">
        <v>2</v>
      </c>
      <c r="F4058">
        <v>1</v>
      </c>
      <c r="G4058">
        <v>1</v>
      </c>
      <c r="H4058" s="36">
        <v>2</v>
      </c>
    </row>
    <row r="4059" spans="1:8" x14ac:dyDescent="0.25">
      <c r="A4059" s="43">
        <v>2023</v>
      </c>
      <c r="B4059">
        <v>1</v>
      </c>
      <c r="C4059">
        <v>0.96</v>
      </c>
      <c r="D4059">
        <v>0.64</v>
      </c>
      <c r="E4059">
        <v>2</v>
      </c>
      <c r="F4059">
        <v>1</v>
      </c>
      <c r="G4059">
        <v>1</v>
      </c>
      <c r="H4059" s="36">
        <v>2</v>
      </c>
    </row>
    <row r="4060" spans="1:8" x14ac:dyDescent="0.25">
      <c r="A4060" s="43">
        <v>2022</v>
      </c>
      <c r="B4060">
        <v>0</v>
      </c>
      <c r="D4060">
        <v>0.4</v>
      </c>
      <c r="E4060">
        <v>1</v>
      </c>
      <c r="F4060">
        <v>1</v>
      </c>
      <c r="G4060">
        <v>1</v>
      </c>
      <c r="H4060" s="36">
        <v>2</v>
      </c>
    </row>
    <row r="4061" spans="1:8" x14ac:dyDescent="0.25">
      <c r="A4061" s="43">
        <v>2023</v>
      </c>
      <c r="B4061">
        <v>4</v>
      </c>
      <c r="C4061">
        <v>1</v>
      </c>
      <c r="D4061">
        <v>0.97</v>
      </c>
      <c r="E4061">
        <v>2</v>
      </c>
      <c r="F4061">
        <v>2</v>
      </c>
      <c r="G4061">
        <v>2</v>
      </c>
      <c r="H4061" s="36">
        <v>2</v>
      </c>
    </row>
    <row r="4062" spans="1:8" x14ac:dyDescent="0.25">
      <c r="A4062" s="43">
        <v>2016</v>
      </c>
      <c r="B4062">
        <v>1</v>
      </c>
      <c r="C4062">
        <v>0.5</v>
      </c>
      <c r="D4062">
        <v>0</v>
      </c>
      <c r="E4062">
        <v>1</v>
      </c>
      <c r="F4062">
        <v>1</v>
      </c>
      <c r="G4062">
        <v>2</v>
      </c>
      <c r="H4062" s="36">
        <v>2</v>
      </c>
    </row>
    <row r="4063" spans="1:8" x14ac:dyDescent="0.25">
      <c r="A4063" s="43">
        <v>2014</v>
      </c>
      <c r="B4063">
        <v>4</v>
      </c>
      <c r="C4063">
        <v>0.88</v>
      </c>
      <c r="D4063">
        <v>0.95</v>
      </c>
      <c r="E4063">
        <v>1</v>
      </c>
      <c r="F4063">
        <v>1</v>
      </c>
      <c r="G4063">
        <v>1</v>
      </c>
      <c r="H4063" s="36">
        <v>2</v>
      </c>
    </row>
    <row r="4064" spans="1:8" x14ac:dyDescent="0.25">
      <c r="A4064" s="43">
        <v>2023</v>
      </c>
      <c r="B4064">
        <v>4</v>
      </c>
      <c r="C4064">
        <v>1</v>
      </c>
      <c r="D4064">
        <v>0.94</v>
      </c>
      <c r="E4064">
        <v>2</v>
      </c>
      <c r="F4064">
        <v>1</v>
      </c>
      <c r="G4064">
        <v>1</v>
      </c>
      <c r="H4064" s="36">
        <v>2</v>
      </c>
    </row>
    <row r="4065" spans="1:8" x14ac:dyDescent="0.25">
      <c r="A4065" s="43">
        <v>2019</v>
      </c>
      <c r="B4065">
        <v>0</v>
      </c>
      <c r="D4065">
        <v>0</v>
      </c>
      <c r="E4065">
        <v>1</v>
      </c>
      <c r="F4065">
        <v>1</v>
      </c>
      <c r="G4065">
        <v>1</v>
      </c>
      <c r="H4065" s="36">
        <v>2</v>
      </c>
    </row>
    <row r="4066" spans="1:8" x14ac:dyDescent="0.25">
      <c r="A4066" s="43">
        <v>2019</v>
      </c>
      <c r="B4066">
        <v>4</v>
      </c>
      <c r="C4066">
        <v>1</v>
      </c>
      <c r="D4066">
        <v>0.93</v>
      </c>
      <c r="E4066">
        <v>2</v>
      </c>
      <c r="F4066">
        <v>1</v>
      </c>
      <c r="G4066">
        <v>1</v>
      </c>
      <c r="H4066" s="36">
        <v>2</v>
      </c>
    </row>
    <row r="4067" spans="1:8" x14ac:dyDescent="0.25">
      <c r="A4067" s="43">
        <v>2018</v>
      </c>
      <c r="B4067">
        <v>4</v>
      </c>
      <c r="C4067">
        <v>1</v>
      </c>
      <c r="D4067">
        <v>1</v>
      </c>
      <c r="E4067">
        <v>2</v>
      </c>
      <c r="F4067">
        <v>1</v>
      </c>
      <c r="G4067">
        <v>2</v>
      </c>
      <c r="H4067" s="36">
        <v>2</v>
      </c>
    </row>
    <row r="4068" spans="1:8" x14ac:dyDescent="0.25">
      <c r="A4068" s="43">
        <v>2023</v>
      </c>
      <c r="B4068">
        <v>4</v>
      </c>
      <c r="C4068">
        <v>1</v>
      </c>
      <c r="D4068">
        <v>1</v>
      </c>
      <c r="E4068">
        <v>2</v>
      </c>
      <c r="F4068">
        <v>1</v>
      </c>
      <c r="G4068">
        <v>2</v>
      </c>
      <c r="H4068" s="36">
        <v>2</v>
      </c>
    </row>
    <row r="4069" spans="1:8" x14ac:dyDescent="0.25">
      <c r="A4069" s="43">
        <v>2023</v>
      </c>
      <c r="B4069">
        <v>4</v>
      </c>
      <c r="C4069">
        <v>1</v>
      </c>
      <c r="D4069">
        <v>0.98</v>
      </c>
      <c r="E4069">
        <v>2</v>
      </c>
      <c r="F4069">
        <v>1</v>
      </c>
      <c r="G4069">
        <v>1</v>
      </c>
      <c r="H4069" s="36">
        <v>2</v>
      </c>
    </row>
    <row r="4070" spans="1:8" x14ac:dyDescent="0.25">
      <c r="A4070" s="43">
        <v>2016</v>
      </c>
      <c r="B4070">
        <v>4</v>
      </c>
      <c r="C4070">
        <v>1</v>
      </c>
      <c r="D4070">
        <v>0.99</v>
      </c>
      <c r="E4070">
        <v>2</v>
      </c>
      <c r="F4070">
        <v>4</v>
      </c>
      <c r="G4070">
        <v>4</v>
      </c>
      <c r="H4070" s="36">
        <v>2</v>
      </c>
    </row>
    <row r="4071" spans="1:8" x14ac:dyDescent="0.25">
      <c r="A4071" s="43">
        <v>2023</v>
      </c>
      <c r="B4071">
        <v>4</v>
      </c>
      <c r="C4071">
        <v>1</v>
      </c>
      <c r="D4071">
        <v>0.98</v>
      </c>
      <c r="E4071">
        <v>1</v>
      </c>
      <c r="F4071">
        <v>1</v>
      </c>
      <c r="G4071">
        <v>1</v>
      </c>
      <c r="H4071" s="36">
        <v>2</v>
      </c>
    </row>
    <row r="4072" spans="1:8" x14ac:dyDescent="0.25">
      <c r="A4072" s="43">
        <v>2023</v>
      </c>
      <c r="B4072">
        <v>0</v>
      </c>
      <c r="E4072">
        <v>1</v>
      </c>
      <c r="F4072">
        <v>1</v>
      </c>
      <c r="G4072">
        <v>1</v>
      </c>
      <c r="H4072" s="36">
        <v>2</v>
      </c>
    </row>
    <row r="4073" spans="1:8" x14ac:dyDescent="0.25">
      <c r="A4073" s="43">
        <v>2013</v>
      </c>
      <c r="B4073">
        <v>3</v>
      </c>
      <c r="C4073">
        <v>0.9</v>
      </c>
      <c r="D4073">
        <v>0.79</v>
      </c>
      <c r="E4073">
        <v>2</v>
      </c>
      <c r="F4073">
        <v>1</v>
      </c>
      <c r="G4073">
        <v>1</v>
      </c>
      <c r="H4073" s="36">
        <v>2</v>
      </c>
    </row>
    <row r="4074" spans="1:8" x14ac:dyDescent="0.25">
      <c r="A4074" s="43">
        <v>2022</v>
      </c>
      <c r="B4074">
        <v>3</v>
      </c>
      <c r="C4074">
        <v>1</v>
      </c>
      <c r="D4074">
        <v>0.56000000000000005</v>
      </c>
      <c r="E4074">
        <v>1</v>
      </c>
      <c r="F4074">
        <v>1</v>
      </c>
      <c r="G4074">
        <v>1</v>
      </c>
      <c r="H4074" s="36">
        <v>2</v>
      </c>
    </row>
    <row r="4075" spans="1:8" x14ac:dyDescent="0.25">
      <c r="A4075" s="43">
        <v>2012</v>
      </c>
      <c r="B4075">
        <v>3</v>
      </c>
      <c r="C4075">
        <v>0.9</v>
      </c>
      <c r="D4075">
        <v>0.86</v>
      </c>
      <c r="E4075">
        <v>1</v>
      </c>
      <c r="F4075">
        <v>1</v>
      </c>
      <c r="G4075">
        <v>1</v>
      </c>
      <c r="H4075" s="36">
        <v>2</v>
      </c>
    </row>
    <row r="4076" spans="1:8" x14ac:dyDescent="0.25">
      <c r="A4076" s="43">
        <v>2023</v>
      </c>
      <c r="B4076">
        <v>4</v>
      </c>
      <c r="C4076">
        <v>1</v>
      </c>
      <c r="D4076">
        <v>1</v>
      </c>
      <c r="E4076">
        <v>2</v>
      </c>
      <c r="F4076">
        <v>1</v>
      </c>
      <c r="G4076">
        <v>1</v>
      </c>
      <c r="H4076" s="36">
        <v>2</v>
      </c>
    </row>
    <row r="4077" spans="1:8" x14ac:dyDescent="0.25">
      <c r="A4077" s="43">
        <v>2023</v>
      </c>
      <c r="B4077">
        <v>0</v>
      </c>
      <c r="D4077">
        <v>0.88</v>
      </c>
      <c r="E4077">
        <v>1</v>
      </c>
      <c r="F4077">
        <v>2</v>
      </c>
      <c r="G4077">
        <v>2</v>
      </c>
      <c r="H4077" s="36">
        <v>2</v>
      </c>
    </row>
    <row r="4078" spans="1:8" x14ac:dyDescent="0.25">
      <c r="A4078" s="43">
        <v>2015</v>
      </c>
      <c r="B4078">
        <v>4</v>
      </c>
      <c r="C4078">
        <v>1</v>
      </c>
      <c r="D4078">
        <v>1</v>
      </c>
      <c r="E4078">
        <v>1</v>
      </c>
      <c r="F4078">
        <v>1</v>
      </c>
      <c r="G4078">
        <v>2</v>
      </c>
      <c r="H4078" s="36">
        <v>2</v>
      </c>
    </row>
    <row r="4079" spans="1:8" x14ac:dyDescent="0.25">
      <c r="A4079" s="43">
        <v>2023</v>
      </c>
      <c r="B4079">
        <v>4</v>
      </c>
      <c r="C4079">
        <v>1</v>
      </c>
      <c r="D4079">
        <v>1</v>
      </c>
      <c r="E4079">
        <v>1</v>
      </c>
      <c r="F4079">
        <v>1</v>
      </c>
      <c r="G4079">
        <v>1</v>
      </c>
      <c r="H4079" s="36">
        <v>2</v>
      </c>
    </row>
    <row r="4080" spans="1:8" x14ac:dyDescent="0.25">
      <c r="A4080" s="43">
        <v>2018</v>
      </c>
      <c r="B4080">
        <v>2</v>
      </c>
      <c r="C4080">
        <v>0</v>
      </c>
      <c r="D4080">
        <v>0.54</v>
      </c>
      <c r="E4080">
        <v>2</v>
      </c>
      <c r="F4080">
        <v>1</v>
      </c>
      <c r="G4080">
        <v>1</v>
      </c>
      <c r="H4080" s="36">
        <v>2</v>
      </c>
    </row>
    <row r="4081" spans="1:8" x14ac:dyDescent="0.25">
      <c r="A4081" s="43">
        <v>2022</v>
      </c>
      <c r="B4081">
        <v>4</v>
      </c>
      <c r="C4081">
        <v>1</v>
      </c>
      <c r="D4081">
        <v>1</v>
      </c>
      <c r="E4081">
        <v>2</v>
      </c>
      <c r="F4081">
        <v>2</v>
      </c>
      <c r="G4081">
        <v>2</v>
      </c>
      <c r="H4081" s="36">
        <v>2</v>
      </c>
    </row>
    <row r="4082" spans="1:8" x14ac:dyDescent="0.25">
      <c r="A4082" s="43">
        <v>2016</v>
      </c>
      <c r="B4082">
        <v>4</v>
      </c>
      <c r="C4082">
        <v>1</v>
      </c>
      <c r="D4082">
        <v>0.98</v>
      </c>
      <c r="E4082">
        <v>1</v>
      </c>
      <c r="F4082">
        <v>4</v>
      </c>
      <c r="G4082">
        <v>5</v>
      </c>
      <c r="H4082" s="36">
        <v>2</v>
      </c>
    </row>
    <row r="4083" spans="1:8" x14ac:dyDescent="0.25">
      <c r="A4083" s="43">
        <v>2015</v>
      </c>
      <c r="B4083">
        <v>4</v>
      </c>
      <c r="C4083">
        <v>1</v>
      </c>
      <c r="D4083">
        <v>1</v>
      </c>
      <c r="E4083">
        <v>2</v>
      </c>
      <c r="F4083">
        <v>1</v>
      </c>
      <c r="G4083">
        <v>1</v>
      </c>
      <c r="H4083" s="36">
        <v>2</v>
      </c>
    </row>
    <row r="4084" spans="1:8" x14ac:dyDescent="0.25">
      <c r="A4084" s="43">
        <v>2023</v>
      </c>
      <c r="B4084">
        <v>2</v>
      </c>
      <c r="C4084">
        <v>0.17</v>
      </c>
      <c r="D4084">
        <v>0</v>
      </c>
      <c r="E4084">
        <v>1</v>
      </c>
      <c r="F4084">
        <v>1</v>
      </c>
      <c r="G4084">
        <v>1</v>
      </c>
      <c r="H4084" s="36">
        <v>2</v>
      </c>
    </row>
    <row r="4085" spans="1:8" x14ac:dyDescent="0.25">
      <c r="A4085" s="43">
        <v>2023</v>
      </c>
      <c r="B4085">
        <v>0</v>
      </c>
      <c r="D4085">
        <v>1</v>
      </c>
      <c r="E4085">
        <v>1</v>
      </c>
      <c r="F4085">
        <v>2</v>
      </c>
      <c r="G4085">
        <v>3</v>
      </c>
      <c r="H4085" s="36">
        <v>2</v>
      </c>
    </row>
    <row r="4086" spans="1:8" x14ac:dyDescent="0.25">
      <c r="A4086" s="43">
        <v>2017</v>
      </c>
      <c r="B4086">
        <v>2</v>
      </c>
      <c r="C4086">
        <v>0.33</v>
      </c>
      <c r="D4086">
        <v>0.2</v>
      </c>
      <c r="E4086">
        <v>1</v>
      </c>
      <c r="F4086">
        <v>1</v>
      </c>
      <c r="G4086">
        <v>1</v>
      </c>
      <c r="H4086" s="36">
        <v>2</v>
      </c>
    </row>
    <row r="4087" spans="1:8" x14ac:dyDescent="0.25">
      <c r="A4087" s="43">
        <v>2020</v>
      </c>
      <c r="B4087">
        <v>4</v>
      </c>
      <c r="C4087">
        <v>1</v>
      </c>
      <c r="D4087">
        <v>0.95</v>
      </c>
      <c r="E4087">
        <v>1</v>
      </c>
      <c r="F4087">
        <v>1</v>
      </c>
      <c r="G4087">
        <v>1</v>
      </c>
      <c r="H4087" s="36">
        <v>2</v>
      </c>
    </row>
    <row r="4088" spans="1:8" x14ac:dyDescent="0.25">
      <c r="A4088" s="43">
        <v>2023</v>
      </c>
      <c r="B4088">
        <v>4</v>
      </c>
      <c r="C4088">
        <v>1</v>
      </c>
      <c r="D4088">
        <v>1</v>
      </c>
      <c r="E4088">
        <v>1</v>
      </c>
      <c r="F4088">
        <v>20</v>
      </c>
      <c r="G4088">
        <v>21</v>
      </c>
      <c r="H4088" s="36">
        <v>2</v>
      </c>
    </row>
    <row r="4089" spans="1:8" x14ac:dyDescent="0.25">
      <c r="A4089" s="43">
        <v>2023</v>
      </c>
      <c r="B4089">
        <v>4</v>
      </c>
      <c r="C4089">
        <v>1</v>
      </c>
      <c r="D4089">
        <v>1</v>
      </c>
      <c r="E4089">
        <v>1</v>
      </c>
      <c r="F4089">
        <v>1</v>
      </c>
      <c r="G4089">
        <v>1</v>
      </c>
      <c r="H4089" s="36">
        <v>2</v>
      </c>
    </row>
    <row r="4090" spans="1:8" x14ac:dyDescent="0.25">
      <c r="A4090" s="43">
        <v>2015</v>
      </c>
      <c r="B4090">
        <v>3</v>
      </c>
      <c r="C4090">
        <v>1</v>
      </c>
      <c r="D4090">
        <v>0.63</v>
      </c>
      <c r="E4090">
        <v>1</v>
      </c>
      <c r="F4090">
        <v>2</v>
      </c>
      <c r="G4090">
        <v>3</v>
      </c>
      <c r="H4090" s="36">
        <v>2</v>
      </c>
    </row>
    <row r="4091" spans="1:8" x14ac:dyDescent="0.25">
      <c r="A4091" s="43">
        <v>2015</v>
      </c>
      <c r="B4091">
        <v>4</v>
      </c>
      <c r="C4091">
        <v>1</v>
      </c>
      <c r="D4091">
        <v>0.94</v>
      </c>
      <c r="E4091">
        <v>2</v>
      </c>
      <c r="F4091">
        <v>2</v>
      </c>
      <c r="G4091">
        <v>2</v>
      </c>
      <c r="H4091" s="36">
        <v>2</v>
      </c>
    </row>
    <row r="4092" spans="1:8" x14ac:dyDescent="0.25">
      <c r="A4092" s="43">
        <v>2015</v>
      </c>
      <c r="B4092">
        <v>3</v>
      </c>
      <c r="C4092">
        <v>1</v>
      </c>
      <c r="D4092">
        <v>0.83</v>
      </c>
      <c r="E4092">
        <v>1</v>
      </c>
      <c r="F4092">
        <v>2</v>
      </c>
      <c r="G4092">
        <v>2</v>
      </c>
      <c r="H4092" s="36">
        <v>2</v>
      </c>
    </row>
    <row r="4093" spans="1:8" x14ac:dyDescent="0.25">
      <c r="A4093" s="43">
        <v>2022</v>
      </c>
      <c r="B4093">
        <v>4</v>
      </c>
      <c r="C4093">
        <v>1</v>
      </c>
      <c r="D4093">
        <v>0.99</v>
      </c>
      <c r="E4093">
        <v>1</v>
      </c>
      <c r="F4093">
        <v>2</v>
      </c>
      <c r="G4093">
        <v>2</v>
      </c>
      <c r="H4093" s="36">
        <v>2</v>
      </c>
    </row>
    <row r="4094" spans="1:8" x14ac:dyDescent="0.25">
      <c r="A4094" s="43">
        <v>2023</v>
      </c>
      <c r="B4094">
        <v>4</v>
      </c>
      <c r="C4094">
        <v>1</v>
      </c>
      <c r="D4094">
        <v>0.73</v>
      </c>
      <c r="E4094">
        <v>1</v>
      </c>
      <c r="F4094">
        <v>1</v>
      </c>
      <c r="G4094">
        <v>3</v>
      </c>
      <c r="H4094" s="36">
        <v>2</v>
      </c>
    </row>
    <row r="4095" spans="1:8" x14ac:dyDescent="0.25">
      <c r="A4095" s="43">
        <v>2023</v>
      </c>
      <c r="B4095">
        <v>4</v>
      </c>
      <c r="C4095">
        <v>0.96</v>
      </c>
      <c r="D4095">
        <v>0.99</v>
      </c>
      <c r="E4095">
        <v>1</v>
      </c>
      <c r="F4095">
        <v>2</v>
      </c>
      <c r="G4095">
        <v>2</v>
      </c>
      <c r="H4095" s="36">
        <v>2</v>
      </c>
    </row>
    <row r="4096" spans="1:8" x14ac:dyDescent="0.25">
      <c r="A4096" s="43">
        <v>2014</v>
      </c>
      <c r="B4096">
        <v>4</v>
      </c>
      <c r="C4096">
        <v>1</v>
      </c>
      <c r="D4096">
        <v>0.71</v>
      </c>
      <c r="E4096">
        <v>1</v>
      </c>
      <c r="F4096">
        <v>1</v>
      </c>
      <c r="G4096">
        <v>1</v>
      </c>
      <c r="H4096" s="36">
        <v>2</v>
      </c>
    </row>
    <row r="4097" spans="1:8" x14ac:dyDescent="0.25">
      <c r="A4097" s="43">
        <v>2021</v>
      </c>
      <c r="B4097">
        <v>2</v>
      </c>
      <c r="C4097">
        <v>0.3</v>
      </c>
      <c r="D4097">
        <v>0.05</v>
      </c>
      <c r="E4097">
        <v>1</v>
      </c>
      <c r="F4097">
        <v>1</v>
      </c>
      <c r="G4097">
        <v>1</v>
      </c>
      <c r="H4097" s="36">
        <v>2</v>
      </c>
    </row>
    <row r="4098" spans="1:8" x14ac:dyDescent="0.25">
      <c r="A4098" s="43">
        <v>2022</v>
      </c>
      <c r="B4098">
        <v>0</v>
      </c>
      <c r="D4098">
        <v>1</v>
      </c>
      <c r="E4098">
        <v>1</v>
      </c>
      <c r="F4098">
        <v>5</v>
      </c>
      <c r="G4098">
        <v>19</v>
      </c>
      <c r="H4098" s="36">
        <v>2</v>
      </c>
    </row>
    <row r="4099" spans="1:8" x14ac:dyDescent="0.25">
      <c r="A4099" s="43">
        <v>2013</v>
      </c>
      <c r="B4099">
        <v>3</v>
      </c>
      <c r="C4099">
        <v>1</v>
      </c>
      <c r="D4099">
        <v>0.89</v>
      </c>
      <c r="E4099">
        <v>1</v>
      </c>
      <c r="F4099">
        <v>6</v>
      </c>
      <c r="G4099">
        <v>6</v>
      </c>
      <c r="H4099" s="36">
        <v>2</v>
      </c>
    </row>
    <row r="4100" spans="1:8" x14ac:dyDescent="0.25">
      <c r="A4100" s="43">
        <v>2015</v>
      </c>
      <c r="B4100">
        <v>4</v>
      </c>
      <c r="C4100">
        <v>1</v>
      </c>
      <c r="D4100">
        <v>0.62</v>
      </c>
      <c r="E4100">
        <v>1</v>
      </c>
      <c r="F4100">
        <v>1</v>
      </c>
      <c r="G4100">
        <v>2</v>
      </c>
      <c r="H4100" s="36">
        <v>2</v>
      </c>
    </row>
    <row r="4101" spans="1:8" x14ac:dyDescent="0.25">
      <c r="A4101" s="43">
        <v>2020</v>
      </c>
      <c r="B4101">
        <v>3</v>
      </c>
      <c r="C4101">
        <v>1</v>
      </c>
      <c r="D4101">
        <v>1</v>
      </c>
      <c r="E4101">
        <v>0</v>
      </c>
      <c r="F4101">
        <v>5</v>
      </c>
      <c r="G4101">
        <v>10</v>
      </c>
      <c r="H4101" s="36">
        <v>2</v>
      </c>
    </row>
    <row r="4102" spans="1:8" x14ac:dyDescent="0.25">
      <c r="A4102" s="43">
        <v>2019</v>
      </c>
      <c r="B4102">
        <v>4</v>
      </c>
      <c r="C4102">
        <v>0.96</v>
      </c>
      <c r="D4102">
        <v>0.78</v>
      </c>
      <c r="E4102">
        <v>1</v>
      </c>
      <c r="F4102">
        <v>9</v>
      </c>
      <c r="G4102">
        <v>12</v>
      </c>
      <c r="H4102" s="36">
        <v>2</v>
      </c>
    </row>
    <row r="4103" spans="1:8" x14ac:dyDescent="0.25">
      <c r="A4103" s="43">
        <v>2014</v>
      </c>
      <c r="B4103">
        <v>3</v>
      </c>
      <c r="C4103">
        <v>1</v>
      </c>
      <c r="D4103">
        <v>0.81</v>
      </c>
      <c r="E4103">
        <v>1</v>
      </c>
      <c r="F4103">
        <v>1</v>
      </c>
      <c r="G4103">
        <v>1</v>
      </c>
      <c r="H4103" s="36">
        <v>2</v>
      </c>
    </row>
    <row r="4104" spans="1:8" x14ac:dyDescent="0.25">
      <c r="A4104" s="43">
        <v>2023</v>
      </c>
      <c r="B4104">
        <v>4</v>
      </c>
      <c r="C4104">
        <v>1</v>
      </c>
      <c r="D4104">
        <v>0.97</v>
      </c>
      <c r="E4104">
        <v>2</v>
      </c>
      <c r="F4104">
        <v>1</v>
      </c>
      <c r="G4104">
        <v>1</v>
      </c>
      <c r="H4104" s="36">
        <v>2</v>
      </c>
    </row>
    <row r="4105" spans="1:8" x14ac:dyDescent="0.25">
      <c r="A4105" s="43">
        <v>2023</v>
      </c>
      <c r="B4105">
        <v>4</v>
      </c>
      <c r="C4105">
        <v>1</v>
      </c>
      <c r="D4105">
        <v>1</v>
      </c>
      <c r="E4105">
        <v>1</v>
      </c>
      <c r="F4105">
        <v>1</v>
      </c>
      <c r="G4105">
        <v>1</v>
      </c>
      <c r="H4105" s="36">
        <v>2</v>
      </c>
    </row>
    <row r="4106" spans="1:8" x14ac:dyDescent="0.25">
      <c r="A4106" s="43">
        <v>2022</v>
      </c>
      <c r="B4106">
        <v>4</v>
      </c>
      <c r="C4106">
        <v>1</v>
      </c>
      <c r="D4106">
        <v>1</v>
      </c>
      <c r="E4106">
        <v>2</v>
      </c>
      <c r="F4106">
        <v>1</v>
      </c>
      <c r="G4106">
        <v>1</v>
      </c>
      <c r="H4106" s="36">
        <v>2</v>
      </c>
    </row>
    <row r="4107" spans="1:8" x14ac:dyDescent="0.25">
      <c r="A4107" s="43">
        <v>2023</v>
      </c>
      <c r="B4107">
        <v>4</v>
      </c>
      <c r="C4107">
        <v>1</v>
      </c>
      <c r="D4107">
        <v>1</v>
      </c>
      <c r="E4107">
        <v>2</v>
      </c>
      <c r="F4107">
        <v>1</v>
      </c>
      <c r="G4107">
        <v>3</v>
      </c>
      <c r="H4107" s="36">
        <v>2</v>
      </c>
    </row>
    <row r="4108" spans="1:8" x14ac:dyDescent="0.25">
      <c r="A4108" s="43">
        <v>2023</v>
      </c>
      <c r="B4108">
        <v>4</v>
      </c>
      <c r="C4108">
        <v>1</v>
      </c>
      <c r="D4108">
        <v>0.96</v>
      </c>
      <c r="E4108">
        <v>0</v>
      </c>
      <c r="F4108">
        <v>4</v>
      </c>
      <c r="G4108">
        <v>4</v>
      </c>
      <c r="H4108" s="36">
        <v>2</v>
      </c>
    </row>
    <row r="4109" spans="1:8" x14ac:dyDescent="0.25">
      <c r="A4109" s="43">
        <v>2023</v>
      </c>
      <c r="B4109">
        <v>3</v>
      </c>
      <c r="C4109">
        <v>1</v>
      </c>
      <c r="D4109">
        <v>0.71</v>
      </c>
      <c r="E4109">
        <v>1</v>
      </c>
      <c r="F4109">
        <v>1</v>
      </c>
      <c r="G4109">
        <v>1</v>
      </c>
      <c r="H4109" s="36">
        <v>2</v>
      </c>
    </row>
    <row r="4110" spans="1:8" x14ac:dyDescent="0.25">
      <c r="A4110" s="43">
        <v>2023</v>
      </c>
      <c r="B4110">
        <v>0</v>
      </c>
      <c r="D4110">
        <v>0</v>
      </c>
      <c r="E4110">
        <v>1</v>
      </c>
      <c r="F4110">
        <v>1</v>
      </c>
      <c r="G4110">
        <v>1</v>
      </c>
      <c r="H4110" s="36">
        <v>2</v>
      </c>
    </row>
    <row r="4111" spans="1:8" x14ac:dyDescent="0.25">
      <c r="A4111" s="43">
        <v>2023</v>
      </c>
      <c r="B4111">
        <v>4</v>
      </c>
      <c r="C4111">
        <v>1</v>
      </c>
      <c r="D4111">
        <v>0.94</v>
      </c>
      <c r="E4111">
        <v>1</v>
      </c>
      <c r="F4111">
        <v>1</v>
      </c>
      <c r="G4111">
        <v>1</v>
      </c>
      <c r="H4111" s="36">
        <v>2</v>
      </c>
    </row>
    <row r="4112" spans="1:8" x14ac:dyDescent="0.25">
      <c r="A4112" s="43">
        <v>2023</v>
      </c>
      <c r="B4112">
        <v>2</v>
      </c>
      <c r="C4112">
        <v>0.1</v>
      </c>
      <c r="D4112">
        <v>0</v>
      </c>
      <c r="E4112">
        <v>1</v>
      </c>
      <c r="F4112">
        <v>1</v>
      </c>
      <c r="G4112">
        <v>1</v>
      </c>
      <c r="H4112" s="36">
        <v>2</v>
      </c>
    </row>
    <row r="4113" spans="1:8" x14ac:dyDescent="0.25">
      <c r="A4113" s="43">
        <v>2023</v>
      </c>
      <c r="B4113">
        <v>4</v>
      </c>
      <c r="C4113">
        <v>0.99</v>
      </c>
      <c r="D4113">
        <v>1</v>
      </c>
      <c r="E4113">
        <v>1</v>
      </c>
      <c r="F4113">
        <v>17</v>
      </c>
      <c r="G4113">
        <v>23</v>
      </c>
      <c r="H4113" s="36">
        <v>2</v>
      </c>
    </row>
    <row r="4114" spans="1:8" x14ac:dyDescent="0.25">
      <c r="A4114" s="43">
        <v>2023</v>
      </c>
      <c r="B4114">
        <v>4</v>
      </c>
      <c r="C4114">
        <v>1</v>
      </c>
      <c r="D4114">
        <v>1</v>
      </c>
      <c r="E4114">
        <v>2</v>
      </c>
      <c r="F4114">
        <v>1</v>
      </c>
      <c r="G4114">
        <v>3</v>
      </c>
      <c r="H4114" s="36">
        <v>2</v>
      </c>
    </row>
    <row r="4115" spans="1:8" x14ac:dyDescent="0.25">
      <c r="A4115" s="43">
        <v>2022</v>
      </c>
      <c r="B4115">
        <v>4</v>
      </c>
      <c r="C4115">
        <v>1</v>
      </c>
      <c r="D4115">
        <v>1</v>
      </c>
      <c r="E4115">
        <v>1</v>
      </c>
      <c r="F4115">
        <v>1</v>
      </c>
      <c r="G4115">
        <v>3</v>
      </c>
      <c r="H4115" s="36">
        <v>2</v>
      </c>
    </row>
    <row r="4116" spans="1:8" x14ac:dyDescent="0.25">
      <c r="A4116" s="43">
        <v>2012</v>
      </c>
      <c r="B4116">
        <v>3</v>
      </c>
      <c r="C4116">
        <v>1</v>
      </c>
      <c r="D4116">
        <v>1</v>
      </c>
      <c r="E4116">
        <v>1</v>
      </c>
      <c r="F4116">
        <v>1</v>
      </c>
      <c r="G4116">
        <v>2</v>
      </c>
      <c r="H4116" s="36">
        <v>2</v>
      </c>
    </row>
    <row r="4117" spans="1:8" x14ac:dyDescent="0.25">
      <c r="A4117" s="43">
        <v>2023</v>
      </c>
      <c r="B4117">
        <v>3</v>
      </c>
      <c r="C4117">
        <v>0.92</v>
      </c>
      <c r="D4117">
        <v>0.61</v>
      </c>
      <c r="E4117">
        <v>1</v>
      </c>
      <c r="F4117">
        <v>3</v>
      </c>
      <c r="G4117">
        <v>4</v>
      </c>
      <c r="H4117" s="36">
        <v>2</v>
      </c>
    </row>
    <row r="4118" spans="1:8" x14ac:dyDescent="0.25">
      <c r="A4118" s="43">
        <v>2023</v>
      </c>
      <c r="B4118">
        <v>0</v>
      </c>
      <c r="E4118">
        <v>1</v>
      </c>
      <c r="F4118">
        <v>31</v>
      </c>
      <c r="G4118">
        <v>36</v>
      </c>
      <c r="H4118" s="36">
        <v>2</v>
      </c>
    </row>
    <row r="4119" spans="1:8" x14ac:dyDescent="0.25">
      <c r="A4119" s="43">
        <v>2020</v>
      </c>
      <c r="B4119">
        <v>4</v>
      </c>
      <c r="C4119">
        <v>1</v>
      </c>
      <c r="D4119">
        <v>0.94</v>
      </c>
      <c r="E4119">
        <v>2</v>
      </c>
      <c r="F4119">
        <v>1</v>
      </c>
      <c r="G4119">
        <v>1</v>
      </c>
      <c r="H4119" s="36">
        <v>2</v>
      </c>
    </row>
    <row r="4120" spans="1:8" x14ac:dyDescent="0.25">
      <c r="A4120" s="43">
        <v>2021</v>
      </c>
      <c r="B4120">
        <v>4</v>
      </c>
      <c r="C4120">
        <v>1</v>
      </c>
      <c r="D4120">
        <v>0.99</v>
      </c>
      <c r="E4120">
        <v>1</v>
      </c>
      <c r="F4120">
        <v>16</v>
      </c>
      <c r="G4120">
        <v>29</v>
      </c>
      <c r="H4120" s="36">
        <v>2</v>
      </c>
    </row>
    <row r="4121" spans="1:8" x14ac:dyDescent="0.25">
      <c r="A4121" s="43">
        <v>2022</v>
      </c>
      <c r="B4121">
        <v>4</v>
      </c>
      <c r="C4121">
        <v>1</v>
      </c>
      <c r="D4121">
        <v>1</v>
      </c>
      <c r="E4121">
        <v>1</v>
      </c>
      <c r="F4121">
        <v>1</v>
      </c>
      <c r="G4121">
        <v>1</v>
      </c>
      <c r="H4121" s="36">
        <v>2</v>
      </c>
    </row>
    <row r="4122" spans="1:8" x14ac:dyDescent="0.25">
      <c r="A4122" s="43">
        <v>2016</v>
      </c>
      <c r="B4122">
        <v>4</v>
      </c>
      <c r="C4122">
        <v>1</v>
      </c>
      <c r="D4122">
        <v>1</v>
      </c>
      <c r="E4122">
        <v>1</v>
      </c>
      <c r="F4122">
        <v>1</v>
      </c>
      <c r="G4122">
        <v>1</v>
      </c>
      <c r="H4122" s="36">
        <v>1</v>
      </c>
    </row>
    <row r="4123" spans="1:8" x14ac:dyDescent="0.25">
      <c r="A4123" s="43">
        <v>2019</v>
      </c>
      <c r="B4123">
        <v>3</v>
      </c>
      <c r="C4123">
        <v>0.9</v>
      </c>
      <c r="D4123">
        <v>0.69</v>
      </c>
      <c r="E4123">
        <v>1</v>
      </c>
      <c r="F4123">
        <v>1</v>
      </c>
      <c r="G4123">
        <v>1</v>
      </c>
      <c r="H4123" s="36">
        <v>2</v>
      </c>
    </row>
    <row r="4124" spans="1:8" x14ac:dyDescent="0.25">
      <c r="A4124" s="43">
        <v>2023</v>
      </c>
      <c r="B4124">
        <v>4</v>
      </c>
      <c r="C4124">
        <v>0.97</v>
      </c>
      <c r="D4124">
        <v>1</v>
      </c>
      <c r="E4124">
        <v>1</v>
      </c>
      <c r="F4124">
        <v>7</v>
      </c>
      <c r="G4124">
        <v>11</v>
      </c>
      <c r="H4124" s="36">
        <v>2</v>
      </c>
    </row>
    <row r="4125" spans="1:8" x14ac:dyDescent="0.25">
      <c r="A4125" s="43">
        <v>2016</v>
      </c>
      <c r="B4125">
        <v>3</v>
      </c>
      <c r="C4125">
        <v>1</v>
      </c>
      <c r="D4125">
        <v>0.97</v>
      </c>
      <c r="E4125">
        <v>2</v>
      </c>
      <c r="F4125">
        <v>1</v>
      </c>
      <c r="G4125">
        <v>1</v>
      </c>
      <c r="H4125" s="36">
        <v>2</v>
      </c>
    </row>
    <row r="4126" spans="1:8" x14ac:dyDescent="0.25">
      <c r="A4126" s="43">
        <v>2022</v>
      </c>
      <c r="B4126">
        <v>0</v>
      </c>
      <c r="D4126">
        <v>1</v>
      </c>
      <c r="E4126">
        <v>1</v>
      </c>
      <c r="F4126">
        <v>1</v>
      </c>
      <c r="G4126">
        <v>2</v>
      </c>
      <c r="H4126" s="36">
        <v>2</v>
      </c>
    </row>
    <row r="4127" spans="1:8" x14ac:dyDescent="0.25">
      <c r="A4127" s="43">
        <v>2020</v>
      </c>
      <c r="B4127">
        <v>4</v>
      </c>
      <c r="C4127">
        <v>0.91</v>
      </c>
      <c r="D4127">
        <v>0.99</v>
      </c>
      <c r="E4127">
        <v>1</v>
      </c>
      <c r="F4127">
        <v>1</v>
      </c>
      <c r="G4127">
        <v>1</v>
      </c>
      <c r="H4127" s="36">
        <v>2</v>
      </c>
    </row>
    <row r="4128" spans="1:8" x14ac:dyDescent="0.25">
      <c r="A4128" s="43">
        <v>2022</v>
      </c>
      <c r="B4128">
        <v>4</v>
      </c>
      <c r="C4128">
        <v>1</v>
      </c>
      <c r="D4128">
        <v>0.98</v>
      </c>
      <c r="E4128">
        <v>1</v>
      </c>
      <c r="F4128">
        <v>1</v>
      </c>
      <c r="G4128">
        <v>1</v>
      </c>
      <c r="H4128" s="36">
        <v>2</v>
      </c>
    </row>
    <row r="4129" spans="1:8" x14ac:dyDescent="0.25">
      <c r="A4129" s="43">
        <v>2021</v>
      </c>
      <c r="B4129">
        <v>2</v>
      </c>
      <c r="C4129">
        <v>0.1</v>
      </c>
      <c r="D4129">
        <v>0.21</v>
      </c>
      <c r="E4129">
        <v>1</v>
      </c>
      <c r="F4129">
        <v>1</v>
      </c>
      <c r="G4129">
        <v>2</v>
      </c>
      <c r="H4129" s="36">
        <v>2</v>
      </c>
    </row>
    <row r="4130" spans="1:8" x14ac:dyDescent="0.25">
      <c r="A4130" s="43">
        <v>2023</v>
      </c>
      <c r="B4130">
        <v>3</v>
      </c>
      <c r="C4130">
        <v>0.91</v>
      </c>
      <c r="D4130">
        <v>0.45</v>
      </c>
      <c r="E4130">
        <v>1</v>
      </c>
      <c r="F4130">
        <v>3</v>
      </c>
      <c r="G4130">
        <v>3</v>
      </c>
      <c r="H4130" s="36">
        <v>2</v>
      </c>
    </row>
    <row r="4131" spans="1:8" x14ac:dyDescent="0.25">
      <c r="A4131" s="43">
        <v>2023</v>
      </c>
      <c r="B4131">
        <v>4</v>
      </c>
      <c r="C4131">
        <v>1</v>
      </c>
      <c r="D4131">
        <v>1</v>
      </c>
      <c r="E4131">
        <v>2</v>
      </c>
      <c r="F4131">
        <v>1</v>
      </c>
      <c r="G4131">
        <v>1</v>
      </c>
      <c r="H4131" s="36">
        <v>2</v>
      </c>
    </row>
    <row r="4132" spans="1:8" x14ac:dyDescent="0.25">
      <c r="A4132" s="43">
        <v>2023</v>
      </c>
      <c r="B4132">
        <v>4</v>
      </c>
      <c r="C4132">
        <v>0.97</v>
      </c>
      <c r="D4132">
        <v>0.88</v>
      </c>
      <c r="E4132">
        <v>1</v>
      </c>
      <c r="F4132">
        <v>8</v>
      </c>
      <c r="G4132">
        <v>11</v>
      </c>
      <c r="H4132" s="36">
        <v>2</v>
      </c>
    </row>
    <row r="4133" spans="1:8" x14ac:dyDescent="0.25">
      <c r="A4133" s="43">
        <v>2023</v>
      </c>
      <c r="B4133">
        <v>4</v>
      </c>
      <c r="C4133">
        <v>1</v>
      </c>
      <c r="D4133">
        <v>0.87</v>
      </c>
      <c r="E4133">
        <v>1</v>
      </c>
      <c r="F4133">
        <v>3</v>
      </c>
      <c r="G4133">
        <v>3</v>
      </c>
      <c r="H4133" s="36">
        <v>2</v>
      </c>
    </row>
    <row r="4134" spans="1:8" x14ac:dyDescent="0.25">
      <c r="A4134" s="43">
        <v>2023</v>
      </c>
      <c r="B4134">
        <v>0</v>
      </c>
      <c r="D4134">
        <v>0</v>
      </c>
      <c r="E4134">
        <v>1</v>
      </c>
      <c r="F4134">
        <v>1</v>
      </c>
      <c r="G4134">
        <v>1</v>
      </c>
      <c r="H4134" s="36">
        <v>2</v>
      </c>
    </row>
    <row r="4135" spans="1:8" x14ac:dyDescent="0.25">
      <c r="A4135" s="43">
        <v>2019</v>
      </c>
      <c r="B4135">
        <v>4</v>
      </c>
      <c r="C4135">
        <v>1</v>
      </c>
      <c r="D4135">
        <v>1</v>
      </c>
      <c r="E4135">
        <v>1</v>
      </c>
      <c r="F4135">
        <v>1</v>
      </c>
      <c r="G4135">
        <v>1</v>
      </c>
      <c r="H4135" s="36">
        <v>2</v>
      </c>
    </row>
    <row r="4136" spans="1:8" x14ac:dyDescent="0.25">
      <c r="A4136" s="43">
        <v>2023</v>
      </c>
      <c r="B4136">
        <v>4</v>
      </c>
      <c r="C4136">
        <v>1</v>
      </c>
      <c r="D4136">
        <v>1</v>
      </c>
      <c r="E4136">
        <v>2</v>
      </c>
      <c r="F4136">
        <v>1</v>
      </c>
      <c r="G4136">
        <v>1</v>
      </c>
      <c r="H4136" s="36">
        <v>2</v>
      </c>
    </row>
    <row r="4137" spans="1:8" x14ac:dyDescent="0.25">
      <c r="A4137" s="43">
        <v>2023</v>
      </c>
      <c r="B4137">
        <v>4</v>
      </c>
      <c r="C4137">
        <v>1</v>
      </c>
      <c r="D4137">
        <v>0.94</v>
      </c>
      <c r="E4137">
        <v>2</v>
      </c>
      <c r="F4137">
        <v>1</v>
      </c>
      <c r="G4137">
        <v>1</v>
      </c>
      <c r="H4137" s="36">
        <v>2</v>
      </c>
    </row>
    <row r="4138" spans="1:8" x14ac:dyDescent="0.25">
      <c r="A4138" s="43">
        <v>2023</v>
      </c>
      <c r="B4138">
        <v>4</v>
      </c>
      <c r="C4138">
        <v>1</v>
      </c>
      <c r="D4138">
        <v>0.98</v>
      </c>
      <c r="E4138">
        <v>2</v>
      </c>
      <c r="F4138">
        <v>5</v>
      </c>
      <c r="G4138">
        <v>17</v>
      </c>
      <c r="H4138" s="36">
        <v>2</v>
      </c>
    </row>
    <row r="4139" spans="1:8" x14ac:dyDescent="0.25">
      <c r="A4139" s="43">
        <v>2016</v>
      </c>
      <c r="B4139">
        <v>4</v>
      </c>
      <c r="C4139">
        <v>1</v>
      </c>
      <c r="D4139">
        <v>1</v>
      </c>
      <c r="E4139">
        <v>2</v>
      </c>
      <c r="F4139">
        <v>2</v>
      </c>
      <c r="G4139">
        <v>3</v>
      </c>
      <c r="H4139" s="36">
        <v>2</v>
      </c>
    </row>
    <row r="4140" spans="1:8" x14ac:dyDescent="0.25">
      <c r="A4140" s="43">
        <v>2021</v>
      </c>
      <c r="B4140">
        <v>4</v>
      </c>
      <c r="C4140">
        <v>1</v>
      </c>
      <c r="D4140">
        <v>0.86</v>
      </c>
      <c r="E4140">
        <v>2</v>
      </c>
      <c r="F4140">
        <v>1</v>
      </c>
      <c r="G4140">
        <v>1</v>
      </c>
      <c r="H4140" s="36">
        <v>2</v>
      </c>
    </row>
    <row r="4141" spans="1:8" x14ac:dyDescent="0.25">
      <c r="A4141" s="43">
        <v>2022</v>
      </c>
      <c r="B4141">
        <v>0</v>
      </c>
      <c r="D4141">
        <v>0.94</v>
      </c>
      <c r="E4141">
        <v>1</v>
      </c>
      <c r="F4141">
        <v>1</v>
      </c>
      <c r="G4141">
        <v>1</v>
      </c>
      <c r="H4141" s="36">
        <v>2</v>
      </c>
    </row>
    <row r="4142" spans="1:8" x14ac:dyDescent="0.25">
      <c r="A4142" s="43">
        <v>2020</v>
      </c>
      <c r="B4142">
        <v>4</v>
      </c>
      <c r="C4142">
        <v>1</v>
      </c>
      <c r="D4142">
        <v>0.95</v>
      </c>
      <c r="E4142">
        <v>2</v>
      </c>
      <c r="F4142">
        <v>2</v>
      </c>
      <c r="G4142">
        <v>2</v>
      </c>
      <c r="H4142" s="36">
        <v>2</v>
      </c>
    </row>
    <row r="4143" spans="1:8" x14ac:dyDescent="0.25">
      <c r="A4143" s="43">
        <v>2021</v>
      </c>
      <c r="B4143">
        <v>2</v>
      </c>
      <c r="C4143">
        <v>0</v>
      </c>
      <c r="D4143">
        <v>0</v>
      </c>
      <c r="E4143">
        <v>1</v>
      </c>
      <c r="F4143">
        <v>1</v>
      </c>
      <c r="G4143">
        <v>1</v>
      </c>
      <c r="H4143" s="36">
        <v>2</v>
      </c>
    </row>
    <row r="4144" spans="1:8" x14ac:dyDescent="0.25">
      <c r="A4144" s="43">
        <v>2019</v>
      </c>
      <c r="B4144">
        <v>4</v>
      </c>
      <c r="C4144">
        <v>1</v>
      </c>
      <c r="D4144">
        <v>0.98</v>
      </c>
      <c r="E4144">
        <v>2</v>
      </c>
      <c r="F4144">
        <v>1</v>
      </c>
      <c r="G4144">
        <v>2</v>
      </c>
      <c r="H4144" s="36">
        <v>2</v>
      </c>
    </row>
    <row r="4145" spans="1:8" x14ac:dyDescent="0.25">
      <c r="A4145" s="43">
        <v>2018</v>
      </c>
      <c r="B4145">
        <v>4</v>
      </c>
      <c r="C4145">
        <v>1</v>
      </c>
      <c r="D4145">
        <v>1</v>
      </c>
      <c r="E4145">
        <v>1</v>
      </c>
      <c r="F4145">
        <v>1</v>
      </c>
      <c r="G4145">
        <v>2</v>
      </c>
      <c r="H4145" s="36">
        <v>2</v>
      </c>
    </row>
    <row r="4146" spans="1:8" x14ac:dyDescent="0.25">
      <c r="A4146" s="43">
        <v>2022</v>
      </c>
      <c r="B4146">
        <v>4</v>
      </c>
      <c r="C4146">
        <v>1</v>
      </c>
      <c r="D4146">
        <v>0.88</v>
      </c>
      <c r="E4146">
        <v>2</v>
      </c>
      <c r="F4146">
        <v>1</v>
      </c>
      <c r="G4146">
        <v>1</v>
      </c>
      <c r="H4146" s="36">
        <v>2</v>
      </c>
    </row>
    <row r="4147" spans="1:8" x14ac:dyDescent="0.25">
      <c r="A4147" s="43">
        <v>2023</v>
      </c>
      <c r="B4147">
        <v>2</v>
      </c>
      <c r="C4147">
        <v>0</v>
      </c>
      <c r="D4147">
        <v>0</v>
      </c>
      <c r="E4147">
        <v>1</v>
      </c>
      <c r="F4147">
        <v>1</v>
      </c>
      <c r="G4147">
        <v>1</v>
      </c>
      <c r="H4147" s="36">
        <v>2</v>
      </c>
    </row>
    <row r="4148" spans="1:8" x14ac:dyDescent="0.25">
      <c r="A4148" s="43">
        <v>2023</v>
      </c>
      <c r="B4148">
        <v>4</v>
      </c>
      <c r="C4148">
        <v>1</v>
      </c>
      <c r="D4148">
        <v>0.98</v>
      </c>
      <c r="E4148">
        <v>2</v>
      </c>
      <c r="F4148">
        <v>1</v>
      </c>
      <c r="G4148">
        <v>1</v>
      </c>
      <c r="H4148" s="36">
        <v>2</v>
      </c>
    </row>
    <row r="4149" spans="1:8" x14ac:dyDescent="0.25">
      <c r="A4149" s="43">
        <v>2016</v>
      </c>
      <c r="B4149">
        <v>4</v>
      </c>
      <c r="C4149">
        <v>1</v>
      </c>
      <c r="D4149">
        <v>1</v>
      </c>
      <c r="E4149">
        <v>2</v>
      </c>
      <c r="F4149">
        <v>1</v>
      </c>
      <c r="G4149">
        <v>1</v>
      </c>
      <c r="H4149" s="36">
        <v>2</v>
      </c>
    </row>
    <row r="4150" spans="1:8" x14ac:dyDescent="0.25">
      <c r="A4150" s="43">
        <v>2023</v>
      </c>
      <c r="B4150">
        <v>0</v>
      </c>
      <c r="D4150">
        <v>0</v>
      </c>
      <c r="E4150">
        <v>1</v>
      </c>
      <c r="F4150">
        <v>1</v>
      </c>
      <c r="G4150">
        <v>1</v>
      </c>
      <c r="H4150" s="36">
        <v>2</v>
      </c>
    </row>
    <row r="4151" spans="1:8" x14ac:dyDescent="0.25">
      <c r="A4151" s="43">
        <v>2022</v>
      </c>
      <c r="B4151">
        <v>4</v>
      </c>
      <c r="C4151">
        <v>1</v>
      </c>
      <c r="D4151">
        <v>0.98</v>
      </c>
      <c r="E4151">
        <v>2</v>
      </c>
      <c r="F4151">
        <v>1</v>
      </c>
      <c r="G4151">
        <v>1</v>
      </c>
      <c r="H4151" s="36">
        <v>1</v>
      </c>
    </row>
    <row r="4152" spans="1:8" x14ac:dyDescent="0.25">
      <c r="A4152" s="43">
        <v>2015</v>
      </c>
      <c r="B4152">
        <v>1</v>
      </c>
      <c r="C4152">
        <v>0.75</v>
      </c>
      <c r="D4152">
        <v>0.56000000000000005</v>
      </c>
      <c r="E4152">
        <v>1</v>
      </c>
      <c r="F4152">
        <v>1</v>
      </c>
      <c r="G4152">
        <v>1</v>
      </c>
      <c r="H4152" s="36">
        <v>2</v>
      </c>
    </row>
    <row r="4153" spans="1:8" x14ac:dyDescent="0.25">
      <c r="A4153" s="43">
        <v>2014</v>
      </c>
      <c r="B4153">
        <v>0</v>
      </c>
      <c r="E4153">
        <v>1</v>
      </c>
      <c r="F4153">
        <v>1</v>
      </c>
      <c r="G4153">
        <v>4</v>
      </c>
      <c r="H4153" s="36">
        <v>2</v>
      </c>
    </row>
    <row r="4154" spans="1:8" x14ac:dyDescent="0.25">
      <c r="A4154" s="43">
        <v>2022</v>
      </c>
      <c r="B4154">
        <v>4</v>
      </c>
      <c r="C4154">
        <v>0.93</v>
      </c>
      <c r="D4154">
        <v>1</v>
      </c>
      <c r="E4154">
        <v>1</v>
      </c>
      <c r="F4154">
        <v>19</v>
      </c>
      <c r="G4154">
        <v>19</v>
      </c>
      <c r="H4154" s="36">
        <v>2</v>
      </c>
    </row>
    <row r="4155" spans="1:8" x14ac:dyDescent="0.25">
      <c r="A4155" s="43">
        <v>2017</v>
      </c>
      <c r="B4155">
        <v>1</v>
      </c>
      <c r="C4155">
        <v>0.67</v>
      </c>
      <c r="D4155">
        <v>0.73</v>
      </c>
      <c r="E4155">
        <v>1</v>
      </c>
      <c r="F4155">
        <v>1</v>
      </c>
      <c r="G4155">
        <v>1</v>
      </c>
      <c r="H4155" s="36">
        <v>2</v>
      </c>
    </row>
    <row r="4156" spans="1:8" x14ac:dyDescent="0.25">
      <c r="A4156" s="43">
        <v>2022</v>
      </c>
      <c r="B4156">
        <v>4</v>
      </c>
      <c r="C4156">
        <v>1</v>
      </c>
      <c r="D4156">
        <v>0.99</v>
      </c>
      <c r="E4156">
        <v>2</v>
      </c>
      <c r="F4156">
        <v>2</v>
      </c>
      <c r="G4156">
        <v>2</v>
      </c>
      <c r="H4156" s="36">
        <v>2</v>
      </c>
    </row>
    <row r="4157" spans="1:8" x14ac:dyDescent="0.25">
      <c r="A4157" s="43">
        <v>2017</v>
      </c>
      <c r="B4157">
        <v>4</v>
      </c>
      <c r="C4157">
        <v>1</v>
      </c>
      <c r="D4157">
        <v>1</v>
      </c>
      <c r="E4157">
        <v>1</v>
      </c>
      <c r="F4157">
        <v>1</v>
      </c>
      <c r="G4157">
        <v>4</v>
      </c>
      <c r="H4157" s="36">
        <v>2</v>
      </c>
    </row>
    <row r="4158" spans="1:8" x14ac:dyDescent="0.25">
      <c r="A4158" s="43">
        <v>2021</v>
      </c>
      <c r="B4158">
        <v>4</v>
      </c>
      <c r="C4158">
        <v>1</v>
      </c>
      <c r="D4158">
        <v>0.85</v>
      </c>
      <c r="E4158">
        <v>2</v>
      </c>
      <c r="F4158">
        <v>2</v>
      </c>
      <c r="G4158">
        <v>6</v>
      </c>
      <c r="H4158" s="36">
        <v>2</v>
      </c>
    </row>
    <row r="4159" spans="1:8" x14ac:dyDescent="0.25">
      <c r="A4159" s="43">
        <v>2023</v>
      </c>
      <c r="B4159">
        <v>4</v>
      </c>
      <c r="C4159">
        <v>0.94</v>
      </c>
      <c r="D4159">
        <v>0.94</v>
      </c>
      <c r="E4159">
        <v>2</v>
      </c>
      <c r="F4159">
        <v>1</v>
      </c>
      <c r="G4159">
        <v>2</v>
      </c>
      <c r="H4159" s="36">
        <v>2</v>
      </c>
    </row>
    <row r="4160" spans="1:8" x14ac:dyDescent="0.25">
      <c r="A4160" s="43">
        <v>2016</v>
      </c>
      <c r="B4160">
        <v>3</v>
      </c>
      <c r="C4160">
        <v>0.88</v>
      </c>
      <c r="D4160">
        <v>0.78</v>
      </c>
      <c r="E4160">
        <v>1</v>
      </c>
      <c r="F4160">
        <v>3</v>
      </c>
      <c r="G4160">
        <v>3</v>
      </c>
      <c r="H4160" s="36">
        <v>2</v>
      </c>
    </row>
    <row r="4161" spans="1:8" x14ac:dyDescent="0.25">
      <c r="A4161" s="43">
        <v>2014</v>
      </c>
      <c r="B4161">
        <v>4</v>
      </c>
      <c r="C4161">
        <v>1</v>
      </c>
      <c r="D4161">
        <v>1</v>
      </c>
      <c r="E4161">
        <v>2</v>
      </c>
      <c r="F4161">
        <v>1</v>
      </c>
      <c r="G4161">
        <v>2</v>
      </c>
      <c r="H4161" s="36">
        <v>2</v>
      </c>
    </row>
    <row r="4162" spans="1:8" x14ac:dyDescent="0.25">
      <c r="A4162" s="43">
        <v>2014</v>
      </c>
      <c r="B4162">
        <v>0</v>
      </c>
      <c r="D4162">
        <v>0.33</v>
      </c>
      <c r="E4162">
        <v>1</v>
      </c>
      <c r="F4162">
        <v>1</v>
      </c>
      <c r="G4162">
        <v>1</v>
      </c>
      <c r="H4162" s="36">
        <v>2</v>
      </c>
    </row>
    <row r="4163" spans="1:8" x14ac:dyDescent="0.25">
      <c r="A4163" s="43">
        <v>2023</v>
      </c>
      <c r="B4163">
        <v>3</v>
      </c>
      <c r="C4163">
        <v>1</v>
      </c>
      <c r="D4163">
        <v>1</v>
      </c>
      <c r="E4163">
        <v>2</v>
      </c>
      <c r="F4163">
        <v>1</v>
      </c>
      <c r="G4163">
        <v>1</v>
      </c>
      <c r="H4163" s="36">
        <v>2</v>
      </c>
    </row>
    <row r="4164" spans="1:8" x14ac:dyDescent="0.25">
      <c r="A4164" s="43">
        <v>2019</v>
      </c>
      <c r="B4164">
        <v>4</v>
      </c>
      <c r="C4164">
        <v>1</v>
      </c>
      <c r="D4164">
        <v>1</v>
      </c>
      <c r="E4164">
        <v>1</v>
      </c>
      <c r="F4164">
        <v>1</v>
      </c>
      <c r="G4164">
        <v>2</v>
      </c>
      <c r="H4164" s="36">
        <v>2</v>
      </c>
    </row>
    <row r="4165" spans="1:8" x14ac:dyDescent="0.25">
      <c r="A4165" s="43">
        <v>2020</v>
      </c>
      <c r="B4165">
        <v>1</v>
      </c>
      <c r="C4165">
        <v>0.8</v>
      </c>
      <c r="D4165">
        <v>0.65</v>
      </c>
      <c r="E4165">
        <v>2</v>
      </c>
      <c r="F4165">
        <v>3</v>
      </c>
      <c r="G4165">
        <v>4</v>
      </c>
      <c r="H4165" s="36">
        <v>2</v>
      </c>
    </row>
    <row r="4166" spans="1:8" x14ac:dyDescent="0.25">
      <c r="A4166" s="43">
        <v>2015</v>
      </c>
      <c r="B4166">
        <v>0</v>
      </c>
      <c r="D4166">
        <v>1</v>
      </c>
      <c r="E4166">
        <v>1</v>
      </c>
      <c r="F4166">
        <v>1</v>
      </c>
      <c r="G4166">
        <v>3</v>
      </c>
      <c r="H4166" s="36">
        <v>2</v>
      </c>
    </row>
    <row r="4167" spans="1:8" x14ac:dyDescent="0.25">
      <c r="A4167" s="43">
        <v>2019</v>
      </c>
      <c r="B4167">
        <v>4</v>
      </c>
      <c r="C4167">
        <v>1</v>
      </c>
      <c r="D4167">
        <v>0.3</v>
      </c>
      <c r="E4167">
        <v>1</v>
      </c>
      <c r="F4167">
        <v>1</v>
      </c>
      <c r="G4167">
        <v>1</v>
      </c>
      <c r="H4167" s="36">
        <v>2</v>
      </c>
    </row>
    <row r="4168" spans="1:8" x14ac:dyDescent="0.25">
      <c r="A4168" s="43">
        <v>2013</v>
      </c>
      <c r="B4168">
        <v>2</v>
      </c>
      <c r="C4168">
        <v>0</v>
      </c>
      <c r="D4168">
        <v>0</v>
      </c>
      <c r="E4168">
        <v>1</v>
      </c>
      <c r="F4168">
        <v>2</v>
      </c>
      <c r="G4168">
        <v>2</v>
      </c>
      <c r="H4168" s="36">
        <v>2</v>
      </c>
    </row>
    <row r="4169" spans="1:8" x14ac:dyDescent="0.25">
      <c r="A4169" s="43">
        <v>2019</v>
      </c>
      <c r="B4169">
        <v>4</v>
      </c>
      <c r="C4169">
        <v>1</v>
      </c>
      <c r="D4169">
        <v>1</v>
      </c>
      <c r="E4169">
        <v>1</v>
      </c>
      <c r="F4169">
        <v>1</v>
      </c>
      <c r="G4169">
        <v>1</v>
      </c>
      <c r="H4169" s="36">
        <v>2</v>
      </c>
    </row>
    <row r="4170" spans="1:8" x14ac:dyDescent="0.25">
      <c r="A4170" s="43">
        <v>2022</v>
      </c>
      <c r="B4170">
        <v>2</v>
      </c>
      <c r="C4170">
        <v>0</v>
      </c>
      <c r="D4170">
        <v>0.56000000000000005</v>
      </c>
      <c r="E4170">
        <v>1</v>
      </c>
      <c r="F4170">
        <v>1</v>
      </c>
      <c r="G4170">
        <v>2</v>
      </c>
      <c r="H4170" s="36">
        <v>2</v>
      </c>
    </row>
    <row r="4171" spans="1:8" x14ac:dyDescent="0.25">
      <c r="A4171" s="43">
        <v>2018</v>
      </c>
      <c r="B4171">
        <v>4</v>
      </c>
      <c r="C4171">
        <v>1</v>
      </c>
      <c r="D4171">
        <v>1</v>
      </c>
      <c r="E4171">
        <v>1</v>
      </c>
      <c r="F4171">
        <v>1</v>
      </c>
      <c r="G4171">
        <v>3</v>
      </c>
      <c r="H4171" s="36">
        <v>2</v>
      </c>
    </row>
    <row r="4172" spans="1:8" x14ac:dyDescent="0.25">
      <c r="A4172" s="43">
        <v>2018</v>
      </c>
      <c r="B4172">
        <v>4</v>
      </c>
      <c r="C4172">
        <v>1</v>
      </c>
      <c r="D4172">
        <v>0.99</v>
      </c>
      <c r="E4172">
        <v>2</v>
      </c>
      <c r="F4172">
        <v>13</v>
      </c>
      <c r="G4172">
        <v>14</v>
      </c>
      <c r="H4172" s="36">
        <v>2</v>
      </c>
    </row>
    <row r="4173" spans="1:8" x14ac:dyDescent="0.25">
      <c r="A4173" s="43">
        <v>2014</v>
      </c>
      <c r="B4173">
        <v>3</v>
      </c>
      <c r="C4173">
        <v>0.9</v>
      </c>
      <c r="D4173">
        <v>0.72</v>
      </c>
      <c r="E4173">
        <v>1</v>
      </c>
      <c r="F4173">
        <v>1</v>
      </c>
      <c r="G4173">
        <v>1</v>
      </c>
      <c r="H4173" s="36">
        <v>2</v>
      </c>
    </row>
    <row r="4174" spans="1:8" x14ac:dyDescent="0.25">
      <c r="A4174" s="43">
        <v>2016</v>
      </c>
      <c r="B4174">
        <v>2</v>
      </c>
      <c r="C4174">
        <v>0</v>
      </c>
      <c r="D4174">
        <v>0</v>
      </c>
      <c r="E4174">
        <v>1</v>
      </c>
      <c r="F4174">
        <v>1</v>
      </c>
      <c r="G4174">
        <v>1</v>
      </c>
      <c r="H4174" s="36">
        <v>2</v>
      </c>
    </row>
    <row r="4175" spans="1:8" x14ac:dyDescent="0.25">
      <c r="A4175" s="43">
        <v>2014</v>
      </c>
      <c r="B4175">
        <v>4</v>
      </c>
      <c r="C4175">
        <v>1</v>
      </c>
      <c r="D4175">
        <v>1</v>
      </c>
      <c r="E4175">
        <v>1</v>
      </c>
      <c r="F4175">
        <v>3</v>
      </c>
      <c r="G4175">
        <v>3</v>
      </c>
      <c r="H4175" s="36">
        <v>2</v>
      </c>
    </row>
    <row r="4176" spans="1:8" x14ac:dyDescent="0.25">
      <c r="A4176" s="43">
        <v>2016</v>
      </c>
      <c r="B4176">
        <v>3</v>
      </c>
      <c r="C4176">
        <v>1</v>
      </c>
      <c r="D4176">
        <v>0.67</v>
      </c>
      <c r="E4176">
        <v>1</v>
      </c>
      <c r="F4176">
        <v>1</v>
      </c>
      <c r="G4176">
        <v>1</v>
      </c>
      <c r="H4176" s="36">
        <v>2</v>
      </c>
    </row>
    <row r="4177" spans="1:8" x14ac:dyDescent="0.25">
      <c r="A4177" s="43">
        <v>2023</v>
      </c>
      <c r="B4177">
        <v>4</v>
      </c>
      <c r="C4177">
        <v>1</v>
      </c>
      <c r="D4177">
        <v>1</v>
      </c>
      <c r="E4177">
        <v>2</v>
      </c>
      <c r="F4177">
        <v>8</v>
      </c>
      <c r="G4177">
        <v>18</v>
      </c>
      <c r="H4177" s="36">
        <v>2</v>
      </c>
    </row>
    <row r="4178" spans="1:8" x14ac:dyDescent="0.25">
      <c r="A4178" s="43">
        <v>2019</v>
      </c>
      <c r="B4178">
        <v>0</v>
      </c>
      <c r="D4178">
        <v>0</v>
      </c>
      <c r="E4178">
        <v>1</v>
      </c>
      <c r="F4178">
        <v>1</v>
      </c>
      <c r="G4178">
        <v>1</v>
      </c>
      <c r="H4178" s="36">
        <v>2</v>
      </c>
    </row>
    <row r="4179" spans="1:8" x14ac:dyDescent="0.25">
      <c r="A4179" s="43">
        <v>2023</v>
      </c>
      <c r="B4179">
        <v>0</v>
      </c>
      <c r="D4179">
        <v>1</v>
      </c>
      <c r="E4179">
        <v>1</v>
      </c>
      <c r="F4179">
        <v>2</v>
      </c>
      <c r="G4179">
        <v>3</v>
      </c>
      <c r="H4179" s="36">
        <v>2</v>
      </c>
    </row>
    <row r="4180" spans="1:8" x14ac:dyDescent="0.25">
      <c r="A4180" s="43">
        <v>2015</v>
      </c>
      <c r="B4180">
        <v>4</v>
      </c>
      <c r="C4180">
        <v>1</v>
      </c>
      <c r="D4180">
        <v>0.96</v>
      </c>
      <c r="E4180">
        <v>0</v>
      </c>
      <c r="F4180">
        <v>3</v>
      </c>
      <c r="G4180">
        <v>4</v>
      </c>
      <c r="H4180" s="36">
        <v>2</v>
      </c>
    </row>
    <row r="4181" spans="1:8" x14ac:dyDescent="0.25">
      <c r="A4181" s="43">
        <v>2023</v>
      </c>
      <c r="B4181">
        <v>4</v>
      </c>
      <c r="C4181">
        <v>1</v>
      </c>
      <c r="D4181">
        <v>0.99</v>
      </c>
      <c r="E4181">
        <v>1</v>
      </c>
      <c r="F4181">
        <v>1</v>
      </c>
      <c r="G4181">
        <v>1</v>
      </c>
      <c r="H4181" s="36">
        <v>2</v>
      </c>
    </row>
    <row r="4182" spans="1:8" x14ac:dyDescent="0.25">
      <c r="A4182" s="43">
        <v>2018</v>
      </c>
      <c r="B4182">
        <v>3</v>
      </c>
      <c r="C4182">
        <v>1</v>
      </c>
      <c r="D4182">
        <v>0.72</v>
      </c>
      <c r="E4182">
        <v>2</v>
      </c>
      <c r="F4182">
        <v>1</v>
      </c>
      <c r="G4182">
        <v>1</v>
      </c>
      <c r="H4182" s="36">
        <v>2</v>
      </c>
    </row>
    <row r="4183" spans="1:8" x14ac:dyDescent="0.25">
      <c r="A4183" s="43">
        <v>2019</v>
      </c>
      <c r="B4183">
        <v>4</v>
      </c>
      <c r="C4183">
        <v>1</v>
      </c>
      <c r="D4183">
        <v>1</v>
      </c>
      <c r="E4183">
        <v>2</v>
      </c>
      <c r="F4183">
        <v>1</v>
      </c>
      <c r="G4183">
        <v>1</v>
      </c>
      <c r="H4183" s="36">
        <v>2</v>
      </c>
    </row>
    <row r="4184" spans="1:8" x14ac:dyDescent="0.25">
      <c r="A4184" s="43">
        <v>2015</v>
      </c>
      <c r="B4184">
        <v>4</v>
      </c>
      <c r="C4184">
        <v>1</v>
      </c>
      <c r="D4184">
        <v>0.96</v>
      </c>
      <c r="E4184">
        <v>0</v>
      </c>
      <c r="F4184">
        <v>12</v>
      </c>
      <c r="G4184">
        <v>16</v>
      </c>
      <c r="H4184" s="36">
        <v>2</v>
      </c>
    </row>
    <row r="4185" spans="1:8" x14ac:dyDescent="0.25">
      <c r="A4185" s="43">
        <v>2023</v>
      </c>
      <c r="B4185">
        <v>4</v>
      </c>
      <c r="C4185">
        <v>1</v>
      </c>
      <c r="D4185">
        <v>0.96</v>
      </c>
      <c r="E4185">
        <v>0</v>
      </c>
      <c r="F4185">
        <v>18</v>
      </c>
      <c r="G4185">
        <v>18</v>
      </c>
      <c r="H4185" s="36">
        <v>2</v>
      </c>
    </row>
    <row r="4186" spans="1:8" x14ac:dyDescent="0.25">
      <c r="A4186" s="43">
        <v>2023</v>
      </c>
      <c r="B4186">
        <v>0</v>
      </c>
      <c r="D4186">
        <v>1</v>
      </c>
      <c r="E4186">
        <v>1</v>
      </c>
      <c r="F4186">
        <v>1</v>
      </c>
      <c r="G4186">
        <v>1</v>
      </c>
      <c r="H4186" s="36">
        <v>2</v>
      </c>
    </row>
    <row r="4187" spans="1:8" x14ac:dyDescent="0.25">
      <c r="A4187" s="43">
        <v>2023</v>
      </c>
      <c r="B4187">
        <v>4</v>
      </c>
      <c r="C4187">
        <v>1</v>
      </c>
      <c r="D4187">
        <v>1</v>
      </c>
      <c r="E4187">
        <v>1</v>
      </c>
      <c r="F4187">
        <v>29</v>
      </c>
      <c r="G4187">
        <v>30</v>
      </c>
      <c r="H4187" s="36">
        <v>2</v>
      </c>
    </row>
    <row r="4188" spans="1:8" x14ac:dyDescent="0.25">
      <c r="A4188" s="43">
        <v>2016</v>
      </c>
      <c r="B4188">
        <v>4</v>
      </c>
      <c r="C4188">
        <v>1</v>
      </c>
      <c r="D4188">
        <v>0.67</v>
      </c>
      <c r="E4188">
        <v>1</v>
      </c>
      <c r="F4188">
        <v>1</v>
      </c>
      <c r="G4188">
        <v>1</v>
      </c>
      <c r="H4188" s="36">
        <v>2</v>
      </c>
    </row>
    <row r="4189" spans="1:8" x14ac:dyDescent="0.25">
      <c r="A4189" s="43">
        <v>2020</v>
      </c>
      <c r="B4189">
        <v>4</v>
      </c>
      <c r="C4189">
        <v>1</v>
      </c>
      <c r="D4189">
        <v>1</v>
      </c>
      <c r="E4189">
        <v>1</v>
      </c>
      <c r="F4189">
        <v>1</v>
      </c>
      <c r="G4189">
        <v>1</v>
      </c>
      <c r="H4189" s="36">
        <v>2</v>
      </c>
    </row>
    <row r="4190" spans="1:8" x14ac:dyDescent="0.25">
      <c r="A4190" s="43">
        <v>2015</v>
      </c>
      <c r="B4190">
        <v>3</v>
      </c>
      <c r="C4190">
        <v>0.9</v>
      </c>
      <c r="D4190">
        <v>0.77</v>
      </c>
      <c r="E4190">
        <v>2</v>
      </c>
      <c r="F4190">
        <v>3</v>
      </c>
      <c r="G4190">
        <v>5</v>
      </c>
      <c r="H4190" s="36">
        <v>2</v>
      </c>
    </row>
    <row r="4191" spans="1:8" x14ac:dyDescent="0.25">
      <c r="A4191" s="43">
        <v>2015</v>
      </c>
      <c r="B4191">
        <v>4</v>
      </c>
      <c r="C4191">
        <v>1</v>
      </c>
      <c r="D4191">
        <v>0.96</v>
      </c>
      <c r="E4191">
        <v>2</v>
      </c>
      <c r="F4191">
        <v>2</v>
      </c>
      <c r="G4191">
        <v>2</v>
      </c>
      <c r="H4191" s="36">
        <v>2</v>
      </c>
    </row>
    <row r="4192" spans="1:8" x14ac:dyDescent="0.25">
      <c r="A4192" s="43">
        <v>2022</v>
      </c>
      <c r="B4192">
        <v>4</v>
      </c>
      <c r="C4192">
        <v>1</v>
      </c>
      <c r="D4192">
        <v>1</v>
      </c>
      <c r="E4192">
        <v>0</v>
      </c>
      <c r="F4192">
        <v>66</v>
      </c>
      <c r="G4192">
        <v>70</v>
      </c>
      <c r="H4192" s="36">
        <v>2</v>
      </c>
    </row>
    <row r="4193" spans="1:8" x14ac:dyDescent="0.25">
      <c r="A4193" s="43">
        <v>2013</v>
      </c>
      <c r="B4193">
        <v>4</v>
      </c>
      <c r="C4193">
        <v>1</v>
      </c>
      <c r="D4193">
        <v>0.99</v>
      </c>
      <c r="E4193">
        <v>2</v>
      </c>
      <c r="F4193">
        <v>1</v>
      </c>
      <c r="G4193">
        <v>2</v>
      </c>
      <c r="H4193" s="36">
        <v>2</v>
      </c>
    </row>
    <row r="4194" spans="1:8" x14ac:dyDescent="0.25">
      <c r="A4194" s="43">
        <v>2014</v>
      </c>
      <c r="B4194">
        <v>4</v>
      </c>
      <c r="C4194">
        <v>1</v>
      </c>
      <c r="D4194">
        <v>0.82</v>
      </c>
      <c r="E4194">
        <v>1</v>
      </c>
      <c r="F4194">
        <v>1</v>
      </c>
      <c r="G4194">
        <v>2</v>
      </c>
      <c r="H4194" s="36">
        <v>2</v>
      </c>
    </row>
    <row r="4195" spans="1:8" x14ac:dyDescent="0.25">
      <c r="A4195" s="43">
        <v>2015</v>
      </c>
      <c r="B4195">
        <v>4</v>
      </c>
      <c r="C4195">
        <v>1</v>
      </c>
      <c r="D4195">
        <v>0.95</v>
      </c>
      <c r="E4195">
        <v>2</v>
      </c>
      <c r="F4195">
        <v>1</v>
      </c>
      <c r="G4195">
        <v>1</v>
      </c>
      <c r="H4195" s="36">
        <v>2</v>
      </c>
    </row>
    <row r="4196" spans="1:8" x14ac:dyDescent="0.25">
      <c r="A4196" s="43">
        <v>2015</v>
      </c>
      <c r="B4196">
        <v>0</v>
      </c>
      <c r="E4196">
        <v>1</v>
      </c>
      <c r="F4196">
        <v>1</v>
      </c>
      <c r="G4196">
        <v>1</v>
      </c>
      <c r="H4196" s="36">
        <v>2</v>
      </c>
    </row>
    <row r="4197" spans="1:8" x14ac:dyDescent="0.25">
      <c r="A4197" s="43">
        <v>2018</v>
      </c>
      <c r="B4197">
        <v>1</v>
      </c>
      <c r="C4197">
        <v>1</v>
      </c>
      <c r="D4197">
        <v>0.95</v>
      </c>
      <c r="E4197">
        <v>1</v>
      </c>
      <c r="F4197">
        <v>3</v>
      </c>
      <c r="G4197">
        <v>3</v>
      </c>
      <c r="H4197" s="36">
        <v>2</v>
      </c>
    </row>
    <row r="4198" spans="1:8" x14ac:dyDescent="0.25">
      <c r="A4198" s="43">
        <v>2019</v>
      </c>
      <c r="B4198">
        <v>4</v>
      </c>
      <c r="C4198">
        <v>1</v>
      </c>
      <c r="D4198">
        <v>1</v>
      </c>
      <c r="E4198">
        <v>1</v>
      </c>
      <c r="F4198">
        <v>1</v>
      </c>
      <c r="G4198">
        <v>3</v>
      </c>
      <c r="H4198" s="36">
        <v>2</v>
      </c>
    </row>
    <row r="4199" spans="1:8" x14ac:dyDescent="0.25">
      <c r="A4199" s="43">
        <v>2023</v>
      </c>
      <c r="B4199">
        <v>4</v>
      </c>
      <c r="C4199">
        <v>1</v>
      </c>
      <c r="D4199">
        <v>0.98</v>
      </c>
      <c r="E4199">
        <v>2</v>
      </c>
      <c r="F4199">
        <v>1</v>
      </c>
      <c r="G4199">
        <v>1</v>
      </c>
      <c r="H4199" s="36">
        <v>2</v>
      </c>
    </row>
    <row r="4200" spans="1:8" x14ac:dyDescent="0.25">
      <c r="A4200" s="43">
        <v>2018</v>
      </c>
      <c r="B4200">
        <v>4</v>
      </c>
      <c r="C4200">
        <v>0.98</v>
      </c>
      <c r="D4200">
        <v>0.82</v>
      </c>
      <c r="E4200">
        <v>1</v>
      </c>
      <c r="F4200">
        <v>3</v>
      </c>
      <c r="G4200">
        <v>3</v>
      </c>
      <c r="H4200" s="36">
        <v>2</v>
      </c>
    </row>
    <row r="4201" spans="1:8" x14ac:dyDescent="0.25">
      <c r="A4201" s="43">
        <v>2023</v>
      </c>
      <c r="B4201">
        <v>4</v>
      </c>
      <c r="C4201">
        <v>1</v>
      </c>
      <c r="D4201">
        <v>0.97</v>
      </c>
      <c r="E4201">
        <v>2</v>
      </c>
      <c r="F4201">
        <v>5</v>
      </c>
      <c r="G4201">
        <v>5</v>
      </c>
      <c r="H4201" s="36">
        <v>2</v>
      </c>
    </row>
    <row r="4202" spans="1:8" x14ac:dyDescent="0.25">
      <c r="A4202" s="43">
        <v>2022</v>
      </c>
      <c r="B4202">
        <v>4</v>
      </c>
      <c r="C4202">
        <v>1</v>
      </c>
      <c r="D4202">
        <v>1</v>
      </c>
      <c r="E4202">
        <v>1</v>
      </c>
      <c r="F4202">
        <v>1</v>
      </c>
      <c r="G4202">
        <v>1</v>
      </c>
      <c r="H4202" s="36">
        <v>2</v>
      </c>
    </row>
    <row r="4203" spans="1:8" x14ac:dyDescent="0.25">
      <c r="A4203" s="43">
        <v>2023</v>
      </c>
      <c r="B4203">
        <v>4</v>
      </c>
      <c r="C4203">
        <v>1</v>
      </c>
      <c r="D4203">
        <v>1</v>
      </c>
      <c r="E4203">
        <v>1</v>
      </c>
      <c r="F4203">
        <v>1</v>
      </c>
      <c r="G4203">
        <v>2</v>
      </c>
      <c r="H4203" s="36">
        <v>2</v>
      </c>
    </row>
    <row r="4204" spans="1:8" x14ac:dyDescent="0.25">
      <c r="A4204" s="43">
        <v>2016</v>
      </c>
      <c r="B4204">
        <v>4</v>
      </c>
      <c r="C4204">
        <v>1</v>
      </c>
      <c r="D4204">
        <v>0.95</v>
      </c>
      <c r="E4204">
        <v>2</v>
      </c>
      <c r="F4204">
        <v>2</v>
      </c>
      <c r="G4204">
        <v>2</v>
      </c>
      <c r="H4204" s="36">
        <v>2</v>
      </c>
    </row>
    <row r="4205" spans="1:8" x14ac:dyDescent="0.25">
      <c r="A4205" s="43">
        <v>2013</v>
      </c>
      <c r="B4205">
        <v>4</v>
      </c>
      <c r="C4205">
        <v>1</v>
      </c>
      <c r="D4205">
        <v>0.99</v>
      </c>
      <c r="E4205">
        <v>2</v>
      </c>
      <c r="F4205">
        <v>1</v>
      </c>
      <c r="G4205">
        <v>1</v>
      </c>
      <c r="H4205" s="36">
        <v>2</v>
      </c>
    </row>
    <row r="4206" spans="1:8" x14ac:dyDescent="0.25">
      <c r="A4206" s="43">
        <v>2022</v>
      </c>
      <c r="B4206">
        <v>4</v>
      </c>
      <c r="C4206">
        <v>1</v>
      </c>
      <c r="D4206">
        <v>1</v>
      </c>
      <c r="E4206">
        <v>2</v>
      </c>
      <c r="F4206">
        <v>3</v>
      </c>
      <c r="G4206">
        <v>3</v>
      </c>
      <c r="H4206" s="36">
        <v>2</v>
      </c>
    </row>
    <row r="4207" spans="1:8" x14ac:dyDescent="0.25">
      <c r="A4207" s="43">
        <v>2023</v>
      </c>
      <c r="B4207">
        <v>4</v>
      </c>
      <c r="C4207">
        <v>1</v>
      </c>
      <c r="D4207">
        <v>0.93</v>
      </c>
      <c r="E4207">
        <v>2</v>
      </c>
      <c r="F4207">
        <v>1</v>
      </c>
      <c r="G4207">
        <v>1</v>
      </c>
      <c r="H4207" s="36">
        <v>2</v>
      </c>
    </row>
    <row r="4208" spans="1:8" x14ac:dyDescent="0.25">
      <c r="A4208" s="43">
        <v>2023</v>
      </c>
      <c r="B4208">
        <v>4</v>
      </c>
      <c r="C4208">
        <v>1</v>
      </c>
      <c r="D4208">
        <v>1</v>
      </c>
      <c r="E4208">
        <v>1</v>
      </c>
      <c r="F4208">
        <v>4</v>
      </c>
      <c r="G4208">
        <v>4</v>
      </c>
      <c r="H4208" s="36">
        <v>2</v>
      </c>
    </row>
    <row r="4209" spans="1:8" x14ac:dyDescent="0.25">
      <c r="A4209" s="43">
        <v>2019</v>
      </c>
      <c r="B4209">
        <v>3</v>
      </c>
      <c r="C4209">
        <v>1</v>
      </c>
      <c r="D4209">
        <v>0.68</v>
      </c>
      <c r="E4209">
        <v>1</v>
      </c>
      <c r="F4209">
        <v>1</v>
      </c>
      <c r="G4209">
        <v>1</v>
      </c>
      <c r="H4209" s="36">
        <v>2</v>
      </c>
    </row>
    <row r="4210" spans="1:8" x14ac:dyDescent="0.25">
      <c r="A4210" s="43">
        <v>2022</v>
      </c>
      <c r="B4210">
        <v>4</v>
      </c>
      <c r="C4210">
        <v>0.67</v>
      </c>
      <c r="D4210">
        <v>0.87</v>
      </c>
      <c r="E4210">
        <v>1</v>
      </c>
      <c r="F4210">
        <v>5</v>
      </c>
      <c r="G4210">
        <v>5</v>
      </c>
      <c r="H4210" s="36">
        <v>2</v>
      </c>
    </row>
    <row r="4211" spans="1:8" x14ac:dyDescent="0.25">
      <c r="A4211" s="43">
        <v>2023</v>
      </c>
      <c r="B4211">
        <v>4</v>
      </c>
      <c r="C4211">
        <v>1</v>
      </c>
      <c r="D4211">
        <v>1</v>
      </c>
      <c r="E4211">
        <v>2</v>
      </c>
      <c r="F4211">
        <v>1</v>
      </c>
      <c r="G4211">
        <v>1</v>
      </c>
      <c r="H4211" s="36">
        <v>2</v>
      </c>
    </row>
    <row r="4212" spans="1:8" x14ac:dyDescent="0.25">
      <c r="A4212" s="43">
        <v>2015</v>
      </c>
      <c r="B4212">
        <v>3</v>
      </c>
      <c r="C4212">
        <v>1</v>
      </c>
      <c r="D4212">
        <v>0.61</v>
      </c>
      <c r="E4212">
        <v>2</v>
      </c>
      <c r="F4212">
        <v>1</v>
      </c>
      <c r="G4212">
        <v>3</v>
      </c>
      <c r="H4212" s="36">
        <v>2</v>
      </c>
    </row>
    <row r="4213" spans="1:8" x14ac:dyDescent="0.25">
      <c r="A4213" s="43">
        <v>2022</v>
      </c>
      <c r="B4213">
        <v>4</v>
      </c>
      <c r="C4213">
        <v>1</v>
      </c>
      <c r="D4213">
        <v>1</v>
      </c>
      <c r="E4213">
        <v>1</v>
      </c>
      <c r="F4213">
        <v>1</v>
      </c>
      <c r="G4213">
        <v>3</v>
      </c>
      <c r="H4213" s="36">
        <v>2</v>
      </c>
    </row>
    <row r="4214" spans="1:8" x14ac:dyDescent="0.25">
      <c r="A4214" s="43">
        <v>2022</v>
      </c>
      <c r="B4214">
        <v>1</v>
      </c>
      <c r="C4214">
        <v>0.5</v>
      </c>
      <c r="D4214">
        <v>0.43</v>
      </c>
      <c r="E4214">
        <v>1</v>
      </c>
      <c r="F4214">
        <v>13</v>
      </c>
      <c r="G4214">
        <v>15</v>
      </c>
      <c r="H4214" s="36">
        <v>2</v>
      </c>
    </row>
    <row r="4215" spans="1:8" x14ac:dyDescent="0.25">
      <c r="A4215" s="43">
        <v>2019</v>
      </c>
      <c r="B4215">
        <v>2</v>
      </c>
      <c r="C4215">
        <v>0</v>
      </c>
      <c r="D4215">
        <v>7.0000000000000007E-2</v>
      </c>
      <c r="E4215">
        <v>1</v>
      </c>
      <c r="F4215">
        <v>2</v>
      </c>
      <c r="G4215">
        <v>5</v>
      </c>
      <c r="H4215" s="36">
        <v>2</v>
      </c>
    </row>
    <row r="4216" spans="1:8" x14ac:dyDescent="0.25">
      <c r="A4216" s="43">
        <v>2018</v>
      </c>
      <c r="B4216">
        <v>4</v>
      </c>
      <c r="C4216">
        <v>0.98</v>
      </c>
      <c r="D4216">
        <v>0.99</v>
      </c>
      <c r="E4216">
        <v>1</v>
      </c>
      <c r="F4216">
        <v>3</v>
      </c>
      <c r="G4216">
        <v>9</v>
      </c>
      <c r="H4216" s="36">
        <v>2</v>
      </c>
    </row>
    <row r="4217" spans="1:8" x14ac:dyDescent="0.25">
      <c r="A4217" s="43">
        <v>2023</v>
      </c>
      <c r="B4217">
        <v>4</v>
      </c>
      <c r="C4217">
        <v>1</v>
      </c>
      <c r="D4217">
        <v>1</v>
      </c>
      <c r="E4217">
        <v>1</v>
      </c>
      <c r="F4217">
        <v>2</v>
      </c>
      <c r="G4217">
        <v>4</v>
      </c>
      <c r="H4217" s="36">
        <v>2</v>
      </c>
    </row>
    <row r="4218" spans="1:8" x14ac:dyDescent="0.25">
      <c r="A4218" s="43">
        <v>2016</v>
      </c>
      <c r="B4218">
        <v>3</v>
      </c>
      <c r="C4218">
        <v>0.97</v>
      </c>
      <c r="D4218">
        <v>0.99</v>
      </c>
      <c r="E4218">
        <v>2</v>
      </c>
      <c r="F4218">
        <v>4</v>
      </c>
      <c r="G4218">
        <v>5</v>
      </c>
      <c r="H4218" s="36">
        <v>2</v>
      </c>
    </row>
    <row r="4219" spans="1:8" x14ac:dyDescent="0.25">
      <c r="A4219" s="43">
        <v>2023</v>
      </c>
      <c r="B4219">
        <v>4</v>
      </c>
      <c r="C4219">
        <v>0.96</v>
      </c>
      <c r="D4219">
        <v>0.99</v>
      </c>
      <c r="E4219">
        <v>1</v>
      </c>
      <c r="F4219">
        <v>3</v>
      </c>
      <c r="G4219">
        <v>3</v>
      </c>
      <c r="H4219" s="36">
        <v>2</v>
      </c>
    </row>
    <row r="4220" spans="1:8" x14ac:dyDescent="0.25">
      <c r="A4220" s="43">
        <v>2023</v>
      </c>
      <c r="B4220">
        <v>4</v>
      </c>
      <c r="C4220">
        <v>1</v>
      </c>
      <c r="D4220">
        <v>1</v>
      </c>
      <c r="E4220">
        <v>2</v>
      </c>
      <c r="F4220">
        <v>1</v>
      </c>
      <c r="G4220">
        <v>1</v>
      </c>
      <c r="H4220" s="36">
        <v>2</v>
      </c>
    </row>
    <row r="4221" spans="1:8" x14ac:dyDescent="0.25">
      <c r="A4221" s="43">
        <v>2023</v>
      </c>
      <c r="B4221">
        <v>4</v>
      </c>
      <c r="C4221">
        <v>0.9</v>
      </c>
      <c r="D4221">
        <v>1</v>
      </c>
      <c r="E4221">
        <v>2</v>
      </c>
      <c r="F4221">
        <v>2</v>
      </c>
      <c r="G4221">
        <v>2</v>
      </c>
      <c r="H4221" s="36">
        <v>2</v>
      </c>
    </row>
    <row r="4222" spans="1:8" x14ac:dyDescent="0.25">
      <c r="A4222" s="43">
        <v>2014</v>
      </c>
      <c r="B4222">
        <v>4</v>
      </c>
      <c r="C4222">
        <v>1</v>
      </c>
      <c r="D4222">
        <v>0.97</v>
      </c>
      <c r="E4222">
        <v>1</v>
      </c>
      <c r="F4222">
        <v>1</v>
      </c>
      <c r="G4222">
        <v>1</v>
      </c>
      <c r="H4222" s="36">
        <v>2</v>
      </c>
    </row>
    <row r="4223" spans="1:8" x14ac:dyDescent="0.25">
      <c r="A4223" s="43">
        <v>2019</v>
      </c>
      <c r="B4223">
        <v>0</v>
      </c>
      <c r="D4223">
        <v>0</v>
      </c>
      <c r="E4223">
        <v>1</v>
      </c>
      <c r="F4223">
        <v>1</v>
      </c>
      <c r="G4223">
        <v>1</v>
      </c>
      <c r="H4223" s="36">
        <v>2</v>
      </c>
    </row>
    <row r="4224" spans="1:8" x14ac:dyDescent="0.25">
      <c r="A4224" s="43">
        <v>2022</v>
      </c>
      <c r="B4224">
        <v>4</v>
      </c>
      <c r="C4224">
        <v>1</v>
      </c>
      <c r="D4224">
        <v>0.97</v>
      </c>
      <c r="E4224">
        <v>2</v>
      </c>
      <c r="F4224">
        <v>1</v>
      </c>
      <c r="G4224">
        <v>1</v>
      </c>
      <c r="H4224" s="36">
        <v>2</v>
      </c>
    </row>
    <row r="4225" spans="1:8" x14ac:dyDescent="0.25">
      <c r="A4225" s="43">
        <v>2023</v>
      </c>
      <c r="B4225">
        <v>4</v>
      </c>
      <c r="C4225">
        <v>1</v>
      </c>
      <c r="D4225">
        <v>0.99</v>
      </c>
      <c r="E4225">
        <v>2</v>
      </c>
      <c r="F4225">
        <v>2</v>
      </c>
      <c r="G4225">
        <v>2</v>
      </c>
      <c r="H4225" s="36">
        <v>2</v>
      </c>
    </row>
    <row r="4226" spans="1:8" x14ac:dyDescent="0.25">
      <c r="A4226" s="43">
        <v>2023</v>
      </c>
      <c r="B4226">
        <v>4</v>
      </c>
      <c r="C4226">
        <v>1</v>
      </c>
      <c r="D4226">
        <v>0.5</v>
      </c>
      <c r="E4226">
        <v>1</v>
      </c>
      <c r="F4226">
        <v>4</v>
      </c>
      <c r="G4226">
        <v>6</v>
      </c>
      <c r="H4226" s="36">
        <v>2</v>
      </c>
    </row>
    <row r="4227" spans="1:8" x14ac:dyDescent="0.25">
      <c r="A4227" s="43">
        <v>2014</v>
      </c>
      <c r="B4227">
        <v>4</v>
      </c>
      <c r="C4227">
        <v>1</v>
      </c>
      <c r="D4227">
        <v>0.99</v>
      </c>
      <c r="E4227">
        <v>2</v>
      </c>
      <c r="F4227">
        <v>8</v>
      </c>
      <c r="G4227">
        <v>9</v>
      </c>
      <c r="H4227" s="36">
        <v>2</v>
      </c>
    </row>
    <row r="4228" spans="1:8" x14ac:dyDescent="0.25">
      <c r="A4228" s="43">
        <v>2015</v>
      </c>
      <c r="B4228">
        <v>4</v>
      </c>
      <c r="C4228">
        <v>1</v>
      </c>
      <c r="D4228">
        <v>0.99</v>
      </c>
      <c r="E4228">
        <v>1</v>
      </c>
      <c r="F4228">
        <v>1</v>
      </c>
      <c r="G4228">
        <v>1</v>
      </c>
      <c r="H4228" s="36">
        <v>2</v>
      </c>
    </row>
    <row r="4229" spans="1:8" x14ac:dyDescent="0.25">
      <c r="A4229" s="43">
        <v>2017</v>
      </c>
      <c r="B4229">
        <v>0</v>
      </c>
      <c r="D4229">
        <v>0</v>
      </c>
      <c r="E4229">
        <v>1</v>
      </c>
      <c r="F4229">
        <v>1</v>
      </c>
      <c r="G4229">
        <v>3</v>
      </c>
      <c r="H4229" s="36">
        <v>2</v>
      </c>
    </row>
    <row r="4230" spans="1:8" x14ac:dyDescent="0.25">
      <c r="A4230" s="43">
        <v>2021</v>
      </c>
      <c r="B4230">
        <v>4</v>
      </c>
      <c r="C4230">
        <v>1</v>
      </c>
      <c r="D4230">
        <v>0.96</v>
      </c>
      <c r="E4230">
        <v>2</v>
      </c>
      <c r="F4230">
        <v>2</v>
      </c>
      <c r="G4230">
        <v>2</v>
      </c>
      <c r="H4230" s="36">
        <v>2</v>
      </c>
    </row>
    <row r="4231" spans="1:8" x14ac:dyDescent="0.25">
      <c r="A4231" s="43">
        <v>2022</v>
      </c>
      <c r="B4231">
        <v>4</v>
      </c>
      <c r="C4231">
        <v>1</v>
      </c>
      <c r="D4231">
        <v>0.9</v>
      </c>
      <c r="E4231">
        <v>1</v>
      </c>
      <c r="F4231">
        <v>2</v>
      </c>
      <c r="G4231">
        <v>2</v>
      </c>
      <c r="H4231" s="36">
        <v>2</v>
      </c>
    </row>
    <row r="4232" spans="1:8" x14ac:dyDescent="0.25">
      <c r="A4232" s="43">
        <v>2017</v>
      </c>
      <c r="B4232">
        <v>0</v>
      </c>
      <c r="E4232">
        <v>1</v>
      </c>
      <c r="F4232">
        <v>3</v>
      </c>
      <c r="G4232">
        <v>3</v>
      </c>
      <c r="H4232" s="36">
        <v>2</v>
      </c>
    </row>
    <row r="4233" spans="1:8" x14ac:dyDescent="0.25">
      <c r="A4233" s="43">
        <v>2014</v>
      </c>
      <c r="B4233">
        <v>4</v>
      </c>
      <c r="C4233">
        <v>1</v>
      </c>
      <c r="D4233">
        <v>0.92</v>
      </c>
      <c r="E4233">
        <v>2</v>
      </c>
      <c r="F4233">
        <v>1</v>
      </c>
      <c r="G4233">
        <v>3</v>
      </c>
      <c r="H4233" s="36">
        <v>2</v>
      </c>
    </row>
    <row r="4234" spans="1:8" x14ac:dyDescent="0.25">
      <c r="A4234" s="43">
        <v>2018</v>
      </c>
      <c r="B4234">
        <v>4</v>
      </c>
      <c r="C4234">
        <v>1</v>
      </c>
      <c r="D4234">
        <v>0.71</v>
      </c>
      <c r="E4234">
        <v>2</v>
      </c>
      <c r="F4234">
        <v>2</v>
      </c>
      <c r="G4234">
        <v>2</v>
      </c>
      <c r="H4234" s="36">
        <v>2</v>
      </c>
    </row>
    <row r="4235" spans="1:8" x14ac:dyDescent="0.25">
      <c r="A4235" s="43">
        <v>2023</v>
      </c>
      <c r="B4235">
        <v>0</v>
      </c>
      <c r="D4235">
        <v>0.4</v>
      </c>
      <c r="E4235">
        <v>1</v>
      </c>
      <c r="F4235">
        <v>1</v>
      </c>
      <c r="G4235">
        <v>1</v>
      </c>
      <c r="H4235" s="36">
        <v>2</v>
      </c>
    </row>
    <row r="4236" spans="1:8" x14ac:dyDescent="0.25">
      <c r="A4236" s="43">
        <v>2023</v>
      </c>
      <c r="B4236">
        <v>0</v>
      </c>
      <c r="E4236">
        <v>1</v>
      </c>
      <c r="F4236">
        <v>1</v>
      </c>
      <c r="G4236">
        <v>2</v>
      </c>
      <c r="H4236" s="36">
        <v>2</v>
      </c>
    </row>
    <row r="4237" spans="1:8" x14ac:dyDescent="0.25">
      <c r="A4237" s="43">
        <v>2023</v>
      </c>
      <c r="B4237">
        <v>4</v>
      </c>
      <c r="C4237">
        <v>1</v>
      </c>
      <c r="D4237">
        <v>0.99</v>
      </c>
      <c r="E4237">
        <v>1</v>
      </c>
      <c r="F4237">
        <v>1</v>
      </c>
      <c r="G4237">
        <v>1</v>
      </c>
      <c r="H4237" s="36">
        <v>2</v>
      </c>
    </row>
    <row r="4238" spans="1:8" x14ac:dyDescent="0.25">
      <c r="A4238" s="43">
        <v>2023</v>
      </c>
      <c r="B4238">
        <v>3</v>
      </c>
      <c r="C4238">
        <v>1</v>
      </c>
      <c r="D4238">
        <v>0.79</v>
      </c>
      <c r="E4238">
        <v>2</v>
      </c>
      <c r="F4238">
        <v>3</v>
      </c>
      <c r="G4238">
        <v>3</v>
      </c>
      <c r="H4238" s="36">
        <v>2</v>
      </c>
    </row>
    <row r="4239" spans="1:8" x14ac:dyDescent="0.25">
      <c r="A4239" s="43">
        <v>2019</v>
      </c>
      <c r="B4239">
        <v>1</v>
      </c>
      <c r="C4239">
        <v>0.7</v>
      </c>
      <c r="D4239">
        <v>0.72</v>
      </c>
      <c r="E4239">
        <v>1</v>
      </c>
      <c r="F4239">
        <v>2</v>
      </c>
      <c r="G4239">
        <v>5</v>
      </c>
      <c r="H4239" s="36">
        <v>2</v>
      </c>
    </row>
    <row r="4240" spans="1:8" x14ac:dyDescent="0.25">
      <c r="A4240" s="43">
        <v>2013</v>
      </c>
      <c r="B4240">
        <v>4</v>
      </c>
      <c r="C4240">
        <v>1</v>
      </c>
      <c r="D4240">
        <v>0.97</v>
      </c>
      <c r="E4240">
        <v>2</v>
      </c>
      <c r="F4240">
        <v>2</v>
      </c>
      <c r="G4240">
        <v>2</v>
      </c>
      <c r="H4240" s="36">
        <v>2</v>
      </c>
    </row>
    <row r="4241" spans="1:8" x14ac:dyDescent="0.25">
      <c r="A4241" s="43">
        <v>2014</v>
      </c>
      <c r="B4241">
        <v>4</v>
      </c>
      <c r="C4241">
        <v>1</v>
      </c>
      <c r="D4241">
        <v>1</v>
      </c>
      <c r="E4241">
        <v>2</v>
      </c>
      <c r="F4241">
        <v>1</v>
      </c>
      <c r="G4241">
        <v>1</v>
      </c>
      <c r="H4241" s="36">
        <v>2</v>
      </c>
    </row>
    <row r="4242" spans="1:8" x14ac:dyDescent="0.25">
      <c r="A4242" s="43">
        <v>2023</v>
      </c>
      <c r="B4242">
        <v>4</v>
      </c>
      <c r="C4242">
        <v>1</v>
      </c>
      <c r="D4242">
        <v>1</v>
      </c>
      <c r="E4242">
        <v>1</v>
      </c>
      <c r="F4242">
        <v>1</v>
      </c>
      <c r="G4242">
        <v>2</v>
      </c>
      <c r="H4242" s="36">
        <v>2</v>
      </c>
    </row>
    <row r="4243" spans="1:8" x14ac:dyDescent="0.25">
      <c r="A4243" s="43">
        <v>2016</v>
      </c>
      <c r="B4243">
        <v>4</v>
      </c>
      <c r="C4243">
        <v>1</v>
      </c>
      <c r="D4243">
        <v>1</v>
      </c>
      <c r="E4243">
        <v>2</v>
      </c>
      <c r="F4243">
        <v>1</v>
      </c>
      <c r="G4243">
        <v>1</v>
      </c>
      <c r="H4243" s="36">
        <v>2</v>
      </c>
    </row>
    <row r="4244" spans="1:8" x14ac:dyDescent="0.25">
      <c r="A4244" s="43">
        <v>2018</v>
      </c>
      <c r="B4244">
        <v>4</v>
      </c>
      <c r="C4244">
        <v>1</v>
      </c>
      <c r="D4244">
        <v>0.97</v>
      </c>
      <c r="E4244">
        <v>1</v>
      </c>
      <c r="F4244">
        <v>1</v>
      </c>
      <c r="G4244">
        <v>3</v>
      </c>
      <c r="H4244" s="36">
        <v>2</v>
      </c>
    </row>
    <row r="4245" spans="1:8" x14ac:dyDescent="0.25">
      <c r="A4245" s="43">
        <v>2015</v>
      </c>
      <c r="B4245">
        <v>3</v>
      </c>
      <c r="C4245">
        <v>1</v>
      </c>
      <c r="D4245">
        <v>0.53</v>
      </c>
      <c r="E4245">
        <v>2</v>
      </c>
      <c r="F4245">
        <v>1</v>
      </c>
      <c r="G4245">
        <v>3</v>
      </c>
      <c r="H4245" s="36">
        <v>2</v>
      </c>
    </row>
    <row r="4246" spans="1:8" x14ac:dyDescent="0.25">
      <c r="A4246" s="43">
        <v>2018</v>
      </c>
      <c r="B4246">
        <v>4</v>
      </c>
      <c r="C4246">
        <v>1</v>
      </c>
      <c r="D4246">
        <v>0.87</v>
      </c>
      <c r="E4246">
        <v>1</v>
      </c>
      <c r="F4246">
        <v>2</v>
      </c>
      <c r="G4246">
        <v>4</v>
      </c>
      <c r="H4246" s="36">
        <v>2</v>
      </c>
    </row>
    <row r="4247" spans="1:8" x14ac:dyDescent="0.25">
      <c r="A4247" s="43">
        <v>2017</v>
      </c>
      <c r="B4247">
        <v>4</v>
      </c>
      <c r="C4247">
        <v>1</v>
      </c>
      <c r="D4247">
        <v>1</v>
      </c>
      <c r="E4247">
        <v>1</v>
      </c>
      <c r="F4247">
        <v>1</v>
      </c>
      <c r="G4247">
        <v>1</v>
      </c>
      <c r="H4247" s="36">
        <v>2</v>
      </c>
    </row>
    <row r="4248" spans="1:8" x14ac:dyDescent="0.25">
      <c r="A4248" s="43">
        <v>2017</v>
      </c>
      <c r="B4248">
        <v>3</v>
      </c>
      <c r="C4248">
        <v>1</v>
      </c>
      <c r="D4248">
        <v>0.64</v>
      </c>
      <c r="E4248">
        <v>2</v>
      </c>
      <c r="F4248">
        <v>12</v>
      </c>
      <c r="G4248">
        <v>13</v>
      </c>
      <c r="H4248" s="36">
        <v>2</v>
      </c>
    </row>
    <row r="4249" spans="1:8" x14ac:dyDescent="0.25">
      <c r="A4249" s="43">
        <v>2021</v>
      </c>
      <c r="B4249">
        <v>0</v>
      </c>
      <c r="D4249">
        <v>1</v>
      </c>
      <c r="E4249">
        <v>2</v>
      </c>
      <c r="F4249">
        <v>1</v>
      </c>
      <c r="G4249">
        <v>1</v>
      </c>
      <c r="H4249" s="36">
        <v>2</v>
      </c>
    </row>
    <row r="4250" spans="1:8" x14ac:dyDescent="0.25">
      <c r="A4250" s="43">
        <v>2019</v>
      </c>
      <c r="B4250">
        <v>4</v>
      </c>
      <c r="C4250">
        <v>1</v>
      </c>
      <c r="D4250">
        <v>1</v>
      </c>
      <c r="E4250">
        <v>1</v>
      </c>
      <c r="F4250">
        <v>4</v>
      </c>
      <c r="G4250">
        <v>4</v>
      </c>
      <c r="H4250" s="36">
        <v>2</v>
      </c>
    </row>
    <row r="4251" spans="1:8" x14ac:dyDescent="0.25">
      <c r="A4251" s="43">
        <v>2016</v>
      </c>
      <c r="B4251">
        <v>4</v>
      </c>
      <c r="C4251">
        <v>1</v>
      </c>
      <c r="D4251">
        <v>0.92</v>
      </c>
      <c r="E4251">
        <v>2</v>
      </c>
      <c r="F4251">
        <v>1</v>
      </c>
      <c r="G4251">
        <v>1</v>
      </c>
      <c r="H4251" s="36">
        <v>2</v>
      </c>
    </row>
    <row r="4252" spans="1:8" x14ac:dyDescent="0.25">
      <c r="A4252" s="43">
        <v>2023</v>
      </c>
      <c r="B4252">
        <v>4</v>
      </c>
      <c r="C4252">
        <v>1</v>
      </c>
      <c r="D4252">
        <v>0.96</v>
      </c>
      <c r="E4252">
        <v>2</v>
      </c>
      <c r="F4252">
        <v>2</v>
      </c>
      <c r="G4252">
        <v>2</v>
      </c>
      <c r="H4252" s="36">
        <v>2</v>
      </c>
    </row>
    <row r="4253" spans="1:8" x14ac:dyDescent="0.25">
      <c r="A4253" s="43">
        <v>2014</v>
      </c>
      <c r="B4253">
        <v>4</v>
      </c>
      <c r="C4253">
        <v>1</v>
      </c>
      <c r="D4253">
        <v>1</v>
      </c>
      <c r="E4253">
        <v>2</v>
      </c>
      <c r="F4253">
        <v>1</v>
      </c>
      <c r="G4253">
        <v>1</v>
      </c>
      <c r="H4253" s="36">
        <v>2</v>
      </c>
    </row>
    <row r="4254" spans="1:8" x14ac:dyDescent="0.25">
      <c r="A4254" s="43">
        <v>2015</v>
      </c>
      <c r="B4254">
        <v>4</v>
      </c>
      <c r="C4254">
        <v>1</v>
      </c>
      <c r="D4254">
        <v>1</v>
      </c>
      <c r="E4254">
        <v>2</v>
      </c>
      <c r="F4254">
        <v>1</v>
      </c>
      <c r="G4254">
        <v>1</v>
      </c>
      <c r="H4254" s="36">
        <v>2</v>
      </c>
    </row>
    <row r="4255" spans="1:8" x14ac:dyDescent="0.25">
      <c r="A4255" s="43">
        <v>2016</v>
      </c>
      <c r="B4255">
        <v>2</v>
      </c>
      <c r="C4255">
        <v>0.38</v>
      </c>
      <c r="D4255">
        <v>0.61</v>
      </c>
      <c r="E4255">
        <v>1</v>
      </c>
      <c r="F4255">
        <v>1</v>
      </c>
      <c r="G4255">
        <v>3</v>
      </c>
      <c r="H4255" s="36">
        <v>2</v>
      </c>
    </row>
    <row r="4256" spans="1:8" x14ac:dyDescent="0.25">
      <c r="A4256" s="43">
        <v>2020</v>
      </c>
      <c r="B4256">
        <v>4</v>
      </c>
      <c r="C4256">
        <v>1</v>
      </c>
      <c r="D4256">
        <v>0.89</v>
      </c>
      <c r="E4256">
        <v>2</v>
      </c>
      <c r="F4256">
        <v>2</v>
      </c>
      <c r="G4256">
        <v>2</v>
      </c>
      <c r="H4256" s="36">
        <v>2</v>
      </c>
    </row>
    <row r="4257" spans="1:8" x14ac:dyDescent="0.25">
      <c r="A4257" s="43">
        <v>2021</v>
      </c>
      <c r="B4257">
        <v>4</v>
      </c>
      <c r="C4257">
        <v>1</v>
      </c>
      <c r="D4257">
        <v>1</v>
      </c>
      <c r="E4257">
        <v>2</v>
      </c>
      <c r="F4257">
        <v>4</v>
      </c>
      <c r="G4257">
        <v>4</v>
      </c>
      <c r="H4257" s="36">
        <v>2</v>
      </c>
    </row>
    <row r="4258" spans="1:8" x14ac:dyDescent="0.25">
      <c r="A4258" s="43">
        <v>2016</v>
      </c>
      <c r="B4258">
        <v>4</v>
      </c>
      <c r="C4258">
        <v>1</v>
      </c>
      <c r="D4258">
        <v>0.56000000000000005</v>
      </c>
      <c r="E4258">
        <v>2</v>
      </c>
      <c r="F4258">
        <v>1</v>
      </c>
      <c r="G4258">
        <v>1</v>
      </c>
      <c r="H4258" s="36">
        <v>2</v>
      </c>
    </row>
    <row r="4259" spans="1:8" x14ac:dyDescent="0.25">
      <c r="A4259" s="43">
        <v>2019</v>
      </c>
      <c r="B4259">
        <v>4</v>
      </c>
      <c r="C4259">
        <v>1</v>
      </c>
      <c r="D4259">
        <v>1</v>
      </c>
      <c r="E4259">
        <v>2</v>
      </c>
      <c r="F4259">
        <v>1</v>
      </c>
      <c r="G4259">
        <v>1</v>
      </c>
      <c r="H4259" s="36">
        <v>2</v>
      </c>
    </row>
    <row r="4260" spans="1:8" x14ac:dyDescent="0.25">
      <c r="A4260" s="43">
        <v>2012</v>
      </c>
      <c r="B4260">
        <v>2</v>
      </c>
      <c r="C4260">
        <v>0.11</v>
      </c>
      <c r="D4260">
        <v>0</v>
      </c>
      <c r="E4260">
        <v>1</v>
      </c>
      <c r="F4260">
        <v>1</v>
      </c>
      <c r="G4260">
        <v>1</v>
      </c>
      <c r="H4260" s="36">
        <v>2</v>
      </c>
    </row>
    <row r="4261" spans="1:8" x14ac:dyDescent="0.25">
      <c r="A4261" s="43">
        <v>2018</v>
      </c>
      <c r="B4261">
        <v>4</v>
      </c>
      <c r="C4261">
        <v>1</v>
      </c>
      <c r="D4261">
        <v>1</v>
      </c>
      <c r="E4261">
        <v>2</v>
      </c>
      <c r="F4261">
        <v>1</v>
      </c>
      <c r="G4261">
        <v>1</v>
      </c>
      <c r="H4261" s="36">
        <v>2</v>
      </c>
    </row>
    <row r="4262" spans="1:8" x14ac:dyDescent="0.25">
      <c r="A4262" s="43">
        <v>2022</v>
      </c>
      <c r="B4262">
        <v>4</v>
      </c>
      <c r="C4262">
        <v>1</v>
      </c>
      <c r="D4262">
        <v>1</v>
      </c>
      <c r="E4262">
        <v>1</v>
      </c>
      <c r="F4262">
        <v>11</v>
      </c>
      <c r="G4262">
        <v>11</v>
      </c>
      <c r="H4262" s="36">
        <v>2</v>
      </c>
    </row>
    <row r="4263" spans="1:8" x14ac:dyDescent="0.25">
      <c r="A4263" s="43">
        <v>2016</v>
      </c>
      <c r="B4263">
        <v>4</v>
      </c>
      <c r="C4263">
        <v>1</v>
      </c>
      <c r="D4263">
        <v>0.02</v>
      </c>
      <c r="E4263">
        <v>2</v>
      </c>
      <c r="F4263">
        <v>1</v>
      </c>
      <c r="G4263">
        <v>2</v>
      </c>
      <c r="H4263" s="36">
        <v>2</v>
      </c>
    </row>
    <row r="4264" spans="1:8" x14ac:dyDescent="0.25">
      <c r="A4264" s="43">
        <v>2020</v>
      </c>
      <c r="B4264">
        <v>0</v>
      </c>
      <c r="D4264">
        <v>0</v>
      </c>
      <c r="E4264">
        <v>1</v>
      </c>
      <c r="F4264">
        <v>1</v>
      </c>
      <c r="G4264">
        <v>3</v>
      </c>
      <c r="H4264" s="36">
        <v>2</v>
      </c>
    </row>
    <row r="4265" spans="1:8" x14ac:dyDescent="0.25">
      <c r="A4265" s="43">
        <v>2023</v>
      </c>
      <c r="B4265">
        <v>0</v>
      </c>
      <c r="E4265">
        <v>1</v>
      </c>
      <c r="F4265">
        <v>1</v>
      </c>
      <c r="G4265">
        <v>1</v>
      </c>
      <c r="H4265" s="36">
        <v>2</v>
      </c>
    </row>
    <row r="4266" spans="1:8" x14ac:dyDescent="0.25">
      <c r="A4266" s="43">
        <v>2018</v>
      </c>
      <c r="B4266">
        <v>1</v>
      </c>
      <c r="C4266">
        <v>0.5</v>
      </c>
      <c r="D4266">
        <v>0.1</v>
      </c>
      <c r="E4266">
        <v>1</v>
      </c>
      <c r="F4266">
        <v>1</v>
      </c>
      <c r="G4266">
        <v>1</v>
      </c>
      <c r="H4266" s="36">
        <v>2</v>
      </c>
    </row>
    <row r="4267" spans="1:8" x14ac:dyDescent="0.25">
      <c r="A4267" s="43">
        <v>2015</v>
      </c>
      <c r="B4267">
        <v>4</v>
      </c>
      <c r="C4267">
        <v>1</v>
      </c>
      <c r="D4267">
        <v>1</v>
      </c>
      <c r="E4267">
        <v>2</v>
      </c>
      <c r="F4267">
        <v>1</v>
      </c>
      <c r="G4267">
        <v>3</v>
      </c>
      <c r="H4267" s="36">
        <v>2</v>
      </c>
    </row>
    <row r="4268" spans="1:8" x14ac:dyDescent="0.25">
      <c r="A4268" s="43">
        <v>2014</v>
      </c>
      <c r="B4268">
        <v>0</v>
      </c>
      <c r="E4268">
        <v>1</v>
      </c>
      <c r="F4268">
        <v>1</v>
      </c>
      <c r="G4268">
        <v>1</v>
      </c>
      <c r="H4268" s="36">
        <v>2</v>
      </c>
    </row>
    <row r="4269" spans="1:8" x14ac:dyDescent="0.25">
      <c r="A4269" s="43">
        <v>2018</v>
      </c>
      <c r="B4269">
        <v>4</v>
      </c>
      <c r="C4269">
        <v>0.92</v>
      </c>
      <c r="D4269">
        <v>1</v>
      </c>
      <c r="E4269">
        <v>1</v>
      </c>
      <c r="F4269">
        <v>4</v>
      </c>
      <c r="G4269">
        <v>12</v>
      </c>
      <c r="H4269" s="36">
        <v>2</v>
      </c>
    </row>
    <row r="4270" spans="1:8" x14ac:dyDescent="0.25">
      <c r="A4270" s="43">
        <v>2023</v>
      </c>
      <c r="B4270">
        <v>4</v>
      </c>
      <c r="C4270">
        <v>1</v>
      </c>
      <c r="D4270">
        <v>0.97</v>
      </c>
      <c r="E4270">
        <v>2</v>
      </c>
      <c r="F4270">
        <v>1</v>
      </c>
      <c r="G4270">
        <v>1</v>
      </c>
      <c r="H4270" s="36">
        <v>2</v>
      </c>
    </row>
    <row r="4271" spans="1:8" x14ac:dyDescent="0.25">
      <c r="A4271" s="43">
        <v>2014</v>
      </c>
      <c r="B4271">
        <v>1</v>
      </c>
      <c r="C4271">
        <v>1</v>
      </c>
      <c r="D4271">
        <v>0.91</v>
      </c>
      <c r="E4271">
        <v>2</v>
      </c>
      <c r="F4271">
        <v>1</v>
      </c>
      <c r="G4271">
        <v>1</v>
      </c>
      <c r="H4271" s="36">
        <v>2</v>
      </c>
    </row>
    <row r="4272" spans="1:8" x14ac:dyDescent="0.25">
      <c r="A4272" s="43">
        <v>2016</v>
      </c>
      <c r="B4272">
        <v>4</v>
      </c>
      <c r="C4272">
        <v>1</v>
      </c>
      <c r="D4272">
        <v>1</v>
      </c>
      <c r="E4272">
        <v>1</v>
      </c>
      <c r="F4272">
        <v>4</v>
      </c>
      <c r="G4272">
        <v>5</v>
      </c>
      <c r="H4272" s="36">
        <v>2</v>
      </c>
    </row>
    <row r="4273" spans="1:8" x14ac:dyDescent="0.25">
      <c r="A4273" s="43">
        <v>2019</v>
      </c>
      <c r="B4273">
        <v>2</v>
      </c>
      <c r="C4273">
        <v>0</v>
      </c>
      <c r="D4273">
        <v>0.67</v>
      </c>
      <c r="E4273">
        <v>1</v>
      </c>
      <c r="F4273">
        <v>2</v>
      </c>
      <c r="G4273">
        <v>6</v>
      </c>
      <c r="H4273" s="36">
        <v>2</v>
      </c>
    </row>
    <row r="4274" spans="1:8" x14ac:dyDescent="0.25">
      <c r="A4274" s="43">
        <v>2023</v>
      </c>
      <c r="B4274">
        <v>4</v>
      </c>
      <c r="C4274">
        <v>1</v>
      </c>
      <c r="D4274">
        <v>1</v>
      </c>
      <c r="E4274">
        <v>2</v>
      </c>
      <c r="F4274">
        <v>1</v>
      </c>
      <c r="G4274">
        <v>1</v>
      </c>
      <c r="H4274" s="36">
        <v>1</v>
      </c>
    </row>
    <row r="4275" spans="1:8" x14ac:dyDescent="0.25">
      <c r="A4275" s="43">
        <v>2017</v>
      </c>
      <c r="B4275">
        <v>4</v>
      </c>
      <c r="C4275">
        <v>1</v>
      </c>
      <c r="D4275">
        <v>1</v>
      </c>
      <c r="E4275">
        <v>2</v>
      </c>
      <c r="F4275">
        <v>1</v>
      </c>
      <c r="G4275">
        <v>1</v>
      </c>
      <c r="H4275" s="36">
        <v>2</v>
      </c>
    </row>
    <row r="4276" spans="1:8" x14ac:dyDescent="0.25">
      <c r="A4276" s="43">
        <v>2016</v>
      </c>
      <c r="B4276">
        <v>3</v>
      </c>
      <c r="C4276">
        <v>1</v>
      </c>
      <c r="D4276">
        <v>0.69</v>
      </c>
      <c r="E4276">
        <v>1</v>
      </c>
      <c r="F4276">
        <v>1</v>
      </c>
      <c r="G4276">
        <v>1</v>
      </c>
      <c r="H4276" s="36">
        <v>2</v>
      </c>
    </row>
    <row r="4277" spans="1:8" x14ac:dyDescent="0.25">
      <c r="A4277" s="43">
        <v>2023</v>
      </c>
      <c r="B4277">
        <v>3</v>
      </c>
      <c r="C4277">
        <v>1</v>
      </c>
      <c r="D4277">
        <v>1</v>
      </c>
      <c r="E4277">
        <v>1</v>
      </c>
      <c r="F4277">
        <v>1</v>
      </c>
      <c r="G4277">
        <v>1</v>
      </c>
      <c r="H4277" s="36">
        <v>2</v>
      </c>
    </row>
    <row r="4278" spans="1:8" x14ac:dyDescent="0.25">
      <c r="A4278" s="43">
        <v>2024</v>
      </c>
      <c r="B4278">
        <v>4</v>
      </c>
      <c r="C4278">
        <v>1</v>
      </c>
      <c r="D4278">
        <v>0.99</v>
      </c>
      <c r="E4278">
        <v>1</v>
      </c>
      <c r="F4278">
        <v>10</v>
      </c>
      <c r="G4278">
        <v>11</v>
      </c>
      <c r="H4278" s="36">
        <v>2</v>
      </c>
    </row>
    <row r="4279" spans="1:8" x14ac:dyDescent="0.25">
      <c r="A4279" s="43">
        <v>2018</v>
      </c>
      <c r="B4279">
        <v>4</v>
      </c>
      <c r="C4279">
        <v>1</v>
      </c>
      <c r="D4279">
        <v>0.97</v>
      </c>
      <c r="E4279">
        <v>2</v>
      </c>
      <c r="F4279">
        <v>1</v>
      </c>
      <c r="G4279">
        <v>1</v>
      </c>
      <c r="H4279" s="36">
        <v>2</v>
      </c>
    </row>
    <row r="4280" spans="1:8" x14ac:dyDescent="0.25">
      <c r="A4280" s="43">
        <v>2019</v>
      </c>
      <c r="B4280">
        <v>4</v>
      </c>
      <c r="C4280">
        <v>1</v>
      </c>
      <c r="D4280">
        <v>0.89</v>
      </c>
      <c r="E4280">
        <v>1</v>
      </c>
      <c r="F4280">
        <v>7</v>
      </c>
      <c r="G4280">
        <v>8</v>
      </c>
      <c r="H4280" s="36">
        <v>2</v>
      </c>
    </row>
    <row r="4281" spans="1:8" x14ac:dyDescent="0.25">
      <c r="A4281" s="43">
        <v>2014</v>
      </c>
      <c r="B4281">
        <v>1</v>
      </c>
      <c r="C4281">
        <v>0.9</v>
      </c>
      <c r="D4281">
        <v>0.51</v>
      </c>
      <c r="E4281">
        <v>2</v>
      </c>
      <c r="F4281">
        <v>1</v>
      </c>
      <c r="G4281">
        <v>1</v>
      </c>
      <c r="H4281" s="36">
        <v>2</v>
      </c>
    </row>
    <row r="4282" spans="1:8" x14ac:dyDescent="0.25">
      <c r="A4282" s="43">
        <v>2023</v>
      </c>
      <c r="B4282">
        <v>4</v>
      </c>
      <c r="C4282">
        <v>1</v>
      </c>
      <c r="D4282">
        <v>0.96</v>
      </c>
      <c r="E4282">
        <v>1</v>
      </c>
      <c r="F4282">
        <v>1</v>
      </c>
      <c r="G4282">
        <v>1</v>
      </c>
      <c r="H4282" s="36">
        <v>2</v>
      </c>
    </row>
    <row r="4283" spans="1:8" x14ac:dyDescent="0.25">
      <c r="A4283" s="43">
        <v>2020</v>
      </c>
      <c r="B4283">
        <v>4</v>
      </c>
      <c r="C4283">
        <v>1</v>
      </c>
      <c r="D4283">
        <v>0.99</v>
      </c>
      <c r="E4283">
        <v>2</v>
      </c>
      <c r="F4283">
        <v>2</v>
      </c>
      <c r="G4283">
        <v>2</v>
      </c>
      <c r="H4283" s="36">
        <v>2</v>
      </c>
    </row>
    <row r="4284" spans="1:8" x14ac:dyDescent="0.25">
      <c r="A4284" s="43">
        <v>2023</v>
      </c>
      <c r="B4284">
        <v>2</v>
      </c>
      <c r="C4284">
        <v>0</v>
      </c>
      <c r="E4284">
        <v>1</v>
      </c>
      <c r="F4284">
        <v>1</v>
      </c>
      <c r="G4284">
        <v>1</v>
      </c>
      <c r="H4284" s="36">
        <v>2</v>
      </c>
    </row>
    <row r="4285" spans="1:8" x14ac:dyDescent="0.25">
      <c r="A4285" s="43">
        <v>2017</v>
      </c>
      <c r="B4285">
        <v>4</v>
      </c>
      <c r="C4285">
        <v>1</v>
      </c>
      <c r="D4285">
        <v>1</v>
      </c>
      <c r="E4285">
        <v>1</v>
      </c>
      <c r="F4285">
        <v>2</v>
      </c>
      <c r="G4285">
        <v>2</v>
      </c>
      <c r="H4285" s="36">
        <v>2</v>
      </c>
    </row>
    <row r="4286" spans="1:8" x14ac:dyDescent="0.25">
      <c r="A4286" s="43">
        <v>2015</v>
      </c>
      <c r="B4286">
        <v>2</v>
      </c>
      <c r="C4286">
        <v>0.2</v>
      </c>
      <c r="D4286">
        <v>0</v>
      </c>
      <c r="E4286">
        <v>1</v>
      </c>
      <c r="F4286">
        <v>1</v>
      </c>
      <c r="G4286">
        <v>2</v>
      </c>
      <c r="H4286" s="36">
        <v>2</v>
      </c>
    </row>
    <row r="4287" spans="1:8" x14ac:dyDescent="0.25">
      <c r="A4287" s="43">
        <v>2023</v>
      </c>
      <c r="B4287">
        <v>4</v>
      </c>
      <c r="C4287">
        <v>1</v>
      </c>
      <c r="D4287">
        <v>1</v>
      </c>
      <c r="E4287">
        <v>1</v>
      </c>
      <c r="F4287">
        <v>1</v>
      </c>
      <c r="G4287">
        <v>1</v>
      </c>
      <c r="H4287" s="36">
        <v>2</v>
      </c>
    </row>
    <row r="4288" spans="1:8" x14ac:dyDescent="0.25">
      <c r="A4288" s="43">
        <v>2015</v>
      </c>
      <c r="B4288">
        <v>4</v>
      </c>
      <c r="C4288">
        <v>1</v>
      </c>
      <c r="D4288">
        <v>0.8</v>
      </c>
      <c r="E4288">
        <v>2</v>
      </c>
      <c r="F4288">
        <v>1</v>
      </c>
      <c r="G4288">
        <v>2</v>
      </c>
      <c r="H4288" s="36">
        <v>2</v>
      </c>
    </row>
    <row r="4289" spans="1:8" x14ac:dyDescent="0.25">
      <c r="A4289" s="43">
        <v>2023</v>
      </c>
      <c r="B4289">
        <v>3</v>
      </c>
      <c r="C4289">
        <v>1</v>
      </c>
      <c r="D4289">
        <v>1</v>
      </c>
      <c r="E4289">
        <v>2</v>
      </c>
      <c r="F4289">
        <v>2</v>
      </c>
      <c r="G4289">
        <v>2</v>
      </c>
      <c r="H4289" s="36">
        <v>2</v>
      </c>
    </row>
    <row r="4290" spans="1:8" x14ac:dyDescent="0.25">
      <c r="A4290" s="43">
        <v>2016</v>
      </c>
      <c r="B4290">
        <v>4</v>
      </c>
      <c r="C4290">
        <v>1</v>
      </c>
      <c r="D4290">
        <v>0.96</v>
      </c>
      <c r="E4290">
        <v>2</v>
      </c>
      <c r="F4290">
        <v>1</v>
      </c>
      <c r="G4290">
        <v>1</v>
      </c>
      <c r="H4290" s="36">
        <v>2</v>
      </c>
    </row>
    <row r="4291" spans="1:8" x14ac:dyDescent="0.25">
      <c r="A4291" s="43">
        <v>2019</v>
      </c>
      <c r="B4291">
        <v>1</v>
      </c>
      <c r="C4291">
        <v>0.97</v>
      </c>
      <c r="D4291">
        <v>0.47</v>
      </c>
      <c r="E4291">
        <v>2</v>
      </c>
      <c r="F4291">
        <v>3</v>
      </c>
      <c r="G4291">
        <v>7</v>
      </c>
      <c r="H4291" s="36">
        <v>2</v>
      </c>
    </row>
    <row r="4292" spans="1:8" x14ac:dyDescent="0.25">
      <c r="A4292" s="43">
        <v>2016</v>
      </c>
      <c r="B4292">
        <v>4</v>
      </c>
      <c r="C4292">
        <v>1</v>
      </c>
      <c r="D4292">
        <v>0.96</v>
      </c>
      <c r="E4292">
        <v>0</v>
      </c>
      <c r="F4292">
        <v>2</v>
      </c>
      <c r="G4292">
        <v>2</v>
      </c>
      <c r="H4292" s="36">
        <v>2</v>
      </c>
    </row>
    <row r="4293" spans="1:8" x14ac:dyDescent="0.25">
      <c r="A4293" s="43">
        <v>2013</v>
      </c>
      <c r="B4293">
        <v>4</v>
      </c>
      <c r="C4293">
        <v>1</v>
      </c>
      <c r="D4293">
        <v>1</v>
      </c>
      <c r="E4293">
        <v>1</v>
      </c>
      <c r="F4293">
        <v>2</v>
      </c>
      <c r="G4293">
        <v>2</v>
      </c>
      <c r="H4293" s="36">
        <v>2</v>
      </c>
    </row>
    <row r="4294" spans="1:8" x14ac:dyDescent="0.25">
      <c r="A4294" s="43">
        <v>2023</v>
      </c>
      <c r="B4294">
        <v>4</v>
      </c>
      <c r="C4294">
        <v>1</v>
      </c>
      <c r="D4294">
        <v>1</v>
      </c>
      <c r="E4294">
        <v>1</v>
      </c>
      <c r="F4294">
        <v>3</v>
      </c>
      <c r="G4294">
        <v>3</v>
      </c>
      <c r="H4294" s="36">
        <v>2</v>
      </c>
    </row>
    <row r="4295" spans="1:8" x14ac:dyDescent="0.25">
      <c r="A4295" s="43">
        <v>2023</v>
      </c>
      <c r="B4295">
        <v>4</v>
      </c>
      <c r="C4295">
        <v>1</v>
      </c>
      <c r="D4295">
        <v>1</v>
      </c>
      <c r="E4295">
        <v>1</v>
      </c>
      <c r="F4295">
        <v>2</v>
      </c>
      <c r="G4295">
        <v>3</v>
      </c>
      <c r="H4295" s="36">
        <v>2</v>
      </c>
    </row>
    <row r="4296" spans="1:8" x14ac:dyDescent="0.25">
      <c r="A4296" s="43">
        <v>2021</v>
      </c>
      <c r="B4296">
        <v>4</v>
      </c>
      <c r="C4296">
        <v>1</v>
      </c>
      <c r="D4296">
        <v>1</v>
      </c>
      <c r="E4296">
        <v>1</v>
      </c>
      <c r="F4296">
        <v>2</v>
      </c>
      <c r="G4296">
        <v>2</v>
      </c>
      <c r="H4296" s="36">
        <v>2</v>
      </c>
    </row>
    <row r="4297" spans="1:8" x14ac:dyDescent="0.25">
      <c r="A4297" s="43">
        <v>2022</v>
      </c>
      <c r="B4297">
        <v>0</v>
      </c>
      <c r="D4297">
        <v>0.5</v>
      </c>
      <c r="E4297">
        <v>1</v>
      </c>
      <c r="F4297">
        <v>1</v>
      </c>
      <c r="G4297">
        <v>3</v>
      </c>
      <c r="H4297" s="36">
        <v>2</v>
      </c>
    </row>
    <row r="4298" spans="1:8" x14ac:dyDescent="0.25">
      <c r="A4298" s="43">
        <v>2015</v>
      </c>
      <c r="B4298">
        <v>3</v>
      </c>
      <c r="C4298">
        <v>1</v>
      </c>
      <c r="D4298">
        <v>0.98</v>
      </c>
      <c r="E4298">
        <v>1</v>
      </c>
      <c r="F4298">
        <v>1</v>
      </c>
      <c r="G4298">
        <v>4</v>
      </c>
      <c r="H4298" s="36">
        <v>2</v>
      </c>
    </row>
    <row r="4299" spans="1:8" x14ac:dyDescent="0.25">
      <c r="A4299" s="43">
        <v>2015</v>
      </c>
      <c r="B4299">
        <v>4</v>
      </c>
      <c r="C4299">
        <v>0.9</v>
      </c>
      <c r="D4299">
        <v>0.99</v>
      </c>
      <c r="E4299">
        <v>1</v>
      </c>
      <c r="F4299">
        <v>1</v>
      </c>
      <c r="G4299">
        <v>1</v>
      </c>
      <c r="H4299" s="36">
        <v>2</v>
      </c>
    </row>
    <row r="4300" spans="1:8" x14ac:dyDescent="0.25">
      <c r="A4300" s="43">
        <v>2019</v>
      </c>
      <c r="B4300">
        <v>0</v>
      </c>
      <c r="D4300">
        <v>0</v>
      </c>
      <c r="E4300">
        <v>1</v>
      </c>
      <c r="F4300">
        <v>1</v>
      </c>
      <c r="G4300">
        <v>2</v>
      </c>
      <c r="H4300" s="36">
        <v>2</v>
      </c>
    </row>
    <row r="4301" spans="1:8" x14ac:dyDescent="0.25">
      <c r="A4301" s="43">
        <v>2023</v>
      </c>
      <c r="B4301">
        <v>4</v>
      </c>
      <c r="C4301">
        <v>1</v>
      </c>
      <c r="D4301">
        <v>1</v>
      </c>
      <c r="E4301">
        <v>2</v>
      </c>
      <c r="F4301">
        <v>1</v>
      </c>
      <c r="G4301">
        <v>4</v>
      </c>
      <c r="H4301" s="36">
        <v>2</v>
      </c>
    </row>
    <row r="4302" spans="1:8" x14ac:dyDescent="0.25">
      <c r="A4302" s="43">
        <v>2017</v>
      </c>
      <c r="B4302">
        <v>4</v>
      </c>
      <c r="C4302">
        <v>0.88</v>
      </c>
      <c r="D4302">
        <v>0.71</v>
      </c>
      <c r="E4302">
        <v>2</v>
      </c>
      <c r="F4302">
        <v>1</v>
      </c>
      <c r="G4302">
        <v>1</v>
      </c>
      <c r="H4302" s="36">
        <v>2</v>
      </c>
    </row>
    <row r="4303" spans="1:8" x14ac:dyDescent="0.25">
      <c r="A4303" s="43">
        <v>2022</v>
      </c>
      <c r="B4303">
        <v>4</v>
      </c>
      <c r="C4303">
        <v>0.92</v>
      </c>
      <c r="D4303">
        <v>1</v>
      </c>
      <c r="E4303">
        <v>1</v>
      </c>
      <c r="F4303">
        <v>1</v>
      </c>
      <c r="G4303">
        <v>8</v>
      </c>
      <c r="H4303" s="36">
        <v>2</v>
      </c>
    </row>
    <row r="4304" spans="1:8" x14ac:dyDescent="0.25">
      <c r="A4304" s="43">
        <v>2023</v>
      </c>
      <c r="B4304">
        <v>4</v>
      </c>
      <c r="C4304">
        <v>1</v>
      </c>
      <c r="D4304">
        <v>1</v>
      </c>
      <c r="E4304">
        <v>2</v>
      </c>
      <c r="F4304">
        <v>1</v>
      </c>
      <c r="G4304">
        <v>1</v>
      </c>
      <c r="H4304" s="36">
        <v>2</v>
      </c>
    </row>
    <row r="4305" spans="1:8" x14ac:dyDescent="0.25">
      <c r="A4305" s="43">
        <v>2023</v>
      </c>
      <c r="B4305">
        <v>4</v>
      </c>
      <c r="C4305">
        <v>1</v>
      </c>
      <c r="D4305">
        <v>0.94</v>
      </c>
      <c r="E4305">
        <v>2</v>
      </c>
      <c r="F4305">
        <v>2</v>
      </c>
      <c r="G4305">
        <v>2</v>
      </c>
      <c r="H4305" s="36">
        <v>2</v>
      </c>
    </row>
    <row r="4306" spans="1:8" x14ac:dyDescent="0.25">
      <c r="A4306" s="43">
        <v>2016</v>
      </c>
      <c r="B4306">
        <v>4</v>
      </c>
      <c r="C4306">
        <v>1</v>
      </c>
      <c r="D4306">
        <v>1</v>
      </c>
      <c r="E4306">
        <v>2</v>
      </c>
      <c r="F4306">
        <v>2</v>
      </c>
      <c r="G4306">
        <v>2</v>
      </c>
      <c r="H4306" s="36">
        <v>2</v>
      </c>
    </row>
    <row r="4307" spans="1:8" x14ac:dyDescent="0.25">
      <c r="A4307" s="43">
        <v>2022</v>
      </c>
      <c r="B4307">
        <v>4</v>
      </c>
      <c r="C4307">
        <v>0.96</v>
      </c>
      <c r="D4307">
        <v>0.98</v>
      </c>
      <c r="E4307">
        <v>1</v>
      </c>
      <c r="F4307">
        <v>2</v>
      </c>
      <c r="G4307">
        <v>2</v>
      </c>
      <c r="H4307" s="36">
        <v>2</v>
      </c>
    </row>
    <row r="4308" spans="1:8" x14ac:dyDescent="0.25">
      <c r="A4308" s="43">
        <v>2023</v>
      </c>
      <c r="B4308">
        <v>4</v>
      </c>
      <c r="C4308">
        <v>0.95</v>
      </c>
      <c r="D4308">
        <v>1</v>
      </c>
      <c r="E4308">
        <v>2</v>
      </c>
      <c r="F4308">
        <v>1</v>
      </c>
      <c r="G4308">
        <v>1</v>
      </c>
      <c r="H4308" s="36">
        <v>2</v>
      </c>
    </row>
    <row r="4309" spans="1:8" x14ac:dyDescent="0.25">
      <c r="A4309" s="43">
        <v>2013</v>
      </c>
      <c r="B4309">
        <v>1</v>
      </c>
      <c r="C4309">
        <v>1</v>
      </c>
      <c r="D4309">
        <v>0.6</v>
      </c>
      <c r="E4309">
        <v>1</v>
      </c>
      <c r="F4309">
        <v>1</v>
      </c>
      <c r="G4309">
        <v>2</v>
      </c>
      <c r="H4309" s="36">
        <v>2</v>
      </c>
    </row>
    <row r="4310" spans="1:8" x14ac:dyDescent="0.25">
      <c r="A4310" s="43">
        <v>2023</v>
      </c>
      <c r="B4310">
        <v>4</v>
      </c>
      <c r="C4310">
        <v>1</v>
      </c>
      <c r="D4310">
        <v>1</v>
      </c>
      <c r="E4310">
        <v>1</v>
      </c>
      <c r="F4310">
        <v>1</v>
      </c>
      <c r="G4310">
        <v>1</v>
      </c>
      <c r="H4310" s="36">
        <v>2</v>
      </c>
    </row>
    <row r="4311" spans="1:8" x14ac:dyDescent="0.25">
      <c r="A4311" s="43">
        <v>2014</v>
      </c>
      <c r="B4311">
        <v>0</v>
      </c>
      <c r="D4311">
        <v>0</v>
      </c>
      <c r="E4311">
        <v>1</v>
      </c>
      <c r="F4311">
        <v>1</v>
      </c>
      <c r="G4311">
        <v>1</v>
      </c>
      <c r="H4311" s="36">
        <v>2</v>
      </c>
    </row>
    <row r="4312" spans="1:8" x14ac:dyDescent="0.25">
      <c r="A4312" s="43">
        <v>2023</v>
      </c>
      <c r="B4312">
        <v>4</v>
      </c>
      <c r="C4312">
        <v>1</v>
      </c>
      <c r="D4312">
        <v>1</v>
      </c>
      <c r="E4312">
        <v>1</v>
      </c>
      <c r="F4312">
        <v>2</v>
      </c>
      <c r="G4312">
        <v>2</v>
      </c>
      <c r="H4312" s="36">
        <v>2</v>
      </c>
    </row>
    <row r="4313" spans="1:8" x14ac:dyDescent="0.25">
      <c r="A4313" s="43">
        <v>2012</v>
      </c>
      <c r="B4313">
        <v>3</v>
      </c>
      <c r="C4313">
        <v>1</v>
      </c>
      <c r="D4313">
        <v>0.99</v>
      </c>
      <c r="E4313">
        <v>0</v>
      </c>
      <c r="F4313">
        <v>37</v>
      </c>
      <c r="G4313">
        <v>41</v>
      </c>
      <c r="H4313" s="36">
        <v>2</v>
      </c>
    </row>
    <row r="4314" spans="1:8" x14ac:dyDescent="0.25">
      <c r="A4314" s="43">
        <v>2023</v>
      </c>
      <c r="B4314">
        <v>4</v>
      </c>
      <c r="C4314">
        <v>1</v>
      </c>
      <c r="D4314">
        <v>1</v>
      </c>
      <c r="E4314">
        <v>1</v>
      </c>
      <c r="F4314">
        <v>1</v>
      </c>
      <c r="G4314">
        <v>1</v>
      </c>
      <c r="H4314" s="36">
        <v>2</v>
      </c>
    </row>
    <row r="4315" spans="1:8" x14ac:dyDescent="0.25">
      <c r="A4315" s="43">
        <v>2023</v>
      </c>
      <c r="B4315">
        <v>4</v>
      </c>
      <c r="C4315">
        <v>1</v>
      </c>
      <c r="D4315">
        <v>0.99</v>
      </c>
      <c r="E4315">
        <v>1</v>
      </c>
      <c r="F4315">
        <v>1</v>
      </c>
      <c r="G4315">
        <v>1</v>
      </c>
      <c r="H4315" s="36">
        <v>2</v>
      </c>
    </row>
    <row r="4316" spans="1:8" x14ac:dyDescent="0.25">
      <c r="A4316" s="43">
        <v>2022</v>
      </c>
      <c r="B4316">
        <v>1</v>
      </c>
      <c r="C4316">
        <v>0.5</v>
      </c>
      <c r="D4316">
        <v>0.98</v>
      </c>
      <c r="E4316">
        <v>1</v>
      </c>
      <c r="F4316">
        <v>1</v>
      </c>
      <c r="G4316">
        <v>2</v>
      </c>
      <c r="H4316" s="36">
        <v>2</v>
      </c>
    </row>
    <row r="4317" spans="1:8" x14ac:dyDescent="0.25">
      <c r="A4317" s="43">
        <v>2023</v>
      </c>
      <c r="B4317">
        <v>4</v>
      </c>
      <c r="C4317">
        <v>1</v>
      </c>
      <c r="D4317">
        <v>1</v>
      </c>
      <c r="E4317">
        <v>2</v>
      </c>
      <c r="F4317">
        <v>1</v>
      </c>
      <c r="G4317">
        <v>1</v>
      </c>
      <c r="H4317" s="36">
        <v>2</v>
      </c>
    </row>
    <row r="4318" spans="1:8" x14ac:dyDescent="0.25">
      <c r="A4318" s="43">
        <v>2023</v>
      </c>
      <c r="B4318">
        <v>2</v>
      </c>
      <c r="C4318">
        <v>0</v>
      </c>
      <c r="D4318">
        <v>0</v>
      </c>
      <c r="E4318">
        <v>1</v>
      </c>
      <c r="F4318">
        <v>1</v>
      </c>
      <c r="G4318">
        <v>1</v>
      </c>
      <c r="H4318" s="36">
        <v>2</v>
      </c>
    </row>
    <row r="4319" spans="1:8" x14ac:dyDescent="0.25">
      <c r="A4319" s="43">
        <v>2022</v>
      </c>
      <c r="B4319">
        <v>4</v>
      </c>
      <c r="C4319">
        <v>1</v>
      </c>
      <c r="D4319">
        <v>1</v>
      </c>
      <c r="E4319">
        <v>2</v>
      </c>
      <c r="F4319">
        <v>1</v>
      </c>
      <c r="G4319">
        <v>1</v>
      </c>
      <c r="H4319" s="36">
        <v>2</v>
      </c>
    </row>
    <row r="4320" spans="1:8" x14ac:dyDescent="0.25">
      <c r="A4320" s="43">
        <v>2023</v>
      </c>
      <c r="B4320">
        <v>4</v>
      </c>
      <c r="C4320">
        <v>1</v>
      </c>
      <c r="D4320">
        <v>1</v>
      </c>
      <c r="E4320">
        <v>1</v>
      </c>
      <c r="F4320">
        <v>2</v>
      </c>
      <c r="G4320">
        <v>2</v>
      </c>
      <c r="H4320" s="36">
        <v>2</v>
      </c>
    </row>
    <row r="4321" spans="1:8" x14ac:dyDescent="0.25">
      <c r="A4321" s="43">
        <v>2023</v>
      </c>
      <c r="B4321">
        <v>4</v>
      </c>
      <c r="C4321">
        <v>0.99</v>
      </c>
      <c r="D4321">
        <v>1</v>
      </c>
      <c r="E4321">
        <v>1</v>
      </c>
      <c r="F4321">
        <v>23</v>
      </c>
      <c r="G4321">
        <v>23</v>
      </c>
      <c r="H4321" s="36">
        <v>2</v>
      </c>
    </row>
    <row r="4322" spans="1:8" x14ac:dyDescent="0.25">
      <c r="A4322" s="43">
        <v>2016</v>
      </c>
      <c r="B4322">
        <v>3</v>
      </c>
      <c r="C4322">
        <v>1</v>
      </c>
      <c r="D4322">
        <v>0.93</v>
      </c>
      <c r="E4322">
        <v>2</v>
      </c>
      <c r="F4322">
        <v>1</v>
      </c>
      <c r="G4322">
        <v>1</v>
      </c>
      <c r="H4322" s="36">
        <v>2</v>
      </c>
    </row>
    <row r="4323" spans="1:8" x14ac:dyDescent="0.25">
      <c r="A4323" s="43">
        <v>2021</v>
      </c>
      <c r="B4323">
        <v>0</v>
      </c>
      <c r="D4323">
        <v>0.88</v>
      </c>
      <c r="E4323">
        <v>1</v>
      </c>
      <c r="F4323">
        <v>1</v>
      </c>
      <c r="G4323">
        <v>2</v>
      </c>
      <c r="H4323" s="36">
        <v>2</v>
      </c>
    </row>
    <row r="4324" spans="1:8" x14ac:dyDescent="0.25">
      <c r="A4324" s="43">
        <v>2015</v>
      </c>
      <c r="B4324">
        <v>3</v>
      </c>
      <c r="C4324">
        <v>1</v>
      </c>
      <c r="D4324">
        <v>0.53</v>
      </c>
      <c r="E4324">
        <v>2</v>
      </c>
      <c r="F4324">
        <v>1</v>
      </c>
      <c r="G4324">
        <v>1</v>
      </c>
      <c r="H4324" s="36">
        <v>2</v>
      </c>
    </row>
    <row r="4325" spans="1:8" x14ac:dyDescent="0.25">
      <c r="A4325" s="43">
        <v>2022</v>
      </c>
      <c r="B4325">
        <v>4</v>
      </c>
      <c r="C4325">
        <v>1</v>
      </c>
      <c r="D4325">
        <v>1</v>
      </c>
      <c r="E4325">
        <v>1</v>
      </c>
      <c r="F4325">
        <v>12</v>
      </c>
      <c r="G4325">
        <v>13</v>
      </c>
      <c r="H4325" s="36">
        <v>2</v>
      </c>
    </row>
    <row r="4326" spans="1:8" x14ac:dyDescent="0.25">
      <c r="A4326" s="43">
        <v>2023</v>
      </c>
      <c r="B4326">
        <v>4</v>
      </c>
      <c r="C4326">
        <v>1</v>
      </c>
      <c r="D4326">
        <v>0.98</v>
      </c>
      <c r="E4326">
        <v>2</v>
      </c>
      <c r="F4326">
        <v>2</v>
      </c>
      <c r="G4326">
        <v>3</v>
      </c>
      <c r="H4326" s="36">
        <v>2</v>
      </c>
    </row>
    <row r="4327" spans="1:8" x14ac:dyDescent="0.25">
      <c r="A4327" s="43">
        <v>2021</v>
      </c>
      <c r="B4327">
        <v>4</v>
      </c>
      <c r="C4327">
        <v>1</v>
      </c>
      <c r="D4327">
        <v>0.89</v>
      </c>
      <c r="E4327">
        <v>2</v>
      </c>
      <c r="F4327">
        <v>3</v>
      </c>
      <c r="G4327">
        <v>3</v>
      </c>
      <c r="H4327" s="36">
        <v>2</v>
      </c>
    </row>
    <row r="4328" spans="1:8" x14ac:dyDescent="0.25">
      <c r="A4328" s="43">
        <v>2023</v>
      </c>
      <c r="B4328">
        <v>4</v>
      </c>
      <c r="C4328">
        <v>1</v>
      </c>
      <c r="D4328">
        <v>1</v>
      </c>
      <c r="E4328">
        <v>1</v>
      </c>
      <c r="F4328">
        <v>4</v>
      </c>
      <c r="G4328">
        <v>4</v>
      </c>
      <c r="H4328" s="36">
        <v>2</v>
      </c>
    </row>
    <row r="4329" spans="1:8" x14ac:dyDescent="0.25">
      <c r="A4329" s="43">
        <v>2018</v>
      </c>
      <c r="B4329">
        <v>2</v>
      </c>
      <c r="C4329">
        <v>0</v>
      </c>
      <c r="D4329">
        <v>0.13</v>
      </c>
      <c r="E4329">
        <v>1</v>
      </c>
      <c r="F4329">
        <v>1</v>
      </c>
      <c r="G4329">
        <v>1</v>
      </c>
      <c r="H4329" s="36">
        <v>2</v>
      </c>
    </row>
    <row r="4330" spans="1:8" x14ac:dyDescent="0.25">
      <c r="A4330" s="43">
        <v>2018</v>
      </c>
      <c r="B4330">
        <v>4</v>
      </c>
      <c r="C4330">
        <v>1</v>
      </c>
      <c r="D4330">
        <v>0.99</v>
      </c>
      <c r="E4330">
        <v>1</v>
      </c>
      <c r="F4330">
        <v>1</v>
      </c>
      <c r="G4330">
        <v>1</v>
      </c>
      <c r="H4330" s="36">
        <v>2</v>
      </c>
    </row>
    <row r="4331" spans="1:8" x14ac:dyDescent="0.25">
      <c r="A4331" s="43">
        <v>2023</v>
      </c>
      <c r="B4331">
        <v>4</v>
      </c>
      <c r="C4331">
        <v>1</v>
      </c>
      <c r="D4331">
        <v>0.96</v>
      </c>
      <c r="E4331">
        <v>1</v>
      </c>
      <c r="F4331">
        <v>1</v>
      </c>
      <c r="G4331">
        <v>1</v>
      </c>
      <c r="H4331" s="36">
        <v>2</v>
      </c>
    </row>
    <row r="4332" spans="1:8" x14ac:dyDescent="0.25">
      <c r="A4332" s="43">
        <v>2018</v>
      </c>
      <c r="B4332">
        <v>4</v>
      </c>
      <c r="C4332">
        <v>1</v>
      </c>
      <c r="D4332">
        <v>0.88</v>
      </c>
      <c r="E4332">
        <v>1</v>
      </c>
      <c r="F4332">
        <v>3</v>
      </c>
      <c r="G4332">
        <v>3</v>
      </c>
      <c r="H4332" s="36">
        <v>2</v>
      </c>
    </row>
    <row r="4333" spans="1:8" x14ac:dyDescent="0.25">
      <c r="A4333" s="43">
        <v>2022</v>
      </c>
      <c r="B4333">
        <v>2</v>
      </c>
      <c r="C4333">
        <v>0.2</v>
      </c>
      <c r="D4333">
        <v>0</v>
      </c>
      <c r="E4333">
        <v>1</v>
      </c>
      <c r="F4333">
        <v>1</v>
      </c>
      <c r="G4333">
        <v>2</v>
      </c>
      <c r="H4333" s="36">
        <v>2</v>
      </c>
    </row>
    <row r="4334" spans="1:8" x14ac:dyDescent="0.25">
      <c r="A4334" s="43">
        <v>2019</v>
      </c>
      <c r="B4334">
        <v>4</v>
      </c>
      <c r="C4334">
        <v>1</v>
      </c>
      <c r="D4334">
        <v>0.91</v>
      </c>
      <c r="E4334">
        <v>1</v>
      </c>
      <c r="F4334">
        <v>2</v>
      </c>
      <c r="G4334">
        <v>3</v>
      </c>
      <c r="H4334" s="36">
        <v>2</v>
      </c>
    </row>
    <row r="4335" spans="1:8" x14ac:dyDescent="0.25">
      <c r="A4335" s="43">
        <v>2018</v>
      </c>
      <c r="B4335">
        <v>1</v>
      </c>
      <c r="C4335">
        <v>1</v>
      </c>
      <c r="D4335">
        <v>1</v>
      </c>
      <c r="E4335">
        <v>2</v>
      </c>
      <c r="F4335">
        <v>1</v>
      </c>
      <c r="G4335">
        <v>1</v>
      </c>
      <c r="H4335" s="36">
        <v>2</v>
      </c>
    </row>
    <row r="4336" spans="1:8" x14ac:dyDescent="0.25">
      <c r="A4336" s="43">
        <v>2022</v>
      </c>
      <c r="B4336">
        <v>4</v>
      </c>
      <c r="C4336">
        <v>1</v>
      </c>
      <c r="D4336">
        <v>0.96</v>
      </c>
      <c r="E4336">
        <v>1</v>
      </c>
      <c r="F4336">
        <v>7</v>
      </c>
      <c r="G4336">
        <v>7</v>
      </c>
      <c r="H4336" s="36">
        <v>2</v>
      </c>
    </row>
    <row r="4337" spans="1:8" x14ac:dyDescent="0.25">
      <c r="A4337" s="43">
        <v>2023</v>
      </c>
      <c r="B4337">
        <v>2</v>
      </c>
      <c r="C4337">
        <v>0</v>
      </c>
      <c r="D4337">
        <v>0.96</v>
      </c>
      <c r="E4337">
        <v>2</v>
      </c>
      <c r="F4337">
        <v>2</v>
      </c>
      <c r="G4337">
        <v>2</v>
      </c>
      <c r="H4337" s="36">
        <v>2</v>
      </c>
    </row>
    <row r="4338" spans="1:8" x14ac:dyDescent="0.25">
      <c r="A4338" s="43">
        <v>2016</v>
      </c>
      <c r="B4338">
        <v>4</v>
      </c>
      <c r="C4338">
        <v>0.67</v>
      </c>
      <c r="D4338">
        <v>0.94</v>
      </c>
      <c r="E4338">
        <v>1</v>
      </c>
      <c r="F4338">
        <v>1</v>
      </c>
      <c r="G4338">
        <v>1</v>
      </c>
      <c r="H4338" s="36">
        <v>2</v>
      </c>
    </row>
    <row r="4339" spans="1:8" x14ac:dyDescent="0.25">
      <c r="A4339" s="43">
        <v>2014</v>
      </c>
      <c r="B4339">
        <v>2</v>
      </c>
      <c r="C4339">
        <v>0</v>
      </c>
      <c r="D4339">
        <v>0</v>
      </c>
      <c r="E4339">
        <v>1</v>
      </c>
      <c r="F4339">
        <v>1</v>
      </c>
      <c r="G4339">
        <v>1</v>
      </c>
      <c r="H4339" s="36">
        <v>2</v>
      </c>
    </row>
    <row r="4340" spans="1:8" x14ac:dyDescent="0.25">
      <c r="A4340" s="43">
        <v>2018</v>
      </c>
      <c r="B4340">
        <v>4</v>
      </c>
      <c r="C4340">
        <v>1</v>
      </c>
      <c r="D4340">
        <v>0.94</v>
      </c>
      <c r="E4340">
        <v>1</v>
      </c>
      <c r="F4340">
        <v>5</v>
      </c>
      <c r="G4340">
        <v>5</v>
      </c>
      <c r="H4340" s="36">
        <v>2</v>
      </c>
    </row>
    <row r="4341" spans="1:8" x14ac:dyDescent="0.25">
      <c r="A4341" s="43">
        <v>2023</v>
      </c>
      <c r="B4341">
        <v>4</v>
      </c>
      <c r="C4341">
        <v>1</v>
      </c>
      <c r="D4341">
        <v>0.47</v>
      </c>
      <c r="E4341">
        <v>1</v>
      </c>
      <c r="F4341">
        <v>1</v>
      </c>
      <c r="G4341">
        <v>1</v>
      </c>
      <c r="H4341" s="36">
        <v>2</v>
      </c>
    </row>
    <row r="4342" spans="1:8" x14ac:dyDescent="0.25">
      <c r="A4342" s="43">
        <v>2023</v>
      </c>
      <c r="B4342">
        <v>1</v>
      </c>
      <c r="C4342">
        <v>0.6</v>
      </c>
      <c r="D4342">
        <v>0</v>
      </c>
      <c r="E4342">
        <v>1</v>
      </c>
      <c r="F4342">
        <v>3</v>
      </c>
      <c r="G4342">
        <v>4</v>
      </c>
      <c r="H4342" s="36">
        <v>2</v>
      </c>
    </row>
    <row r="4343" spans="1:8" x14ac:dyDescent="0.25">
      <c r="A4343" s="43">
        <v>2023</v>
      </c>
      <c r="B4343">
        <v>4</v>
      </c>
      <c r="C4343">
        <v>1</v>
      </c>
      <c r="D4343">
        <v>0.68</v>
      </c>
      <c r="E4343">
        <v>1</v>
      </c>
      <c r="F4343">
        <v>2</v>
      </c>
      <c r="G4343">
        <v>2</v>
      </c>
      <c r="H4343" s="36">
        <v>2</v>
      </c>
    </row>
    <row r="4344" spans="1:8" x14ac:dyDescent="0.25">
      <c r="A4344" s="43">
        <v>2023</v>
      </c>
      <c r="B4344">
        <v>4</v>
      </c>
      <c r="C4344">
        <v>1</v>
      </c>
      <c r="D4344">
        <v>0.36</v>
      </c>
      <c r="E4344">
        <v>1</v>
      </c>
      <c r="F4344">
        <v>2</v>
      </c>
      <c r="G4344">
        <v>2</v>
      </c>
      <c r="H4344" s="36">
        <v>2</v>
      </c>
    </row>
    <row r="4345" spans="1:8" x14ac:dyDescent="0.25">
      <c r="A4345" s="43">
        <v>2023</v>
      </c>
      <c r="B4345">
        <v>4</v>
      </c>
      <c r="C4345">
        <v>1</v>
      </c>
      <c r="D4345">
        <v>0.89</v>
      </c>
      <c r="E4345">
        <v>1</v>
      </c>
      <c r="F4345">
        <v>1</v>
      </c>
      <c r="G4345">
        <v>1</v>
      </c>
      <c r="H4345" s="36">
        <v>2</v>
      </c>
    </row>
    <row r="4346" spans="1:8" x14ac:dyDescent="0.25">
      <c r="A4346" s="43">
        <v>2023</v>
      </c>
      <c r="B4346">
        <v>4</v>
      </c>
      <c r="C4346">
        <v>1</v>
      </c>
      <c r="D4346">
        <v>0.99</v>
      </c>
      <c r="E4346">
        <v>1</v>
      </c>
      <c r="F4346">
        <v>36</v>
      </c>
      <c r="G4346">
        <v>37</v>
      </c>
      <c r="H4346" s="36">
        <v>2</v>
      </c>
    </row>
    <row r="4347" spans="1:8" x14ac:dyDescent="0.25">
      <c r="A4347" s="43">
        <v>2022</v>
      </c>
      <c r="B4347">
        <v>0</v>
      </c>
      <c r="D4347">
        <v>1</v>
      </c>
      <c r="E4347">
        <v>1</v>
      </c>
      <c r="F4347">
        <v>7</v>
      </c>
      <c r="G4347">
        <v>15</v>
      </c>
      <c r="H4347" s="36">
        <v>2</v>
      </c>
    </row>
    <row r="4348" spans="1:8" x14ac:dyDescent="0.25">
      <c r="A4348" s="43">
        <v>2017</v>
      </c>
      <c r="B4348">
        <v>1</v>
      </c>
      <c r="C4348">
        <v>1</v>
      </c>
      <c r="D4348">
        <v>0.64</v>
      </c>
      <c r="E4348">
        <v>1</v>
      </c>
      <c r="F4348">
        <v>1</v>
      </c>
      <c r="G4348">
        <v>1</v>
      </c>
      <c r="H4348" s="36">
        <v>2</v>
      </c>
    </row>
    <row r="4349" spans="1:8" x14ac:dyDescent="0.25">
      <c r="A4349" s="43">
        <v>2023</v>
      </c>
      <c r="B4349">
        <v>4</v>
      </c>
      <c r="C4349">
        <v>1</v>
      </c>
      <c r="D4349">
        <v>0.99</v>
      </c>
      <c r="E4349">
        <v>2</v>
      </c>
      <c r="F4349">
        <v>3</v>
      </c>
      <c r="G4349">
        <v>3</v>
      </c>
      <c r="H4349" s="36">
        <v>2</v>
      </c>
    </row>
    <row r="4350" spans="1:8" x14ac:dyDescent="0.25">
      <c r="A4350" s="43">
        <v>2021</v>
      </c>
      <c r="B4350">
        <v>2</v>
      </c>
      <c r="C4350">
        <v>0</v>
      </c>
      <c r="D4350">
        <v>0</v>
      </c>
      <c r="E4350">
        <v>1</v>
      </c>
      <c r="F4350">
        <v>2</v>
      </c>
      <c r="G4350">
        <v>2</v>
      </c>
      <c r="H4350" s="36">
        <v>2</v>
      </c>
    </row>
    <row r="4351" spans="1:8" x14ac:dyDescent="0.25">
      <c r="A4351" s="43">
        <v>2019</v>
      </c>
      <c r="B4351">
        <v>1</v>
      </c>
      <c r="C4351">
        <v>1</v>
      </c>
      <c r="D4351">
        <v>0.72</v>
      </c>
      <c r="E4351">
        <v>2</v>
      </c>
      <c r="F4351">
        <v>1</v>
      </c>
      <c r="G4351">
        <v>1</v>
      </c>
      <c r="H4351" s="36">
        <v>2</v>
      </c>
    </row>
    <row r="4352" spans="1:8" x14ac:dyDescent="0.25">
      <c r="A4352" s="43">
        <v>2015</v>
      </c>
      <c r="B4352">
        <v>2</v>
      </c>
      <c r="C4352">
        <v>0</v>
      </c>
      <c r="D4352">
        <v>0.44</v>
      </c>
      <c r="E4352">
        <v>1</v>
      </c>
      <c r="F4352">
        <v>3</v>
      </c>
      <c r="G4352">
        <v>3</v>
      </c>
      <c r="H4352" s="36">
        <v>2</v>
      </c>
    </row>
    <row r="4353" spans="1:8" x14ac:dyDescent="0.25">
      <c r="A4353" s="43">
        <v>2021</v>
      </c>
      <c r="B4353">
        <v>0</v>
      </c>
      <c r="E4353">
        <v>1</v>
      </c>
      <c r="F4353">
        <v>1</v>
      </c>
      <c r="G4353">
        <v>1</v>
      </c>
      <c r="H4353" s="36">
        <v>2</v>
      </c>
    </row>
    <row r="4354" spans="1:8" x14ac:dyDescent="0.25">
      <c r="A4354" s="43">
        <v>2023</v>
      </c>
      <c r="B4354">
        <v>4</v>
      </c>
      <c r="C4354">
        <v>1</v>
      </c>
      <c r="D4354">
        <v>1</v>
      </c>
      <c r="E4354">
        <v>0</v>
      </c>
      <c r="F4354">
        <v>12</v>
      </c>
      <c r="G4354">
        <v>12</v>
      </c>
      <c r="H4354" s="36">
        <v>2</v>
      </c>
    </row>
    <row r="4355" spans="1:8" x14ac:dyDescent="0.25">
      <c r="A4355" s="43">
        <v>2023</v>
      </c>
      <c r="B4355">
        <v>4</v>
      </c>
      <c r="C4355">
        <v>1</v>
      </c>
      <c r="D4355">
        <v>1</v>
      </c>
      <c r="E4355">
        <v>2</v>
      </c>
      <c r="F4355">
        <v>1</v>
      </c>
      <c r="G4355">
        <v>1</v>
      </c>
      <c r="H4355" s="36">
        <v>2</v>
      </c>
    </row>
    <row r="4356" spans="1:8" x14ac:dyDescent="0.25">
      <c r="A4356" s="43">
        <v>2023</v>
      </c>
      <c r="B4356">
        <v>4</v>
      </c>
      <c r="C4356">
        <v>1</v>
      </c>
      <c r="D4356">
        <v>1</v>
      </c>
      <c r="E4356">
        <v>2</v>
      </c>
      <c r="F4356">
        <v>1</v>
      </c>
      <c r="G4356">
        <v>1</v>
      </c>
      <c r="H4356" s="36">
        <v>2</v>
      </c>
    </row>
    <row r="4357" spans="1:8" x14ac:dyDescent="0.25">
      <c r="A4357" s="43">
        <v>2017</v>
      </c>
      <c r="B4357">
        <v>4</v>
      </c>
      <c r="C4357">
        <v>1</v>
      </c>
      <c r="D4357">
        <v>0.99</v>
      </c>
      <c r="E4357">
        <v>1</v>
      </c>
      <c r="F4357">
        <v>2</v>
      </c>
      <c r="G4357">
        <v>2</v>
      </c>
      <c r="H4357" s="36">
        <v>2</v>
      </c>
    </row>
    <row r="4358" spans="1:8" x14ac:dyDescent="0.25">
      <c r="A4358" s="43">
        <v>2023</v>
      </c>
      <c r="B4358">
        <v>4</v>
      </c>
      <c r="C4358">
        <v>0.9</v>
      </c>
      <c r="D4358">
        <v>1</v>
      </c>
      <c r="E4358">
        <v>2</v>
      </c>
      <c r="F4358">
        <v>1</v>
      </c>
      <c r="G4358">
        <v>1</v>
      </c>
      <c r="H4358" s="36">
        <v>1</v>
      </c>
    </row>
    <row r="4359" spans="1:8" x14ac:dyDescent="0.25">
      <c r="A4359" s="43">
        <v>2023</v>
      </c>
      <c r="B4359">
        <v>4</v>
      </c>
      <c r="C4359">
        <v>1</v>
      </c>
      <c r="D4359">
        <v>1</v>
      </c>
      <c r="E4359">
        <v>2</v>
      </c>
      <c r="F4359">
        <v>1</v>
      </c>
      <c r="G4359">
        <v>1</v>
      </c>
      <c r="H4359" s="36">
        <v>2</v>
      </c>
    </row>
    <row r="4360" spans="1:8" x14ac:dyDescent="0.25">
      <c r="A4360" s="43">
        <v>2023</v>
      </c>
      <c r="B4360">
        <v>0</v>
      </c>
      <c r="E4360">
        <v>1</v>
      </c>
      <c r="F4360">
        <v>1</v>
      </c>
      <c r="G4360">
        <v>1</v>
      </c>
      <c r="H4360" s="36">
        <v>2</v>
      </c>
    </row>
    <row r="4361" spans="1:8" x14ac:dyDescent="0.25">
      <c r="A4361" s="43">
        <v>2013</v>
      </c>
      <c r="B4361">
        <v>4</v>
      </c>
      <c r="C4361">
        <v>1</v>
      </c>
      <c r="D4361">
        <v>0.93</v>
      </c>
      <c r="E4361">
        <v>2</v>
      </c>
      <c r="F4361">
        <v>1</v>
      </c>
      <c r="G4361">
        <v>1</v>
      </c>
      <c r="H4361" s="36">
        <v>2</v>
      </c>
    </row>
    <row r="4362" spans="1:8" x14ac:dyDescent="0.25">
      <c r="A4362" s="43">
        <v>2023</v>
      </c>
      <c r="B4362">
        <v>3</v>
      </c>
      <c r="C4362">
        <v>1</v>
      </c>
      <c r="D4362">
        <v>0.85</v>
      </c>
      <c r="E4362">
        <v>1</v>
      </c>
      <c r="F4362">
        <v>1</v>
      </c>
      <c r="G4362">
        <v>3</v>
      </c>
      <c r="H4362" s="36">
        <v>2</v>
      </c>
    </row>
    <row r="4363" spans="1:8" x14ac:dyDescent="0.25">
      <c r="A4363" s="43">
        <v>2023</v>
      </c>
      <c r="B4363">
        <v>4</v>
      </c>
      <c r="C4363">
        <v>1</v>
      </c>
      <c r="D4363">
        <v>1</v>
      </c>
      <c r="E4363">
        <v>2</v>
      </c>
      <c r="F4363">
        <v>1</v>
      </c>
      <c r="G4363">
        <v>1</v>
      </c>
      <c r="H4363" s="36">
        <v>2</v>
      </c>
    </row>
    <row r="4364" spans="1:8" x14ac:dyDescent="0.25">
      <c r="A4364" s="43">
        <v>2019</v>
      </c>
      <c r="B4364">
        <v>4</v>
      </c>
      <c r="C4364">
        <v>1</v>
      </c>
      <c r="D4364">
        <v>0.92</v>
      </c>
      <c r="E4364">
        <v>1</v>
      </c>
      <c r="F4364">
        <v>7</v>
      </c>
      <c r="G4364">
        <v>7</v>
      </c>
      <c r="H4364" s="36">
        <v>2</v>
      </c>
    </row>
    <row r="4365" spans="1:8" x14ac:dyDescent="0.25">
      <c r="A4365" s="43">
        <v>2022</v>
      </c>
      <c r="B4365">
        <v>3</v>
      </c>
      <c r="C4365">
        <v>1</v>
      </c>
      <c r="D4365">
        <v>0.64</v>
      </c>
      <c r="E4365">
        <v>1</v>
      </c>
      <c r="F4365">
        <v>24</v>
      </c>
      <c r="G4365">
        <v>37</v>
      </c>
      <c r="H4365" s="36">
        <v>2</v>
      </c>
    </row>
    <row r="4366" spans="1:8" x14ac:dyDescent="0.25">
      <c r="A4366" s="43">
        <v>2013</v>
      </c>
      <c r="B4366">
        <v>3</v>
      </c>
      <c r="C4366">
        <v>0.9</v>
      </c>
      <c r="D4366">
        <v>0.56000000000000005</v>
      </c>
      <c r="E4366">
        <v>1</v>
      </c>
      <c r="F4366">
        <v>2</v>
      </c>
      <c r="G4366">
        <v>5</v>
      </c>
      <c r="H4366" s="36">
        <v>2</v>
      </c>
    </row>
    <row r="4367" spans="1:8" x14ac:dyDescent="0.25">
      <c r="A4367" s="43">
        <v>2023</v>
      </c>
      <c r="B4367">
        <v>2</v>
      </c>
      <c r="C4367">
        <v>0.2</v>
      </c>
      <c r="D4367">
        <v>0.54</v>
      </c>
      <c r="E4367">
        <v>1</v>
      </c>
      <c r="F4367">
        <v>1</v>
      </c>
      <c r="G4367">
        <v>1</v>
      </c>
      <c r="H4367" s="36">
        <v>2</v>
      </c>
    </row>
    <row r="4368" spans="1:8" x14ac:dyDescent="0.25">
      <c r="A4368" s="43">
        <v>2023</v>
      </c>
      <c r="B4368">
        <v>4</v>
      </c>
      <c r="C4368">
        <v>1</v>
      </c>
      <c r="D4368">
        <v>1</v>
      </c>
      <c r="E4368">
        <v>2</v>
      </c>
      <c r="F4368">
        <v>1</v>
      </c>
      <c r="G4368">
        <v>1</v>
      </c>
      <c r="H4368" s="36">
        <v>2</v>
      </c>
    </row>
    <row r="4369" spans="1:8" x14ac:dyDescent="0.25">
      <c r="A4369" s="43">
        <v>2021</v>
      </c>
      <c r="B4369">
        <v>4</v>
      </c>
      <c r="C4369">
        <v>1</v>
      </c>
      <c r="D4369">
        <v>1</v>
      </c>
      <c r="E4369">
        <v>2</v>
      </c>
      <c r="F4369">
        <v>9</v>
      </c>
      <c r="G4369">
        <v>11</v>
      </c>
      <c r="H4369" s="36">
        <v>2</v>
      </c>
    </row>
    <row r="4370" spans="1:8" x14ac:dyDescent="0.25">
      <c r="A4370" s="43">
        <v>2023</v>
      </c>
      <c r="B4370">
        <v>3</v>
      </c>
      <c r="C4370">
        <v>1</v>
      </c>
      <c r="D4370">
        <v>0.98</v>
      </c>
      <c r="E4370">
        <v>2</v>
      </c>
      <c r="F4370">
        <v>1</v>
      </c>
      <c r="G4370">
        <v>2</v>
      </c>
      <c r="H4370" s="36">
        <v>2</v>
      </c>
    </row>
    <row r="4371" spans="1:8" x14ac:dyDescent="0.25">
      <c r="A4371" s="43">
        <v>2022</v>
      </c>
      <c r="B4371">
        <v>4</v>
      </c>
      <c r="C4371">
        <v>1</v>
      </c>
      <c r="D4371">
        <v>1</v>
      </c>
      <c r="E4371">
        <v>2</v>
      </c>
      <c r="F4371">
        <v>1</v>
      </c>
      <c r="G4371">
        <v>1</v>
      </c>
      <c r="H4371" s="36">
        <v>2</v>
      </c>
    </row>
    <row r="4372" spans="1:8" x14ac:dyDescent="0.25">
      <c r="A4372" s="43">
        <v>2021</v>
      </c>
      <c r="B4372">
        <v>4</v>
      </c>
      <c r="C4372">
        <v>1</v>
      </c>
      <c r="D4372">
        <v>0.42</v>
      </c>
      <c r="E4372">
        <v>1</v>
      </c>
      <c r="F4372">
        <v>2</v>
      </c>
      <c r="G4372">
        <v>2</v>
      </c>
      <c r="H4372" s="36">
        <v>2</v>
      </c>
    </row>
    <row r="4373" spans="1:8" x14ac:dyDescent="0.25">
      <c r="A4373" s="43">
        <v>2017</v>
      </c>
      <c r="B4373">
        <v>0</v>
      </c>
      <c r="D4373">
        <v>1</v>
      </c>
      <c r="E4373">
        <v>1</v>
      </c>
      <c r="F4373">
        <v>1</v>
      </c>
      <c r="G4373">
        <v>1</v>
      </c>
      <c r="H4373" s="36">
        <v>2</v>
      </c>
    </row>
    <row r="4374" spans="1:8" x14ac:dyDescent="0.25">
      <c r="A4374" s="43">
        <v>2023</v>
      </c>
      <c r="B4374">
        <v>4</v>
      </c>
      <c r="C4374">
        <v>1</v>
      </c>
      <c r="D4374">
        <v>0.96</v>
      </c>
      <c r="E4374">
        <v>1</v>
      </c>
      <c r="F4374">
        <v>10</v>
      </c>
      <c r="G4374">
        <v>16</v>
      </c>
      <c r="H4374" s="36">
        <v>2</v>
      </c>
    </row>
    <row r="4375" spans="1:8" x14ac:dyDescent="0.25">
      <c r="A4375" s="43">
        <v>2014</v>
      </c>
      <c r="B4375">
        <v>4</v>
      </c>
      <c r="C4375">
        <v>1</v>
      </c>
      <c r="D4375">
        <v>1</v>
      </c>
      <c r="E4375">
        <v>2</v>
      </c>
      <c r="F4375">
        <v>1</v>
      </c>
      <c r="G4375">
        <v>1</v>
      </c>
      <c r="H4375" s="36">
        <v>2</v>
      </c>
    </row>
    <row r="4376" spans="1:8" x14ac:dyDescent="0.25">
      <c r="A4376" s="43">
        <v>2016</v>
      </c>
      <c r="B4376">
        <v>4</v>
      </c>
      <c r="C4376">
        <v>1</v>
      </c>
      <c r="D4376">
        <v>0.94</v>
      </c>
      <c r="E4376">
        <v>1</v>
      </c>
      <c r="F4376">
        <v>1</v>
      </c>
      <c r="G4376">
        <v>1</v>
      </c>
      <c r="H4376" s="36">
        <v>2</v>
      </c>
    </row>
    <row r="4377" spans="1:8" x14ac:dyDescent="0.25">
      <c r="A4377" s="43">
        <v>2021</v>
      </c>
      <c r="B4377">
        <v>1</v>
      </c>
      <c r="C4377">
        <v>0.8</v>
      </c>
      <c r="D4377">
        <v>0.06</v>
      </c>
      <c r="E4377">
        <v>1</v>
      </c>
      <c r="F4377">
        <v>1</v>
      </c>
      <c r="G4377">
        <v>1</v>
      </c>
      <c r="H4377" s="36">
        <v>2</v>
      </c>
    </row>
    <row r="4378" spans="1:8" x14ac:dyDescent="0.25">
      <c r="A4378" s="43">
        <v>2016</v>
      </c>
      <c r="B4378">
        <v>3</v>
      </c>
      <c r="C4378">
        <v>0.97</v>
      </c>
      <c r="D4378">
        <v>0.51</v>
      </c>
      <c r="E4378">
        <v>1</v>
      </c>
      <c r="F4378">
        <v>1</v>
      </c>
      <c r="G4378">
        <v>5</v>
      </c>
      <c r="H4378" s="36">
        <v>2</v>
      </c>
    </row>
    <row r="4379" spans="1:8" x14ac:dyDescent="0.25">
      <c r="A4379" s="43">
        <v>2023</v>
      </c>
      <c r="B4379">
        <v>3</v>
      </c>
      <c r="C4379">
        <v>1</v>
      </c>
      <c r="D4379">
        <v>1</v>
      </c>
      <c r="E4379">
        <v>1</v>
      </c>
      <c r="F4379">
        <v>1</v>
      </c>
      <c r="G4379">
        <v>3</v>
      </c>
      <c r="H4379" s="36">
        <v>2</v>
      </c>
    </row>
    <row r="4380" spans="1:8" x14ac:dyDescent="0.25">
      <c r="A4380" s="43">
        <v>2012</v>
      </c>
      <c r="B4380">
        <v>1</v>
      </c>
      <c r="C4380">
        <v>1</v>
      </c>
      <c r="D4380">
        <v>0.56000000000000005</v>
      </c>
      <c r="E4380">
        <v>1</v>
      </c>
      <c r="F4380">
        <v>1</v>
      </c>
      <c r="G4380">
        <v>1</v>
      </c>
      <c r="H4380" s="36">
        <v>2</v>
      </c>
    </row>
    <row r="4381" spans="1:8" x14ac:dyDescent="0.25">
      <c r="A4381" s="43">
        <v>2023</v>
      </c>
      <c r="B4381">
        <v>0</v>
      </c>
      <c r="D4381">
        <v>0</v>
      </c>
      <c r="E4381">
        <v>1</v>
      </c>
      <c r="F4381">
        <v>1</v>
      </c>
      <c r="G4381">
        <v>1</v>
      </c>
      <c r="H4381" s="36">
        <v>2</v>
      </c>
    </row>
    <row r="4382" spans="1:8" x14ac:dyDescent="0.25">
      <c r="A4382" s="43">
        <v>2020</v>
      </c>
      <c r="B4382">
        <v>4</v>
      </c>
      <c r="C4382">
        <v>1</v>
      </c>
      <c r="D4382">
        <v>0.99</v>
      </c>
      <c r="E4382">
        <v>2</v>
      </c>
      <c r="F4382">
        <v>1</v>
      </c>
      <c r="G4382">
        <v>2</v>
      </c>
      <c r="H4382" s="36">
        <v>2</v>
      </c>
    </row>
    <row r="4383" spans="1:8" x14ac:dyDescent="0.25">
      <c r="A4383" s="43">
        <v>2023</v>
      </c>
      <c r="B4383">
        <v>4</v>
      </c>
      <c r="C4383">
        <v>1</v>
      </c>
      <c r="D4383">
        <v>1</v>
      </c>
      <c r="E4383">
        <v>1</v>
      </c>
      <c r="F4383">
        <v>1</v>
      </c>
      <c r="G4383">
        <v>1</v>
      </c>
      <c r="H4383" s="36">
        <v>2</v>
      </c>
    </row>
    <row r="4384" spans="1:8" x14ac:dyDescent="0.25">
      <c r="A4384" s="43">
        <v>2015</v>
      </c>
      <c r="B4384">
        <v>4</v>
      </c>
      <c r="C4384">
        <v>1</v>
      </c>
      <c r="D4384">
        <v>1</v>
      </c>
      <c r="E4384">
        <v>2</v>
      </c>
      <c r="F4384">
        <v>1</v>
      </c>
      <c r="G4384">
        <v>2</v>
      </c>
      <c r="H4384" s="36">
        <v>2</v>
      </c>
    </row>
    <row r="4385" spans="1:8" x14ac:dyDescent="0.25">
      <c r="A4385" s="43">
        <v>2017</v>
      </c>
      <c r="B4385">
        <v>4</v>
      </c>
      <c r="C4385">
        <v>1</v>
      </c>
      <c r="D4385">
        <v>0.98</v>
      </c>
      <c r="E4385">
        <v>1</v>
      </c>
      <c r="F4385">
        <v>2</v>
      </c>
      <c r="G4385">
        <v>2</v>
      </c>
      <c r="H4385" s="36">
        <v>2</v>
      </c>
    </row>
    <row r="4386" spans="1:8" x14ac:dyDescent="0.25">
      <c r="A4386" s="43">
        <v>2015</v>
      </c>
      <c r="B4386">
        <v>0</v>
      </c>
      <c r="D4386">
        <v>0.25</v>
      </c>
      <c r="E4386">
        <v>1</v>
      </c>
      <c r="F4386">
        <v>1</v>
      </c>
      <c r="G4386">
        <v>1</v>
      </c>
      <c r="H4386" s="36">
        <v>2</v>
      </c>
    </row>
    <row r="4387" spans="1:8" x14ac:dyDescent="0.25">
      <c r="A4387" s="43">
        <v>2020</v>
      </c>
      <c r="B4387">
        <v>1</v>
      </c>
      <c r="C4387">
        <v>1</v>
      </c>
      <c r="D4387">
        <v>0.88</v>
      </c>
      <c r="E4387">
        <v>1</v>
      </c>
      <c r="F4387">
        <v>3</v>
      </c>
      <c r="G4387">
        <v>7</v>
      </c>
      <c r="H4387" s="36">
        <v>2</v>
      </c>
    </row>
    <row r="4388" spans="1:8" x14ac:dyDescent="0.25">
      <c r="A4388" s="43">
        <v>2018</v>
      </c>
      <c r="B4388">
        <v>2</v>
      </c>
      <c r="C4388">
        <v>0</v>
      </c>
      <c r="D4388">
        <v>0</v>
      </c>
      <c r="E4388">
        <v>1</v>
      </c>
      <c r="F4388">
        <v>1</v>
      </c>
      <c r="G4388">
        <v>2</v>
      </c>
      <c r="H4388" s="36">
        <v>2</v>
      </c>
    </row>
    <row r="4389" spans="1:8" x14ac:dyDescent="0.25">
      <c r="A4389" s="43">
        <v>2013</v>
      </c>
      <c r="B4389">
        <v>4</v>
      </c>
      <c r="C4389">
        <v>1</v>
      </c>
      <c r="D4389">
        <v>0.89</v>
      </c>
      <c r="E4389">
        <v>2</v>
      </c>
      <c r="F4389">
        <v>2</v>
      </c>
      <c r="G4389">
        <v>2</v>
      </c>
      <c r="H4389" s="36">
        <v>2</v>
      </c>
    </row>
    <row r="4390" spans="1:8" x14ac:dyDescent="0.25">
      <c r="A4390" s="43">
        <v>2016</v>
      </c>
      <c r="B4390">
        <v>0</v>
      </c>
      <c r="D4390">
        <v>0</v>
      </c>
      <c r="E4390">
        <v>1</v>
      </c>
      <c r="F4390">
        <v>2</v>
      </c>
      <c r="G4390">
        <v>3</v>
      </c>
      <c r="H4390" s="36">
        <v>2</v>
      </c>
    </row>
    <row r="4391" spans="1:8" x14ac:dyDescent="0.25">
      <c r="A4391" s="43">
        <v>2014</v>
      </c>
      <c r="B4391">
        <v>3</v>
      </c>
      <c r="C4391">
        <v>1</v>
      </c>
      <c r="D4391">
        <v>1</v>
      </c>
      <c r="E4391">
        <v>2</v>
      </c>
      <c r="F4391">
        <v>1</v>
      </c>
      <c r="G4391">
        <v>1</v>
      </c>
      <c r="H4391" s="36">
        <v>2</v>
      </c>
    </row>
    <row r="4392" spans="1:8" x14ac:dyDescent="0.25">
      <c r="A4392" s="43">
        <v>2022</v>
      </c>
      <c r="B4392">
        <v>4</v>
      </c>
      <c r="C4392">
        <v>1</v>
      </c>
      <c r="D4392">
        <v>0.98</v>
      </c>
      <c r="E4392">
        <v>1</v>
      </c>
      <c r="F4392">
        <v>5</v>
      </c>
      <c r="G4392">
        <v>5</v>
      </c>
      <c r="H4392" s="36">
        <v>2</v>
      </c>
    </row>
    <row r="4393" spans="1:8" x14ac:dyDescent="0.25">
      <c r="A4393" s="43">
        <v>2022</v>
      </c>
      <c r="B4393">
        <v>4</v>
      </c>
      <c r="C4393">
        <v>1</v>
      </c>
      <c r="D4393">
        <v>1</v>
      </c>
      <c r="E4393">
        <v>1</v>
      </c>
      <c r="F4393">
        <v>9</v>
      </c>
      <c r="G4393">
        <v>10</v>
      </c>
      <c r="H4393" s="36">
        <v>2</v>
      </c>
    </row>
    <row r="4394" spans="1:8" x14ac:dyDescent="0.25">
      <c r="A4394" s="43">
        <v>2023</v>
      </c>
      <c r="B4394">
        <v>4</v>
      </c>
      <c r="C4394">
        <v>1</v>
      </c>
      <c r="D4394">
        <v>0.99</v>
      </c>
      <c r="E4394">
        <v>1</v>
      </c>
      <c r="F4394">
        <v>6</v>
      </c>
      <c r="G4394">
        <v>6</v>
      </c>
      <c r="H4394" s="36">
        <v>2</v>
      </c>
    </row>
    <row r="4395" spans="1:8" x14ac:dyDescent="0.25">
      <c r="A4395" s="43">
        <v>2023</v>
      </c>
      <c r="B4395">
        <v>0</v>
      </c>
      <c r="D4395">
        <v>1</v>
      </c>
      <c r="E4395">
        <v>1</v>
      </c>
      <c r="F4395">
        <v>1</v>
      </c>
      <c r="G4395">
        <v>1</v>
      </c>
      <c r="H4395" s="36">
        <v>2</v>
      </c>
    </row>
    <row r="4396" spans="1:8" x14ac:dyDescent="0.25">
      <c r="A4396" s="43">
        <v>2014</v>
      </c>
      <c r="B4396">
        <v>3</v>
      </c>
      <c r="C4396">
        <v>1</v>
      </c>
      <c r="D4396">
        <v>0.74</v>
      </c>
      <c r="E4396">
        <v>1</v>
      </c>
      <c r="F4396">
        <v>1</v>
      </c>
      <c r="G4396">
        <v>1</v>
      </c>
      <c r="H4396" s="36">
        <v>2</v>
      </c>
    </row>
    <row r="4397" spans="1:8" x14ac:dyDescent="0.25">
      <c r="A4397" s="43">
        <v>2017</v>
      </c>
      <c r="B4397">
        <v>4</v>
      </c>
      <c r="C4397">
        <v>1</v>
      </c>
      <c r="D4397">
        <v>0.87</v>
      </c>
      <c r="E4397">
        <v>2</v>
      </c>
      <c r="F4397">
        <v>1</v>
      </c>
      <c r="G4397">
        <v>1</v>
      </c>
      <c r="H4397" s="36">
        <v>2</v>
      </c>
    </row>
    <row r="4398" spans="1:8" x14ac:dyDescent="0.25">
      <c r="A4398" s="43">
        <v>2019</v>
      </c>
      <c r="B4398">
        <v>1</v>
      </c>
      <c r="C4398">
        <v>0.65</v>
      </c>
      <c r="D4398">
        <v>0.79</v>
      </c>
      <c r="E4398">
        <v>1</v>
      </c>
      <c r="F4398">
        <v>1</v>
      </c>
      <c r="G4398">
        <v>1</v>
      </c>
      <c r="H4398" s="36">
        <v>2</v>
      </c>
    </row>
    <row r="4399" spans="1:8" x14ac:dyDescent="0.25">
      <c r="A4399" s="43">
        <v>2023</v>
      </c>
      <c r="B4399">
        <v>4</v>
      </c>
      <c r="C4399">
        <v>1</v>
      </c>
      <c r="D4399">
        <v>0.95</v>
      </c>
      <c r="E4399">
        <v>2</v>
      </c>
      <c r="F4399">
        <v>1</v>
      </c>
      <c r="G4399">
        <v>1</v>
      </c>
      <c r="H4399" s="36">
        <v>2</v>
      </c>
    </row>
    <row r="4400" spans="1:8" x14ac:dyDescent="0.25">
      <c r="A4400" s="43">
        <v>2017</v>
      </c>
      <c r="B4400">
        <v>4</v>
      </c>
      <c r="C4400">
        <v>1</v>
      </c>
      <c r="D4400">
        <v>0.96</v>
      </c>
      <c r="E4400">
        <v>2</v>
      </c>
      <c r="F4400">
        <v>4</v>
      </c>
      <c r="G4400">
        <v>4</v>
      </c>
      <c r="H4400" s="36">
        <v>2</v>
      </c>
    </row>
    <row r="4401" spans="1:8" x14ac:dyDescent="0.25">
      <c r="A4401" s="43">
        <v>2020</v>
      </c>
      <c r="B4401">
        <v>4</v>
      </c>
      <c r="C4401">
        <v>0.67</v>
      </c>
      <c r="D4401">
        <v>0.21</v>
      </c>
      <c r="E4401">
        <v>1</v>
      </c>
      <c r="F4401">
        <v>1</v>
      </c>
      <c r="G4401">
        <v>1</v>
      </c>
      <c r="H4401" s="36">
        <v>2</v>
      </c>
    </row>
    <row r="4402" spans="1:8" x14ac:dyDescent="0.25">
      <c r="A4402" s="43">
        <v>2020</v>
      </c>
      <c r="B4402">
        <v>4</v>
      </c>
      <c r="C4402">
        <v>1</v>
      </c>
      <c r="D4402">
        <v>0.75</v>
      </c>
      <c r="E4402">
        <v>2</v>
      </c>
      <c r="F4402">
        <v>1</v>
      </c>
      <c r="G4402">
        <v>1</v>
      </c>
      <c r="H4402" s="36">
        <v>2</v>
      </c>
    </row>
    <row r="4403" spans="1:8" x14ac:dyDescent="0.25">
      <c r="A4403" s="43">
        <v>2023</v>
      </c>
      <c r="B4403">
        <v>4</v>
      </c>
      <c r="C4403">
        <v>0.86</v>
      </c>
      <c r="D4403">
        <v>0.9</v>
      </c>
      <c r="E4403">
        <v>1</v>
      </c>
      <c r="F4403">
        <v>5</v>
      </c>
      <c r="G4403">
        <v>6</v>
      </c>
      <c r="H4403" s="36">
        <v>2</v>
      </c>
    </row>
    <row r="4404" spans="1:8" x14ac:dyDescent="0.25">
      <c r="A4404" s="43">
        <v>2012</v>
      </c>
      <c r="B4404">
        <v>4</v>
      </c>
      <c r="C4404">
        <v>1</v>
      </c>
      <c r="D4404">
        <v>0.99</v>
      </c>
      <c r="E4404">
        <v>2</v>
      </c>
      <c r="F4404">
        <v>5</v>
      </c>
      <c r="G4404">
        <v>5</v>
      </c>
      <c r="H4404" s="36">
        <v>2</v>
      </c>
    </row>
    <row r="4405" spans="1:8" x14ac:dyDescent="0.25">
      <c r="A4405" s="43">
        <v>2022</v>
      </c>
      <c r="B4405">
        <v>1</v>
      </c>
      <c r="C4405">
        <v>1</v>
      </c>
      <c r="D4405">
        <v>0</v>
      </c>
      <c r="E4405">
        <v>1</v>
      </c>
      <c r="F4405">
        <v>1</v>
      </c>
      <c r="G4405">
        <v>1</v>
      </c>
      <c r="H4405" s="36">
        <v>2</v>
      </c>
    </row>
    <row r="4406" spans="1:8" x14ac:dyDescent="0.25">
      <c r="A4406" s="43">
        <v>2018</v>
      </c>
      <c r="B4406">
        <v>4</v>
      </c>
      <c r="C4406">
        <v>1</v>
      </c>
      <c r="D4406">
        <v>1</v>
      </c>
      <c r="E4406">
        <v>2</v>
      </c>
      <c r="F4406">
        <v>1</v>
      </c>
      <c r="G4406">
        <v>2</v>
      </c>
      <c r="H4406" s="36">
        <v>2</v>
      </c>
    </row>
    <row r="4407" spans="1:8" x14ac:dyDescent="0.25">
      <c r="A4407" s="43">
        <v>2023</v>
      </c>
      <c r="B4407">
        <v>4</v>
      </c>
      <c r="C4407">
        <v>1</v>
      </c>
      <c r="D4407">
        <v>1</v>
      </c>
      <c r="E4407">
        <v>2</v>
      </c>
      <c r="F4407">
        <v>1</v>
      </c>
      <c r="G4407">
        <v>1</v>
      </c>
      <c r="H4407" s="36">
        <v>2</v>
      </c>
    </row>
    <row r="4408" spans="1:8" x14ac:dyDescent="0.25">
      <c r="A4408" s="43">
        <v>2017</v>
      </c>
      <c r="B4408">
        <v>4</v>
      </c>
      <c r="C4408">
        <v>1</v>
      </c>
      <c r="D4408">
        <v>0.94</v>
      </c>
      <c r="E4408">
        <v>2</v>
      </c>
      <c r="F4408">
        <v>2</v>
      </c>
      <c r="G4408">
        <v>2</v>
      </c>
      <c r="H4408" s="36">
        <v>2</v>
      </c>
    </row>
    <row r="4409" spans="1:8" x14ac:dyDescent="0.25">
      <c r="A4409" s="43">
        <v>2014</v>
      </c>
      <c r="B4409">
        <v>4</v>
      </c>
      <c r="C4409">
        <v>1</v>
      </c>
      <c r="D4409">
        <v>1</v>
      </c>
      <c r="E4409">
        <v>1</v>
      </c>
      <c r="F4409">
        <v>1</v>
      </c>
      <c r="G4409">
        <v>3</v>
      </c>
      <c r="H4409" s="36">
        <v>2</v>
      </c>
    </row>
    <row r="4410" spans="1:8" x14ac:dyDescent="0.25">
      <c r="A4410" s="43">
        <v>2019</v>
      </c>
      <c r="B4410">
        <v>3</v>
      </c>
      <c r="C4410">
        <v>1</v>
      </c>
      <c r="D4410">
        <v>0.81</v>
      </c>
      <c r="E4410">
        <v>2</v>
      </c>
      <c r="F4410">
        <v>7</v>
      </c>
      <c r="G4410">
        <v>7</v>
      </c>
      <c r="H4410" s="36">
        <v>2</v>
      </c>
    </row>
    <row r="4411" spans="1:8" x14ac:dyDescent="0.25">
      <c r="A4411" s="43">
        <v>2020</v>
      </c>
      <c r="B4411">
        <v>4</v>
      </c>
      <c r="C4411">
        <v>1</v>
      </c>
      <c r="D4411">
        <v>0.82</v>
      </c>
      <c r="E4411">
        <v>2</v>
      </c>
      <c r="F4411">
        <v>1</v>
      </c>
      <c r="G4411">
        <v>1</v>
      </c>
      <c r="H4411" s="36">
        <v>2</v>
      </c>
    </row>
    <row r="4412" spans="1:8" x14ac:dyDescent="0.25">
      <c r="A4412" s="43">
        <v>2023</v>
      </c>
      <c r="B4412">
        <v>4</v>
      </c>
      <c r="C4412">
        <v>1</v>
      </c>
      <c r="D4412">
        <v>0.99</v>
      </c>
      <c r="E4412">
        <v>2</v>
      </c>
      <c r="F4412">
        <v>1</v>
      </c>
      <c r="G4412">
        <v>1</v>
      </c>
      <c r="H4412" s="36">
        <v>2</v>
      </c>
    </row>
    <row r="4413" spans="1:8" x14ac:dyDescent="0.25">
      <c r="A4413" s="43">
        <v>2023</v>
      </c>
      <c r="B4413">
        <v>2</v>
      </c>
      <c r="C4413">
        <v>0</v>
      </c>
      <c r="D4413">
        <v>0</v>
      </c>
      <c r="E4413">
        <v>1</v>
      </c>
      <c r="F4413">
        <v>1</v>
      </c>
      <c r="G4413">
        <v>1</v>
      </c>
      <c r="H4413" s="36">
        <v>2</v>
      </c>
    </row>
    <row r="4414" spans="1:8" x14ac:dyDescent="0.25">
      <c r="A4414" s="43">
        <v>2014</v>
      </c>
      <c r="B4414">
        <v>4</v>
      </c>
      <c r="C4414">
        <v>1</v>
      </c>
      <c r="D4414">
        <v>1</v>
      </c>
      <c r="E4414">
        <v>2</v>
      </c>
      <c r="F4414">
        <v>5</v>
      </c>
      <c r="G4414">
        <v>8</v>
      </c>
      <c r="H4414" s="36">
        <v>2</v>
      </c>
    </row>
    <row r="4415" spans="1:8" x14ac:dyDescent="0.25">
      <c r="A4415" s="43">
        <v>2016</v>
      </c>
      <c r="B4415">
        <v>4</v>
      </c>
      <c r="C4415">
        <v>0.98</v>
      </c>
      <c r="D4415">
        <v>0.97</v>
      </c>
      <c r="E4415">
        <v>1</v>
      </c>
      <c r="F4415">
        <v>5</v>
      </c>
      <c r="G4415">
        <v>5</v>
      </c>
      <c r="H4415" s="36">
        <v>2</v>
      </c>
    </row>
    <row r="4416" spans="1:8" x14ac:dyDescent="0.25">
      <c r="A4416" s="43">
        <v>2023</v>
      </c>
      <c r="B4416">
        <v>1</v>
      </c>
      <c r="C4416">
        <v>1</v>
      </c>
      <c r="D4416">
        <v>0.69</v>
      </c>
      <c r="E4416">
        <v>1</v>
      </c>
      <c r="F4416">
        <v>1</v>
      </c>
      <c r="G4416">
        <v>3</v>
      </c>
      <c r="H4416" s="36">
        <v>2</v>
      </c>
    </row>
    <row r="4417" spans="1:8" x14ac:dyDescent="0.25">
      <c r="A4417" s="43">
        <v>2014</v>
      </c>
      <c r="B4417">
        <v>4</v>
      </c>
      <c r="C4417">
        <v>1</v>
      </c>
      <c r="D4417">
        <v>0.67</v>
      </c>
      <c r="E4417">
        <v>2</v>
      </c>
      <c r="F4417">
        <v>1</v>
      </c>
      <c r="G4417">
        <v>1</v>
      </c>
      <c r="H4417" s="36">
        <v>2</v>
      </c>
    </row>
    <row r="4418" spans="1:8" x14ac:dyDescent="0.25">
      <c r="A4418" s="43">
        <v>2019</v>
      </c>
      <c r="B4418">
        <v>3</v>
      </c>
      <c r="C4418">
        <v>0.89</v>
      </c>
      <c r="D4418">
        <v>0.56000000000000005</v>
      </c>
      <c r="E4418">
        <v>1</v>
      </c>
      <c r="F4418">
        <v>1</v>
      </c>
      <c r="G4418">
        <v>2</v>
      </c>
      <c r="H4418" s="36">
        <v>2</v>
      </c>
    </row>
    <row r="4419" spans="1:8" x14ac:dyDescent="0.25">
      <c r="A4419" s="43">
        <v>2023</v>
      </c>
      <c r="B4419">
        <v>4</v>
      </c>
      <c r="C4419">
        <v>1</v>
      </c>
      <c r="D4419">
        <v>1</v>
      </c>
      <c r="E4419">
        <v>1</v>
      </c>
      <c r="F4419">
        <v>1</v>
      </c>
      <c r="G4419">
        <v>1</v>
      </c>
      <c r="H4419" s="36">
        <v>2</v>
      </c>
    </row>
    <row r="4420" spans="1:8" x14ac:dyDescent="0.25">
      <c r="A4420" s="43">
        <v>2016</v>
      </c>
      <c r="B4420">
        <v>4</v>
      </c>
      <c r="C4420">
        <v>1</v>
      </c>
      <c r="D4420">
        <v>0.69</v>
      </c>
      <c r="E4420">
        <v>1</v>
      </c>
      <c r="F4420">
        <v>3</v>
      </c>
      <c r="G4420">
        <v>3</v>
      </c>
      <c r="H4420" s="36">
        <v>2</v>
      </c>
    </row>
    <row r="4421" spans="1:8" x14ac:dyDescent="0.25">
      <c r="A4421" s="43">
        <v>2023</v>
      </c>
      <c r="B4421">
        <v>4</v>
      </c>
      <c r="C4421">
        <v>1</v>
      </c>
      <c r="D4421">
        <v>1</v>
      </c>
      <c r="E4421">
        <v>1</v>
      </c>
      <c r="F4421">
        <v>1</v>
      </c>
      <c r="G4421">
        <v>1</v>
      </c>
      <c r="H4421" s="36">
        <v>2</v>
      </c>
    </row>
    <row r="4422" spans="1:8" x14ac:dyDescent="0.25">
      <c r="A4422" s="43">
        <v>2023</v>
      </c>
      <c r="B4422">
        <v>4</v>
      </c>
      <c r="C4422">
        <v>1</v>
      </c>
      <c r="D4422">
        <v>0.87</v>
      </c>
      <c r="E4422">
        <v>1</v>
      </c>
      <c r="F4422">
        <v>2</v>
      </c>
      <c r="G4422">
        <v>2</v>
      </c>
      <c r="H4422" s="36">
        <v>2</v>
      </c>
    </row>
    <row r="4423" spans="1:8" x14ac:dyDescent="0.25">
      <c r="A4423" s="43">
        <v>2022</v>
      </c>
      <c r="B4423">
        <v>1</v>
      </c>
      <c r="C4423">
        <v>0.92</v>
      </c>
      <c r="D4423">
        <v>0.87</v>
      </c>
      <c r="E4423">
        <v>1</v>
      </c>
      <c r="F4423">
        <v>1</v>
      </c>
      <c r="G4423">
        <v>1</v>
      </c>
      <c r="H4423" s="36">
        <v>2</v>
      </c>
    </row>
    <row r="4424" spans="1:8" x14ac:dyDescent="0.25">
      <c r="A4424" s="43">
        <v>2017</v>
      </c>
      <c r="B4424">
        <v>4</v>
      </c>
      <c r="C4424">
        <v>1</v>
      </c>
      <c r="D4424">
        <v>0.99</v>
      </c>
      <c r="E4424">
        <v>2</v>
      </c>
      <c r="F4424">
        <v>1</v>
      </c>
      <c r="G4424">
        <v>1</v>
      </c>
      <c r="H4424" s="36">
        <v>2</v>
      </c>
    </row>
    <row r="4425" spans="1:8" x14ac:dyDescent="0.25">
      <c r="A4425" s="43">
        <v>2014</v>
      </c>
      <c r="B4425">
        <v>3</v>
      </c>
      <c r="C4425">
        <v>1</v>
      </c>
      <c r="D4425">
        <v>0.82</v>
      </c>
      <c r="E4425">
        <v>2</v>
      </c>
      <c r="F4425">
        <v>1</v>
      </c>
      <c r="G4425">
        <v>1</v>
      </c>
      <c r="H4425" s="36">
        <v>2</v>
      </c>
    </row>
    <row r="4426" spans="1:8" x14ac:dyDescent="0.25">
      <c r="A4426" s="43">
        <v>2019</v>
      </c>
      <c r="B4426">
        <v>1</v>
      </c>
      <c r="C4426">
        <v>0.9</v>
      </c>
      <c r="D4426">
        <v>0.88</v>
      </c>
      <c r="E4426">
        <v>2</v>
      </c>
      <c r="F4426">
        <v>2</v>
      </c>
      <c r="G4426">
        <v>2</v>
      </c>
      <c r="H4426" s="36">
        <v>2</v>
      </c>
    </row>
    <row r="4427" spans="1:8" x14ac:dyDescent="0.25">
      <c r="A4427" s="43">
        <v>2023</v>
      </c>
      <c r="B4427">
        <v>4</v>
      </c>
      <c r="C4427">
        <v>1</v>
      </c>
      <c r="D4427">
        <v>1</v>
      </c>
      <c r="E4427">
        <v>2</v>
      </c>
      <c r="F4427">
        <v>2</v>
      </c>
      <c r="G4427">
        <v>2</v>
      </c>
      <c r="H4427" s="36">
        <v>2</v>
      </c>
    </row>
    <row r="4428" spans="1:8" x14ac:dyDescent="0.25">
      <c r="A4428" s="43">
        <v>2022</v>
      </c>
      <c r="B4428">
        <v>0</v>
      </c>
      <c r="D4428">
        <v>0.95</v>
      </c>
      <c r="E4428">
        <v>1</v>
      </c>
      <c r="F4428">
        <v>1</v>
      </c>
      <c r="G4428">
        <v>1</v>
      </c>
      <c r="H4428" s="36">
        <v>2</v>
      </c>
    </row>
    <row r="4429" spans="1:8" x14ac:dyDescent="0.25">
      <c r="A4429" s="43">
        <v>2018</v>
      </c>
      <c r="B4429">
        <v>4</v>
      </c>
      <c r="C4429">
        <v>1</v>
      </c>
      <c r="D4429">
        <v>0.98</v>
      </c>
      <c r="E4429">
        <v>0</v>
      </c>
      <c r="F4429">
        <v>16</v>
      </c>
      <c r="G4429">
        <v>28</v>
      </c>
      <c r="H4429" s="36">
        <v>2</v>
      </c>
    </row>
    <row r="4430" spans="1:8" x14ac:dyDescent="0.25">
      <c r="A4430" s="43">
        <v>2023</v>
      </c>
      <c r="B4430">
        <v>4</v>
      </c>
      <c r="C4430">
        <v>1</v>
      </c>
      <c r="D4430">
        <v>1</v>
      </c>
      <c r="E4430">
        <v>2</v>
      </c>
      <c r="F4430">
        <v>1</v>
      </c>
      <c r="G4430">
        <v>1</v>
      </c>
      <c r="H4430" s="36">
        <v>2</v>
      </c>
    </row>
    <row r="4431" spans="1:8" x14ac:dyDescent="0.25">
      <c r="A4431" s="43">
        <v>2021</v>
      </c>
      <c r="B4431">
        <v>4</v>
      </c>
      <c r="C4431">
        <v>1</v>
      </c>
      <c r="D4431">
        <v>1</v>
      </c>
      <c r="E4431">
        <v>2</v>
      </c>
      <c r="F4431">
        <v>1</v>
      </c>
      <c r="G4431">
        <v>1</v>
      </c>
      <c r="H4431" s="36">
        <v>2</v>
      </c>
    </row>
    <row r="4432" spans="1:8" x14ac:dyDescent="0.25">
      <c r="A4432" s="43">
        <v>2016</v>
      </c>
      <c r="B4432">
        <v>3</v>
      </c>
      <c r="C4432">
        <v>0.86</v>
      </c>
      <c r="D4432">
        <v>0.77</v>
      </c>
      <c r="E4432">
        <v>1</v>
      </c>
      <c r="F4432">
        <v>2</v>
      </c>
      <c r="G4432">
        <v>2</v>
      </c>
      <c r="H4432" s="36">
        <v>2</v>
      </c>
    </row>
    <row r="4433" spans="1:8" x14ac:dyDescent="0.25">
      <c r="A4433" s="43">
        <v>2016</v>
      </c>
      <c r="B4433">
        <v>4</v>
      </c>
      <c r="C4433">
        <v>1</v>
      </c>
      <c r="D4433">
        <v>0.42</v>
      </c>
      <c r="E4433">
        <v>1</v>
      </c>
      <c r="F4433">
        <v>1</v>
      </c>
      <c r="G4433">
        <v>3</v>
      </c>
      <c r="H4433" s="36">
        <v>2</v>
      </c>
    </row>
    <row r="4434" spans="1:8" x14ac:dyDescent="0.25">
      <c r="A4434" s="43">
        <v>2023</v>
      </c>
      <c r="B4434">
        <v>2</v>
      </c>
      <c r="C4434">
        <v>0.13</v>
      </c>
      <c r="D4434">
        <v>0</v>
      </c>
      <c r="E4434">
        <v>1</v>
      </c>
      <c r="F4434">
        <v>14</v>
      </c>
      <c r="G4434">
        <v>14</v>
      </c>
      <c r="H4434" s="36">
        <v>2</v>
      </c>
    </row>
    <row r="4435" spans="1:8" x14ac:dyDescent="0.25">
      <c r="A4435" s="43">
        <v>2023</v>
      </c>
      <c r="B4435">
        <v>4</v>
      </c>
      <c r="C4435">
        <v>0.9</v>
      </c>
      <c r="D4435">
        <v>1</v>
      </c>
      <c r="E4435">
        <v>1</v>
      </c>
      <c r="F4435">
        <v>5</v>
      </c>
      <c r="G4435">
        <v>5</v>
      </c>
      <c r="H4435" s="36">
        <v>2</v>
      </c>
    </row>
    <row r="4436" spans="1:8" x14ac:dyDescent="0.25">
      <c r="A4436" s="43">
        <v>2023</v>
      </c>
      <c r="B4436">
        <v>4</v>
      </c>
      <c r="C4436">
        <v>1</v>
      </c>
      <c r="D4436">
        <v>0.23</v>
      </c>
      <c r="E4436">
        <v>1</v>
      </c>
      <c r="F4436">
        <v>1</v>
      </c>
      <c r="G4436">
        <v>3</v>
      </c>
      <c r="H4436" s="36">
        <v>2</v>
      </c>
    </row>
    <row r="4437" spans="1:8" x14ac:dyDescent="0.25">
      <c r="A4437" s="43">
        <v>2018</v>
      </c>
      <c r="B4437">
        <v>1</v>
      </c>
      <c r="C4437">
        <v>1</v>
      </c>
      <c r="D4437">
        <v>0.64</v>
      </c>
      <c r="E4437">
        <v>2</v>
      </c>
      <c r="F4437">
        <v>1</v>
      </c>
      <c r="G4437">
        <v>1</v>
      </c>
      <c r="H4437" s="36">
        <v>2</v>
      </c>
    </row>
    <row r="4438" spans="1:8" x14ac:dyDescent="0.25">
      <c r="A4438" s="43">
        <v>2023</v>
      </c>
      <c r="B4438">
        <v>4</v>
      </c>
      <c r="C4438">
        <v>1</v>
      </c>
      <c r="D4438">
        <v>0.99</v>
      </c>
      <c r="E4438">
        <v>1</v>
      </c>
      <c r="F4438">
        <v>1</v>
      </c>
      <c r="G4438">
        <v>1</v>
      </c>
      <c r="H4438" s="36">
        <v>2</v>
      </c>
    </row>
    <row r="4439" spans="1:8" x14ac:dyDescent="0.25">
      <c r="A4439" s="43">
        <v>2016</v>
      </c>
      <c r="B4439">
        <v>2</v>
      </c>
      <c r="C4439">
        <v>0</v>
      </c>
      <c r="D4439">
        <v>0</v>
      </c>
      <c r="E4439">
        <v>1</v>
      </c>
      <c r="F4439">
        <v>1</v>
      </c>
      <c r="G4439">
        <v>2</v>
      </c>
      <c r="H4439" s="36">
        <v>2</v>
      </c>
    </row>
    <row r="4440" spans="1:8" x14ac:dyDescent="0.25">
      <c r="A4440" s="43">
        <v>2022</v>
      </c>
      <c r="B4440">
        <v>2</v>
      </c>
      <c r="C4440">
        <v>0.39</v>
      </c>
      <c r="D4440">
        <v>0.21</v>
      </c>
      <c r="E4440">
        <v>1</v>
      </c>
      <c r="F4440">
        <v>37</v>
      </c>
      <c r="G4440">
        <v>55</v>
      </c>
      <c r="H4440" s="36">
        <v>2</v>
      </c>
    </row>
    <row r="4441" spans="1:8" x14ac:dyDescent="0.25">
      <c r="A4441" s="43">
        <v>2016</v>
      </c>
      <c r="B4441">
        <v>4</v>
      </c>
      <c r="C4441">
        <v>1</v>
      </c>
      <c r="D4441">
        <v>0.67</v>
      </c>
      <c r="E4441">
        <v>1</v>
      </c>
      <c r="F4441">
        <v>3</v>
      </c>
      <c r="G4441">
        <v>3</v>
      </c>
      <c r="H4441" s="36">
        <v>2</v>
      </c>
    </row>
    <row r="4442" spans="1:8" x14ac:dyDescent="0.25">
      <c r="A4442" s="43">
        <v>2017</v>
      </c>
      <c r="B4442">
        <v>4</v>
      </c>
      <c r="C4442">
        <v>1</v>
      </c>
      <c r="D4442">
        <v>0.98</v>
      </c>
      <c r="E4442">
        <v>1</v>
      </c>
      <c r="F4442">
        <v>1</v>
      </c>
      <c r="G4442">
        <v>1</v>
      </c>
      <c r="H4442" s="36">
        <v>2</v>
      </c>
    </row>
    <row r="4443" spans="1:8" x14ac:dyDescent="0.25">
      <c r="A4443" s="43">
        <v>2023</v>
      </c>
      <c r="B4443">
        <v>3</v>
      </c>
      <c r="C4443">
        <v>1</v>
      </c>
      <c r="D4443">
        <v>0.87</v>
      </c>
      <c r="E4443">
        <v>1</v>
      </c>
      <c r="F4443">
        <v>5</v>
      </c>
      <c r="G4443">
        <v>14</v>
      </c>
      <c r="H4443" s="36">
        <v>2</v>
      </c>
    </row>
    <row r="4444" spans="1:8" x14ac:dyDescent="0.25">
      <c r="A4444" s="43">
        <v>2018</v>
      </c>
      <c r="B4444">
        <v>0</v>
      </c>
      <c r="D4444">
        <v>0</v>
      </c>
      <c r="E4444">
        <v>1</v>
      </c>
      <c r="F4444">
        <v>1</v>
      </c>
      <c r="G4444">
        <v>1</v>
      </c>
      <c r="H4444" s="36">
        <v>2</v>
      </c>
    </row>
    <row r="4445" spans="1:8" x14ac:dyDescent="0.25">
      <c r="A4445" s="43">
        <v>2023</v>
      </c>
      <c r="B4445">
        <v>4</v>
      </c>
      <c r="C4445">
        <v>1</v>
      </c>
      <c r="D4445">
        <v>1</v>
      </c>
      <c r="E4445">
        <v>1</v>
      </c>
      <c r="F4445">
        <v>1</v>
      </c>
      <c r="G4445">
        <v>1</v>
      </c>
      <c r="H4445" s="36">
        <v>2</v>
      </c>
    </row>
    <row r="4446" spans="1:8" x14ac:dyDescent="0.25">
      <c r="A4446" s="43">
        <v>2023</v>
      </c>
      <c r="B4446">
        <v>4</v>
      </c>
      <c r="C4446">
        <v>1</v>
      </c>
      <c r="D4446">
        <v>1</v>
      </c>
      <c r="E4446">
        <v>2</v>
      </c>
      <c r="F4446">
        <v>1</v>
      </c>
      <c r="G4446">
        <v>1</v>
      </c>
      <c r="H4446" s="36">
        <v>2</v>
      </c>
    </row>
    <row r="4447" spans="1:8" x14ac:dyDescent="0.25">
      <c r="A4447" s="43">
        <v>2020</v>
      </c>
      <c r="B4447">
        <v>4</v>
      </c>
      <c r="C4447">
        <v>1</v>
      </c>
      <c r="D4447">
        <v>0.99</v>
      </c>
      <c r="E4447">
        <v>2</v>
      </c>
      <c r="F4447">
        <v>3</v>
      </c>
      <c r="G4447">
        <v>5</v>
      </c>
      <c r="H4447" s="36">
        <v>2</v>
      </c>
    </row>
    <row r="4448" spans="1:8" x14ac:dyDescent="0.25">
      <c r="A4448" s="43">
        <v>2023</v>
      </c>
      <c r="B4448">
        <v>0</v>
      </c>
      <c r="D4448">
        <v>0.98</v>
      </c>
      <c r="E4448">
        <v>1</v>
      </c>
      <c r="F4448">
        <v>1</v>
      </c>
      <c r="G4448">
        <v>1</v>
      </c>
      <c r="H4448" s="36">
        <v>2</v>
      </c>
    </row>
    <row r="4449" spans="1:8" x14ac:dyDescent="0.25">
      <c r="A4449" s="43">
        <v>2023</v>
      </c>
      <c r="B4449">
        <v>4</v>
      </c>
      <c r="C4449">
        <v>1</v>
      </c>
      <c r="D4449">
        <v>0.99</v>
      </c>
      <c r="E4449">
        <v>1</v>
      </c>
      <c r="F4449">
        <v>1</v>
      </c>
      <c r="G4449">
        <v>1</v>
      </c>
      <c r="H4449" s="36">
        <v>2</v>
      </c>
    </row>
    <row r="4450" spans="1:8" x14ac:dyDescent="0.25">
      <c r="A4450" s="43">
        <v>2023</v>
      </c>
      <c r="B4450">
        <v>1</v>
      </c>
      <c r="C4450">
        <v>0.9</v>
      </c>
      <c r="D4450">
        <v>0.5</v>
      </c>
      <c r="E4450">
        <v>2</v>
      </c>
      <c r="F4450">
        <v>5</v>
      </c>
      <c r="G4450">
        <v>5</v>
      </c>
      <c r="H4450" s="36">
        <v>2</v>
      </c>
    </row>
    <row r="4451" spans="1:8" x14ac:dyDescent="0.25">
      <c r="A4451" s="43">
        <v>2019</v>
      </c>
      <c r="B4451">
        <v>4</v>
      </c>
      <c r="C4451">
        <v>1</v>
      </c>
      <c r="D4451">
        <v>1</v>
      </c>
      <c r="E4451">
        <v>2</v>
      </c>
      <c r="F4451">
        <v>1</v>
      </c>
      <c r="G4451">
        <v>2</v>
      </c>
      <c r="H4451" s="36">
        <v>2</v>
      </c>
    </row>
    <row r="4452" spans="1:8" x14ac:dyDescent="0.25">
      <c r="A4452" s="43">
        <v>2015</v>
      </c>
      <c r="B4452">
        <v>3</v>
      </c>
      <c r="C4452">
        <v>1</v>
      </c>
      <c r="D4452">
        <v>0.53</v>
      </c>
      <c r="E4452">
        <v>2</v>
      </c>
      <c r="F4452">
        <v>12</v>
      </c>
      <c r="G4452">
        <v>13</v>
      </c>
      <c r="H4452" s="36">
        <v>2</v>
      </c>
    </row>
    <row r="4453" spans="1:8" x14ac:dyDescent="0.25">
      <c r="A4453" s="43">
        <v>2021</v>
      </c>
      <c r="B4453">
        <v>1</v>
      </c>
      <c r="C4453">
        <v>0.5</v>
      </c>
      <c r="D4453">
        <v>0.42</v>
      </c>
      <c r="E4453">
        <v>1</v>
      </c>
      <c r="F4453">
        <v>1</v>
      </c>
      <c r="G4453">
        <v>2</v>
      </c>
      <c r="H4453" s="36">
        <v>2</v>
      </c>
    </row>
    <row r="4454" spans="1:8" x14ac:dyDescent="0.25">
      <c r="A4454" s="43">
        <v>2023</v>
      </c>
      <c r="B4454">
        <v>4</v>
      </c>
      <c r="C4454">
        <v>1</v>
      </c>
      <c r="D4454">
        <v>1</v>
      </c>
      <c r="E4454">
        <v>2</v>
      </c>
      <c r="F4454">
        <v>1</v>
      </c>
      <c r="G4454">
        <v>1</v>
      </c>
      <c r="H4454" s="36">
        <v>2</v>
      </c>
    </row>
    <row r="4455" spans="1:8" x14ac:dyDescent="0.25">
      <c r="A4455" s="43">
        <v>2023</v>
      </c>
      <c r="B4455">
        <v>3</v>
      </c>
      <c r="C4455">
        <v>1</v>
      </c>
      <c r="D4455">
        <v>1</v>
      </c>
      <c r="E4455">
        <v>1</v>
      </c>
      <c r="F4455">
        <v>1</v>
      </c>
      <c r="G4455">
        <v>1</v>
      </c>
      <c r="H4455" s="36">
        <v>2</v>
      </c>
    </row>
    <row r="4456" spans="1:8" x14ac:dyDescent="0.25">
      <c r="A4456" s="43">
        <v>2023</v>
      </c>
      <c r="B4456">
        <v>4</v>
      </c>
      <c r="C4456">
        <v>1</v>
      </c>
      <c r="D4456">
        <v>0.69</v>
      </c>
      <c r="E4456">
        <v>2</v>
      </c>
      <c r="F4456">
        <v>1</v>
      </c>
      <c r="G4456">
        <v>1</v>
      </c>
      <c r="H4456" s="36">
        <v>2</v>
      </c>
    </row>
    <row r="4457" spans="1:8" x14ac:dyDescent="0.25">
      <c r="A4457" s="43">
        <v>2023</v>
      </c>
      <c r="B4457">
        <v>0</v>
      </c>
      <c r="D4457">
        <v>0</v>
      </c>
      <c r="E4457">
        <v>1</v>
      </c>
      <c r="F4457">
        <v>1</v>
      </c>
      <c r="G4457">
        <v>1</v>
      </c>
      <c r="H4457" s="36">
        <v>2</v>
      </c>
    </row>
    <row r="4458" spans="1:8" x14ac:dyDescent="0.25">
      <c r="A4458" s="43">
        <v>2020</v>
      </c>
      <c r="B4458">
        <v>4</v>
      </c>
      <c r="C4458">
        <v>1</v>
      </c>
      <c r="D4458">
        <v>0.64</v>
      </c>
      <c r="E4458">
        <v>2</v>
      </c>
      <c r="F4458">
        <v>5</v>
      </c>
      <c r="G4458">
        <v>8</v>
      </c>
      <c r="H4458" s="36">
        <v>2</v>
      </c>
    </row>
    <row r="4459" spans="1:8" x14ac:dyDescent="0.25">
      <c r="A4459" s="43">
        <v>2020</v>
      </c>
      <c r="B4459">
        <v>3</v>
      </c>
      <c r="C4459">
        <v>1</v>
      </c>
      <c r="D4459">
        <v>0.8</v>
      </c>
      <c r="E4459">
        <v>1</v>
      </c>
      <c r="F4459">
        <v>1</v>
      </c>
      <c r="G4459">
        <v>1</v>
      </c>
      <c r="H4459" s="36">
        <v>2</v>
      </c>
    </row>
    <row r="4460" spans="1:8" x14ac:dyDescent="0.25">
      <c r="A4460" s="43">
        <v>2023</v>
      </c>
      <c r="B4460">
        <v>4</v>
      </c>
      <c r="C4460">
        <v>1</v>
      </c>
      <c r="D4460">
        <v>0.63</v>
      </c>
      <c r="E4460">
        <v>1</v>
      </c>
      <c r="F4460">
        <v>4</v>
      </c>
      <c r="G4460">
        <v>4</v>
      </c>
      <c r="H4460" s="36">
        <v>2</v>
      </c>
    </row>
    <row r="4461" spans="1:8" x14ac:dyDescent="0.25">
      <c r="A4461" s="43">
        <v>2016</v>
      </c>
      <c r="B4461">
        <v>4</v>
      </c>
      <c r="C4461">
        <v>1</v>
      </c>
      <c r="D4461">
        <v>0.8</v>
      </c>
      <c r="E4461">
        <v>1</v>
      </c>
      <c r="F4461">
        <v>1</v>
      </c>
      <c r="G4461">
        <v>1</v>
      </c>
      <c r="H4461" s="36">
        <v>2</v>
      </c>
    </row>
    <row r="4462" spans="1:8" x14ac:dyDescent="0.25">
      <c r="A4462" s="43">
        <v>2019</v>
      </c>
      <c r="B4462">
        <v>1</v>
      </c>
      <c r="C4462">
        <v>0.8</v>
      </c>
      <c r="D4462">
        <v>0.62</v>
      </c>
      <c r="E4462">
        <v>1</v>
      </c>
      <c r="F4462">
        <v>2</v>
      </c>
      <c r="G4462">
        <v>4</v>
      </c>
      <c r="H4462" s="36">
        <v>2</v>
      </c>
    </row>
    <row r="4463" spans="1:8" x14ac:dyDescent="0.25">
      <c r="A4463" s="43">
        <v>2023</v>
      </c>
      <c r="B4463">
        <v>4</v>
      </c>
      <c r="C4463">
        <v>1</v>
      </c>
      <c r="D4463">
        <v>0.94</v>
      </c>
      <c r="E4463">
        <v>1</v>
      </c>
      <c r="F4463">
        <v>2</v>
      </c>
      <c r="G4463">
        <v>2</v>
      </c>
      <c r="H4463" s="36">
        <v>2</v>
      </c>
    </row>
    <row r="4464" spans="1:8" x14ac:dyDescent="0.25">
      <c r="A4464" s="43">
        <v>2015</v>
      </c>
      <c r="B4464">
        <v>4</v>
      </c>
      <c r="C4464">
        <v>1</v>
      </c>
      <c r="D4464">
        <v>1</v>
      </c>
      <c r="E4464">
        <v>1</v>
      </c>
      <c r="F4464">
        <v>8</v>
      </c>
      <c r="G4464">
        <v>13</v>
      </c>
      <c r="H4464" s="36">
        <v>2</v>
      </c>
    </row>
    <row r="4465" spans="1:8" x14ac:dyDescent="0.25">
      <c r="A4465" s="43">
        <v>2013</v>
      </c>
      <c r="B4465">
        <v>3</v>
      </c>
      <c r="C4465">
        <v>0.9</v>
      </c>
      <c r="D4465">
        <v>0.55000000000000004</v>
      </c>
      <c r="E4465">
        <v>2</v>
      </c>
      <c r="F4465">
        <v>1</v>
      </c>
      <c r="G4465">
        <v>2</v>
      </c>
      <c r="H4465" s="36">
        <v>2</v>
      </c>
    </row>
    <row r="4466" spans="1:8" x14ac:dyDescent="0.25">
      <c r="A4466" s="43">
        <v>2019</v>
      </c>
      <c r="B4466">
        <v>4</v>
      </c>
      <c r="C4466">
        <v>1</v>
      </c>
      <c r="D4466">
        <v>1</v>
      </c>
      <c r="E4466">
        <v>2</v>
      </c>
      <c r="F4466">
        <v>3</v>
      </c>
      <c r="G4466">
        <v>4</v>
      </c>
      <c r="H4466" s="36">
        <v>2</v>
      </c>
    </row>
    <row r="4467" spans="1:8" x14ac:dyDescent="0.25">
      <c r="A4467" s="43">
        <v>2023</v>
      </c>
      <c r="B4467">
        <v>2</v>
      </c>
      <c r="C4467">
        <v>0</v>
      </c>
      <c r="D4467">
        <v>0</v>
      </c>
      <c r="E4467">
        <v>1</v>
      </c>
      <c r="F4467">
        <v>1</v>
      </c>
      <c r="G4467">
        <v>1</v>
      </c>
      <c r="H4467" s="36">
        <v>2</v>
      </c>
    </row>
    <row r="4468" spans="1:8" x14ac:dyDescent="0.25">
      <c r="A4468" s="43">
        <v>2023</v>
      </c>
      <c r="B4468">
        <v>3</v>
      </c>
      <c r="C4468">
        <v>0.91</v>
      </c>
      <c r="D4468">
        <v>0.33</v>
      </c>
      <c r="E4468">
        <v>1</v>
      </c>
      <c r="F4468">
        <v>9</v>
      </c>
      <c r="G4468">
        <v>10</v>
      </c>
      <c r="H4468" s="36">
        <v>2</v>
      </c>
    </row>
    <row r="4469" spans="1:8" x14ac:dyDescent="0.25">
      <c r="A4469" s="43">
        <v>2022</v>
      </c>
      <c r="B4469">
        <v>2</v>
      </c>
      <c r="C4469">
        <v>0</v>
      </c>
      <c r="D4469">
        <v>0</v>
      </c>
      <c r="E4469">
        <v>1</v>
      </c>
      <c r="F4469">
        <v>1</v>
      </c>
      <c r="G4469">
        <v>2</v>
      </c>
      <c r="H4469" s="36">
        <v>2</v>
      </c>
    </row>
    <row r="4470" spans="1:8" x14ac:dyDescent="0.25">
      <c r="A4470" s="43">
        <v>2023</v>
      </c>
      <c r="B4470">
        <v>4</v>
      </c>
      <c r="C4470">
        <v>0.97</v>
      </c>
      <c r="D4470">
        <v>1</v>
      </c>
      <c r="E4470">
        <v>2</v>
      </c>
      <c r="F4470">
        <v>3</v>
      </c>
      <c r="G4470">
        <v>4</v>
      </c>
      <c r="H4470" s="36">
        <v>2</v>
      </c>
    </row>
    <row r="4471" spans="1:8" x14ac:dyDescent="0.25">
      <c r="A4471" s="43">
        <v>2015</v>
      </c>
      <c r="B4471">
        <v>4</v>
      </c>
      <c r="C4471">
        <v>1</v>
      </c>
      <c r="D4471">
        <v>1</v>
      </c>
      <c r="E4471">
        <v>1</v>
      </c>
      <c r="F4471">
        <v>1</v>
      </c>
      <c r="G4471">
        <v>1</v>
      </c>
      <c r="H4471" s="36">
        <v>2</v>
      </c>
    </row>
    <row r="4472" spans="1:8" x14ac:dyDescent="0.25">
      <c r="A4472" s="43">
        <v>2023</v>
      </c>
      <c r="B4472">
        <v>4</v>
      </c>
      <c r="C4472">
        <v>1</v>
      </c>
      <c r="D4472">
        <v>1</v>
      </c>
      <c r="E4472">
        <v>1</v>
      </c>
      <c r="F4472">
        <v>2</v>
      </c>
      <c r="G4472">
        <v>2</v>
      </c>
      <c r="H4472" s="36">
        <v>2</v>
      </c>
    </row>
    <row r="4473" spans="1:8" x14ac:dyDescent="0.25">
      <c r="A4473" s="43">
        <v>2023</v>
      </c>
      <c r="B4473">
        <v>3</v>
      </c>
      <c r="C4473">
        <v>1</v>
      </c>
      <c r="D4473">
        <v>1</v>
      </c>
      <c r="E4473">
        <v>2</v>
      </c>
      <c r="F4473">
        <v>1</v>
      </c>
      <c r="G4473">
        <v>1</v>
      </c>
      <c r="H4473" s="36">
        <v>2</v>
      </c>
    </row>
    <row r="4474" spans="1:8" x14ac:dyDescent="0.25">
      <c r="A4474" s="43">
        <v>2023</v>
      </c>
      <c r="B4474">
        <v>2</v>
      </c>
      <c r="C4474">
        <v>0</v>
      </c>
      <c r="D4474">
        <v>0.6</v>
      </c>
      <c r="E4474">
        <v>1</v>
      </c>
      <c r="F4474">
        <v>1</v>
      </c>
      <c r="G4474">
        <v>1</v>
      </c>
      <c r="H4474" s="36">
        <v>1</v>
      </c>
    </row>
    <row r="4475" spans="1:8" x14ac:dyDescent="0.25">
      <c r="A4475" s="43">
        <v>2023</v>
      </c>
      <c r="B4475">
        <v>4</v>
      </c>
      <c r="C4475">
        <v>1</v>
      </c>
      <c r="D4475">
        <v>0.95</v>
      </c>
      <c r="E4475">
        <v>1</v>
      </c>
      <c r="F4475">
        <v>1</v>
      </c>
      <c r="G4475">
        <v>1</v>
      </c>
      <c r="H4475" s="36">
        <v>2</v>
      </c>
    </row>
    <row r="4476" spans="1:8" x14ac:dyDescent="0.25">
      <c r="A4476" s="43">
        <v>2023</v>
      </c>
      <c r="B4476">
        <v>4</v>
      </c>
      <c r="C4476">
        <v>1</v>
      </c>
      <c r="D4476">
        <v>0.97</v>
      </c>
      <c r="E4476">
        <v>2</v>
      </c>
      <c r="F4476">
        <v>1</v>
      </c>
      <c r="G4476">
        <v>3</v>
      </c>
      <c r="H4476" s="36">
        <v>2</v>
      </c>
    </row>
    <row r="4477" spans="1:8" x14ac:dyDescent="0.25">
      <c r="A4477" s="43">
        <v>2021</v>
      </c>
      <c r="B4477">
        <v>0</v>
      </c>
      <c r="D4477">
        <v>0</v>
      </c>
      <c r="E4477">
        <v>1</v>
      </c>
      <c r="F4477">
        <v>1</v>
      </c>
      <c r="G4477">
        <v>2</v>
      </c>
      <c r="H4477" s="36">
        <v>2</v>
      </c>
    </row>
    <row r="4478" spans="1:8" x14ac:dyDescent="0.25">
      <c r="A4478" s="43">
        <v>2023</v>
      </c>
      <c r="B4478">
        <v>4</v>
      </c>
      <c r="C4478">
        <v>1</v>
      </c>
      <c r="D4478">
        <v>0.87</v>
      </c>
      <c r="E4478">
        <v>1</v>
      </c>
      <c r="F4478">
        <v>20</v>
      </c>
      <c r="G4478">
        <v>22</v>
      </c>
      <c r="H4478" s="36">
        <v>2</v>
      </c>
    </row>
    <row r="4479" spans="1:8" x14ac:dyDescent="0.25">
      <c r="A4479" s="43">
        <v>2021</v>
      </c>
      <c r="B4479">
        <v>4</v>
      </c>
      <c r="C4479">
        <v>0.96</v>
      </c>
      <c r="D4479">
        <v>1</v>
      </c>
      <c r="E4479">
        <v>1</v>
      </c>
      <c r="F4479">
        <v>207</v>
      </c>
      <c r="G4479">
        <v>342</v>
      </c>
      <c r="H4479" s="36">
        <v>2</v>
      </c>
    </row>
    <row r="4480" spans="1:8" x14ac:dyDescent="0.25">
      <c r="A4480" s="43">
        <v>2012</v>
      </c>
      <c r="B4480">
        <v>2</v>
      </c>
      <c r="C4480">
        <v>0</v>
      </c>
      <c r="D4480">
        <v>1</v>
      </c>
      <c r="E4480">
        <v>1</v>
      </c>
      <c r="F4480">
        <v>1</v>
      </c>
      <c r="G4480">
        <v>1</v>
      </c>
      <c r="H4480" s="36">
        <v>2</v>
      </c>
    </row>
    <row r="4481" spans="1:8" x14ac:dyDescent="0.25">
      <c r="A4481" s="43">
        <v>2019</v>
      </c>
      <c r="B4481">
        <v>3</v>
      </c>
      <c r="C4481">
        <v>1</v>
      </c>
      <c r="D4481">
        <v>0.82</v>
      </c>
      <c r="E4481">
        <v>1</v>
      </c>
      <c r="F4481">
        <v>1</v>
      </c>
      <c r="G4481">
        <v>1</v>
      </c>
      <c r="H4481" s="36">
        <v>2</v>
      </c>
    </row>
    <row r="4482" spans="1:8" x14ac:dyDescent="0.25">
      <c r="A4482" s="43">
        <v>2016</v>
      </c>
      <c r="B4482">
        <v>0</v>
      </c>
      <c r="D4482">
        <v>0.75</v>
      </c>
      <c r="E4482">
        <v>1</v>
      </c>
      <c r="F4482">
        <v>1</v>
      </c>
      <c r="G4482">
        <v>1</v>
      </c>
      <c r="H4482" s="36">
        <v>2</v>
      </c>
    </row>
    <row r="4483" spans="1:8" x14ac:dyDescent="0.25">
      <c r="A4483" s="43">
        <v>2021</v>
      </c>
      <c r="B4483">
        <v>2</v>
      </c>
      <c r="C4483">
        <v>0</v>
      </c>
      <c r="D4483">
        <v>0</v>
      </c>
      <c r="E4483">
        <v>1</v>
      </c>
      <c r="F4483">
        <v>1</v>
      </c>
      <c r="G4483">
        <v>1</v>
      </c>
      <c r="H4483" s="36">
        <v>2</v>
      </c>
    </row>
    <row r="4484" spans="1:8" x14ac:dyDescent="0.25">
      <c r="A4484" s="43">
        <v>2023</v>
      </c>
      <c r="B4484">
        <v>4</v>
      </c>
      <c r="C4484">
        <v>0.99</v>
      </c>
      <c r="D4484">
        <v>0.99</v>
      </c>
      <c r="E4484">
        <v>2</v>
      </c>
      <c r="F4484">
        <v>3</v>
      </c>
      <c r="G4484">
        <v>3</v>
      </c>
      <c r="H4484" s="36">
        <v>2</v>
      </c>
    </row>
    <row r="4485" spans="1:8" x14ac:dyDescent="0.25">
      <c r="A4485" s="43">
        <v>2020</v>
      </c>
      <c r="B4485">
        <v>4</v>
      </c>
      <c r="C4485">
        <v>0.97</v>
      </c>
      <c r="D4485">
        <v>0.99</v>
      </c>
      <c r="E4485">
        <v>1</v>
      </c>
      <c r="F4485">
        <v>18</v>
      </c>
      <c r="G4485">
        <v>19</v>
      </c>
      <c r="H4485" s="36">
        <v>2</v>
      </c>
    </row>
    <row r="4486" spans="1:8" x14ac:dyDescent="0.25">
      <c r="A4486" s="43">
        <v>2020</v>
      </c>
      <c r="B4486">
        <v>4</v>
      </c>
      <c r="C4486">
        <v>1</v>
      </c>
      <c r="D4486">
        <v>1</v>
      </c>
      <c r="E4486">
        <v>2</v>
      </c>
      <c r="F4486">
        <v>1</v>
      </c>
      <c r="G4486">
        <v>1</v>
      </c>
      <c r="H4486" s="36">
        <v>2</v>
      </c>
    </row>
    <row r="4487" spans="1:8" x14ac:dyDescent="0.25">
      <c r="A4487" s="43">
        <v>2015</v>
      </c>
      <c r="B4487">
        <v>4</v>
      </c>
      <c r="C4487">
        <v>1</v>
      </c>
      <c r="D4487">
        <v>1</v>
      </c>
      <c r="E4487">
        <v>2</v>
      </c>
      <c r="F4487">
        <v>1</v>
      </c>
      <c r="G4487">
        <v>1</v>
      </c>
      <c r="H4487" s="36">
        <v>2</v>
      </c>
    </row>
    <row r="4488" spans="1:8" x14ac:dyDescent="0.25">
      <c r="A4488" s="43">
        <v>2017</v>
      </c>
      <c r="B4488">
        <v>3</v>
      </c>
      <c r="C4488">
        <v>1</v>
      </c>
      <c r="D4488">
        <v>0.98</v>
      </c>
      <c r="E4488">
        <v>2</v>
      </c>
      <c r="F4488">
        <v>3</v>
      </c>
      <c r="G4488">
        <v>14</v>
      </c>
      <c r="H4488" s="36">
        <v>2</v>
      </c>
    </row>
    <row r="4489" spans="1:8" x14ac:dyDescent="0.25">
      <c r="A4489" s="43">
        <v>2017</v>
      </c>
      <c r="B4489">
        <v>4</v>
      </c>
      <c r="C4489">
        <v>1</v>
      </c>
      <c r="D4489">
        <v>0.23</v>
      </c>
      <c r="E4489">
        <v>1</v>
      </c>
      <c r="F4489">
        <v>1</v>
      </c>
      <c r="G4489">
        <v>1</v>
      </c>
      <c r="H4489" s="36">
        <v>2</v>
      </c>
    </row>
    <row r="4490" spans="1:8" x14ac:dyDescent="0.25">
      <c r="A4490" s="43">
        <v>2015</v>
      </c>
      <c r="B4490">
        <v>4</v>
      </c>
      <c r="C4490">
        <v>1</v>
      </c>
      <c r="D4490">
        <v>1</v>
      </c>
      <c r="E4490">
        <v>2</v>
      </c>
      <c r="F4490">
        <v>1</v>
      </c>
      <c r="G4490">
        <v>1</v>
      </c>
      <c r="H4490" s="36">
        <v>2</v>
      </c>
    </row>
    <row r="4491" spans="1:8" x14ac:dyDescent="0.25">
      <c r="A4491" s="43">
        <v>2017</v>
      </c>
      <c r="B4491">
        <v>2</v>
      </c>
      <c r="C4491">
        <v>0</v>
      </c>
      <c r="D4491">
        <v>0</v>
      </c>
      <c r="E4491">
        <v>1</v>
      </c>
      <c r="F4491">
        <v>1</v>
      </c>
      <c r="G4491">
        <v>1</v>
      </c>
      <c r="H4491" s="36">
        <v>2</v>
      </c>
    </row>
    <row r="4492" spans="1:8" x14ac:dyDescent="0.25">
      <c r="A4492" s="43">
        <v>2019</v>
      </c>
      <c r="B4492">
        <v>3</v>
      </c>
      <c r="C4492">
        <v>1</v>
      </c>
      <c r="D4492">
        <v>1</v>
      </c>
      <c r="E4492">
        <v>1</v>
      </c>
      <c r="F4492">
        <v>2</v>
      </c>
      <c r="G4492">
        <v>2</v>
      </c>
      <c r="H4492" s="36">
        <v>2</v>
      </c>
    </row>
    <row r="4493" spans="1:8" x14ac:dyDescent="0.25">
      <c r="A4493" s="43">
        <v>2011</v>
      </c>
      <c r="B4493">
        <v>4</v>
      </c>
      <c r="C4493">
        <v>1</v>
      </c>
      <c r="D4493">
        <v>0.72</v>
      </c>
      <c r="E4493">
        <v>1</v>
      </c>
      <c r="F4493">
        <v>1</v>
      </c>
      <c r="G4493">
        <v>4</v>
      </c>
      <c r="H4493" s="36">
        <v>2</v>
      </c>
    </row>
    <row r="4494" spans="1:8" x14ac:dyDescent="0.25">
      <c r="A4494" s="43">
        <v>2023</v>
      </c>
      <c r="B4494">
        <v>4</v>
      </c>
      <c r="C4494">
        <v>1</v>
      </c>
      <c r="D4494">
        <v>0.98</v>
      </c>
      <c r="E4494">
        <v>1</v>
      </c>
      <c r="F4494">
        <v>1</v>
      </c>
      <c r="G4494">
        <v>1</v>
      </c>
      <c r="H4494" s="36">
        <v>1</v>
      </c>
    </row>
    <row r="4495" spans="1:8" x14ac:dyDescent="0.25">
      <c r="A4495" s="43">
        <v>2022</v>
      </c>
      <c r="B4495">
        <v>4</v>
      </c>
      <c r="C4495">
        <v>1</v>
      </c>
      <c r="D4495">
        <v>0.98</v>
      </c>
      <c r="E4495">
        <v>2</v>
      </c>
      <c r="F4495">
        <v>1</v>
      </c>
      <c r="G4495">
        <v>1</v>
      </c>
      <c r="H4495" s="36">
        <v>2</v>
      </c>
    </row>
    <row r="4496" spans="1:8" x14ac:dyDescent="0.25">
      <c r="A4496" s="43">
        <v>2020</v>
      </c>
      <c r="B4496">
        <v>0</v>
      </c>
      <c r="D4496">
        <v>0</v>
      </c>
      <c r="E4496">
        <v>1</v>
      </c>
      <c r="F4496">
        <v>1</v>
      </c>
      <c r="G4496">
        <v>3</v>
      </c>
      <c r="H4496" s="36">
        <v>2</v>
      </c>
    </row>
    <row r="4497" spans="1:8" x14ac:dyDescent="0.25">
      <c r="A4497" s="43">
        <v>2017</v>
      </c>
      <c r="B4497">
        <v>0</v>
      </c>
      <c r="D4497">
        <v>0.82</v>
      </c>
      <c r="E4497">
        <v>2</v>
      </c>
      <c r="F4497">
        <v>2</v>
      </c>
      <c r="G4497">
        <v>2</v>
      </c>
      <c r="H4497" s="36">
        <v>2</v>
      </c>
    </row>
    <row r="4498" spans="1:8" x14ac:dyDescent="0.25">
      <c r="A4498" s="43">
        <v>2023</v>
      </c>
      <c r="B4498">
        <v>0</v>
      </c>
      <c r="E4498">
        <v>1</v>
      </c>
      <c r="F4498">
        <v>1</v>
      </c>
      <c r="G4498">
        <v>1</v>
      </c>
      <c r="H4498" s="36">
        <v>2</v>
      </c>
    </row>
    <row r="4499" spans="1:8" x14ac:dyDescent="0.25">
      <c r="A4499" s="43">
        <v>2022</v>
      </c>
      <c r="B4499">
        <v>3</v>
      </c>
      <c r="C4499">
        <v>1</v>
      </c>
      <c r="D4499">
        <v>0.72</v>
      </c>
      <c r="E4499">
        <v>2</v>
      </c>
      <c r="F4499">
        <v>3</v>
      </c>
      <c r="G4499">
        <v>4</v>
      </c>
      <c r="H4499" s="36">
        <v>2</v>
      </c>
    </row>
    <row r="4500" spans="1:8" x14ac:dyDescent="0.25">
      <c r="A4500" s="43">
        <v>2023</v>
      </c>
      <c r="B4500">
        <v>4</v>
      </c>
      <c r="C4500">
        <v>1</v>
      </c>
      <c r="D4500">
        <v>1</v>
      </c>
      <c r="E4500">
        <v>2</v>
      </c>
      <c r="F4500">
        <v>2</v>
      </c>
      <c r="G4500">
        <v>2</v>
      </c>
      <c r="H4500" s="36">
        <v>2</v>
      </c>
    </row>
    <row r="4501" spans="1:8" x14ac:dyDescent="0.25">
      <c r="A4501" s="43">
        <v>2022</v>
      </c>
      <c r="B4501">
        <v>4</v>
      </c>
      <c r="C4501">
        <v>1</v>
      </c>
      <c r="D4501">
        <v>0.89</v>
      </c>
      <c r="E4501">
        <v>1</v>
      </c>
      <c r="F4501">
        <v>1</v>
      </c>
      <c r="G4501">
        <v>2</v>
      </c>
      <c r="H4501" s="36">
        <v>2</v>
      </c>
    </row>
    <row r="4502" spans="1:8" x14ac:dyDescent="0.25">
      <c r="A4502" s="43">
        <v>2018</v>
      </c>
      <c r="B4502">
        <v>1</v>
      </c>
      <c r="C4502">
        <v>0.5</v>
      </c>
      <c r="D4502">
        <v>0.75</v>
      </c>
      <c r="E4502">
        <v>2</v>
      </c>
      <c r="F4502">
        <v>1</v>
      </c>
      <c r="G4502">
        <v>1</v>
      </c>
      <c r="H4502" s="36">
        <v>2</v>
      </c>
    </row>
    <row r="4503" spans="1:8" x14ac:dyDescent="0.25">
      <c r="A4503" s="43">
        <v>2021</v>
      </c>
      <c r="B4503">
        <v>0</v>
      </c>
      <c r="D4503">
        <v>1</v>
      </c>
      <c r="E4503">
        <v>1</v>
      </c>
      <c r="F4503">
        <v>1</v>
      </c>
      <c r="G4503">
        <v>1</v>
      </c>
      <c r="H4503" s="36">
        <v>2</v>
      </c>
    </row>
    <row r="4504" spans="1:8" x14ac:dyDescent="0.25">
      <c r="A4504" s="43">
        <v>2022</v>
      </c>
      <c r="B4504">
        <v>4</v>
      </c>
      <c r="C4504">
        <v>1</v>
      </c>
      <c r="D4504">
        <v>0.97</v>
      </c>
      <c r="E4504">
        <v>0</v>
      </c>
      <c r="F4504">
        <v>2</v>
      </c>
      <c r="G4504">
        <v>2</v>
      </c>
      <c r="H4504" s="36">
        <v>2</v>
      </c>
    </row>
    <row r="4505" spans="1:8" x14ac:dyDescent="0.25">
      <c r="A4505" s="43">
        <v>2017</v>
      </c>
      <c r="B4505">
        <v>0</v>
      </c>
      <c r="D4505">
        <v>0.5</v>
      </c>
      <c r="E4505">
        <v>1</v>
      </c>
      <c r="F4505">
        <v>1</v>
      </c>
      <c r="G4505">
        <v>6</v>
      </c>
      <c r="H4505" s="36">
        <v>2</v>
      </c>
    </row>
    <row r="4506" spans="1:8" x14ac:dyDescent="0.25">
      <c r="A4506" s="43">
        <v>2017</v>
      </c>
      <c r="B4506">
        <v>3</v>
      </c>
      <c r="C4506">
        <v>1</v>
      </c>
      <c r="D4506">
        <v>0.47</v>
      </c>
      <c r="E4506">
        <v>2</v>
      </c>
      <c r="F4506">
        <v>1</v>
      </c>
      <c r="G4506">
        <v>1</v>
      </c>
      <c r="H4506" s="36">
        <v>2</v>
      </c>
    </row>
    <row r="4507" spans="1:8" x14ac:dyDescent="0.25">
      <c r="A4507" s="43">
        <v>2018</v>
      </c>
      <c r="B4507">
        <v>3</v>
      </c>
      <c r="C4507">
        <v>1</v>
      </c>
      <c r="D4507">
        <v>0.97</v>
      </c>
      <c r="E4507">
        <v>2</v>
      </c>
      <c r="F4507">
        <v>2</v>
      </c>
      <c r="G4507">
        <v>4</v>
      </c>
      <c r="H4507" s="36">
        <v>2</v>
      </c>
    </row>
    <row r="4508" spans="1:8" x14ac:dyDescent="0.25">
      <c r="A4508" s="43">
        <v>2015</v>
      </c>
      <c r="B4508">
        <v>4</v>
      </c>
      <c r="C4508">
        <v>1</v>
      </c>
      <c r="D4508">
        <v>0.98</v>
      </c>
      <c r="E4508">
        <v>1</v>
      </c>
      <c r="F4508">
        <v>2</v>
      </c>
      <c r="G4508">
        <v>4</v>
      </c>
      <c r="H4508" s="36">
        <v>2</v>
      </c>
    </row>
    <row r="4509" spans="1:8" x14ac:dyDescent="0.25">
      <c r="A4509" s="43">
        <v>2022</v>
      </c>
      <c r="B4509">
        <v>4</v>
      </c>
      <c r="C4509">
        <v>1</v>
      </c>
      <c r="D4509">
        <v>0.99</v>
      </c>
      <c r="E4509">
        <v>2</v>
      </c>
      <c r="F4509">
        <v>5</v>
      </c>
      <c r="G4509">
        <v>5</v>
      </c>
      <c r="H4509" s="36">
        <v>2</v>
      </c>
    </row>
    <row r="4510" spans="1:8" x14ac:dyDescent="0.25">
      <c r="A4510" s="43">
        <v>2019</v>
      </c>
      <c r="B4510">
        <v>4</v>
      </c>
      <c r="C4510">
        <v>1</v>
      </c>
      <c r="D4510">
        <v>1</v>
      </c>
      <c r="E4510">
        <v>2</v>
      </c>
      <c r="F4510">
        <v>1</v>
      </c>
      <c r="G4510">
        <v>2</v>
      </c>
      <c r="H4510" s="36">
        <v>2</v>
      </c>
    </row>
    <row r="4511" spans="1:8" x14ac:dyDescent="0.25">
      <c r="A4511" s="43">
        <v>2023</v>
      </c>
      <c r="B4511">
        <v>4</v>
      </c>
      <c r="C4511">
        <v>1</v>
      </c>
      <c r="D4511">
        <v>0.96</v>
      </c>
      <c r="E4511">
        <v>2</v>
      </c>
      <c r="F4511">
        <v>1</v>
      </c>
      <c r="G4511">
        <v>2</v>
      </c>
      <c r="H4511" s="36">
        <v>2</v>
      </c>
    </row>
    <row r="4512" spans="1:8" x14ac:dyDescent="0.25">
      <c r="A4512" s="43">
        <v>2020</v>
      </c>
      <c r="B4512">
        <v>4</v>
      </c>
      <c r="C4512">
        <v>1</v>
      </c>
      <c r="D4512">
        <v>0.98</v>
      </c>
      <c r="E4512">
        <v>2</v>
      </c>
      <c r="F4512">
        <v>1</v>
      </c>
      <c r="G4512">
        <v>1</v>
      </c>
      <c r="H4512" s="36">
        <v>2</v>
      </c>
    </row>
    <row r="4513" spans="1:8" x14ac:dyDescent="0.25">
      <c r="A4513" s="43">
        <v>2023</v>
      </c>
      <c r="B4513">
        <v>3</v>
      </c>
      <c r="C4513">
        <v>1</v>
      </c>
      <c r="D4513">
        <v>1</v>
      </c>
      <c r="E4513">
        <v>1</v>
      </c>
      <c r="F4513">
        <v>18</v>
      </c>
      <c r="G4513">
        <v>18</v>
      </c>
      <c r="H4513" s="36">
        <v>2</v>
      </c>
    </row>
    <row r="4514" spans="1:8" x14ac:dyDescent="0.25">
      <c r="A4514" s="43">
        <v>2021</v>
      </c>
      <c r="B4514">
        <v>4</v>
      </c>
      <c r="C4514">
        <v>0.98</v>
      </c>
      <c r="D4514">
        <v>0.99</v>
      </c>
      <c r="E4514">
        <v>1</v>
      </c>
      <c r="F4514">
        <v>22</v>
      </c>
      <c r="G4514">
        <v>43</v>
      </c>
      <c r="H4514" s="36">
        <v>2</v>
      </c>
    </row>
    <row r="4515" spans="1:8" x14ac:dyDescent="0.25">
      <c r="A4515" s="43">
        <v>2023</v>
      </c>
      <c r="B4515">
        <v>4</v>
      </c>
      <c r="C4515">
        <v>1</v>
      </c>
      <c r="D4515">
        <v>1</v>
      </c>
      <c r="E4515">
        <v>1</v>
      </c>
      <c r="F4515">
        <v>1</v>
      </c>
      <c r="G4515">
        <v>1</v>
      </c>
      <c r="H4515" s="36">
        <v>2</v>
      </c>
    </row>
    <row r="4516" spans="1:8" x14ac:dyDescent="0.25">
      <c r="A4516" s="43">
        <v>2023</v>
      </c>
      <c r="B4516">
        <v>4</v>
      </c>
      <c r="C4516">
        <v>1</v>
      </c>
      <c r="D4516">
        <v>1</v>
      </c>
      <c r="E4516">
        <v>1</v>
      </c>
      <c r="F4516">
        <v>1</v>
      </c>
      <c r="G4516">
        <v>1</v>
      </c>
      <c r="H4516" s="36">
        <v>2</v>
      </c>
    </row>
    <row r="4517" spans="1:8" x14ac:dyDescent="0.25">
      <c r="A4517" s="43">
        <v>2013</v>
      </c>
      <c r="B4517">
        <v>1</v>
      </c>
      <c r="C4517">
        <v>0.7</v>
      </c>
      <c r="D4517">
        <v>0.56000000000000005</v>
      </c>
      <c r="E4517">
        <v>1</v>
      </c>
      <c r="F4517">
        <v>1</v>
      </c>
      <c r="G4517">
        <v>3</v>
      </c>
      <c r="H4517" s="36">
        <v>2</v>
      </c>
    </row>
    <row r="4518" spans="1:8" x14ac:dyDescent="0.25">
      <c r="A4518" s="43">
        <v>2020</v>
      </c>
      <c r="B4518">
        <v>3</v>
      </c>
      <c r="C4518">
        <v>1</v>
      </c>
      <c r="D4518">
        <v>0.86</v>
      </c>
      <c r="E4518">
        <v>1</v>
      </c>
      <c r="F4518">
        <v>3</v>
      </c>
      <c r="G4518">
        <v>3</v>
      </c>
      <c r="H4518" s="36">
        <v>2</v>
      </c>
    </row>
    <row r="4519" spans="1:8" x14ac:dyDescent="0.25">
      <c r="A4519" s="43">
        <v>2015</v>
      </c>
      <c r="B4519">
        <v>4</v>
      </c>
      <c r="C4519">
        <v>1</v>
      </c>
      <c r="D4519">
        <v>1</v>
      </c>
      <c r="E4519">
        <v>1</v>
      </c>
      <c r="F4519">
        <v>3</v>
      </c>
      <c r="G4519">
        <v>3</v>
      </c>
      <c r="H4519" s="36">
        <v>2</v>
      </c>
    </row>
    <row r="4520" spans="1:8" x14ac:dyDescent="0.25">
      <c r="A4520" s="43">
        <v>2016</v>
      </c>
      <c r="B4520">
        <v>4</v>
      </c>
      <c r="C4520">
        <v>1</v>
      </c>
      <c r="D4520">
        <v>1</v>
      </c>
      <c r="E4520">
        <v>2</v>
      </c>
      <c r="F4520">
        <v>1</v>
      </c>
      <c r="G4520">
        <v>1</v>
      </c>
      <c r="H4520" s="36">
        <v>2</v>
      </c>
    </row>
    <row r="4521" spans="1:8" x14ac:dyDescent="0.25">
      <c r="A4521" s="43">
        <v>2016</v>
      </c>
      <c r="B4521">
        <v>3</v>
      </c>
      <c r="C4521">
        <v>0.9</v>
      </c>
      <c r="D4521">
        <v>0.89</v>
      </c>
      <c r="E4521">
        <v>1</v>
      </c>
      <c r="F4521">
        <v>1</v>
      </c>
      <c r="G4521">
        <v>1</v>
      </c>
      <c r="H4521" s="36">
        <v>2</v>
      </c>
    </row>
    <row r="4522" spans="1:8" x14ac:dyDescent="0.25">
      <c r="A4522" s="43">
        <v>2015</v>
      </c>
      <c r="B4522">
        <v>4</v>
      </c>
      <c r="C4522">
        <v>1</v>
      </c>
      <c r="D4522">
        <v>0.81</v>
      </c>
      <c r="E4522">
        <v>2</v>
      </c>
      <c r="F4522">
        <v>2</v>
      </c>
      <c r="G4522">
        <v>2</v>
      </c>
      <c r="H4522" s="36">
        <v>2</v>
      </c>
    </row>
    <row r="4523" spans="1:8" x14ac:dyDescent="0.25">
      <c r="A4523" s="43">
        <v>2015</v>
      </c>
      <c r="B4523">
        <v>4</v>
      </c>
      <c r="C4523">
        <v>1</v>
      </c>
      <c r="D4523">
        <v>0.96</v>
      </c>
      <c r="E4523">
        <v>2</v>
      </c>
      <c r="F4523">
        <v>9</v>
      </c>
      <c r="G4523">
        <v>9</v>
      </c>
      <c r="H4523" s="36">
        <v>2</v>
      </c>
    </row>
    <row r="4524" spans="1:8" x14ac:dyDescent="0.25">
      <c r="A4524" s="43">
        <v>2023</v>
      </c>
      <c r="B4524">
        <v>4</v>
      </c>
      <c r="C4524">
        <v>0.83</v>
      </c>
      <c r="D4524">
        <v>1</v>
      </c>
      <c r="E4524">
        <v>2</v>
      </c>
      <c r="F4524">
        <v>1</v>
      </c>
      <c r="G4524">
        <v>1</v>
      </c>
      <c r="H4524" s="36">
        <v>2</v>
      </c>
    </row>
    <row r="4525" spans="1:8" x14ac:dyDescent="0.25">
      <c r="A4525" s="43">
        <v>2023</v>
      </c>
      <c r="B4525">
        <v>4</v>
      </c>
      <c r="C4525">
        <v>0.98</v>
      </c>
      <c r="D4525">
        <v>1</v>
      </c>
      <c r="E4525">
        <v>2</v>
      </c>
      <c r="F4525">
        <v>2</v>
      </c>
      <c r="G4525">
        <v>2</v>
      </c>
      <c r="H4525" s="36">
        <v>2</v>
      </c>
    </row>
    <row r="4526" spans="1:8" x14ac:dyDescent="0.25">
      <c r="A4526" s="43">
        <v>2023</v>
      </c>
      <c r="B4526">
        <v>3</v>
      </c>
      <c r="C4526">
        <v>1</v>
      </c>
      <c r="D4526">
        <v>0.98</v>
      </c>
      <c r="E4526">
        <v>2</v>
      </c>
      <c r="F4526">
        <v>1</v>
      </c>
      <c r="G4526">
        <v>1</v>
      </c>
      <c r="H4526" s="36">
        <v>2</v>
      </c>
    </row>
    <row r="4527" spans="1:8" x14ac:dyDescent="0.25">
      <c r="A4527" s="43">
        <v>2023</v>
      </c>
      <c r="B4527">
        <v>4</v>
      </c>
      <c r="C4527">
        <v>1</v>
      </c>
      <c r="D4527">
        <v>1</v>
      </c>
      <c r="E4527">
        <v>2</v>
      </c>
      <c r="F4527">
        <v>2</v>
      </c>
      <c r="G4527">
        <v>2</v>
      </c>
      <c r="H4527" s="36">
        <v>2</v>
      </c>
    </row>
    <row r="4528" spans="1:8" x14ac:dyDescent="0.25">
      <c r="A4528" s="43">
        <v>2022</v>
      </c>
      <c r="B4528">
        <v>4</v>
      </c>
      <c r="C4528">
        <v>1</v>
      </c>
      <c r="D4528">
        <v>1</v>
      </c>
      <c r="E4528">
        <v>1</v>
      </c>
      <c r="F4528">
        <v>10</v>
      </c>
      <c r="G4528">
        <v>13</v>
      </c>
      <c r="H4528" s="36">
        <v>2</v>
      </c>
    </row>
    <row r="4529" spans="1:8" x14ac:dyDescent="0.25">
      <c r="A4529" s="43">
        <v>2015</v>
      </c>
      <c r="B4529">
        <v>3</v>
      </c>
      <c r="C4529">
        <v>1</v>
      </c>
      <c r="D4529">
        <v>0.72</v>
      </c>
      <c r="E4529">
        <v>1</v>
      </c>
      <c r="F4529">
        <v>1</v>
      </c>
      <c r="G4529">
        <v>1</v>
      </c>
      <c r="H4529" s="36">
        <v>2</v>
      </c>
    </row>
    <row r="4530" spans="1:8" x14ac:dyDescent="0.25">
      <c r="A4530" s="43">
        <v>2023</v>
      </c>
      <c r="B4530">
        <v>4</v>
      </c>
      <c r="C4530">
        <v>1</v>
      </c>
      <c r="D4530">
        <v>1</v>
      </c>
      <c r="E4530">
        <v>1</v>
      </c>
      <c r="F4530">
        <v>1</v>
      </c>
      <c r="G4530">
        <v>1</v>
      </c>
      <c r="H4530" s="36">
        <v>2</v>
      </c>
    </row>
    <row r="4531" spans="1:8" x14ac:dyDescent="0.25">
      <c r="A4531" s="43">
        <v>2016</v>
      </c>
      <c r="B4531">
        <v>2</v>
      </c>
      <c r="C4531">
        <v>0.17</v>
      </c>
      <c r="D4531">
        <v>0</v>
      </c>
      <c r="E4531">
        <v>1</v>
      </c>
      <c r="F4531">
        <v>2</v>
      </c>
      <c r="G4531">
        <v>2</v>
      </c>
      <c r="H4531" s="36">
        <v>2</v>
      </c>
    </row>
    <row r="4532" spans="1:8" x14ac:dyDescent="0.25">
      <c r="A4532" s="43">
        <v>2023</v>
      </c>
      <c r="B4532">
        <v>4</v>
      </c>
      <c r="C4532">
        <v>0.98</v>
      </c>
      <c r="D4532">
        <v>1</v>
      </c>
      <c r="E4532">
        <v>1</v>
      </c>
      <c r="F4532">
        <v>27</v>
      </c>
      <c r="G4532">
        <v>28</v>
      </c>
      <c r="H4532" s="36">
        <v>2</v>
      </c>
    </row>
    <row r="4533" spans="1:8" x14ac:dyDescent="0.25">
      <c r="A4533" s="43">
        <v>2023</v>
      </c>
      <c r="B4533">
        <v>4</v>
      </c>
      <c r="C4533">
        <v>1</v>
      </c>
      <c r="D4533">
        <v>1</v>
      </c>
      <c r="E4533">
        <v>1</v>
      </c>
      <c r="F4533">
        <v>1</v>
      </c>
      <c r="G4533">
        <v>1</v>
      </c>
      <c r="H4533" s="36">
        <v>2</v>
      </c>
    </row>
    <row r="4534" spans="1:8" x14ac:dyDescent="0.25">
      <c r="A4534" s="43">
        <v>2019</v>
      </c>
      <c r="B4534">
        <v>0</v>
      </c>
      <c r="E4534">
        <v>1</v>
      </c>
      <c r="F4534">
        <v>1</v>
      </c>
      <c r="G4534">
        <v>1</v>
      </c>
      <c r="H4534" s="36">
        <v>2</v>
      </c>
    </row>
    <row r="4535" spans="1:8" x14ac:dyDescent="0.25">
      <c r="A4535" s="43">
        <v>2019</v>
      </c>
      <c r="B4535">
        <v>0</v>
      </c>
      <c r="D4535">
        <v>0.14000000000000001</v>
      </c>
      <c r="E4535">
        <v>1</v>
      </c>
      <c r="F4535">
        <v>2</v>
      </c>
      <c r="G4535">
        <v>2</v>
      </c>
      <c r="H4535" s="36">
        <v>2</v>
      </c>
    </row>
    <row r="4536" spans="1:8" x14ac:dyDescent="0.25">
      <c r="A4536" s="43">
        <v>2012</v>
      </c>
      <c r="B4536">
        <v>0</v>
      </c>
      <c r="E4536">
        <v>1</v>
      </c>
      <c r="F4536">
        <v>1</v>
      </c>
      <c r="G4536">
        <v>1</v>
      </c>
      <c r="H4536" s="36">
        <v>2</v>
      </c>
    </row>
    <row r="4537" spans="1:8" x14ac:dyDescent="0.25">
      <c r="A4537" s="43">
        <v>2016</v>
      </c>
      <c r="B4537">
        <v>4</v>
      </c>
      <c r="C4537">
        <v>1</v>
      </c>
      <c r="D4537">
        <v>1</v>
      </c>
      <c r="E4537">
        <v>1</v>
      </c>
      <c r="F4537">
        <v>1</v>
      </c>
      <c r="G4537">
        <v>1</v>
      </c>
      <c r="H4537" s="36">
        <v>2</v>
      </c>
    </row>
    <row r="4538" spans="1:8" x14ac:dyDescent="0.25">
      <c r="A4538" s="43">
        <v>2014</v>
      </c>
      <c r="B4538">
        <v>1</v>
      </c>
      <c r="C4538">
        <v>0.75</v>
      </c>
      <c r="D4538">
        <v>0.67</v>
      </c>
      <c r="E4538">
        <v>1</v>
      </c>
      <c r="F4538">
        <v>2</v>
      </c>
      <c r="G4538">
        <v>7</v>
      </c>
      <c r="H4538" s="36">
        <v>1</v>
      </c>
    </row>
    <row r="4539" spans="1:8" x14ac:dyDescent="0.25">
      <c r="A4539" s="43">
        <v>2018</v>
      </c>
      <c r="B4539">
        <v>4</v>
      </c>
      <c r="C4539">
        <v>1</v>
      </c>
      <c r="D4539">
        <v>0.56000000000000005</v>
      </c>
      <c r="E4539">
        <v>2</v>
      </c>
      <c r="F4539">
        <v>1</v>
      </c>
      <c r="G4539">
        <v>2</v>
      </c>
      <c r="H4539" s="36">
        <v>2</v>
      </c>
    </row>
    <row r="4540" spans="1:8" x14ac:dyDescent="0.25">
      <c r="A4540" s="43">
        <v>2023</v>
      </c>
      <c r="B4540">
        <v>0</v>
      </c>
      <c r="D4540">
        <v>0</v>
      </c>
      <c r="E4540">
        <v>1</v>
      </c>
      <c r="F4540">
        <v>1</v>
      </c>
      <c r="G4540">
        <v>1</v>
      </c>
      <c r="H4540" s="36">
        <v>2</v>
      </c>
    </row>
    <row r="4541" spans="1:8" x14ac:dyDescent="0.25">
      <c r="A4541" s="43">
        <v>2021</v>
      </c>
      <c r="B4541">
        <v>4</v>
      </c>
      <c r="C4541">
        <v>1</v>
      </c>
      <c r="D4541">
        <v>0.92</v>
      </c>
      <c r="E4541">
        <v>2</v>
      </c>
      <c r="F4541">
        <v>1</v>
      </c>
      <c r="G4541">
        <v>1</v>
      </c>
      <c r="H4541" s="36">
        <v>2</v>
      </c>
    </row>
    <row r="4542" spans="1:8" x14ac:dyDescent="0.25">
      <c r="A4542" s="43">
        <v>2023</v>
      </c>
      <c r="B4542">
        <v>3</v>
      </c>
      <c r="C4542">
        <v>1</v>
      </c>
      <c r="D4542">
        <v>0.3</v>
      </c>
      <c r="E4542">
        <v>1</v>
      </c>
      <c r="F4542">
        <v>1</v>
      </c>
      <c r="G4542">
        <v>1</v>
      </c>
      <c r="H4542" s="36">
        <v>2</v>
      </c>
    </row>
    <row r="4543" spans="1:8" x14ac:dyDescent="0.25">
      <c r="A4543" s="43">
        <v>2023</v>
      </c>
      <c r="B4543">
        <v>0</v>
      </c>
      <c r="E4543">
        <v>1</v>
      </c>
      <c r="F4543">
        <v>1</v>
      </c>
      <c r="G4543">
        <v>1</v>
      </c>
      <c r="H4543" s="36">
        <v>2</v>
      </c>
    </row>
    <row r="4544" spans="1:8" x14ac:dyDescent="0.25">
      <c r="A4544" s="43">
        <v>2020</v>
      </c>
      <c r="B4544">
        <v>0</v>
      </c>
      <c r="D4544">
        <v>0</v>
      </c>
      <c r="E4544">
        <v>1</v>
      </c>
      <c r="F4544">
        <v>1</v>
      </c>
      <c r="G4544">
        <v>2</v>
      </c>
      <c r="H4544" s="36">
        <v>2</v>
      </c>
    </row>
    <row r="4545" spans="1:8" x14ac:dyDescent="0.25">
      <c r="A4545" s="43">
        <v>2015</v>
      </c>
      <c r="B4545">
        <v>4</v>
      </c>
      <c r="C4545">
        <v>1</v>
      </c>
      <c r="D4545">
        <v>0.98</v>
      </c>
      <c r="E4545">
        <v>2</v>
      </c>
      <c r="F4545">
        <v>1</v>
      </c>
      <c r="G4545">
        <v>1</v>
      </c>
      <c r="H4545" s="36">
        <v>2</v>
      </c>
    </row>
    <row r="4546" spans="1:8" x14ac:dyDescent="0.25">
      <c r="A4546" s="43">
        <v>2023</v>
      </c>
      <c r="B4546">
        <v>1</v>
      </c>
      <c r="C4546">
        <v>0.65</v>
      </c>
      <c r="D4546">
        <v>0.55000000000000004</v>
      </c>
      <c r="E4546">
        <v>1</v>
      </c>
      <c r="F4546">
        <v>256</v>
      </c>
      <c r="G4546">
        <v>288</v>
      </c>
      <c r="H4546" s="36">
        <v>2</v>
      </c>
    </row>
    <row r="4547" spans="1:8" x14ac:dyDescent="0.25">
      <c r="A4547" s="43">
        <v>2023</v>
      </c>
      <c r="B4547">
        <v>1</v>
      </c>
      <c r="C4547">
        <v>1</v>
      </c>
      <c r="D4547">
        <v>0.33</v>
      </c>
      <c r="E4547">
        <v>1</v>
      </c>
      <c r="F4547">
        <v>1</v>
      </c>
      <c r="G4547">
        <v>1</v>
      </c>
      <c r="H4547" s="36">
        <v>2</v>
      </c>
    </row>
    <row r="4548" spans="1:8" x14ac:dyDescent="0.25">
      <c r="A4548" s="43">
        <v>2022</v>
      </c>
      <c r="B4548">
        <v>3</v>
      </c>
      <c r="C4548">
        <v>0.9</v>
      </c>
      <c r="D4548">
        <v>0.93</v>
      </c>
      <c r="E4548">
        <v>1</v>
      </c>
      <c r="F4548">
        <v>1</v>
      </c>
      <c r="G4548">
        <v>1</v>
      </c>
      <c r="H4548" s="36">
        <v>2</v>
      </c>
    </row>
    <row r="4549" spans="1:8" x14ac:dyDescent="0.25">
      <c r="A4549" s="43">
        <v>2023</v>
      </c>
      <c r="B4549">
        <v>4</v>
      </c>
      <c r="C4549">
        <v>0.97</v>
      </c>
      <c r="D4549">
        <v>0.23</v>
      </c>
      <c r="E4549">
        <v>1</v>
      </c>
      <c r="F4549">
        <v>3</v>
      </c>
      <c r="G4549">
        <v>3</v>
      </c>
      <c r="H4549" s="36">
        <v>2</v>
      </c>
    </row>
    <row r="4550" spans="1:8" x14ac:dyDescent="0.25">
      <c r="A4550" s="43">
        <v>2018</v>
      </c>
      <c r="B4550">
        <v>2</v>
      </c>
      <c r="C4550">
        <v>0.13</v>
      </c>
      <c r="D4550">
        <v>0.21</v>
      </c>
      <c r="E4550">
        <v>1</v>
      </c>
      <c r="F4550">
        <v>1</v>
      </c>
      <c r="G4550">
        <v>2</v>
      </c>
      <c r="H4550" s="36">
        <v>2</v>
      </c>
    </row>
    <row r="4551" spans="1:8" x14ac:dyDescent="0.25">
      <c r="A4551" s="43">
        <v>2015</v>
      </c>
      <c r="B4551">
        <v>3</v>
      </c>
      <c r="C4551">
        <v>1</v>
      </c>
      <c r="D4551">
        <v>0.91</v>
      </c>
      <c r="E4551">
        <v>2</v>
      </c>
      <c r="F4551">
        <v>2</v>
      </c>
      <c r="G4551">
        <v>2</v>
      </c>
      <c r="H4551" s="36">
        <v>2</v>
      </c>
    </row>
    <row r="4552" spans="1:8" x14ac:dyDescent="0.25">
      <c r="A4552" s="43">
        <v>2023</v>
      </c>
      <c r="B4552">
        <v>3</v>
      </c>
      <c r="C4552">
        <v>1</v>
      </c>
      <c r="D4552">
        <v>0.94</v>
      </c>
      <c r="E4552">
        <v>2</v>
      </c>
      <c r="F4552">
        <v>1</v>
      </c>
      <c r="G4552">
        <v>1</v>
      </c>
      <c r="H4552" s="36">
        <v>2</v>
      </c>
    </row>
    <row r="4553" spans="1:8" x14ac:dyDescent="0.25">
      <c r="A4553" s="43">
        <v>2023</v>
      </c>
      <c r="B4553">
        <v>4</v>
      </c>
      <c r="C4553">
        <v>1</v>
      </c>
      <c r="D4553">
        <v>1</v>
      </c>
      <c r="E4553">
        <v>2</v>
      </c>
      <c r="F4553">
        <v>2</v>
      </c>
      <c r="G4553">
        <v>2</v>
      </c>
      <c r="H4553" s="36">
        <v>2</v>
      </c>
    </row>
    <row r="4554" spans="1:8" x14ac:dyDescent="0.25">
      <c r="A4554" s="43">
        <v>2016</v>
      </c>
      <c r="B4554">
        <v>4</v>
      </c>
      <c r="C4554">
        <v>1</v>
      </c>
      <c r="D4554">
        <v>1</v>
      </c>
      <c r="E4554">
        <v>2</v>
      </c>
      <c r="F4554">
        <v>1</v>
      </c>
      <c r="G4554">
        <v>1</v>
      </c>
      <c r="H4554" s="36">
        <v>2</v>
      </c>
    </row>
    <row r="4555" spans="1:8" x14ac:dyDescent="0.25">
      <c r="A4555" s="43">
        <v>2020</v>
      </c>
      <c r="B4555">
        <v>4</v>
      </c>
      <c r="C4555">
        <v>1</v>
      </c>
      <c r="D4555">
        <v>1</v>
      </c>
      <c r="E4555">
        <v>1</v>
      </c>
      <c r="F4555">
        <v>7</v>
      </c>
      <c r="G4555">
        <v>7</v>
      </c>
      <c r="H4555" s="36">
        <v>2</v>
      </c>
    </row>
    <row r="4556" spans="1:8" x14ac:dyDescent="0.25">
      <c r="A4556" s="43">
        <v>2020</v>
      </c>
      <c r="B4556">
        <v>0</v>
      </c>
      <c r="D4556">
        <v>0.61</v>
      </c>
      <c r="E4556">
        <v>2</v>
      </c>
      <c r="F4556">
        <v>1</v>
      </c>
      <c r="G4556">
        <v>1</v>
      </c>
      <c r="H4556" s="36">
        <v>2</v>
      </c>
    </row>
    <row r="4557" spans="1:8" x14ac:dyDescent="0.25">
      <c r="A4557" s="43">
        <v>2016</v>
      </c>
      <c r="B4557">
        <v>1</v>
      </c>
      <c r="C4557">
        <v>1</v>
      </c>
      <c r="D4557">
        <v>0</v>
      </c>
      <c r="E4557">
        <v>1</v>
      </c>
      <c r="F4557">
        <v>1</v>
      </c>
      <c r="G4557">
        <v>1</v>
      </c>
      <c r="H4557" s="36">
        <v>2</v>
      </c>
    </row>
    <row r="4558" spans="1:8" x14ac:dyDescent="0.25">
      <c r="A4558" s="43">
        <v>2018</v>
      </c>
      <c r="B4558">
        <v>3</v>
      </c>
      <c r="C4558">
        <v>1</v>
      </c>
      <c r="D4558">
        <v>0.77</v>
      </c>
      <c r="E4558">
        <v>1</v>
      </c>
      <c r="F4558">
        <v>1</v>
      </c>
      <c r="G4558">
        <v>1</v>
      </c>
      <c r="H4558" s="36">
        <v>2</v>
      </c>
    </row>
    <row r="4559" spans="1:8" x14ac:dyDescent="0.25">
      <c r="A4559" s="43">
        <v>2023</v>
      </c>
      <c r="B4559">
        <v>0</v>
      </c>
      <c r="D4559">
        <v>1</v>
      </c>
      <c r="E4559">
        <v>2</v>
      </c>
      <c r="F4559">
        <v>1</v>
      </c>
      <c r="G4559">
        <v>1</v>
      </c>
      <c r="H4559" s="36">
        <v>2</v>
      </c>
    </row>
    <row r="4560" spans="1:8" x14ac:dyDescent="0.25">
      <c r="A4560" s="43">
        <v>2014</v>
      </c>
      <c r="B4560">
        <v>4</v>
      </c>
      <c r="C4560">
        <v>1</v>
      </c>
      <c r="D4560">
        <v>0.63</v>
      </c>
      <c r="E4560">
        <v>1</v>
      </c>
      <c r="F4560">
        <v>1</v>
      </c>
      <c r="G4560">
        <v>4</v>
      </c>
      <c r="H4560" s="36">
        <v>2</v>
      </c>
    </row>
    <row r="4561" spans="1:8" x14ac:dyDescent="0.25">
      <c r="A4561" s="43">
        <v>2016</v>
      </c>
      <c r="B4561">
        <v>4</v>
      </c>
      <c r="C4561">
        <v>1</v>
      </c>
      <c r="D4561">
        <v>1</v>
      </c>
      <c r="E4561">
        <v>1</v>
      </c>
      <c r="F4561">
        <v>1</v>
      </c>
      <c r="G4561">
        <v>1</v>
      </c>
      <c r="H4561" s="36">
        <v>2</v>
      </c>
    </row>
    <row r="4562" spans="1:8" x14ac:dyDescent="0.25">
      <c r="A4562" s="43">
        <v>2017</v>
      </c>
      <c r="B4562">
        <v>4</v>
      </c>
      <c r="C4562">
        <v>1</v>
      </c>
      <c r="D4562">
        <v>0.99</v>
      </c>
      <c r="E4562">
        <v>1</v>
      </c>
      <c r="F4562">
        <v>2</v>
      </c>
      <c r="G4562">
        <v>2</v>
      </c>
      <c r="H4562" s="36">
        <v>2</v>
      </c>
    </row>
    <row r="4563" spans="1:8" x14ac:dyDescent="0.25">
      <c r="A4563" s="43">
        <v>2019</v>
      </c>
      <c r="B4563">
        <v>2</v>
      </c>
      <c r="C4563">
        <v>0.1</v>
      </c>
      <c r="D4563">
        <v>0.52</v>
      </c>
      <c r="E4563">
        <v>1</v>
      </c>
      <c r="F4563">
        <v>2</v>
      </c>
      <c r="G4563">
        <v>2</v>
      </c>
      <c r="H4563" s="36">
        <v>2</v>
      </c>
    </row>
    <row r="4564" spans="1:8" x14ac:dyDescent="0.25">
      <c r="A4564" s="43">
        <v>2012</v>
      </c>
      <c r="B4564">
        <v>0</v>
      </c>
      <c r="E4564">
        <v>1</v>
      </c>
      <c r="F4564">
        <v>1</v>
      </c>
      <c r="G4564">
        <v>1</v>
      </c>
      <c r="H4564" s="36">
        <v>2</v>
      </c>
    </row>
    <row r="4565" spans="1:8" x14ac:dyDescent="0.25">
      <c r="A4565" s="43">
        <v>2014</v>
      </c>
      <c r="B4565">
        <v>3</v>
      </c>
      <c r="C4565">
        <v>1</v>
      </c>
      <c r="D4565">
        <v>0.41</v>
      </c>
      <c r="E4565">
        <v>1</v>
      </c>
      <c r="F4565">
        <v>1</v>
      </c>
      <c r="G4565">
        <v>1</v>
      </c>
      <c r="H4565" s="36">
        <v>2</v>
      </c>
    </row>
    <row r="4566" spans="1:8" x14ac:dyDescent="0.25">
      <c r="A4566" s="43">
        <v>2016</v>
      </c>
      <c r="B4566">
        <v>1</v>
      </c>
      <c r="C4566">
        <v>0.64</v>
      </c>
      <c r="D4566">
        <v>0.5</v>
      </c>
      <c r="E4566">
        <v>1</v>
      </c>
      <c r="F4566">
        <v>1</v>
      </c>
      <c r="G4566">
        <v>1</v>
      </c>
      <c r="H4566" s="36">
        <v>2</v>
      </c>
    </row>
    <row r="4567" spans="1:8" x14ac:dyDescent="0.25">
      <c r="A4567" s="43">
        <v>2023</v>
      </c>
      <c r="B4567">
        <v>4</v>
      </c>
      <c r="C4567">
        <v>1</v>
      </c>
      <c r="D4567">
        <v>0.89</v>
      </c>
      <c r="E4567">
        <v>1</v>
      </c>
      <c r="F4567">
        <v>4</v>
      </c>
      <c r="G4567">
        <v>5</v>
      </c>
      <c r="H4567" s="36">
        <v>2</v>
      </c>
    </row>
    <row r="4568" spans="1:8" x14ac:dyDescent="0.25">
      <c r="A4568" s="43">
        <v>2023</v>
      </c>
      <c r="B4568">
        <v>4</v>
      </c>
      <c r="C4568">
        <v>1</v>
      </c>
      <c r="D4568">
        <v>0.74</v>
      </c>
      <c r="E4568">
        <v>1</v>
      </c>
      <c r="F4568">
        <v>3</v>
      </c>
      <c r="G4568">
        <v>3</v>
      </c>
      <c r="H4568" s="36">
        <v>2</v>
      </c>
    </row>
    <row r="4569" spans="1:8" x14ac:dyDescent="0.25">
      <c r="A4569" s="43">
        <v>2023</v>
      </c>
      <c r="B4569">
        <v>4</v>
      </c>
      <c r="C4569">
        <v>1</v>
      </c>
      <c r="D4569">
        <v>1</v>
      </c>
      <c r="E4569">
        <v>1</v>
      </c>
      <c r="F4569">
        <v>3</v>
      </c>
      <c r="G4569">
        <v>3</v>
      </c>
      <c r="H4569" s="36">
        <v>2</v>
      </c>
    </row>
    <row r="4570" spans="1:8" x14ac:dyDescent="0.25">
      <c r="A4570" s="43">
        <v>2012</v>
      </c>
      <c r="B4570">
        <v>0</v>
      </c>
      <c r="D4570">
        <v>0</v>
      </c>
      <c r="E4570">
        <v>1</v>
      </c>
      <c r="F4570">
        <v>1</v>
      </c>
      <c r="G4570">
        <v>1</v>
      </c>
      <c r="H4570" s="36">
        <v>2</v>
      </c>
    </row>
    <row r="4571" spans="1:8" x14ac:dyDescent="0.25">
      <c r="A4571" s="43">
        <v>2013</v>
      </c>
      <c r="B4571">
        <v>4</v>
      </c>
      <c r="C4571">
        <v>1</v>
      </c>
      <c r="D4571">
        <v>1</v>
      </c>
      <c r="E4571">
        <v>2</v>
      </c>
      <c r="F4571">
        <v>2</v>
      </c>
      <c r="G4571">
        <v>4</v>
      </c>
      <c r="H4571" s="36">
        <v>2</v>
      </c>
    </row>
    <row r="4572" spans="1:8" x14ac:dyDescent="0.25">
      <c r="A4572" s="43">
        <v>2023</v>
      </c>
      <c r="B4572">
        <v>4</v>
      </c>
      <c r="C4572">
        <v>1</v>
      </c>
      <c r="D4572">
        <v>0.97</v>
      </c>
      <c r="E4572">
        <v>2</v>
      </c>
      <c r="F4572">
        <v>1</v>
      </c>
      <c r="G4572">
        <v>1</v>
      </c>
      <c r="H4572" s="36">
        <v>2</v>
      </c>
    </row>
    <row r="4573" spans="1:8" x14ac:dyDescent="0.25">
      <c r="A4573" s="43">
        <v>2023</v>
      </c>
      <c r="B4573">
        <v>4</v>
      </c>
      <c r="C4573">
        <v>1</v>
      </c>
      <c r="D4573">
        <v>0.54</v>
      </c>
      <c r="E4573">
        <v>1</v>
      </c>
      <c r="F4573">
        <v>1</v>
      </c>
      <c r="G4573">
        <v>1</v>
      </c>
      <c r="H4573" s="36">
        <v>2</v>
      </c>
    </row>
    <row r="4574" spans="1:8" x14ac:dyDescent="0.25">
      <c r="A4574" s="43">
        <v>2018</v>
      </c>
      <c r="B4574">
        <v>4</v>
      </c>
      <c r="C4574">
        <v>1</v>
      </c>
      <c r="D4574">
        <v>0.92</v>
      </c>
      <c r="E4574">
        <v>2</v>
      </c>
      <c r="F4574">
        <v>1</v>
      </c>
      <c r="G4574">
        <v>1</v>
      </c>
      <c r="H4574" s="36">
        <v>2</v>
      </c>
    </row>
    <row r="4575" spans="1:8" x14ac:dyDescent="0.25">
      <c r="A4575" s="43">
        <v>2017</v>
      </c>
      <c r="B4575">
        <v>4</v>
      </c>
      <c r="C4575">
        <v>1</v>
      </c>
      <c r="D4575">
        <v>0.71</v>
      </c>
      <c r="E4575">
        <v>2</v>
      </c>
      <c r="F4575">
        <v>1</v>
      </c>
      <c r="G4575">
        <v>1</v>
      </c>
      <c r="H4575" s="36">
        <v>2</v>
      </c>
    </row>
    <row r="4576" spans="1:8" x14ac:dyDescent="0.25">
      <c r="A4576" s="43">
        <v>2015</v>
      </c>
      <c r="B4576">
        <v>1</v>
      </c>
      <c r="C4576">
        <v>0.57999999999999996</v>
      </c>
      <c r="D4576">
        <v>0.44</v>
      </c>
      <c r="E4576">
        <v>1</v>
      </c>
      <c r="F4576">
        <v>3</v>
      </c>
      <c r="G4576">
        <v>4</v>
      </c>
      <c r="H4576" s="36">
        <v>2</v>
      </c>
    </row>
    <row r="4577" spans="1:8" x14ac:dyDescent="0.25">
      <c r="A4577" s="43">
        <v>2018</v>
      </c>
      <c r="B4577">
        <v>0</v>
      </c>
      <c r="D4577">
        <v>0</v>
      </c>
      <c r="E4577">
        <v>1</v>
      </c>
      <c r="F4577">
        <v>1</v>
      </c>
      <c r="G4577">
        <v>2</v>
      </c>
      <c r="H4577" s="36">
        <v>2</v>
      </c>
    </row>
    <row r="4578" spans="1:8" x14ac:dyDescent="0.25">
      <c r="A4578" s="43">
        <v>2015</v>
      </c>
      <c r="B4578">
        <v>2</v>
      </c>
      <c r="C4578">
        <v>0</v>
      </c>
      <c r="D4578">
        <v>0.42</v>
      </c>
      <c r="E4578">
        <v>1</v>
      </c>
      <c r="F4578">
        <v>1</v>
      </c>
      <c r="G4578">
        <v>1</v>
      </c>
      <c r="H4578" s="36">
        <v>2</v>
      </c>
    </row>
    <row r="4579" spans="1:8" x14ac:dyDescent="0.25">
      <c r="A4579" s="43">
        <v>2023</v>
      </c>
      <c r="B4579">
        <v>0</v>
      </c>
      <c r="E4579">
        <v>1</v>
      </c>
      <c r="F4579">
        <v>1</v>
      </c>
      <c r="G4579">
        <v>1</v>
      </c>
      <c r="H4579" s="36">
        <v>2</v>
      </c>
    </row>
    <row r="4580" spans="1:8" x14ac:dyDescent="0.25">
      <c r="A4580" s="43">
        <v>2015</v>
      </c>
      <c r="B4580">
        <v>4</v>
      </c>
      <c r="C4580">
        <v>1</v>
      </c>
      <c r="D4580">
        <v>0.92</v>
      </c>
      <c r="E4580">
        <v>2</v>
      </c>
      <c r="F4580">
        <v>1</v>
      </c>
      <c r="G4580">
        <v>1</v>
      </c>
      <c r="H4580" s="36">
        <v>2</v>
      </c>
    </row>
    <row r="4581" spans="1:8" x14ac:dyDescent="0.25">
      <c r="A4581" s="43">
        <v>2015</v>
      </c>
      <c r="B4581">
        <v>4</v>
      </c>
      <c r="C4581">
        <v>1</v>
      </c>
      <c r="D4581">
        <v>0.21</v>
      </c>
      <c r="E4581">
        <v>1</v>
      </c>
      <c r="F4581">
        <v>1</v>
      </c>
      <c r="G4581">
        <v>1</v>
      </c>
      <c r="H4581" s="36">
        <v>2</v>
      </c>
    </row>
    <row r="4582" spans="1:8" x14ac:dyDescent="0.25">
      <c r="A4582" s="43">
        <v>2015</v>
      </c>
      <c r="B4582">
        <v>4</v>
      </c>
      <c r="C4582">
        <v>1</v>
      </c>
      <c r="D4582">
        <v>1</v>
      </c>
      <c r="E4582">
        <v>2</v>
      </c>
      <c r="F4582">
        <v>1</v>
      </c>
      <c r="G4582">
        <v>1</v>
      </c>
      <c r="H4582" s="36">
        <v>2</v>
      </c>
    </row>
    <row r="4583" spans="1:8" x14ac:dyDescent="0.25">
      <c r="A4583" s="43">
        <v>2019</v>
      </c>
      <c r="B4583">
        <v>4</v>
      </c>
      <c r="C4583">
        <v>0.91</v>
      </c>
      <c r="D4583">
        <v>0.99</v>
      </c>
      <c r="E4583">
        <v>2</v>
      </c>
      <c r="F4583">
        <v>2</v>
      </c>
      <c r="G4583">
        <v>3</v>
      </c>
      <c r="H4583" s="36">
        <v>2</v>
      </c>
    </row>
    <row r="4584" spans="1:8" x14ac:dyDescent="0.25">
      <c r="A4584" s="43">
        <v>2023</v>
      </c>
      <c r="B4584">
        <v>0</v>
      </c>
      <c r="D4584">
        <v>1</v>
      </c>
      <c r="E4584">
        <v>1</v>
      </c>
      <c r="F4584">
        <v>1</v>
      </c>
      <c r="G4584">
        <v>1</v>
      </c>
      <c r="H4584" s="36">
        <v>2</v>
      </c>
    </row>
    <row r="4585" spans="1:8" x14ac:dyDescent="0.25">
      <c r="A4585" s="43">
        <v>2015</v>
      </c>
      <c r="B4585">
        <v>4</v>
      </c>
      <c r="C4585">
        <v>1</v>
      </c>
      <c r="D4585">
        <v>0.93</v>
      </c>
      <c r="E4585">
        <v>2</v>
      </c>
      <c r="F4585">
        <v>1</v>
      </c>
      <c r="G4585">
        <v>1</v>
      </c>
      <c r="H4585" s="36">
        <v>2</v>
      </c>
    </row>
    <row r="4586" spans="1:8" x14ac:dyDescent="0.25">
      <c r="A4586" s="43">
        <v>2013</v>
      </c>
      <c r="B4586">
        <v>0</v>
      </c>
      <c r="E4586">
        <v>1</v>
      </c>
      <c r="F4586">
        <v>1</v>
      </c>
      <c r="G4586">
        <v>3</v>
      </c>
      <c r="H4586" s="36">
        <v>2</v>
      </c>
    </row>
    <row r="4587" spans="1:8" x14ac:dyDescent="0.25">
      <c r="A4587" s="43">
        <v>2023</v>
      </c>
      <c r="B4587">
        <v>4</v>
      </c>
      <c r="C4587">
        <v>1</v>
      </c>
      <c r="D4587">
        <v>0.62</v>
      </c>
      <c r="E4587">
        <v>2</v>
      </c>
      <c r="F4587">
        <v>9</v>
      </c>
      <c r="G4587">
        <v>9</v>
      </c>
      <c r="H4587" s="36">
        <v>2</v>
      </c>
    </row>
    <row r="4588" spans="1:8" x14ac:dyDescent="0.25">
      <c r="A4588" s="43">
        <v>2012</v>
      </c>
      <c r="B4588">
        <v>4</v>
      </c>
      <c r="C4588">
        <v>0.67</v>
      </c>
      <c r="D4588">
        <v>1</v>
      </c>
      <c r="E4588">
        <v>1</v>
      </c>
      <c r="F4588">
        <v>1</v>
      </c>
      <c r="G4588">
        <v>1</v>
      </c>
      <c r="H4588" s="36">
        <v>2</v>
      </c>
    </row>
    <row r="4589" spans="1:8" x14ac:dyDescent="0.25">
      <c r="A4589" s="43">
        <v>2023</v>
      </c>
      <c r="B4589">
        <v>4</v>
      </c>
      <c r="C4589">
        <v>0.91</v>
      </c>
      <c r="D4589">
        <v>0.92</v>
      </c>
      <c r="E4589">
        <v>1</v>
      </c>
      <c r="F4589">
        <v>1</v>
      </c>
      <c r="G4589">
        <v>3</v>
      </c>
      <c r="H4589" s="36">
        <v>2</v>
      </c>
    </row>
    <row r="4590" spans="1:8" x14ac:dyDescent="0.25">
      <c r="A4590" s="43">
        <v>2023</v>
      </c>
      <c r="B4590">
        <v>4</v>
      </c>
      <c r="C4590">
        <v>1</v>
      </c>
      <c r="D4590">
        <v>1</v>
      </c>
      <c r="E4590">
        <v>1</v>
      </c>
      <c r="F4590">
        <v>1</v>
      </c>
      <c r="G4590">
        <v>1</v>
      </c>
      <c r="H4590" s="36">
        <v>2</v>
      </c>
    </row>
    <row r="4591" spans="1:8" x14ac:dyDescent="0.25">
      <c r="A4591" s="43">
        <v>2023</v>
      </c>
      <c r="B4591">
        <v>0</v>
      </c>
      <c r="D4591">
        <v>1</v>
      </c>
      <c r="E4591">
        <v>1</v>
      </c>
      <c r="F4591">
        <v>1</v>
      </c>
      <c r="G4591">
        <v>2</v>
      </c>
      <c r="H4591" s="36">
        <v>2</v>
      </c>
    </row>
    <row r="4592" spans="1:8" x14ac:dyDescent="0.25">
      <c r="A4592" s="43">
        <v>2022</v>
      </c>
      <c r="B4592">
        <v>4</v>
      </c>
      <c r="C4592">
        <v>1</v>
      </c>
      <c r="D4592">
        <v>1</v>
      </c>
      <c r="E4592">
        <v>2</v>
      </c>
      <c r="F4592">
        <v>2</v>
      </c>
      <c r="G4592">
        <v>2</v>
      </c>
      <c r="H4592" s="36">
        <v>2</v>
      </c>
    </row>
    <row r="4593" spans="1:8" x14ac:dyDescent="0.25">
      <c r="A4593" s="43">
        <v>2023</v>
      </c>
      <c r="B4593">
        <v>4</v>
      </c>
      <c r="C4593">
        <v>1</v>
      </c>
      <c r="D4593">
        <v>0.97</v>
      </c>
      <c r="E4593">
        <v>1</v>
      </c>
      <c r="F4593">
        <v>1</v>
      </c>
      <c r="G4593">
        <v>1</v>
      </c>
      <c r="H4593" s="36">
        <v>2</v>
      </c>
    </row>
    <row r="4594" spans="1:8" x14ac:dyDescent="0.25">
      <c r="A4594" s="43">
        <v>2018</v>
      </c>
      <c r="B4594">
        <v>0</v>
      </c>
      <c r="D4594">
        <v>1</v>
      </c>
      <c r="E4594">
        <v>1</v>
      </c>
      <c r="F4594">
        <v>1</v>
      </c>
      <c r="G4594">
        <v>1</v>
      </c>
      <c r="H4594" s="36">
        <v>2</v>
      </c>
    </row>
    <row r="4595" spans="1:8" x14ac:dyDescent="0.25">
      <c r="A4595" s="43">
        <v>2017</v>
      </c>
      <c r="B4595">
        <v>4</v>
      </c>
      <c r="C4595">
        <v>1</v>
      </c>
      <c r="D4595">
        <v>1</v>
      </c>
      <c r="E4595">
        <v>2</v>
      </c>
      <c r="F4595">
        <v>1</v>
      </c>
      <c r="G4595">
        <v>2</v>
      </c>
      <c r="H4595" s="36">
        <v>2</v>
      </c>
    </row>
    <row r="4596" spans="1:8" x14ac:dyDescent="0.25">
      <c r="A4596" s="43">
        <v>2015</v>
      </c>
      <c r="B4596">
        <v>3</v>
      </c>
      <c r="C4596">
        <v>1</v>
      </c>
      <c r="D4596">
        <v>0.35</v>
      </c>
      <c r="E4596">
        <v>2</v>
      </c>
      <c r="F4596">
        <v>1</v>
      </c>
      <c r="G4596">
        <v>1</v>
      </c>
      <c r="H4596" s="36">
        <v>2</v>
      </c>
    </row>
    <row r="4597" spans="1:8" x14ac:dyDescent="0.25">
      <c r="A4597" s="43">
        <v>2023</v>
      </c>
      <c r="B4597">
        <v>4</v>
      </c>
      <c r="C4597">
        <v>1</v>
      </c>
      <c r="D4597">
        <v>1</v>
      </c>
      <c r="E4597">
        <v>2</v>
      </c>
      <c r="F4597">
        <v>3</v>
      </c>
      <c r="G4597">
        <v>3</v>
      </c>
      <c r="H4597" s="36">
        <v>2</v>
      </c>
    </row>
    <row r="4598" spans="1:8" x14ac:dyDescent="0.25">
      <c r="A4598" s="43">
        <v>2016</v>
      </c>
      <c r="B4598">
        <v>4</v>
      </c>
      <c r="C4598">
        <v>1</v>
      </c>
      <c r="D4598">
        <v>0.97</v>
      </c>
      <c r="E4598">
        <v>2</v>
      </c>
      <c r="F4598">
        <v>3</v>
      </c>
      <c r="G4598">
        <v>3</v>
      </c>
      <c r="H4598" s="36">
        <v>2</v>
      </c>
    </row>
    <row r="4599" spans="1:8" x14ac:dyDescent="0.25">
      <c r="A4599" s="43">
        <v>2023</v>
      </c>
      <c r="B4599">
        <v>4</v>
      </c>
      <c r="C4599">
        <v>0.92</v>
      </c>
      <c r="D4599">
        <v>1</v>
      </c>
      <c r="E4599">
        <v>1</v>
      </c>
      <c r="F4599">
        <v>1</v>
      </c>
      <c r="G4599">
        <v>1</v>
      </c>
      <c r="H4599" s="36">
        <v>2</v>
      </c>
    </row>
    <row r="4600" spans="1:8" x14ac:dyDescent="0.25">
      <c r="A4600" s="43">
        <v>2023</v>
      </c>
      <c r="B4600">
        <v>4</v>
      </c>
      <c r="C4600">
        <v>1</v>
      </c>
      <c r="D4600">
        <v>1</v>
      </c>
      <c r="E4600">
        <v>1</v>
      </c>
      <c r="F4600">
        <v>1</v>
      </c>
      <c r="G4600">
        <v>1</v>
      </c>
      <c r="H4600" s="36">
        <v>2</v>
      </c>
    </row>
    <row r="4601" spans="1:8" x14ac:dyDescent="0.25">
      <c r="A4601" s="43">
        <v>2017</v>
      </c>
      <c r="B4601">
        <v>3</v>
      </c>
      <c r="C4601">
        <v>1</v>
      </c>
      <c r="D4601">
        <v>0.93</v>
      </c>
      <c r="E4601">
        <v>2</v>
      </c>
      <c r="F4601">
        <v>2</v>
      </c>
      <c r="G4601">
        <v>3</v>
      </c>
      <c r="H4601" s="36">
        <v>2</v>
      </c>
    </row>
    <row r="4602" spans="1:8" x14ac:dyDescent="0.25">
      <c r="A4602" s="43">
        <v>2017</v>
      </c>
      <c r="B4602">
        <v>4</v>
      </c>
      <c r="C4602">
        <v>1</v>
      </c>
      <c r="D4602">
        <v>1</v>
      </c>
      <c r="E4602">
        <v>1</v>
      </c>
      <c r="F4602">
        <v>2</v>
      </c>
      <c r="G4602">
        <v>2</v>
      </c>
      <c r="H4602" s="36">
        <v>2</v>
      </c>
    </row>
    <row r="4603" spans="1:8" x14ac:dyDescent="0.25">
      <c r="A4603" s="43">
        <v>2016</v>
      </c>
      <c r="B4603">
        <v>3</v>
      </c>
      <c r="C4603">
        <v>1</v>
      </c>
      <c r="D4603">
        <v>0.92</v>
      </c>
      <c r="E4603">
        <v>2</v>
      </c>
      <c r="F4603">
        <v>3</v>
      </c>
      <c r="G4603">
        <v>3</v>
      </c>
      <c r="H4603" s="36">
        <v>2</v>
      </c>
    </row>
    <row r="4604" spans="1:8" x14ac:dyDescent="0.25">
      <c r="A4604" s="43">
        <v>2021</v>
      </c>
      <c r="B4604">
        <v>3</v>
      </c>
      <c r="C4604">
        <v>1</v>
      </c>
      <c r="D4604">
        <v>0.72</v>
      </c>
      <c r="E4604">
        <v>1</v>
      </c>
      <c r="F4604">
        <v>1</v>
      </c>
      <c r="G4604">
        <v>1</v>
      </c>
      <c r="H4604" s="36">
        <v>2</v>
      </c>
    </row>
    <row r="4605" spans="1:8" x14ac:dyDescent="0.25">
      <c r="A4605" s="43">
        <v>2021</v>
      </c>
      <c r="B4605">
        <v>4</v>
      </c>
      <c r="C4605">
        <v>1</v>
      </c>
      <c r="D4605">
        <v>1</v>
      </c>
      <c r="E4605">
        <v>2</v>
      </c>
      <c r="F4605">
        <v>1</v>
      </c>
      <c r="G4605">
        <v>1</v>
      </c>
      <c r="H4605" s="36">
        <v>2</v>
      </c>
    </row>
    <row r="4606" spans="1:8" x14ac:dyDescent="0.25">
      <c r="A4606" s="43">
        <v>2021</v>
      </c>
      <c r="B4606">
        <v>2</v>
      </c>
      <c r="C4606">
        <v>0</v>
      </c>
      <c r="D4606">
        <v>0</v>
      </c>
      <c r="E4606">
        <v>1</v>
      </c>
      <c r="F4606">
        <v>1</v>
      </c>
      <c r="G4606">
        <v>2</v>
      </c>
      <c r="H4606" s="36">
        <v>1</v>
      </c>
    </row>
    <row r="4607" spans="1:8" x14ac:dyDescent="0.25">
      <c r="A4607" s="43">
        <v>2016</v>
      </c>
      <c r="B4607">
        <v>4</v>
      </c>
      <c r="C4607">
        <v>1</v>
      </c>
      <c r="D4607">
        <v>1</v>
      </c>
      <c r="E4607">
        <v>2</v>
      </c>
      <c r="F4607">
        <v>1</v>
      </c>
      <c r="G4607">
        <v>1</v>
      </c>
      <c r="H4607" s="36">
        <v>2</v>
      </c>
    </row>
    <row r="4608" spans="1:8" x14ac:dyDescent="0.25">
      <c r="A4608" s="43">
        <v>2023</v>
      </c>
      <c r="B4608">
        <v>2</v>
      </c>
      <c r="C4608">
        <v>0</v>
      </c>
      <c r="D4608">
        <v>0</v>
      </c>
      <c r="E4608">
        <v>1</v>
      </c>
      <c r="F4608">
        <v>1</v>
      </c>
      <c r="G4608">
        <v>6</v>
      </c>
      <c r="H4608" s="36">
        <v>2</v>
      </c>
    </row>
    <row r="4609" spans="1:8" x14ac:dyDescent="0.25">
      <c r="A4609" s="43">
        <v>2019</v>
      </c>
      <c r="B4609">
        <v>3</v>
      </c>
      <c r="C4609">
        <v>1</v>
      </c>
      <c r="D4609">
        <v>0.93</v>
      </c>
      <c r="E4609">
        <v>2</v>
      </c>
      <c r="F4609">
        <v>6</v>
      </c>
      <c r="G4609">
        <v>7</v>
      </c>
      <c r="H4609" s="36">
        <v>2</v>
      </c>
    </row>
    <row r="4610" spans="1:8" x14ac:dyDescent="0.25">
      <c r="A4610" s="43">
        <v>2016</v>
      </c>
      <c r="B4610">
        <v>3</v>
      </c>
      <c r="C4610">
        <v>0.9</v>
      </c>
      <c r="D4610">
        <v>0.96</v>
      </c>
      <c r="E4610">
        <v>2</v>
      </c>
      <c r="F4610">
        <v>1</v>
      </c>
      <c r="G4610">
        <v>1</v>
      </c>
      <c r="H4610" s="36">
        <v>2</v>
      </c>
    </row>
    <row r="4611" spans="1:8" x14ac:dyDescent="0.25">
      <c r="A4611" s="43">
        <v>2020</v>
      </c>
      <c r="B4611">
        <v>4</v>
      </c>
      <c r="C4611">
        <v>1</v>
      </c>
      <c r="D4611">
        <v>1</v>
      </c>
      <c r="E4611">
        <v>2</v>
      </c>
      <c r="F4611">
        <v>2</v>
      </c>
      <c r="G4611">
        <v>3</v>
      </c>
      <c r="H4611" s="36">
        <v>2</v>
      </c>
    </row>
    <row r="4612" spans="1:8" x14ac:dyDescent="0.25">
      <c r="A4612" s="43">
        <v>2023</v>
      </c>
      <c r="B4612">
        <v>4</v>
      </c>
      <c r="C4612">
        <v>0.83</v>
      </c>
      <c r="D4612">
        <v>0.2</v>
      </c>
      <c r="E4612">
        <v>1</v>
      </c>
      <c r="F4612">
        <v>2</v>
      </c>
      <c r="G4612">
        <v>2</v>
      </c>
      <c r="H4612" s="36">
        <v>2</v>
      </c>
    </row>
    <row r="4613" spans="1:8" x14ac:dyDescent="0.25">
      <c r="A4613" s="43">
        <v>2022</v>
      </c>
      <c r="B4613">
        <v>4</v>
      </c>
      <c r="C4613">
        <v>1</v>
      </c>
      <c r="D4613">
        <v>1</v>
      </c>
      <c r="E4613">
        <v>1</v>
      </c>
      <c r="F4613">
        <v>1</v>
      </c>
      <c r="G4613">
        <v>1</v>
      </c>
      <c r="H4613" s="36">
        <v>2</v>
      </c>
    </row>
    <row r="4614" spans="1:8" x14ac:dyDescent="0.25">
      <c r="A4614" s="43">
        <v>2015</v>
      </c>
      <c r="B4614">
        <v>4</v>
      </c>
      <c r="C4614">
        <v>1</v>
      </c>
      <c r="D4614">
        <v>1</v>
      </c>
      <c r="E4614">
        <v>2</v>
      </c>
      <c r="F4614">
        <v>1</v>
      </c>
      <c r="G4614">
        <v>1</v>
      </c>
      <c r="H4614" s="36">
        <v>2</v>
      </c>
    </row>
    <row r="4615" spans="1:8" x14ac:dyDescent="0.25">
      <c r="A4615" s="43">
        <v>2016</v>
      </c>
      <c r="B4615">
        <v>4</v>
      </c>
      <c r="C4615">
        <v>1</v>
      </c>
      <c r="D4615">
        <v>1</v>
      </c>
      <c r="E4615">
        <v>2</v>
      </c>
      <c r="F4615">
        <v>8</v>
      </c>
      <c r="G4615">
        <v>8</v>
      </c>
      <c r="H4615" s="36">
        <v>2</v>
      </c>
    </row>
    <row r="4616" spans="1:8" x14ac:dyDescent="0.25">
      <c r="A4616" s="43">
        <v>2021</v>
      </c>
      <c r="B4616">
        <v>2</v>
      </c>
      <c r="C4616">
        <v>0</v>
      </c>
      <c r="D4616">
        <v>0.31</v>
      </c>
      <c r="E4616">
        <v>1</v>
      </c>
      <c r="F4616">
        <v>1</v>
      </c>
      <c r="G4616">
        <v>2</v>
      </c>
      <c r="H4616" s="36">
        <v>2</v>
      </c>
    </row>
    <row r="4617" spans="1:8" x14ac:dyDescent="0.25">
      <c r="A4617" s="43">
        <v>2023</v>
      </c>
      <c r="B4617">
        <v>1</v>
      </c>
      <c r="C4617">
        <v>1</v>
      </c>
      <c r="D4617">
        <v>0.42</v>
      </c>
      <c r="E4617">
        <v>1</v>
      </c>
      <c r="F4617">
        <v>1</v>
      </c>
      <c r="G4617">
        <v>3</v>
      </c>
      <c r="H4617" s="36">
        <v>2</v>
      </c>
    </row>
    <row r="4618" spans="1:8" x14ac:dyDescent="0.25">
      <c r="A4618" s="43">
        <v>2023</v>
      </c>
      <c r="B4618">
        <v>0</v>
      </c>
      <c r="E4618">
        <v>1</v>
      </c>
      <c r="F4618">
        <v>1</v>
      </c>
      <c r="G4618">
        <v>1</v>
      </c>
      <c r="H4618" s="36">
        <v>2</v>
      </c>
    </row>
    <row r="4619" spans="1:8" x14ac:dyDescent="0.25">
      <c r="A4619" s="43">
        <v>2023</v>
      </c>
      <c r="B4619">
        <v>4</v>
      </c>
      <c r="C4619">
        <v>1</v>
      </c>
      <c r="D4619">
        <v>1</v>
      </c>
      <c r="E4619">
        <v>1</v>
      </c>
      <c r="F4619">
        <v>1</v>
      </c>
      <c r="G4619">
        <v>1</v>
      </c>
      <c r="H4619" s="36">
        <v>2</v>
      </c>
    </row>
    <row r="4620" spans="1:8" x14ac:dyDescent="0.25">
      <c r="A4620" s="43">
        <v>2021</v>
      </c>
      <c r="B4620">
        <v>4</v>
      </c>
      <c r="C4620">
        <v>1</v>
      </c>
      <c r="D4620">
        <v>0.94</v>
      </c>
      <c r="E4620">
        <v>1</v>
      </c>
      <c r="F4620">
        <v>3</v>
      </c>
      <c r="G4620">
        <v>13</v>
      </c>
      <c r="H4620" s="36">
        <v>2</v>
      </c>
    </row>
    <row r="4621" spans="1:8" x14ac:dyDescent="0.25">
      <c r="A4621" s="43">
        <v>2013</v>
      </c>
      <c r="B4621">
        <v>4</v>
      </c>
      <c r="C4621">
        <v>1</v>
      </c>
      <c r="D4621">
        <v>0.99</v>
      </c>
      <c r="E4621">
        <v>2</v>
      </c>
      <c r="F4621">
        <v>1</v>
      </c>
      <c r="G4621">
        <v>1</v>
      </c>
      <c r="H4621" s="36">
        <v>2</v>
      </c>
    </row>
    <row r="4622" spans="1:8" x14ac:dyDescent="0.25">
      <c r="A4622" s="43">
        <v>2014</v>
      </c>
      <c r="B4622">
        <v>0</v>
      </c>
      <c r="D4622">
        <v>1</v>
      </c>
      <c r="E4622">
        <v>2</v>
      </c>
      <c r="F4622">
        <v>1</v>
      </c>
      <c r="G4622">
        <v>1</v>
      </c>
      <c r="H4622" s="36">
        <v>2</v>
      </c>
    </row>
    <row r="4623" spans="1:8" x14ac:dyDescent="0.25">
      <c r="A4623" s="43">
        <v>2012</v>
      </c>
      <c r="B4623">
        <v>2</v>
      </c>
      <c r="C4623">
        <v>0.2</v>
      </c>
      <c r="D4623">
        <v>0.54</v>
      </c>
      <c r="E4623">
        <v>1</v>
      </c>
      <c r="F4623">
        <v>1</v>
      </c>
      <c r="G4623">
        <v>2</v>
      </c>
      <c r="H4623" s="36">
        <v>2</v>
      </c>
    </row>
    <row r="4624" spans="1:8" x14ac:dyDescent="0.25">
      <c r="A4624" s="43">
        <v>2023</v>
      </c>
      <c r="B4624">
        <v>4</v>
      </c>
      <c r="C4624">
        <v>1</v>
      </c>
      <c r="D4624">
        <v>1</v>
      </c>
      <c r="E4624">
        <v>1</v>
      </c>
      <c r="F4624">
        <v>1</v>
      </c>
      <c r="G4624">
        <v>1</v>
      </c>
      <c r="H4624" s="36">
        <v>2</v>
      </c>
    </row>
    <row r="4625" spans="1:8" x14ac:dyDescent="0.25">
      <c r="A4625" s="43">
        <v>2015</v>
      </c>
      <c r="B4625">
        <v>3</v>
      </c>
      <c r="C4625">
        <v>1</v>
      </c>
      <c r="D4625">
        <v>0.84</v>
      </c>
      <c r="E4625">
        <v>2</v>
      </c>
      <c r="F4625">
        <v>3</v>
      </c>
      <c r="G4625">
        <v>3</v>
      </c>
      <c r="H4625" s="36">
        <v>2</v>
      </c>
    </row>
    <row r="4626" spans="1:8" x14ac:dyDescent="0.25">
      <c r="A4626" s="43">
        <v>2017</v>
      </c>
      <c r="B4626">
        <v>4</v>
      </c>
      <c r="C4626">
        <v>1</v>
      </c>
      <c r="D4626">
        <v>0.78</v>
      </c>
      <c r="E4626">
        <v>2</v>
      </c>
      <c r="F4626">
        <v>1</v>
      </c>
      <c r="G4626">
        <v>1</v>
      </c>
      <c r="H4626" s="36">
        <v>2</v>
      </c>
    </row>
    <row r="4627" spans="1:8" x14ac:dyDescent="0.25">
      <c r="A4627" s="43">
        <v>2023</v>
      </c>
      <c r="B4627">
        <v>2</v>
      </c>
      <c r="C4627">
        <v>0.13</v>
      </c>
      <c r="D4627">
        <v>0</v>
      </c>
      <c r="E4627">
        <v>1</v>
      </c>
      <c r="F4627">
        <v>1</v>
      </c>
      <c r="G4627">
        <v>1</v>
      </c>
      <c r="H4627" s="36">
        <v>2</v>
      </c>
    </row>
    <row r="4628" spans="1:8" x14ac:dyDescent="0.25">
      <c r="A4628" s="43">
        <v>2017</v>
      </c>
      <c r="B4628">
        <v>4</v>
      </c>
      <c r="C4628">
        <v>1</v>
      </c>
      <c r="D4628">
        <v>0.84</v>
      </c>
      <c r="E4628">
        <v>2</v>
      </c>
      <c r="F4628">
        <v>1</v>
      </c>
      <c r="G4628">
        <v>1</v>
      </c>
      <c r="H4628" s="36">
        <v>2</v>
      </c>
    </row>
    <row r="4629" spans="1:8" x14ac:dyDescent="0.25">
      <c r="A4629" s="43">
        <v>2022</v>
      </c>
      <c r="B4629">
        <v>4</v>
      </c>
      <c r="C4629">
        <v>1</v>
      </c>
      <c r="D4629">
        <v>0.93</v>
      </c>
      <c r="E4629">
        <v>2</v>
      </c>
      <c r="F4629">
        <v>1</v>
      </c>
      <c r="G4629">
        <v>1</v>
      </c>
      <c r="H4629" s="36">
        <v>2</v>
      </c>
    </row>
    <row r="4630" spans="1:8" x14ac:dyDescent="0.25">
      <c r="A4630" s="43">
        <v>2019</v>
      </c>
      <c r="B4630">
        <v>0</v>
      </c>
      <c r="D4630">
        <v>0.64</v>
      </c>
      <c r="E4630">
        <v>1</v>
      </c>
      <c r="F4630">
        <v>1</v>
      </c>
      <c r="G4630">
        <v>1</v>
      </c>
      <c r="H4630" s="36">
        <v>2</v>
      </c>
    </row>
    <row r="4631" spans="1:8" x14ac:dyDescent="0.25">
      <c r="A4631" s="43">
        <v>2013</v>
      </c>
      <c r="B4631">
        <v>3</v>
      </c>
      <c r="C4631">
        <v>0.8</v>
      </c>
      <c r="D4631">
        <v>0.71</v>
      </c>
      <c r="E4631">
        <v>1</v>
      </c>
      <c r="F4631">
        <v>1</v>
      </c>
      <c r="G4631">
        <v>2</v>
      </c>
      <c r="H4631" s="36">
        <v>2</v>
      </c>
    </row>
    <row r="4632" spans="1:8" x14ac:dyDescent="0.25">
      <c r="A4632" s="43">
        <v>2018</v>
      </c>
      <c r="B4632">
        <v>4</v>
      </c>
      <c r="C4632">
        <v>1</v>
      </c>
      <c r="D4632">
        <v>1</v>
      </c>
      <c r="E4632">
        <v>2</v>
      </c>
      <c r="F4632">
        <v>2</v>
      </c>
      <c r="G4632">
        <v>2</v>
      </c>
      <c r="H4632" s="36">
        <v>2</v>
      </c>
    </row>
    <row r="4633" spans="1:8" x14ac:dyDescent="0.25">
      <c r="A4633" s="43">
        <v>2023</v>
      </c>
      <c r="B4633">
        <v>4</v>
      </c>
      <c r="C4633">
        <v>1</v>
      </c>
      <c r="D4633">
        <v>1</v>
      </c>
      <c r="E4633">
        <v>1</v>
      </c>
      <c r="F4633">
        <v>1</v>
      </c>
      <c r="G4633">
        <v>1</v>
      </c>
      <c r="H4633" s="36">
        <v>2</v>
      </c>
    </row>
    <row r="4634" spans="1:8" x14ac:dyDescent="0.25">
      <c r="A4634" s="43">
        <v>2023</v>
      </c>
      <c r="B4634">
        <v>4</v>
      </c>
      <c r="C4634">
        <v>1</v>
      </c>
      <c r="D4634">
        <v>1</v>
      </c>
      <c r="E4634">
        <v>2</v>
      </c>
      <c r="F4634">
        <v>1</v>
      </c>
      <c r="G4634">
        <v>1</v>
      </c>
      <c r="H4634" s="36">
        <v>2</v>
      </c>
    </row>
    <row r="4635" spans="1:8" x14ac:dyDescent="0.25">
      <c r="A4635" s="43">
        <v>2023</v>
      </c>
      <c r="B4635">
        <v>4</v>
      </c>
      <c r="C4635">
        <v>1</v>
      </c>
      <c r="D4635">
        <v>0.46</v>
      </c>
      <c r="E4635">
        <v>1</v>
      </c>
      <c r="F4635">
        <v>5</v>
      </c>
      <c r="G4635">
        <v>5</v>
      </c>
      <c r="H4635" s="36">
        <v>2</v>
      </c>
    </row>
    <row r="4636" spans="1:8" x14ac:dyDescent="0.25">
      <c r="A4636" s="43">
        <v>2023</v>
      </c>
      <c r="B4636">
        <v>4</v>
      </c>
      <c r="C4636">
        <v>1</v>
      </c>
      <c r="D4636">
        <v>0.98</v>
      </c>
      <c r="E4636">
        <v>1</v>
      </c>
      <c r="F4636">
        <v>2</v>
      </c>
      <c r="G4636">
        <v>2</v>
      </c>
      <c r="H4636" s="36">
        <v>2</v>
      </c>
    </row>
    <row r="4637" spans="1:8" x14ac:dyDescent="0.25">
      <c r="A4637" s="43">
        <v>2014</v>
      </c>
      <c r="B4637">
        <v>2</v>
      </c>
      <c r="C4637">
        <v>0</v>
      </c>
      <c r="D4637">
        <v>0</v>
      </c>
      <c r="E4637">
        <v>1</v>
      </c>
      <c r="F4637">
        <v>1</v>
      </c>
      <c r="G4637">
        <v>3</v>
      </c>
      <c r="H4637" s="36">
        <v>2</v>
      </c>
    </row>
    <row r="4638" spans="1:8" x14ac:dyDescent="0.25">
      <c r="A4638" s="43">
        <v>2023</v>
      </c>
      <c r="B4638">
        <v>0</v>
      </c>
      <c r="E4638">
        <v>1</v>
      </c>
      <c r="F4638">
        <v>1</v>
      </c>
      <c r="G4638">
        <v>1</v>
      </c>
      <c r="H4638" s="36">
        <v>2</v>
      </c>
    </row>
    <row r="4639" spans="1:8" x14ac:dyDescent="0.25">
      <c r="A4639" s="43">
        <v>2017</v>
      </c>
      <c r="B4639">
        <v>4</v>
      </c>
      <c r="C4639">
        <v>1</v>
      </c>
      <c r="D4639">
        <v>0.99</v>
      </c>
      <c r="E4639">
        <v>0</v>
      </c>
      <c r="F4639">
        <v>2</v>
      </c>
      <c r="G4639">
        <v>2</v>
      </c>
      <c r="H4639" s="36">
        <v>1</v>
      </c>
    </row>
    <row r="4640" spans="1:8" x14ac:dyDescent="0.25">
      <c r="A4640" s="43">
        <v>2015</v>
      </c>
      <c r="B4640">
        <v>0</v>
      </c>
      <c r="D4640">
        <v>0.44</v>
      </c>
      <c r="E4640">
        <v>1</v>
      </c>
      <c r="F4640">
        <v>3</v>
      </c>
      <c r="G4640">
        <v>3</v>
      </c>
      <c r="H4640" s="36">
        <v>2</v>
      </c>
    </row>
    <row r="4641" spans="1:8" x14ac:dyDescent="0.25">
      <c r="A4641" s="43">
        <v>2017</v>
      </c>
      <c r="B4641">
        <v>4</v>
      </c>
      <c r="C4641">
        <v>1</v>
      </c>
      <c r="D4641">
        <v>0.59</v>
      </c>
      <c r="E4641">
        <v>1</v>
      </c>
      <c r="F4641">
        <v>1</v>
      </c>
      <c r="G4641">
        <v>3</v>
      </c>
      <c r="H4641" s="36">
        <v>2</v>
      </c>
    </row>
    <row r="4642" spans="1:8" x14ac:dyDescent="0.25">
      <c r="A4642" s="43">
        <v>2023</v>
      </c>
      <c r="B4642">
        <v>4</v>
      </c>
      <c r="C4642">
        <v>1</v>
      </c>
      <c r="D4642">
        <v>1</v>
      </c>
      <c r="E4642">
        <v>1</v>
      </c>
      <c r="F4642">
        <v>2</v>
      </c>
      <c r="G4642">
        <v>2</v>
      </c>
      <c r="H4642" s="36">
        <v>2</v>
      </c>
    </row>
    <row r="4643" spans="1:8" x14ac:dyDescent="0.25">
      <c r="A4643" s="43">
        <v>2016</v>
      </c>
      <c r="B4643">
        <v>2</v>
      </c>
      <c r="C4643">
        <v>0</v>
      </c>
      <c r="D4643">
        <v>0.53</v>
      </c>
      <c r="E4643">
        <v>1</v>
      </c>
      <c r="F4643">
        <v>1</v>
      </c>
      <c r="G4643">
        <v>1</v>
      </c>
      <c r="H4643" s="36">
        <v>2</v>
      </c>
    </row>
    <row r="4644" spans="1:8" x14ac:dyDescent="0.25">
      <c r="A4644" s="43">
        <v>2018</v>
      </c>
      <c r="B4644">
        <v>2</v>
      </c>
      <c r="C4644">
        <v>0</v>
      </c>
      <c r="D4644">
        <v>0</v>
      </c>
      <c r="E4644">
        <v>1</v>
      </c>
      <c r="F4644">
        <v>1</v>
      </c>
      <c r="G4644">
        <v>2</v>
      </c>
      <c r="H4644" s="36">
        <v>2</v>
      </c>
    </row>
    <row r="4645" spans="1:8" x14ac:dyDescent="0.25">
      <c r="A4645" s="43">
        <v>2023</v>
      </c>
      <c r="B4645">
        <v>4</v>
      </c>
      <c r="C4645">
        <v>1</v>
      </c>
      <c r="D4645">
        <v>0.97</v>
      </c>
      <c r="E4645">
        <v>2</v>
      </c>
      <c r="F4645">
        <v>2</v>
      </c>
      <c r="G4645">
        <v>2</v>
      </c>
      <c r="H4645" s="36">
        <v>2</v>
      </c>
    </row>
    <row r="4646" spans="1:8" x14ac:dyDescent="0.25">
      <c r="A4646" s="43">
        <v>2016</v>
      </c>
      <c r="B4646">
        <v>4</v>
      </c>
      <c r="C4646">
        <v>1</v>
      </c>
      <c r="D4646">
        <v>1</v>
      </c>
      <c r="E4646">
        <v>2</v>
      </c>
      <c r="F4646">
        <v>1</v>
      </c>
      <c r="G4646">
        <v>1</v>
      </c>
      <c r="H4646" s="36">
        <v>2</v>
      </c>
    </row>
    <row r="4647" spans="1:8" x14ac:dyDescent="0.25">
      <c r="A4647" s="43">
        <v>2018</v>
      </c>
      <c r="B4647">
        <v>1</v>
      </c>
      <c r="C4647">
        <v>0.67</v>
      </c>
      <c r="D4647">
        <v>0.96</v>
      </c>
      <c r="E4647">
        <v>2</v>
      </c>
      <c r="F4647">
        <v>1</v>
      </c>
      <c r="G4647">
        <v>2</v>
      </c>
      <c r="H4647" s="36">
        <v>2</v>
      </c>
    </row>
    <row r="4648" spans="1:8" x14ac:dyDescent="0.25">
      <c r="A4648" s="43">
        <v>2014</v>
      </c>
      <c r="B4648">
        <v>1</v>
      </c>
      <c r="C4648">
        <v>1</v>
      </c>
      <c r="D4648">
        <v>0.57999999999999996</v>
      </c>
      <c r="E4648">
        <v>1</v>
      </c>
      <c r="F4648">
        <v>3</v>
      </c>
      <c r="G4648">
        <v>4</v>
      </c>
      <c r="H4648" s="36">
        <v>2</v>
      </c>
    </row>
    <row r="4649" spans="1:8" x14ac:dyDescent="0.25">
      <c r="A4649" s="43">
        <v>2023</v>
      </c>
      <c r="B4649">
        <v>2</v>
      </c>
      <c r="C4649">
        <v>0.1</v>
      </c>
      <c r="D4649">
        <v>0</v>
      </c>
      <c r="E4649">
        <v>1</v>
      </c>
      <c r="F4649">
        <v>1</v>
      </c>
      <c r="G4649">
        <v>1</v>
      </c>
      <c r="H4649" s="36">
        <v>2</v>
      </c>
    </row>
    <row r="4650" spans="1:8" x14ac:dyDescent="0.25">
      <c r="A4650" s="43">
        <v>2015</v>
      </c>
      <c r="B4650">
        <v>4</v>
      </c>
      <c r="C4650">
        <v>1</v>
      </c>
      <c r="D4650">
        <v>1</v>
      </c>
      <c r="E4650">
        <v>2</v>
      </c>
      <c r="F4650">
        <v>3</v>
      </c>
      <c r="G4650">
        <v>4</v>
      </c>
      <c r="H4650" s="36">
        <v>2</v>
      </c>
    </row>
    <row r="4651" spans="1:8" x14ac:dyDescent="0.25">
      <c r="A4651" s="43">
        <v>2019</v>
      </c>
      <c r="B4651">
        <v>2</v>
      </c>
      <c r="C4651">
        <v>0</v>
      </c>
      <c r="D4651">
        <v>0</v>
      </c>
      <c r="E4651">
        <v>1</v>
      </c>
      <c r="F4651">
        <v>1</v>
      </c>
      <c r="G4651">
        <v>1</v>
      </c>
      <c r="H4651" s="36">
        <v>2</v>
      </c>
    </row>
    <row r="4652" spans="1:8" x14ac:dyDescent="0.25">
      <c r="A4652" s="43">
        <v>2023</v>
      </c>
      <c r="B4652">
        <v>3</v>
      </c>
      <c r="C4652">
        <v>1</v>
      </c>
      <c r="D4652">
        <v>0.69</v>
      </c>
      <c r="E4652">
        <v>1</v>
      </c>
      <c r="F4652">
        <v>1</v>
      </c>
      <c r="G4652">
        <v>1</v>
      </c>
      <c r="H4652" s="36">
        <v>2</v>
      </c>
    </row>
    <row r="4653" spans="1:8" x14ac:dyDescent="0.25">
      <c r="A4653" s="43">
        <v>2019</v>
      </c>
      <c r="B4653">
        <v>4</v>
      </c>
      <c r="C4653">
        <v>1</v>
      </c>
      <c r="D4653">
        <v>0.7</v>
      </c>
      <c r="E4653">
        <v>2</v>
      </c>
      <c r="F4653">
        <v>1</v>
      </c>
      <c r="G4653">
        <v>1</v>
      </c>
      <c r="H4653" s="36">
        <v>2</v>
      </c>
    </row>
    <row r="4654" spans="1:8" x14ac:dyDescent="0.25">
      <c r="A4654" s="43">
        <v>2023</v>
      </c>
      <c r="B4654">
        <v>4</v>
      </c>
      <c r="C4654">
        <v>0.97</v>
      </c>
      <c r="D4654">
        <v>0.97</v>
      </c>
      <c r="E4654">
        <v>2</v>
      </c>
      <c r="F4654">
        <v>3</v>
      </c>
      <c r="G4654">
        <v>3</v>
      </c>
      <c r="H4654" s="36">
        <v>2</v>
      </c>
    </row>
    <row r="4655" spans="1:8" x14ac:dyDescent="0.25">
      <c r="A4655" s="43">
        <v>2014</v>
      </c>
      <c r="B4655">
        <v>4</v>
      </c>
      <c r="C4655">
        <v>1</v>
      </c>
      <c r="D4655">
        <v>1</v>
      </c>
      <c r="E4655">
        <v>1</v>
      </c>
      <c r="F4655">
        <v>1</v>
      </c>
      <c r="G4655">
        <v>4</v>
      </c>
      <c r="H4655" s="36">
        <v>2</v>
      </c>
    </row>
    <row r="4656" spans="1:8" x14ac:dyDescent="0.25">
      <c r="A4656" s="43">
        <v>2019</v>
      </c>
      <c r="B4656">
        <v>4</v>
      </c>
      <c r="C4656">
        <v>1</v>
      </c>
      <c r="D4656">
        <v>0.95</v>
      </c>
      <c r="E4656">
        <v>1</v>
      </c>
      <c r="F4656">
        <v>2</v>
      </c>
      <c r="G4656">
        <v>2</v>
      </c>
      <c r="H4656" s="36">
        <v>2</v>
      </c>
    </row>
    <row r="4657" spans="1:8" x14ac:dyDescent="0.25">
      <c r="A4657" s="43">
        <v>2023</v>
      </c>
      <c r="B4657">
        <v>4</v>
      </c>
      <c r="C4657">
        <v>1</v>
      </c>
      <c r="D4657">
        <v>0.98</v>
      </c>
      <c r="E4657">
        <v>2</v>
      </c>
      <c r="F4657">
        <v>2</v>
      </c>
      <c r="G4657">
        <v>2</v>
      </c>
      <c r="H4657" s="36">
        <v>2</v>
      </c>
    </row>
    <row r="4658" spans="1:8" x14ac:dyDescent="0.25">
      <c r="A4658" s="43">
        <v>2016</v>
      </c>
      <c r="B4658">
        <v>2</v>
      </c>
      <c r="C4658">
        <v>0.1</v>
      </c>
      <c r="D4658">
        <v>0</v>
      </c>
      <c r="E4658">
        <v>1</v>
      </c>
      <c r="F4658">
        <v>1</v>
      </c>
      <c r="G4658">
        <v>3</v>
      </c>
      <c r="H4658" s="36">
        <v>2</v>
      </c>
    </row>
    <row r="4659" spans="1:8" x14ac:dyDescent="0.25">
      <c r="A4659" s="43">
        <v>2023</v>
      </c>
      <c r="B4659">
        <v>0</v>
      </c>
      <c r="E4659">
        <v>1</v>
      </c>
      <c r="F4659">
        <v>1</v>
      </c>
      <c r="G4659">
        <v>1</v>
      </c>
      <c r="H4659" s="36">
        <v>2</v>
      </c>
    </row>
    <row r="4660" spans="1:8" x14ac:dyDescent="0.25">
      <c r="A4660" s="43">
        <v>2023</v>
      </c>
      <c r="B4660">
        <v>0</v>
      </c>
      <c r="E4660">
        <v>1</v>
      </c>
      <c r="F4660">
        <v>1</v>
      </c>
      <c r="G4660">
        <v>1</v>
      </c>
      <c r="H4660" s="36">
        <v>2</v>
      </c>
    </row>
    <row r="4661" spans="1:8" x14ac:dyDescent="0.25">
      <c r="A4661" s="43">
        <v>2015</v>
      </c>
      <c r="B4661">
        <v>0</v>
      </c>
      <c r="D4661">
        <v>1</v>
      </c>
      <c r="E4661">
        <v>1</v>
      </c>
      <c r="F4661">
        <v>1</v>
      </c>
      <c r="G4661">
        <v>1</v>
      </c>
      <c r="H4661" s="36">
        <v>2</v>
      </c>
    </row>
    <row r="4662" spans="1:8" x14ac:dyDescent="0.25">
      <c r="A4662" s="43">
        <v>2022</v>
      </c>
      <c r="B4662">
        <v>4</v>
      </c>
      <c r="C4662">
        <v>1</v>
      </c>
      <c r="D4662">
        <v>1</v>
      </c>
      <c r="E4662">
        <v>1</v>
      </c>
      <c r="F4662">
        <v>3</v>
      </c>
      <c r="G4662">
        <v>3</v>
      </c>
      <c r="H4662" s="36">
        <v>2</v>
      </c>
    </row>
    <row r="4663" spans="1:8" x14ac:dyDescent="0.25">
      <c r="A4663" s="43">
        <v>2017</v>
      </c>
      <c r="B4663">
        <v>0</v>
      </c>
      <c r="D4663">
        <v>1</v>
      </c>
      <c r="E4663">
        <v>1</v>
      </c>
      <c r="F4663">
        <v>4</v>
      </c>
      <c r="G4663">
        <v>4</v>
      </c>
      <c r="H4663" s="36">
        <v>2</v>
      </c>
    </row>
    <row r="4664" spans="1:8" x14ac:dyDescent="0.25">
      <c r="A4664" s="43">
        <v>2021</v>
      </c>
      <c r="B4664">
        <v>4</v>
      </c>
      <c r="C4664">
        <v>1</v>
      </c>
      <c r="D4664">
        <v>0.75</v>
      </c>
      <c r="E4664">
        <v>1</v>
      </c>
      <c r="F4664">
        <v>1</v>
      </c>
      <c r="G4664">
        <v>1</v>
      </c>
      <c r="H4664" s="36">
        <v>2</v>
      </c>
    </row>
    <row r="4665" spans="1:8" x14ac:dyDescent="0.25">
      <c r="A4665" s="43">
        <v>2014</v>
      </c>
      <c r="B4665">
        <v>4</v>
      </c>
      <c r="C4665">
        <v>1</v>
      </c>
      <c r="D4665">
        <v>1</v>
      </c>
      <c r="E4665">
        <v>1</v>
      </c>
      <c r="F4665">
        <v>12</v>
      </c>
      <c r="G4665">
        <v>12</v>
      </c>
      <c r="H4665" s="36">
        <v>2</v>
      </c>
    </row>
    <row r="4666" spans="1:8" x14ac:dyDescent="0.25">
      <c r="A4666" s="43">
        <v>2017</v>
      </c>
      <c r="B4666">
        <v>4</v>
      </c>
      <c r="C4666">
        <v>1</v>
      </c>
      <c r="D4666">
        <v>1</v>
      </c>
      <c r="E4666">
        <v>1</v>
      </c>
      <c r="F4666">
        <v>4</v>
      </c>
      <c r="G4666">
        <v>4</v>
      </c>
      <c r="H4666" s="36">
        <v>2</v>
      </c>
    </row>
    <row r="4667" spans="1:8" x14ac:dyDescent="0.25">
      <c r="A4667" s="43">
        <v>2018</v>
      </c>
      <c r="B4667">
        <v>4</v>
      </c>
      <c r="C4667">
        <v>1</v>
      </c>
      <c r="D4667">
        <v>1</v>
      </c>
      <c r="E4667">
        <v>2</v>
      </c>
      <c r="F4667">
        <v>1</v>
      </c>
      <c r="G4667">
        <v>1</v>
      </c>
      <c r="H4667" s="36">
        <v>2</v>
      </c>
    </row>
    <row r="4668" spans="1:8" x14ac:dyDescent="0.25">
      <c r="A4668" s="43">
        <v>2018</v>
      </c>
      <c r="B4668">
        <v>1</v>
      </c>
      <c r="C4668">
        <v>1</v>
      </c>
      <c r="D4668">
        <v>0.28999999999999998</v>
      </c>
      <c r="E4668">
        <v>1</v>
      </c>
      <c r="F4668">
        <v>1</v>
      </c>
      <c r="G4668">
        <v>1</v>
      </c>
      <c r="H4668" s="36">
        <v>2</v>
      </c>
    </row>
    <row r="4669" spans="1:8" x14ac:dyDescent="0.25">
      <c r="A4669" s="43">
        <v>2023</v>
      </c>
      <c r="B4669">
        <v>4</v>
      </c>
      <c r="C4669">
        <v>1</v>
      </c>
      <c r="D4669">
        <v>0.85</v>
      </c>
      <c r="E4669">
        <v>1</v>
      </c>
      <c r="F4669">
        <v>1</v>
      </c>
      <c r="G4669">
        <v>1</v>
      </c>
      <c r="H4669" s="36">
        <v>2</v>
      </c>
    </row>
    <row r="4670" spans="1:8" x14ac:dyDescent="0.25">
      <c r="A4670" s="43">
        <v>2019</v>
      </c>
      <c r="B4670">
        <v>4</v>
      </c>
      <c r="C4670">
        <v>1</v>
      </c>
      <c r="D4670">
        <v>1</v>
      </c>
      <c r="E4670">
        <v>2</v>
      </c>
      <c r="F4670">
        <v>2</v>
      </c>
      <c r="G4670">
        <v>2</v>
      </c>
      <c r="H4670" s="36">
        <v>2</v>
      </c>
    </row>
    <row r="4671" spans="1:8" x14ac:dyDescent="0.25">
      <c r="A4671" s="43">
        <v>2023</v>
      </c>
      <c r="B4671">
        <v>4</v>
      </c>
      <c r="C4671">
        <v>1</v>
      </c>
      <c r="D4671">
        <v>1</v>
      </c>
      <c r="E4671">
        <v>1</v>
      </c>
      <c r="F4671">
        <v>1</v>
      </c>
      <c r="G4671">
        <v>2</v>
      </c>
      <c r="H4671" s="36">
        <v>2</v>
      </c>
    </row>
    <row r="4672" spans="1:8" x14ac:dyDescent="0.25">
      <c r="A4672" s="43">
        <v>2018</v>
      </c>
      <c r="B4672">
        <v>4</v>
      </c>
      <c r="C4672">
        <v>1</v>
      </c>
      <c r="D4672">
        <v>0.66</v>
      </c>
      <c r="E4672">
        <v>1</v>
      </c>
      <c r="F4672">
        <v>1</v>
      </c>
      <c r="G4672">
        <v>2</v>
      </c>
      <c r="H4672" s="36">
        <v>2</v>
      </c>
    </row>
    <row r="4673" spans="1:8" x14ac:dyDescent="0.25">
      <c r="A4673" s="43">
        <v>2017</v>
      </c>
      <c r="B4673">
        <v>3</v>
      </c>
      <c r="C4673">
        <v>1</v>
      </c>
      <c r="D4673">
        <v>0.64</v>
      </c>
      <c r="E4673">
        <v>1</v>
      </c>
      <c r="F4673">
        <v>1</v>
      </c>
      <c r="G4673">
        <v>1</v>
      </c>
      <c r="H4673" s="36">
        <v>2</v>
      </c>
    </row>
    <row r="4674" spans="1:8" x14ac:dyDescent="0.25">
      <c r="A4674" s="43">
        <v>2023</v>
      </c>
      <c r="B4674">
        <v>4</v>
      </c>
      <c r="C4674">
        <v>0.95</v>
      </c>
      <c r="D4674">
        <v>0.98</v>
      </c>
      <c r="E4674">
        <v>1</v>
      </c>
      <c r="F4674">
        <v>28</v>
      </c>
      <c r="G4674">
        <v>30</v>
      </c>
      <c r="H4674" s="36">
        <v>2</v>
      </c>
    </row>
    <row r="4675" spans="1:8" x14ac:dyDescent="0.25">
      <c r="A4675" s="43">
        <v>2023</v>
      </c>
      <c r="B4675">
        <v>4</v>
      </c>
      <c r="C4675">
        <v>1</v>
      </c>
      <c r="D4675">
        <v>1</v>
      </c>
      <c r="E4675">
        <v>2</v>
      </c>
      <c r="F4675">
        <v>1</v>
      </c>
      <c r="G4675">
        <v>1</v>
      </c>
      <c r="H4675" s="36">
        <v>2</v>
      </c>
    </row>
    <row r="4676" spans="1:8" x14ac:dyDescent="0.25">
      <c r="A4676" s="43">
        <v>2023</v>
      </c>
      <c r="B4676">
        <v>4</v>
      </c>
      <c r="C4676">
        <v>1</v>
      </c>
      <c r="D4676">
        <v>1</v>
      </c>
      <c r="E4676">
        <v>2</v>
      </c>
      <c r="F4676">
        <v>1</v>
      </c>
      <c r="G4676">
        <v>1</v>
      </c>
      <c r="H4676" s="36">
        <v>2</v>
      </c>
    </row>
    <row r="4677" spans="1:8" x14ac:dyDescent="0.25">
      <c r="A4677" s="43">
        <v>2022</v>
      </c>
      <c r="B4677">
        <v>4</v>
      </c>
      <c r="C4677">
        <v>1</v>
      </c>
      <c r="D4677">
        <v>0.67</v>
      </c>
      <c r="E4677">
        <v>2</v>
      </c>
      <c r="F4677">
        <v>1</v>
      </c>
      <c r="G4677">
        <v>1</v>
      </c>
      <c r="H4677" s="36">
        <v>2</v>
      </c>
    </row>
    <row r="4678" spans="1:8" x14ac:dyDescent="0.25">
      <c r="A4678" s="43">
        <v>2013</v>
      </c>
      <c r="B4678">
        <v>0</v>
      </c>
      <c r="D4678">
        <v>0.25</v>
      </c>
      <c r="E4678">
        <v>1</v>
      </c>
      <c r="F4678">
        <v>2</v>
      </c>
      <c r="G4678">
        <v>6</v>
      </c>
      <c r="H4678" s="36">
        <v>2</v>
      </c>
    </row>
    <row r="4679" spans="1:8" x14ac:dyDescent="0.25">
      <c r="A4679" s="43">
        <v>2023</v>
      </c>
      <c r="B4679">
        <v>4</v>
      </c>
      <c r="C4679">
        <v>1</v>
      </c>
      <c r="D4679">
        <v>1</v>
      </c>
      <c r="E4679">
        <v>1</v>
      </c>
      <c r="F4679">
        <v>1</v>
      </c>
      <c r="G4679">
        <v>1</v>
      </c>
      <c r="H4679" s="36">
        <v>2</v>
      </c>
    </row>
    <row r="4680" spans="1:8" x14ac:dyDescent="0.25">
      <c r="A4680" s="43">
        <v>2018</v>
      </c>
      <c r="B4680">
        <v>4</v>
      </c>
      <c r="C4680">
        <v>1</v>
      </c>
      <c r="D4680">
        <v>1</v>
      </c>
      <c r="E4680">
        <v>1</v>
      </c>
      <c r="F4680">
        <v>1</v>
      </c>
      <c r="G4680">
        <v>2</v>
      </c>
      <c r="H4680" s="36">
        <v>2</v>
      </c>
    </row>
    <row r="4681" spans="1:8" x14ac:dyDescent="0.25">
      <c r="A4681" s="43">
        <v>2010</v>
      </c>
      <c r="B4681">
        <v>4</v>
      </c>
      <c r="C4681">
        <v>1</v>
      </c>
      <c r="D4681">
        <v>0.98</v>
      </c>
      <c r="E4681">
        <v>2</v>
      </c>
      <c r="F4681">
        <v>1</v>
      </c>
      <c r="G4681">
        <v>1</v>
      </c>
      <c r="H4681" s="36">
        <v>2</v>
      </c>
    </row>
    <row r="4682" spans="1:8" x14ac:dyDescent="0.25">
      <c r="A4682" s="43">
        <v>2019</v>
      </c>
      <c r="B4682">
        <v>4</v>
      </c>
      <c r="C4682">
        <v>1</v>
      </c>
      <c r="D4682">
        <v>0.71</v>
      </c>
      <c r="E4682">
        <v>2</v>
      </c>
      <c r="F4682">
        <v>2</v>
      </c>
      <c r="G4682">
        <v>2</v>
      </c>
      <c r="H4682" s="36">
        <v>2</v>
      </c>
    </row>
    <row r="4683" spans="1:8" x14ac:dyDescent="0.25">
      <c r="A4683" s="43">
        <v>2022</v>
      </c>
      <c r="B4683">
        <v>4</v>
      </c>
      <c r="C4683">
        <v>1</v>
      </c>
      <c r="D4683">
        <v>0.99</v>
      </c>
      <c r="E4683">
        <v>1</v>
      </c>
      <c r="F4683">
        <v>13</v>
      </c>
      <c r="G4683">
        <v>16</v>
      </c>
      <c r="H4683" s="36">
        <v>2</v>
      </c>
    </row>
    <row r="4684" spans="1:8" x14ac:dyDescent="0.25">
      <c r="A4684" s="43">
        <v>2023</v>
      </c>
      <c r="B4684">
        <v>4</v>
      </c>
      <c r="C4684">
        <v>1</v>
      </c>
      <c r="D4684">
        <v>0.95</v>
      </c>
      <c r="E4684">
        <v>1</v>
      </c>
      <c r="F4684">
        <v>1</v>
      </c>
      <c r="G4684">
        <v>3</v>
      </c>
      <c r="H4684" s="36">
        <v>2</v>
      </c>
    </row>
    <row r="4685" spans="1:8" x14ac:dyDescent="0.25">
      <c r="A4685" s="43">
        <v>2022</v>
      </c>
      <c r="B4685">
        <v>3</v>
      </c>
      <c r="C4685">
        <v>1</v>
      </c>
      <c r="D4685">
        <v>1</v>
      </c>
      <c r="E4685">
        <v>1</v>
      </c>
      <c r="F4685">
        <v>1</v>
      </c>
      <c r="G4685">
        <v>9</v>
      </c>
      <c r="H4685" s="36">
        <v>2</v>
      </c>
    </row>
    <row r="4686" spans="1:8" x14ac:dyDescent="0.25">
      <c r="A4686" s="43">
        <v>2021</v>
      </c>
      <c r="B4686">
        <v>4</v>
      </c>
      <c r="C4686">
        <v>1</v>
      </c>
      <c r="D4686">
        <v>1</v>
      </c>
      <c r="E4686">
        <v>1</v>
      </c>
      <c r="F4686">
        <v>3</v>
      </c>
      <c r="G4686">
        <v>5</v>
      </c>
      <c r="H4686" s="36">
        <v>2</v>
      </c>
    </row>
    <row r="4687" spans="1:8" x14ac:dyDescent="0.25">
      <c r="A4687" s="43">
        <v>2023</v>
      </c>
      <c r="B4687">
        <v>1</v>
      </c>
      <c r="C4687">
        <v>1</v>
      </c>
      <c r="D4687">
        <v>1</v>
      </c>
      <c r="E4687">
        <v>1</v>
      </c>
      <c r="F4687">
        <v>1</v>
      </c>
      <c r="G4687">
        <v>1</v>
      </c>
      <c r="H4687" s="36">
        <v>2</v>
      </c>
    </row>
    <row r="4688" spans="1:8" x14ac:dyDescent="0.25">
      <c r="A4688" s="43">
        <v>2017</v>
      </c>
      <c r="B4688">
        <v>3</v>
      </c>
      <c r="C4688">
        <v>1</v>
      </c>
      <c r="D4688">
        <v>0</v>
      </c>
      <c r="E4688">
        <v>1</v>
      </c>
      <c r="F4688">
        <v>1</v>
      </c>
      <c r="G4688">
        <v>1</v>
      </c>
      <c r="H4688" s="36">
        <v>2</v>
      </c>
    </row>
    <row r="4689" spans="1:8" x14ac:dyDescent="0.25">
      <c r="A4689" s="43">
        <v>2018</v>
      </c>
      <c r="B4689">
        <v>4</v>
      </c>
      <c r="C4689">
        <v>1</v>
      </c>
      <c r="D4689">
        <v>0.97</v>
      </c>
      <c r="E4689">
        <v>2</v>
      </c>
      <c r="F4689">
        <v>1</v>
      </c>
      <c r="G4689">
        <v>1</v>
      </c>
      <c r="H4689" s="36">
        <v>2</v>
      </c>
    </row>
    <row r="4690" spans="1:8" x14ac:dyDescent="0.25">
      <c r="A4690" s="43">
        <v>2016</v>
      </c>
      <c r="B4690">
        <v>4</v>
      </c>
      <c r="C4690">
        <v>1</v>
      </c>
      <c r="D4690">
        <v>1</v>
      </c>
      <c r="E4690">
        <v>1</v>
      </c>
      <c r="F4690">
        <v>33</v>
      </c>
      <c r="G4690">
        <v>45</v>
      </c>
      <c r="H4690" s="36">
        <v>2</v>
      </c>
    </row>
    <row r="4691" spans="1:8" x14ac:dyDescent="0.25">
      <c r="A4691" s="43">
        <v>2019</v>
      </c>
      <c r="B4691">
        <v>0</v>
      </c>
      <c r="D4691">
        <v>0.96</v>
      </c>
      <c r="E4691">
        <v>2</v>
      </c>
      <c r="F4691">
        <v>1</v>
      </c>
      <c r="G4691">
        <v>1</v>
      </c>
      <c r="H4691" s="36">
        <v>2</v>
      </c>
    </row>
    <row r="4692" spans="1:8" x14ac:dyDescent="0.25">
      <c r="A4692" s="43">
        <v>2021</v>
      </c>
      <c r="B4692">
        <v>3</v>
      </c>
      <c r="C4692">
        <v>1</v>
      </c>
      <c r="D4692">
        <v>0.86</v>
      </c>
      <c r="E4692">
        <v>1</v>
      </c>
      <c r="F4692">
        <v>2</v>
      </c>
      <c r="G4692">
        <v>3</v>
      </c>
      <c r="H4692" s="36">
        <v>2</v>
      </c>
    </row>
    <row r="4693" spans="1:8" x14ac:dyDescent="0.25">
      <c r="A4693" s="43">
        <v>2022</v>
      </c>
      <c r="B4693">
        <v>0</v>
      </c>
      <c r="E4693">
        <v>1</v>
      </c>
      <c r="F4693">
        <v>1</v>
      </c>
      <c r="G4693">
        <v>1</v>
      </c>
      <c r="H4693" s="36">
        <v>2</v>
      </c>
    </row>
    <row r="4694" spans="1:8" x14ac:dyDescent="0.25">
      <c r="A4694" s="43">
        <v>2023</v>
      </c>
      <c r="B4694">
        <v>4</v>
      </c>
      <c r="C4694">
        <v>1</v>
      </c>
      <c r="D4694">
        <v>0.97</v>
      </c>
      <c r="E4694">
        <v>2</v>
      </c>
      <c r="F4694">
        <v>3</v>
      </c>
      <c r="G4694">
        <v>4</v>
      </c>
      <c r="H4694" s="36">
        <v>2</v>
      </c>
    </row>
    <row r="4695" spans="1:8" x14ac:dyDescent="0.25">
      <c r="A4695" s="43">
        <v>2018</v>
      </c>
      <c r="B4695">
        <v>4</v>
      </c>
      <c r="C4695">
        <v>1</v>
      </c>
      <c r="D4695">
        <v>1</v>
      </c>
      <c r="E4695">
        <v>1</v>
      </c>
      <c r="F4695">
        <v>1</v>
      </c>
      <c r="G4695">
        <v>1</v>
      </c>
      <c r="H4695" s="36">
        <v>2</v>
      </c>
    </row>
    <row r="4696" spans="1:8" x14ac:dyDescent="0.25">
      <c r="A4696" s="43">
        <v>2023</v>
      </c>
      <c r="B4696">
        <v>3</v>
      </c>
      <c r="C4696">
        <v>1</v>
      </c>
      <c r="D4696">
        <v>0.75</v>
      </c>
      <c r="E4696">
        <v>1</v>
      </c>
      <c r="F4696">
        <v>1</v>
      </c>
      <c r="G4696">
        <v>1</v>
      </c>
      <c r="H4696" s="36">
        <v>2</v>
      </c>
    </row>
    <row r="4697" spans="1:8" x14ac:dyDescent="0.25">
      <c r="A4697" s="43">
        <v>2017</v>
      </c>
      <c r="B4697">
        <v>0</v>
      </c>
      <c r="E4697">
        <v>1</v>
      </c>
      <c r="F4697">
        <v>1</v>
      </c>
      <c r="G4697">
        <v>3</v>
      </c>
      <c r="H4697" s="36">
        <v>2</v>
      </c>
    </row>
    <row r="4698" spans="1:8" x14ac:dyDescent="0.25">
      <c r="A4698" s="43">
        <v>2022</v>
      </c>
      <c r="B4698">
        <v>4</v>
      </c>
      <c r="C4698">
        <v>1</v>
      </c>
      <c r="D4698">
        <v>1</v>
      </c>
      <c r="E4698">
        <v>2</v>
      </c>
      <c r="F4698">
        <v>2</v>
      </c>
      <c r="G4698">
        <v>2</v>
      </c>
      <c r="H4698" s="36">
        <v>2</v>
      </c>
    </row>
    <row r="4699" spans="1:8" x14ac:dyDescent="0.25">
      <c r="A4699" s="43">
        <v>2023</v>
      </c>
      <c r="B4699">
        <v>3</v>
      </c>
      <c r="C4699">
        <v>1</v>
      </c>
      <c r="D4699">
        <v>0.83</v>
      </c>
      <c r="E4699">
        <v>2</v>
      </c>
      <c r="F4699">
        <v>1</v>
      </c>
      <c r="G4699">
        <v>1</v>
      </c>
      <c r="H4699" s="36">
        <v>2</v>
      </c>
    </row>
    <row r="4700" spans="1:8" x14ac:dyDescent="0.25">
      <c r="A4700" s="43">
        <v>2021</v>
      </c>
      <c r="B4700">
        <v>0</v>
      </c>
      <c r="D4700">
        <v>1</v>
      </c>
      <c r="E4700">
        <v>1</v>
      </c>
      <c r="F4700">
        <v>2</v>
      </c>
      <c r="G4700">
        <v>2</v>
      </c>
      <c r="H4700" s="36">
        <v>2</v>
      </c>
    </row>
    <row r="4701" spans="1:8" x14ac:dyDescent="0.25">
      <c r="A4701" s="43">
        <v>2018</v>
      </c>
      <c r="B4701">
        <v>2</v>
      </c>
      <c r="C4701">
        <v>0.33</v>
      </c>
      <c r="D4701">
        <v>0.13</v>
      </c>
      <c r="E4701">
        <v>1</v>
      </c>
      <c r="F4701">
        <v>1</v>
      </c>
      <c r="G4701">
        <v>3</v>
      </c>
      <c r="H4701" s="36">
        <v>2</v>
      </c>
    </row>
    <row r="4702" spans="1:8" x14ac:dyDescent="0.25">
      <c r="A4702" s="43">
        <v>2023</v>
      </c>
      <c r="B4702">
        <v>4</v>
      </c>
      <c r="C4702">
        <v>1</v>
      </c>
      <c r="D4702">
        <v>1</v>
      </c>
      <c r="E4702">
        <v>1</v>
      </c>
      <c r="F4702">
        <v>1</v>
      </c>
      <c r="G4702">
        <v>1</v>
      </c>
      <c r="H4702" s="36">
        <v>2</v>
      </c>
    </row>
    <row r="4703" spans="1:8" x14ac:dyDescent="0.25">
      <c r="A4703" s="43">
        <v>2015</v>
      </c>
      <c r="B4703">
        <v>4</v>
      </c>
      <c r="C4703">
        <v>1</v>
      </c>
      <c r="D4703">
        <v>0.94</v>
      </c>
      <c r="E4703">
        <v>2</v>
      </c>
      <c r="F4703">
        <v>1</v>
      </c>
      <c r="G4703">
        <v>1</v>
      </c>
      <c r="H4703" s="36">
        <v>2</v>
      </c>
    </row>
    <row r="4704" spans="1:8" x14ac:dyDescent="0.25">
      <c r="A4704" s="43">
        <v>2023</v>
      </c>
      <c r="B4704">
        <v>2</v>
      </c>
      <c r="C4704">
        <v>0</v>
      </c>
      <c r="D4704">
        <v>0</v>
      </c>
      <c r="E4704">
        <v>1</v>
      </c>
      <c r="F4704">
        <v>1</v>
      </c>
      <c r="G4704">
        <v>1</v>
      </c>
      <c r="H4704" s="36">
        <v>2</v>
      </c>
    </row>
    <row r="4705" spans="1:8" x14ac:dyDescent="0.25">
      <c r="A4705" s="43">
        <v>2016</v>
      </c>
      <c r="B4705">
        <v>4</v>
      </c>
      <c r="C4705">
        <v>1</v>
      </c>
      <c r="D4705">
        <v>0.84</v>
      </c>
      <c r="E4705">
        <v>1</v>
      </c>
      <c r="F4705">
        <v>1</v>
      </c>
      <c r="G4705">
        <v>5</v>
      </c>
      <c r="H4705" s="36">
        <v>2</v>
      </c>
    </row>
    <row r="4706" spans="1:8" x14ac:dyDescent="0.25">
      <c r="A4706" s="43">
        <v>2014</v>
      </c>
      <c r="B4706">
        <v>1</v>
      </c>
      <c r="C4706">
        <v>1</v>
      </c>
      <c r="D4706">
        <v>0.5</v>
      </c>
      <c r="E4706">
        <v>2</v>
      </c>
      <c r="F4706">
        <v>3</v>
      </c>
      <c r="G4706">
        <v>3</v>
      </c>
      <c r="H4706" s="36">
        <v>2</v>
      </c>
    </row>
    <row r="4707" spans="1:8" x14ac:dyDescent="0.25">
      <c r="A4707" s="43">
        <v>2023</v>
      </c>
      <c r="B4707">
        <v>4</v>
      </c>
      <c r="C4707">
        <v>0.88</v>
      </c>
      <c r="D4707">
        <v>1</v>
      </c>
      <c r="E4707">
        <v>1</v>
      </c>
      <c r="F4707">
        <v>11</v>
      </c>
      <c r="G4707">
        <v>12</v>
      </c>
      <c r="H4707" s="36">
        <v>2</v>
      </c>
    </row>
    <row r="4708" spans="1:8" x14ac:dyDescent="0.25">
      <c r="A4708" s="43">
        <v>2023</v>
      </c>
      <c r="B4708">
        <v>4</v>
      </c>
      <c r="C4708">
        <v>1</v>
      </c>
      <c r="D4708">
        <v>0.95</v>
      </c>
      <c r="E4708">
        <v>2</v>
      </c>
      <c r="F4708">
        <v>2</v>
      </c>
      <c r="G4708">
        <v>3</v>
      </c>
      <c r="H4708" s="36">
        <v>2</v>
      </c>
    </row>
    <row r="4709" spans="1:8" x14ac:dyDescent="0.25">
      <c r="A4709" s="43">
        <v>2013</v>
      </c>
      <c r="B4709">
        <v>1</v>
      </c>
      <c r="C4709">
        <v>0.5</v>
      </c>
      <c r="D4709">
        <v>0</v>
      </c>
      <c r="E4709">
        <v>1</v>
      </c>
      <c r="F4709">
        <v>4</v>
      </c>
      <c r="G4709">
        <v>5</v>
      </c>
      <c r="H4709" s="36">
        <v>2</v>
      </c>
    </row>
    <row r="4710" spans="1:8" x14ac:dyDescent="0.25">
      <c r="A4710" s="43">
        <v>2024</v>
      </c>
      <c r="B4710">
        <v>0</v>
      </c>
      <c r="E4710">
        <v>1</v>
      </c>
      <c r="F4710">
        <v>19</v>
      </c>
      <c r="G4710">
        <v>20</v>
      </c>
      <c r="H4710" s="36">
        <v>2</v>
      </c>
    </row>
    <row r="4711" spans="1:8" x14ac:dyDescent="0.25">
      <c r="A4711" s="43">
        <v>2023</v>
      </c>
      <c r="B4711">
        <v>4</v>
      </c>
      <c r="C4711">
        <v>1</v>
      </c>
      <c r="D4711">
        <v>1</v>
      </c>
      <c r="E4711">
        <v>1</v>
      </c>
      <c r="F4711">
        <v>1</v>
      </c>
      <c r="G4711">
        <v>1</v>
      </c>
      <c r="H4711" s="36">
        <v>2</v>
      </c>
    </row>
    <row r="4712" spans="1:8" x14ac:dyDescent="0.25">
      <c r="A4712" s="43">
        <v>2018</v>
      </c>
      <c r="B4712">
        <v>4</v>
      </c>
      <c r="C4712">
        <v>0.97</v>
      </c>
      <c r="D4712">
        <v>0.51</v>
      </c>
      <c r="E4712">
        <v>1</v>
      </c>
      <c r="F4712">
        <v>2</v>
      </c>
      <c r="G4712">
        <v>2</v>
      </c>
      <c r="H4712" s="36">
        <v>2</v>
      </c>
    </row>
    <row r="4713" spans="1:8" x14ac:dyDescent="0.25">
      <c r="A4713" s="43">
        <v>2023</v>
      </c>
      <c r="B4713">
        <v>4</v>
      </c>
      <c r="C4713">
        <v>1</v>
      </c>
      <c r="D4713">
        <v>1</v>
      </c>
      <c r="E4713">
        <v>1</v>
      </c>
      <c r="F4713">
        <v>3</v>
      </c>
      <c r="G4713">
        <v>3</v>
      </c>
      <c r="H4713" s="36">
        <v>2</v>
      </c>
    </row>
    <row r="4714" spans="1:8" x14ac:dyDescent="0.25">
      <c r="A4714" s="43">
        <v>2016</v>
      </c>
      <c r="B4714">
        <v>3</v>
      </c>
      <c r="C4714">
        <v>1</v>
      </c>
      <c r="D4714">
        <v>0.97</v>
      </c>
      <c r="E4714">
        <v>2</v>
      </c>
      <c r="F4714">
        <v>1</v>
      </c>
      <c r="G4714">
        <v>1</v>
      </c>
      <c r="H4714" s="36">
        <v>2</v>
      </c>
    </row>
    <row r="4715" spans="1:8" x14ac:dyDescent="0.25">
      <c r="A4715" s="43">
        <v>2022</v>
      </c>
      <c r="B4715">
        <v>2</v>
      </c>
      <c r="C4715">
        <v>0</v>
      </c>
      <c r="D4715">
        <v>0.76</v>
      </c>
      <c r="E4715">
        <v>2</v>
      </c>
      <c r="F4715">
        <v>2</v>
      </c>
      <c r="G4715">
        <v>4</v>
      </c>
      <c r="H4715" s="36">
        <v>2</v>
      </c>
    </row>
    <row r="4716" spans="1:8" x14ac:dyDescent="0.25">
      <c r="A4716" s="43">
        <v>2023</v>
      </c>
      <c r="B4716">
        <v>0</v>
      </c>
      <c r="D4716">
        <v>0.87</v>
      </c>
      <c r="E4716">
        <v>1</v>
      </c>
      <c r="F4716">
        <v>1</v>
      </c>
      <c r="G4716">
        <v>1</v>
      </c>
      <c r="H4716" s="36">
        <v>2</v>
      </c>
    </row>
    <row r="4717" spans="1:8" x14ac:dyDescent="0.25">
      <c r="A4717" s="43">
        <v>2023</v>
      </c>
      <c r="B4717">
        <v>4</v>
      </c>
      <c r="C4717">
        <v>1</v>
      </c>
      <c r="D4717">
        <v>1</v>
      </c>
      <c r="E4717">
        <v>2</v>
      </c>
      <c r="F4717">
        <v>1</v>
      </c>
      <c r="G4717">
        <v>1</v>
      </c>
      <c r="H4717" s="36">
        <v>2</v>
      </c>
    </row>
    <row r="4718" spans="1:8" x14ac:dyDescent="0.25">
      <c r="A4718" s="43">
        <v>2016</v>
      </c>
      <c r="B4718">
        <v>4</v>
      </c>
      <c r="C4718">
        <v>1</v>
      </c>
      <c r="D4718">
        <v>0.99</v>
      </c>
      <c r="E4718">
        <v>1</v>
      </c>
      <c r="F4718">
        <v>1</v>
      </c>
      <c r="G4718">
        <v>6</v>
      </c>
      <c r="H4718" s="36">
        <v>2</v>
      </c>
    </row>
    <row r="4719" spans="1:8" x14ac:dyDescent="0.25">
      <c r="A4719" s="43">
        <v>2013</v>
      </c>
      <c r="B4719">
        <v>4</v>
      </c>
      <c r="C4719">
        <v>1</v>
      </c>
      <c r="D4719">
        <v>0.97</v>
      </c>
      <c r="E4719">
        <v>1</v>
      </c>
      <c r="F4719">
        <v>1</v>
      </c>
      <c r="G4719">
        <v>1</v>
      </c>
      <c r="H4719" s="36">
        <v>1</v>
      </c>
    </row>
    <row r="4720" spans="1:8" x14ac:dyDescent="0.25">
      <c r="A4720" s="43">
        <v>2023</v>
      </c>
      <c r="B4720">
        <v>0</v>
      </c>
      <c r="E4720">
        <v>1</v>
      </c>
      <c r="F4720">
        <v>1</v>
      </c>
      <c r="G4720">
        <v>1</v>
      </c>
      <c r="H4720" s="36">
        <v>2</v>
      </c>
    </row>
    <row r="4721" spans="1:8" x14ac:dyDescent="0.25">
      <c r="A4721" s="43">
        <v>2023</v>
      </c>
      <c r="B4721">
        <v>4</v>
      </c>
      <c r="C4721">
        <v>1</v>
      </c>
      <c r="D4721">
        <v>1</v>
      </c>
      <c r="E4721">
        <v>2</v>
      </c>
      <c r="F4721">
        <v>4</v>
      </c>
      <c r="G4721">
        <v>4</v>
      </c>
      <c r="H4721" s="36">
        <v>2</v>
      </c>
    </row>
    <row r="4722" spans="1:8" x14ac:dyDescent="0.25">
      <c r="A4722" s="43">
        <v>2014</v>
      </c>
      <c r="B4722">
        <v>4</v>
      </c>
      <c r="C4722">
        <v>1</v>
      </c>
      <c r="D4722">
        <v>0.86</v>
      </c>
      <c r="E4722">
        <v>2</v>
      </c>
      <c r="F4722">
        <v>1</v>
      </c>
      <c r="G4722">
        <v>1</v>
      </c>
      <c r="H4722" s="36">
        <v>2</v>
      </c>
    </row>
    <row r="4723" spans="1:8" x14ac:dyDescent="0.25">
      <c r="A4723" s="43">
        <v>2018</v>
      </c>
      <c r="B4723">
        <v>3</v>
      </c>
      <c r="C4723">
        <v>0.9</v>
      </c>
      <c r="D4723">
        <v>0.55000000000000004</v>
      </c>
      <c r="E4723">
        <v>0</v>
      </c>
      <c r="F4723">
        <v>2</v>
      </c>
      <c r="G4723">
        <v>2</v>
      </c>
      <c r="H4723" s="36">
        <v>2</v>
      </c>
    </row>
    <row r="4724" spans="1:8" x14ac:dyDescent="0.25">
      <c r="A4724" s="43">
        <v>2018</v>
      </c>
      <c r="B4724">
        <v>4</v>
      </c>
      <c r="C4724">
        <v>1</v>
      </c>
      <c r="D4724">
        <v>0.99</v>
      </c>
      <c r="E4724">
        <v>2</v>
      </c>
      <c r="F4724">
        <v>2</v>
      </c>
      <c r="G4724">
        <v>2</v>
      </c>
      <c r="H4724" s="36">
        <v>2</v>
      </c>
    </row>
    <row r="4725" spans="1:8" x14ac:dyDescent="0.25">
      <c r="A4725" s="43">
        <v>2021</v>
      </c>
      <c r="B4725">
        <v>0</v>
      </c>
      <c r="D4725">
        <v>0</v>
      </c>
      <c r="E4725">
        <v>1</v>
      </c>
      <c r="F4725">
        <v>2</v>
      </c>
      <c r="G4725">
        <v>3</v>
      </c>
      <c r="H4725" s="36">
        <v>2</v>
      </c>
    </row>
    <row r="4726" spans="1:8" x14ac:dyDescent="0.25">
      <c r="A4726" s="43">
        <v>2015</v>
      </c>
      <c r="B4726">
        <v>4</v>
      </c>
      <c r="C4726">
        <v>1</v>
      </c>
      <c r="D4726">
        <v>0.99</v>
      </c>
      <c r="E4726">
        <v>1</v>
      </c>
      <c r="F4726">
        <v>1</v>
      </c>
      <c r="G4726">
        <v>1</v>
      </c>
      <c r="H4726" s="36">
        <v>2</v>
      </c>
    </row>
    <row r="4727" spans="1:8" x14ac:dyDescent="0.25">
      <c r="A4727" s="43">
        <v>2012</v>
      </c>
      <c r="B4727">
        <v>4</v>
      </c>
      <c r="C4727">
        <v>1</v>
      </c>
      <c r="D4727">
        <v>0.95</v>
      </c>
      <c r="E4727">
        <v>2</v>
      </c>
      <c r="F4727">
        <v>15</v>
      </c>
      <c r="G4727">
        <v>19</v>
      </c>
      <c r="H4727" s="36">
        <v>2</v>
      </c>
    </row>
    <row r="4728" spans="1:8" x14ac:dyDescent="0.25">
      <c r="A4728" s="43">
        <v>2020</v>
      </c>
      <c r="B4728">
        <v>0</v>
      </c>
      <c r="D4728">
        <v>0</v>
      </c>
      <c r="E4728">
        <v>1</v>
      </c>
      <c r="F4728">
        <v>1</v>
      </c>
      <c r="G4728">
        <v>1</v>
      </c>
      <c r="H4728" s="36">
        <v>2</v>
      </c>
    </row>
    <row r="4729" spans="1:8" x14ac:dyDescent="0.25">
      <c r="A4729" s="43">
        <v>2022</v>
      </c>
      <c r="B4729">
        <v>3</v>
      </c>
      <c r="C4729">
        <v>1</v>
      </c>
      <c r="D4729">
        <v>0</v>
      </c>
      <c r="E4729">
        <v>1</v>
      </c>
      <c r="F4729">
        <v>2</v>
      </c>
      <c r="G4729">
        <v>4</v>
      </c>
      <c r="H4729" s="36">
        <v>2</v>
      </c>
    </row>
    <row r="4730" spans="1:8" x14ac:dyDescent="0.25">
      <c r="A4730" s="43">
        <v>2019</v>
      </c>
      <c r="B4730">
        <v>4</v>
      </c>
      <c r="C4730">
        <v>1</v>
      </c>
      <c r="D4730">
        <v>0.99</v>
      </c>
      <c r="E4730">
        <v>1</v>
      </c>
      <c r="F4730">
        <v>4</v>
      </c>
      <c r="G4730">
        <v>4</v>
      </c>
      <c r="H4730" s="36">
        <v>2</v>
      </c>
    </row>
    <row r="4731" spans="1:8" x14ac:dyDescent="0.25">
      <c r="A4731" s="43">
        <v>2013</v>
      </c>
      <c r="B4731">
        <v>4</v>
      </c>
      <c r="C4731">
        <v>1</v>
      </c>
      <c r="D4731">
        <v>0.67</v>
      </c>
      <c r="E4731">
        <v>2</v>
      </c>
      <c r="F4731">
        <v>1</v>
      </c>
      <c r="G4731">
        <v>1</v>
      </c>
      <c r="H4731" s="36">
        <v>2</v>
      </c>
    </row>
    <row r="4732" spans="1:8" x14ac:dyDescent="0.25">
      <c r="A4732" s="43">
        <v>2016</v>
      </c>
      <c r="B4732">
        <v>4</v>
      </c>
      <c r="C4732">
        <v>0.99</v>
      </c>
      <c r="D4732">
        <v>1</v>
      </c>
      <c r="E4732">
        <v>2</v>
      </c>
      <c r="F4732">
        <v>7</v>
      </c>
      <c r="G4732">
        <v>9</v>
      </c>
      <c r="H4732" s="36">
        <v>2</v>
      </c>
    </row>
    <row r="4733" spans="1:8" x14ac:dyDescent="0.25">
      <c r="A4733" s="43">
        <v>2023</v>
      </c>
      <c r="B4733">
        <v>4</v>
      </c>
      <c r="C4733">
        <v>1</v>
      </c>
      <c r="D4733">
        <v>1</v>
      </c>
      <c r="E4733">
        <v>1</v>
      </c>
      <c r="F4733">
        <v>1</v>
      </c>
      <c r="G4733">
        <v>1</v>
      </c>
      <c r="H4733" s="36">
        <v>2</v>
      </c>
    </row>
    <row r="4734" spans="1:8" x14ac:dyDescent="0.25">
      <c r="A4734" s="43">
        <v>2019</v>
      </c>
      <c r="B4734">
        <v>4</v>
      </c>
      <c r="C4734">
        <v>1</v>
      </c>
      <c r="D4734">
        <v>1</v>
      </c>
      <c r="E4734">
        <v>2</v>
      </c>
      <c r="F4734">
        <v>2</v>
      </c>
      <c r="G4734">
        <v>3</v>
      </c>
      <c r="H4734" s="36">
        <v>2</v>
      </c>
    </row>
    <row r="4735" spans="1:8" x14ac:dyDescent="0.25">
      <c r="A4735" s="43">
        <v>2023</v>
      </c>
      <c r="B4735">
        <v>4</v>
      </c>
      <c r="C4735">
        <v>1</v>
      </c>
      <c r="D4735">
        <v>0.98</v>
      </c>
      <c r="E4735">
        <v>2</v>
      </c>
      <c r="F4735">
        <v>1</v>
      </c>
      <c r="G4735">
        <v>2</v>
      </c>
      <c r="H4735" s="36">
        <v>2</v>
      </c>
    </row>
    <row r="4736" spans="1:8" x14ac:dyDescent="0.25">
      <c r="A4736" s="43">
        <v>2018</v>
      </c>
      <c r="B4736">
        <v>0</v>
      </c>
      <c r="D4736">
        <v>0</v>
      </c>
      <c r="E4736">
        <v>1</v>
      </c>
      <c r="F4736">
        <v>2</v>
      </c>
      <c r="G4736">
        <v>4</v>
      </c>
      <c r="H4736" s="36">
        <v>2</v>
      </c>
    </row>
    <row r="4737" spans="1:8" x14ac:dyDescent="0.25">
      <c r="A4737" s="43">
        <v>2013</v>
      </c>
      <c r="B4737">
        <v>4</v>
      </c>
      <c r="C4737">
        <v>1</v>
      </c>
      <c r="D4737">
        <v>1</v>
      </c>
      <c r="E4737">
        <v>2</v>
      </c>
      <c r="F4737">
        <v>2</v>
      </c>
      <c r="G4737">
        <v>2</v>
      </c>
      <c r="H4737" s="36">
        <v>2</v>
      </c>
    </row>
    <row r="4738" spans="1:8" x14ac:dyDescent="0.25">
      <c r="A4738" s="43">
        <v>2014</v>
      </c>
      <c r="B4738">
        <v>4</v>
      </c>
      <c r="C4738">
        <v>1</v>
      </c>
      <c r="D4738">
        <v>0.97</v>
      </c>
      <c r="E4738">
        <v>2</v>
      </c>
      <c r="F4738">
        <v>1</v>
      </c>
      <c r="G4738">
        <v>2</v>
      </c>
      <c r="H4738" s="36">
        <v>2</v>
      </c>
    </row>
    <row r="4739" spans="1:8" x14ac:dyDescent="0.25">
      <c r="A4739" s="43">
        <v>2023</v>
      </c>
      <c r="B4739">
        <v>4</v>
      </c>
      <c r="C4739">
        <v>1</v>
      </c>
      <c r="D4739">
        <v>1</v>
      </c>
      <c r="E4739">
        <v>1</v>
      </c>
      <c r="F4739">
        <v>1</v>
      </c>
      <c r="G4739">
        <v>1</v>
      </c>
      <c r="H4739" s="36">
        <v>2</v>
      </c>
    </row>
    <row r="4740" spans="1:8" x14ac:dyDescent="0.25">
      <c r="A4740" s="43">
        <v>2023</v>
      </c>
      <c r="B4740">
        <v>4</v>
      </c>
      <c r="C4740">
        <v>1</v>
      </c>
      <c r="D4740">
        <v>1</v>
      </c>
      <c r="E4740">
        <v>1</v>
      </c>
      <c r="F4740">
        <v>1</v>
      </c>
      <c r="G4740">
        <v>1</v>
      </c>
      <c r="H4740" s="36">
        <v>2</v>
      </c>
    </row>
    <row r="4741" spans="1:8" x14ac:dyDescent="0.25">
      <c r="A4741" s="43">
        <v>2023</v>
      </c>
      <c r="B4741">
        <v>0</v>
      </c>
      <c r="E4741">
        <v>1</v>
      </c>
      <c r="F4741">
        <v>1</v>
      </c>
      <c r="G4741">
        <v>1</v>
      </c>
      <c r="H4741" s="36">
        <v>2</v>
      </c>
    </row>
    <row r="4742" spans="1:8" x14ac:dyDescent="0.25">
      <c r="A4742" s="43">
        <v>2017</v>
      </c>
      <c r="B4742">
        <v>4</v>
      </c>
      <c r="C4742">
        <v>1</v>
      </c>
      <c r="D4742">
        <v>0.93</v>
      </c>
      <c r="E4742">
        <v>1</v>
      </c>
      <c r="F4742">
        <v>3</v>
      </c>
      <c r="G4742">
        <v>5</v>
      </c>
      <c r="H4742" s="36">
        <v>2</v>
      </c>
    </row>
    <row r="4743" spans="1:8" x14ac:dyDescent="0.25">
      <c r="A4743" s="43">
        <v>2011</v>
      </c>
      <c r="B4743">
        <v>4</v>
      </c>
      <c r="C4743">
        <v>0.92</v>
      </c>
      <c r="D4743">
        <v>0.94</v>
      </c>
      <c r="E4743">
        <v>2</v>
      </c>
      <c r="F4743">
        <v>2</v>
      </c>
      <c r="G4743">
        <v>11</v>
      </c>
      <c r="H4743" s="36">
        <v>2</v>
      </c>
    </row>
    <row r="4744" spans="1:8" x14ac:dyDescent="0.25">
      <c r="A4744" s="43">
        <v>2015</v>
      </c>
      <c r="B4744">
        <v>4</v>
      </c>
      <c r="C4744">
        <v>1</v>
      </c>
      <c r="D4744">
        <v>1</v>
      </c>
      <c r="E4744">
        <v>2</v>
      </c>
      <c r="F4744">
        <v>1</v>
      </c>
      <c r="G4744">
        <v>2</v>
      </c>
      <c r="H4744" s="36">
        <v>2</v>
      </c>
    </row>
    <row r="4745" spans="1:8" x14ac:dyDescent="0.25">
      <c r="A4745" s="43">
        <v>2022</v>
      </c>
      <c r="B4745">
        <v>4</v>
      </c>
      <c r="C4745">
        <v>1</v>
      </c>
      <c r="D4745">
        <v>0.99</v>
      </c>
      <c r="E4745">
        <v>2</v>
      </c>
      <c r="F4745">
        <v>4</v>
      </c>
      <c r="G4745">
        <v>4</v>
      </c>
      <c r="H4745" s="36">
        <v>2</v>
      </c>
    </row>
    <row r="4746" spans="1:8" x14ac:dyDescent="0.25">
      <c r="A4746" s="43">
        <v>2016</v>
      </c>
      <c r="B4746">
        <v>1</v>
      </c>
      <c r="C4746">
        <v>1</v>
      </c>
      <c r="D4746">
        <v>0.77</v>
      </c>
      <c r="E4746">
        <v>1</v>
      </c>
      <c r="F4746">
        <v>5</v>
      </c>
      <c r="G4746">
        <v>6</v>
      </c>
      <c r="H4746" s="36">
        <v>2</v>
      </c>
    </row>
    <row r="4747" spans="1:8" x14ac:dyDescent="0.25">
      <c r="A4747" s="43">
        <v>2023</v>
      </c>
      <c r="B4747">
        <v>0</v>
      </c>
      <c r="D4747">
        <v>0.38</v>
      </c>
      <c r="E4747">
        <v>2</v>
      </c>
      <c r="F4747">
        <v>1</v>
      </c>
      <c r="G4747">
        <v>2</v>
      </c>
      <c r="H4747" s="36">
        <v>2</v>
      </c>
    </row>
    <row r="4748" spans="1:8" x14ac:dyDescent="0.25">
      <c r="A4748" s="43">
        <v>2023</v>
      </c>
      <c r="B4748">
        <v>3</v>
      </c>
      <c r="C4748">
        <v>1</v>
      </c>
      <c r="D4748">
        <v>0.99</v>
      </c>
      <c r="E4748">
        <v>2</v>
      </c>
      <c r="F4748">
        <v>1</v>
      </c>
      <c r="G4748">
        <v>2</v>
      </c>
      <c r="H4748" s="36">
        <v>2</v>
      </c>
    </row>
    <row r="4749" spans="1:8" x14ac:dyDescent="0.25">
      <c r="A4749" s="43">
        <v>2016</v>
      </c>
      <c r="B4749">
        <v>1</v>
      </c>
      <c r="C4749">
        <v>1</v>
      </c>
      <c r="D4749">
        <v>0.89</v>
      </c>
      <c r="E4749">
        <v>1</v>
      </c>
      <c r="F4749">
        <v>1</v>
      </c>
      <c r="G4749">
        <v>1</v>
      </c>
      <c r="H4749" s="36">
        <v>2</v>
      </c>
    </row>
    <row r="4750" spans="1:8" x14ac:dyDescent="0.25">
      <c r="A4750" s="43">
        <v>2016</v>
      </c>
      <c r="B4750">
        <v>1</v>
      </c>
      <c r="C4750">
        <v>1</v>
      </c>
      <c r="D4750">
        <v>0.64</v>
      </c>
      <c r="E4750">
        <v>1</v>
      </c>
      <c r="F4750">
        <v>1</v>
      </c>
      <c r="G4750">
        <v>2</v>
      </c>
      <c r="H4750" s="36">
        <v>2</v>
      </c>
    </row>
    <row r="4751" spans="1:8" x14ac:dyDescent="0.25">
      <c r="A4751" s="43">
        <v>2023</v>
      </c>
      <c r="B4751">
        <v>4</v>
      </c>
      <c r="C4751">
        <v>0.94</v>
      </c>
      <c r="D4751">
        <v>0.98</v>
      </c>
      <c r="E4751">
        <v>2</v>
      </c>
      <c r="F4751">
        <v>10</v>
      </c>
      <c r="G4751">
        <v>11</v>
      </c>
      <c r="H4751" s="36">
        <v>2</v>
      </c>
    </row>
    <row r="4752" spans="1:8" x14ac:dyDescent="0.25">
      <c r="A4752" s="43">
        <v>2013</v>
      </c>
      <c r="B4752">
        <v>4</v>
      </c>
      <c r="C4752">
        <v>1</v>
      </c>
      <c r="D4752">
        <v>1</v>
      </c>
      <c r="E4752">
        <v>1</v>
      </c>
      <c r="F4752">
        <v>1</v>
      </c>
      <c r="G4752">
        <v>1</v>
      </c>
      <c r="H4752" s="36">
        <v>2</v>
      </c>
    </row>
    <row r="4753" spans="1:8" x14ac:dyDescent="0.25">
      <c r="A4753" s="43">
        <v>2013</v>
      </c>
      <c r="B4753">
        <v>3</v>
      </c>
      <c r="C4753">
        <v>1</v>
      </c>
      <c r="D4753">
        <v>0.27</v>
      </c>
      <c r="E4753">
        <v>2</v>
      </c>
      <c r="F4753">
        <v>1</v>
      </c>
      <c r="G4753">
        <v>1</v>
      </c>
      <c r="H4753" s="36">
        <v>2</v>
      </c>
    </row>
    <row r="4754" spans="1:8" x14ac:dyDescent="0.25">
      <c r="A4754" s="43">
        <v>2023</v>
      </c>
      <c r="B4754">
        <v>2</v>
      </c>
      <c r="C4754">
        <v>0</v>
      </c>
      <c r="D4754">
        <v>0.36</v>
      </c>
      <c r="E4754">
        <v>1</v>
      </c>
      <c r="F4754">
        <v>1</v>
      </c>
      <c r="G4754">
        <v>1</v>
      </c>
      <c r="H4754" s="36">
        <v>2</v>
      </c>
    </row>
    <row r="4755" spans="1:8" x14ac:dyDescent="0.25">
      <c r="A4755" s="43">
        <v>2022</v>
      </c>
      <c r="B4755">
        <v>2</v>
      </c>
      <c r="C4755">
        <v>0.2</v>
      </c>
      <c r="D4755">
        <v>0</v>
      </c>
      <c r="E4755">
        <v>1</v>
      </c>
      <c r="F4755">
        <v>1</v>
      </c>
      <c r="G4755">
        <v>1</v>
      </c>
      <c r="H4755" s="36">
        <v>2</v>
      </c>
    </row>
    <row r="4756" spans="1:8" x14ac:dyDescent="0.25">
      <c r="A4756" s="43">
        <v>2023</v>
      </c>
      <c r="B4756">
        <v>4</v>
      </c>
      <c r="C4756">
        <v>1</v>
      </c>
      <c r="D4756">
        <v>0.96</v>
      </c>
      <c r="E4756">
        <v>1</v>
      </c>
      <c r="F4756">
        <v>1</v>
      </c>
      <c r="G4756">
        <v>1</v>
      </c>
      <c r="H4756" s="36">
        <v>2</v>
      </c>
    </row>
    <row r="4757" spans="1:8" x14ac:dyDescent="0.25">
      <c r="A4757" s="43">
        <v>2015</v>
      </c>
      <c r="B4757">
        <v>1</v>
      </c>
      <c r="C4757">
        <v>1</v>
      </c>
      <c r="D4757">
        <v>0.7</v>
      </c>
      <c r="E4757">
        <v>1</v>
      </c>
      <c r="F4757">
        <v>1</v>
      </c>
      <c r="G4757">
        <v>1</v>
      </c>
      <c r="H4757" s="36">
        <v>2</v>
      </c>
    </row>
    <row r="4758" spans="1:8" x14ac:dyDescent="0.25">
      <c r="A4758" s="43">
        <v>2018</v>
      </c>
      <c r="B4758">
        <v>3</v>
      </c>
      <c r="C4758">
        <v>0.8</v>
      </c>
      <c r="D4758">
        <v>0.88</v>
      </c>
      <c r="E4758">
        <v>2</v>
      </c>
      <c r="F4758">
        <v>2</v>
      </c>
      <c r="G4758">
        <v>2</v>
      </c>
      <c r="H4758" s="36">
        <v>2</v>
      </c>
    </row>
    <row r="4759" spans="1:8" x14ac:dyDescent="0.25">
      <c r="A4759" s="43">
        <v>2023</v>
      </c>
      <c r="B4759">
        <v>3</v>
      </c>
      <c r="C4759">
        <v>0.9</v>
      </c>
      <c r="D4759">
        <v>0.86</v>
      </c>
      <c r="E4759">
        <v>2</v>
      </c>
      <c r="F4759">
        <v>1</v>
      </c>
      <c r="G4759">
        <v>1</v>
      </c>
      <c r="H4759" s="36">
        <v>2</v>
      </c>
    </row>
    <row r="4760" spans="1:8" x14ac:dyDescent="0.25">
      <c r="A4760" s="43">
        <v>2022</v>
      </c>
      <c r="B4760">
        <v>4</v>
      </c>
      <c r="C4760">
        <v>1</v>
      </c>
      <c r="D4760">
        <v>1</v>
      </c>
      <c r="E4760">
        <v>1</v>
      </c>
      <c r="F4760">
        <v>18</v>
      </c>
      <c r="G4760">
        <v>20</v>
      </c>
      <c r="H4760" s="36">
        <v>2</v>
      </c>
    </row>
    <row r="4761" spans="1:8" x14ac:dyDescent="0.25">
      <c r="A4761" s="43">
        <v>2023</v>
      </c>
      <c r="B4761">
        <v>4</v>
      </c>
      <c r="C4761">
        <v>1</v>
      </c>
      <c r="D4761">
        <v>1</v>
      </c>
      <c r="E4761">
        <v>1</v>
      </c>
      <c r="F4761">
        <v>1</v>
      </c>
      <c r="G4761">
        <v>1</v>
      </c>
      <c r="H4761" s="36">
        <v>2</v>
      </c>
    </row>
    <row r="4762" spans="1:8" x14ac:dyDescent="0.25">
      <c r="A4762" s="43">
        <v>2019</v>
      </c>
      <c r="B4762">
        <v>1</v>
      </c>
      <c r="C4762">
        <v>1</v>
      </c>
      <c r="D4762">
        <v>1</v>
      </c>
      <c r="E4762">
        <v>1</v>
      </c>
      <c r="F4762">
        <v>2</v>
      </c>
      <c r="G4762">
        <v>2</v>
      </c>
      <c r="H4762" s="36">
        <v>2</v>
      </c>
    </row>
    <row r="4763" spans="1:8" x14ac:dyDescent="0.25">
      <c r="A4763" s="43">
        <v>2023</v>
      </c>
      <c r="B4763">
        <v>0</v>
      </c>
      <c r="D4763">
        <v>0.63</v>
      </c>
      <c r="E4763">
        <v>1</v>
      </c>
      <c r="F4763">
        <v>1</v>
      </c>
      <c r="G4763">
        <v>1</v>
      </c>
      <c r="H4763" s="36">
        <v>2</v>
      </c>
    </row>
    <row r="4764" spans="1:8" x14ac:dyDescent="0.25">
      <c r="A4764" s="43">
        <v>2013</v>
      </c>
      <c r="B4764">
        <v>4</v>
      </c>
      <c r="C4764">
        <v>1</v>
      </c>
      <c r="D4764">
        <v>0.95</v>
      </c>
      <c r="E4764">
        <v>1</v>
      </c>
      <c r="F4764">
        <v>1</v>
      </c>
      <c r="G4764">
        <v>1</v>
      </c>
      <c r="H4764" s="36">
        <v>2</v>
      </c>
    </row>
    <row r="4765" spans="1:8" x14ac:dyDescent="0.25">
      <c r="A4765" s="43">
        <v>2018</v>
      </c>
      <c r="B4765">
        <v>0</v>
      </c>
      <c r="D4765">
        <v>0.5</v>
      </c>
      <c r="E4765">
        <v>1</v>
      </c>
      <c r="F4765">
        <v>1</v>
      </c>
      <c r="G4765">
        <v>1</v>
      </c>
      <c r="H4765" s="36">
        <v>2</v>
      </c>
    </row>
    <row r="4766" spans="1:8" x14ac:dyDescent="0.25">
      <c r="A4766" s="43">
        <v>2013</v>
      </c>
      <c r="B4766">
        <v>4</v>
      </c>
      <c r="C4766">
        <v>1</v>
      </c>
      <c r="D4766">
        <v>0.3</v>
      </c>
      <c r="E4766">
        <v>2</v>
      </c>
      <c r="F4766">
        <v>3</v>
      </c>
      <c r="G4766">
        <v>3</v>
      </c>
      <c r="H4766" s="36">
        <v>2</v>
      </c>
    </row>
    <row r="4767" spans="1:8" x14ac:dyDescent="0.25">
      <c r="A4767" s="43">
        <v>2023</v>
      </c>
      <c r="B4767">
        <v>4</v>
      </c>
      <c r="C4767">
        <v>1</v>
      </c>
      <c r="D4767">
        <v>0.93</v>
      </c>
      <c r="E4767">
        <v>2</v>
      </c>
      <c r="F4767">
        <v>1</v>
      </c>
      <c r="G4767">
        <v>1</v>
      </c>
      <c r="H4767" s="36">
        <v>2</v>
      </c>
    </row>
    <row r="4768" spans="1:8" x14ac:dyDescent="0.25">
      <c r="A4768" s="43">
        <v>2023</v>
      </c>
      <c r="B4768">
        <v>4</v>
      </c>
      <c r="C4768">
        <v>1</v>
      </c>
      <c r="D4768">
        <v>0.99</v>
      </c>
      <c r="E4768">
        <v>2</v>
      </c>
      <c r="F4768">
        <v>1</v>
      </c>
      <c r="G4768">
        <v>1</v>
      </c>
      <c r="H4768" s="36">
        <v>2</v>
      </c>
    </row>
    <row r="4769" spans="1:8" x14ac:dyDescent="0.25">
      <c r="A4769" s="43">
        <v>2014</v>
      </c>
      <c r="B4769">
        <v>1</v>
      </c>
      <c r="C4769">
        <v>1</v>
      </c>
      <c r="D4769">
        <v>0.95</v>
      </c>
      <c r="E4769">
        <v>2</v>
      </c>
      <c r="F4769">
        <v>1</v>
      </c>
      <c r="G4769">
        <v>1</v>
      </c>
      <c r="H4769" s="36">
        <v>2</v>
      </c>
    </row>
    <row r="4770" spans="1:8" x14ac:dyDescent="0.25">
      <c r="A4770" s="43">
        <v>2015</v>
      </c>
      <c r="B4770">
        <v>3</v>
      </c>
      <c r="C4770">
        <v>1</v>
      </c>
      <c r="D4770">
        <v>0.5</v>
      </c>
      <c r="E4770">
        <v>1</v>
      </c>
      <c r="F4770">
        <v>1</v>
      </c>
      <c r="G4770">
        <v>1</v>
      </c>
      <c r="H4770" s="36">
        <v>2</v>
      </c>
    </row>
    <row r="4771" spans="1:8" x14ac:dyDescent="0.25">
      <c r="A4771" s="43">
        <v>2023</v>
      </c>
      <c r="B4771">
        <v>4</v>
      </c>
      <c r="C4771">
        <v>1</v>
      </c>
      <c r="D4771">
        <v>1</v>
      </c>
      <c r="E4771">
        <v>1</v>
      </c>
      <c r="F4771">
        <v>1</v>
      </c>
      <c r="G4771">
        <v>1</v>
      </c>
      <c r="H4771" s="36">
        <v>2</v>
      </c>
    </row>
    <row r="4772" spans="1:8" x14ac:dyDescent="0.25">
      <c r="A4772" s="43">
        <v>2023</v>
      </c>
      <c r="B4772">
        <v>3</v>
      </c>
      <c r="C4772">
        <v>0.56999999999999995</v>
      </c>
      <c r="D4772">
        <v>1</v>
      </c>
      <c r="E4772">
        <v>1</v>
      </c>
      <c r="F4772">
        <v>4</v>
      </c>
      <c r="G4772">
        <v>4</v>
      </c>
      <c r="H4772" s="36">
        <v>2</v>
      </c>
    </row>
    <row r="4773" spans="1:8" x14ac:dyDescent="0.25">
      <c r="A4773" s="43">
        <v>2020</v>
      </c>
      <c r="B4773">
        <v>0</v>
      </c>
      <c r="D4773">
        <v>0</v>
      </c>
      <c r="E4773">
        <v>1</v>
      </c>
      <c r="F4773">
        <v>1</v>
      </c>
      <c r="G4773">
        <v>1</v>
      </c>
      <c r="H4773" s="36">
        <v>2</v>
      </c>
    </row>
    <row r="4774" spans="1:8" x14ac:dyDescent="0.25">
      <c r="A4774" s="43">
        <v>2023</v>
      </c>
      <c r="B4774">
        <v>4</v>
      </c>
      <c r="C4774">
        <v>1</v>
      </c>
      <c r="D4774">
        <v>1</v>
      </c>
      <c r="E4774">
        <v>2</v>
      </c>
      <c r="F4774">
        <v>2</v>
      </c>
      <c r="G4774">
        <v>2</v>
      </c>
      <c r="H4774" s="36">
        <v>2</v>
      </c>
    </row>
    <row r="4775" spans="1:8" x14ac:dyDescent="0.25">
      <c r="A4775" s="43">
        <v>2020</v>
      </c>
      <c r="B4775">
        <v>0</v>
      </c>
      <c r="D4775">
        <v>0</v>
      </c>
      <c r="E4775">
        <v>1</v>
      </c>
      <c r="F4775">
        <v>1</v>
      </c>
      <c r="G4775">
        <v>5</v>
      </c>
      <c r="H4775" s="36">
        <v>2</v>
      </c>
    </row>
    <row r="4776" spans="1:8" x14ac:dyDescent="0.25">
      <c r="A4776" s="43">
        <v>2022</v>
      </c>
      <c r="B4776">
        <v>4</v>
      </c>
      <c r="C4776">
        <v>1</v>
      </c>
      <c r="D4776">
        <v>0.84</v>
      </c>
      <c r="E4776">
        <v>1</v>
      </c>
      <c r="F4776">
        <v>1</v>
      </c>
      <c r="G4776">
        <v>1</v>
      </c>
      <c r="H4776" s="36">
        <v>2</v>
      </c>
    </row>
    <row r="4777" spans="1:8" x14ac:dyDescent="0.25">
      <c r="A4777" s="43">
        <v>2014</v>
      </c>
      <c r="B4777">
        <v>0</v>
      </c>
      <c r="D4777">
        <v>0</v>
      </c>
      <c r="E4777">
        <v>1</v>
      </c>
      <c r="F4777">
        <v>2</v>
      </c>
      <c r="G4777">
        <v>2</v>
      </c>
      <c r="H4777" s="36">
        <v>2</v>
      </c>
    </row>
    <row r="4778" spans="1:8" x14ac:dyDescent="0.25">
      <c r="A4778" s="43">
        <v>2022</v>
      </c>
      <c r="B4778">
        <v>0</v>
      </c>
      <c r="D4778">
        <v>0.81</v>
      </c>
      <c r="E4778">
        <v>1</v>
      </c>
      <c r="F4778">
        <v>1</v>
      </c>
      <c r="G4778">
        <v>1</v>
      </c>
      <c r="H4778" s="36">
        <v>2</v>
      </c>
    </row>
    <row r="4779" spans="1:8" x14ac:dyDescent="0.25">
      <c r="A4779" s="43">
        <v>2015</v>
      </c>
      <c r="B4779">
        <v>0</v>
      </c>
      <c r="E4779">
        <v>1</v>
      </c>
      <c r="F4779">
        <v>1</v>
      </c>
      <c r="G4779">
        <v>2</v>
      </c>
      <c r="H4779" s="36">
        <v>2</v>
      </c>
    </row>
    <row r="4780" spans="1:8" x14ac:dyDescent="0.25">
      <c r="A4780" s="43">
        <v>2023</v>
      </c>
      <c r="B4780">
        <v>2</v>
      </c>
      <c r="C4780">
        <v>0.17</v>
      </c>
      <c r="D4780">
        <v>0</v>
      </c>
      <c r="E4780">
        <v>1</v>
      </c>
      <c r="F4780">
        <v>1</v>
      </c>
      <c r="G4780">
        <v>1</v>
      </c>
      <c r="H4780" s="36">
        <v>2</v>
      </c>
    </row>
    <row r="4781" spans="1:8" x14ac:dyDescent="0.25">
      <c r="A4781" s="43">
        <v>2012</v>
      </c>
      <c r="B4781">
        <v>4</v>
      </c>
      <c r="C4781">
        <v>1</v>
      </c>
      <c r="D4781">
        <v>0.9</v>
      </c>
      <c r="E4781">
        <v>1</v>
      </c>
      <c r="F4781">
        <v>2</v>
      </c>
      <c r="G4781">
        <v>4</v>
      </c>
      <c r="H4781" s="36">
        <v>2</v>
      </c>
    </row>
    <row r="4782" spans="1:8" x14ac:dyDescent="0.25">
      <c r="A4782" s="43">
        <v>2023</v>
      </c>
      <c r="B4782">
        <v>4</v>
      </c>
      <c r="C4782">
        <v>1</v>
      </c>
      <c r="D4782">
        <v>1</v>
      </c>
      <c r="E4782">
        <v>2</v>
      </c>
      <c r="F4782">
        <v>5</v>
      </c>
      <c r="G4782">
        <v>7</v>
      </c>
      <c r="H4782" s="36">
        <v>2</v>
      </c>
    </row>
    <row r="4783" spans="1:8" x14ac:dyDescent="0.25">
      <c r="A4783" s="43">
        <v>2023</v>
      </c>
      <c r="B4783">
        <v>0</v>
      </c>
      <c r="E4783">
        <v>1</v>
      </c>
      <c r="F4783">
        <v>1</v>
      </c>
      <c r="G4783">
        <v>3</v>
      </c>
      <c r="H4783" s="36">
        <v>2</v>
      </c>
    </row>
    <row r="4784" spans="1:8" x14ac:dyDescent="0.25">
      <c r="A4784" s="43">
        <v>2023</v>
      </c>
      <c r="B4784">
        <v>4</v>
      </c>
      <c r="C4784">
        <v>0.89</v>
      </c>
      <c r="D4784">
        <v>0.95</v>
      </c>
      <c r="E4784">
        <v>1</v>
      </c>
      <c r="F4784">
        <v>1</v>
      </c>
      <c r="G4784">
        <v>1</v>
      </c>
      <c r="H4784" s="36">
        <v>2</v>
      </c>
    </row>
    <row r="4785" spans="1:8" x14ac:dyDescent="0.25">
      <c r="A4785" s="43">
        <v>2023</v>
      </c>
      <c r="B4785">
        <v>4</v>
      </c>
      <c r="C4785">
        <v>1</v>
      </c>
      <c r="D4785">
        <v>1</v>
      </c>
      <c r="E4785">
        <v>1</v>
      </c>
      <c r="F4785">
        <v>2</v>
      </c>
      <c r="G4785">
        <v>2</v>
      </c>
      <c r="H4785" s="36">
        <v>2</v>
      </c>
    </row>
    <row r="4786" spans="1:8" x14ac:dyDescent="0.25">
      <c r="A4786" s="43">
        <v>2023</v>
      </c>
      <c r="B4786">
        <v>4</v>
      </c>
      <c r="C4786">
        <v>1</v>
      </c>
      <c r="D4786">
        <v>0.91</v>
      </c>
      <c r="E4786">
        <v>0</v>
      </c>
      <c r="F4786">
        <v>5</v>
      </c>
      <c r="G4786">
        <v>5</v>
      </c>
      <c r="H4786" s="36">
        <v>2</v>
      </c>
    </row>
    <row r="4787" spans="1:8" x14ac:dyDescent="0.25">
      <c r="A4787" s="43">
        <v>2023</v>
      </c>
      <c r="B4787">
        <v>0</v>
      </c>
      <c r="D4787">
        <v>1</v>
      </c>
      <c r="E4787">
        <v>1</v>
      </c>
      <c r="F4787">
        <v>1</v>
      </c>
      <c r="G4787">
        <v>2</v>
      </c>
      <c r="H4787" s="36">
        <v>2</v>
      </c>
    </row>
    <row r="4788" spans="1:8" x14ac:dyDescent="0.25">
      <c r="A4788" s="43">
        <v>2022</v>
      </c>
      <c r="B4788">
        <v>4</v>
      </c>
      <c r="C4788">
        <v>1</v>
      </c>
      <c r="D4788">
        <v>1</v>
      </c>
      <c r="E4788">
        <v>1</v>
      </c>
      <c r="F4788">
        <v>1</v>
      </c>
      <c r="G4788">
        <v>1</v>
      </c>
      <c r="H4788" s="36">
        <v>2</v>
      </c>
    </row>
    <row r="4789" spans="1:8" x14ac:dyDescent="0.25">
      <c r="A4789" s="43">
        <v>2022</v>
      </c>
      <c r="B4789">
        <v>4</v>
      </c>
      <c r="C4789">
        <v>1</v>
      </c>
      <c r="D4789">
        <v>1</v>
      </c>
      <c r="E4789">
        <v>1</v>
      </c>
      <c r="F4789">
        <v>1</v>
      </c>
      <c r="G4789">
        <v>1</v>
      </c>
      <c r="H4789" s="36">
        <v>2</v>
      </c>
    </row>
    <row r="4790" spans="1:8" x14ac:dyDescent="0.25">
      <c r="A4790" s="43">
        <v>2022</v>
      </c>
      <c r="B4790">
        <v>4</v>
      </c>
      <c r="C4790">
        <v>1</v>
      </c>
      <c r="D4790">
        <v>0.97</v>
      </c>
      <c r="E4790">
        <v>1</v>
      </c>
      <c r="F4790">
        <v>1</v>
      </c>
      <c r="G4790">
        <v>1</v>
      </c>
      <c r="H4790" s="36">
        <v>2</v>
      </c>
    </row>
    <row r="4791" spans="1:8" x14ac:dyDescent="0.25">
      <c r="A4791" s="43">
        <v>2015</v>
      </c>
      <c r="B4791">
        <v>4</v>
      </c>
      <c r="C4791">
        <v>0.9</v>
      </c>
      <c r="D4791">
        <v>1</v>
      </c>
      <c r="E4791">
        <v>1</v>
      </c>
      <c r="F4791">
        <v>2</v>
      </c>
      <c r="G4791">
        <v>2</v>
      </c>
      <c r="H4791" s="36">
        <v>2</v>
      </c>
    </row>
    <row r="4792" spans="1:8" x14ac:dyDescent="0.25">
      <c r="A4792" s="43">
        <v>2022</v>
      </c>
      <c r="B4792">
        <v>0</v>
      </c>
      <c r="E4792">
        <v>1</v>
      </c>
      <c r="F4792">
        <v>1</v>
      </c>
      <c r="G4792">
        <v>1</v>
      </c>
      <c r="H4792" s="36">
        <v>2</v>
      </c>
    </row>
    <row r="4793" spans="1:8" x14ac:dyDescent="0.25">
      <c r="A4793" s="43">
        <v>2023</v>
      </c>
      <c r="B4793">
        <v>4</v>
      </c>
      <c r="C4793">
        <v>0.99</v>
      </c>
      <c r="D4793">
        <v>1</v>
      </c>
      <c r="E4793">
        <v>2</v>
      </c>
      <c r="F4793">
        <v>4</v>
      </c>
      <c r="G4793">
        <v>4</v>
      </c>
      <c r="H4793" s="36">
        <v>2</v>
      </c>
    </row>
    <row r="4794" spans="1:8" x14ac:dyDescent="0.25">
      <c r="A4794" s="43">
        <v>2023</v>
      </c>
      <c r="B4794">
        <v>4</v>
      </c>
      <c r="C4794">
        <v>1</v>
      </c>
      <c r="D4794">
        <v>1</v>
      </c>
      <c r="E4794">
        <v>1</v>
      </c>
      <c r="F4794">
        <v>1</v>
      </c>
      <c r="G4794">
        <v>1</v>
      </c>
      <c r="H4794" s="36">
        <v>2</v>
      </c>
    </row>
    <row r="4795" spans="1:8" x14ac:dyDescent="0.25">
      <c r="A4795" s="43">
        <v>2015</v>
      </c>
      <c r="B4795">
        <v>4</v>
      </c>
      <c r="C4795">
        <v>1</v>
      </c>
      <c r="D4795">
        <v>0.62</v>
      </c>
      <c r="E4795">
        <v>1</v>
      </c>
      <c r="F4795">
        <v>4</v>
      </c>
      <c r="G4795">
        <v>11</v>
      </c>
      <c r="H4795" s="36">
        <v>2</v>
      </c>
    </row>
    <row r="4796" spans="1:8" x14ac:dyDescent="0.25">
      <c r="A4796" s="43">
        <v>2018</v>
      </c>
      <c r="B4796">
        <v>3</v>
      </c>
      <c r="C4796">
        <v>1</v>
      </c>
      <c r="D4796">
        <v>0.81</v>
      </c>
      <c r="E4796">
        <v>1</v>
      </c>
      <c r="F4796">
        <v>1</v>
      </c>
      <c r="G4796">
        <v>1</v>
      </c>
      <c r="H4796" s="36">
        <v>2</v>
      </c>
    </row>
    <row r="4797" spans="1:8" x14ac:dyDescent="0.25">
      <c r="A4797" s="43">
        <v>2019</v>
      </c>
      <c r="B4797">
        <v>3</v>
      </c>
      <c r="C4797">
        <v>1</v>
      </c>
      <c r="D4797">
        <v>0.86</v>
      </c>
      <c r="E4797">
        <v>2</v>
      </c>
      <c r="F4797">
        <v>1</v>
      </c>
      <c r="G4797">
        <v>2</v>
      </c>
      <c r="H4797" s="36">
        <v>2</v>
      </c>
    </row>
    <row r="4798" spans="1:8" x14ac:dyDescent="0.25">
      <c r="A4798" s="43">
        <v>2019</v>
      </c>
      <c r="B4798">
        <v>4</v>
      </c>
      <c r="C4798">
        <v>1</v>
      </c>
      <c r="D4798">
        <v>0.92</v>
      </c>
      <c r="E4798">
        <v>2</v>
      </c>
      <c r="F4798">
        <v>1</v>
      </c>
      <c r="G4798">
        <v>2</v>
      </c>
      <c r="H4798" s="36">
        <v>2</v>
      </c>
    </row>
    <row r="4799" spans="1:8" x14ac:dyDescent="0.25">
      <c r="A4799" s="43">
        <v>2017</v>
      </c>
      <c r="B4799">
        <v>4</v>
      </c>
      <c r="C4799">
        <v>0.99</v>
      </c>
      <c r="D4799">
        <v>0.99</v>
      </c>
      <c r="E4799">
        <v>0</v>
      </c>
      <c r="F4799">
        <v>21</v>
      </c>
      <c r="G4799">
        <v>23</v>
      </c>
      <c r="H4799" s="36">
        <v>2</v>
      </c>
    </row>
    <row r="4800" spans="1:8" x14ac:dyDescent="0.25">
      <c r="A4800" s="43">
        <v>2016</v>
      </c>
      <c r="B4800">
        <v>4</v>
      </c>
      <c r="C4800">
        <v>1</v>
      </c>
      <c r="D4800">
        <v>0.97</v>
      </c>
      <c r="E4800">
        <v>1</v>
      </c>
      <c r="F4800">
        <v>1</v>
      </c>
      <c r="G4800">
        <v>1</v>
      </c>
      <c r="H4800" s="36">
        <v>2</v>
      </c>
    </row>
    <row r="4801" spans="1:8" x14ac:dyDescent="0.25">
      <c r="A4801" s="43">
        <v>2022</v>
      </c>
      <c r="B4801">
        <v>2</v>
      </c>
      <c r="C4801">
        <v>0.09</v>
      </c>
      <c r="D4801">
        <v>0</v>
      </c>
      <c r="E4801">
        <v>1</v>
      </c>
      <c r="F4801">
        <v>2</v>
      </c>
      <c r="G4801">
        <v>3</v>
      </c>
      <c r="H4801" s="36">
        <v>2</v>
      </c>
    </row>
    <row r="4802" spans="1:8" x14ac:dyDescent="0.25">
      <c r="A4802" s="43">
        <v>2021</v>
      </c>
      <c r="B4802">
        <v>4</v>
      </c>
      <c r="C4802">
        <v>1</v>
      </c>
      <c r="D4802">
        <v>1</v>
      </c>
      <c r="E4802">
        <v>1</v>
      </c>
      <c r="F4802">
        <v>2</v>
      </c>
      <c r="G4802">
        <v>2</v>
      </c>
      <c r="H4802" s="36">
        <v>2</v>
      </c>
    </row>
    <row r="4803" spans="1:8" x14ac:dyDescent="0.25">
      <c r="A4803" s="43">
        <v>2023</v>
      </c>
      <c r="B4803">
        <v>0</v>
      </c>
      <c r="D4803">
        <v>0</v>
      </c>
      <c r="E4803">
        <v>1</v>
      </c>
      <c r="F4803">
        <v>1</v>
      </c>
      <c r="G4803">
        <v>1</v>
      </c>
      <c r="H4803" s="36">
        <v>2</v>
      </c>
    </row>
    <row r="4804" spans="1:8" x14ac:dyDescent="0.25">
      <c r="A4804" s="43">
        <v>2023</v>
      </c>
      <c r="B4804">
        <v>0</v>
      </c>
      <c r="D4804">
        <v>1</v>
      </c>
      <c r="E4804">
        <v>1</v>
      </c>
      <c r="F4804">
        <v>1</v>
      </c>
      <c r="G4804">
        <v>6</v>
      </c>
      <c r="H4804" s="36">
        <v>2</v>
      </c>
    </row>
    <row r="4805" spans="1:8" x14ac:dyDescent="0.25">
      <c r="A4805" s="43">
        <v>2023</v>
      </c>
      <c r="B4805">
        <v>4</v>
      </c>
      <c r="C4805">
        <v>1</v>
      </c>
      <c r="D4805">
        <v>0.99</v>
      </c>
      <c r="E4805">
        <v>2</v>
      </c>
      <c r="F4805">
        <v>2</v>
      </c>
      <c r="G4805">
        <v>2</v>
      </c>
      <c r="H4805" s="36">
        <v>2</v>
      </c>
    </row>
    <row r="4806" spans="1:8" x14ac:dyDescent="0.25">
      <c r="A4806" s="43">
        <v>2017</v>
      </c>
      <c r="B4806">
        <v>3</v>
      </c>
      <c r="C4806">
        <v>0.8</v>
      </c>
      <c r="D4806">
        <v>0.35</v>
      </c>
      <c r="E4806">
        <v>2</v>
      </c>
      <c r="F4806">
        <v>81</v>
      </c>
      <c r="G4806">
        <v>89</v>
      </c>
      <c r="H4806" s="36">
        <v>2</v>
      </c>
    </row>
    <row r="4807" spans="1:8" x14ac:dyDescent="0.25">
      <c r="A4807" s="43">
        <v>2016</v>
      </c>
      <c r="B4807">
        <v>0</v>
      </c>
      <c r="D4807">
        <v>0</v>
      </c>
      <c r="E4807">
        <v>1</v>
      </c>
      <c r="F4807">
        <v>1</v>
      </c>
      <c r="G4807">
        <v>2</v>
      </c>
      <c r="H4807" s="36">
        <v>2</v>
      </c>
    </row>
    <row r="4808" spans="1:8" x14ac:dyDescent="0.25">
      <c r="A4808" s="43">
        <v>2023</v>
      </c>
      <c r="B4808">
        <v>3</v>
      </c>
      <c r="C4808">
        <v>1</v>
      </c>
      <c r="D4808">
        <v>1</v>
      </c>
      <c r="E4808">
        <v>2</v>
      </c>
      <c r="F4808">
        <v>2</v>
      </c>
      <c r="G4808">
        <v>2</v>
      </c>
      <c r="H4808" s="36">
        <v>2</v>
      </c>
    </row>
    <row r="4809" spans="1:8" x14ac:dyDescent="0.25">
      <c r="A4809" s="43">
        <v>2015</v>
      </c>
      <c r="B4809">
        <v>4</v>
      </c>
      <c r="C4809">
        <v>1</v>
      </c>
      <c r="D4809">
        <v>1</v>
      </c>
      <c r="E4809">
        <v>1</v>
      </c>
      <c r="F4809">
        <v>5</v>
      </c>
      <c r="G4809">
        <v>7</v>
      </c>
      <c r="H4809" s="36">
        <v>2</v>
      </c>
    </row>
    <row r="4810" spans="1:8" x14ac:dyDescent="0.25">
      <c r="A4810" s="43">
        <v>2023</v>
      </c>
      <c r="B4810">
        <v>3</v>
      </c>
      <c r="C4810">
        <v>1</v>
      </c>
      <c r="D4810">
        <v>1</v>
      </c>
      <c r="E4810">
        <v>1</v>
      </c>
      <c r="F4810">
        <v>1</v>
      </c>
      <c r="G4810">
        <v>11</v>
      </c>
      <c r="H4810" s="36">
        <v>2</v>
      </c>
    </row>
    <row r="4811" spans="1:8" x14ac:dyDescent="0.25">
      <c r="A4811" s="43">
        <v>2019</v>
      </c>
      <c r="B4811">
        <v>4</v>
      </c>
      <c r="C4811">
        <v>1</v>
      </c>
      <c r="D4811">
        <v>1</v>
      </c>
      <c r="E4811">
        <v>2</v>
      </c>
      <c r="F4811">
        <v>1</v>
      </c>
      <c r="G4811">
        <v>1</v>
      </c>
      <c r="H4811" s="36">
        <v>2</v>
      </c>
    </row>
    <row r="4812" spans="1:8" x14ac:dyDescent="0.25">
      <c r="A4812" s="43">
        <v>2023</v>
      </c>
      <c r="B4812">
        <v>4</v>
      </c>
      <c r="C4812">
        <v>1</v>
      </c>
      <c r="D4812">
        <v>1</v>
      </c>
      <c r="E4812">
        <v>2</v>
      </c>
      <c r="F4812">
        <v>3</v>
      </c>
      <c r="G4812">
        <v>3</v>
      </c>
      <c r="H4812" s="36">
        <v>2</v>
      </c>
    </row>
    <row r="4813" spans="1:8" x14ac:dyDescent="0.25">
      <c r="A4813" s="43">
        <v>2023</v>
      </c>
      <c r="B4813">
        <v>4</v>
      </c>
      <c r="C4813">
        <v>1</v>
      </c>
      <c r="D4813">
        <v>1</v>
      </c>
      <c r="E4813">
        <v>1</v>
      </c>
      <c r="F4813">
        <v>2</v>
      </c>
      <c r="G4813">
        <v>2</v>
      </c>
      <c r="H4813" s="36">
        <v>2</v>
      </c>
    </row>
    <row r="4814" spans="1:8" x14ac:dyDescent="0.25">
      <c r="A4814" s="43">
        <v>2023</v>
      </c>
      <c r="B4814">
        <v>2</v>
      </c>
      <c r="C4814">
        <v>0.1</v>
      </c>
      <c r="D4814">
        <v>0</v>
      </c>
      <c r="E4814">
        <v>1</v>
      </c>
      <c r="F4814">
        <v>1</v>
      </c>
      <c r="G4814">
        <v>1</v>
      </c>
      <c r="H4814" s="36">
        <v>2</v>
      </c>
    </row>
    <row r="4815" spans="1:8" x14ac:dyDescent="0.25">
      <c r="A4815" s="43">
        <v>2014</v>
      </c>
      <c r="B4815">
        <v>3</v>
      </c>
      <c r="C4815">
        <v>0.9</v>
      </c>
      <c r="D4815">
        <v>0.79</v>
      </c>
      <c r="E4815">
        <v>1</v>
      </c>
      <c r="F4815">
        <v>1</v>
      </c>
      <c r="G4815">
        <v>1</v>
      </c>
      <c r="H4815" s="36">
        <v>1</v>
      </c>
    </row>
    <row r="4816" spans="1:8" x14ac:dyDescent="0.25">
      <c r="A4816" s="43">
        <v>2023</v>
      </c>
      <c r="B4816">
        <v>4</v>
      </c>
      <c r="C4816">
        <v>1</v>
      </c>
      <c r="D4816">
        <v>0.89</v>
      </c>
      <c r="E4816">
        <v>2</v>
      </c>
      <c r="F4816">
        <v>2</v>
      </c>
      <c r="G4816">
        <v>3</v>
      </c>
      <c r="H4816" s="36">
        <v>2</v>
      </c>
    </row>
    <row r="4817" spans="1:8" x14ac:dyDescent="0.25">
      <c r="A4817" s="43">
        <v>2017</v>
      </c>
      <c r="B4817">
        <v>2</v>
      </c>
      <c r="C4817">
        <v>0</v>
      </c>
      <c r="D4817">
        <v>0</v>
      </c>
      <c r="E4817">
        <v>1</v>
      </c>
      <c r="F4817">
        <v>1</v>
      </c>
      <c r="G4817">
        <v>1</v>
      </c>
      <c r="H4817" s="36">
        <v>2</v>
      </c>
    </row>
    <row r="4818" spans="1:8" x14ac:dyDescent="0.25">
      <c r="A4818" s="43">
        <v>2023</v>
      </c>
      <c r="B4818">
        <v>4</v>
      </c>
      <c r="C4818">
        <v>1</v>
      </c>
      <c r="D4818">
        <v>1</v>
      </c>
      <c r="E4818">
        <v>1</v>
      </c>
      <c r="F4818">
        <v>1</v>
      </c>
      <c r="G4818">
        <v>1</v>
      </c>
      <c r="H4818" s="36">
        <v>2</v>
      </c>
    </row>
    <row r="4819" spans="1:8" x14ac:dyDescent="0.25">
      <c r="A4819" s="43">
        <v>2019</v>
      </c>
      <c r="B4819">
        <v>4</v>
      </c>
      <c r="C4819">
        <v>1</v>
      </c>
      <c r="D4819">
        <v>0.89</v>
      </c>
      <c r="E4819">
        <v>2</v>
      </c>
      <c r="F4819">
        <v>1</v>
      </c>
      <c r="G4819">
        <v>1</v>
      </c>
      <c r="H4819" s="36">
        <v>2</v>
      </c>
    </row>
    <row r="4820" spans="1:8" x14ac:dyDescent="0.25">
      <c r="A4820" s="43">
        <v>2013</v>
      </c>
      <c r="B4820">
        <v>0</v>
      </c>
      <c r="D4820">
        <v>0</v>
      </c>
      <c r="E4820">
        <v>1</v>
      </c>
      <c r="F4820">
        <v>1</v>
      </c>
      <c r="G4820">
        <v>2</v>
      </c>
      <c r="H4820" s="36">
        <v>2</v>
      </c>
    </row>
    <row r="4821" spans="1:8" x14ac:dyDescent="0.25">
      <c r="A4821" s="43">
        <v>2023</v>
      </c>
      <c r="B4821">
        <v>2</v>
      </c>
      <c r="C4821">
        <v>0.33</v>
      </c>
      <c r="D4821">
        <v>0</v>
      </c>
      <c r="E4821">
        <v>1</v>
      </c>
      <c r="F4821">
        <v>1</v>
      </c>
      <c r="G4821">
        <v>1</v>
      </c>
      <c r="H4821" s="36">
        <v>2</v>
      </c>
    </row>
    <row r="4822" spans="1:8" x14ac:dyDescent="0.25">
      <c r="A4822" s="43">
        <v>2023</v>
      </c>
      <c r="B4822">
        <v>2</v>
      </c>
      <c r="C4822">
        <v>0</v>
      </c>
      <c r="D4822">
        <v>0.05</v>
      </c>
      <c r="E4822">
        <v>1</v>
      </c>
      <c r="F4822">
        <v>1</v>
      </c>
      <c r="G4822">
        <v>1</v>
      </c>
      <c r="H4822" s="36">
        <v>2</v>
      </c>
    </row>
    <row r="4823" spans="1:8" x14ac:dyDescent="0.25">
      <c r="A4823" s="43">
        <v>2023</v>
      </c>
      <c r="B4823">
        <v>3</v>
      </c>
      <c r="C4823">
        <v>1</v>
      </c>
      <c r="D4823">
        <v>0.72</v>
      </c>
      <c r="E4823">
        <v>2</v>
      </c>
      <c r="F4823">
        <v>1</v>
      </c>
      <c r="G4823">
        <v>1</v>
      </c>
      <c r="H4823" s="36">
        <v>2</v>
      </c>
    </row>
    <row r="4824" spans="1:8" x14ac:dyDescent="0.25">
      <c r="A4824" s="43">
        <v>2023</v>
      </c>
      <c r="B4824">
        <v>4</v>
      </c>
      <c r="C4824">
        <v>1</v>
      </c>
      <c r="D4824">
        <v>1</v>
      </c>
      <c r="E4824">
        <v>2</v>
      </c>
      <c r="F4824">
        <v>1</v>
      </c>
      <c r="G4824">
        <v>1</v>
      </c>
      <c r="H4824" s="36">
        <v>2</v>
      </c>
    </row>
    <row r="4825" spans="1:8" x14ac:dyDescent="0.25">
      <c r="A4825" s="43">
        <v>2023</v>
      </c>
      <c r="B4825">
        <v>2</v>
      </c>
      <c r="C4825">
        <v>0</v>
      </c>
      <c r="E4825">
        <v>1</v>
      </c>
      <c r="F4825">
        <v>1</v>
      </c>
      <c r="G4825">
        <v>1</v>
      </c>
      <c r="H4825" s="36">
        <v>2</v>
      </c>
    </row>
    <row r="4826" spans="1:8" x14ac:dyDescent="0.25">
      <c r="A4826" s="43">
        <v>2023</v>
      </c>
      <c r="B4826">
        <v>4</v>
      </c>
      <c r="C4826">
        <v>1</v>
      </c>
      <c r="D4826">
        <v>1</v>
      </c>
      <c r="E4826">
        <v>1</v>
      </c>
      <c r="F4826">
        <v>1</v>
      </c>
      <c r="G4826">
        <v>2</v>
      </c>
      <c r="H4826" s="36">
        <v>2</v>
      </c>
    </row>
    <row r="4827" spans="1:8" x14ac:dyDescent="0.25">
      <c r="A4827" s="43">
        <v>2017</v>
      </c>
      <c r="B4827">
        <v>4</v>
      </c>
      <c r="C4827">
        <v>1</v>
      </c>
      <c r="D4827">
        <v>1</v>
      </c>
      <c r="E4827">
        <v>2</v>
      </c>
      <c r="F4827">
        <v>1</v>
      </c>
      <c r="G4827">
        <v>1</v>
      </c>
      <c r="H4827" s="36">
        <v>2</v>
      </c>
    </row>
    <row r="4828" spans="1:8" x14ac:dyDescent="0.25">
      <c r="A4828" s="43">
        <v>2023</v>
      </c>
      <c r="B4828">
        <v>0</v>
      </c>
      <c r="D4828">
        <v>0</v>
      </c>
      <c r="E4828">
        <v>1</v>
      </c>
      <c r="F4828">
        <v>1</v>
      </c>
      <c r="G4828">
        <v>1</v>
      </c>
      <c r="H4828" s="36">
        <v>2</v>
      </c>
    </row>
    <row r="4829" spans="1:8" x14ac:dyDescent="0.25">
      <c r="A4829" s="43">
        <v>2015</v>
      </c>
      <c r="B4829">
        <v>3</v>
      </c>
      <c r="C4829">
        <v>1</v>
      </c>
      <c r="D4829">
        <v>0.66</v>
      </c>
      <c r="E4829">
        <v>2</v>
      </c>
      <c r="F4829">
        <v>1</v>
      </c>
      <c r="G4829">
        <v>1</v>
      </c>
      <c r="H4829" s="36">
        <v>2</v>
      </c>
    </row>
    <row r="4830" spans="1:8" x14ac:dyDescent="0.25">
      <c r="A4830" s="43">
        <v>2023</v>
      </c>
      <c r="B4830">
        <v>4</v>
      </c>
      <c r="C4830">
        <v>1</v>
      </c>
      <c r="D4830">
        <v>0.96</v>
      </c>
      <c r="E4830">
        <v>2</v>
      </c>
      <c r="F4830">
        <v>5</v>
      </c>
      <c r="G4830">
        <v>5</v>
      </c>
      <c r="H4830" s="36">
        <v>2</v>
      </c>
    </row>
    <row r="4831" spans="1:8" x14ac:dyDescent="0.25">
      <c r="A4831" s="43">
        <v>2023</v>
      </c>
      <c r="B4831">
        <v>4</v>
      </c>
      <c r="C4831">
        <v>1</v>
      </c>
      <c r="D4831">
        <v>1</v>
      </c>
      <c r="E4831">
        <v>2</v>
      </c>
      <c r="F4831">
        <v>2</v>
      </c>
      <c r="G4831">
        <v>5</v>
      </c>
      <c r="H4831" s="36">
        <v>2</v>
      </c>
    </row>
    <row r="4832" spans="1:8" x14ac:dyDescent="0.25">
      <c r="A4832" s="43">
        <v>2020</v>
      </c>
      <c r="B4832">
        <v>4</v>
      </c>
      <c r="C4832">
        <v>1</v>
      </c>
      <c r="D4832">
        <v>0.98</v>
      </c>
      <c r="E4832">
        <v>1</v>
      </c>
      <c r="F4832">
        <v>11</v>
      </c>
      <c r="G4832">
        <v>14</v>
      </c>
      <c r="H4832" s="36">
        <v>2</v>
      </c>
    </row>
    <row r="4833" spans="1:8" x14ac:dyDescent="0.25">
      <c r="A4833" s="43">
        <v>2023</v>
      </c>
      <c r="B4833">
        <v>4</v>
      </c>
      <c r="C4833">
        <v>1</v>
      </c>
      <c r="D4833">
        <v>1</v>
      </c>
      <c r="E4833">
        <v>2</v>
      </c>
      <c r="F4833">
        <v>1</v>
      </c>
      <c r="G4833">
        <v>2</v>
      </c>
      <c r="H4833" s="36">
        <v>2</v>
      </c>
    </row>
    <row r="4834" spans="1:8" x14ac:dyDescent="0.25">
      <c r="A4834" s="43">
        <v>2018</v>
      </c>
      <c r="B4834">
        <v>2</v>
      </c>
      <c r="C4834">
        <v>0</v>
      </c>
      <c r="D4834">
        <v>0.13</v>
      </c>
      <c r="E4834">
        <v>1</v>
      </c>
      <c r="F4834">
        <v>1</v>
      </c>
      <c r="G4834">
        <v>1</v>
      </c>
      <c r="H4834" s="36">
        <v>2</v>
      </c>
    </row>
    <row r="4835" spans="1:8" x14ac:dyDescent="0.25">
      <c r="A4835" s="43">
        <v>2023</v>
      </c>
      <c r="B4835">
        <v>1</v>
      </c>
      <c r="C4835">
        <v>0.67</v>
      </c>
      <c r="D4835">
        <v>0.5</v>
      </c>
      <c r="E4835">
        <v>1</v>
      </c>
      <c r="F4835">
        <v>2</v>
      </c>
      <c r="G4835">
        <v>2</v>
      </c>
      <c r="H4835" s="36">
        <v>2</v>
      </c>
    </row>
    <row r="4836" spans="1:8" x14ac:dyDescent="0.25">
      <c r="A4836" s="43">
        <v>2023</v>
      </c>
      <c r="B4836">
        <v>4</v>
      </c>
      <c r="C4836">
        <v>1</v>
      </c>
      <c r="D4836">
        <v>0.94</v>
      </c>
      <c r="E4836">
        <v>2</v>
      </c>
      <c r="F4836">
        <v>2</v>
      </c>
      <c r="G4836">
        <v>2</v>
      </c>
      <c r="H4836" s="36">
        <v>2</v>
      </c>
    </row>
    <row r="4837" spans="1:8" x14ac:dyDescent="0.25">
      <c r="A4837" s="43">
        <v>2016</v>
      </c>
      <c r="B4837">
        <v>4</v>
      </c>
      <c r="C4837">
        <v>1</v>
      </c>
      <c r="D4837">
        <v>1</v>
      </c>
      <c r="E4837">
        <v>1</v>
      </c>
      <c r="F4837">
        <v>4</v>
      </c>
      <c r="G4837">
        <v>7</v>
      </c>
      <c r="H4837" s="36">
        <v>2</v>
      </c>
    </row>
    <row r="4838" spans="1:8" x14ac:dyDescent="0.25">
      <c r="A4838" s="43">
        <v>2012</v>
      </c>
      <c r="B4838">
        <v>4</v>
      </c>
      <c r="C4838">
        <v>0.99</v>
      </c>
      <c r="D4838">
        <v>0.85</v>
      </c>
      <c r="E4838">
        <v>2</v>
      </c>
      <c r="F4838">
        <v>13</v>
      </c>
      <c r="G4838">
        <v>13</v>
      </c>
      <c r="H4838" s="36">
        <v>2</v>
      </c>
    </row>
    <row r="4839" spans="1:8" x14ac:dyDescent="0.25">
      <c r="A4839" s="43">
        <v>2023</v>
      </c>
      <c r="B4839">
        <v>1</v>
      </c>
      <c r="C4839">
        <v>1</v>
      </c>
      <c r="D4839">
        <v>1</v>
      </c>
      <c r="E4839">
        <v>1</v>
      </c>
      <c r="F4839">
        <v>1</v>
      </c>
      <c r="G4839">
        <v>1</v>
      </c>
      <c r="H4839" s="36">
        <v>2</v>
      </c>
    </row>
    <row r="4840" spans="1:8" x14ac:dyDescent="0.25">
      <c r="A4840" s="43">
        <v>2022</v>
      </c>
      <c r="B4840">
        <v>2</v>
      </c>
      <c r="C4840">
        <v>0.33</v>
      </c>
      <c r="D4840">
        <v>0</v>
      </c>
      <c r="E4840">
        <v>1</v>
      </c>
      <c r="F4840">
        <v>1</v>
      </c>
      <c r="G4840">
        <v>1</v>
      </c>
      <c r="H4840" s="36">
        <v>2</v>
      </c>
    </row>
    <row r="4841" spans="1:8" x14ac:dyDescent="0.25">
      <c r="A4841" s="43">
        <v>2021</v>
      </c>
      <c r="B4841">
        <v>4</v>
      </c>
      <c r="C4841">
        <v>1</v>
      </c>
      <c r="D4841">
        <v>1</v>
      </c>
      <c r="E4841">
        <v>1</v>
      </c>
      <c r="F4841">
        <v>1</v>
      </c>
      <c r="G4841">
        <v>3</v>
      </c>
      <c r="H4841" s="36">
        <v>2</v>
      </c>
    </row>
    <row r="4842" spans="1:8" x14ac:dyDescent="0.25">
      <c r="A4842" s="43">
        <v>2018</v>
      </c>
      <c r="B4842">
        <v>4</v>
      </c>
      <c r="C4842">
        <v>1</v>
      </c>
      <c r="D4842">
        <v>1</v>
      </c>
      <c r="E4842">
        <v>1</v>
      </c>
      <c r="F4842">
        <v>29</v>
      </c>
      <c r="G4842">
        <v>33</v>
      </c>
      <c r="H4842" s="36">
        <v>2</v>
      </c>
    </row>
    <row r="4843" spans="1:8" x14ac:dyDescent="0.25">
      <c r="A4843" s="43">
        <v>2017</v>
      </c>
      <c r="B4843">
        <v>0</v>
      </c>
      <c r="D4843">
        <v>0.67</v>
      </c>
      <c r="E4843">
        <v>1</v>
      </c>
      <c r="F4843">
        <v>1</v>
      </c>
      <c r="G4843">
        <v>1</v>
      </c>
      <c r="H4843" s="36">
        <v>2</v>
      </c>
    </row>
    <row r="4844" spans="1:8" x14ac:dyDescent="0.25">
      <c r="A4844" s="43">
        <v>2020</v>
      </c>
      <c r="B4844">
        <v>4</v>
      </c>
      <c r="C4844">
        <v>1</v>
      </c>
      <c r="D4844">
        <v>0</v>
      </c>
      <c r="E4844">
        <v>1</v>
      </c>
      <c r="F4844">
        <v>2</v>
      </c>
      <c r="G4844">
        <v>3</v>
      </c>
      <c r="H4844" s="36">
        <v>2</v>
      </c>
    </row>
    <row r="4845" spans="1:8" x14ac:dyDescent="0.25">
      <c r="A4845" s="43">
        <v>2023</v>
      </c>
      <c r="B4845">
        <v>4</v>
      </c>
      <c r="C4845">
        <v>1</v>
      </c>
      <c r="D4845">
        <v>1</v>
      </c>
      <c r="E4845">
        <v>2</v>
      </c>
      <c r="F4845">
        <v>1</v>
      </c>
      <c r="G4845">
        <v>1</v>
      </c>
      <c r="H4845" s="36">
        <v>2</v>
      </c>
    </row>
    <row r="4846" spans="1:8" x14ac:dyDescent="0.25">
      <c r="A4846" s="43">
        <v>2020</v>
      </c>
      <c r="B4846">
        <v>4</v>
      </c>
      <c r="C4846">
        <v>1</v>
      </c>
      <c r="D4846">
        <v>0.72</v>
      </c>
      <c r="E4846">
        <v>1</v>
      </c>
      <c r="F4846">
        <v>1</v>
      </c>
      <c r="G4846">
        <v>2</v>
      </c>
      <c r="H4846" s="36">
        <v>2</v>
      </c>
    </row>
    <row r="4847" spans="1:8" x14ac:dyDescent="0.25">
      <c r="A4847" s="43">
        <v>2020</v>
      </c>
      <c r="B4847">
        <v>2</v>
      </c>
      <c r="C4847">
        <v>0.2</v>
      </c>
      <c r="D4847">
        <v>0</v>
      </c>
      <c r="E4847">
        <v>1</v>
      </c>
      <c r="F4847">
        <v>1</v>
      </c>
      <c r="G4847">
        <v>1</v>
      </c>
      <c r="H4847" s="36">
        <v>2</v>
      </c>
    </row>
    <row r="4848" spans="1:8" x14ac:dyDescent="0.25">
      <c r="A4848" s="43">
        <v>2023</v>
      </c>
      <c r="B4848">
        <v>4</v>
      </c>
      <c r="C4848">
        <v>1</v>
      </c>
      <c r="D4848">
        <v>1</v>
      </c>
      <c r="E4848">
        <v>1</v>
      </c>
      <c r="F4848">
        <v>1</v>
      </c>
      <c r="G4848">
        <v>1</v>
      </c>
      <c r="H4848" s="36">
        <v>2</v>
      </c>
    </row>
    <row r="4849" spans="1:8" x14ac:dyDescent="0.25">
      <c r="A4849" s="43">
        <v>2017</v>
      </c>
      <c r="B4849">
        <v>0</v>
      </c>
      <c r="D4849">
        <v>0.71</v>
      </c>
      <c r="E4849">
        <v>2</v>
      </c>
      <c r="F4849">
        <v>1</v>
      </c>
      <c r="G4849">
        <v>2</v>
      </c>
      <c r="H4849" s="36">
        <v>2</v>
      </c>
    </row>
    <row r="4850" spans="1:8" x14ac:dyDescent="0.25">
      <c r="A4850" s="43">
        <v>2020</v>
      </c>
      <c r="B4850">
        <v>4</v>
      </c>
      <c r="C4850">
        <v>1</v>
      </c>
      <c r="D4850">
        <v>0.88</v>
      </c>
      <c r="E4850">
        <v>2</v>
      </c>
      <c r="F4850">
        <v>1</v>
      </c>
      <c r="G4850">
        <v>1</v>
      </c>
      <c r="H4850" s="36">
        <v>2</v>
      </c>
    </row>
    <row r="4851" spans="1:8" x14ac:dyDescent="0.25">
      <c r="A4851" s="43">
        <v>2013</v>
      </c>
      <c r="B4851">
        <v>4</v>
      </c>
      <c r="C4851">
        <v>1</v>
      </c>
      <c r="D4851">
        <v>0.81</v>
      </c>
      <c r="E4851">
        <v>2</v>
      </c>
      <c r="F4851">
        <v>3</v>
      </c>
      <c r="G4851">
        <v>4</v>
      </c>
      <c r="H4851" s="36">
        <v>2</v>
      </c>
    </row>
    <row r="4852" spans="1:8" x14ac:dyDescent="0.25">
      <c r="A4852" s="43">
        <v>2023</v>
      </c>
      <c r="B4852">
        <v>4</v>
      </c>
      <c r="C4852">
        <v>0.93</v>
      </c>
      <c r="D4852">
        <v>0.46</v>
      </c>
      <c r="E4852">
        <v>1</v>
      </c>
      <c r="F4852">
        <v>7</v>
      </c>
      <c r="G4852">
        <v>7</v>
      </c>
      <c r="H4852" s="36">
        <v>2</v>
      </c>
    </row>
    <row r="4853" spans="1:8" x14ac:dyDescent="0.25">
      <c r="A4853" s="43">
        <v>2016</v>
      </c>
      <c r="B4853">
        <v>4</v>
      </c>
      <c r="C4853">
        <v>1</v>
      </c>
      <c r="D4853">
        <v>1</v>
      </c>
      <c r="E4853">
        <v>2</v>
      </c>
      <c r="F4853">
        <v>7</v>
      </c>
      <c r="G4853">
        <v>8</v>
      </c>
      <c r="H4853" s="36">
        <v>2</v>
      </c>
    </row>
    <row r="4854" spans="1:8" x14ac:dyDescent="0.25">
      <c r="A4854" s="43">
        <v>2021</v>
      </c>
      <c r="B4854">
        <v>4</v>
      </c>
      <c r="C4854">
        <v>1</v>
      </c>
      <c r="D4854">
        <v>0.4</v>
      </c>
      <c r="E4854">
        <v>2</v>
      </c>
      <c r="F4854">
        <v>2</v>
      </c>
      <c r="G4854">
        <v>4</v>
      </c>
      <c r="H4854" s="36">
        <v>2</v>
      </c>
    </row>
    <row r="4855" spans="1:8" x14ac:dyDescent="0.25">
      <c r="A4855" s="43">
        <v>2017</v>
      </c>
      <c r="B4855">
        <v>4</v>
      </c>
      <c r="C4855">
        <v>1</v>
      </c>
      <c r="D4855">
        <v>0.83</v>
      </c>
      <c r="E4855">
        <v>2</v>
      </c>
      <c r="F4855">
        <v>1</v>
      </c>
      <c r="G4855">
        <v>1</v>
      </c>
      <c r="H4855" s="36">
        <v>2</v>
      </c>
    </row>
    <row r="4856" spans="1:8" x14ac:dyDescent="0.25">
      <c r="A4856" s="43">
        <v>2023</v>
      </c>
      <c r="B4856">
        <v>4</v>
      </c>
      <c r="C4856">
        <v>1</v>
      </c>
      <c r="D4856">
        <v>1</v>
      </c>
      <c r="E4856">
        <v>1</v>
      </c>
      <c r="F4856">
        <v>2</v>
      </c>
      <c r="G4856">
        <v>2</v>
      </c>
      <c r="H4856" s="36">
        <v>2</v>
      </c>
    </row>
    <row r="4857" spans="1:8" x14ac:dyDescent="0.25">
      <c r="A4857" s="43">
        <v>2023</v>
      </c>
      <c r="B4857">
        <v>4</v>
      </c>
      <c r="C4857">
        <v>1</v>
      </c>
      <c r="D4857">
        <v>0.95</v>
      </c>
      <c r="E4857">
        <v>1</v>
      </c>
      <c r="F4857">
        <v>1</v>
      </c>
      <c r="G4857">
        <v>1</v>
      </c>
      <c r="H4857" s="36">
        <v>2</v>
      </c>
    </row>
    <row r="4858" spans="1:8" x14ac:dyDescent="0.25">
      <c r="A4858" s="43">
        <v>2016</v>
      </c>
      <c r="B4858">
        <v>3</v>
      </c>
      <c r="C4858">
        <v>1</v>
      </c>
      <c r="D4858">
        <v>0.95</v>
      </c>
      <c r="E4858">
        <v>2</v>
      </c>
      <c r="F4858">
        <v>1</v>
      </c>
      <c r="G4858">
        <v>1</v>
      </c>
      <c r="H4858" s="36">
        <v>2</v>
      </c>
    </row>
    <row r="4859" spans="1:8" x14ac:dyDescent="0.25">
      <c r="A4859" s="43">
        <v>2023</v>
      </c>
      <c r="B4859">
        <v>4</v>
      </c>
      <c r="C4859">
        <v>1</v>
      </c>
      <c r="D4859">
        <v>1</v>
      </c>
      <c r="E4859">
        <v>1</v>
      </c>
      <c r="F4859">
        <v>1</v>
      </c>
      <c r="G4859">
        <v>2</v>
      </c>
      <c r="H4859" s="36">
        <v>2</v>
      </c>
    </row>
    <row r="4860" spans="1:8" x14ac:dyDescent="0.25">
      <c r="A4860" s="43">
        <v>2013</v>
      </c>
      <c r="B4860">
        <v>4</v>
      </c>
      <c r="C4860">
        <v>1</v>
      </c>
      <c r="D4860">
        <v>1</v>
      </c>
      <c r="E4860">
        <v>2</v>
      </c>
      <c r="F4860">
        <v>1</v>
      </c>
      <c r="G4860">
        <v>3</v>
      </c>
      <c r="H4860" s="36">
        <v>2</v>
      </c>
    </row>
    <row r="4861" spans="1:8" x14ac:dyDescent="0.25">
      <c r="A4861" s="43">
        <v>2018</v>
      </c>
      <c r="B4861">
        <v>2</v>
      </c>
      <c r="C4861">
        <v>0</v>
      </c>
      <c r="D4861">
        <v>0.67</v>
      </c>
      <c r="E4861">
        <v>1</v>
      </c>
      <c r="F4861">
        <v>2</v>
      </c>
      <c r="G4861">
        <v>4</v>
      </c>
      <c r="H4861" s="36">
        <v>2</v>
      </c>
    </row>
    <row r="4862" spans="1:8" x14ac:dyDescent="0.25">
      <c r="A4862" s="43">
        <v>2023</v>
      </c>
      <c r="B4862">
        <v>2</v>
      </c>
      <c r="C4862">
        <v>0</v>
      </c>
      <c r="D4862">
        <v>0.2</v>
      </c>
      <c r="E4862">
        <v>1</v>
      </c>
      <c r="F4862">
        <v>2</v>
      </c>
      <c r="G4862">
        <v>2</v>
      </c>
      <c r="H4862" s="36">
        <v>2</v>
      </c>
    </row>
    <row r="4863" spans="1:8" x14ac:dyDescent="0.25">
      <c r="A4863" s="43">
        <v>2023</v>
      </c>
      <c r="B4863">
        <v>4</v>
      </c>
      <c r="C4863">
        <v>1</v>
      </c>
      <c r="D4863">
        <v>1</v>
      </c>
      <c r="E4863">
        <v>2</v>
      </c>
      <c r="F4863">
        <v>1</v>
      </c>
      <c r="G4863">
        <v>1</v>
      </c>
      <c r="H4863" s="36">
        <v>2</v>
      </c>
    </row>
    <row r="4864" spans="1:8" x14ac:dyDescent="0.25">
      <c r="A4864" s="43">
        <v>2013</v>
      </c>
      <c r="B4864">
        <v>3</v>
      </c>
      <c r="C4864">
        <v>1</v>
      </c>
      <c r="D4864">
        <v>0.88</v>
      </c>
      <c r="E4864">
        <v>2</v>
      </c>
      <c r="F4864">
        <v>1</v>
      </c>
      <c r="G4864">
        <v>3</v>
      </c>
      <c r="H4864" s="36">
        <v>2</v>
      </c>
    </row>
    <row r="4865" spans="1:8" x14ac:dyDescent="0.25">
      <c r="A4865" s="43">
        <v>2023</v>
      </c>
      <c r="B4865">
        <v>2</v>
      </c>
      <c r="C4865">
        <v>0</v>
      </c>
      <c r="D4865">
        <v>0.53</v>
      </c>
      <c r="E4865">
        <v>1</v>
      </c>
      <c r="F4865">
        <v>1</v>
      </c>
      <c r="G4865">
        <v>1</v>
      </c>
      <c r="H4865" s="36">
        <v>2</v>
      </c>
    </row>
    <row r="4866" spans="1:8" x14ac:dyDescent="0.25">
      <c r="A4866" s="43">
        <v>2018</v>
      </c>
      <c r="B4866">
        <v>1</v>
      </c>
      <c r="C4866">
        <v>1</v>
      </c>
      <c r="D4866">
        <v>1</v>
      </c>
      <c r="E4866">
        <v>1</v>
      </c>
      <c r="F4866">
        <v>1</v>
      </c>
      <c r="G4866">
        <v>1</v>
      </c>
      <c r="H4866" s="36">
        <v>2</v>
      </c>
    </row>
    <row r="4867" spans="1:8" x14ac:dyDescent="0.25">
      <c r="A4867" s="43">
        <v>2022</v>
      </c>
      <c r="B4867">
        <v>3</v>
      </c>
      <c r="C4867">
        <v>1</v>
      </c>
      <c r="D4867">
        <v>0.86</v>
      </c>
      <c r="E4867">
        <v>0</v>
      </c>
      <c r="F4867">
        <v>2</v>
      </c>
      <c r="G4867">
        <v>3</v>
      </c>
      <c r="H4867" s="36">
        <v>2</v>
      </c>
    </row>
    <row r="4868" spans="1:8" x14ac:dyDescent="0.25">
      <c r="A4868" s="43">
        <v>2023</v>
      </c>
      <c r="B4868">
        <v>4</v>
      </c>
      <c r="C4868">
        <v>1</v>
      </c>
      <c r="D4868">
        <v>0.96</v>
      </c>
      <c r="E4868">
        <v>2</v>
      </c>
      <c r="F4868">
        <v>1</v>
      </c>
      <c r="G4868">
        <v>4</v>
      </c>
      <c r="H4868" s="36">
        <v>2</v>
      </c>
    </row>
    <row r="4869" spans="1:8" x14ac:dyDescent="0.25">
      <c r="A4869" s="43">
        <v>2022</v>
      </c>
      <c r="B4869">
        <v>1</v>
      </c>
      <c r="C4869">
        <v>0.5</v>
      </c>
      <c r="D4869">
        <v>0.9</v>
      </c>
      <c r="E4869">
        <v>1</v>
      </c>
      <c r="F4869">
        <v>1</v>
      </c>
      <c r="G4869">
        <v>1</v>
      </c>
      <c r="H4869" s="36">
        <v>2</v>
      </c>
    </row>
    <row r="4870" spans="1:8" x14ac:dyDescent="0.25">
      <c r="A4870" s="43">
        <v>2017</v>
      </c>
      <c r="B4870">
        <v>4</v>
      </c>
      <c r="C4870">
        <v>0.94</v>
      </c>
      <c r="D4870">
        <v>0.99</v>
      </c>
      <c r="E4870">
        <v>1</v>
      </c>
      <c r="F4870">
        <v>4</v>
      </c>
      <c r="G4870">
        <v>4</v>
      </c>
      <c r="H4870" s="36">
        <v>2</v>
      </c>
    </row>
    <row r="4871" spans="1:8" x14ac:dyDescent="0.25">
      <c r="A4871" s="43">
        <v>2023</v>
      </c>
      <c r="B4871">
        <v>4</v>
      </c>
      <c r="C4871">
        <v>1</v>
      </c>
      <c r="D4871">
        <v>1</v>
      </c>
      <c r="E4871">
        <v>2</v>
      </c>
      <c r="F4871">
        <v>2</v>
      </c>
      <c r="G4871">
        <v>2</v>
      </c>
      <c r="H4871" s="36">
        <v>2</v>
      </c>
    </row>
    <row r="4872" spans="1:8" x14ac:dyDescent="0.25">
      <c r="A4872" s="43">
        <v>2023</v>
      </c>
      <c r="B4872">
        <v>4</v>
      </c>
      <c r="C4872">
        <v>1</v>
      </c>
      <c r="D4872">
        <v>0.93</v>
      </c>
      <c r="E4872">
        <v>1</v>
      </c>
      <c r="F4872">
        <v>1</v>
      </c>
      <c r="G4872">
        <v>1</v>
      </c>
      <c r="H4872" s="36">
        <v>2</v>
      </c>
    </row>
    <row r="4873" spans="1:8" x14ac:dyDescent="0.25">
      <c r="A4873" s="43">
        <v>2016</v>
      </c>
      <c r="B4873">
        <v>0</v>
      </c>
      <c r="D4873">
        <v>0</v>
      </c>
      <c r="E4873">
        <v>1</v>
      </c>
      <c r="F4873">
        <v>1</v>
      </c>
      <c r="G4873">
        <v>1</v>
      </c>
      <c r="H4873" s="36">
        <v>2</v>
      </c>
    </row>
    <row r="4874" spans="1:8" x14ac:dyDescent="0.25">
      <c r="A4874" s="43">
        <v>2017</v>
      </c>
      <c r="B4874">
        <v>3</v>
      </c>
      <c r="C4874">
        <v>0.9</v>
      </c>
      <c r="D4874">
        <v>0.63</v>
      </c>
      <c r="E4874">
        <v>1</v>
      </c>
      <c r="F4874">
        <v>1</v>
      </c>
      <c r="G4874">
        <v>2</v>
      </c>
      <c r="H4874" s="36">
        <v>2</v>
      </c>
    </row>
    <row r="4875" spans="1:8" x14ac:dyDescent="0.25">
      <c r="A4875" s="43">
        <v>2023</v>
      </c>
      <c r="B4875">
        <v>4</v>
      </c>
      <c r="C4875">
        <v>1</v>
      </c>
      <c r="D4875">
        <v>1</v>
      </c>
      <c r="E4875">
        <v>1</v>
      </c>
      <c r="F4875">
        <v>1</v>
      </c>
      <c r="G4875">
        <v>1</v>
      </c>
      <c r="H4875" s="36">
        <v>2</v>
      </c>
    </row>
    <row r="4876" spans="1:8" x14ac:dyDescent="0.25">
      <c r="A4876" s="43">
        <v>2018</v>
      </c>
      <c r="B4876">
        <v>3</v>
      </c>
      <c r="C4876">
        <v>1</v>
      </c>
      <c r="D4876">
        <v>0.39</v>
      </c>
      <c r="E4876">
        <v>1</v>
      </c>
      <c r="F4876">
        <v>1</v>
      </c>
      <c r="G4876">
        <v>2</v>
      </c>
      <c r="H4876" s="36">
        <v>2</v>
      </c>
    </row>
    <row r="4877" spans="1:8" x14ac:dyDescent="0.25">
      <c r="A4877" s="43">
        <v>2022</v>
      </c>
      <c r="B4877">
        <v>4</v>
      </c>
      <c r="C4877">
        <v>1</v>
      </c>
      <c r="D4877">
        <v>1</v>
      </c>
      <c r="E4877">
        <v>2</v>
      </c>
      <c r="F4877">
        <v>1</v>
      </c>
      <c r="G4877">
        <v>1</v>
      </c>
      <c r="H4877" s="36">
        <v>2</v>
      </c>
    </row>
    <row r="4878" spans="1:8" x14ac:dyDescent="0.25">
      <c r="A4878" s="43">
        <v>2020</v>
      </c>
      <c r="B4878">
        <v>2</v>
      </c>
      <c r="C4878">
        <v>0.08</v>
      </c>
      <c r="D4878">
        <v>0</v>
      </c>
      <c r="E4878">
        <v>1</v>
      </c>
      <c r="F4878">
        <v>1</v>
      </c>
      <c r="G4878">
        <v>3</v>
      </c>
      <c r="H4878" s="36">
        <v>2</v>
      </c>
    </row>
    <row r="4879" spans="1:8" x14ac:dyDescent="0.25">
      <c r="A4879" s="43">
        <v>2011</v>
      </c>
      <c r="B4879">
        <v>1</v>
      </c>
      <c r="C4879">
        <v>1</v>
      </c>
      <c r="D4879">
        <v>0.04</v>
      </c>
      <c r="E4879">
        <v>1</v>
      </c>
      <c r="F4879">
        <v>2</v>
      </c>
      <c r="G4879">
        <v>3</v>
      </c>
      <c r="H4879" s="36">
        <v>2</v>
      </c>
    </row>
    <row r="4880" spans="1:8" x14ac:dyDescent="0.25">
      <c r="A4880" s="43">
        <v>2016</v>
      </c>
      <c r="B4880">
        <v>3</v>
      </c>
      <c r="C4880">
        <v>1</v>
      </c>
      <c r="D4880">
        <v>1</v>
      </c>
      <c r="E4880">
        <v>2</v>
      </c>
      <c r="F4880">
        <v>1</v>
      </c>
      <c r="G4880">
        <v>2</v>
      </c>
      <c r="H4880" s="36">
        <v>2</v>
      </c>
    </row>
    <row r="4881" spans="1:8" x14ac:dyDescent="0.25">
      <c r="A4881" s="43">
        <v>2021</v>
      </c>
      <c r="B4881">
        <v>3</v>
      </c>
      <c r="C4881">
        <v>1</v>
      </c>
      <c r="D4881">
        <v>0.93</v>
      </c>
      <c r="E4881">
        <v>2</v>
      </c>
      <c r="F4881">
        <v>2</v>
      </c>
      <c r="G4881">
        <v>2</v>
      </c>
      <c r="H4881" s="36">
        <v>2</v>
      </c>
    </row>
    <row r="4882" spans="1:8" x14ac:dyDescent="0.25">
      <c r="A4882" s="43">
        <v>2023</v>
      </c>
      <c r="B4882">
        <v>3</v>
      </c>
      <c r="C4882">
        <v>0.81</v>
      </c>
      <c r="D4882">
        <v>0.56000000000000005</v>
      </c>
      <c r="E4882">
        <v>1</v>
      </c>
      <c r="F4882">
        <v>2</v>
      </c>
      <c r="G4882">
        <v>2</v>
      </c>
      <c r="H4882" s="36">
        <v>2</v>
      </c>
    </row>
    <row r="4883" spans="1:8" x14ac:dyDescent="0.25">
      <c r="A4883" s="43">
        <v>2023</v>
      </c>
      <c r="B4883">
        <v>2</v>
      </c>
      <c r="C4883">
        <v>0.33</v>
      </c>
      <c r="D4883">
        <v>0</v>
      </c>
      <c r="E4883">
        <v>1</v>
      </c>
      <c r="F4883">
        <v>2</v>
      </c>
      <c r="G4883">
        <v>3</v>
      </c>
      <c r="H4883" s="36">
        <v>2</v>
      </c>
    </row>
    <row r="4884" spans="1:8" x14ac:dyDescent="0.25">
      <c r="A4884" s="43">
        <v>2020</v>
      </c>
      <c r="B4884">
        <v>4</v>
      </c>
      <c r="C4884">
        <v>1</v>
      </c>
      <c r="D4884">
        <v>1</v>
      </c>
      <c r="E4884">
        <v>2</v>
      </c>
      <c r="F4884">
        <v>2</v>
      </c>
      <c r="G4884">
        <v>2</v>
      </c>
      <c r="H4884" s="36">
        <v>2</v>
      </c>
    </row>
    <row r="4885" spans="1:8" x14ac:dyDescent="0.25">
      <c r="A4885" s="43">
        <v>2017</v>
      </c>
      <c r="B4885">
        <v>3</v>
      </c>
      <c r="C4885">
        <v>1</v>
      </c>
      <c r="D4885">
        <v>0.71</v>
      </c>
      <c r="E4885">
        <v>1</v>
      </c>
      <c r="F4885">
        <v>2</v>
      </c>
      <c r="G4885">
        <v>23</v>
      </c>
      <c r="H4885" s="36">
        <v>2</v>
      </c>
    </row>
    <row r="4886" spans="1:8" x14ac:dyDescent="0.25">
      <c r="A4886" s="43">
        <v>2023</v>
      </c>
      <c r="B4886">
        <v>4</v>
      </c>
      <c r="C4886">
        <v>1</v>
      </c>
      <c r="D4886">
        <v>0.98</v>
      </c>
      <c r="E4886">
        <v>1</v>
      </c>
      <c r="F4886">
        <v>80</v>
      </c>
      <c r="G4886">
        <v>89</v>
      </c>
      <c r="H4886" s="36">
        <v>2</v>
      </c>
    </row>
    <row r="4887" spans="1:8" x14ac:dyDescent="0.25">
      <c r="A4887" s="43">
        <v>2022</v>
      </c>
      <c r="B4887">
        <v>2</v>
      </c>
      <c r="C4887">
        <v>0</v>
      </c>
      <c r="D4887">
        <v>0</v>
      </c>
      <c r="E4887">
        <v>1</v>
      </c>
      <c r="F4887">
        <v>1</v>
      </c>
      <c r="G4887">
        <v>1</v>
      </c>
      <c r="H4887" s="36">
        <v>2</v>
      </c>
    </row>
    <row r="4888" spans="1:8" x14ac:dyDescent="0.25">
      <c r="A4888" s="43">
        <v>2019</v>
      </c>
      <c r="B4888">
        <v>4</v>
      </c>
      <c r="C4888">
        <v>1</v>
      </c>
      <c r="D4888">
        <v>1</v>
      </c>
      <c r="E4888">
        <v>2</v>
      </c>
      <c r="F4888">
        <v>4</v>
      </c>
      <c r="G4888">
        <v>4</v>
      </c>
      <c r="H4888" s="36">
        <v>2</v>
      </c>
    </row>
    <row r="4889" spans="1:8" x14ac:dyDescent="0.25">
      <c r="A4889" s="43">
        <v>2023</v>
      </c>
      <c r="B4889">
        <v>4</v>
      </c>
      <c r="C4889">
        <v>1</v>
      </c>
      <c r="D4889">
        <v>0.98</v>
      </c>
      <c r="E4889">
        <v>2</v>
      </c>
      <c r="F4889">
        <v>1</v>
      </c>
      <c r="G4889">
        <v>1</v>
      </c>
      <c r="H4889" s="36">
        <v>2</v>
      </c>
    </row>
    <row r="4890" spans="1:8" x14ac:dyDescent="0.25">
      <c r="A4890" s="43">
        <v>2018</v>
      </c>
      <c r="B4890">
        <v>4</v>
      </c>
      <c r="C4890">
        <v>1</v>
      </c>
      <c r="D4890">
        <v>0.9</v>
      </c>
      <c r="E4890">
        <v>1</v>
      </c>
      <c r="F4890">
        <v>1</v>
      </c>
      <c r="G4890">
        <v>2</v>
      </c>
      <c r="H4890" s="36">
        <v>2</v>
      </c>
    </row>
    <row r="4891" spans="1:8" x14ac:dyDescent="0.25">
      <c r="A4891" s="43">
        <v>2023</v>
      </c>
      <c r="B4891">
        <v>4</v>
      </c>
      <c r="C4891">
        <v>1</v>
      </c>
      <c r="D4891">
        <v>0.98</v>
      </c>
      <c r="E4891">
        <v>1</v>
      </c>
      <c r="F4891">
        <v>1</v>
      </c>
      <c r="G4891">
        <v>2</v>
      </c>
      <c r="H4891" s="36">
        <v>2</v>
      </c>
    </row>
    <row r="4892" spans="1:8" x14ac:dyDescent="0.25">
      <c r="A4892" s="43">
        <v>2023</v>
      </c>
      <c r="B4892">
        <v>4</v>
      </c>
      <c r="C4892">
        <v>1</v>
      </c>
      <c r="D4892">
        <v>1</v>
      </c>
      <c r="E4892">
        <v>1</v>
      </c>
      <c r="F4892">
        <v>3</v>
      </c>
      <c r="G4892">
        <v>5</v>
      </c>
      <c r="H4892" s="36">
        <v>2</v>
      </c>
    </row>
    <row r="4893" spans="1:8" x14ac:dyDescent="0.25">
      <c r="A4893" s="43">
        <v>2023</v>
      </c>
      <c r="B4893">
        <v>4</v>
      </c>
      <c r="C4893">
        <v>1</v>
      </c>
      <c r="D4893">
        <v>0.96</v>
      </c>
      <c r="E4893">
        <v>2</v>
      </c>
      <c r="F4893">
        <v>2</v>
      </c>
      <c r="G4893">
        <v>2</v>
      </c>
      <c r="H4893" s="36">
        <v>2</v>
      </c>
    </row>
    <row r="4894" spans="1:8" x14ac:dyDescent="0.25">
      <c r="A4894" s="43">
        <v>2023</v>
      </c>
      <c r="B4894">
        <v>4</v>
      </c>
      <c r="C4894">
        <v>1</v>
      </c>
      <c r="D4894">
        <v>1</v>
      </c>
      <c r="E4894">
        <v>1</v>
      </c>
      <c r="F4894">
        <v>35</v>
      </c>
      <c r="G4894">
        <v>37</v>
      </c>
      <c r="H4894" s="36">
        <v>2</v>
      </c>
    </row>
    <row r="4895" spans="1:8" x14ac:dyDescent="0.25">
      <c r="A4895" s="43">
        <v>2023</v>
      </c>
      <c r="B4895">
        <v>4</v>
      </c>
      <c r="C4895">
        <v>1</v>
      </c>
      <c r="D4895">
        <v>0.99</v>
      </c>
      <c r="E4895">
        <v>1</v>
      </c>
      <c r="F4895">
        <v>4</v>
      </c>
      <c r="G4895">
        <v>4</v>
      </c>
      <c r="H4895" s="36">
        <v>2</v>
      </c>
    </row>
    <row r="4896" spans="1:8" x14ac:dyDescent="0.25">
      <c r="A4896" s="43">
        <v>2015</v>
      </c>
      <c r="B4896">
        <v>1</v>
      </c>
      <c r="C4896">
        <v>1</v>
      </c>
      <c r="D4896">
        <v>0.95</v>
      </c>
      <c r="E4896">
        <v>1</v>
      </c>
      <c r="F4896">
        <v>1</v>
      </c>
      <c r="G4896">
        <v>1</v>
      </c>
      <c r="H4896" s="36">
        <v>2</v>
      </c>
    </row>
    <row r="4897" spans="1:8" x14ac:dyDescent="0.25">
      <c r="A4897" s="43">
        <v>2023</v>
      </c>
      <c r="B4897">
        <v>4</v>
      </c>
      <c r="C4897">
        <v>0.8</v>
      </c>
      <c r="D4897">
        <v>0.98</v>
      </c>
      <c r="E4897">
        <v>1</v>
      </c>
      <c r="F4897">
        <v>3</v>
      </c>
      <c r="G4897">
        <v>3</v>
      </c>
      <c r="H4897" s="36">
        <v>2</v>
      </c>
    </row>
    <row r="4898" spans="1:8" x14ac:dyDescent="0.25">
      <c r="A4898" s="43">
        <v>2023</v>
      </c>
      <c r="B4898">
        <v>0</v>
      </c>
      <c r="D4898">
        <v>0.93</v>
      </c>
      <c r="E4898">
        <v>2</v>
      </c>
      <c r="F4898">
        <v>1</v>
      </c>
      <c r="G4898">
        <v>1</v>
      </c>
      <c r="H4898" s="36">
        <v>2</v>
      </c>
    </row>
    <row r="4899" spans="1:8" x14ac:dyDescent="0.25">
      <c r="A4899" s="43">
        <v>2018</v>
      </c>
      <c r="B4899">
        <v>4</v>
      </c>
      <c r="C4899">
        <v>1</v>
      </c>
      <c r="D4899">
        <v>1</v>
      </c>
      <c r="E4899">
        <v>2</v>
      </c>
      <c r="F4899">
        <v>1</v>
      </c>
      <c r="G4899">
        <v>1</v>
      </c>
      <c r="H4899" s="36">
        <v>2</v>
      </c>
    </row>
    <row r="4900" spans="1:8" x14ac:dyDescent="0.25">
      <c r="A4900" s="43">
        <v>2022</v>
      </c>
      <c r="B4900">
        <v>4</v>
      </c>
      <c r="C4900">
        <v>0.96</v>
      </c>
      <c r="D4900">
        <v>0.98</v>
      </c>
      <c r="E4900">
        <v>1</v>
      </c>
      <c r="F4900">
        <v>2</v>
      </c>
      <c r="G4900">
        <v>2</v>
      </c>
      <c r="H4900" s="36">
        <v>2</v>
      </c>
    </row>
    <row r="4901" spans="1:8" x14ac:dyDescent="0.25">
      <c r="A4901" s="43">
        <v>2023</v>
      </c>
      <c r="B4901">
        <v>4</v>
      </c>
      <c r="C4901">
        <v>0.86</v>
      </c>
      <c r="D4901">
        <v>0.71</v>
      </c>
      <c r="E4901">
        <v>1</v>
      </c>
      <c r="F4901">
        <v>1</v>
      </c>
      <c r="G4901">
        <v>1</v>
      </c>
      <c r="H4901" s="36">
        <v>2</v>
      </c>
    </row>
    <row r="4902" spans="1:8" x14ac:dyDescent="0.25">
      <c r="A4902" s="43">
        <v>2023</v>
      </c>
      <c r="B4902">
        <v>4</v>
      </c>
      <c r="C4902">
        <v>1</v>
      </c>
      <c r="D4902">
        <v>1</v>
      </c>
      <c r="E4902">
        <v>1</v>
      </c>
      <c r="F4902">
        <v>1</v>
      </c>
      <c r="G4902">
        <v>1</v>
      </c>
      <c r="H4902" s="36">
        <v>2</v>
      </c>
    </row>
    <row r="4903" spans="1:8" x14ac:dyDescent="0.25">
      <c r="A4903" s="43">
        <v>2023</v>
      </c>
      <c r="B4903">
        <v>4</v>
      </c>
      <c r="C4903">
        <v>1</v>
      </c>
      <c r="D4903">
        <v>1</v>
      </c>
      <c r="E4903">
        <v>1</v>
      </c>
      <c r="F4903">
        <v>1</v>
      </c>
      <c r="G4903">
        <v>1</v>
      </c>
      <c r="H4903" s="36">
        <v>2</v>
      </c>
    </row>
    <row r="4904" spans="1:8" x14ac:dyDescent="0.25">
      <c r="A4904" s="43">
        <v>2023</v>
      </c>
      <c r="B4904">
        <v>4</v>
      </c>
      <c r="C4904">
        <v>1</v>
      </c>
      <c r="D4904">
        <v>1</v>
      </c>
      <c r="E4904">
        <v>1</v>
      </c>
      <c r="F4904">
        <v>1</v>
      </c>
      <c r="G4904">
        <v>1</v>
      </c>
      <c r="H4904" s="36">
        <v>2</v>
      </c>
    </row>
    <row r="4905" spans="1:8" x14ac:dyDescent="0.25">
      <c r="A4905" s="43">
        <v>2015</v>
      </c>
      <c r="B4905">
        <v>1</v>
      </c>
      <c r="C4905">
        <v>1</v>
      </c>
      <c r="E4905">
        <v>1</v>
      </c>
      <c r="F4905">
        <v>1</v>
      </c>
      <c r="G4905">
        <v>1</v>
      </c>
      <c r="H4905" s="36">
        <v>2</v>
      </c>
    </row>
    <row r="4906" spans="1:8" x14ac:dyDescent="0.25">
      <c r="A4906" s="43">
        <v>2013</v>
      </c>
      <c r="B4906">
        <v>4</v>
      </c>
      <c r="C4906">
        <v>1</v>
      </c>
      <c r="D4906">
        <v>1</v>
      </c>
      <c r="E4906">
        <v>2</v>
      </c>
      <c r="F4906">
        <v>1</v>
      </c>
      <c r="G4906">
        <v>1</v>
      </c>
      <c r="H4906" s="36">
        <v>2</v>
      </c>
    </row>
    <row r="4907" spans="1:8" x14ac:dyDescent="0.25">
      <c r="A4907" s="43">
        <v>2023</v>
      </c>
      <c r="B4907">
        <v>4</v>
      </c>
      <c r="C4907">
        <v>1</v>
      </c>
      <c r="D4907">
        <v>1</v>
      </c>
      <c r="E4907">
        <v>2</v>
      </c>
      <c r="F4907">
        <v>1</v>
      </c>
      <c r="G4907">
        <v>1</v>
      </c>
      <c r="H4907" s="36">
        <v>2</v>
      </c>
    </row>
    <row r="4908" spans="1:8" x14ac:dyDescent="0.25">
      <c r="A4908" s="43">
        <v>2019</v>
      </c>
      <c r="B4908">
        <v>4</v>
      </c>
      <c r="C4908">
        <v>1</v>
      </c>
      <c r="D4908">
        <v>0.61</v>
      </c>
      <c r="E4908">
        <v>1</v>
      </c>
      <c r="F4908">
        <v>1</v>
      </c>
      <c r="G4908">
        <v>1</v>
      </c>
      <c r="H4908" s="36">
        <v>2</v>
      </c>
    </row>
    <row r="4909" spans="1:8" x14ac:dyDescent="0.25">
      <c r="A4909" s="43">
        <v>2018</v>
      </c>
      <c r="B4909">
        <v>4</v>
      </c>
      <c r="C4909">
        <v>1</v>
      </c>
      <c r="D4909">
        <v>1</v>
      </c>
      <c r="E4909">
        <v>1</v>
      </c>
      <c r="F4909">
        <v>3</v>
      </c>
      <c r="G4909">
        <v>3</v>
      </c>
      <c r="H4909" s="36">
        <v>2</v>
      </c>
    </row>
    <row r="4910" spans="1:8" x14ac:dyDescent="0.25">
      <c r="A4910" s="43">
        <v>2023</v>
      </c>
      <c r="B4910">
        <v>4</v>
      </c>
      <c r="C4910">
        <v>1</v>
      </c>
      <c r="D4910">
        <v>1</v>
      </c>
      <c r="E4910">
        <v>1</v>
      </c>
      <c r="F4910">
        <v>3</v>
      </c>
      <c r="G4910">
        <v>5</v>
      </c>
      <c r="H4910" s="36">
        <v>2</v>
      </c>
    </row>
    <row r="4911" spans="1:8" x14ac:dyDescent="0.25">
      <c r="A4911" s="43">
        <v>2023</v>
      </c>
      <c r="B4911">
        <v>4</v>
      </c>
      <c r="C4911">
        <v>1</v>
      </c>
      <c r="D4911">
        <v>1</v>
      </c>
      <c r="E4911">
        <v>2</v>
      </c>
      <c r="F4911">
        <v>1</v>
      </c>
      <c r="G4911">
        <v>1</v>
      </c>
      <c r="H4911" s="36">
        <v>2</v>
      </c>
    </row>
    <row r="4912" spans="1:8" x14ac:dyDescent="0.25">
      <c r="A4912" s="43">
        <v>2023</v>
      </c>
      <c r="B4912">
        <v>3</v>
      </c>
      <c r="C4912">
        <v>0.6</v>
      </c>
      <c r="D4912">
        <v>0</v>
      </c>
      <c r="E4912">
        <v>1</v>
      </c>
      <c r="F4912">
        <v>1</v>
      </c>
      <c r="G4912">
        <v>1</v>
      </c>
      <c r="H4912" s="36">
        <v>2</v>
      </c>
    </row>
    <row r="4913" spans="1:8" x14ac:dyDescent="0.25">
      <c r="A4913" s="43">
        <v>2021</v>
      </c>
      <c r="B4913">
        <v>4</v>
      </c>
      <c r="C4913">
        <v>1</v>
      </c>
      <c r="D4913">
        <v>1</v>
      </c>
      <c r="E4913">
        <v>0</v>
      </c>
      <c r="F4913">
        <v>8</v>
      </c>
      <c r="G4913">
        <v>12</v>
      </c>
      <c r="H4913" s="36">
        <v>2</v>
      </c>
    </row>
    <row r="4914" spans="1:8" x14ac:dyDescent="0.25">
      <c r="A4914" s="43">
        <v>2019</v>
      </c>
      <c r="B4914">
        <v>4</v>
      </c>
      <c r="C4914">
        <v>1</v>
      </c>
      <c r="D4914">
        <v>1</v>
      </c>
      <c r="E4914">
        <v>1</v>
      </c>
      <c r="F4914">
        <v>6</v>
      </c>
      <c r="G4914">
        <v>6</v>
      </c>
      <c r="H4914" s="36">
        <v>2</v>
      </c>
    </row>
    <row r="4915" spans="1:8" x14ac:dyDescent="0.25">
      <c r="A4915" s="43">
        <v>2018</v>
      </c>
      <c r="B4915">
        <v>4</v>
      </c>
      <c r="C4915">
        <v>1</v>
      </c>
      <c r="D4915">
        <v>1</v>
      </c>
      <c r="E4915">
        <v>1</v>
      </c>
      <c r="F4915">
        <v>94</v>
      </c>
      <c r="G4915">
        <v>96</v>
      </c>
      <c r="H4915" s="36">
        <v>2</v>
      </c>
    </row>
    <row r="4916" spans="1:8" x14ac:dyDescent="0.25">
      <c r="A4916" s="43">
        <v>2023</v>
      </c>
      <c r="B4916">
        <v>4</v>
      </c>
      <c r="C4916">
        <v>1</v>
      </c>
      <c r="D4916">
        <v>1</v>
      </c>
      <c r="E4916">
        <v>1</v>
      </c>
      <c r="F4916">
        <v>2</v>
      </c>
      <c r="G4916">
        <v>2</v>
      </c>
      <c r="H4916" s="36">
        <v>2</v>
      </c>
    </row>
    <row r="4917" spans="1:8" x14ac:dyDescent="0.25">
      <c r="A4917" s="43">
        <v>2023</v>
      </c>
      <c r="B4917">
        <v>4</v>
      </c>
      <c r="C4917">
        <v>1</v>
      </c>
      <c r="D4917">
        <v>1</v>
      </c>
      <c r="E4917">
        <v>1</v>
      </c>
      <c r="F4917">
        <v>8</v>
      </c>
      <c r="G4917">
        <v>8</v>
      </c>
      <c r="H4917" s="36">
        <v>2</v>
      </c>
    </row>
    <row r="4918" spans="1:8" x14ac:dyDescent="0.25">
      <c r="A4918" s="43">
        <v>2023</v>
      </c>
      <c r="B4918">
        <v>1</v>
      </c>
      <c r="C4918">
        <v>0.9</v>
      </c>
      <c r="D4918">
        <v>0.43</v>
      </c>
      <c r="E4918">
        <v>1</v>
      </c>
      <c r="F4918">
        <v>1</v>
      </c>
      <c r="G4918">
        <v>1</v>
      </c>
      <c r="H4918" s="36">
        <v>2</v>
      </c>
    </row>
    <row r="4919" spans="1:8" x14ac:dyDescent="0.25">
      <c r="A4919" s="43">
        <v>2016</v>
      </c>
      <c r="B4919">
        <v>4</v>
      </c>
      <c r="C4919">
        <v>1</v>
      </c>
      <c r="D4919">
        <v>0.97</v>
      </c>
      <c r="E4919">
        <v>1</v>
      </c>
      <c r="F4919">
        <v>2</v>
      </c>
      <c r="G4919">
        <v>2</v>
      </c>
      <c r="H4919" s="36">
        <v>2</v>
      </c>
    </row>
    <row r="4920" spans="1:8" x14ac:dyDescent="0.25">
      <c r="A4920" s="43">
        <v>2022</v>
      </c>
      <c r="B4920">
        <v>4</v>
      </c>
      <c r="C4920">
        <v>1</v>
      </c>
      <c r="D4920">
        <v>0.86</v>
      </c>
      <c r="E4920">
        <v>0</v>
      </c>
      <c r="F4920">
        <v>4</v>
      </c>
      <c r="G4920">
        <v>5</v>
      </c>
      <c r="H4920" s="36">
        <v>2</v>
      </c>
    </row>
    <row r="4921" spans="1:8" x14ac:dyDescent="0.25">
      <c r="A4921" s="43">
        <v>2023</v>
      </c>
      <c r="B4921">
        <v>2</v>
      </c>
      <c r="C4921">
        <v>0</v>
      </c>
      <c r="D4921">
        <v>0</v>
      </c>
      <c r="E4921">
        <v>1</v>
      </c>
      <c r="F4921">
        <v>1</v>
      </c>
      <c r="G4921">
        <v>3</v>
      </c>
      <c r="H4921" s="36">
        <v>2</v>
      </c>
    </row>
    <row r="4922" spans="1:8" x14ac:dyDescent="0.25">
      <c r="A4922" s="43">
        <v>2023</v>
      </c>
      <c r="B4922">
        <v>0</v>
      </c>
      <c r="E4922">
        <v>2</v>
      </c>
      <c r="F4922">
        <v>2</v>
      </c>
      <c r="G4922">
        <v>8</v>
      </c>
      <c r="H4922" s="36">
        <v>2</v>
      </c>
    </row>
    <row r="4923" spans="1:8" x14ac:dyDescent="0.25">
      <c r="A4923" s="43">
        <v>2015</v>
      </c>
      <c r="B4923">
        <v>1</v>
      </c>
      <c r="C4923">
        <v>0.66</v>
      </c>
      <c r="D4923">
        <v>0.66</v>
      </c>
      <c r="E4923">
        <v>1</v>
      </c>
      <c r="F4923">
        <v>32</v>
      </c>
      <c r="G4923">
        <v>100</v>
      </c>
      <c r="H4923" s="36">
        <v>2</v>
      </c>
    </row>
    <row r="4924" spans="1:8" x14ac:dyDescent="0.25">
      <c r="A4924" s="43">
        <v>2018</v>
      </c>
      <c r="B4924">
        <v>2</v>
      </c>
      <c r="C4924">
        <v>0</v>
      </c>
      <c r="D4924">
        <v>0.1</v>
      </c>
      <c r="E4924">
        <v>1</v>
      </c>
      <c r="F4924">
        <v>2</v>
      </c>
      <c r="G4924">
        <v>2</v>
      </c>
      <c r="H4924" s="36">
        <v>2</v>
      </c>
    </row>
    <row r="4925" spans="1:8" x14ac:dyDescent="0.25">
      <c r="A4925" s="43">
        <v>2023</v>
      </c>
      <c r="B4925">
        <v>4</v>
      </c>
      <c r="C4925">
        <v>1</v>
      </c>
      <c r="D4925">
        <v>0.99</v>
      </c>
      <c r="E4925">
        <v>1</v>
      </c>
      <c r="F4925">
        <v>2</v>
      </c>
      <c r="G4925">
        <v>3</v>
      </c>
      <c r="H4925" s="36">
        <v>2</v>
      </c>
    </row>
    <row r="4926" spans="1:8" x14ac:dyDescent="0.25">
      <c r="A4926" s="43">
        <v>2023</v>
      </c>
      <c r="B4926">
        <v>4</v>
      </c>
      <c r="C4926">
        <v>1</v>
      </c>
      <c r="D4926">
        <v>0.71</v>
      </c>
      <c r="E4926">
        <v>1</v>
      </c>
      <c r="F4926">
        <v>5</v>
      </c>
      <c r="G4926">
        <v>5</v>
      </c>
      <c r="H4926" s="36">
        <v>2</v>
      </c>
    </row>
    <row r="4927" spans="1:8" x14ac:dyDescent="0.25">
      <c r="A4927" s="43">
        <v>2023</v>
      </c>
      <c r="B4927">
        <v>4</v>
      </c>
      <c r="C4927">
        <v>1</v>
      </c>
      <c r="D4927">
        <v>0.96</v>
      </c>
      <c r="E4927">
        <v>2</v>
      </c>
      <c r="F4927">
        <v>2</v>
      </c>
      <c r="G4927">
        <v>2</v>
      </c>
      <c r="H4927" s="36">
        <v>2</v>
      </c>
    </row>
    <row r="4928" spans="1:8" x14ac:dyDescent="0.25">
      <c r="A4928" s="43">
        <v>2017</v>
      </c>
      <c r="B4928">
        <v>0</v>
      </c>
      <c r="E4928">
        <v>1</v>
      </c>
      <c r="F4928">
        <v>1</v>
      </c>
      <c r="G4928">
        <v>1</v>
      </c>
      <c r="H4928" s="36">
        <v>2</v>
      </c>
    </row>
    <row r="4929" spans="1:8" x14ac:dyDescent="0.25">
      <c r="A4929" s="43">
        <v>2017</v>
      </c>
      <c r="B4929">
        <v>4</v>
      </c>
      <c r="C4929">
        <v>1</v>
      </c>
      <c r="D4929">
        <v>0.88</v>
      </c>
      <c r="E4929">
        <v>2</v>
      </c>
      <c r="F4929">
        <v>1</v>
      </c>
      <c r="G4929">
        <v>1</v>
      </c>
      <c r="H4929" s="36">
        <v>2</v>
      </c>
    </row>
    <row r="4930" spans="1:8" x14ac:dyDescent="0.25">
      <c r="A4930" s="43">
        <v>2020</v>
      </c>
      <c r="B4930">
        <v>4</v>
      </c>
      <c r="C4930">
        <v>1</v>
      </c>
      <c r="D4930">
        <v>0.95</v>
      </c>
      <c r="E4930">
        <v>1</v>
      </c>
      <c r="F4930">
        <v>1</v>
      </c>
      <c r="G4930">
        <v>1</v>
      </c>
      <c r="H4930" s="36">
        <v>2</v>
      </c>
    </row>
    <row r="4931" spans="1:8" x14ac:dyDescent="0.25">
      <c r="A4931" s="43">
        <v>2023</v>
      </c>
      <c r="B4931">
        <v>4</v>
      </c>
      <c r="C4931">
        <v>0.99</v>
      </c>
      <c r="D4931">
        <v>1</v>
      </c>
      <c r="E4931">
        <v>1</v>
      </c>
      <c r="F4931">
        <v>48</v>
      </c>
      <c r="G4931">
        <v>48</v>
      </c>
      <c r="H4931" s="36">
        <v>2</v>
      </c>
    </row>
    <row r="4932" spans="1:8" x14ac:dyDescent="0.25">
      <c r="A4932" s="43">
        <v>2023</v>
      </c>
      <c r="B4932">
        <v>3</v>
      </c>
      <c r="C4932">
        <v>1</v>
      </c>
      <c r="D4932">
        <v>0.33</v>
      </c>
      <c r="E4932">
        <v>1</v>
      </c>
      <c r="F4932">
        <v>1</v>
      </c>
      <c r="G4932">
        <v>1</v>
      </c>
      <c r="H4932" s="36">
        <v>2</v>
      </c>
    </row>
    <row r="4933" spans="1:8" x14ac:dyDescent="0.25">
      <c r="A4933" s="43">
        <v>2022</v>
      </c>
      <c r="B4933">
        <v>4</v>
      </c>
      <c r="C4933">
        <v>1</v>
      </c>
      <c r="D4933">
        <v>1</v>
      </c>
      <c r="E4933">
        <v>2</v>
      </c>
      <c r="F4933">
        <v>2</v>
      </c>
      <c r="G4933">
        <v>2</v>
      </c>
      <c r="H4933" s="36">
        <v>2</v>
      </c>
    </row>
    <row r="4934" spans="1:8" x14ac:dyDescent="0.25">
      <c r="A4934" s="43">
        <v>2023</v>
      </c>
      <c r="B4934">
        <v>4</v>
      </c>
      <c r="C4934">
        <v>1</v>
      </c>
      <c r="D4934">
        <v>0.99</v>
      </c>
      <c r="E4934">
        <v>2</v>
      </c>
      <c r="F4934">
        <v>2</v>
      </c>
      <c r="G4934">
        <v>2</v>
      </c>
      <c r="H4934" s="36">
        <v>2</v>
      </c>
    </row>
    <row r="4935" spans="1:8" x14ac:dyDescent="0.25">
      <c r="A4935" s="43">
        <v>2019</v>
      </c>
      <c r="B4935">
        <v>0</v>
      </c>
      <c r="D4935">
        <v>0</v>
      </c>
      <c r="E4935">
        <v>1</v>
      </c>
      <c r="F4935">
        <v>1</v>
      </c>
      <c r="G4935">
        <v>1</v>
      </c>
      <c r="H4935" s="36">
        <v>2</v>
      </c>
    </row>
    <row r="4936" spans="1:8" x14ac:dyDescent="0.25">
      <c r="A4936" s="43">
        <v>2014</v>
      </c>
      <c r="B4936">
        <v>3</v>
      </c>
      <c r="C4936">
        <v>1</v>
      </c>
      <c r="D4936">
        <v>0.42</v>
      </c>
      <c r="E4936">
        <v>2</v>
      </c>
      <c r="F4936">
        <v>1</v>
      </c>
      <c r="G4936">
        <v>3</v>
      </c>
      <c r="H4936" s="36">
        <v>2</v>
      </c>
    </row>
    <row r="4937" spans="1:8" x14ac:dyDescent="0.25">
      <c r="A4937" s="43">
        <v>2021</v>
      </c>
      <c r="B4937">
        <v>4</v>
      </c>
      <c r="C4937">
        <v>1</v>
      </c>
      <c r="D4937">
        <v>0.97</v>
      </c>
      <c r="E4937">
        <v>2</v>
      </c>
      <c r="F4937">
        <v>1</v>
      </c>
      <c r="G4937">
        <v>1</v>
      </c>
      <c r="H4937" s="36">
        <v>2</v>
      </c>
    </row>
    <row r="4938" spans="1:8" x14ac:dyDescent="0.25">
      <c r="A4938" s="43">
        <v>2023</v>
      </c>
      <c r="B4938">
        <v>4</v>
      </c>
      <c r="C4938">
        <v>1</v>
      </c>
      <c r="D4938">
        <v>0.99</v>
      </c>
      <c r="E4938">
        <v>1</v>
      </c>
      <c r="F4938">
        <v>46</v>
      </c>
      <c r="G4938">
        <v>50</v>
      </c>
      <c r="H4938" s="36">
        <v>2</v>
      </c>
    </row>
    <row r="4939" spans="1:8" x14ac:dyDescent="0.25">
      <c r="A4939" s="43">
        <v>2023</v>
      </c>
      <c r="B4939">
        <v>4</v>
      </c>
      <c r="C4939">
        <v>0.97</v>
      </c>
      <c r="D4939">
        <v>0.99</v>
      </c>
      <c r="E4939">
        <v>1</v>
      </c>
      <c r="F4939">
        <v>2</v>
      </c>
      <c r="G4939">
        <v>2</v>
      </c>
      <c r="H4939" s="36">
        <v>2</v>
      </c>
    </row>
    <row r="4940" spans="1:8" x14ac:dyDescent="0.25">
      <c r="A4940" s="43">
        <v>2019</v>
      </c>
      <c r="B4940">
        <v>4</v>
      </c>
      <c r="C4940">
        <v>1</v>
      </c>
      <c r="D4940">
        <v>0.97</v>
      </c>
      <c r="E4940">
        <v>2</v>
      </c>
      <c r="F4940">
        <v>2</v>
      </c>
      <c r="G4940">
        <v>2</v>
      </c>
      <c r="H4940" s="36">
        <v>2</v>
      </c>
    </row>
    <row r="4941" spans="1:8" x14ac:dyDescent="0.25">
      <c r="A4941" s="43">
        <v>2023</v>
      </c>
      <c r="B4941">
        <v>4</v>
      </c>
      <c r="C4941">
        <v>1</v>
      </c>
      <c r="D4941">
        <v>1</v>
      </c>
      <c r="E4941">
        <v>1</v>
      </c>
      <c r="F4941">
        <v>1</v>
      </c>
      <c r="G4941">
        <v>1</v>
      </c>
      <c r="H4941" s="36">
        <v>2</v>
      </c>
    </row>
    <row r="4942" spans="1:8" x14ac:dyDescent="0.25">
      <c r="A4942" s="43">
        <v>2014</v>
      </c>
      <c r="B4942">
        <v>4</v>
      </c>
      <c r="C4942">
        <v>1</v>
      </c>
      <c r="D4942">
        <v>1</v>
      </c>
      <c r="E4942">
        <v>2</v>
      </c>
      <c r="F4942">
        <v>1</v>
      </c>
      <c r="G4942">
        <v>2</v>
      </c>
      <c r="H4942" s="36">
        <v>2</v>
      </c>
    </row>
    <row r="4943" spans="1:8" x14ac:dyDescent="0.25">
      <c r="A4943" s="43">
        <v>2015</v>
      </c>
      <c r="B4943">
        <v>1</v>
      </c>
      <c r="C4943">
        <v>0.5</v>
      </c>
      <c r="D4943">
        <v>0.89</v>
      </c>
      <c r="E4943">
        <v>1</v>
      </c>
      <c r="F4943">
        <v>4</v>
      </c>
      <c r="G4943">
        <v>5</v>
      </c>
      <c r="H4943" s="36">
        <v>2</v>
      </c>
    </row>
    <row r="4944" spans="1:8" x14ac:dyDescent="0.25">
      <c r="A4944" s="43">
        <v>2023</v>
      </c>
      <c r="B4944">
        <v>4</v>
      </c>
      <c r="C4944">
        <v>0.7</v>
      </c>
      <c r="D4944">
        <v>1</v>
      </c>
      <c r="E4944">
        <v>1</v>
      </c>
      <c r="F4944">
        <v>21</v>
      </c>
      <c r="G4944">
        <v>52</v>
      </c>
      <c r="H4944" s="36">
        <v>2</v>
      </c>
    </row>
    <row r="4945" spans="1:8" x14ac:dyDescent="0.25">
      <c r="A4945" s="43">
        <v>2016</v>
      </c>
      <c r="B4945">
        <v>0</v>
      </c>
      <c r="D4945">
        <v>0</v>
      </c>
      <c r="E4945">
        <v>1</v>
      </c>
      <c r="F4945">
        <v>1</v>
      </c>
      <c r="G4945">
        <v>2</v>
      </c>
      <c r="H4945" s="36">
        <v>2</v>
      </c>
    </row>
    <row r="4946" spans="1:8" x14ac:dyDescent="0.25">
      <c r="A4946" s="43">
        <v>2018</v>
      </c>
      <c r="B4946">
        <v>0</v>
      </c>
      <c r="D4946">
        <v>0.67</v>
      </c>
      <c r="E4946">
        <v>1</v>
      </c>
      <c r="F4946">
        <v>1</v>
      </c>
      <c r="G4946">
        <v>1</v>
      </c>
      <c r="H4946" s="36">
        <v>2</v>
      </c>
    </row>
    <row r="4947" spans="1:8" x14ac:dyDescent="0.25">
      <c r="A4947" s="43">
        <v>2016</v>
      </c>
      <c r="B4947">
        <v>1</v>
      </c>
      <c r="C4947">
        <v>0.75</v>
      </c>
      <c r="D4947">
        <v>0.81</v>
      </c>
      <c r="E4947">
        <v>2</v>
      </c>
      <c r="F4947">
        <v>1</v>
      </c>
      <c r="G4947">
        <v>1</v>
      </c>
      <c r="H4947" s="36">
        <v>2</v>
      </c>
    </row>
    <row r="4948" spans="1:8" x14ac:dyDescent="0.25">
      <c r="A4948" s="43">
        <v>2016</v>
      </c>
      <c r="B4948">
        <v>4</v>
      </c>
      <c r="C4948">
        <v>1</v>
      </c>
      <c r="D4948">
        <v>0.86</v>
      </c>
      <c r="E4948">
        <v>2</v>
      </c>
      <c r="F4948">
        <v>1</v>
      </c>
      <c r="G4948">
        <v>1</v>
      </c>
      <c r="H4948" s="36">
        <v>2</v>
      </c>
    </row>
    <row r="4949" spans="1:8" x14ac:dyDescent="0.25">
      <c r="A4949" s="43">
        <v>2016</v>
      </c>
      <c r="B4949">
        <v>1</v>
      </c>
      <c r="C4949">
        <v>1</v>
      </c>
      <c r="D4949">
        <v>0.94</v>
      </c>
      <c r="E4949">
        <v>2</v>
      </c>
      <c r="F4949">
        <v>1</v>
      </c>
      <c r="G4949">
        <v>1</v>
      </c>
      <c r="H4949" s="36">
        <v>2</v>
      </c>
    </row>
    <row r="4950" spans="1:8" x14ac:dyDescent="0.25">
      <c r="A4950" s="43">
        <v>2015</v>
      </c>
      <c r="B4950">
        <v>0</v>
      </c>
      <c r="D4950">
        <v>0.57999999999999996</v>
      </c>
      <c r="E4950">
        <v>1</v>
      </c>
      <c r="F4950">
        <v>1</v>
      </c>
      <c r="G4950">
        <v>4</v>
      </c>
      <c r="H4950" s="36">
        <v>2</v>
      </c>
    </row>
    <row r="4951" spans="1:8" x14ac:dyDescent="0.25">
      <c r="A4951" s="43">
        <v>2022</v>
      </c>
      <c r="B4951">
        <v>4</v>
      </c>
      <c r="C4951">
        <v>1</v>
      </c>
      <c r="D4951">
        <v>0.8</v>
      </c>
      <c r="E4951">
        <v>1</v>
      </c>
      <c r="F4951">
        <v>3</v>
      </c>
      <c r="G4951">
        <v>3</v>
      </c>
      <c r="H4951" s="36">
        <v>2</v>
      </c>
    </row>
    <row r="4952" spans="1:8" x14ac:dyDescent="0.25">
      <c r="A4952" s="43">
        <v>2022</v>
      </c>
      <c r="B4952">
        <v>0</v>
      </c>
      <c r="E4952">
        <v>1</v>
      </c>
      <c r="F4952">
        <v>1</v>
      </c>
      <c r="G4952">
        <v>1</v>
      </c>
      <c r="H4952" s="36">
        <v>2</v>
      </c>
    </row>
    <row r="4953" spans="1:8" x14ac:dyDescent="0.25">
      <c r="A4953" s="43">
        <v>2019</v>
      </c>
      <c r="B4953">
        <v>4</v>
      </c>
      <c r="C4953">
        <v>1</v>
      </c>
      <c r="D4953">
        <v>1</v>
      </c>
      <c r="E4953">
        <v>0</v>
      </c>
      <c r="F4953">
        <v>4</v>
      </c>
      <c r="G4953">
        <v>5</v>
      </c>
      <c r="H4953" s="36">
        <v>2</v>
      </c>
    </row>
    <row r="4954" spans="1:8" x14ac:dyDescent="0.25">
      <c r="A4954" s="43">
        <v>2023</v>
      </c>
      <c r="B4954">
        <v>2</v>
      </c>
      <c r="C4954">
        <v>0</v>
      </c>
      <c r="D4954">
        <v>0.14000000000000001</v>
      </c>
      <c r="E4954">
        <v>1</v>
      </c>
      <c r="F4954">
        <v>2</v>
      </c>
      <c r="G4954">
        <v>3</v>
      </c>
      <c r="H4954" s="36">
        <v>1</v>
      </c>
    </row>
    <row r="4955" spans="1:8" x14ac:dyDescent="0.25">
      <c r="A4955" s="43">
        <v>2017</v>
      </c>
      <c r="B4955">
        <v>4</v>
      </c>
      <c r="C4955">
        <v>1</v>
      </c>
      <c r="D4955">
        <v>0.94</v>
      </c>
      <c r="E4955">
        <v>1</v>
      </c>
      <c r="F4955">
        <v>1</v>
      </c>
      <c r="G4955">
        <v>6</v>
      </c>
      <c r="H4955" s="36">
        <v>2</v>
      </c>
    </row>
    <row r="4956" spans="1:8" x14ac:dyDescent="0.25">
      <c r="A4956" s="43">
        <v>2014</v>
      </c>
      <c r="B4956">
        <v>3</v>
      </c>
      <c r="C4956">
        <v>1</v>
      </c>
      <c r="D4956">
        <v>0.33</v>
      </c>
      <c r="E4956">
        <v>1</v>
      </c>
      <c r="F4956">
        <v>5</v>
      </c>
      <c r="G4956">
        <v>8</v>
      </c>
      <c r="H4956" s="36">
        <v>2</v>
      </c>
    </row>
    <row r="4957" spans="1:8" x14ac:dyDescent="0.25">
      <c r="A4957" s="43">
        <v>2023</v>
      </c>
      <c r="B4957">
        <v>4</v>
      </c>
      <c r="C4957">
        <v>1</v>
      </c>
      <c r="D4957">
        <v>0.45</v>
      </c>
      <c r="E4957">
        <v>1</v>
      </c>
      <c r="F4957">
        <v>4</v>
      </c>
      <c r="G4957">
        <v>4</v>
      </c>
      <c r="H4957" s="36">
        <v>2</v>
      </c>
    </row>
    <row r="4958" spans="1:8" x14ac:dyDescent="0.25">
      <c r="A4958" s="43">
        <v>2015</v>
      </c>
      <c r="B4958">
        <v>3</v>
      </c>
      <c r="C4958">
        <v>1</v>
      </c>
      <c r="D4958">
        <v>0.89</v>
      </c>
      <c r="E4958">
        <v>1</v>
      </c>
      <c r="F4958">
        <v>1</v>
      </c>
      <c r="G4958">
        <v>1</v>
      </c>
      <c r="H4958" s="36">
        <v>2</v>
      </c>
    </row>
    <row r="4959" spans="1:8" x14ac:dyDescent="0.25">
      <c r="A4959" s="43">
        <v>2023</v>
      </c>
      <c r="B4959">
        <v>4</v>
      </c>
      <c r="C4959">
        <v>1</v>
      </c>
      <c r="D4959">
        <v>1</v>
      </c>
      <c r="E4959">
        <v>1</v>
      </c>
      <c r="F4959">
        <v>1</v>
      </c>
      <c r="G4959">
        <v>1</v>
      </c>
      <c r="H4959" s="36">
        <v>2</v>
      </c>
    </row>
    <row r="4960" spans="1:8" x14ac:dyDescent="0.25">
      <c r="A4960" s="43">
        <v>2014</v>
      </c>
      <c r="B4960">
        <v>3</v>
      </c>
      <c r="C4960">
        <v>1</v>
      </c>
      <c r="D4960">
        <v>0.57999999999999996</v>
      </c>
      <c r="E4960">
        <v>2</v>
      </c>
      <c r="F4960">
        <v>1</v>
      </c>
      <c r="G4960">
        <v>5</v>
      </c>
      <c r="H4960" s="36">
        <v>2</v>
      </c>
    </row>
    <row r="4961" spans="1:8" x14ac:dyDescent="0.25">
      <c r="A4961" s="43">
        <v>2016</v>
      </c>
      <c r="B4961">
        <v>4</v>
      </c>
      <c r="C4961">
        <v>1</v>
      </c>
      <c r="D4961">
        <v>0.68</v>
      </c>
      <c r="E4961">
        <v>2</v>
      </c>
      <c r="F4961">
        <v>1</v>
      </c>
      <c r="G4961">
        <v>2</v>
      </c>
      <c r="H4961" s="36">
        <v>2</v>
      </c>
    </row>
    <row r="4962" spans="1:8" x14ac:dyDescent="0.25">
      <c r="A4962" s="43">
        <v>2023</v>
      </c>
      <c r="B4962">
        <v>4</v>
      </c>
      <c r="C4962">
        <v>1</v>
      </c>
      <c r="D4962">
        <v>1</v>
      </c>
      <c r="E4962">
        <v>1</v>
      </c>
      <c r="F4962">
        <v>1</v>
      </c>
      <c r="G4962">
        <v>1</v>
      </c>
      <c r="H4962" s="36">
        <v>2</v>
      </c>
    </row>
    <row r="4963" spans="1:8" x14ac:dyDescent="0.25">
      <c r="A4963" s="43">
        <v>2023</v>
      </c>
      <c r="B4963">
        <v>4</v>
      </c>
      <c r="C4963">
        <v>1</v>
      </c>
      <c r="D4963">
        <v>0.96</v>
      </c>
      <c r="E4963">
        <v>1</v>
      </c>
      <c r="F4963">
        <v>2</v>
      </c>
      <c r="G4963">
        <v>2</v>
      </c>
      <c r="H4963" s="36">
        <v>2</v>
      </c>
    </row>
    <row r="4964" spans="1:8" x14ac:dyDescent="0.25">
      <c r="A4964" s="43">
        <v>2023</v>
      </c>
      <c r="B4964">
        <v>4</v>
      </c>
      <c r="C4964">
        <v>1</v>
      </c>
      <c r="D4964">
        <v>1</v>
      </c>
      <c r="E4964">
        <v>1</v>
      </c>
      <c r="F4964">
        <v>1</v>
      </c>
      <c r="G4964">
        <v>1</v>
      </c>
      <c r="H4964" s="36">
        <v>2</v>
      </c>
    </row>
    <row r="4965" spans="1:8" x14ac:dyDescent="0.25">
      <c r="A4965" s="43">
        <v>2023</v>
      </c>
      <c r="B4965">
        <v>0</v>
      </c>
      <c r="D4965">
        <v>1</v>
      </c>
      <c r="E4965">
        <v>1</v>
      </c>
      <c r="F4965">
        <v>1</v>
      </c>
      <c r="G4965">
        <v>1</v>
      </c>
      <c r="H4965" s="36">
        <v>2</v>
      </c>
    </row>
    <row r="4966" spans="1:8" x14ac:dyDescent="0.25">
      <c r="A4966" s="43">
        <v>2011</v>
      </c>
      <c r="B4966">
        <v>4</v>
      </c>
      <c r="C4966">
        <v>1</v>
      </c>
      <c r="D4966">
        <v>1</v>
      </c>
      <c r="E4966">
        <v>1</v>
      </c>
      <c r="F4966">
        <v>1</v>
      </c>
      <c r="G4966">
        <v>1</v>
      </c>
      <c r="H4966" s="36">
        <v>2</v>
      </c>
    </row>
    <row r="4967" spans="1:8" x14ac:dyDescent="0.25">
      <c r="A4967" s="43">
        <v>2019</v>
      </c>
      <c r="B4967">
        <v>4</v>
      </c>
      <c r="C4967">
        <v>1</v>
      </c>
      <c r="D4967">
        <v>1</v>
      </c>
      <c r="E4967">
        <v>2</v>
      </c>
      <c r="F4967">
        <v>1</v>
      </c>
      <c r="G4967">
        <v>1</v>
      </c>
      <c r="H4967" s="36">
        <v>2</v>
      </c>
    </row>
    <row r="4968" spans="1:8" x14ac:dyDescent="0.25">
      <c r="A4968" s="43">
        <v>2023</v>
      </c>
      <c r="B4968">
        <v>4</v>
      </c>
      <c r="C4968">
        <v>0.9</v>
      </c>
      <c r="D4968">
        <v>0.93</v>
      </c>
      <c r="E4968">
        <v>2</v>
      </c>
      <c r="F4968">
        <v>1</v>
      </c>
      <c r="G4968">
        <v>1</v>
      </c>
      <c r="H4968" s="36">
        <v>2</v>
      </c>
    </row>
    <row r="4969" spans="1:8" x14ac:dyDescent="0.25">
      <c r="A4969" s="43">
        <v>2023</v>
      </c>
      <c r="B4969">
        <v>4</v>
      </c>
      <c r="C4969">
        <v>0.9</v>
      </c>
      <c r="D4969">
        <v>0.98</v>
      </c>
      <c r="E4969">
        <v>2</v>
      </c>
      <c r="F4969">
        <v>1</v>
      </c>
      <c r="G4969">
        <v>1</v>
      </c>
      <c r="H4969" s="36">
        <v>2</v>
      </c>
    </row>
    <row r="4970" spans="1:8" x14ac:dyDescent="0.25">
      <c r="A4970" s="43">
        <v>2015</v>
      </c>
      <c r="B4970">
        <v>4</v>
      </c>
      <c r="C4970">
        <v>1</v>
      </c>
      <c r="D4970">
        <v>0.86</v>
      </c>
      <c r="E4970">
        <v>1</v>
      </c>
      <c r="F4970">
        <v>2</v>
      </c>
      <c r="G4970">
        <v>2</v>
      </c>
      <c r="H4970" s="36">
        <v>2</v>
      </c>
    </row>
    <row r="4971" spans="1:8" x14ac:dyDescent="0.25">
      <c r="A4971" s="43">
        <v>2021</v>
      </c>
      <c r="B4971">
        <v>4</v>
      </c>
      <c r="C4971">
        <v>0.9</v>
      </c>
      <c r="D4971">
        <v>0.99</v>
      </c>
      <c r="E4971">
        <v>1</v>
      </c>
      <c r="F4971">
        <v>4</v>
      </c>
      <c r="G4971">
        <v>6</v>
      </c>
      <c r="H4971" s="36">
        <v>2</v>
      </c>
    </row>
    <row r="4972" spans="1:8" x14ac:dyDescent="0.25">
      <c r="A4972" s="43">
        <v>2013</v>
      </c>
      <c r="B4972">
        <v>0</v>
      </c>
      <c r="D4972">
        <v>0</v>
      </c>
      <c r="E4972">
        <v>1</v>
      </c>
      <c r="F4972">
        <v>1</v>
      </c>
      <c r="G4972">
        <v>2</v>
      </c>
      <c r="H4972" s="36">
        <v>2</v>
      </c>
    </row>
    <row r="4973" spans="1:8" x14ac:dyDescent="0.25">
      <c r="A4973" s="43">
        <v>2023</v>
      </c>
      <c r="B4973">
        <v>4</v>
      </c>
      <c r="C4973">
        <v>1</v>
      </c>
      <c r="D4973">
        <v>0.99</v>
      </c>
      <c r="E4973">
        <v>2</v>
      </c>
      <c r="F4973">
        <v>2</v>
      </c>
      <c r="G4973">
        <v>2</v>
      </c>
      <c r="H4973" s="36">
        <v>2</v>
      </c>
    </row>
    <row r="4974" spans="1:8" x14ac:dyDescent="0.25">
      <c r="A4974" s="43">
        <v>2021</v>
      </c>
      <c r="B4974">
        <v>4</v>
      </c>
      <c r="C4974">
        <v>1</v>
      </c>
      <c r="D4974">
        <v>1</v>
      </c>
      <c r="E4974">
        <v>2</v>
      </c>
      <c r="F4974">
        <v>2</v>
      </c>
      <c r="G4974">
        <v>3</v>
      </c>
      <c r="H4974" s="36">
        <v>2</v>
      </c>
    </row>
    <row r="4975" spans="1:8" x14ac:dyDescent="0.25">
      <c r="A4975" s="43">
        <v>2013</v>
      </c>
      <c r="B4975">
        <v>0</v>
      </c>
      <c r="E4975">
        <v>1</v>
      </c>
      <c r="F4975">
        <v>1</v>
      </c>
      <c r="G4975">
        <v>1</v>
      </c>
      <c r="H4975" s="36">
        <v>2</v>
      </c>
    </row>
    <row r="4976" spans="1:8" x14ac:dyDescent="0.25">
      <c r="A4976" s="43">
        <v>2023</v>
      </c>
      <c r="B4976">
        <v>4</v>
      </c>
      <c r="C4976">
        <v>1</v>
      </c>
      <c r="D4976">
        <v>0.81</v>
      </c>
      <c r="E4976">
        <v>2</v>
      </c>
      <c r="F4976">
        <v>1</v>
      </c>
      <c r="G4976">
        <v>1</v>
      </c>
      <c r="H4976" s="36">
        <v>2</v>
      </c>
    </row>
    <row r="4977" spans="1:8" x14ac:dyDescent="0.25">
      <c r="A4977" s="43">
        <v>2014</v>
      </c>
      <c r="B4977">
        <v>4</v>
      </c>
      <c r="C4977">
        <v>1</v>
      </c>
      <c r="D4977">
        <v>0.98</v>
      </c>
      <c r="E4977">
        <v>1</v>
      </c>
      <c r="F4977">
        <v>3</v>
      </c>
      <c r="G4977">
        <v>3</v>
      </c>
      <c r="H4977" s="36">
        <v>2</v>
      </c>
    </row>
    <row r="4978" spans="1:8" x14ac:dyDescent="0.25">
      <c r="A4978" s="43">
        <v>2023</v>
      </c>
      <c r="B4978">
        <v>1</v>
      </c>
      <c r="C4978">
        <v>0.6</v>
      </c>
      <c r="D4978">
        <v>0.83</v>
      </c>
      <c r="E4978">
        <v>1</v>
      </c>
      <c r="F4978">
        <v>1</v>
      </c>
      <c r="G4978">
        <v>1</v>
      </c>
      <c r="H4978" s="36">
        <v>2</v>
      </c>
    </row>
    <row r="4979" spans="1:8" x14ac:dyDescent="0.25">
      <c r="A4979" s="43">
        <v>2013</v>
      </c>
      <c r="B4979">
        <v>1</v>
      </c>
      <c r="C4979">
        <v>1</v>
      </c>
      <c r="D4979">
        <v>0.54</v>
      </c>
      <c r="E4979">
        <v>2</v>
      </c>
      <c r="F4979">
        <v>1</v>
      </c>
      <c r="G4979">
        <v>2</v>
      </c>
      <c r="H4979" s="36">
        <v>2</v>
      </c>
    </row>
    <row r="4980" spans="1:8" x14ac:dyDescent="0.25">
      <c r="A4980" s="43">
        <v>2019</v>
      </c>
      <c r="B4980">
        <v>4</v>
      </c>
      <c r="C4980">
        <v>1</v>
      </c>
      <c r="D4980">
        <v>1</v>
      </c>
      <c r="E4980">
        <v>1</v>
      </c>
      <c r="F4980">
        <v>2</v>
      </c>
      <c r="G4980">
        <v>7</v>
      </c>
      <c r="H4980" s="36">
        <v>2</v>
      </c>
    </row>
    <row r="4981" spans="1:8" x14ac:dyDescent="0.25">
      <c r="A4981" s="43">
        <v>2015</v>
      </c>
      <c r="B4981">
        <v>4</v>
      </c>
      <c r="C4981">
        <v>1</v>
      </c>
      <c r="D4981">
        <v>0.94</v>
      </c>
      <c r="E4981">
        <v>1</v>
      </c>
      <c r="F4981">
        <v>3</v>
      </c>
      <c r="G4981">
        <v>3</v>
      </c>
      <c r="H4981" s="36">
        <v>2</v>
      </c>
    </row>
    <row r="4982" spans="1:8" x14ac:dyDescent="0.25">
      <c r="A4982" s="43">
        <v>2023</v>
      </c>
      <c r="B4982">
        <v>2</v>
      </c>
      <c r="C4982">
        <v>0</v>
      </c>
      <c r="D4982">
        <v>0</v>
      </c>
      <c r="E4982">
        <v>1</v>
      </c>
      <c r="F4982">
        <v>1</v>
      </c>
      <c r="G4982">
        <v>1</v>
      </c>
      <c r="H4982" s="36">
        <v>2</v>
      </c>
    </row>
    <row r="4983" spans="1:8" x14ac:dyDescent="0.25">
      <c r="A4983" s="43">
        <v>2023</v>
      </c>
      <c r="B4983">
        <v>4</v>
      </c>
      <c r="C4983">
        <v>1</v>
      </c>
      <c r="D4983">
        <v>0.95</v>
      </c>
      <c r="E4983">
        <v>0</v>
      </c>
      <c r="F4983">
        <v>6</v>
      </c>
      <c r="G4983">
        <v>7</v>
      </c>
      <c r="H4983" s="36">
        <v>2</v>
      </c>
    </row>
    <row r="4984" spans="1:8" x14ac:dyDescent="0.25">
      <c r="A4984" s="43">
        <v>2023</v>
      </c>
      <c r="B4984">
        <v>4</v>
      </c>
      <c r="C4984">
        <v>1</v>
      </c>
      <c r="D4984">
        <v>0.96</v>
      </c>
      <c r="E4984">
        <v>2</v>
      </c>
      <c r="F4984">
        <v>4</v>
      </c>
      <c r="G4984">
        <v>4</v>
      </c>
      <c r="H4984" s="36">
        <v>2</v>
      </c>
    </row>
    <row r="4985" spans="1:8" x14ac:dyDescent="0.25">
      <c r="A4985" s="43">
        <v>2013</v>
      </c>
      <c r="B4985">
        <v>3</v>
      </c>
      <c r="C4985">
        <v>0.9</v>
      </c>
      <c r="D4985">
        <v>0.52</v>
      </c>
      <c r="E4985">
        <v>2</v>
      </c>
      <c r="F4985">
        <v>1</v>
      </c>
      <c r="G4985">
        <v>1</v>
      </c>
      <c r="H4985" s="36">
        <v>1</v>
      </c>
    </row>
    <row r="4986" spans="1:8" x14ac:dyDescent="0.25">
      <c r="A4986" s="43">
        <v>2014</v>
      </c>
      <c r="B4986">
        <v>4</v>
      </c>
      <c r="C4986">
        <v>1</v>
      </c>
      <c r="D4986">
        <v>0.99</v>
      </c>
      <c r="E4986">
        <v>1</v>
      </c>
      <c r="F4986">
        <v>2</v>
      </c>
      <c r="G4986">
        <v>3</v>
      </c>
      <c r="H4986" s="36">
        <v>2</v>
      </c>
    </row>
    <row r="4987" spans="1:8" x14ac:dyDescent="0.25">
      <c r="A4987" s="43">
        <v>2019</v>
      </c>
      <c r="B4987">
        <v>3</v>
      </c>
      <c r="C4987">
        <v>1</v>
      </c>
      <c r="D4987">
        <v>0.77</v>
      </c>
      <c r="E4987">
        <v>1</v>
      </c>
      <c r="F4987">
        <v>2</v>
      </c>
      <c r="G4987">
        <v>2</v>
      </c>
      <c r="H4987" s="36">
        <v>2</v>
      </c>
    </row>
    <row r="4988" spans="1:8" x14ac:dyDescent="0.25">
      <c r="A4988" s="43">
        <v>2017</v>
      </c>
      <c r="B4988">
        <v>0</v>
      </c>
      <c r="D4988">
        <v>0.08</v>
      </c>
      <c r="E4988">
        <v>1</v>
      </c>
      <c r="F4988">
        <v>1</v>
      </c>
      <c r="G4988">
        <v>1</v>
      </c>
      <c r="H4988" s="36">
        <v>2</v>
      </c>
    </row>
    <row r="4989" spans="1:8" x14ac:dyDescent="0.25">
      <c r="A4989" s="43">
        <v>2013</v>
      </c>
      <c r="B4989">
        <v>4</v>
      </c>
      <c r="C4989">
        <v>1</v>
      </c>
      <c r="D4989">
        <v>1</v>
      </c>
      <c r="E4989">
        <v>2</v>
      </c>
      <c r="F4989">
        <v>1</v>
      </c>
      <c r="G4989">
        <v>2</v>
      </c>
      <c r="H4989" s="36">
        <v>2</v>
      </c>
    </row>
    <row r="4990" spans="1:8" x14ac:dyDescent="0.25">
      <c r="A4990" s="43">
        <v>2023</v>
      </c>
      <c r="B4990">
        <v>4</v>
      </c>
      <c r="C4990">
        <v>1</v>
      </c>
      <c r="D4990">
        <v>1</v>
      </c>
      <c r="E4990">
        <v>1</v>
      </c>
      <c r="F4990">
        <v>1</v>
      </c>
      <c r="G4990">
        <v>2</v>
      </c>
      <c r="H4990" s="36">
        <v>2</v>
      </c>
    </row>
    <row r="4991" spans="1:8" x14ac:dyDescent="0.25">
      <c r="A4991" s="43">
        <v>2022</v>
      </c>
      <c r="B4991">
        <v>4</v>
      </c>
      <c r="C4991">
        <v>1</v>
      </c>
      <c r="D4991">
        <v>0.99</v>
      </c>
      <c r="E4991">
        <v>2</v>
      </c>
      <c r="F4991">
        <v>5</v>
      </c>
      <c r="G4991">
        <v>6</v>
      </c>
      <c r="H4991" s="36">
        <v>2</v>
      </c>
    </row>
    <row r="4992" spans="1:8" x14ac:dyDescent="0.25">
      <c r="A4992" s="43">
        <v>2016</v>
      </c>
      <c r="B4992">
        <v>4</v>
      </c>
      <c r="C4992">
        <v>0.9</v>
      </c>
      <c r="D4992">
        <v>0.72</v>
      </c>
      <c r="E4992">
        <v>1</v>
      </c>
      <c r="F4992">
        <v>2</v>
      </c>
      <c r="G4992">
        <v>4</v>
      </c>
      <c r="H4992" s="36">
        <v>2</v>
      </c>
    </row>
    <row r="4993" spans="1:8" x14ac:dyDescent="0.25">
      <c r="A4993" s="43">
        <v>2021</v>
      </c>
      <c r="B4993">
        <v>4</v>
      </c>
      <c r="C4993">
        <v>0.96</v>
      </c>
      <c r="D4993">
        <v>0</v>
      </c>
      <c r="E4993">
        <v>1</v>
      </c>
      <c r="F4993">
        <v>1</v>
      </c>
      <c r="G4993">
        <v>1</v>
      </c>
      <c r="H4993" s="36">
        <v>2</v>
      </c>
    </row>
    <row r="4994" spans="1:8" x14ac:dyDescent="0.25">
      <c r="A4994" s="43">
        <v>2023</v>
      </c>
      <c r="B4994">
        <v>4</v>
      </c>
      <c r="C4994">
        <v>1</v>
      </c>
      <c r="D4994">
        <v>0.98</v>
      </c>
      <c r="E4994">
        <v>1</v>
      </c>
      <c r="F4994">
        <v>1</v>
      </c>
      <c r="G4994">
        <v>1</v>
      </c>
      <c r="H4994" s="36">
        <v>2</v>
      </c>
    </row>
    <row r="4995" spans="1:8" x14ac:dyDescent="0.25">
      <c r="A4995" s="43">
        <v>2017</v>
      </c>
      <c r="B4995">
        <v>4</v>
      </c>
      <c r="C4995">
        <v>1</v>
      </c>
      <c r="D4995">
        <v>0.93</v>
      </c>
      <c r="E4995">
        <v>2</v>
      </c>
      <c r="F4995">
        <v>2</v>
      </c>
      <c r="G4995">
        <v>9</v>
      </c>
      <c r="H4995" s="36">
        <v>2</v>
      </c>
    </row>
    <row r="4996" spans="1:8" x14ac:dyDescent="0.25">
      <c r="A4996" s="43">
        <v>2022</v>
      </c>
      <c r="B4996">
        <v>4</v>
      </c>
      <c r="C4996">
        <v>1</v>
      </c>
      <c r="D4996">
        <v>1</v>
      </c>
      <c r="E4996">
        <v>1</v>
      </c>
      <c r="F4996">
        <v>2</v>
      </c>
      <c r="G4996">
        <v>2</v>
      </c>
      <c r="H4996" s="36">
        <v>2</v>
      </c>
    </row>
    <row r="4997" spans="1:8" x14ac:dyDescent="0.25">
      <c r="A4997" s="43">
        <v>2019</v>
      </c>
      <c r="B4997">
        <v>4</v>
      </c>
      <c r="C4997">
        <v>1</v>
      </c>
      <c r="D4997">
        <v>1</v>
      </c>
      <c r="E4997">
        <v>0</v>
      </c>
      <c r="F4997">
        <v>4</v>
      </c>
      <c r="G4997">
        <v>4</v>
      </c>
      <c r="H4997" s="36">
        <v>2</v>
      </c>
    </row>
    <row r="4998" spans="1:8" x14ac:dyDescent="0.25">
      <c r="A4998" s="43">
        <v>2016</v>
      </c>
      <c r="B4998">
        <v>2</v>
      </c>
      <c r="C4998">
        <v>0.1</v>
      </c>
      <c r="D4998">
        <v>0</v>
      </c>
      <c r="E4998">
        <v>1</v>
      </c>
      <c r="F4998">
        <v>1</v>
      </c>
      <c r="G4998">
        <v>3</v>
      </c>
      <c r="H4998" s="36">
        <v>1</v>
      </c>
    </row>
    <row r="4999" spans="1:8" x14ac:dyDescent="0.25">
      <c r="A4999" s="43">
        <v>2016</v>
      </c>
      <c r="B4999">
        <v>4</v>
      </c>
      <c r="C4999">
        <v>0.9</v>
      </c>
      <c r="D4999">
        <v>0.98</v>
      </c>
      <c r="E4999">
        <v>1</v>
      </c>
      <c r="F4999">
        <v>3</v>
      </c>
      <c r="G4999">
        <v>3</v>
      </c>
      <c r="H4999" s="36">
        <v>2</v>
      </c>
    </row>
    <row r="5000" spans="1:8" x14ac:dyDescent="0.25">
      <c r="A5000" s="43">
        <v>2019</v>
      </c>
      <c r="B5000">
        <v>0</v>
      </c>
      <c r="D5000">
        <v>0.13</v>
      </c>
      <c r="E5000">
        <v>1</v>
      </c>
      <c r="F5000">
        <v>1</v>
      </c>
      <c r="G5000">
        <v>2</v>
      </c>
      <c r="H5000" s="36">
        <v>2</v>
      </c>
    </row>
    <row r="5001" spans="1:8" x14ac:dyDescent="0.25">
      <c r="A5001" s="43">
        <v>2023</v>
      </c>
      <c r="B5001">
        <v>4</v>
      </c>
      <c r="C5001">
        <v>1</v>
      </c>
      <c r="D5001">
        <v>1</v>
      </c>
      <c r="E5001">
        <v>2</v>
      </c>
      <c r="F5001">
        <v>1</v>
      </c>
      <c r="G5001">
        <v>1</v>
      </c>
      <c r="H5001" s="36">
        <v>2</v>
      </c>
    </row>
    <row r="5002" spans="1:8" x14ac:dyDescent="0.25">
      <c r="A5002" s="43">
        <v>2023</v>
      </c>
      <c r="B5002">
        <v>0</v>
      </c>
      <c r="E5002">
        <v>1</v>
      </c>
      <c r="F5002">
        <v>1</v>
      </c>
      <c r="G5002">
        <v>1</v>
      </c>
      <c r="H5002" s="36">
        <v>2</v>
      </c>
    </row>
    <row r="5003" spans="1:8" x14ac:dyDescent="0.25">
      <c r="A5003" s="43">
        <v>2023</v>
      </c>
      <c r="B5003">
        <v>0</v>
      </c>
      <c r="E5003">
        <v>1</v>
      </c>
      <c r="F5003">
        <v>1</v>
      </c>
      <c r="G5003">
        <v>1</v>
      </c>
      <c r="H5003" s="36">
        <v>2</v>
      </c>
    </row>
    <row r="5004" spans="1:8" x14ac:dyDescent="0.25">
      <c r="A5004" s="43">
        <v>2023</v>
      </c>
      <c r="B5004">
        <v>2</v>
      </c>
      <c r="C5004">
        <v>0.1</v>
      </c>
      <c r="D5004">
        <v>0</v>
      </c>
      <c r="E5004">
        <v>1</v>
      </c>
      <c r="F5004">
        <v>5</v>
      </c>
      <c r="G5004">
        <v>7</v>
      </c>
      <c r="H5004" s="36">
        <v>2</v>
      </c>
    </row>
    <row r="5005" spans="1:8" x14ac:dyDescent="0.25">
      <c r="A5005" s="43">
        <v>2023</v>
      </c>
      <c r="B5005">
        <v>3</v>
      </c>
      <c r="C5005">
        <v>1</v>
      </c>
      <c r="D5005">
        <v>0.67</v>
      </c>
      <c r="E5005">
        <v>1</v>
      </c>
      <c r="F5005">
        <v>4</v>
      </c>
      <c r="G5005">
        <v>4</v>
      </c>
      <c r="H5005" s="36">
        <v>2</v>
      </c>
    </row>
    <row r="5006" spans="1:8" x14ac:dyDescent="0.25">
      <c r="A5006" s="43">
        <v>2016</v>
      </c>
      <c r="B5006">
        <v>4</v>
      </c>
      <c r="C5006">
        <v>1</v>
      </c>
      <c r="D5006">
        <v>0.97</v>
      </c>
      <c r="E5006">
        <v>1</v>
      </c>
      <c r="F5006">
        <v>7</v>
      </c>
      <c r="G5006">
        <v>7</v>
      </c>
      <c r="H5006" s="36">
        <v>2</v>
      </c>
    </row>
    <row r="5007" spans="1:8" x14ac:dyDescent="0.25">
      <c r="A5007" s="43">
        <v>2022</v>
      </c>
      <c r="B5007">
        <v>4</v>
      </c>
      <c r="C5007">
        <v>1</v>
      </c>
      <c r="D5007">
        <v>0.98</v>
      </c>
      <c r="E5007">
        <v>2</v>
      </c>
      <c r="F5007">
        <v>1</v>
      </c>
      <c r="G5007">
        <v>2</v>
      </c>
      <c r="H5007" s="36">
        <v>2</v>
      </c>
    </row>
    <row r="5008" spans="1:8" x14ac:dyDescent="0.25">
      <c r="A5008" s="43">
        <v>2017</v>
      </c>
      <c r="B5008">
        <v>1</v>
      </c>
      <c r="C5008">
        <v>0.7</v>
      </c>
      <c r="D5008">
        <v>0.33</v>
      </c>
      <c r="E5008">
        <v>1</v>
      </c>
      <c r="F5008">
        <v>7</v>
      </c>
      <c r="G5008">
        <v>12</v>
      </c>
      <c r="H5008" s="36">
        <v>2</v>
      </c>
    </row>
    <row r="5009" spans="1:8" x14ac:dyDescent="0.25">
      <c r="A5009" s="43">
        <v>2023</v>
      </c>
      <c r="B5009">
        <v>4</v>
      </c>
      <c r="C5009">
        <v>1</v>
      </c>
      <c r="D5009">
        <v>0.98</v>
      </c>
      <c r="E5009">
        <v>2</v>
      </c>
      <c r="F5009">
        <v>1</v>
      </c>
      <c r="G5009">
        <v>2</v>
      </c>
      <c r="H5009" s="36">
        <v>2</v>
      </c>
    </row>
    <row r="5010" spans="1:8" x14ac:dyDescent="0.25">
      <c r="A5010" s="43">
        <v>2014</v>
      </c>
      <c r="B5010">
        <v>4</v>
      </c>
      <c r="C5010">
        <v>1</v>
      </c>
      <c r="D5010">
        <v>1</v>
      </c>
      <c r="E5010">
        <v>1</v>
      </c>
      <c r="F5010">
        <v>1</v>
      </c>
      <c r="G5010">
        <v>5</v>
      </c>
      <c r="H5010" s="36">
        <v>2</v>
      </c>
    </row>
    <row r="5011" spans="1:8" x14ac:dyDescent="0.25">
      <c r="A5011" s="43">
        <v>2017</v>
      </c>
      <c r="B5011">
        <v>0</v>
      </c>
      <c r="E5011">
        <v>1</v>
      </c>
      <c r="F5011">
        <v>1</v>
      </c>
      <c r="G5011">
        <v>1</v>
      </c>
      <c r="H5011" s="36">
        <v>2</v>
      </c>
    </row>
    <row r="5012" spans="1:8" x14ac:dyDescent="0.25">
      <c r="A5012" s="43">
        <v>2023</v>
      </c>
      <c r="B5012">
        <v>2</v>
      </c>
      <c r="C5012">
        <v>0</v>
      </c>
      <c r="D5012">
        <v>0.62</v>
      </c>
      <c r="E5012">
        <v>1</v>
      </c>
      <c r="F5012">
        <v>1</v>
      </c>
      <c r="G5012">
        <v>1</v>
      </c>
      <c r="H5012" s="36">
        <v>2</v>
      </c>
    </row>
    <row r="5013" spans="1:8" x14ac:dyDescent="0.25">
      <c r="A5013" s="43">
        <v>2018</v>
      </c>
      <c r="B5013">
        <v>4</v>
      </c>
      <c r="C5013">
        <v>1</v>
      </c>
      <c r="D5013">
        <v>0.95</v>
      </c>
      <c r="E5013">
        <v>2</v>
      </c>
      <c r="F5013">
        <v>2</v>
      </c>
      <c r="G5013">
        <v>2</v>
      </c>
      <c r="H5013" s="36">
        <v>2</v>
      </c>
    </row>
    <row r="5014" spans="1:8" x14ac:dyDescent="0.25">
      <c r="A5014" s="43">
        <v>2023</v>
      </c>
      <c r="B5014">
        <v>3</v>
      </c>
      <c r="C5014">
        <v>1</v>
      </c>
      <c r="D5014">
        <v>0.97</v>
      </c>
      <c r="E5014">
        <v>2</v>
      </c>
      <c r="F5014">
        <v>1</v>
      </c>
      <c r="G5014">
        <v>1</v>
      </c>
      <c r="H5014" s="36">
        <v>2</v>
      </c>
    </row>
    <row r="5015" spans="1:8" x14ac:dyDescent="0.25">
      <c r="A5015" s="43">
        <v>2023</v>
      </c>
      <c r="B5015">
        <v>0</v>
      </c>
      <c r="E5015">
        <v>1</v>
      </c>
      <c r="F5015">
        <v>1</v>
      </c>
      <c r="G5015">
        <v>1</v>
      </c>
      <c r="H5015" s="36">
        <v>2</v>
      </c>
    </row>
    <row r="5016" spans="1:8" x14ac:dyDescent="0.25">
      <c r="A5016" s="43">
        <v>2018</v>
      </c>
      <c r="B5016">
        <v>3</v>
      </c>
      <c r="C5016">
        <v>1</v>
      </c>
      <c r="D5016">
        <v>0.86</v>
      </c>
      <c r="E5016">
        <v>2</v>
      </c>
      <c r="F5016">
        <v>1</v>
      </c>
      <c r="G5016">
        <v>1</v>
      </c>
      <c r="H5016" s="36">
        <v>2</v>
      </c>
    </row>
    <row r="5017" spans="1:8" x14ac:dyDescent="0.25">
      <c r="A5017" s="43">
        <v>2022</v>
      </c>
      <c r="B5017">
        <v>1</v>
      </c>
      <c r="C5017">
        <v>0.65</v>
      </c>
      <c r="D5017">
        <v>0.24</v>
      </c>
      <c r="E5017">
        <v>1</v>
      </c>
      <c r="F5017">
        <v>2</v>
      </c>
      <c r="G5017">
        <v>2</v>
      </c>
      <c r="H5017" s="36">
        <v>2</v>
      </c>
    </row>
    <row r="5018" spans="1:8" x14ac:dyDescent="0.25">
      <c r="A5018" s="43">
        <v>2023</v>
      </c>
      <c r="B5018">
        <v>4</v>
      </c>
      <c r="C5018">
        <v>1</v>
      </c>
      <c r="D5018">
        <v>0.83</v>
      </c>
      <c r="E5018">
        <v>2</v>
      </c>
      <c r="F5018">
        <v>1</v>
      </c>
      <c r="G5018">
        <v>1</v>
      </c>
      <c r="H5018" s="36">
        <v>2</v>
      </c>
    </row>
    <row r="5019" spans="1:8" x14ac:dyDescent="0.25">
      <c r="A5019" s="43">
        <v>2019</v>
      </c>
      <c r="B5019">
        <v>2</v>
      </c>
      <c r="C5019">
        <v>7.0000000000000007E-2</v>
      </c>
      <c r="D5019">
        <v>0</v>
      </c>
      <c r="E5019">
        <v>1</v>
      </c>
      <c r="F5019">
        <v>1</v>
      </c>
      <c r="G5019">
        <v>1</v>
      </c>
      <c r="H5019" s="36">
        <v>2</v>
      </c>
    </row>
    <row r="5020" spans="1:8" x14ac:dyDescent="0.25">
      <c r="A5020" s="43">
        <v>2013</v>
      </c>
      <c r="B5020">
        <v>4</v>
      </c>
      <c r="C5020">
        <v>1</v>
      </c>
      <c r="D5020">
        <v>0.98</v>
      </c>
      <c r="E5020">
        <v>1</v>
      </c>
      <c r="F5020">
        <v>1</v>
      </c>
      <c r="G5020">
        <v>1</v>
      </c>
      <c r="H5020" s="36">
        <v>2</v>
      </c>
    </row>
    <row r="5021" spans="1:8" x14ac:dyDescent="0.25">
      <c r="A5021" s="43">
        <v>2023</v>
      </c>
      <c r="B5021">
        <v>4</v>
      </c>
      <c r="C5021">
        <v>1</v>
      </c>
      <c r="D5021">
        <v>1</v>
      </c>
      <c r="E5021">
        <v>2</v>
      </c>
      <c r="F5021">
        <v>3</v>
      </c>
      <c r="G5021">
        <v>3</v>
      </c>
      <c r="H5021" s="36">
        <v>2</v>
      </c>
    </row>
    <row r="5022" spans="1:8" x14ac:dyDescent="0.25">
      <c r="A5022" s="43">
        <v>2021</v>
      </c>
      <c r="B5022">
        <v>4</v>
      </c>
      <c r="C5022">
        <v>1</v>
      </c>
      <c r="D5022">
        <v>0.88</v>
      </c>
      <c r="E5022">
        <v>1</v>
      </c>
      <c r="F5022">
        <v>1</v>
      </c>
      <c r="G5022">
        <v>2</v>
      </c>
      <c r="H5022" s="36">
        <v>2</v>
      </c>
    </row>
    <row r="5023" spans="1:8" x14ac:dyDescent="0.25">
      <c r="A5023" s="43">
        <v>2023</v>
      </c>
      <c r="B5023">
        <v>4</v>
      </c>
      <c r="C5023">
        <v>1</v>
      </c>
      <c r="D5023">
        <v>1</v>
      </c>
      <c r="E5023">
        <v>1</v>
      </c>
      <c r="F5023">
        <v>1</v>
      </c>
      <c r="G5023">
        <v>1</v>
      </c>
      <c r="H5023" s="36">
        <v>2</v>
      </c>
    </row>
    <row r="5024" spans="1:8" x14ac:dyDescent="0.25">
      <c r="A5024" s="43">
        <v>2023</v>
      </c>
      <c r="B5024">
        <v>4</v>
      </c>
      <c r="C5024">
        <v>1</v>
      </c>
      <c r="D5024">
        <v>1</v>
      </c>
      <c r="E5024">
        <v>2</v>
      </c>
      <c r="F5024">
        <v>6</v>
      </c>
      <c r="G5024">
        <v>6</v>
      </c>
      <c r="H5024" s="36">
        <v>2</v>
      </c>
    </row>
    <row r="5025" spans="1:8" x14ac:dyDescent="0.25">
      <c r="A5025" s="43">
        <v>2022</v>
      </c>
      <c r="B5025">
        <v>4</v>
      </c>
      <c r="C5025">
        <v>1</v>
      </c>
      <c r="D5025">
        <v>1</v>
      </c>
      <c r="E5025">
        <v>1</v>
      </c>
      <c r="F5025">
        <v>1</v>
      </c>
      <c r="G5025">
        <v>1</v>
      </c>
      <c r="H5025" s="36">
        <v>2</v>
      </c>
    </row>
    <row r="5026" spans="1:8" x14ac:dyDescent="0.25">
      <c r="A5026" s="43">
        <v>2012</v>
      </c>
      <c r="B5026">
        <v>3</v>
      </c>
      <c r="C5026">
        <v>1</v>
      </c>
      <c r="D5026">
        <v>0.86</v>
      </c>
      <c r="E5026">
        <v>2</v>
      </c>
      <c r="F5026">
        <v>3</v>
      </c>
      <c r="G5026">
        <v>3</v>
      </c>
      <c r="H5026" s="36">
        <v>2</v>
      </c>
    </row>
    <row r="5027" spans="1:8" x14ac:dyDescent="0.25">
      <c r="A5027" s="43">
        <v>2016</v>
      </c>
      <c r="B5027">
        <v>4</v>
      </c>
      <c r="C5027">
        <v>0.92</v>
      </c>
      <c r="D5027">
        <v>1</v>
      </c>
      <c r="E5027">
        <v>2</v>
      </c>
      <c r="F5027">
        <v>1</v>
      </c>
      <c r="G5027">
        <v>1</v>
      </c>
      <c r="H5027" s="36">
        <v>2</v>
      </c>
    </row>
    <row r="5028" spans="1:8" x14ac:dyDescent="0.25">
      <c r="A5028" s="43">
        <v>2021</v>
      </c>
      <c r="B5028">
        <v>3</v>
      </c>
      <c r="C5028">
        <v>1</v>
      </c>
      <c r="D5028">
        <v>0.81</v>
      </c>
      <c r="E5028">
        <v>1</v>
      </c>
      <c r="F5028">
        <v>1</v>
      </c>
      <c r="G5028">
        <v>1</v>
      </c>
      <c r="H5028" s="36">
        <v>2</v>
      </c>
    </row>
    <row r="5029" spans="1:8" x14ac:dyDescent="0.25">
      <c r="A5029" s="43">
        <v>2023</v>
      </c>
      <c r="B5029">
        <v>3</v>
      </c>
      <c r="C5029">
        <v>1</v>
      </c>
      <c r="D5029">
        <v>0.98</v>
      </c>
      <c r="E5029">
        <v>1</v>
      </c>
      <c r="F5029">
        <v>2</v>
      </c>
      <c r="G5029">
        <v>2</v>
      </c>
      <c r="H5029" s="36">
        <v>2</v>
      </c>
    </row>
    <row r="5030" spans="1:8" x14ac:dyDescent="0.25">
      <c r="A5030" s="43">
        <v>2017</v>
      </c>
      <c r="B5030">
        <v>1</v>
      </c>
      <c r="C5030">
        <v>1</v>
      </c>
      <c r="D5030">
        <v>0.68</v>
      </c>
      <c r="E5030">
        <v>1</v>
      </c>
      <c r="F5030">
        <v>1</v>
      </c>
      <c r="G5030">
        <v>3</v>
      </c>
      <c r="H5030" s="36">
        <v>2</v>
      </c>
    </row>
    <row r="5031" spans="1:8" x14ac:dyDescent="0.25">
      <c r="A5031" s="43">
        <v>2016</v>
      </c>
      <c r="B5031">
        <v>0</v>
      </c>
      <c r="D5031">
        <v>0.83</v>
      </c>
      <c r="E5031">
        <v>2</v>
      </c>
      <c r="F5031">
        <v>1</v>
      </c>
      <c r="G5031">
        <v>1</v>
      </c>
      <c r="H5031" s="36">
        <v>2</v>
      </c>
    </row>
    <row r="5032" spans="1:8" x14ac:dyDescent="0.25">
      <c r="A5032" s="43">
        <v>2017</v>
      </c>
      <c r="B5032">
        <v>1</v>
      </c>
      <c r="C5032">
        <v>1</v>
      </c>
      <c r="D5032">
        <v>0.7</v>
      </c>
      <c r="E5032">
        <v>1</v>
      </c>
      <c r="F5032">
        <v>1</v>
      </c>
      <c r="G5032">
        <v>1</v>
      </c>
      <c r="H5032" s="36">
        <v>2</v>
      </c>
    </row>
    <row r="5033" spans="1:8" x14ac:dyDescent="0.25">
      <c r="A5033" s="43">
        <v>2019</v>
      </c>
      <c r="B5033">
        <v>2</v>
      </c>
      <c r="C5033">
        <v>0</v>
      </c>
      <c r="D5033">
        <v>0</v>
      </c>
      <c r="E5033">
        <v>1</v>
      </c>
      <c r="F5033">
        <v>1</v>
      </c>
      <c r="G5033">
        <v>1</v>
      </c>
      <c r="H5033" s="36">
        <v>2</v>
      </c>
    </row>
    <row r="5034" spans="1:8" x14ac:dyDescent="0.25">
      <c r="A5034" s="43">
        <v>2023</v>
      </c>
      <c r="B5034">
        <v>4</v>
      </c>
      <c r="C5034">
        <v>1</v>
      </c>
      <c r="D5034">
        <v>0.75</v>
      </c>
      <c r="E5034">
        <v>1</v>
      </c>
      <c r="F5034">
        <v>2</v>
      </c>
      <c r="G5034">
        <v>3</v>
      </c>
      <c r="H5034" s="36">
        <v>2</v>
      </c>
    </row>
    <row r="5035" spans="1:8" x14ac:dyDescent="0.25">
      <c r="A5035" s="43">
        <v>2017</v>
      </c>
      <c r="B5035">
        <v>4</v>
      </c>
      <c r="C5035">
        <v>1</v>
      </c>
      <c r="D5035">
        <v>1</v>
      </c>
      <c r="E5035">
        <v>1</v>
      </c>
      <c r="F5035">
        <v>1</v>
      </c>
      <c r="G5035">
        <v>16</v>
      </c>
      <c r="H5035" s="36">
        <v>2</v>
      </c>
    </row>
    <row r="5036" spans="1:8" x14ac:dyDescent="0.25">
      <c r="A5036" s="43">
        <v>2023</v>
      </c>
      <c r="B5036">
        <v>4</v>
      </c>
      <c r="C5036">
        <v>1</v>
      </c>
      <c r="D5036">
        <v>1</v>
      </c>
      <c r="E5036">
        <v>1</v>
      </c>
      <c r="F5036">
        <v>1</v>
      </c>
      <c r="G5036">
        <v>1</v>
      </c>
      <c r="H5036" s="36">
        <v>2</v>
      </c>
    </row>
    <row r="5037" spans="1:8" x14ac:dyDescent="0.25">
      <c r="A5037" s="43">
        <v>2014</v>
      </c>
      <c r="B5037">
        <v>4</v>
      </c>
      <c r="C5037">
        <v>1</v>
      </c>
      <c r="D5037">
        <v>0.76</v>
      </c>
      <c r="E5037">
        <v>2</v>
      </c>
      <c r="F5037">
        <v>1</v>
      </c>
      <c r="G5037">
        <v>2</v>
      </c>
      <c r="H5037" s="36">
        <v>2</v>
      </c>
    </row>
    <row r="5038" spans="1:8" x14ac:dyDescent="0.25">
      <c r="A5038" s="43">
        <v>2023</v>
      </c>
      <c r="B5038">
        <v>4</v>
      </c>
      <c r="C5038">
        <v>1</v>
      </c>
      <c r="D5038">
        <v>0.99</v>
      </c>
      <c r="E5038">
        <v>2</v>
      </c>
      <c r="F5038">
        <v>4</v>
      </c>
      <c r="G5038">
        <v>5</v>
      </c>
      <c r="H5038" s="36">
        <v>1</v>
      </c>
    </row>
    <row r="5039" spans="1:8" x14ac:dyDescent="0.25">
      <c r="A5039" s="43">
        <v>2019</v>
      </c>
      <c r="B5039">
        <v>1</v>
      </c>
      <c r="C5039">
        <v>0.71</v>
      </c>
      <c r="D5039">
        <v>0.93</v>
      </c>
      <c r="E5039">
        <v>1</v>
      </c>
      <c r="F5039">
        <v>1</v>
      </c>
      <c r="G5039">
        <v>1</v>
      </c>
      <c r="H5039" s="36">
        <v>2</v>
      </c>
    </row>
    <row r="5040" spans="1:8" x14ac:dyDescent="0.25">
      <c r="A5040" s="43">
        <v>2013</v>
      </c>
      <c r="B5040">
        <v>0</v>
      </c>
      <c r="D5040">
        <v>0.9</v>
      </c>
      <c r="E5040">
        <v>2</v>
      </c>
      <c r="F5040">
        <v>1</v>
      </c>
      <c r="G5040">
        <v>4</v>
      </c>
      <c r="H5040" s="36">
        <v>2</v>
      </c>
    </row>
    <row r="5041" spans="1:8" x14ac:dyDescent="0.25">
      <c r="A5041" s="43">
        <v>2016</v>
      </c>
      <c r="B5041">
        <v>2</v>
      </c>
      <c r="C5041">
        <v>0</v>
      </c>
      <c r="D5041">
        <v>0</v>
      </c>
      <c r="E5041">
        <v>1</v>
      </c>
      <c r="F5041">
        <v>1</v>
      </c>
      <c r="G5041">
        <v>1</v>
      </c>
      <c r="H5041" s="36">
        <v>2</v>
      </c>
    </row>
    <row r="5042" spans="1:8" x14ac:dyDescent="0.25">
      <c r="A5042" s="43">
        <v>2017</v>
      </c>
      <c r="B5042">
        <v>4</v>
      </c>
      <c r="C5042">
        <v>1</v>
      </c>
      <c r="D5042">
        <v>0.88</v>
      </c>
      <c r="E5042">
        <v>1</v>
      </c>
      <c r="F5042">
        <v>1</v>
      </c>
      <c r="G5042">
        <v>1</v>
      </c>
      <c r="H5042" s="36">
        <v>2</v>
      </c>
    </row>
    <row r="5043" spans="1:8" x14ac:dyDescent="0.25">
      <c r="A5043" s="43">
        <v>2016</v>
      </c>
      <c r="B5043">
        <v>4</v>
      </c>
      <c r="C5043">
        <v>1</v>
      </c>
      <c r="D5043">
        <v>0.94</v>
      </c>
      <c r="E5043">
        <v>2</v>
      </c>
      <c r="F5043">
        <v>1</v>
      </c>
      <c r="G5043">
        <v>1</v>
      </c>
      <c r="H5043" s="36">
        <v>2</v>
      </c>
    </row>
    <row r="5044" spans="1:8" x14ac:dyDescent="0.25">
      <c r="A5044" s="43">
        <v>2023</v>
      </c>
      <c r="B5044">
        <v>2</v>
      </c>
      <c r="C5044">
        <v>0.04</v>
      </c>
      <c r="D5044">
        <v>0.89</v>
      </c>
      <c r="E5044">
        <v>1</v>
      </c>
      <c r="F5044">
        <v>1</v>
      </c>
      <c r="G5044">
        <v>2</v>
      </c>
      <c r="H5044" s="36">
        <v>1</v>
      </c>
    </row>
    <row r="5045" spans="1:8" x14ac:dyDescent="0.25">
      <c r="A5045" s="43">
        <v>2023</v>
      </c>
      <c r="B5045">
        <v>0</v>
      </c>
      <c r="D5045">
        <v>0</v>
      </c>
      <c r="E5045">
        <v>1</v>
      </c>
      <c r="F5045">
        <v>1</v>
      </c>
      <c r="G5045">
        <v>1</v>
      </c>
      <c r="H5045" s="36">
        <v>2</v>
      </c>
    </row>
    <row r="5046" spans="1:8" x14ac:dyDescent="0.25">
      <c r="A5046" s="43">
        <v>2016</v>
      </c>
      <c r="B5046">
        <v>3</v>
      </c>
      <c r="C5046">
        <v>1</v>
      </c>
      <c r="D5046">
        <v>0.3</v>
      </c>
      <c r="E5046">
        <v>2</v>
      </c>
      <c r="F5046">
        <v>1</v>
      </c>
      <c r="G5046">
        <v>1</v>
      </c>
      <c r="H5046" s="36">
        <v>2</v>
      </c>
    </row>
    <row r="5047" spans="1:8" x14ac:dyDescent="0.25">
      <c r="A5047" s="43">
        <v>2019</v>
      </c>
      <c r="B5047">
        <v>4</v>
      </c>
      <c r="C5047">
        <v>1</v>
      </c>
      <c r="D5047">
        <v>0.99</v>
      </c>
      <c r="E5047">
        <v>2</v>
      </c>
      <c r="F5047">
        <v>1</v>
      </c>
      <c r="G5047">
        <v>1</v>
      </c>
      <c r="H5047" s="36">
        <v>2</v>
      </c>
    </row>
    <row r="5048" spans="1:8" x14ac:dyDescent="0.25">
      <c r="A5048" s="43">
        <v>2014</v>
      </c>
      <c r="B5048">
        <v>3</v>
      </c>
      <c r="C5048">
        <v>1</v>
      </c>
      <c r="D5048">
        <v>0.92</v>
      </c>
      <c r="E5048">
        <v>1</v>
      </c>
      <c r="F5048">
        <v>1</v>
      </c>
      <c r="G5048">
        <v>1</v>
      </c>
      <c r="H5048" s="36">
        <v>2</v>
      </c>
    </row>
    <row r="5049" spans="1:8" x14ac:dyDescent="0.25">
      <c r="A5049" s="43">
        <v>2019</v>
      </c>
      <c r="B5049">
        <v>4</v>
      </c>
      <c r="C5049">
        <v>1</v>
      </c>
      <c r="D5049">
        <v>0.66</v>
      </c>
      <c r="E5049">
        <v>1</v>
      </c>
      <c r="F5049">
        <v>1</v>
      </c>
      <c r="G5049">
        <v>1</v>
      </c>
      <c r="H5049" s="36">
        <v>2</v>
      </c>
    </row>
    <row r="5050" spans="1:8" x14ac:dyDescent="0.25">
      <c r="A5050" s="43">
        <v>2023</v>
      </c>
      <c r="B5050">
        <v>4</v>
      </c>
      <c r="C5050">
        <v>0.94</v>
      </c>
      <c r="D5050">
        <v>0.96</v>
      </c>
      <c r="E5050">
        <v>2</v>
      </c>
      <c r="F5050">
        <v>2</v>
      </c>
      <c r="G5050">
        <v>2</v>
      </c>
      <c r="H5050" s="36">
        <v>2</v>
      </c>
    </row>
    <row r="5051" spans="1:8" x14ac:dyDescent="0.25">
      <c r="A5051" s="43">
        <v>2023</v>
      </c>
      <c r="B5051">
        <v>4</v>
      </c>
      <c r="C5051">
        <v>1</v>
      </c>
      <c r="D5051">
        <v>0.33</v>
      </c>
      <c r="E5051">
        <v>1</v>
      </c>
      <c r="F5051">
        <v>2</v>
      </c>
      <c r="G5051">
        <v>2</v>
      </c>
      <c r="H5051" s="36">
        <v>2</v>
      </c>
    </row>
    <row r="5052" spans="1:8" x14ac:dyDescent="0.25">
      <c r="A5052" s="43">
        <v>2022</v>
      </c>
      <c r="B5052">
        <v>2</v>
      </c>
      <c r="C5052">
        <v>0</v>
      </c>
      <c r="D5052">
        <v>0</v>
      </c>
      <c r="E5052">
        <v>1</v>
      </c>
      <c r="F5052">
        <v>1</v>
      </c>
      <c r="G5052">
        <v>1</v>
      </c>
      <c r="H5052" s="36">
        <v>2</v>
      </c>
    </row>
    <row r="5053" spans="1:8" x14ac:dyDescent="0.25">
      <c r="A5053" s="43">
        <v>2023</v>
      </c>
      <c r="B5053">
        <v>4</v>
      </c>
      <c r="C5053">
        <v>1</v>
      </c>
      <c r="D5053">
        <v>1</v>
      </c>
      <c r="E5053">
        <v>2</v>
      </c>
      <c r="F5053">
        <v>1</v>
      </c>
      <c r="G5053">
        <v>1</v>
      </c>
      <c r="H5053" s="36">
        <v>2</v>
      </c>
    </row>
    <row r="5054" spans="1:8" x14ac:dyDescent="0.25">
      <c r="A5054" s="43">
        <v>2018</v>
      </c>
      <c r="B5054">
        <v>1</v>
      </c>
      <c r="C5054">
        <v>0.86</v>
      </c>
      <c r="D5054">
        <v>0.86</v>
      </c>
      <c r="E5054">
        <v>1</v>
      </c>
      <c r="F5054">
        <v>11</v>
      </c>
      <c r="G5054">
        <v>12</v>
      </c>
      <c r="H5054" s="36">
        <v>2</v>
      </c>
    </row>
    <row r="5055" spans="1:8" x14ac:dyDescent="0.25">
      <c r="A5055" s="43">
        <v>2017</v>
      </c>
      <c r="B5055">
        <v>4</v>
      </c>
      <c r="C5055">
        <v>0.97</v>
      </c>
      <c r="D5055">
        <v>1</v>
      </c>
      <c r="E5055">
        <v>0</v>
      </c>
      <c r="F5055">
        <v>23</v>
      </c>
      <c r="G5055">
        <v>29</v>
      </c>
      <c r="H5055" s="36">
        <v>2</v>
      </c>
    </row>
    <row r="5056" spans="1:8" x14ac:dyDescent="0.25">
      <c r="A5056" s="43">
        <v>2020</v>
      </c>
      <c r="B5056">
        <v>1</v>
      </c>
      <c r="C5056">
        <v>0.7</v>
      </c>
      <c r="D5056">
        <v>0.6</v>
      </c>
      <c r="E5056">
        <v>1</v>
      </c>
      <c r="F5056">
        <v>2</v>
      </c>
      <c r="G5056">
        <v>3</v>
      </c>
      <c r="H5056" s="36">
        <v>2</v>
      </c>
    </row>
    <row r="5057" spans="1:8" x14ac:dyDescent="0.25">
      <c r="A5057" s="43">
        <v>2023</v>
      </c>
      <c r="B5057">
        <v>4</v>
      </c>
      <c r="C5057">
        <v>1</v>
      </c>
      <c r="D5057">
        <v>0.97</v>
      </c>
      <c r="E5057">
        <v>2</v>
      </c>
      <c r="F5057">
        <v>2</v>
      </c>
      <c r="G5057">
        <v>2</v>
      </c>
      <c r="H5057" s="36">
        <v>2</v>
      </c>
    </row>
    <row r="5058" spans="1:8" x14ac:dyDescent="0.25">
      <c r="A5058" s="43">
        <v>2023</v>
      </c>
      <c r="B5058">
        <v>4</v>
      </c>
      <c r="C5058">
        <v>1</v>
      </c>
      <c r="D5058">
        <v>1</v>
      </c>
      <c r="E5058">
        <v>1</v>
      </c>
      <c r="F5058">
        <v>1</v>
      </c>
      <c r="G5058">
        <v>2</v>
      </c>
      <c r="H5058" s="36">
        <v>2</v>
      </c>
    </row>
    <row r="5059" spans="1:8" x14ac:dyDescent="0.25">
      <c r="A5059" s="43">
        <v>2016</v>
      </c>
      <c r="B5059">
        <v>0</v>
      </c>
      <c r="E5059">
        <v>1</v>
      </c>
      <c r="F5059">
        <v>1</v>
      </c>
      <c r="G5059">
        <v>1</v>
      </c>
      <c r="H5059" s="36">
        <v>2</v>
      </c>
    </row>
    <row r="5060" spans="1:8" x14ac:dyDescent="0.25">
      <c r="A5060" s="43">
        <v>2014</v>
      </c>
      <c r="B5060">
        <v>4</v>
      </c>
      <c r="C5060">
        <v>1</v>
      </c>
      <c r="D5060">
        <v>0.97</v>
      </c>
      <c r="E5060">
        <v>1</v>
      </c>
      <c r="F5060">
        <v>6</v>
      </c>
      <c r="G5060">
        <v>6</v>
      </c>
      <c r="H5060" s="36">
        <v>2</v>
      </c>
    </row>
    <row r="5061" spans="1:8" x14ac:dyDescent="0.25">
      <c r="A5061" s="43">
        <v>2023</v>
      </c>
      <c r="B5061">
        <v>2</v>
      </c>
      <c r="C5061">
        <v>0</v>
      </c>
      <c r="D5061">
        <v>0</v>
      </c>
      <c r="E5061">
        <v>1</v>
      </c>
      <c r="F5061">
        <v>2</v>
      </c>
      <c r="G5061">
        <v>2</v>
      </c>
      <c r="H5061" s="36">
        <v>2</v>
      </c>
    </row>
    <row r="5062" spans="1:8" x14ac:dyDescent="0.25">
      <c r="A5062" s="43">
        <v>2023</v>
      </c>
      <c r="B5062">
        <v>3</v>
      </c>
      <c r="C5062">
        <v>1</v>
      </c>
      <c r="D5062">
        <v>0.88</v>
      </c>
      <c r="E5062">
        <v>2</v>
      </c>
      <c r="F5062">
        <v>1</v>
      </c>
      <c r="G5062">
        <v>1</v>
      </c>
      <c r="H5062" s="36">
        <v>2</v>
      </c>
    </row>
    <row r="5063" spans="1:8" x14ac:dyDescent="0.25">
      <c r="A5063" s="43">
        <v>2023</v>
      </c>
      <c r="B5063">
        <v>4</v>
      </c>
      <c r="C5063">
        <v>1</v>
      </c>
      <c r="D5063">
        <v>1</v>
      </c>
      <c r="E5063">
        <v>1</v>
      </c>
      <c r="F5063">
        <v>1</v>
      </c>
      <c r="G5063">
        <v>1</v>
      </c>
      <c r="H5063" s="36">
        <v>2</v>
      </c>
    </row>
    <row r="5064" spans="1:8" x14ac:dyDescent="0.25">
      <c r="A5064" s="43">
        <v>2023</v>
      </c>
      <c r="B5064">
        <v>4</v>
      </c>
      <c r="C5064">
        <v>1</v>
      </c>
      <c r="D5064">
        <v>1</v>
      </c>
      <c r="E5064">
        <v>1</v>
      </c>
      <c r="F5064">
        <v>4</v>
      </c>
      <c r="G5064">
        <v>4</v>
      </c>
      <c r="H5064" s="36">
        <v>2</v>
      </c>
    </row>
    <row r="5065" spans="1:8" x14ac:dyDescent="0.25">
      <c r="A5065" s="43">
        <v>2023</v>
      </c>
      <c r="B5065">
        <v>4</v>
      </c>
      <c r="C5065">
        <v>1</v>
      </c>
      <c r="D5065">
        <v>0.99</v>
      </c>
      <c r="E5065">
        <v>2</v>
      </c>
      <c r="F5065">
        <v>1</v>
      </c>
      <c r="G5065">
        <v>1</v>
      </c>
      <c r="H5065" s="36">
        <v>2</v>
      </c>
    </row>
    <row r="5066" spans="1:8" x14ac:dyDescent="0.25">
      <c r="A5066" s="43">
        <v>2018</v>
      </c>
      <c r="B5066">
        <v>4</v>
      </c>
      <c r="C5066">
        <v>0.9</v>
      </c>
      <c r="D5066">
        <v>1</v>
      </c>
      <c r="E5066">
        <v>2</v>
      </c>
      <c r="F5066">
        <v>2</v>
      </c>
      <c r="G5066">
        <v>2</v>
      </c>
      <c r="H5066" s="36">
        <v>2</v>
      </c>
    </row>
    <row r="5067" spans="1:8" x14ac:dyDescent="0.25">
      <c r="A5067" s="43">
        <v>2023</v>
      </c>
      <c r="B5067">
        <v>4</v>
      </c>
      <c r="C5067">
        <v>1</v>
      </c>
      <c r="D5067">
        <v>0.99</v>
      </c>
      <c r="E5067">
        <v>1</v>
      </c>
      <c r="F5067">
        <v>2</v>
      </c>
      <c r="G5067">
        <v>2</v>
      </c>
      <c r="H5067" s="36">
        <v>2</v>
      </c>
    </row>
    <row r="5068" spans="1:8" x14ac:dyDescent="0.25">
      <c r="A5068" s="43">
        <v>2023</v>
      </c>
      <c r="B5068">
        <v>4</v>
      </c>
      <c r="C5068">
        <v>1</v>
      </c>
      <c r="D5068">
        <v>1</v>
      </c>
      <c r="E5068">
        <v>2</v>
      </c>
      <c r="F5068">
        <v>1</v>
      </c>
      <c r="G5068">
        <v>1</v>
      </c>
      <c r="H5068" s="36">
        <v>2</v>
      </c>
    </row>
    <row r="5069" spans="1:8" x14ac:dyDescent="0.25">
      <c r="A5069" s="43">
        <v>2016</v>
      </c>
      <c r="B5069">
        <v>4</v>
      </c>
      <c r="C5069">
        <v>1</v>
      </c>
      <c r="D5069">
        <v>1</v>
      </c>
      <c r="E5069">
        <v>2</v>
      </c>
      <c r="F5069">
        <v>2</v>
      </c>
      <c r="G5069">
        <v>2</v>
      </c>
      <c r="H5069" s="36">
        <v>2</v>
      </c>
    </row>
    <row r="5070" spans="1:8" x14ac:dyDescent="0.25">
      <c r="A5070" s="43">
        <v>2023</v>
      </c>
      <c r="B5070">
        <v>4</v>
      </c>
      <c r="C5070">
        <v>1</v>
      </c>
      <c r="D5070">
        <v>1</v>
      </c>
      <c r="E5070">
        <v>2</v>
      </c>
      <c r="F5070">
        <v>3</v>
      </c>
      <c r="G5070">
        <v>3</v>
      </c>
      <c r="H5070" s="36">
        <v>2</v>
      </c>
    </row>
    <row r="5071" spans="1:8" x14ac:dyDescent="0.25">
      <c r="A5071" s="43">
        <v>2015</v>
      </c>
      <c r="B5071">
        <v>4</v>
      </c>
      <c r="C5071">
        <v>1</v>
      </c>
      <c r="D5071">
        <v>0.69</v>
      </c>
      <c r="E5071">
        <v>1</v>
      </c>
      <c r="F5071">
        <v>1</v>
      </c>
      <c r="G5071">
        <v>3</v>
      </c>
      <c r="H5071" s="36">
        <v>2</v>
      </c>
    </row>
    <row r="5072" spans="1:8" x14ac:dyDescent="0.25">
      <c r="A5072" s="43">
        <v>2023</v>
      </c>
      <c r="B5072">
        <v>0</v>
      </c>
      <c r="D5072">
        <v>1</v>
      </c>
      <c r="E5072">
        <v>1</v>
      </c>
      <c r="F5072">
        <v>1</v>
      </c>
      <c r="G5072">
        <v>1</v>
      </c>
      <c r="H5072" s="36">
        <v>2</v>
      </c>
    </row>
    <row r="5073" spans="1:8" x14ac:dyDescent="0.25">
      <c r="A5073" s="43">
        <v>2023</v>
      </c>
      <c r="B5073">
        <v>4</v>
      </c>
      <c r="C5073">
        <v>1</v>
      </c>
      <c r="D5073">
        <v>0.98</v>
      </c>
      <c r="E5073">
        <v>1</v>
      </c>
      <c r="F5073">
        <v>2</v>
      </c>
      <c r="G5073">
        <v>2</v>
      </c>
      <c r="H5073" s="36">
        <v>2</v>
      </c>
    </row>
    <row r="5074" spans="1:8" x14ac:dyDescent="0.25">
      <c r="A5074" s="43">
        <v>2014</v>
      </c>
      <c r="B5074">
        <v>3</v>
      </c>
      <c r="C5074">
        <v>1</v>
      </c>
      <c r="D5074">
        <v>7.0000000000000007E-2</v>
      </c>
      <c r="E5074">
        <v>1</v>
      </c>
      <c r="F5074">
        <v>1</v>
      </c>
      <c r="G5074">
        <v>2</v>
      </c>
      <c r="H5074" s="36">
        <v>2</v>
      </c>
    </row>
    <row r="5075" spans="1:8" x14ac:dyDescent="0.25">
      <c r="A5075" s="43">
        <v>2023</v>
      </c>
      <c r="B5075">
        <v>4</v>
      </c>
      <c r="C5075">
        <v>1</v>
      </c>
      <c r="D5075">
        <v>0.86</v>
      </c>
      <c r="E5075">
        <v>2</v>
      </c>
      <c r="F5075">
        <v>3</v>
      </c>
      <c r="G5075">
        <v>4</v>
      </c>
      <c r="H5075" s="36">
        <v>2</v>
      </c>
    </row>
    <row r="5076" spans="1:8" x14ac:dyDescent="0.25">
      <c r="A5076" s="43">
        <v>2016</v>
      </c>
      <c r="B5076">
        <v>4</v>
      </c>
      <c r="C5076">
        <v>1</v>
      </c>
      <c r="D5076">
        <v>0.99</v>
      </c>
      <c r="E5076">
        <v>2</v>
      </c>
      <c r="F5076">
        <v>2</v>
      </c>
      <c r="G5076">
        <v>2</v>
      </c>
      <c r="H5076" s="36">
        <v>2</v>
      </c>
    </row>
    <row r="5077" spans="1:8" x14ac:dyDescent="0.25">
      <c r="A5077" s="43">
        <v>2023</v>
      </c>
      <c r="B5077">
        <v>3</v>
      </c>
      <c r="C5077">
        <v>0.56999999999999995</v>
      </c>
      <c r="D5077">
        <v>0.94</v>
      </c>
      <c r="E5077">
        <v>1</v>
      </c>
      <c r="F5077">
        <v>2</v>
      </c>
      <c r="G5077">
        <v>2</v>
      </c>
      <c r="H5077" s="36">
        <v>2</v>
      </c>
    </row>
    <row r="5078" spans="1:8" x14ac:dyDescent="0.25">
      <c r="A5078" s="43">
        <v>2016</v>
      </c>
      <c r="B5078">
        <v>4</v>
      </c>
      <c r="C5078">
        <v>1</v>
      </c>
      <c r="D5078">
        <v>0.83</v>
      </c>
      <c r="E5078">
        <v>2</v>
      </c>
      <c r="F5078">
        <v>5</v>
      </c>
      <c r="G5078">
        <v>5</v>
      </c>
      <c r="H5078" s="36">
        <v>2</v>
      </c>
    </row>
    <row r="5079" spans="1:8" x14ac:dyDescent="0.25">
      <c r="A5079" s="43">
        <v>2015</v>
      </c>
      <c r="B5079">
        <v>4</v>
      </c>
      <c r="C5079">
        <v>1</v>
      </c>
      <c r="D5079">
        <v>0.95</v>
      </c>
      <c r="E5079">
        <v>1</v>
      </c>
      <c r="F5079">
        <v>1</v>
      </c>
      <c r="G5079">
        <v>1</v>
      </c>
      <c r="H5079" s="36">
        <v>2</v>
      </c>
    </row>
    <row r="5080" spans="1:8" x14ac:dyDescent="0.25">
      <c r="A5080" s="43">
        <v>2015</v>
      </c>
      <c r="B5080">
        <v>2</v>
      </c>
      <c r="C5080">
        <v>0</v>
      </c>
      <c r="D5080">
        <v>0</v>
      </c>
      <c r="E5080">
        <v>1</v>
      </c>
      <c r="F5080">
        <v>1</v>
      </c>
      <c r="G5080">
        <v>1</v>
      </c>
      <c r="H5080" s="36">
        <v>2</v>
      </c>
    </row>
    <row r="5081" spans="1:8" x14ac:dyDescent="0.25">
      <c r="A5081" s="43">
        <v>2018</v>
      </c>
      <c r="B5081">
        <v>0</v>
      </c>
      <c r="E5081">
        <v>1</v>
      </c>
      <c r="F5081">
        <v>1</v>
      </c>
      <c r="G5081">
        <v>3</v>
      </c>
      <c r="H5081" s="36">
        <v>2</v>
      </c>
    </row>
    <row r="5082" spans="1:8" x14ac:dyDescent="0.25">
      <c r="A5082" s="43">
        <v>2021</v>
      </c>
      <c r="B5082">
        <v>4</v>
      </c>
      <c r="C5082">
        <v>0.89</v>
      </c>
      <c r="D5082">
        <v>1</v>
      </c>
      <c r="E5082">
        <v>2</v>
      </c>
      <c r="F5082">
        <v>2</v>
      </c>
      <c r="G5082">
        <v>2</v>
      </c>
      <c r="H5082" s="36">
        <v>2</v>
      </c>
    </row>
    <row r="5083" spans="1:8" x14ac:dyDescent="0.25">
      <c r="A5083" s="43">
        <v>2019</v>
      </c>
      <c r="B5083">
        <v>1</v>
      </c>
      <c r="C5083">
        <v>1</v>
      </c>
      <c r="D5083">
        <v>0.6</v>
      </c>
      <c r="E5083">
        <v>1</v>
      </c>
      <c r="F5083">
        <v>1</v>
      </c>
      <c r="G5083">
        <v>1</v>
      </c>
      <c r="H5083" s="36">
        <v>2</v>
      </c>
    </row>
    <row r="5084" spans="1:8" x14ac:dyDescent="0.25">
      <c r="A5084" s="43">
        <v>2017</v>
      </c>
      <c r="B5084">
        <v>3</v>
      </c>
      <c r="C5084">
        <v>1</v>
      </c>
      <c r="D5084">
        <v>0.72</v>
      </c>
      <c r="E5084">
        <v>2</v>
      </c>
      <c r="F5084">
        <v>1</v>
      </c>
      <c r="G5084">
        <v>1</v>
      </c>
      <c r="H5084" s="36">
        <v>2</v>
      </c>
    </row>
    <row r="5085" spans="1:8" x14ac:dyDescent="0.25">
      <c r="A5085" s="43">
        <v>2014</v>
      </c>
      <c r="B5085">
        <v>0</v>
      </c>
      <c r="D5085">
        <v>1</v>
      </c>
      <c r="E5085">
        <v>1</v>
      </c>
      <c r="F5085">
        <v>1</v>
      </c>
      <c r="G5085">
        <v>1</v>
      </c>
      <c r="H5085" s="36">
        <v>2</v>
      </c>
    </row>
    <row r="5086" spans="1:8" x14ac:dyDescent="0.25">
      <c r="A5086" s="43">
        <v>2019</v>
      </c>
      <c r="B5086">
        <v>0</v>
      </c>
      <c r="D5086">
        <v>0</v>
      </c>
      <c r="E5086">
        <v>1</v>
      </c>
      <c r="F5086">
        <v>1</v>
      </c>
      <c r="G5086">
        <v>1</v>
      </c>
      <c r="H5086" s="36">
        <v>2</v>
      </c>
    </row>
    <row r="5087" spans="1:8" x14ac:dyDescent="0.25">
      <c r="A5087" s="43">
        <v>2023</v>
      </c>
      <c r="B5087">
        <v>4</v>
      </c>
      <c r="C5087">
        <v>1</v>
      </c>
      <c r="D5087">
        <v>0.98</v>
      </c>
      <c r="E5087">
        <v>1</v>
      </c>
      <c r="F5087">
        <v>1</v>
      </c>
      <c r="G5087">
        <v>1</v>
      </c>
      <c r="H5087" s="36">
        <v>2</v>
      </c>
    </row>
    <row r="5088" spans="1:8" x14ac:dyDescent="0.25">
      <c r="A5088" s="43">
        <v>2023</v>
      </c>
      <c r="B5088">
        <v>4</v>
      </c>
      <c r="C5088">
        <v>1</v>
      </c>
      <c r="D5088">
        <v>0.98</v>
      </c>
      <c r="E5088">
        <v>2</v>
      </c>
      <c r="F5088">
        <v>1</v>
      </c>
      <c r="G5088">
        <v>2</v>
      </c>
      <c r="H5088" s="36">
        <v>2</v>
      </c>
    </row>
    <row r="5089" spans="1:8" x14ac:dyDescent="0.25">
      <c r="A5089" s="43">
        <v>2023</v>
      </c>
      <c r="B5089">
        <v>3</v>
      </c>
      <c r="C5089">
        <v>0.67</v>
      </c>
      <c r="D5089">
        <v>0.86</v>
      </c>
      <c r="E5089">
        <v>1</v>
      </c>
      <c r="F5089">
        <v>1</v>
      </c>
      <c r="G5089">
        <v>1</v>
      </c>
      <c r="H5089" s="36">
        <v>2</v>
      </c>
    </row>
    <row r="5090" spans="1:8" x14ac:dyDescent="0.25">
      <c r="A5090" s="43">
        <v>2023</v>
      </c>
      <c r="B5090">
        <v>4</v>
      </c>
      <c r="C5090">
        <v>1</v>
      </c>
      <c r="D5090">
        <v>1</v>
      </c>
      <c r="E5090">
        <v>1</v>
      </c>
      <c r="F5090">
        <v>1</v>
      </c>
      <c r="G5090">
        <v>1</v>
      </c>
      <c r="H5090" s="36">
        <v>2</v>
      </c>
    </row>
    <row r="5091" spans="1:8" x14ac:dyDescent="0.25">
      <c r="A5091" s="43">
        <v>2023</v>
      </c>
      <c r="B5091">
        <v>0</v>
      </c>
      <c r="D5091">
        <v>0.33</v>
      </c>
      <c r="E5091">
        <v>1</v>
      </c>
      <c r="F5091">
        <v>1</v>
      </c>
      <c r="G5091">
        <v>1</v>
      </c>
      <c r="H5091" s="36">
        <v>2</v>
      </c>
    </row>
    <row r="5092" spans="1:8" x14ac:dyDescent="0.25">
      <c r="A5092" s="43">
        <v>2015</v>
      </c>
      <c r="B5092">
        <v>4</v>
      </c>
      <c r="C5092">
        <v>1</v>
      </c>
      <c r="D5092">
        <v>0.81</v>
      </c>
      <c r="E5092">
        <v>2</v>
      </c>
      <c r="F5092">
        <v>1</v>
      </c>
      <c r="G5092">
        <v>1</v>
      </c>
      <c r="H5092" s="36">
        <v>2</v>
      </c>
    </row>
    <row r="5093" spans="1:8" x14ac:dyDescent="0.25">
      <c r="A5093" s="43">
        <v>2016</v>
      </c>
      <c r="B5093">
        <v>4</v>
      </c>
      <c r="C5093">
        <v>1</v>
      </c>
      <c r="D5093">
        <v>1</v>
      </c>
      <c r="E5093">
        <v>0</v>
      </c>
      <c r="F5093">
        <v>2</v>
      </c>
      <c r="G5093">
        <v>2</v>
      </c>
      <c r="H5093" s="36">
        <v>2</v>
      </c>
    </row>
    <row r="5094" spans="1:8" x14ac:dyDescent="0.25">
      <c r="A5094" s="43">
        <v>2017</v>
      </c>
      <c r="B5094">
        <v>4</v>
      </c>
      <c r="C5094">
        <v>0.7</v>
      </c>
      <c r="D5094">
        <v>0.99</v>
      </c>
      <c r="E5094">
        <v>1</v>
      </c>
      <c r="F5094">
        <v>1</v>
      </c>
      <c r="G5094">
        <v>1</v>
      </c>
      <c r="H5094" s="36">
        <v>2</v>
      </c>
    </row>
    <row r="5095" spans="1:8" x14ac:dyDescent="0.25">
      <c r="A5095" s="43">
        <v>2023</v>
      </c>
      <c r="B5095">
        <v>4</v>
      </c>
      <c r="C5095">
        <v>0.98</v>
      </c>
      <c r="D5095">
        <v>0.93</v>
      </c>
      <c r="E5095">
        <v>1</v>
      </c>
      <c r="F5095">
        <v>2</v>
      </c>
      <c r="G5095">
        <v>3</v>
      </c>
      <c r="H5095" s="36">
        <v>2</v>
      </c>
    </row>
    <row r="5096" spans="1:8" x14ac:dyDescent="0.25">
      <c r="A5096" s="43">
        <v>2018</v>
      </c>
      <c r="B5096">
        <v>1</v>
      </c>
      <c r="C5096">
        <v>0.5</v>
      </c>
      <c r="D5096">
        <v>0.71</v>
      </c>
      <c r="E5096">
        <v>1</v>
      </c>
      <c r="F5096">
        <v>1</v>
      </c>
      <c r="G5096">
        <v>2</v>
      </c>
      <c r="H5096" s="36">
        <v>2</v>
      </c>
    </row>
    <row r="5097" spans="1:8" x14ac:dyDescent="0.25">
      <c r="A5097" s="43">
        <v>2018</v>
      </c>
      <c r="B5097">
        <v>4</v>
      </c>
      <c r="C5097">
        <v>1</v>
      </c>
      <c r="D5097">
        <v>1</v>
      </c>
      <c r="E5097">
        <v>2</v>
      </c>
      <c r="F5097">
        <v>1</v>
      </c>
      <c r="G5097">
        <v>1</v>
      </c>
      <c r="H5097" s="36">
        <v>2</v>
      </c>
    </row>
    <row r="5098" spans="1:8" x14ac:dyDescent="0.25">
      <c r="A5098" s="43">
        <v>2014</v>
      </c>
      <c r="B5098">
        <v>4</v>
      </c>
      <c r="C5098">
        <v>1</v>
      </c>
      <c r="D5098">
        <v>1</v>
      </c>
      <c r="E5098">
        <v>1</v>
      </c>
      <c r="F5098">
        <v>2</v>
      </c>
      <c r="G5098">
        <v>2</v>
      </c>
      <c r="H5098" s="36">
        <v>2</v>
      </c>
    </row>
    <row r="5099" spans="1:8" x14ac:dyDescent="0.25">
      <c r="A5099" s="43">
        <v>2021</v>
      </c>
      <c r="B5099">
        <v>1</v>
      </c>
      <c r="C5099">
        <v>0.93</v>
      </c>
      <c r="D5099">
        <v>0.54</v>
      </c>
      <c r="E5099">
        <v>1</v>
      </c>
      <c r="F5099">
        <v>2</v>
      </c>
      <c r="G5099">
        <v>2</v>
      </c>
      <c r="H5099" s="36">
        <v>2</v>
      </c>
    </row>
    <row r="5100" spans="1:8" x14ac:dyDescent="0.25">
      <c r="A5100" s="43">
        <v>2023</v>
      </c>
      <c r="B5100">
        <v>4</v>
      </c>
      <c r="C5100">
        <v>1</v>
      </c>
      <c r="D5100">
        <v>1</v>
      </c>
      <c r="E5100">
        <v>1</v>
      </c>
      <c r="F5100">
        <v>4</v>
      </c>
      <c r="G5100">
        <v>4</v>
      </c>
      <c r="H5100" s="36">
        <v>2</v>
      </c>
    </row>
    <row r="5101" spans="1:8" x14ac:dyDescent="0.25">
      <c r="A5101" s="43">
        <v>2013</v>
      </c>
      <c r="B5101">
        <v>4</v>
      </c>
      <c r="C5101">
        <v>1</v>
      </c>
      <c r="D5101">
        <v>1</v>
      </c>
      <c r="E5101">
        <v>1</v>
      </c>
      <c r="F5101">
        <v>1</v>
      </c>
      <c r="G5101">
        <v>1</v>
      </c>
      <c r="H5101" s="36">
        <v>2</v>
      </c>
    </row>
    <row r="5102" spans="1:8" x14ac:dyDescent="0.25">
      <c r="A5102" s="43">
        <v>2019</v>
      </c>
      <c r="B5102">
        <v>2</v>
      </c>
      <c r="C5102">
        <v>0.2</v>
      </c>
      <c r="D5102">
        <v>0.77</v>
      </c>
      <c r="E5102">
        <v>1</v>
      </c>
      <c r="F5102">
        <v>1</v>
      </c>
      <c r="G5102">
        <v>2</v>
      </c>
      <c r="H5102" s="36">
        <v>2</v>
      </c>
    </row>
    <row r="5103" spans="1:8" x14ac:dyDescent="0.25">
      <c r="A5103" s="43">
        <v>2023</v>
      </c>
      <c r="B5103">
        <v>4</v>
      </c>
      <c r="C5103">
        <v>1</v>
      </c>
      <c r="D5103">
        <v>0.97</v>
      </c>
      <c r="E5103">
        <v>1</v>
      </c>
      <c r="F5103">
        <v>33</v>
      </c>
      <c r="G5103">
        <v>50</v>
      </c>
      <c r="H5103" s="36">
        <v>2</v>
      </c>
    </row>
    <row r="5104" spans="1:8" x14ac:dyDescent="0.25">
      <c r="A5104" s="43">
        <v>2017</v>
      </c>
      <c r="B5104">
        <v>4</v>
      </c>
      <c r="C5104">
        <v>1</v>
      </c>
      <c r="D5104">
        <v>1</v>
      </c>
      <c r="E5104">
        <v>2</v>
      </c>
      <c r="F5104">
        <v>1</v>
      </c>
      <c r="G5104">
        <v>1</v>
      </c>
      <c r="H5104" s="36">
        <v>2</v>
      </c>
    </row>
    <row r="5105" spans="1:8" x14ac:dyDescent="0.25">
      <c r="A5105" s="43">
        <v>2021</v>
      </c>
      <c r="B5105">
        <v>4</v>
      </c>
      <c r="C5105">
        <v>1</v>
      </c>
      <c r="D5105">
        <v>0.94</v>
      </c>
      <c r="E5105">
        <v>2</v>
      </c>
      <c r="F5105">
        <v>3</v>
      </c>
      <c r="G5105">
        <v>3</v>
      </c>
      <c r="H5105" s="36">
        <v>2</v>
      </c>
    </row>
    <row r="5106" spans="1:8" x14ac:dyDescent="0.25">
      <c r="A5106" s="43">
        <v>2018</v>
      </c>
      <c r="B5106">
        <v>0</v>
      </c>
      <c r="E5106">
        <v>1</v>
      </c>
      <c r="F5106">
        <v>1</v>
      </c>
      <c r="G5106">
        <v>1</v>
      </c>
      <c r="H5106" s="36">
        <v>2</v>
      </c>
    </row>
    <row r="5107" spans="1:8" x14ac:dyDescent="0.25">
      <c r="A5107" s="43">
        <v>2023</v>
      </c>
      <c r="B5107">
        <v>4</v>
      </c>
      <c r="C5107">
        <v>1</v>
      </c>
      <c r="D5107">
        <v>1</v>
      </c>
      <c r="E5107">
        <v>1</v>
      </c>
      <c r="F5107">
        <v>1</v>
      </c>
      <c r="G5107">
        <v>1</v>
      </c>
      <c r="H5107" s="36">
        <v>2</v>
      </c>
    </row>
    <row r="5108" spans="1:8" x14ac:dyDescent="0.25">
      <c r="A5108" s="43">
        <v>2022</v>
      </c>
      <c r="B5108">
        <v>0</v>
      </c>
      <c r="D5108">
        <v>1</v>
      </c>
      <c r="E5108">
        <v>1</v>
      </c>
      <c r="F5108">
        <v>1</v>
      </c>
      <c r="G5108">
        <v>1</v>
      </c>
      <c r="H5108" s="36">
        <v>2</v>
      </c>
    </row>
    <row r="5109" spans="1:8" x14ac:dyDescent="0.25">
      <c r="A5109" s="43">
        <v>2023</v>
      </c>
      <c r="B5109">
        <v>4</v>
      </c>
      <c r="C5109">
        <v>1</v>
      </c>
      <c r="D5109">
        <v>1</v>
      </c>
      <c r="E5109">
        <v>2</v>
      </c>
      <c r="F5109">
        <v>1</v>
      </c>
      <c r="G5109">
        <v>1</v>
      </c>
      <c r="H5109" s="36">
        <v>2</v>
      </c>
    </row>
    <row r="5110" spans="1:8" x14ac:dyDescent="0.25">
      <c r="A5110" s="43">
        <v>2015</v>
      </c>
      <c r="B5110">
        <v>4</v>
      </c>
      <c r="C5110">
        <v>1</v>
      </c>
      <c r="D5110">
        <v>1</v>
      </c>
      <c r="E5110">
        <v>2</v>
      </c>
      <c r="F5110">
        <v>1</v>
      </c>
      <c r="G5110">
        <v>1</v>
      </c>
      <c r="H5110" s="36">
        <v>2</v>
      </c>
    </row>
    <row r="5111" spans="1:8" x14ac:dyDescent="0.25">
      <c r="A5111" s="43">
        <v>2018</v>
      </c>
      <c r="B5111">
        <v>4</v>
      </c>
      <c r="C5111">
        <v>1</v>
      </c>
      <c r="D5111">
        <v>1</v>
      </c>
      <c r="E5111">
        <v>1</v>
      </c>
      <c r="F5111">
        <v>2</v>
      </c>
      <c r="G5111">
        <v>2</v>
      </c>
      <c r="H5111" s="36">
        <v>2</v>
      </c>
    </row>
    <row r="5112" spans="1:8" x14ac:dyDescent="0.25">
      <c r="A5112" s="43">
        <v>2013</v>
      </c>
      <c r="B5112">
        <v>4</v>
      </c>
      <c r="C5112">
        <v>1</v>
      </c>
      <c r="D5112">
        <v>0.89</v>
      </c>
      <c r="E5112">
        <v>1</v>
      </c>
      <c r="F5112">
        <v>1</v>
      </c>
      <c r="G5112">
        <v>2</v>
      </c>
      <c r="H5112" s="36">
        <v>2</v>
      </c>
    </row>
    <row r="5113" spans="1:8" x14ac:dyDescent="0.25">
      <c r="A5113" s="43">
        <v>2014</v>
      </c>
      <c r="B5113">
        <v>4</v>
      </c>
      <c r="C5113">
        <v>0.98</v>
      </c>
      <c r="D5113">
        <v>0.96</v>
      </c>
      <c r="E5113">
        <v>1</v>
      </c>
      <c r="F5113">
        <v>7</v>
      </c>
      <c r="G5113">
        <v>11</v>
      </c>
      <c r="H5113" s="36">
        <v>2</v>
      </c>
    </row>
    <row r="5114" spans="1:8" x14ac:dyDescent="0.25">
      <c r="A5114" s="43">
        <v>2023</v>
      </c>
      <c r="B5114">
        <v>4</v>
      </c>
      <c r="C5114">
        <v>1</v>
      </c>
      <c r="D5114">
        <v>0.87</v>
      </c>
      <c r="E5114">
        <v>2</v>
      </c>
      <c r="F5114">
        <v>2</v>
      </c>
      <c r="G5114">
        <v>2</v>
      </c>
      <c r="H5114" s="36">
        <v>2</v>
      </c>
    </row>
    <row r="5115" spans="1:8" x14ac:dyDescent="0.25">
      <c r="A5115" s="43">
        <v>2023</v>
      </c>
      <c r="B5115">
        <v>0</v>
      </c>
      <c r="D5115">
        <v>0</v>
      </c>
      <c r="E5115">
        <v>1</v>
      </c>
      <c r="F5115">
        <v>1</v>
      </c>
      <c r="G5115">
        <v>1</v>
      </c>
      <c r="H5115" s="36">
        <v>2</v>
      </c>
    </row>
    <row r="5116" spans="1:8" x14ac:dyDescent="0.25">
      <c r="A5116" s="43">
        <v>2023</v>
      </c>
      <c r="B5116">
        <v>4</v>
      </c>
      <c r="C5116">
        <v>1</v>
      </c>
      <c r="D5116">
        <v>1</v>
      </c>
      <c r="E5116">
        <v>2</v>
      </c>
      <c r="F5116">
        <v>1</v>
      </c>
      <c r="G5116">
        <v>1</v>
      </c>
      <c r="H5116" s="36">
        <v>2</v>
      </c>
    </row>
    <row r="5117" spans="1:8" x14ac:dyDescent="0.25">
      <c r="A5117" s="43">
        <v>2023</v>
      </c>
      <c r="B5117">
        <v>4</v>
      </c>
      <c r="C5117">
        <v>1</v>
      </c>
      <c r="D5117">
        <v>0.96</v>
      </c>
      <c r="E5117">
        <v>2</v>
      </c>
      <c r="F5117">
        <v>2</v>
      </c>
      <c r="G5117">
        <v>4</v>
      </c>
      <c r="H5117" s="36">
        <v>2</v>
      </c>
    </row>
    <row r="5118" spans="1:8" x14ac:dyDescent="0.25">
      <c r="A5118" s="43">
        <v>2023</v>
      </c>
      <c r="B5118">
        <v>4</v>
      </c>
      <c r="C5118">
        <v>1</v>
      </c>
      <c r="D5118">
        <v>0.99</v>
      </c>
      <c r="E5118">
        <v>1</v>
      </c>
      <c r="F5118">
        <v>1</v>
      </c>
      <c r="G5118">
        <v>3</v>
      </c>
      <c r="H5118" s="36">
        <v>2</v>
      </c>
    </row>
    <row r="5119" spans="1:8" x14ac:dyDescent="0.25">
      <c r="A5119" s="43">
        <v>2016</v>
      </c>
      <c r="B5119">
        <v>2</v>
      </c>
      <c r="C5119">
        <v>0</v>
      </c>
      <c r="D5119">
        <v>0</v>
      </c>
      <c r="E5119">
        <v>1</v>
      </c>
      <c r="F5119">
        <v>1</v>
      </c>
      <c r="G5119">
        <v>2</v>
      </c>
      <c r="H5119" s="36">
        <v>2</v>
      </c>
    </row>
    <row r="5120" spans="1:8" x14ac:dyDescent="0.25">
      <c r="A5120" s="43">
        <v>2019</v>
      </c>
      <c r="B5120">
        <v>1</v>
      </c>
      <c r="C5120">
        <v>0.5</v>
      </c>
      <c r="D5120">
        <v>0</v>
      </c>
      <c r="E5120">
        <v>1</v>
      </c>
      <c r="F5120">
        <v>1</v>
      </c>
      <c r="G5120">
        <v>1</v>
      </c>
      <c r="H5120" s="36">
        <v>2</v>
      </c>
    </row>
    <row r="5121" spans="1:8" x14ac:dyDescent="0.25">
      <c r="A5121" s="43">
        <v>2017</v>
      </c>
      <c r="B5121">
        <v>4</v>
      </c>
      <c r="C5121">
        <v>1</v>
      </c>
      <c r="D5121">
        <v>1</v>
      </c>
      <c r="E5121">
        <v>1</v>
      </c>
      <c r="F5121">
        <v>2</v>
      </c>
      <c r="G5121">
        <v>2</v>
      </c>
      <c r="H5121" s="36">
        <v>2</v>
      </c>
    </row>
    <row r="5122" spans="1:8" x14ac:dyDescent="0.25">
      <c r="A5122" s="43">
        <v>2022</v>
      </c>
      <c r="B5122">
        <v>4</v>
      </c>
      <c r="C5122">
        <v>1</v>
      </c>
      <c r="D5122">
        <v>1</v>
      </c>
      <c r="E5122">
        <v>1</v>
      </c>
      <c r="F5122">
        <v>3</v>
      </c>
      <c r="G5122">
        <v>3</v>
      </c>
      <c r="H5122" s="36">
        <v>2</v>
      </c>
    </row>
    <row r="5123" spans="1:8" x14ac:dyDescent="0.25">
      <c r="A5123" s="43">
        <v>2022</v>
      </c>
      <c r="B5123">
        <v>1</v>
      </c>
      <c r="C5123">
        <v>1</v>
      </c>
      <c r="D5123">
        <v>0.78</v>
      </c>
      <c r="E5123">
        <v>2</v>
      </c>
      <c r="F5123">
        <v>1</v>
      </c>
      <c r="G5123">
        <v>1</v>
      </c>
      <c r="H5123" s="36">
        <v>2</v>
      </c>
    </row>
    <row r="5124" spans="1:8" x14ac:dyDescent="0.25">
      <c r="A5124" s="43">
        <v>2016</v>
      </c>
      <c r="B5124">
        <v>4</v>
      </c>
      <c r="C5124">
        <v>1</v>
      </c>
      <c r="D5124">
        <v>0.97</v>
      </c>
      <c r="E5124">
        <v>2</v>
      </c>
      <c r="F5124">
        <v>1</v>
      </c>
      <c r="G5124">
        <v>1</v>
      </c>
      <c r="H5124" s="36">
        <v>2</v>
      </c>
    </row>
    <row r="5125" spans="1:8" x14ac:dyDescent="0.25">
      <c r="A5125" s="43">
        <v>2023</v>
      </c>
      <c r="B5125">
        <v>4</v>
      </c>
      <c r="C5125">
        <v>1</v>
      </c>
      <c r="D5125">
        <v>1</v>
      </c>
      <c r="E5125">
        <v>1</v>
      </c>
      <c r="F5125">
        <v>1</v>
      </c>
      <c r="G5125">
        <v>1</v>
      </c>
      <c r="H5125" s="36">
        <v>2</v>
      </c>
    </row>
    <row r="5126" spans="1:8" x14ac:dyDescent="0.25">
      <c r="A5126" s="43">
        <v>2023</v>
      </c>
      <c r="B5126">
        <v>4</v>
      </c>
      <c r="C5126">
        <v>1</v>
      </c>
      <c r="D5126">
        <v>1</v>
      </c>
      <c r="E5126">
        <v>1</v>
      </c>
      <c r="F5126">
        <v>1</v>
      </c>
      <c r="G5126">
        <v>1</v>
      </c>
      <c r="H5126" s="36">
        <v>2</v>
      </c>
    </row>
    <row r="5127" spans="1:8" x14ac:dyDescent="0.25">
      <c r="A5127" s="43">
        <v>2015</v>
      </c>
      <c r="B5127">
        <v>3</v>
      </c>
      <c r="C5127">
        <v>1</v>
      </c>
      <c r="D5127">
        <v>0.25</v>
      </c>
      <c r="E5127">
        <v>1</v>
      </c>
      <c r="F5127">
        <v>2</v>
      </c>
      <c r="G5127">
        <v>5</v>
      </c>
      <c r="H5127" s="36">
        <v>2</v>
      </c>
    </row>
    <row r="5128" spans="1:8" x14ac:dyDescent="0.25">
      <c r="A5128" s="43">
        <v>2013</v>
      </c>
      <c r="B5128">
        <v>4</v>
      </c>
      <c r="C5128">
        <v>1</v>
      </c>
      <c r="D5128">
        <v>1</v>
      </c>
      <c r="E5128">
        <v>1</v>
      </c>
      <c r="F5128">
        <v>1</v>
      </c>
      <c r="G5128">
        <v>4</v>
      </c>
      <c r="H5128" s="36">
        <v>2</v>
      </c>
    </row>
    <row r="5129" spans="1:8" x14ac:dyDescent="0.25">
      <c r="A5129" s="43">
        <v>2023</v>
      </c>
      <c r="B5129">
        <v>1</v>
      </c>
      <c r="C5129">
        <v>1</v>
      </c>
      <c r="D5129">
        <v>0.21</v>
      </c>
      <c r="E5129">
        <v>1</v>
      </c>
      <c r="F5129">
        <v>1</v>
      </c>
      <c r="G5129">
        <v>1</v>
      </c>
      <c r="H5129" s="36">
        <v>2</v>
      </c>
    </row>
    <row r="5130" spans="1:8" x14ac:dyDescent="0.25">
      <c r="A5130" s="43">
        <v>2023</v>
      </c>
      <c r="B5130">
        <v>4</v>
      </c>
      <c r="C5130">
        <v>1</v>
      </c>
      <c r="D5130">
        <v>0.97</v>
      </c>
      <c r="E5130">
        <v>1</v>
      </c>
      <c r="F5130">
        <v>5</v>
      </c>
      <c r="G5130">
        <v>6</v>
      </c>
      <c r="H5130" s="36">
        <v>2</v>
      </c>
    </row>
    <row r="5131" spans="1:8" x14ac:dyDescent="0.25">
      <c r="A5131" s="43">
        <v>2016</v>
      </c>
      <c r="B5131">
        <v>1</v>
      </c>
      <c r="C5131">
        <v>0.75</v>
      </c>
      <c r="D5131">
        <v>0.47</v>
      </c>
      <c r="E5131">
        <v>1</v>
      </c>
      <c r="F5131">
        <v>3</v>
      </c>
      <c r="G5131">
        <v>3</v>
      </c>
      <c r="H5131" s="36">
        <v>2</v>
      </c>
    </row>
    <row r="5132" spans="1:8" x14ac:dyDescent="0.25">
      <c r="A5132" s="43">
        <v>2023</v>
      </c>
      <c r="B5132">
        <v>4</v>
      </c>
      <c r="C5132">
        <v>1</v>
      </c>
      <c r="D5132">
        <v>0.97</v>
      </c>
      <c r="E5132">
        <v>2</v>
      </c>
      <c r="F5132">
        <v>1</v>
      </c>
      <c r="G5132">
        <v>1</v>
      </c>
      <c r="H5132" s="36">
        <v>2</v>
      </c>
    </row>
    <row r="5133" spans="1:8" x14ac:dyDescent="0.25">
      <c r="A5133" s="43">
        <v>2012</v>
      </c>
      <c r="B5133">
        <v>3</v>
      </c>
      <c r="C5133">
        <v>0.9</v>
      </c>
      <c r="D5133">
        <v>0.09</v>
      </c>
      <c r="E5133">
        <v>1</v>
      </c>
      <c r="F5133">
        <v>2</v>
      </c>
      <c r="G5133">
        <v>2</v>
      </c>
      <c r="H5133" s="36">
        <v>2</v>
      </c>
    </row>
    <row r="5134" spans="1:8" x14ac:dyDescent="0.25">
      <c r="A5134" s="43">
        <v>2023</v>
      </c>
      <c r="B5134">
        <v>4</v>
      </c>
      <c r="C5134">
        <v>1</v>
      </c>
      <c r="D5134">
        <v>1</v>
      </c>
      <c r="E5134">
        <v>1</v>
      </c>
      <c r="F5134">
        <v>1</v>
      </c>
      <c r="G5134">
        <v>1</v>
      </c>
      <c r="H5134" s="36">
        <v>2</v>
      </c>
    </row>
    <row r="5135" spans="1:8" x14ac:dyDescent="0.25">
      <c r="A5135" s="43">
        <v>2018</v>
      </c>
      <c r="B5135">
        <v>4</v>
      </c>
      <c r="C5135">
        <v>1</v>
      </c>
      <c r="D5135">
        <v>0.88</v>
      </c>
      <c r="E5135">
        <v>2</v>
      </c>
      <c r="F5135">
        <v>1</v>
      </c>
      <c r="G5135">
        <v>1</v>
      </c>
      <c r="H5135" s="36">
        <v>2</v>
      </c>
    </row>
    <row r="5136" spans="1:8" x14ac:dyDescent="0.25">
      <c r="A5136" s="43">
        <v>2017</v>
      </c>
      <c r="B5136">
        <v>0</v>
      </c>
      <c r="D5136">
        <v>1</v>
      </c>
      <c r="E5136">
        <v>1</v>
      </c>
      <c r="F5136">
        <v>3</v>
      </c>
      <c r="G5136">
        <v>3</v>
      </c>
      <c r="H5136" s="36">
        <v>2</v>
      </c>
    </row>
    <row r="5137" spans="1:8" x14ac:dyDescent="0.25">
      <c r="A5137" s="43">
        <v>2023</v>
      </c>
      <c r="B5137">
        <v>0</v>
      </c>
      <c r="D5137">
        <v>1</v>
      </c>
      <c r="E5137">
        <v>1</v>
      </c>
      <c r="F5137">
        <v>4</v>
      </c>
      <c r="G5137">
        <v>6</v>
      </c>
      <c r="H5137" s="36">
        <v>2</v>
      </c>
    </row>
    <row r="5138" spans="1:8" x14ac:dyDescent="0.25">
      <c r="A5138" s="43">
        <v>2023</v>
      </c>
      <c r="B5138">
        <v>3</v>
      </c>
      <c r="C5138">
        <v>1</v>
      </c>
      <c r="E5138">
        <v>1</v>
      </c>
      <c r="F5138">
        <v>1</v>
      </c>
      <c r="G5138">
        <v>1</v>
      </c>
      <c r="H5138" s="36">
        <v>2</v>
      </c>
    </row>
    <row r="5139" spans="1:8" x14ac:dyDescent="0.25">
      <c r="A5139" s="43">
        <v>2023</v>
      </c>
      <c r="B5139">
        <v>4</v>
      </c>
      <c r="C5139">
        <v>1</v>
      </c>
      <c r="D5139">
        <v>1</v>
      </c>
      <c r="E5139">
        <v>2</v>
      </c>
      <c r="F5139">
        <v>1</v>
      </c>
      <c r="G5139">
        <v>1</v>
      </c>
      <c r="H5139" s="36">
        <v>2</v>
      </c>
    </row>
    <row r="5140" spans="1:8" x14ac:dyDescent="0.25">
      <c r="A5140" s="43">
        <v>2018</v>
      </c>
      <c r="B5140">
        <v>4</v>
      </c>
      <c r="C5140">
        <v>1</v>
      </c>
      <c r="D5140">
        <v>1</v>
      </c>
      <c r="E5140">
        <v>2</v>
      </c>
      <c r="F5140">
        <v>1</v>
      </c>
      <c r="G5140">
        <v>2</v>
      </c>
      <c r="H5140" s="36">
        <v>2</v>
      </c>
    </row>
    <row r="5141" spans="1:8" x14ac:dyDescent="0.25">
      <c r="A5141" s="43">
        <v>2023</v>
      </c>
      <c r="B5141">
        <v>0</v>
      </c>
      <c r="D5141">
        <v>0.5</v>
      </c>
      <c r="E5141">
        <v>1</v>
      </c>
      <c r="F5141">
        <v>1</v>
      </c>
      <c r="G5141">
        <v>1</v>
      </c>
      <c r="H5141" s="36">
        <v>2</v>
      </c>
    </row>
    <row r="5142" spans="1:8" x14ac:dyDescent="0.25">
      <c r="A5142" s="43">
        <v>2016</v>
      </c>
      <c r="B5142">
        <v>4</v>
      </c>
      <c r="C5142">
        <v>1</v>
      </c>
      <c r="D5142">
        <v>0.71</v>
      </c>
      <c r="E5142">
        <v>2</v>
      </c>
      <c r="F5142">
        <v>2</v>
      </c>
      <c r="G5142">
        <v>2</v>
      </c>
      <c r="H5142" s="36">
        <v>2</v>
      </c>
    </row>
    <row r="5143" spans="1:8" x14ac:dyDescent="0.25">
      <c r="A5143" s="43">
        <v>2017</v>
      </c>
      <c r="B5143">
        <v>4</v>
      </c>
      <c r="C5143">
        <v>0.98</v>
      </c>
      <c r="D5143">
        <v>0.85</v>
      </c>
      <c r="E5143">
        <v>1</v>
      </c>
      <c r="F5143">
        <v>15</v>
      </c>
      <c r="G5143">
        <v>15</v>
      </c>
      <c r="H5143" s="36">
        <v>2</v>
      </c>
    </row>
    <row r="5144" spans="1:8" x14ac:dyDescent="0.25">
      <c r="A5144" s="43">
        <v>2023</v>
      </c>
      <c r="B5144">
        <v>1</v>
      </c>
      <c r="C5144">
        <v>0.75</v>
      </c>
      <c r="D5144">
        <v>0.59</v>
      </c>
      <c r="E5144">
        <v>2</v>
      </c>
      <c r="F5144">
        <v>1</v>
      </c>
      <c r="G5144">
        <v>3</v>
      </c>
      <c r="H5144" s="36">
        <v>2</v>
      </c>
    </row>
    <row r="5145" spans="1:8" x14ac:dyDescent="0.25">
      <c r="A5145" s="43">
        <v>2022</v>
      </c>
      <c r="B5145">
        <v>4</v>
      </c>
      <c r="C5145">
        <v>1</v>
      </c>
      <c r="D5145">
        <v>0.91</v>
      </c>
      <c r="E5145">
        <v>0</v>
      </c>
      <c r="F5145">
        <v>13</v>
      </c>
      <c r="G5145">
        <v>16</v>
      </c>
      <c r="H5145" s="36">
        <v>2</v>
      </c>
    </row>
    <row r="5146" spans="1:8" x14ac:dyDescent="0.25">
      <c r="A5146" s="43">
        <v>2013</v>
      </c>
      <c r="B5146">
        <v>3</v>
      </c>
      <c r="C5146">
        <v>1</v>
      </c>
      <c r="D5146">
        <v>0.56000000000000005</v>
      </c>
      <c r="E5146">
        <v>1</v>
      </c>
      <c r="F5146">
        <v>1</v>
      </c>
      <c r="G5146">
        <v>1</v>
      </c>
      <c r="H5146" s="36">
        <v>2</v>
      </c>
    </row>
    <row r="5147" spans="1:8" x14ac:dyDescent="0.25">
      <c r="A5147" s="43">
        <v>2018</v>
      </c>
      <c r="B5147">
        <v>2</v>
      </c>
      <c r="C5147">
        <v>0</v>
      </c>
      <c r="D5147">
        <v>0</v>
      </c>
      <c r="E5147">
        <v>1</v>
      </c>
      <c r="F5147">
        <v>1</v>
      </c>
      <c r="G5147">
        <v>1</v>
      </c>
      <c r="H5147" s="36">
        <v>2</v>
      </c>
    </row>
    <row r="5148" spans="1:8" x14ac:dyDescent="0.25">
      <c r="A5148" s="43">
        <v>2022</v>
      </c>
      <c r="B5148">
        <v>3</v>
      </c>
      <c r="C5148">
        <v>1</v>
      </c>
      <c r="D5148">
        <v>0.7</v>
      </c>
      <c r="E5148">
        <v>1</v>
      </c>
      <c r="F5148">
        <v>1</v>
      </c>
      <c r="G5148">
        <v>1</v>
      </c>
      <c r="H5148" s="36">
        <v>2</v>
      </c>
    </row>
    <row r="5149" spans="1:8" x14ac:dyDescent="0.25">
      <c r="A5149" s="43">
        <v>2020</v>
      </c>
      <c r="B5149">
        <v>2</v>
      </c>
      <c r="C5149">
        <v>0</v>
      </c>
      <c r="D5149">
        <v>0</v>
      </c>
      <c r="E5149">
        <v>1</v>
      </c>
      <c r="F5149">
        <v>1</v>
      </c>
      <c r="G5149">
        <v>1</v>
      </c>
      <c r="H5149" s="36">
        <v>2</v>
      </c>
    </row>
    <row r="5150" spans="1:8" x14ac:dyDescent="0.25">
      <c r="A5150" s="43">
        <v>2018</v>
      </c>
      <c r="B5150">
        <v>4</v>
      </c>
      <c r="C5150">
        <v>1</v>
      </c>
      <c r="D5150">
        <v>1</v>
      </c>
      <c r="E5150">
        <v>2</v>
      </c>
      <c r="F5150">
        <v>1</v>
      </c>
      <c r="G5150">
        <v>2</v>
      </c>
      <c r="H5150" s="36">
        <v>2</v>
      </c>
    </row>
    <row r="5151" spans="1:8" x14ac:dyDescent="0.25">
      <c r="A5151" s="43">
        <v>2023</v>
      </c>
      <c r="B5151">
        <v>4</v>
      </c>
      <c r="C5151">
        <v>1</v>
      </c>
      <c r="D5151">
        <v>1</v>
      </c>
      <c r="E5151">
        <v>2</v>
      </c>
      <c r="F5151">
        <v>1</v>
      </c>
      <c r="G5151">
        <v>1</v>
      </c>
      <c r="H5151" s="36">
        <v>2</v>
      </c>
    </row>
    <row r="5152" spans="1:8" x14ac:dyDescent="0.25">
      <c r="A5152" s="43">
        <v>2021</v>
      </c>
      <c r="B5152">
        <v>3</v>
      </c>
      <c r="C5152">
        <v>0.78</v>
      </c>
      <c r="D5152">
        <v>0.8</v>
      </c>
      <c r="E5152">
        <v>1</v>
      </c>
      <c r="F5152">
        <v>1</v>
      </c>
      <c r="G5152">
        <v>1</v>
      </c>
      <c r="H5152" s="36">
        <v>2</v>
      </c>
    </row>
    <row r="5153" spans="1:8" x14ac:dyDescent="0.25">
      <c r="A5153" s="43">
        <v>2023</v>
      </c>
      <c r="B5153">
        <v>4</v>
      </c>
      <c r="C5153">
        <v>0.98</v>
      </c>
      <c r="D5153">
        <v>1</v>
      </c>
      <c r="E5153">
        <v>2</v>
      </c>
      <c r="F5153">
        <v>3</v>
      </c>
      <c r="G5153">
        <v>3</v>
      </c>
      <c r="H5153" s="36">
        <v>2</v>
      </c>
    </row>
    <row r="5154" spans="1:8" x14ac:dyDescent="0.25">
      <c r="A5154" s="43">
        <v>2023</v>
      </c>
      <c r="B5154">
        <v>4</v>
      </c>
      <c r="C5154">
        <v>0.92</v>
      </c>
      <c r="D5154">
        <v>1</v>
      </c>
      <c r="E5154">
        <v>2</v>
      </c>
      <c r="F5154">
        <v>2</v>
      </c>
      <c r="G5154">
        <v>2</v>
      </c>
      <c r="H5154" s="36">
        <v>2</v>
      </c>
    </row>
    <row r="5155" spans="1:8" x14ac:dyDescent="0.25">
      <c r="A5155" s="43">
        <v>2013</v>
      </c>
      <c r="B5155">
        <v>4</v>
      </c>
      <c r="C5155">
        <v>1</v>
      </c>
      <c r="D5155">
        <v>1</v>
      </c>
      <c r="E5155">
        <v>1</v>
      </c>
      <c r="F5155">
        <v>2</v>
      </c>
      <c r="G5155">
        <v>2</v>
      </c>
      <c r="H5155" s="36">
        <v>2</v>
      </c>
    </row>
    <row r="5156" spans="1:8" x14ac:dyDescent="0.25">
      <c r="A5156" s="43">
        <v>2021</v>
      </c>
      <c r="B5156">
        <v>1</v>
      </c>
      <c r="C5156">
        <v>0.5</v>
      </c>
      <c r="D5156">
        <v>0.67</v>
      </c>
      <c r="E5156">
        <v>1</v>
      </c>
      <c r="F5156">
        <v>1</v>
      </c>
      <c r="G5156">
        <v>1</v>
      </c>
      <c r="H5156" s="36">
        <v>2</v>
      </c>
    </row>
    <row r="5157" spans="1:8" x14ac:dyDescent="0.25">
      <c r="A5157" s="43">
        <v>2023</v>
      </c>
      <c r="B5157">
        <v>3</v>
      </c>
      <c r="C5157">
        <v>0.75</v>
      </c>
      <c r="D5157">
        <v>0.45</v>
      </c>
      <c r="E5157">
        <v>1</v>
      </c>
      <c r="F5157">
        <v>1</v>
      </c>
      <c r="G5157">
        <v>2</v>
      </c>
      <c r="H5157" s="36">
        <v>2</v>
      </c>
    </row>
    <row r="5158" spans="1:8" x14ac:dyDescent="0.25">
      <c r="A5158" s="43">
        <v>2023</v>
      </c>
      <c r="B5158">
        <v>4</v>
      </c>
      <c r="C5158">
        <v>1</v>
      </c>
      <c r="D5158">
        <v>1</v>
      </c>
      <c r="E5158">
        <v>1</v>
      </c>
      <c r="F5158">
        <v>1</v>
      </c>
      <c r="G5158">
        <v>1</v>
      </c>
      <c r="H5158" s="36">
        <v>2</v>
      </c>
    </row>
    <row r="5159" spans="1:8" x14ac:dyDescent="0.25">
      <c r="A5159" s="43">
        <v>2023</v>
      </c>
      <c r="B5159">
        <v>4</v>
      </c>
      <c r="C5159">
        <v>1</v>
      </c>
      <c r="D5159">
        <v>0.99</v>
      </c>
      <c r="E5159">
        <v>1</v>
      </c>
      <c r="F5159">
        <v>2</v>
      </c>
      <c r="G5159">
        <v>2</v>
      </c>
      <c r="H5159" s="36">
        <v>2</v>
      </c>
    </row>
    <row r="5160" spans="1:8" x14ac:dyDescent="0.25">
      <c r="A5160" s="43">
        <v>2023</v>
      </c>
      <c r="B5160">
        <v>4</v>
      </c>
      <c r="C5160">
        <v>1</v>
      </c>
      <c r="D5160">
        <v>1</v>
      </c>
      <c r="E5160">
        <v>1</v>
      </c>
      <c r="F5160">
        <v>1</v>
      </c>
      <c r="G5160">
        <v>1</v>
      </c>
      <c r="H5160" s="36">
        <v>2</v>
      </c>
    </row>
    <row r="5161" spans="1:8" x14ac:dyDescent="0.25">
      <c r="A5161" s="43">
        <v>2019</v>
      </c>
      <c r="B5161">
        <v>4</v>
      </c>
      <c r="C5161">
        <v>1</v>
      </c>
      <c r="D5161">
        <v>0.96</v>
      </c>
      <c r="E5161">
        <v>2</v>
      </c>
      <c r="F5161">
        <v>4</v>
      </c>
      <c r="G5161">
        <v>4</v>
      </c>
      <c r="H5161" s="36">
        <v>2</v>
      </c>
    </row>
    <row r="5162" spans="1:8" x14ac:dyDescent="0.25">
      <c r="A5162" s="43">
        <v>2022</v>
      </c>
      <c r="B5162">
        <v>3</v>
      </c>
      <c r="C5162">
        <v>1</v>
      </c>
      <c r="D5162">
        <v>0.5</v>
      </c>
      <c r="E5162">
        <v>1</v>
      </c>
      <c r="F5162">
        <v>1</v>
      </c>
      <c r="G5162">
        <v>1</v>
      </c>
      <c r="H5162" s="36">
        <v>2</v>
      </c>
    </row>
    <row r="5163" spans="1:8" x14ac:dyDescent="0.25">
      <c r="A5163" s="43">
        <v>2023</v>
      </c>
      <c r="B5163">
        <v>4</v>
      </c>
      <c r="C5163">
        <v>1</v>
      </c>
      <c r="D5163">
        <v>0.87</v>
      </c>
      <c r="E5163">
        <v>2</v>
      </c>
      <c r="F5163">
        <v>1</v>
      </c>
      <c r="G5163">
        <v>1</v>
      </c>
      <c r="H5163" s="36">
        <v>2</v>
      </c>
    </row>
    <row r="5164" spans="1:8" x14ac:dyDescent="0.25">
      <c r="A5164" s="43">
        <v>2023</v>
      </c>
      <c r="B5164">
        <v>4</v>
      </c>
      <c r="C5164">
        <v>1</v>
      </c>
      <c r="D5164">
        <v>1</v>
      </c>
      <c r="E5164">
        <v>2</v>
      </c>
      <c r="F5164">
        <v>1</v>
      </c>
      <c r="G5164">
        <v>1</v>
      </c>
      <c r="H5164" s="36">
        <v>2</v>
      </c>
    </row>
    <row r="5165" spans="1:8" x14ac:dyDescent="0.25">
      <c r="A5165" s="43">
        <v>2023</v>
      </c>
      <c r="B5165">
        <v>4</v>
      </c>
      <c r="C5165">
        <v>0.95</v>
      </c>
      <c r="D5165">
        <v>0.57999999999999996</v>
      </c>
      <c r="E5165">
        <v>1</v>
      </c>
      <c r="F5165">
        <v>1</v>
      </c>
      <c r="G5165">
        <v>1</v>
      </c>
      <c r="H5165" s="36">
        <v>2</v>
      </c>
    </row>
    <row r="5166" spans="1:8" x14ac:dyDescent="0.25">
      <c r="A5166" s="43">
        <v>2023</v>
      </c>
      <c r="B5166">
        <v>3</v>
      </c>
      <c r="C5166">
        <v>1</v>
      </c>
      <c r="D5166">
        <v>0.71</v>
      </c>
      <c r="E5166">
        <v>1</v>
      </c>
      <c r="F5166">
        <v>1</v>
      </c>
      <c r="G5166">
        <v>1</v>
      </c>
      <c r="H5166" s="36">
        <v>2</v>
      </c>
    </row>
    <row r="5167" spans="1:8" x14ac:dyDescent="0.25">
      <c r="A5167" s="43">
        <v>2021</v>
      </c>
      <c r="B5167">
        <v>4</v>
      </c>
      <c r="C5167">
        <v>1</v>
      </c>
      <c r="D5167">
        <v>1</v>
      </c>
      <c r="E5167">
        <v>1</v>
      </c>
      <c r="F5167">
        <v>1</v>
      </c>
      <c r="G5167">
        <v>2</v>
      </c>
      <c r="H5167" s="36">
        <v>2</v>
      </c>
    </row>
    <row r="5168" spans="1:8" x14ac:dyDescent="0.25">
      <c r="A5168" s="43">
        <v>2023</v>
      </c>
      <c r="B5168">
        <v>3</v>
      </c>
      <c r="C5168">
        <v>1</v>
      </c>
      <c r="D5168">
        <v>0.82</v>
      </c>
      <c r="E5168">
        <v>1</v>
      </c>
      <c r="F5168">
        <v>1</v>
      </c>
      <c r="G5168">
        <v>1</v>
      </c>
      <c r="H5168" s="36">
        <v>2</v>
      </c>
    </row>
    <row r="5169" spans="1:8" x14ac:dyDescent="0.25">
      <c r="A5169" s="43">
        <v>2023</v>
      </c>
      <c r="B5169">
        <v>4</v>
      </c>
      <c r="C5169">
        <v>0.97</v>
      </c>
      <c r="D5169">
        <v>1</v>
      </c>
      <c r="E5169">
        <v>1</v>
      </c>
      <c r="F5169">
        <v>4</v>
      </c>
      <c r="G5169">
        <v>4</v>
      </c>
      <c r="H5169" s="36">
        <v>2</v>
      </c>
    </row>
    <row r="5170" spans="1:8" x14ac:dyDescent="0.25">
      <c r="A5170" s="43">
        <v>2016</v>
      </c>
      <c r="B5170">
        <v>3</v>
      </c>
      <c r="C5170">
        <v>0.92</v>
      </c>
      <c r="D5170">
        <v>0.87</v>
      </c>
      <c r="E5170">
        <v>2</v>
      </c>
      <c r="F5170">
        <v>1</v>
      </c>
      <c r="G5170">
        <v>1</v>
      </c>
      <c r="H5170" s="36">
        <v>2</v>
      </c>
    </row>
    <row r="5171" spans="1:8" x14ac:dyDescent="0.25">
      <c r="A5171" s="43">
        <v>2022</v>
      </c>
      <c r="B5171">
        <v>4</v>
      </c>
      <c r="C5171">
        <v>1</v>
      </c>
      <c r="D5171">
        <v>0.99</v>
      </c>
      <c r="E5171">
        <v>2</v>
      </c>
      <c r="F5171">
        <v>1</v>
      </c>
      <c r="G5171">
        <v>1</v>
      </c>
      <c r="H5171" s="36">
        <v>2</v>
      </c>
    </row>
    <row r="5172" spans="1:8" x14ac:dyDescent="0.25">
      <c r="A5172" s="43">
        <v>2012</v>
      </c>
      <c r="B5172">
        <v>4</v>
      </c>
      <c r="C5172">
        <v>1</v>
      </c>
      <c r="D5172">
        <v>0.99</v>
      </c>
      <c r="E5172">
        <v>1</v>
      </c>
      <c r="F5172">
        <v>1</v>
      </c>
      <c r="G5172">
        <v>1</v>
      </c>
      <c r="H5172" s="36">
        <v>2</v>
      </c>
    </row>
    <row r="5173" spans="1:8" x14ac:dyDescent="0.25">
      <c r="A5173" s="43">
        <v>2016</v>
      </c>
      <c r="B5173">
        <v>4</v>
      </c>
      <c r="C5173">
        <v>1</v>
      </c>
      <c r="D5173">
        <v>1</v>
      </c>
      <c r="E5173">
        <v>1</v>
      </c>
      <c r="F5173">
        <v>1</v>
      </c>
      <c r="G5173">
        <v>4</v>
      </c>
      <c r="H5173" s="36">
        <v>2</v>
      </c>
    </row>
    <row r="5174" spans="1:8" x14ac:dyDescent="0.25">
      <c r="A5174" s="43">
        <v>2023</v>
      </c>
      <c r="B5174">
        <v>1</v>
      </c>
      <c r="C5174">
        <v>0.73</v>
      </c>
      <c r="D5174">
        <v>0.83</v>
      </c>
      <c r="E5174">
        <v>1</v>
      </c>
      <c r="F5174">
        <v>1</v>
      </c>
      <c r="G5174">
        <v>7</v>
      </c>
      <c r="H5174" s="36">
        <v>2</v>
      </c>
    </row>
    <row r="5175" spans="1:8" x14ac:dyDescent="0.25">
      <c r="A5175" s="43">
        <v>2020</v>
      </c>
      <c r="B5175">
        <v>4</v>
      </c>
      <c r="C5175">
        <v>1</v>
      </c>
      <c r="D5175">
        <v>1</v>
      </c>
      <c r="E5175">
        <v>0</v>
      </c>
      <c r="F5175">
        <v>5</v>
      </c>
      <c r="G5175">
        <v>5</v>
      </c>
      <c r="H5175" s="36">
        <v>2</v>
      </c>
    </row>
    <row r="5176" spans="1:8" x14ac:dyDescent="0.25">
      <c r="A5176" s="43">
        <v>2015</v>
      </c>
      <c r="B5176">
        <v>3</v>
      </c>
      <c r="C5176">
        <v>1</v>
      </c>
      <c r="D5176">
        <v>0.53</v>
      </c>
      <c r="E5176">
        <v>2</v>
      </c>
      <c r="F5176">
        <v>1</v>
      </c>
      <c r="G5176">
        <v>1</v>
      </c>
      <c r="H5176" s="36">
        <v>2</v>
      </c>
    </row>
    <row r="5177" spans="1:8" x14ac:dyDescent="0.25">
      <c r="A5177" s="43">
        <v>2022</v>
      </c>
      <c r="B5177">
        <v>1</v>
      </c>
      <c r="C5177">
        <v>1</v>
      </c>
      <c r="D5177">
        <v>0.81</v>
      </c>
      <c r="E5177">
        <v>2</v>
      </c>
      <c r="F5177">
        <v>1</v>
      </c>
      <c r="G5177">
        <v>1</v>
      </c>
      <c r="H5177" s="36">
        <v>2</v>
      </c>
    </row>
    <row r="5178" spans="1:8" x14ac:dyDescent="0.25">
      <c r="A5178" s="43">
        <v>2023</v>
      </c>
      <c r="B5178">
        <v>3</v>
      </c>
      <c r="C5178">
        <v>0.9</v>
      </c>
      <c r="D5178">
        <v>0.7</v>
      </c>
      <c r="E5178">
        <v>1</v>
      </c>
      <c r="F5178">
        <v>1</v>
      </c>
      <c r="G5178">
        <v>1</v>
      </c>
      <c r="H5178" s="36">
        <v>2</v>
      </c>
    </row>
    <row r="5179" spans="1:8" x14ac:dyDescent="0.25">
      <c r="A5179" s="43">
        <v>2012</v>
      </c>
      <c r="B5179">
        <v>4</v>
      </c>
      <c r="C5179">
        <v>1</v>
      </c>
      <c r="D5179">
        <v>1</v>
      </c>
      <c r="E5179">
        <v>0</v>
      </c>
      <c r="F5179">
        <v>11</v>
      </c>
      <c r="G5179">
        <v>11</v>
      </c>
      <c r="H5179" s="36">
        <v>2</v>
      </c>
    </row>
    <row r="5180" spans="1:8" x14ac:dyDescent="0.25">
      <c r="A5180" s="43">
        <v>2022</v>
      </c>
      <c r="B5180">
        <v>2</v>
      </c>
      <c r="C5180">
        <v>0.33</v>
      </c>
      <c r="D5180">
        <v>0</v>
      </c>
      <c r="E5180">
        <v>1</v>
      </c>
      <c r="F5180">
        <v>1</v>
      </c>
      <c r="G5180">
        <v>1</v>
      </c>
      <c r="H5180" s="36">
        <v>2</v>
      </c>
    </row>
    <row r="5181" spans="1:8" x14ac:dyDescent="0.25">
      <c r="A5181" s="43">
        <v>2022</v>
      </c>
      <c r="B5181">
        <v>4</v>
      </c>
      <c r="C5181">
        <v>1</v>
      </c>
      <c r="D5181">
        <v>0.85</v>
      </c>
      <c r="E5181">
        <v>1</v>
      </c>
      <c r="F5181">
        <v>1</v>
      </c>
      <c r="G5181">
        <v>2</v>
      </c>
      <c r="H5181" s="36">
        <v>2</v>
      </c>
    </row>
    <row r="5182" spans="1:8" x14ac:dyDescent="0.25">
      <c r="A5182" s="43">
        <v>2021</v>
      </c>
      <c r="B5182">
        <v>4</v>
      </c>
      <c r="C5182">
        <v>0.95</v>
      </c>
      <c r="D5182">
        <v>1</v>
      </c>
      <c r="E5182">
        <v>0</v>
      </c>
      <c r="F5182">
        <v>4</v>
      </c>
      <c r="G5182">
        <v>4</v>
      </c>
      <c r="H5182" s="36">
        <v>2</v>
      </c>
    </row>
    <row r="5183" spans="1:8" x14ac:dyDescent="0.25">
      <c r="A5183" s="43">
        <v>2022</v>
      </c>
      <c r="B5183">
        <v>4</v>
      </c>
      <c r="C5183">
        <v>1</v>
      </c>
      <c r="D5183">
        <v>1</v>
      </c>
      <c r="E5183">
        <v>2</v>
      </c>
      <c r="F5183">
        <v>2</v>
      </c>
      <c r="G5183">
        <v>2</v>
      </c>
      <c r="H5183" s="36">
        <v>2</v>
      </c>
    </row>
    <row r="5184" spans="1:8" x14ac:dyDescent="0.25">
      <c r="A5184" s="43">
        <v>2014</v>
      </c>
      <c r="B5184">
        <v>4</v>
      </c>
      <c r="C5184">
        <v>1</v>
      </c>
      <c r="D5184">
        <v>1</v>
      </c>
      <c r="E5184">
        <v>2</v>
      </c>
      <c r="F5184">
        <v>9</v>
      </c>
      <c r="G5184">
        <v>9</v>
      </c>
      <c r="H5184" s="36">
        <v>2</v>
      </c>
    </row>
    <row r="5185" spans="1:8" x14ac:dyDescent="0.25">
      <c r="A5185" s="43">
        <v>2014</v>
      </c>
      <c r="B5185">
        <v>1</v>
      </c>
      <c r="C5185">
        <v>1</v>
      </c>
      <c r="D5185">
        <v>1</v>
      </c>
      <c r="E5185">
        <v>2</v>
      </c>
      <c r="F5185">
        <v>5</v>
      </c>
      <c r="G5185">
        <v>6</v>
      </c>
      <c r="H5185" s="36">
        <v>2</v>
      </c>
    </row>
    <row r="5186" spans="1:8" x14ac:dyDescent="0.25">
      <c r="A5186" s="43">
        <v>2023</v>
      </c>
      <c r="B5186">
        <v>4</v>
      </c>
      <c r="C5186">
        <v>1</v>
      </c>
      <c r="D5186">
        <v>1</v>
      </c>
      <c r="E5186">
        <v>1</v>
      </c>
      <c r="F5186">
        <v>5</v>
      </c>
      <c r="G5186">
        <v>5</v>
      </c>
      <c r="H5186" s="36">
        <v>2</v>
      </c>
    </row>
    <row r="5187" spans="1:8" x14ac:dyDescent="0.25">
      <c r="A5187" s="43">
        <v>2022</v>
      </c>
      <c r="B5187">
        <v>4</v>
      </c>
      <c r="C5187">
        <v>1</v>
      </c>
      <c r="D5187">
        <v>0.42</v>
      </c>
      <c r="E5187">
        <v>1</v>
      </c>
      <c r="F5187">
        <v>1</v>
      </c>
      <c r="G5187">
        <v>2</v>
      </c>
      <c r="H5187" s="36">
        <v>2</v>
      </c>
    </row>
    <row r="5188" spans="1:8" x14ac:dyDescent="0.25">
      <c r="A5188" s="43">
        <v>2017</v>
      </c>
      <c r="B5188">
        <v>1</v>
      </c>
      <c r="C5188">
        <v>1</v>
      </c>
      <c r="D5188">
        <v>0.4</v>
      </c>
      <c r="E5188">
        <v>1</v>
      </c>
      <c r="F5188">
        <v>2</v>
      </c>
      <c r="G5188">
        <v>2</v>
      </c>
      <c r="H5188" s="36">
        <v>2</v>
      </c>
    </row>
    <row r="5189" spans="1:8" x14ac:dyDescent="0.25">
      <c r="A5189" s="43">
        <v>2023</v>
      </c>
      <c r="B5189">
        <v>4</v>
      </c>
      <c r="C5189">
        <v>1</v>
      </c>
      <c r="D5189">
        <v>1</v>
      </c>
      <c r="E5189">
        <v>2</v>
      </c>
      <c r="F5189">
        <v>1</v>
      </c>
      <c r="G5189">
        <v>1</v>
      </c>
      <c r="H5189" s="36">
        <v>2</v>
      </c>
    </row>
    <row r="5190" spans="1:8" x14ac:dyDescent="0.25">
      <c r="A5190" s="43">
        <v>2020</v>
      </c>
      <c r="B5190">
        <v>4</v>
      </c>
      <c r="C5190">
        <v>1</v>
      </c>
      <c r="D5190">
        <v>0.92</v>
      </c>
      <c r="E5190">
        <v>2</v>
      </c>
      <c r="F5190">
        <v>2</v>
      </c>
      <c r="G5190">
        <v>2</v>
      </c>
      <c r="H5190" s="36">
        <v>2</v>
      </c>
    </row>
    <row r="5191" spans="1:8" x14ac:dyDescent="0.25">
      <c r="A5191" s="43">
        <v>2023</v>
      </c>
      <c r="B5191">
        <v>4</v>
      </c>
      <c r="C5191">
        <v>1</v>
      </c>
      <c r="D5191">
        <v>0.93</v>
      </c>
      <c r="E5191">
        <v>2</v>
      </c>
      <c r="F5191">
        <v>1</v>
      </c>
      <c r="G5191">
        <v>1</v>
      </c>
      <c r="H5191" s="36">
        <v>1</v>
      </c>
    </row>
    <row r="5192" spans="1:8" x14ac:dyDescent="0.25">
      <c r="A5192" s="43">
        <v>2015</v>
      </c>
      <c r="B5192">
        <v>0</v>
      </c>
      <c r="E5192">
        <v>1</v>
      </c>
      <c r="F5192">
        <v>1</v>
      </c>
      <c r="G5192">
        <v>1</v>
      </c>
      <c r="H5192" s="36">
        <v>2</v>
      </c>
    </row>
    <row r="5193" spans="1:8" x14ac:dyDescent="0.25">
      <c r="A5193" s="43">
        <v>2016</v>
      </c>
      <c r="B5193">
        <v>3</v>
      </c>
      <c r="C5193">
        <v>1</v>
      </c>
      <c r="D5193">
        <v>0.65</v>
      </c>
      <c r="E5193">
        <v>1</v>
      </c>
      <c r="F5193">
        <v>2</v>
      </c>
      <c r="G5193">
        <v>2</v>
      </c>
      <c r="H5193" s="36">
        <v>2</v>
      </c>
    </row>
    <row r="5194" spans="1:8" x14ac:dyDescent="0.25">
      <c r="A5194" s="43">
        <v>2019</v>
      </c>
      <c r="B5194">
        <v>4</v>
      </c>
      <c r="C5194">
        <v>1</v>
      </c>
      <c r="D5194">
        <v>0.85</v>
      </c>
      <c r="E5194">
        <v>2</v>
      </c>
      <c r="F5194">
        <v>2</v>
      </c>
      <c r="G5194">
        <v>2</v>
      </c>
      <c r="H5194" s="36">
        <v>2</v>
      </c>
    </row>
    <row r="5195" spans="1:8" x14ac:dyDescent="0.25">
      <c r="A5195" s="43">
        <v>2017</v>
      </c>
      <c r="B5195">
        <v>1</v>
      </c>
      <c r="C5195">
        <v>0.5</v>
      </c>
      <c r="D5195">
        <v>0.85</v>
      </c>
      <c r="E5195">
        <v>2</v>
      </c>
      <c r="F5195">
        <v>1</v>
      </c>
      <c r="G5195">
        <v>1</v>
      </c>
      <c r="H5195" s="36">
        <v>2</v>
      </c>
    </row>
    <row r="5196" spans="1:8" x14ac:dyDescent="0.25">
      <c r="A5196" s="43">
        <v>2020</v>
      </c>
      <c r="B5196">
        <v>4</v>
      </c>
      <c r="C5196">
        <v>1</v>
      </c>
      <c r="D5196">
        <v>0.91</v>
      </c>
      <c r="E5196">
        <v>1</v>
      </c>
      <c r="F5196">
        <v>1</v>
      </c>
      <c r="G5196">
        <v>1</v>
      </c>
      <c r="H5196" s="36">
        <v>2</v>
      </c>
    </row>
    <row r="5197" spans="1:8" x14ac:dyDescent="0.25">
      <c r="A5197" s="43">
        <v>2012</v>
      </c>
      <c r="B5197">
        <v>4</v>
      </c>
      <c r="C5197">
        <v>1</v>
      </c>
      <c r="D5197">
        <v>1</v>
      </c>
      <c r="E5197">
        <v>1</v>
      </c>
      <c r="F5197">
        <v>2</v>
      </c>
      <c r="G5197">
        <v>10</v>
      </c>
      <c r="H5197" s="36">
        <v>2</v>
      </c>
    </row>
    <row r="5198" spans="1:8" x14ac:dyDescent="0.25">
      <c r="A5198" s="43">
        <v>2023</v>
      </c>
      <c r="B5198">
        <v>4</v>
      </c>
      <c r="C5198">
        <v>1</v>
      </c>
      <c r="D5198">
        <v>1</v>
      </c>
      <c r="E5198">
        <v>1</v>
      </c>
      <c r="F5198">
        <v>1</v>
      </c>
      <c r="G5198">
        <v>1</v>
      </c>
      <c r="H5198" s="36">
        <v>2</v>
      </c>
    </row>
    <row r="5199" spans="1:8" x14ac:dyDescent="0.25">
      <c r="A5199" s="43">
        <v>2015</v>
      </c>
      <c r="B5199">
        <v>4</v>
      </c>
      <c r="C5199">
        <v>1</v>
      </c>
      <c r="D5199">
        <v>0.6</v>
      </c>
      <c r="E5199">
        <v>1</v>
      </c>
      <c r="F5199">
        <v>1</v>
      </c>
      <c r="G5199">
        <v>1</v>
      </c>
      <c r="H5199" s="36">
        <v>2</v>
      </c>
    </row>
    <row r="5200" spans="1:8" x14ac:dyDescent="0.25">
      <c r="A5200" s="43">
        <v>2016</v>
      </c>
      <c r="B5200">
        <v>4</v>
      </c>
      <c r="C5200">
        <v>1</v>
      </c>
      <c r="D5200">
        <v>1</v>
      </c>
      <c r="E5200">
        <v>2</v>
      </c>
      <c r="F5200">
        <v>1</v>
      </c>
      <c r="G5200">
        <v>1</v>
      </c>
      <c r="H5200" s="36">
        <v>2</v>
      </c>
    </row>
    <row r="5201" spans="1:8" x14ac:dyDescent="0.25">
      <c r="A5201" s="43">
        <v>2022</v>
      </c>
      <c r="B5201">
        <v>4</v>
      </c>
      <c r="C5201">
        <v>1</v>
      </c>
      <c r="D5201">
        <v>1</v>
      </c>
      <c r="E5201">
        <v>1</v>
      </c>
      <c r="F5201">
        <v>1</v>
      </c>
      <c r="G5201">
        <v>1</v>
      </c>
      <c r="H5201" s="36">
        <v>2</v>
      </c>
    </row>
    <row r="5202" spans="1:8" x14ac:dyDescent="0.25">
      <c r="A5202" s="43">
        <v>2023</v>
      </c>
      <c r="B5202">
        <v>4</v>
      </c>
      <c r="C5202">
        <v>0.94</v>
      </c>
      <c r="D5202">
        <v>0.99</v>
      </c>
      <c r="E5202">
        <v>2</v>
      </c>
      <c r="F5202">
        <v>4</v>
      </c>
      <c r="G5202">
        <v>5</v>
      </c>
      <c r="H5202" s="36">
        <v>2</v>
      </c>
    </row>
    <row r="5203" spans="1:8" x14ac:dyDescent="0.25">
      <c r="A5203" s="43">
        <v>2023</v>
      </c>
      <c r="B5203">
        <v>4</v>
      </c>
      <c r="C5203">
        <v>1</v>
      </c>
      <c r="D5203">
        <v>1</v>
      </c>
      <c r="E5203">
        <v>1</v>
      </c>
      <c r="F5203">
        <v>17</v>
      </c>
      <c r="G5203">
        <v>18</v>
      </c>
      <c r="H5203" s="36">
        <v>2</v>
      </c>
    </row>
    <row r="5204" spans="1:8" x14ac:dyDescent="0.25">
      <c r="A5204" s="43">
        <v>2023</v>
      </c>
      <c r="B5204">
        <v>4</v>
      </c>
      <c r="C5204">
        <v>1</v>
      </c>
      <c r="D5204">
        <v>1</v>
      </c>
      <c r="E5204">
        <v>1</v>
      </c>
      <c r="F5204">
        <v>2</v>
      </c>
      <c r="G5204">
        <v>2</v>
      </c>
      <c r="H5204" s="36">
        <v>2</v>
      </c>
    </row>
    <row r="5205" spans="1:8" x14ac:dyDescent="0.25">
      <c r="A5205" s="43">
        <v>2023</v>
      </c>
      <c r="B5205">
        <v>0</v>
      </c>
      <c r="D5205">
        <v>0.49</v>
      </c>
      <c r="E5205">
        <v>2</v>
      </c>
      <c r="F5205">
        <v>1</v>
      </c>
      <c r="G5205">
        <v>2</v>
      </c>
      <c r="H5205" s="36">
        <v>2</v>
      </c>
    </row>
    <row r="5206" spans="1:8" x14ac:dyDescent="0.25">
      <c r="A5206" s="43">
        <v>2015</v>
      </c>
      <c r="B5206">
        <v>4</v>
      </c>
      <c r="C5206">
        <v>1</v>
      </c>
      <c r="D5206">
        <v>1</v>
      </c>
      <c r="E5206">
        <v>1</v>
      </c>
      <c r="F5206">
        <v>2</v>
      </c>
      <c r="G5206">
        <v>2</v>
      </c>
      <c r="H5206" s="36">
        <v>2</v>
      </c>
    </row>
    <row r="5207" spans="1:8" x14ac:dyDescent="0.25">
      <c r="A5207" s="43">
        <v>2023</v>
      </c>
      <c r="B5207">
        <v>2</v>
      </c>
      <c r="C5207">
        <v>0.1</v>
      </c>
      <c r="D5207">
        <v>0.17</v>
      </c>
      <c r="E5207">
        <v>1</v>
      </c>
      <c r="F5207">
        <v>4</v>
      </c>
      <c r="G5207">
        <v>4</v>
      </c>
      <c r="H5207" s="36">
        <v>2</v>
      </c>
    </row>
    <row r="5208" spans="1:8" x14ac:dyDescent="0.25">
      <c r="A5208" s="43">
        <v>2019</v>
      </c>
      <c r="B5208">
        <v>2</v>
      </c>
      <c r="C5208">
        <v>0.1</v>
      </c>
      <c r="D5208">
        <v>0</v>
      </c>
      <c r="E5208">
        <v>1</v>
      </c>
      <c r="F5208">
        <v>1</v>
      </c>
      <c r="G5208">
        <v>2</v>
      </c>
      <c r="H5208" s="36">
        <v>2</v>
      </c>
    </row>
    <row r="5209" spans="1:8" x14ac:dyDescent="0.25">
      <c r="A5209" s="43">
        <v>2023</v>
      </c>
      <c r="B5209">
        <v>1</v>
      </c>
      <c r="C5209">
        <v>0.7</v>
      </c>
      <c r="D5209">
        <v>0.69</v>
      </c>
      <c r="E5209">
        <v>1</v>
      </c>
      <c r="F5209">
        <v>1</v>
      </c>
      <c r="G5209">
        <v>4</v>
      </c>
      <c r="H5209" s="36">
        <v>2</v>
      </c>
    </row>
    <row r="5210" spans="1:8" x14ac:dyDescent="0.25">
      <c r="A5210" s="43">
        <v>2023</v>
      </c>
      <c r="B5210">
        <v>4</v>
      </c>
      <c r="C5210">
        <v>1</v>
      </c>
      <c r="D5210">
        <v>1</v>
      </c>
      <c r="E5210">
        <v>1</v>
      </c>
      <c r="F5210">
        <v>1</v>
      </c>
      <c r="G5210">
        <v>1</v>
      </c>
      <c r="H5210" s="36">
        <v>2</v>
      </c>
    </row>
    <row r="5211" spans="1:8" x14ac:dyDescent="0.25">
      <c r="A5211" s="43">
        <v>2015</v>
      </c>
      <c r="B5211">
        <v>0</v>
      </c>
      <c r="D5211">
        <v>0.22</v>
      </c>
      <c r="E5211">
        <v>1</v>
      </c>
      <c r="F5211">
        <v>1</v>
      </c>
      <c r="G5211">
        <v>3</v>
      </c>
      <c r="H5211" s="36">
        <v>2</v>
      </c>
    </row>
    <row r="5212" spans="1:8" x14ac:dyDescent="0.25">
      <c r="A5212" s="43">
        <v>2023</v>
      </c>
      <c r="B5212">
        <v>4</v>
      </c>
      <c r="C5212">
        <v>1</v>
      </c>
      <c r="D5212">
        <v>0.99</v>
      </c>
      <c r="E5212">
        <v>2</v>
      </c>
      <c r="F5212">
        <v>5</v>
      </c>
      <c r="G5212">
        <v>7</v>
      </c>
      <c r="H5212" s="36">
        <v>2</v>
      </c>
    </row>
    <row r="5213" spans="1:8" x14ac:dyDescent="0.25">
      <c r="A5213" s="43">
        <v>2015</v>
      </c>
      <c r="B5213">
        <v>4</v>
      </c>
      <c r="C5213">
        <v>1</v>
      </c>
      <c r="D5213">
        <v>1</v>
      </c>
      <c r="E5213">
        <v>2</v>
      </c>
      <c r="F5213">
        <v>2</v>
      </c>
      <c r="G5213">
        <v>2</v>
      </c>
      <c r="H5213" s="36">
        <v>2</v>
      </c>
    </row>
    <row r="5214" spans="1:8" x14ac:dyDescent="0.25">
      <c r="A5214" s="43">
        <v>2023</v>
      </c>
      <c r="B5214">
        <v>4</v>
      </c>
      <c r="C5214">
        <v>1</v>
      </c>
      <c r="D5214">
        <v>1</v>
      </c>
      <c r="E5214">
        <v>2</v>
      </c>
      <c r="F5214">
        <v>1</v>
      </c>
      <c r="G5214">
        <v>1</v>
      </c>
      <c r="H5214" s="36">
        <v>2</v>
      </c>
    </row>
    <row r="5215" spans="1:8" x14ac:dyDescent="0.25">
      <c r="A5215" s="43">
        <v>2014</v>
      </c>
      <c r="B5215">
        <v>4</v>
      </c>
      <c r="C5215">
        <v>1</v>
      </c>
      <c r="D5215">
        <v>0.97</v>
      </c>
      <c r="E5215">
        <v>1</v>
      </c>
      <c r="F5215">
        <v>5</v>
      </c>
      <c r="G5215">
        <v>6</v>
      </c>
      <c r="H5215" s="36">
        <v>2</v>
      </c>
    </row>
    <row r="5216" spans="1:8" x14ac:dyDescent="0.25">
      <c r="A5216" s="43">
        <v>2020</v>
      </c>
      <c r="B5216">
        <v>2</v>
      </c>
      <c r="C5216">
        <v>0.33</v>
      </c>
      <c r="D5216">
        <v>0</v>
      </c>
      <c r="E5216">
        <v>1</v>
      </c>
      <c r="F5216">
        <v>1</v>
      </c>
      <c r="G5216">
        <v>1</v>
      </c>
      <c r="H5216" s="36">
        <v>2</v>
      </c>
    </row>
    <row r="5217" spans="1:8" x14ac:dyDescent="0.25">
      <c r="A5217" s="43">
        <v>2020</v>
      </c>
      <c r="B5217">
        <v>4</v>
      </c>
      <c r="C5217">
        <v>1</v>
      </c>
      <c r="D5217">
        <v>0.66</v>
      </c>
      <c r="E5217">
        <v>2</v>
      </c>
      <c r="F5217">
        <v>1</v>
      </c>
      <c r="G5217">
        <v>1</v>
      </c>
      <c r="H5217" s="36">
        <v>2</v>
      </c>
    </row>
    <row r="5218" spans="1:8" x14ac:dyDescent="0.25">
      <c r="A5218" s="43">
        <v>2023</v>
      </c>
      <c r="B5218">
        <v>3</v>
      </c>
      <c r="C5218">
        <v>1</v>
      </c>
      <c r="D5218">
        <v>0.99</v>
      </c>
      <c r="E5218">
        <v>2</v>
      </c>
      <c r="F5218">
        <v>1</v>
      </c>
      <c r="G5218">
        <v>1</v>
      </c>
      <c r="H5218" s="36">
        <v>2</v>
      </c>
    </row>
    <row r="5219" spans="1:8" x14ac:dyDescent="0.25">
      <c r="A5219" s="43">
        <v>2023</v>
      </c>
      <c r="B5219">
        <v>4</v>
      </c>
      <c r="C5219">
        <v>1</v>
      </c>
      <c r="D5219">
        <v>1</v>
      </c>
      <c r="E5219">
        <v>2</v>
      </c>
      <c r="F5219">
        <v>1</v>
      </c>
      <c r="G5219">
        <v>2</v>
      </c>
      <c r="H5219" s="36">
        <v>1</v>
      </c>
    </row>
    <row r="5220" spans="1:8" x14ac:dyDescent="0.25">
      <c r="A5220" s="43">
        <v>2014</v>
      </c>
      <c r="B5220">
        <v>4</v>
      </c>
      <c r="C5220">
        <v>1</v>
      </c>
      <c r="D5220">
        <v>1</v>
      </c>
      <c r="E5220">
        <v>2</v>
      </c>
      <c r="F5220">
        <v>1</v>
      </c>
      <c r="G5220">
        <v>1</v>
      </c>
      <c r="H5220" s="36">
        <v>2</v>
      </c>
    </row>
    <row r="5221" spans="1:8" x14ac:dyDescent="0.25">
      <c r="A5221" s="43">
        <v>2023</v>
      </c>
      <c r="B5221">
        <v>2</v>
      </c>
      <c r="C5221">
        <v>0.17</v>
      </c>
      <c r="D5221">
        <v>0.76</v>
      </c>
      <c r="E5221">
        <v>1</v>
      </c>
      <c r="F5221">
        <v>4</v>
      </c>
      <c r="G5221">
        <v>6</v>
      </c>
      <c r="H5221" s="36">
        <v>2</v>
      </c>
    </row>
    <row r="5222" spans="1:8" x14ac:dyDescent="0.25">
      <c r="A5222" s="43">
        <v>2023</v>
      </c>
      <c r="B5222">
        <v>1</v>
      </c>
      <c r="C5222">
        <v>0.8</v>
      </c>
      <c r="D5222">
        <v>0.15</v>
      </c>
      <c r="E5222">
        <v>1</v>
      </c>
      <c r="F5222">
        <v>12</v>
      </c>
      <c r="G5222">
        <v>15</v>
      </c>
      <c r="H5222" s="36">
        <v>2</v>
      </c>
    </row>
    <row r="5223" spans="1:8" x14ac:dyDescent="0.25">
      <c r="A5223" s="43">
        <v>2014</v>
      </c>
      <c r="B5223">
        <v>4</v>
      </c>
      <c r="C5223">
        <v>1</v>
      </c>
      <c r="D5223">
        <v>1</v>
      </c>
      <c r="E5223">
        <v>2</v>
      </c>
      <c r="F5223">
        <v>1</v>
      </c>
      <c r="G5223">
        <v>2</v>
      </c>
      <c r="H5223" s="36">
        <v>2</v>
      </c>
    </row>
    <row r="5224" spans="1:8" x14ac:dyDescent="0.25">
      <c r="A5224" s="43">
        <v>2018</v>
      </c>
      <c r="B5224">
        <v>1</v>
      </c>
      <c r="C5224">
        <v>1</v>
      </c>
      <c r="D5224">
        <v>0.16</v>
      </c>
      <c r="E5224">
        <v>1</v>
      </c>
      <c r="F5224">
        <v>1</v>
      </c>
      <c r="G5224">
        <v>1</v>
      </c>
      <c r="H5224" s="36">
        <v>2</v>
      </c>
    </row>
    <row r="5225" spans="1:8" x14ac:dyDescent="0.25">
      <c r="A5225" s="43">
        <v>2023</v>
      </c>
      <c r="B5225">
        <v>4</v>
      </c>
      <c r="C5225">
        <v>1</v>
      </c>
      <c r="D5225">
        <v>1</v>
      </c>
      <c r="E5225">
        <v>1</v>
      </c>
      <c r="F5225">
        <v>1</v>
      </c>
      <c r="G5225">
        <v>1</v>
      </c>
      <c r="H5225" s="36">
        <v>2</v>
      </c>
    </row>
    <row r="5226" spans="1:8" x14ac:dyDescent="0.25">
      <c r="A5226" s="43">
        <v>2023</v>
      </c>
      <c r="B5226">
        <v>4</v>
      </c>
      <c r="C5226">
        <v>1</v>
      </c>
      <c r="D5226">
        <v>1</v>
      </c>
      <c r="E5226">
        <v>2</v>
      </c>
      <c r="F5226">
        <v>2</v>
      </c>
      <c r="G5226">
        <v>2</v>
      </c>
      <c r="H5226" s="36">
        <v>2</v>
      </c>
    </row>
    <row r="5227" spans="1:8" x14ac:dyDescent="0.25">
      <c r="A5227" s="43">
        <v>2022</v>
      </c>
      <c r="B5227">
        <v>3</v>
      </c>
      <c r="C5227">
        <v>0.96</v>
      </c>
      <c r="D5227">
        <v>0.19</v>
      </c>
      <c r="E5227">
        <v>2</v>
      </c>
      <c r="F5227">
        <v>2</v>
      </c>
      <c r="G5227">
        <v>2</v>
      </c>
      <c r="H5227" s="36">
        <v>2</v>
      </c>
    </row>
    <row r="5228" spans="1:8" x14ac:dyDescent="0.25">
      <c r="A5228" s="43">
        <v>2023</v>
      </c>
      <c r="B5228">
        <v>3</v>
      </c>
      <c r="C5228">
        <v>0.92</v>
      </c>
      <c r="D5228">
        <v>0.94</v>
      </c>
      <c r="E5228">
        <v>1</v>
      </c>
      <c r="F5228">
        <v>5</v>
      </c>
      <c r="G5228">
        <v>10</v>
      </c>
      <c r="H5228" s="36">
        <v>2</v>
      </c>
    </row>
    <row r="5229" spans="1:8" x14ac:dyDescent="0.25">
      <c r="A5229" s="43">
        <v>2013</v>
      </c>
      <c r="B5229">
        <v>4</v>
      </c>
      <c r="C5229">
        <v>1</v>
      </c>
      <c r="D5229">
        <v>1</v>
      </c>
      <c r="E5229">
        <v>1</v>
      </c>
      <c r="F5229">
        <v>1</v>
      </c>
      <c r="G5229">
        <v>3</v>
      </c>
      <c r="H5229" s="36">
        <v>2</v>
      </c>
    </row>
    <row r="5230" spans="1:8" x14ac:dyDescent="0.25">
      <c r="A5230" s="43">
        <v>2020</v>
      </c>
      <c r="B5230">
        <v>0</v>
      </c>
      <c r="E5230">
        <v>1</v>
      </c>
      <c r="F5230">
        <v>1</v>
      </c>
      <c r="G5230">
        <v>1</v>
      </c>
      <c r="H5230" s="36">
        <v>2</v>
      </c>
    </row>
    <row r="5231" spans="1:8" x14ac:dyDescent="0.25">
      <c r="A5231" s="43">
        <v>2023</v>
      </c>
      <c r="B5231">
        <v>4</v>
      </c>
      <c r="C5231">
        <v>1</v>
      </c>
      <c r="D5231">
        <v>1</v>
      </c>
      <c r="E5231">
        <v>2</v>
      </c>
      <c r="F5231">
        <v>1</v>
      </c>
      <c r="G5231">
        <v>2</v>
      </c>
      <c r="H5231" s="36">
        <v>2</v>
      </c>
    </row>
    <row r="5232" spans="1:8" x14ac:dyDescent="0.25">
      <c r="A5232" s="43">
        <v>2021</v>
      </c>
      <c r="B5232">
        <v>4</v>
      </c>
      <c r="C5232">
        <v>1</v>
      </c>
      <c r="D5232">
        <v>0.94</v>
      </c>
      <c r="E5232">
        <v>1</v>
      </c>
      <c r="F5232">
        <v>9</v>
      </c>
      <c r="G5232">
        <v>16</v>
      </c>
      <c r="H5232" s="36">
        <v>2</v>
      </c>
    </row>
    <row r="5233" spans="1:8" x14ac:dyDescent="0.25">
      <c r="A5233" s="43">
        <v>2021</v>
      </c>
      <c r="B5233">
        <v>3</v>
      </c>
      <c r="C5233">
        <v>1</v>
      </c>
      <c r="D5233">
        <v>0.78</v>
      </c>
      <c r="E5233">
        <v>1</v>
      </c>
      <c r="F5233">
        <v>1</v>
      </c>
      <c r="G5233">
        <v>1</v>
      </c>
      <c r="H5233" s="36">
        <v>2</v>
      </c>
    </row>
    <row r="5234" spans="1:8" x14ac:dyDescent="0.25">
      <c r="A5234" s="43">
        <v>2014</v>
      </c>
      <c r="B5234">
        <v>3</v>
      </c>
      <c r="C5234">
        <v>0.75</v>
      </c>
      <c r="D5234">
        <v>0.24</v>
      </c>
      <c r="E5234">
        <v>1</v>
      </c>
      <c r="F5234">
        <v>3</v>
      </c>
      <c r="G5234">
        <v>9</v>
      </c>
      <c r="H5234" s="36">
        <v>2</v>
      </c>
    </row>
    <row r="5235" spans="1:8" x14ac:dyDescent="0.25">
      <c r="A5235" s="43">
        <v>2023</v>
      </c>
      <c r="B5235">
        <v>4</v>
      </c>
      <c r="C5235">
        <v>1</v>
      </c>
      <c r="D5235">
        <v>1</v>
      </c>
      <c r="E5235">
        <v>2</v>
      </c>
      <c r="F5235">
        <v>1</v>
      </c>
      <c r="G5235">
        <v>1</v>
      </c>
      <c r="H5235" s="36">
        <v>2</v>
      </c>
    </row>
    <row r="5236" spans="1:8" x14ac:dyDescent="0.25">
      <c r="A5236" s="43">
        <v>2023</v>
      </c>
      <c r="B5236">
        <v>4</v>
      </c>
      <c r="C5236">
        <v>1</v>
      </c>
      <c r="D5236">
        <v>0.91</v>
      </c>
      <c r="E5236">
        <v>1</v>
      </c>
      <c r="F5236">
        <v>4</v>
      </c>
      <c r="G5236">
        <v>4</v>
      </c>
      <c r="H5236" s="36">
        <v>2</v>
      </c>
    </row>
    <row r="5237" spans="1:8" x14ac:dyDescent="0.25">
      <c r="A5237" s="43">
        <v>2014</v>
      </c>
      <c r="B5237">
        <v>4</v>
      </c>
      <c r="C5237">
        <v>1</v>
      </c>
      <c r="D5237">
        <v>0.86</v>
      </c>
      <c r="E5237">
        <v>1</v>
      </c>
      <c r="F5237">
        <v>1</v>
      </c>
      <c r="G5237">
        <v>2</v>
      </c>
      <c r="H5237" s="36">
        <v>2</v>
      </c>
    </row>
    <row r="5238" spans="1:8" x14ac:dyDescent="0.25">
      <c r="A5238" s="43">
        <v>2023</v>
      </c>
      <c r="B5238">
        <v>4</v>
      </c>
      <c r="C5238">
        <v>1</v>
      </c>
      <c r="D5238">
        <v>0.99</v>
      </c>
      <c r="E5238">
        <v>2</v>
      </c>
      <c r="F5238">
        <v>1</v>
      </c>
      <c r="G5238">
        <v>1</v>
      </c>
      <c r="H5238" s="36">
        <v>2</v>
      </c>
    </row>
    <row r="5239" spans="1:8" x14ac:dyDescent="0.25">
      <c r="A5239" s="43">
        <v>2023</v>
      </c>
      <c r="B5239">
        <v>3</v>
      </c>
      <c r="C5239">
        <v>1</v>
      </c>
      <c r="D5239">
        <v>0.9</v>
      </c>
      <c r="E5239">
        <v>2</v>
      </c>
      <c r="F5239">
        <v>1</v>
      </c>
      <c r="G5239">
        <v>1</v>
      </c>
      <c r="H5239" s="36">
        <v>2</v>
      </c>
    </row>
    <row r="5240" spans="1:8" x14ac:dyDescent="0.25">
      <c r="A5240" s="43">
        <v>2023</v>
      </c>
      <c r="B5240">
        <v>2</v>
      </c>
      <c r="C5240">
        <v>0</v>
      </c>
      <c r="D5240">
        <v>0</v>
      </c>
      <c r="E5240">
        <v>1</v>
      </c>
      <c r="F5240">
        <v>2</v>
      </c>
      <c r="G5240">
        <v>2</v>
      </c>
      <c r="H5240" s="36">
        <v>2</v>
      </c>
    </row>
    <row r="5241" spans="1:8" x14ac:dyDescent="0.25">
      <c r="A5241" s="43">
        <v>2023</v>
      </c>
      <c r="B5241">
        <v>4</v>
      </c>
      <c r="C5241">
        <v>0.8</v>
      </c>
      <c r="D5241">
        <v>0.99</v>
      </c>
      <c r="E5241">
        <v>2</v>
      </c>
      <c r="F5241">
        <v>1</v>
      </c>
      <c r="G5241">
        <v>1</v>
      </c>
      <c r="H5241" s="36">
        <v>2</v>
      </c>
    </row>
    <row r="5242" spans="1:8" x14ac:dyDescent="0.25">
      <c r="A5242" s="43">
        <v>2017</v>
      </c>
      <c r="B5242">
        <v>4</v>
      </c>
      <c r="C5242">
        <v>1</v>
      </c>
      <c r="D5242">
        <v>0.98</v>
      </c>
      <c r="E5242">
        <v>1</v>
      </c>
      <c r="F5242">
        <v>1</v>
      </c>
      <c r="G5242">
        <v>1</v>
      </c>
      <c r="H5242" s="36">
        <v>2</v>
      </c>
    </row>
    <row r="5243" spans="1:8" x14ac:dyDescent="0.25">
      <c r="A5243" s="43">
        <v>2018</v>
      </c>
      <c r="B5243">
        <v>4</v>
      </c>
      <c r="C5243">
        <v>1</v>
      </c>
      <c r="D5243">
        <v>0.97</v>
      </c>
      <c r="E5243">
        <v>1</v>
      </c>
      <c r="F5243">
        <v>2</v>
      </c>
      <c r="G5243">
        <v>2</v>
      </c>
      <c r="H5243" s="36">
        <v>2</v>
      </c>
    </row>
    <row r="5244" spans="1:8" x14ac:dyDescent="0.25">
      <c r="A5244" s="43">
        <v>2023</v>
      </c>
      <c r="B5244">
        <v>4</v>
      </c>
      <c r="C5244">
        <v>1</v>
      </c>
      <c r="D5244">
        <v>0.91</v>
      </c>
      <c r="E5244">
        <v>2</v>
      </c>
      <c r="F5244">
        <v>8</v>
      </c>
      <c r="G5244">
        <v>14</v>
      </c>
      <c r="H5244" s="36">
        <v>2</v>
      </c>
    </row>
    <row r="5245" spans="1:8" x14ac:dyDescent="0.25">
      <c r="A5245" s="43">
        <v>2023</v>
      </c>
      <c r="B5245">
        <v>4</v>
      </c>
      <c r="C5245">
        <v>1</v>
      </c>
      <c r="D5245">
        <v>0.98</v>
      </c>
      <c r="E5245">
        <v>2</v>
      </c>
      <c r="F5245">
        <v>2</v>
      </c>
      <c r="G5245">
        <v>2</v>
      </c>
      <c r="H5245" s="36">
        <v>2</v>
      </c>
    </row>
    <row r="5246" spans="1:8" x14ac:dyDescent="0.25">
      <c r="A5246" s="43">
        <v>2023</v>
      </c>
      <c r="B5246">
        <v>4</v>
      </c>
      <c r="C5246">
        <v>1</v>
      </c>
      <c r="D5246">
        <v>0.95</v>
      </c>
      <c r="E5246">
        <v>1</v>
      </c>
      <c r="F5246">
        <v>2</v>
      </c>
      <c r="G5246">
        <v>2</v>
      </c>
      <c r="H5246" s="36">
        <v>2</v>
      </c>
    </row>
    <row r="5247" spans="1:8" x14ac:dyDescent="0.25">
      <c r="A5247" s="43">
        <v>2023</v>
      </c>
      <c r="B5247">
        <v>4</v>
      </c>
      <c r="C5247">
        <v>1</v>
      </c>
      <c r="D5247">
        <v>0.97</v>
      </c>
      <c r="E5247">
        <v>2</v>
      </c>
      <c r="F5247">
        <v>1</v>
      </c>
      <c r="G5247">
        <v>1</v>
      </c>
      <c r="H5247" s="36">
        <v>2</v>
      </c>
    </row>
    <row r="5248" spans="1:8" x14ac:dyDescent="0.25">
      <c r="A5248" s="43">
        <v>2021</v>
      </c>
      <c r="B5248">
        <v>4</v>
      </c>
      <c r="C5248">
        <v>1</v>
      </c>
      <c r="D5248">
        <v>0.98</v>
      </c>
      <c r="E5248">
        <v>1</v>
      </c>
      <c r="F5248">
        <v>6</v>
      </c>
      <c r="G5248">
        <v>6</v>
      </c>
      <c r="H5248" s="36">
        <v>2</v>
      </c>
    </row>
    <row r="5249" spans="1:8" x14ac:dyDescent="0.25">
      <c r="A5249" s="43">
        <v>2023</v>
      </c>
      <c r="B5249">
        <v>0</v>
      </c>
      <c r="E5249">
        <v>1</v>
      </c>
      <c r="F5249">
        <v>1</v>
      </c>
      <c r="G5249">
        <v>3</v>
      </c>
      <c r="H5249" s="36">
        <v>2</v>
      </c>
    </row>
    <row r="5250" spans="1:8" x14ac:dyDescent="0.25">
      <c r="A5250" s="43">
        <v>2013</v>
      </c>
      <c r="B5250">
        <v>4</v>
      </c>
      <c r="C5250">
        <v>1</v>
      </c>
      <c r="D5250">
        <v>0.98</v>
      </c>
      <c r="E5250">
        <v>2</v>
      </c>
      <c r="F5250">
        <v>1</v>
      </c>
      <c r="G5250">
        <v>3</v>
      </c>
      <c r="H5250" s="36">
        <v>2</v>
      </c>
    </row>
    <row r="5251" spans="1:8" x14ac:dyDescent="0.25">
      <c r="A5251" s="43">
        <v>2023</v>
      </c>
      <c r="B5251">
        <v>4</v>
      </c>
      <c r="C5251">
        <v>1</v>
      </c>
      <c r="D5251">
        <v>1</v>
      </c>
      <c r="E5251">
        <v>2</v>
      </c>
      <c r="F5251">
        <v>2</v>
      </c>
      <c r="G5251">
        <v>2</v>
      </c>
      <c r="H5251" s="36">
        <v>2</v>
      </c>
    </row>
    <row r="5252" spans="1:8" x14ac:dyDescent="0.25">
      <c r="A5252" s="43">
        <v>2023</v>
      </c>
      <c r="B5252">
        <v>4</v>
      </c>
      <c r="C5252">
        <v>1</v>
      </c>
      <c r="D5252">
        <v>0.99</v>
      </c>
      <c r="E5252">
        <v>1</v>
      </c>
      <c r="F5252">
        <v>1</v>
      </c>
      <c r="G5252">
        <v>1</v>
      </c>
      <c r="H5252" s="36">
        <v>2</v>
      </c>
    </row>
    <row r="5253" spans="1:8" x14ac:dyDescent="0.25">
      <c r="A5253" s="43">
        <v>2023</v>
      </c>
      <c r="B5253">
        <v>4</v>
      </c>
      <c r="C5253">
        <v>1</v>
      </c>
      <c r="D5253">
        <v>0.92</v>
      </c>
      <c r="E5253">
        <v>1</v>
      </c>
      <c r="F5253">
        <v>2</v>
      </c>
      <c r="G5253">
        <v>2</v>
      </c>
      <c r="H5253" s="36">
        <v>2</v>
      </c>
    </row>
    <row r="5254" spans="1:8" x14ac:dyDescent="0.25">
      <c r="A5254" s="43">
        <v>2023</v>
      </c>
      <c r="B5254">
        <v>4</v>
      </c>
      <c r="C5254">
        <v>1</v>
      </c>
      <c r="D5254">
        <v>1</v>
      </c>
      <c r="E5254">
        <v>1</v>
      </c>
      <c r="F5254">
        <v>1</v>
      </c>
      <c r="G5254">
        <v>1</v>
      </c>
      <c r="H5254" s="36">
        <v>2</v>
      </c>
    </row>
    <row r="5255" spans="1:8" x14ac:dyDescent="0.25">
      <c r="A5255" s="43">
        <v>2021</v>
      </c>
      <c r="B5255">
        <v>4</v>
      </c>
      <c r="C5255">
        <v>1</v>
      </c>
      <c r="D5255">
        <v>1</v>
      </c>
      <c r="E5255">
        <v>2</v>
      </c>
      <c r="F5255">
        <v>4</v>
      </c>
      <c r="G5255">
        <v>4</v>
      </c>
      <c r="H5255" s="36">
        <v>2</v>
      </c>
    </row>
    <row r="5256" spans="1:8" x14ac:dyDescent="0.25">
      <c r="A5256" s="43">
        <v>2023</v>
      </c>
      <c r="B5256">
        <v>4</v>
      </c>
      <c r="C5256">
        <v>1</v>
      </c>
      <c r="D5256">
        <v>0.61</v>
      </c>
      <c r="E5256">
        <v>1</v>
      </c>
      <c r="F5256">
        <v>1</v>
      </c>
      <c r="G5256">
        <v>1</v>
      </c>
      <c r="H5256" s="36">
        <v>2</v>
      </c>
    </row>
    <row r="5257" spans="1:8" x14ac:dyDescent="0.25">
      <c r="A5257" s="43">
        <v>2023</v>
      </c>
      <c r="B5257">
        <v>2</v>
      </c>
      <c r="C5257">
        <v>0</v>
      </c>
      <c r="D5257">
        <v>0</v>
      </c>
      <c r="E5257">
        <v>1</v>
      </c>
      <c r="F5257">
        <v>1</v>
      </c>
      <c r="G5257">
        <v>1</v>
      </c>
      <c r="H5257" s="36">
        <v>2</v>
      </c>
    </row>
    <row r="5258" spans="1:8" x14ac:dyDescent="0.25">
      <c r="A5258" s="43">
        <v>2023</v>
      </c>
      <c r="B5258">
        <v>4</v>
      </c>
      <c r="C5258">
        <v>1</v>
      </c>
      <c r="D5258">
        <v>1</v>
      </c>
      <c r="E5258">
        <v>2</v>
      </c>
      <c r="F5258">
        <v>1</v>
      </c>
      <c r="G5258">
        <v>1</v>
      </c>
      <c r="H5258" s="36">
        <v>2</v>
      </c>
    </row>
    <row r="5259" spans="1:8" x14ac:dyDescent="0.25">
      <c r="A5259" s="43">
        <v>2018</v>
      </c>
      <c r="B5259">
        <v>4</v>
      </c>
      <c r="C5259">
        <v>1</v>
      </c>
      <c r="D5259">
        <v>0.56000000000000005</v>
      </c>
      <c r="E5259">
        <v>1</v>
      </c>
      <c r="F5259">
        <v>1</v>
      </c>
      <c r="G5259">
        <v>1</v>
      </c>
      <c r="H5259" s="36">
        <v>2</v>
      </c>
    </row>
    <row r="5260" spans="1:8" x14ac:dyDescent="0.25">
      <c r="A5260" s="43">
        <v>2023</v>
      </c>
      <c r="B5260">
        <v>2</v>
      </c>
      <c r="C5260">
        <v>0.1</v>
      </c>
      <c r="D5260">
        <v>0.13</v>
      </c>
      <c r="E5260">
        <v>1</v>
      </c>
      <c r="F5260">
        <v>1</v>
      </c>
      <c r="G5260">
        <v>2</v>
      </c>
      <c r="H5260" s="36">
        <v>2</v>
      </c>
    </row>
    <row r="5261" spans="1:8" x14ac:dyDescent="0.25">
      <c r="A5261" s="43">
        <v>2020</v>
      </c>
      <c r="B5261">
        <v>4</v>
      </c>
      <c r="C5261">
        <v>1</v>
      </c>
      <c r="D5261">
        <v>1</v>
      </c>
      <c r="E5261">
        <v>2</v>
      </c>
      <c r="F5261">
        <v>1</v>
      </c>
      <c r="G5261">
        <v>1</v>
      </c>
      <c r="H5261" s="36">
        <v>2</v>
      </c>
    </row>
    <row r="5262" spans="1:8" x14ac:dyDescent="0.25">
      <c r="A5262" s="43">
        <v>2022</v>
      </c>
      <c r="B5262">
        <v>0</v>
      </c>
      <c r="D5262">
        <v>0</v>
      </c>
      <c r="E5262">
        <v>1</v>
      </c>
      <c r="F5262">
        <v>1</v>
      </c>
      <c r="G5262">
        <v>1</v>
      </c>
      <c r="H5262" s="36">
        <v>2</v>
      </c>
    </row>
    <row r="5263" spans="1:8" x14ac:dyDescent="0.25">
      <c r="A5263" s="43">
        <v>2016</v>
      </c>
      <c r="B5263">
        <v>4</v>
      </c>
      <c r="C5263">
        <v>1</v>
      </c>
      <c r="D5263">
        <v>0.5</v>
      </c>
      <c r="E5263">
        <v>1</v>
      </c>
      <c r="F5263">
        <v>1</v>
      </c>
      <c r="G5263">
        <v>4</v>
      </c>
      <c r="H5263" s="36">
        <v>2</v>
      </c>
    </row>
    <row r="5264" spans="1:8" x14ac:dyDescent="0.25">
      <c r="A5264" s="43">
        <v>2023</v>
      </c>
      <c r="B5264">
        <v>4</v>
      </c>
      <c r="C5264">
        <v>1</v>
      </c>
      <c r="D5264">
        <v>1</v>
      </c>
      <c r="E5264">
        <v>1</v>
      </c>
      <c r="F5264">
        <v>1</v>
      </c>
      <c r="G5264">
        <v>1</v>
      </c>
      <c r="H5264" s="36">
        <v>2</v>
      </c>
    </row>
    <row r="5265" spans="1:8" x14ac:dyDescent="0.25">
      <c r="A5265" s="43">
        <v>2014</v>
      </c>
      <c r="B5265">
        <v>4</v>
      </c>
      <c r="C5265">
        <v>1</v>
      </c>
      <c r="D5265">
        <v>0.99</v>
      </c>
      <c r="E5265">
        <v>2</v>
      </c>
      <c r="F5265">
        <v>1</v>
      </c>
      <c r="G5265">
        <v>1</v>
      </c>
      <c r="H5265" s="36">
        <v>2</v>
      </c>
    </row>
    <row r="5266" spans="1:8" x14ac:dyDescent="0.25">
      <c r="A5266" s="43">
        <v>2021</v>
      </c>
      <c r="B5266">
        <v>2</v>
      </c>
      <c r="C5266">
        <v>0</v>
      </c>
      <c r="D5266">
        <v>0.67</v>
      </c>
      <c r="E5266">
        <v>1</v>
      </c>
      <c r="F5266">
        <v>1</v>
      </c>
      <c r="G5266">
        <v>2</v>
      </c>
      <c r="H5266" s="36">
        <v>2</v>
      </c>
    </row>
    <row r="5267" spans="1:8" x14ac:dyDescent="0.25">
      <c r="A5267" s="43">
        <v>2014</v>
      </c>
      <c r="B5267">
        <v>4</v>
      </c>
      <c r="C5267">
        <v>1</v>
      </c>
      <c r="D5267">
        <v>0.92</v>
      </c>
      <c r="E5267">
        <v>2</v>
      </c>
      <c r="F5267">
        <v>5</v>
      </c>
      <c r="G5267">
        <v>6</v>
      </c>
      <c r="H5267" s="36">
        <v>2</v>
      </c>
    </row>
    <row r="5268" spans="1:8" x14ac:dyDescent="0.25">
      <c r="A5268" s="43">
        <v>2018</v>
      </c>
      <c r="B5268">
        <v>4</v>
      </c>
      <c r="C5268">
        <v>1</v>
      </c>
      <c r="D5268">
        <v>1</v>
      </c>
      <c r="E5268">
        <v>2</v>
      </c>
      <c r="F5268">
        <v>3</v>
      </c>
      <c r="G5268">
        <v>3</v>
      </c>
      <c r="H5268" s="36">
        <v>2</v>
      </c>
    </row>
    <row r="5269" spans="1:8" x14ac:dyDescent="0.25">
      <c r="A5269" s="43">
        <v>2019</v>
      </c>
      <c r="B5269">
        <v>4</v>
      </c>
      <c r="C5269">
        <v>1</v>
      </c>
      <c r="D5269">
        <v>0.83</v>
      </c>
      <c r="E5269">
        <v>1</v>
      </c>
      <c r="F5269">
        <v>3</v>
      </c>
      <c r="G5269">
        <v>3</v>
      </c>
      <c r="H5269" s="36">
        <v>2</v>
      </c>
    </row>
    <row r="5270" spans="1:8" x14ac:dyDescent="0.25">
      <c r="A5270" s="43">
        <v>2023</v>
      </c>
      <c r="B5270">
        <v>4</v>
      </c>
      <c r="C5270">
        <v>1</v>
      </c>
      <c r="D5270">
        <v>0.99</v>
      </c>
      <c r="E5270">
        <v>1</v>
      </c>
      <c r="F5270">
        <v>2</v>
      </c>
      <c r="G5270">
        <v>2</v>
      </c>
      <c r="H5270" s="36">
        <v>2</v>
      </c>
    </row>
    <row r="5271" spans="1:8" x14ac:dyDescent="0.25">
      <c r="A5271" s="43">
        <v>2021</v>
      </c>
      <c r="B5271">
        <v>4</v>
      </c>
      <c r="C5271">
        <v>1</v>
      </c>
      <c r="D5271">
        <v>1</v>
      </c>
      <c r="E5271">
        <v>1</v>
      </c>
      <c r="F5271">
        <v>91</v>
      </c>
      <c r="G5271">
        <v>107</v>
      </c>
      <c r="H5271" s="36">
        <v>2</v>
      </c>
    </row>
    <row r="5272" spans="1:8" x14ac:dyDescent="0.25">
      <c r="A5272" s="43">
        <v>2023</v>
      </c>
      <c r="B5272">
        <v>4</v>
      </c>
      <c r="C5272">
        <v>1</v>
      </c>
      <c r="D5272">
        <v>1</v>
      </c>
      <c r="E5272">
        <v>2</v>
      </c>
      <c r="F5272">
        <v>2</v>
      </c>
      <c r="G5272">
        <v>2</v>
      </c>
      <c r="H5272" s="36">
        <v>2</v>
      </c>
    </row>
    <row r="5273" spans="1:8" x14ac:dyDescent="0.25">
      <c r="A5273" s="43">
        <v>2023</v>
      </c>
      <c r="B5273">
        <v>4</v>
      </c>
      <c r="C5273">
        <v>1</v>
      </c>
      <c r="D5273">
        <v>0.99</v>
      </c>
      <c r="E5273">
        <v>2</v>
      </c>
      <c r="F5273">
        <v>1</v>
      </c>
      <c r="G5273">
        <v>1</v>
      </c>
      <c r="H5273" s="36">
        <v>2</v>
      </c>
    </row>
    <row r="5274" spans="1:8" x14ac:dyDescent="0.25">
      <c r="A5274" s="43">
        <v>2017</v>
      </c>
      <c r="B5274">
        <v>4</v>
      </c>
      <c r="C5274">
        <v>1</v>
      </c>
      <c r="D5274">
        <v>0.97</v>
      </c>
      <c r="E5274">
        <v>1</v>
      </c>
      <c r="F5274">
        <v>3</v>
      </c>
      <c r="G5274">
        <v>3</v>
      </c>
      <c r="H5274" s="36">
        <v>2</v>
      </c>
    </row>
    <row r="5275" spans="1:8" x14ac:dyDescent="0.25">
      <c r="A5275" s="43">
        <v>2023</v>
      </c>
      <c r="B5275">
        <v>4</v>
      </c>
      <c r="C5275">
        <v>0.89</v>
      </c>
      <c r="D5275">
        <v>1</v>
      </c>
      <c r="E5275">
        <v>2</v>
      </c>
      <c r="F5275">
        <v>1</v>
      </c>
      <c r="G5275">
        <v>4</v>
      </c>
      <c r="H5275" s="36">
        <v>2</v>
      </c>
    </row>
    <row r="5276" spans="1:8" x14ac:dyDescent="0.25">
      <c r="A5276" s="43">
        <v>2023</v>
      </c>
      <c r="B5276">
        <v>4</v>
      </c>
      <c r="C5276">
        <v>1</v>
      </c>
      <c r="D5276">
        <v>0.99</v>
      </c>
      <c r="E5276">
        <v>2</v>
      </c>
      <c r="F5276">
        <v>1</v>
      </c>
      <c r="G5276">
        <v>1</v>
      </c>
      <c r="H5276" s="36">
        <v>2</v>
      </c>
    </row>
    <row r="5277" spans="1:8" x14ac:dyDescent="0.25">
      <c r="A5277" s="43">
        <v>2023</v>
      </c>
      <c r="B5277">
        <v>4</v>
      </c>
      <c r="C5277">
        <v>1</v>
      </c>
      <c r="D5277">
        <v>0.62</v>
      </c>
      <c r="E5277">
        <v>2</v>
      </c>
      <c r="F5277">
        <v>1</v>
      </c>
      <c r="G5277">
        <v>1</v>
      </c>
      <c r="H5277" s="36">
        <v>2</v>
      </c>
    </row>
    <row r="5278" spans="1:8" x14ac:dyDescent="0.25">
      <c r="A5278" s="43">
        <v>2017</v>
      </c>
      <c r="B5278">
        <v>2</v>
      </c>
      <c r="C5278">
        <v>0.33</v>
      </c>
      <c r="D5278">
        <v>0</v>
      </c>
      <c r="E5278">
        <v>1</v>
      </c>
      <c r="F5278">
        <v>1</v>
      </c>
      <c r="G5278">
        <v>1</v>
      </c>
      <c r="H5278" s="36">
        <v>2</v>
      </c>
    </row>
    <row r="5279" spans="1:8" x14ac:dyDescent="0.25">
      <c r="A5279" s="43">
        <v>2012</v>
      </c>
      <c r="B5279">
        <v>4</v>
      </c>
      <c r="C5279">
        <v>0.95</v>
      </c>
      <c r="D5279">
        <v>0.93</v>
      </c>
      <c r="E5279">
        <v>1</v>
      </c>
      <c r="F5279">
        <v>8</v>
      </c>
      <c r="G5279">
        <v>10</v>
      </c>
      <c r="H5279" s="36">
        <v>1</v>
      </c>
    </row>
    <row r="5280" spans="1:8" x14ac:dyDescent="0.25">
      <c r="A5280" s="43">
        <v>2023</v>
      </c>
      <c r="B5280">
        <v>0</v>
      </c>
      <c r="E5280">
        <v>1</v>
      </c>
      <c r="F5280">
        <v>1</v>
      </c>
      <c r="G5280">
        <v>1</v>
      </c>
      <c r="H5280" s="36">
        <v>2</v>
      </c>
    </row>
    <row r="5281" spans="1:8" x14ac:dyDescent="0.25">
      <c r="A5281" s="43">
        <v>2023</v>
      </c>
      <c r="B5281">
        <v>4</v>
      </c>
      <c r="C5281">
        <v>1</v>
      </c>
      <c r="D5281">
        <v>0.63</v>
      </c>
      <c r="E5281">
        <v>1</v>
      </c>
      <c r="F5281">
        <v>2</v>
      </c>
      <c r="G5281">
        <v>2</v>
      </c>
      <c r="H5281" s="36">
        <v>2</v>
      </c>
    </row>
    <row r="5282" spans="1:8" x14ac:dyDescent="0.25">
      <c r="A5282" s="43">
        <v>2016</v>
      </c>
      <c r="B5282">
        <v>0</v>
      </c>
      <c r="D5282">
        <v>0.94</v>
      </c>
      <c r="E5282">
        <v>1</v>
      </c>
      <c r="F5282">
        <v>1</v>
      </c>
      <c r="G5282">
        <v>3</v>
      </c>
      <c r="H5282" s="36">
        <v>2</v>
      </c>
    </row>
    <row r="5283" spans="1:8" x14ac:dyDescent="0.25">
      <c r="A5283" s="43">
        <v>2021</v>
      </c>
      <c r="B5283">
        <v>0</v>
      </c>
      <c r="E5283">
        <v>1</v>
      </c>
      <c r="F5283">
        <v>1</v>
      </c>
      <c r="G5283">
        <v>3</v>
      </c>
      <c r="H5283" s="36">
        <v>2</v>
      </c>
    </row>
    <row r="5284" spans="1:8" x14ac:dyDescent="0.25">
      <c r="A5284" s="43">
        <v>2023</v>
      </c>
      <c r="B5284">
        <v>0</v>
      </c>
      <c r="D5284">
        <v>1</v>
      </c>
      <c r="E5284">
        <v>1</v>
      </c>
      <c r="F5284">
        <v>1</v>
      </c>
      <c r="G5284">
        <v>2</v>
      </c>
      <c r="H5284" s="36">
        <v>2</v>
      </c>
    </row>
    <row r="5285" spans="1:8" x14ac:dyDescent="0.25">
      <c r="A5285" s="43">
        <v>2011</v>
      </c>
      <c r="B5285">
        <v>4</v>
      </c>
      <c r="C5285">
        <v>1</v>
      </c>
      <c r="D5285">
        <v>0.86</v>
      </c>
      <c r="E5285">
        <v>2</v>
      </c>
      <c r="F5285">
        <v>2</v>
      </c>
      <c r="G5285">
        <v>6</v>
      </c>
      <c r="H5285" s="36">
        <v>2</v>
      </c>
    </row>
    <row r="5286" spans="1:8" x14ac:dyDescent="0.25">
      <c r="A5286" s="43">
        <v>2023</v>
      </c>
      <c r="B5286">
        <v>4</v>
      </c>
      <c r="C5286">
        <v>1</v>
      </c>
      <c r="D5286">
        <v>1</v>
      </c>
      <c r="E5286">
        <v>1</v>
      </c>
      <c r="F5286">
        <v>6</v>
      </c>
      <c r="G5286">
        <v>11</v>
      </c>
      <c r="H5286" s="36">
        <v>2</v>
      </c>
    </row>
    <row r="5287" spans="1:8" x14ac:dyDescent="0.25">
      <c r="A5287" s="43">
        <v>2018</v>
      </c>
      <c r="B5287">
        <v>4</v>
      </c>
      <c r="C5287">
        <v>1</v>
      </c>
      <c r="D5287">
        <v>1</v>
      </c>
      <c r="E5287">
        <v>1</v>
      </c>
      <c r="F5287">
        <v>9</v>
      </c>
      <c r="G5287">
        <v>12</v>
      </c>
      <c r="H5287" s="36">
        <v>2</v>
      </c>
    </row>
    <row r="5288" spans="1:8" x14ac:dyDescent="0.25">
      <c r="A5288" s="43">
        <v>2019</v>
      </c>
      <c r="B5288">
        <v>4</v>
      </c>
      <c r="C5288">
        <v>1</v>
      </c>
      <c r="D5288">
        <v>0.78</v>
      </c>
      <c r="E5288">
        <v>1</v>
      </c>
      <c r="F5288">
        <v>9</v>
      </c>
      <c r="G5288">
        <v>10</v>
      </c>
      <c r="H5288" s="36">
        <v>2</v>
      </c>
    </row>
    <row r="5289" spans="1:8" x14ac:dyDescent="0.25">
      <c r="A5289" s="43">
        <v>2023</v>
      </c>
      <c r="B5289">
        <v>2</v>
      </c>
      <c r="C5289">
        <v>0.1</v>
      </c>
      <c r="D5289">
        <v>0</v>
      </c>
      <c r="E5289">
        <v>1</v>
      </c>
      <c r="F5289">
        <v>1</v>
      </c>
      <c r="G5289">
        <v>1</v>
      </c>
      <c r="H5289" s="36">
        <v>2</v>
      </c>
    </row>
    <row r="5290" spans="1:8" x14ac:dyDescent="0.25">
      <c r="A5290" s="43">
        <v>2018</v>
      </c>
      <c r="B5290">
        <v>1</v>
      </c>
      <c r="C5290">
        <v>1</v>
      </c>
      <c r="E5290">
        <v>1</v>
      </c>
      <c r="F5290">
        <v>3</v>
      </c>
      <c r="G5290">
        <v>3</v>
      </c>
      <c r="H5290" s="36">
        <v>2</v>
      </c>
    </row>
    <row r="5291" spans="1:8" x14ac:dyDescent="0.25">
      <c r="A5291" s="43">
        <v>2023</v>
      </c>
      <c r="B5291">
        <v>4</v>
      </c>
      <c r="C5291">
        <v>1</v>
      </c>
      <c r="D5291">
        <v>0.91</v>
      </c>
      <c r="E5291">
        <v>2</v>
      </c>
      <c r="F5291">
        <v>1</v>
      </c>
      <c r="G5291">
        <v>1</v>
      </c>
      <c r="H5291" s="36">
        <v>2</v>
      </c>
    </row>
    <row r="5292" spans="1:8" x14ac:dyDescent="0.25">
      <c r="A5292" s="43">
        <v>2023</v>
      </c>
      <c r="B5292">
        <v>4</v>
      </c>
      <c r="C5292">
        <v>1</v>
      </c>
      <c r="D5292">
        <v>1</v>
      </c>
      <c r="E5292">
        <v>2</v>
      </c>
      <c r="F5292">
        <v>1</v>
      </c>
      <c r="G5292">
        <v>3</v>
      </c>
      <c r="H5292" s="36">
        <v>2</v>
      </c>
    </row>
    <row r="5293" spans="1:8" x14ac:dyDescent="0.25">
      <c r="A5293" s="43">
        <v>2023</v>
      </c>
      <c r="B5293">
        <v>4</v>
      </c>
      <c r="C5293">
        <v>1</v>
      </c>
      <c r="D5293">
        <v>1</v>
      </c>
      <c r="E5293">
        <v>2</v>
      </c>
      <c r="F5293">
        <v>1</v>
      </c>
      <c r="G5293">
        <v>1</v>
      </c>
      <c r="H5293" s="36">
        <v>2</v>
      </c>
    </row>
    <row r="5294" spans="1:8" x14ac:dyDescent="0.25">
      <c r="A5294" s="43">
        <v>2016</v>
      </c>
      <c r="B5294">
        <v>4</v>
      </c>
      <c r="C5294">
        <v>1</v>
      </c>
      <c r="D5294">
        <v>0.84</v>
      </c>
      <c r="E5294">
        <v>2</v>
      </c>
      <c r="F5294">
        <v>1</v>
      </c>
      <c r="G5294">
        <v>1</v>
      </c>
      <c r="H5294" s="36">
        <v>2</v>
      </c>
    </row>
    <row r="5295" spans="1:8" x14ac:dyDescent="0.25">
      <c r="A5295" s="43">
        <v>2020</v>
      </c>
      <c r="B5295">
        <v>2</v>
      </c>
      <c r="C5295">
        <v>0.3</v>
      </c>
      <c r="D5295">
        <v>0.56999999999999995</v>
      </c>
      <c r="E5295">
        <v>1</v>
      </c>
      <c r="F5295">
        <v>2</v>
      </c>
      <c r="G5295">
        <v>2</v>
      </c>
      <c r="H5295" s="36">
        <v>2</v>
      </c>
    </row>
    <row r="5296" spans="1:8" x14ac:dyDescent="0.25">
      <c r="A5296" s="43">
        <v>2023</v>
      </c>
      <c r="B5296">
        <v>4</v>
      </c>
      <c r="C5296">
        <v>1</v>
      </c>
      <c r="D5296">
        <v>1</v>
      </c>
      <c r="E5296">
        <v>1</v>
      </c>
      <c r="F5296">
        <v>1</v>
      </c>
      <c r="G5296">
        <v>1</v>
      </c>
      <c r="H5296" s="36">
        <v>2</v>
      </c>
    </row>
    <row r="5297" spans="1:8" x14ac:dyDescent="0.25">
      <c r="A5297" s="43">
        <v>2016</v>
      </c>
      <c r="B5297">
        <v>4</v>
      </c>
      <c r="C5297">
        <v>1</v>
      </c>
      <c r="D5297">
        <v>1</v>
      </c>
      <c r="E5297">
        <v>2</v>
      </c>
      <c r="F5297">
        <v>1</v>
      </c>
      <c r="G5297">
        <v>1</v>
      </c>
      <c r="H5297" s="36">
        <v>2</v>
      </c>
    </row>
    <row r="5298" spans="1:8" x14ac:dyDescent="0.25">
      <c r="A5298" s="43">
        <v>2012</v>
      </c>
      <c r="B5298">
        <v>4</v>
      </c>
      <c r="C5298">
        <v>1</v>
      </c>
      <c r="D5298">
        <v>1</v>
      </c>
      <c r="E5298">
        <v>2</v>
      </c>
      <c r="F5298">
        <v>1</v>
      </c>
      <c r="G5298">
        <v>1</v>
      </c>
      <c r="H5298" s="36">
        <v>2</v>
      </c>
    </row>
    <row r="5299" spans="1:8" x14ac:dyDescent="0.25">
      <c r="A5299" s="43">
        <v>2016</v>
      </c>
      <c r="B5299">
        <v>1</v>
      </c>
      <c r="C5299">
        <v>1</v>
      </c>
      <c r="D5299">
        <v>0.61</v>
      </c>
      <c r="E5299">
        <v>1</v>
      </c>
      <c r="F5299">
        <v>1</v>
      </c>
      <c r="G5299">
        <v>3</v>
      </c>
      <c r="H5299" s="36">
        <v>2</v>
      </c>
    </row>
    <row r="5300" spans="1:8" x14ac:dyDescent="0.25">
      <c r="A5300" s="43">
        <v>2018</v>
      </c>
      <c r="B5300">
        <v>4</v>
      </c>
      <c r="C5300">
        <v>1</v>
      </c>
      <c r="D5300">
        <v>1</v>
      </c>
      <c r="E5300">
        <v>0</v>
      </c>
      <c r="F5300">
        <v>3</v>
      </c>
      <c r="G5300">
        <v>4</v>
      </c>
      <c r="H5300" s="36">
        <v>2</v>
      </c>
    </row>
    <row r="5301" spans="1:8" x14ac:dyDescent="0.25">
      <c r="A5301" s="43">
        <v>2017</v>
      </c>
      <c r="B5301">
        <v>0</v>
      </c>
      <c r="E5301">
        <v>1</v>
      </c>
      <c r="F5301">
        <v>1</v>
      </c>
      <c r="G5301">
        <v>2</v>
      </c>
      <c r="H5301" s="36">
        <v>2</v>
      </c>
    </row>
    <row r="5302" spans="1:8" x14ac:dyDescent="0.25">
      <c r="A5302" s="43">
        <v>2015</v>
      </c>
      <c r="B5302">
        <v>4</v>
      </c>
      <c r="C5302">
        <v>1</v>
      </c>
      <c r="D5302">
        <v>1</v>
      </c>
      <c r="E5302">
        <v>2</v>
      </c>
      <c r="F5302">
        <v>1</v>
      </c>
      <c r="G5302">
        <v>1</v>
      </c>
      <c r="H5302" s="36">
        <v>2</v>
      </c>
    </row>
    <row r="5303" spans="1:8" x14ac:dyDescent="0.25">
      <c r="A5303" s="43">
        <v>2013</v>
      </c>
      <c r="B5303">
        <v>3</v>
      </c>
      <c r="C5303">
        <v>1</v>
      </c>
      <c r="D5303">
        <v>0.84</v>
      </c>
      <c r="E5303">
        <v>2</v>
      </c>
      <c r="F5303">
        <v>2</v>
      </c>
      <c r="G5303">
        <v>2</v>
      </c>
      <c r="H5303" s="36">
        <v>2</v>
      </c>
    </row>
    <row r="5304" spans="1:8" x14ac:dyDescent="0.25">
      <c r="A5304" s="43">
        <v>2019</v>
      </c>
      <c r="B5304">
        <v>3</v>
      </c>
      <c r="C5304">
        <v>1</v>
      </c>
      <c r="D5304">
        <v>1</v>
      </c>
      <c r="E5304">
        <v>2</v>
      </c>
      <c r="F5304">
        <v>1</v>
      </c>
      <c r="G5304">
        <v>1</v>
      </c>
      <c r="H5304" s="36">
        <v>2</v>
      </c>
    </row>
    <row r="5305" spans="1:8" x14ac:dyDescent="0.25">
      <c r="A5305" s="43">
        <v>2023</v>
      </c>
      <c r="B5305">
        <v>2</v>
      </c>
      <c r="C5305">
        <v>0</v>
      </c>
      <c r="D5305">
        <v>0</v>
      </c>
      <c r="E5305">
        <v>1</v>
      </c>
      <c r="F5305">
        <v>1</v>
      </c>
      <c r="G5305">
        <v>1</v>
      </c>
      <c r="H5305" s="36">
        <v>2</v>
      </c>
    </row>
    <row r="5306" spans="1:8" x14ac:dyDescent="0.25">
      <c r="A5306" s="43">
        <v>2023</v>
      </c>
      <c r="B5306">
        <v>4</v>
      </c>
      <c r="C5306">
        <v>1</v>
      </c>
      <c r="D5306">
        <v>0.99</v>
      </c>
      <c r="E5306">
        <v>1</v>
      </c>
      <c r="F5306">
        <v>2</v>
      </c>
      <c r="G5306">
        <v>4</v>
      </c>
      <c r="H5306" s="36">
        <v>2</v>
      </c>
    </row>
    <row r="5307" spans="1:8" x14ac:dyDescent="0.25">
      <c r="A5307" s="43">
        <v>2023</v>
      </c>
      <c r="B5307">
        <v>0</v>
      </c>
      <c r="E5307">
        <v>1</v>
      </c>
      <c r="F5307">
        <v>1</v>
      </c>
      <c r="G5307">
        <v>1</v>
      </c>
      <c r="H5307" s="36">
        <v>2</v>
      </c>
    </row>
    <row r="5308" spans="1:8" x14ac:dyDescent="0.25">
      <c r="A5308" s="43">
        <v>2023</v>
      </c>
      <c r="B5308">
        <v>4</v>
      </c>
      <c r="C5308">
        <v>1</v>
      </c>
      <c r="D5308">
        <v>1</v>
      </c>
      <c r="E5308">
        <v>2</v>
      </c>
      <c r="F5308">
        <v>2</v>
      </c>
      <c r="G5308">
        <v>2</v>
      </c>
      <c r="H5308" s="36">
        <v>2</v>
      </c>
    </row>
    <row r="5309" spans="1:8" x14ac:dyDescent="0.25">
      <c r="A5309" s="43">
        <v>2023</v>
      </c>
      <c r="B5309">
        <v>4</v>
      </c>
      <c r="C5309">
        <v>1</v>
      </c>
      <c r="D5309">
        <v>0.99</v>
      </c>
      <c r="E5309">
        <v>1</v>
      </c>
      <c r="F5309">
        <v>1</v>
      </c>
      <c r="G5309">
        <v>1</v>
      </c>
      <c r="H5309" s="36">
        <v>2</v>
      </c>
    </row>
    <row r="5310" spans="1:8" x14ac:dyDescent="0.25">
      <c r="A5310" s="43">
        <v>2023</v>
      </c>
      <c r="B5310">
        <v>4</v>
      </c>
      <c r="C5310">
        <v>1</v>
      </c>
      <c r="D5310">
        <v>0.96</v>
      </c>
      <c r="E5310">
        <v>1</v>
      </c>
      <c r="F5310">
        <v>1</v>
      </c>
      <c r="G5310">
        <v>1</v>
      </c>
      <c r="H5310" s="36">
        <v>2</v>
      </c>
    </row>
    <row r="5311" spans="1:8" x14ac:dyDescent="0.25">
      <c r="A5311" s="43">
        <v>2023</v>
      </c>
      <c r="B5311">
        <v>4</v>
      </c>
      <c r="C5311">
        <v>1</v>
      </c>
      <c r="D5311">
        <v>1</v>
      </c>
      <c r="E5311">
        <v>2</v>
      </c>
      <c r="F5311">
        <v>2</v>
      </c>
      <c r="G5311">
        <v>3</v>
      </c>
      <c r="H5311" s="36">
        <v>2</v>
      </c>
    </row>
    <row r="5312" spans="1:8" x14ac:dyDescent="0.25">
      <c r="A5312" s="43">
        <v>2023</v>
      </c>
      <c r="B5312">
        <v>4</v>
      </c>
      <c r="C5312">
        <v>0.96</v>
      </c>
      <c r="D5312">
        <v>1</v>
      </c>
      <c r="E5312">
        <v>1</v>
      </c>
      <c r="F5312">
        <v>3</v>
      </c>
      <c r="G5312">
        <v>3</v>
      </c>
      <c r="H5312" s="36">
        <v>2</v>
      </c>
    </row>
    <row r="5313" spans="1:8" x14ac:dyDescent="0.25">
      <c r="A5313" s="43">
        <v>2020</v>
      </c>
      <c r="B5313">
        <v>4</v>
      </c>
      <c r="C5313">
        <v>1</v>
      </c>
      <c r="D5313">
        <v>1</v>
      </c>
      <c r="E5313">
        <v>1</v>
      </c>
      <c r="F5313">
        <v>1</v>
      </c>
      <c r="G5313">
        <v>1</v>
      </c>
      <c r="H5313" s="36">
        <v>2</v>
      </c>
    </row>
    <row r="5314" spans="1:8" x14ac:dyDescent="0.25">
      <c r="A5314" s="43">
        <v>2017</v>
      </c>
      <c r="B5314">
        <v>3</v>
      </c>
      <c r="C5314">
        <v>1</v>
      </c>
      <c r="D5314">
        <v>0.91</v>
      </c>
      <c r="E5314">
        <v>1</v>
      </c>
      <c r="F5314">
        <v>1</v>
      </c>
      <c r="G5314">
        <v>5</v>
      </c>
      <c r="H5314" s="36">
        <v>2</v>
      </c>
    </row>
    <row r="5315" spans="1:8" x14ac:dyDescent="0.25">
      <c r="A5315" s="43">
        <v>2023</v>
      </c>
      <c r="B5315">
        <v>4</v>
      </c>
      <c r="C5315">
        <v>1</v>
      </c>
      <c r="D5315">
        <v>1</v>
      </c>
      <c r="E5315">
        <v>1</v>
      </c>
      <c r="F5315">
        <v>10</v>
      </c>
      <c r="G5315">
        <v>10</v>
      </c>
      <c r="H5315" s="36">
        <v>2</v>
      </c>
    </row>
    <row r="5316" spans="1:8" x14ac:dyDescent="0.25">
      <c r="A5316" s="43">
        <v>2015</v>
      </c>
      <c r="B5316">
        <v>4</v>
      </c>
      <c r="C5316">
        <v>1</v>
      </c>
      <c r="D5316">
        <v>0.97</v>
      </c>
      <c r="E5316">
        <v>2</v>
      </c>
      <c r="F5316">
        <v>1</v>
      </c>
      <c r="G5316">
        <v>1</v>
      </c>
      <c r="H5316" s="36">
        <v>2</v>
      </c>
    </row>
    <row r="5317" spans="1:8" x14ac:dyDescent="0.25">
      <c r="A5317" s="43">
        <v>2023</v>
      </c>
      <c r="B5317">
        <v>4</v>
      </c>
      <c r="C5317">
        <v>1</v>
      </c>
      <c r="D5317">
        <v>1</v>
      </c>
      <c r="E5317">
        <v>2</v>
      </c>
      <c r="F5317">
        <v>4</v>
      </c>
      <c r="G5317">
        <v>4</v>
      </c>
      <c r="H5317" s="36">
        <v>1</v>
      </c>
    </row>
    <row r="5318" spans="1:8" x14ac:dyDescent="0.25">
      <c r="A5318" s="43">
        <v>2017</v>
      </c>
      <c r="B5318">
        <v>4</v>
      </c>
      <c r="C5318">
        <v>1</v>
      </c>
      <c r="D5318">
        <v>0.93</v>
      </c>
      <c r="E5318">
        <v>2</v>
      </c>
      <c r="F5318">
        <v>2</v>
      </c>
      <c r="G5318">
        <v>2</v>
      </c>
      <c r="H5318" s="36">
        <v>2</v>
      </c>
    </row>
    <row r="5319" spans="1:8" x14ac:dyDescent="0.25">
      <c r="A5319" s="43">
        <v>2022</v>
      </c>
      <c r="B5319">
        <v>4</v>
      </c>
      <c r="C5319">
        <v>1</v>
      </c>
      <c r="D5319">
        <v>0.97</v>
      </c>
      <c r="E5319">
        <v>0</v>
      </c>
      <c r="F5319">
        <v>18</v>
      </c>
      <c r="G5319">
        <v>46</v>
      </c>
      <c r="H5319" s="36">
        <v>2</v>
      </c>
    </row>
    <row r="5320" spans="1:8" x14ac:dyDescent="0.25">
      <c r="A5320" s="43">
        <v>2023</v>
      </c>
      <c r="B5320">
        <v>2</v>
      </c>
      <c r="C5320">
        <v>0.2</v>
      </c>
      <c r="D5320">
        <v>0.18</v>
      </c>
      <c r="E5320">
        <v>1</v>
      </c>
      <c r="F5320">
        <v>1</v>
      </c>
      <c r="G5320">
        <v>1</v>
      </c>
      <c r="H5320" s="36">
        <v>2</v>
      </c>
    </row>
    <row r="5321" spans="1:8" x14ac:dyDescent="0.25">
      <c r="A5321" s="43">
        <v>2023</v>
      </c>
      <c r="B5321">
        <v>4</v>
      </c>
      <c r="C5321">
        <v>0.94</v>
      </c>
      <c r="D5321">
        <v>0.98</v>
      </c>
      <c r="E5321">
        <v>2</v>
      </c>
      <c r="F5321">
        <v>1</v>
      </c>
      <c r="G5321">
        <v>1</v>
      </c>
      <c r="H5321" s="36">
        <v>2</v>
      </c>
    </row>
    <row r="5322" spans="1:8" x14ac:dyDescent="0.25">
      <c r="A5322" s="43">
        <v>2014</v>
      </c>
      <c r="B5322">
        <v>3</v>
      </c>
      <c r="C5322">
        <v>1</v>
      </c>
      <c r="D5322">
        <v>0.85</v>
      </c>
      <c r="E5322">
        <v>1</v>
      </c>
      <c r="F5322">
        <v>1</v>
      </c>
      <c r="G5322">
        <v>2</v>
      </c>
      <c r="H5322" s="36">
        <v>2</v>
      </c>
    </row>
    <row r="5323" spans="1:8" x14ac:dyDescent="0.25">
      <c r="A5323" s="43">
        <v>2023</v>
      </c>
      <c r="B5323">
        <v>1</v>
      </c>
      <c r="C5323">
        <v>0.9</v>
      </c>
      <c r="D5323">
        <v>0.86</v>
      </c>
      <c r="E5323">
        <v>1</v>
      </c>
      <c r="F5323">
        <v>1</v>
      </c>
      <c r="G5323">
        <v>1</v>
      </c>
      <c r="H5323" s="36">
        <v>2</v>
      </c>
    </row>
    <row r="5324" spans="1:8" x14ac:dyDescent="0.25">
      <c r="A5324" s="43">
        <v>2016</v>
      </c>
      <c r="B5324">
        <v>4</v>
      </c>
      <c r="C5324">
        <v>1</v>
      </c>
      <c r="D5324">
        <v>1</v>
      </c>
      <c r="E5324">
        <v>2</v>
      </c>
      <c r="F5324">
        <v>11</v>
      </c>
      <c r="G5324">
        <v>11</v>
      </c>
      <c r="H5324" s="36">
        <v>2</v>
      </c>
    </row>
    <row r="5325" spans="1:8" x14ac:dyDescent="0.25">
      <c r="A5325" s="43">
        <v>2023</v>
      </c>
      <c r="B5325">
        <v>2</v>
      </c>
      <c r="C5325">
        <v>0</v>
      </c>
      <c r="D5325">
        <v>0</v>
      </c>
      <c r="E5325">
        <v>1</v>
      </c>
      <c r="F5325">
        <v>1</v>
      </c>
      <c r="G5325">
        <v>1</v>
      </c>
      <c r="H5325" s="36">
        <v>2</v>
      </c>
    </row>
    <row r="5326" spans="1:8" x14ac:dyDescent="0.25">
      <c r="A5326" s="43">
        <v>2018</v>
      </c>
      <c r="B5326">
        <v>3</v>
      </c>
      <c r="C5326">
        <v>0.97</v>
      </c>
      <c r="D5326">
        <v>0.96</v>
      </c>
      <c r="E5326">
        <v>1</v>
      </c>
      <c r="F5326">
        <v>3</v>
      </c>
      <c r="G5326">
        <v>3</v>
      </c>
      <c r="H5326" s="36">
        <v>2</v>
      </c>
    </row>
    <row r="5327" spans="1:8" x14ac:dyDescent="0.25">
      <c r="A5327" s="43">
        <v>2016</v>
      </c>
      <c r="B5327">
        <v>0</v>
      </c>
      <c r="D5327">
        <v>0.77</v>
      </c>
      <c r="E5327">
        <v>1</v>
      </c>
      <c r="F5327">
        <v>1</v>
      </c>
      <c r="G5327">
        <v>1</v>
      </c>
      <c r="H5327" s="36">
        <v>2</v>
      </c>
    </row>
    <row r="5328" spans="1:8" x14ac:dyDescent="0.25">
      <c r="A5328" s="43">
        <v>2017</v>
      </c>
      <c r="B5328">
        <v>4</v>
      </c>
      <c r="C5328">
        <v>1</v>
      </c>
      <c r="D5328">
        <v>1</v>
      </c>
      <c r="E5328">
        <v>2</v>
      </c>
      <c r="F5328">
        <v>1</v>
      </c>
      <c r="G5328">
        <v>1</v>
      </c>
      <c r="H5328" s="36">
        <v>2</v>
      </c>
    </row>
    <row r="5329" spans="1:8" x14ac:dyDescent="0.25">
      <c r="A5329" s="43">
        <v>2023</v>
      </c>
      <c r="B5329">
        <v>4</v>
      </c>
      <c r="C5329">
        <v>1</v>
      </c>
      <c r="D5329">
        <v>0.89</v>
      </c>
      <c r="E5329">
        <v>2</v>
      </c>
      <c r="F5329">
        <v>1</v>
      </c>
      <c r="G5329">
        <v>2</v>
      </c>
      <c r="H5329" s="36">
        <v>2</v>
      </c>
    </row>
    <row r="5330" spans="1:8" x14ac:dyDescent="0.25">
      <c r="A5330" s="43">
        <v>2021</v>
      </c>
      <c r="B5330">
        <v>2</v>
      </c>
      <c r="C5330">
        <v>0</v>
      </c>
      <c r="D5330">
        <v>0</v>
      </c>
      <c r="E5330">
        <v>1</v>
      </c>
      <c r="F5330">
        <v>1</v>
      </c>
      <c r="G5330">
        <v>1</v>
      </c>
      <c r="H5330" s="36">
        <v>2</v>
      </c>
    </row>
    <row r="5331" spans="1:8" x14ac:dyDescent="0.25">
      <c r="A5331" s="43">
        <v>2023</v>
      </c>
      <c r="B5331">
        <v>0</v>
      </c>
      <c r="D5331">
        <v>0</v>
      </c>
      <c r="E5331">
        <v>1</v>
      </c>
      <c r="F5331">
        <v>1</v>
      </c>
      <c r="G5331">
        <v>1</v>
      </c>
      <c r="H5331" s="36">
        <v>2</v>
      </c>
    </row>
    <row r="5332" spans="1:8" x14ac:dyDescent="0.25">
      <c r="A5332" s="43">
        <v>2023</v>
      </c>
      <c r="B5332">
        <v>4</v>
      </c>
      <c r="C5332">
        <v>0.93</v>
      </c>
      <c r="D5332">
        <v>1</v>
      </c>
      <c r="E5332">
        <v>2</v>
      </c>
      <c r="F5332">
        <v>3</v>
      </c>
      <c r="G5332">
        <v>5</v>
      </c>
      <c r="H5332" s="36">
        <v>2</v>
      </c>
    </row>
    <row r="5333" spans="1:8" x14ac:dyDescent="0.25">
      <c r="A5333" s="43">
        <v>2023</v>
      </c>
      <c r="B5333">
        <v>1</v>
      </c>
      <c r="C5333">
        <v>0.67</v>
      </c>
      <c r="D5333">
        <v>0.79</v>
      </c>
      <c r="E5333">
        <v>1</v>
      </c>
      <c r="F5333">
        <v>10</v>
      </c>
      <c r="G5333">
        <v>34</v>
      </c>
      <c r="H5333" s="36">
        <v>1</v>
      </c>
    </row>
    <row r="5334" spans="1:8" x14ac:dyDescent="0.25">
      <c r="A5334" s="43">
        <v>2017</v>
      </c>
      <c r="B5334">
        <v>0</v>
      </c>
      <c r="D5334">
        <v>0.11</v>
      </c>
      <c r="E5334">
        <v>1</v>
      </c>
      <c r="F5334">
        <v>1</v>
      </c>
      <c r="G5334">
        <v>1</v>
      </c>
      <c r="H5334" s="36">
        <v>2</v>
      </c>
    </row>
    <row r="5335" spans="1:8" x14ac:dyDescent="0.25">
      <c r="A5335" s="43">
        <v>2023</v>
      </c>
      <c r="B5335">
        <v>4</v>
      </c>
      <c r="C5335">
        <v>1</v>
      </c>
      <c r="D5335">
        <v>0.99</v>
      </c>
      <c r="E5335">
        <v>1</v>
      </c>
      <c r="F5335">
        <v>1</v>
      </c>
      <c r="G5335">
        <v>1</v>
      </c>
      <c r="H5335" s="36">
        <v>2</v>
      </c>
    </row>
    <row r="5336" spans="1:8" x14ac:dyDescent="0.25">
      <c r="A5336" s="43">
        <v>2022</v>
      </c>
      <c r="B5336">
        <v>1</v>
      </c>
      <c r="C5336">
        <v>0.6</v>
      </c>
      <c r="D5336">
        <v>0.33</v>
      </c>
      <c r="E5336">
        <v>1</v>
      </c>
      <c r="F5336">
        <v>1</v>
      </c>
      <c r="G5336">
        <v>1</v>
      </c>
      <c r="H5336" s="36">
        <v>2</v>
      </c>
    </row>
    <row r="5337" spans="1:8" x14ac:dyDescent="0.25">
      <c r="A5337" s="43">
        <v>2023</v>
      </c>
      <c r="B5337">
        <v>0</v>
      </c>
      <c r="D5337">
        <v>0.61</v>
      </c>
      <c r="E5337">
        <v>1</v>
      </c>
      <c r="F5337">
        <v>2</v>
      </c>
      <c r="G5337">
        <v>3</v>
      </c>
      <c r="H5337" s="36">
        <v>2</v>
      </c>
    </row>
    <row r="5338" spans="1:8" x14ac:dyDescent="0.25">
      <c r="A5338" s="43">
        <v>2015</v>
      </c>
      <c r="B5338">
        <v>1</v>
      </c>
      <c r="C5338">
        <v>0.96</v>
      </c>
      <c r="D5338">
        <v>0.51</v>
      </c>
      <c r="E5338">
        <v>2</v>
      </c>
      <c r="F5338">
        <v>1</v>
      </c>
      <c r="G5338">
        <v>1</v>
      </c>
      <c r="H5338" s="36">
        <v>2</v>
      </c>
    </row>
    <row r="5339" spans="1:8" x14ac:dyDescent="0.25">
      <c r="A5339" s="43">
        <v>2020</v>
      </c>
      <c r="B5339">
        <v>4</v>
      </c>
      <c r="C5339">
        <v>1</v>
      </c>
      <c r="D5339">
        <v>0.89</v>
      </c>
      <c r="E5339">
        <v>2</v>
      </c>
      <c r="F5339">
        <v>1</v>
      </c>
      <c r="G5339">
        <v>1</v>
      </c>
      <c r="H5339" s="36">
        <v>2</v>
      </c>
    </row>
    <row r="5340" spans="1:8" x14ac:dyDescent="0.25">
      <c r="A5340" s="43">
        <v>2023</v>
      </c>
      <c r="B5340">
        <v>4</v>
      </c>
      <c r="C5340">
        <v>1</v>
      </c>
      <c r="D5340">
        <v>0.97</v>
      </c>
      <c r="E5340">
        <v>2</v>
      </c>
      <c r="F5340">
        <v>1</v>
      </c>
      <c r="G5340">
        <v>1</v>
      </c>
      <c r="H5340" s="36">
        <v>1</v>
      </c>
    </row>
    <row r="5341" spans="1:8" x14ac:dyDescent="0.25">
      <c r="A5341" s="43">
        <v>2022</v>
      </c>
      <c r="B5341">
        <v>4</v>
      </c>
      <c r="C5341">
        <v>1</v>
      </c>
      <c r="D5341">
        <v>1</v>
      </c>
      <c r="E5341">
        <v>1</v>
      </c>
      <c r="F5341">
        <v>11</v>
      </c>
      <c r="G5341">
        <v>13</v>
      </c>
      <c r="H5341" s="36">
        <v>2</v>
      </c>
    </row>
    <row r="5342" spans="1:8" x14ac:dyDescent="0.25">
      <c r="A5342" s="43">
        <v>2023</v>
      </c>
      <c r="B5342">
        <v>4</v>
      </c>
      <c r="C5342">
        <v>0.9</v>
      </c>
      <c r="D5342">
        <v>1</v>
      </c>
      <c r="E5342">
        <v>2</v>
      </c>
      <c r="F5342">
        <v>1</v>
      </c>
      <c r="G5342">
        <v>1</v>
      </c>
      <c r="H5342" s="36">
        <v>2</v>
      </c>
    </row>
    <row r="5343" spans="1:8" x14ac:dyDescent="0.25">
      <c r="A5343" s="43">
        <v>2023</v>
      </c>
      <c r="B5343">
        <v>4</v>
      </c>
      <c r="C5343">
        <v>1</v>
      </c>
      <c r="D5343">
        <v>1</v>
      </c>
      <c r="E5343">
        <v>2</v>
      </c>
      <c r="F5343">
        <v>1</v>
      </c>
      <c r="G5343">
        <v>1</v>
      </c>
      <c r="H5343" s="36">
        <v>2</v>
      </c>
    </row>
    <row r="5344" spans="1:8" x14ac:dyDescent="0.25">
      <c r="A5344" s="43">
        <v>2023</v>
      </c>
      <c r="B5344">
        <v>4</v>
      </c>
      <c r="C5344">
        <v>1</v>
      </c>
      <c r="D5344">
        <v>0.8</v>
      </c>
      <c r="E5344">
        <v>2</v>
      </c>
      <c r="F5344">
        <v>1</v>
      </c>
      <c r="G5344">
        <v>1</v>
      </c>
      <c r="H5344" s="36">
        <v>2</v>
      </c>
    </row>
    <row r="5345" spans="1:8" x14ac:dyDescent="0.25">
      <c r="A5345" s="43">
        <v>2023</v>
      </c>
      <c r="B5345">
        <v>4</v>
      </c>
      <c r="C5345">
        <v>0.97</v>
      </c>
      <c r="D5345">
        <v>0.97</v>
      </c>
      <c r="E5345">
        <v>1</v>
      </c>
      <c r="F5345">
        <v>7</v>
      </c>
      <c r="G5345">
        <v>8</v>
      </c>
      <c r="H5345" s="36">
        <v>2</v>
      </c>
    </row>
    <row r="5346" spans="1:8" x14ac:dyDescent="0.25">
      <c r="A5346" s="43">
        <v>2023</v>
      </c>
      <c r="B5346">
        <v>4</v>
      </c>
      <c r="C5346">
        <v>1</v>
      </c>
      <c r="D5346">
        <v>0.97</v>
      </c>
      <c r="E5346">
        <v>2</v>
      </c>
      <c r="F5346">
        <v>2</v>
      </c>
      <c r="G5346">
        <v>2</v>
      </c>
      <c r="H5346" s="36">
        <v>2</v>
      </c>
    </row>
    <row r="5347" spans="1:8" x14ac:dyDescent="0.25">
      <c r="A5347" s="43">
        <v>2023</v>
      </c>
      <c r="B5347">
        <v>4</v>
      </c>
      <c r="C5347">
        <v>1</v>
      </c>
      <c r="D5347">
        <v>1</v>
      </c>
      <c r="E5347">
        <v>2</v>
      </c>
      <c r="F5347">
        <v>3</v>
      </c>
      <c r="G5347">
        <v>3</v>
      </c>
      <c r="H5347" s="36">
        <v>2</v>
      </c>
    </row>
    <row r="5348" spans="1:8" x14ac:dyDescent="0.25">
      <c r="A5348" s="43">
        <v>2023</v>
      </c>
      <c r="B5348">
        <v>3</v>
      </c>
      <c r="C5348">
        <v>1</v>
      </c>
      <c r="D5348">
        <v>0.89</v>
      </c>
      <c r="E5348">
        <v>1</v>
      </c>
      <c r="F5348">
        <v>3</v>
      </c>
      <c r="G5348">
        <v>7</v>
      </c>
      <c r="H5348" s="36">
        <v>2</v>
      </c>
    </row>
    <row r="5349" spans="1:8" x14ac:dyDescent="0.25">
      <c r="A5349" s="43">
        <v>2023</v>
      </c>
      <c r="B5349">
        <v>4</v>
      </c>
      <c r="C5349">
        <v>0.92</v>
      </c>
      <c r="D5349">
        <v>0.96</v>
      </c>
      <c r="E5349">
        <v>1</v>
      </c>
      <c r="F5349">
        <v>1</v>
      </c>
      <c r="G5349">
        <v>1</v>
      </c>
      <c r="H5349" s="36">
        <v>2</v>
      </c>
    </row>
    <row r="5350" spans="1:8" x14ac:dyDescent="0.25">
      <c r="A5350" s="43">
        <v>2015</v>
      </c>
      <c r="B5350">
        <v>4</v>
      </c>
      <c r="C5350">
        <v>1</v>
      </c>
      <c r="D5350">
        <v>1</v>
      </c>
      <c r="E5350">
        <v>1</v>
      </c>
      <c r="F5350">
        <v>1</v>
      </c>
      <c r="G5350">
        <v>1</v>
      </c>
      <c r="H5350" s="36">
        <v>2</v>
      </c>
    </row>
    <row r="5351" spans="1:8" x14ac:dyDescent="0.25">
      <c r="A5351" s="43">
        <v>2023</v>
      </c>
      <c r="B5351">
        <v>4</v>
      </c>
      <c r="C5351">
        <v>1</v>
      </c>
      <c r="D5351">
        <v>1</v>
      </c>
      <c r="E5351">
        <v>2</v>
      </c>
      <c r="F5351">
        <v>1</v>
      </c>
      <c r="G5351">
        <v>1</v>
      </c>
      <c r="H5351" s="36">
        <v>2</v>
      </c>
    </row>
    <row r="5352" spans="1:8" x14ac:dyDescent="0.25">
      <c r="A5352" s="43">
        <v>2023</v>
      </c>
      <c r="B5352">
        <v>4</v>
      </c>
      <c r="C5352">
        <v>1</v>
      </c>
      <c r="D5352">
        <v>1</v>
      </c>
      <c r="E5352">
        <v>1</v>
      </c>
      <c r="F5352">
        <v>2</v>
      </c>
      <c r="G5352">
        <v>2</v>
      </c>
      <c r="H5352" s="36">
        <v>2</v>
      </c>
    </row>
    <row r="5353" spans="1:8" x14ac:dyDescent="0.25">
      <c r="A5353" s="43">
        <v>2023</v>
      </c>
      <c r="B5353">
        <v>1</v>
      </c>
      <c r="C5353">
        <v>0.75</v>
      </c>
      <c r="D5353">
        <v>1</v>
      </c>
      <c r="E5353">
        <v>1</v>
      </c>
      <c r="F5353">
        <v>12</v>
      </c>
      <c r="G5353">
        <v>12</v>
      </c>
      <c r="H5353" s="36">
        <v>2</v>
      </c>
    </row>
    <row r="5354" spans="1:8" x14ac:dyDescent="0.25">
      <c r="A5354" s="43">
        <v>2023</v>
      </c>
      <c r="B5354">
        <v>4</v>
      </c>
      <c r="C5354">
        <v>1</v>
      </c>
      <c r="D5354">
        <v>1</v>
      </c>
      <c r="E5354">
        <v>1</v>
      </c>
      <c r="F5354">
        <v>1</v>
      </c>
      <c r="G5354">
        <v>1</v>
      </c>
      <c r="H5354" s="36">
        <v>2</v>
      </c>
    </row>
    <row r="5355" spans="1:8" x14ac:dyDescent="0.25">
      <c r="A5355" s="43">
        <v>2015</v>
      </c>
      <c r="B5355">
        <v>1</v>
      </c>
      <c r="C5355">
        <v>1</v>
      </c>
      <c r="D5355">
        <v>0.75</v>
      </c>
      <c r="E5355">
        <v>1</v>
      </c>
      <c r="F5355">
        <v>1</v>
      </c>
      <c r="G5355">
        <v>2</v>
      </c>
      <c r="H5355" s="36">
        <v>2</v>
      </c>
    </row>
    <row r="5356" spans="1:8" x14ac:dyDescent="0.25">
      <c r="A5356" s="43">
        <v>2023</v>
      </c>
      <c r="B5356">
        <v>0</v>
      </c>
      <c r="D5356">
        <v>1</v>
      </c>
      <c r="E5356">
        <v>1</v>
      </c>
      <c r="F5356">
        <v>1</v>
      </c>
      <c r="G5356">
        <v>1</v>
      </c>
      <c r="H5356" s="36">
        <v>2</v>
      </c>
    </row>
    <row r="5357" spans="1:8" x14ac:dyDescent="0.25">
      <c r="A5357" s="43">
        <v>2023</v>
      </c>
      <c r="B5357">
        <v>4</v>
      </c>
      <c r="C5357">
        <v>1</v>
      </c>
      <c r="D5357">
        <v>0.99</v>
      </c>
      <c r="E5357">
        <v>1</v>
      </c>
      <c r="F5357">
        <v>1</v>
      </c>
      <c r="G5357">
        <v>1</v>
      </c>
      <c r="H5357" s="36">
        <v>2</v>
      </c>
    </row>
    <row r="5358" spans="1:8" x14ac:dyDescent="0.25">
      <c r="A5358" s="43">
        <v>2017</v>
      </c>
      <c r="B5358">
        <v>1</v>
      </c>
      <c r="C5358">
        <v>0.67</v>
      </c>
      <c r="D5358">
        <v>0.83</v>
      </c>
      <c r="E5358">
        <v>1</v>
      </c>
      <c r="F5358">
        <v>1</v>
      </c>
      <c r="G5358">
        <v>1</v>
      </c>
      <c r="H5358" s="36">
        <v>2</v>
      </c>
    </row>
    <row r="5359" spans="1:8" x14ac:dyDescent="0.25">
      <c r="A5359" s="43">
        <v>2015</v>
      </c>
      <c r="B5359">
        <v>2</v>
      </c>
      <c r="C5359">
        <v>0</v>
      </c>
      <c r="D5359">
        <v>0</v>
      </c>
      <c r="E5359">
        <v>1</v>
      </c>
      <c r="F5359">
        <v>1</v>
      </c>
      <c r="G5359">
        <v>1</v>
      </c>
      <c r="H5359" s="36">
        <v>2</v>
      </c>
    </row>
    <row r="5360" spans="1:8" x14ac:dyDescent="0.25">
      <c r="A5360" s="43">
        <v>2021</v>
      </c>
      <c r="B5360">
        <v>1</v>
      </c>
      <c r="C5360">
        <v>0.5</v>
      </c>
      <c r="D5360">
        <v>0.15</v>
      </c>
      <c r="E5360">
        <v>1</v>
      </c>
      <c r="F5360">
        <v>2</v>
      </c>
      <c r="G5360">
        <v>4</v>
      </c>
      <c r="H5360" s="36">
        <v>2</v>
      </c>
    </row>
    <row r="5361" spans="1:8" x14ac:dyDescent="0.25">
      <c r="A5361" s="43">
        <v>2023</v>
      </c>
      <c r="B5361">
        <v>4</v>
      </c>
      <c r="C5361">
        <v>1</v>
      </c>
      <c r="D5361">
        <v>0.99</v>
      </c>
      <c r="E5361">
        <v>1</v>
      </c>
      <c r="F5361">
        <v>4</v>
      </c>
      <c r="G5361">
        <v>6</v>
      </c>
      <c r="H5361" s="36">
        <v>2</v>
      </c>
    </row>
    <row r="5362" spans="1:8" x14ac:dyDescent="0.25">
      <c r="A5362" s="43">
        <v>2023</v>
      </c>
      <c r="B5362">
        <v>4</v>
      </c>
      <c r="C5362">
        <v>1</v>
      </c>
      <c r="D5362">
        <v>0.77</v>
      </c>
      <c r="E5362">
        <v>1</v>
      </c>
      <c r="F5362">
        <v>1</v>
      </c>
      <c r="G5362">
        <v>1</v>
      </c>
      <c r="H5362" s="36">
        <v>2</v>
      </c>
    </row>
    <row r="5363" spans="1:8" x14ac:dyDescent="0.25">
      <c r="A5363" s="43">
        <v>2023</v>
      </c>
      <c r="B5363">
        <v>4</v>
      </c>
      <c r="C5363">
        <v>1</v>
      </c>
      <c r="D5363">
        <v>1</v>
      </c>
      <c r="E5363">
        <v>1</v>
      </c>
      <c r="F5363">
        <v>1</v>
      </c>
      <c r="G5363">
        <v>1</v>
      </c>
      <c r="H5363" s="36">
        <v>2</v>
      </c>
    </row>
    <row r="5364" spans="1:8" x14ac:dyDescent="0.25">
      <c r="A5364" s="43">
        <v>2016</v>
      </c>
      <c r="B5364">
        <v>4</v>
      </c>
      <c r="C5364">
        <v>1</v>
      </c>
      <c r="D5364">
        <v>0.94</v>
      </c>
      <c r="E5364">
        <v>2</v>
      </c>
      <c r="F5364">
        <v>1</v>
      </c>
      <c r="G5364">
        <v>2</v>
      </c>
      <c r="H5364" s="36">
        <v>1</v>
      </c>
    </row>
    <row r="5365" spans="1:8" x14ac:dyDescent="0.25">
      <c r="A5365" s="43">
        <v>2019</v>
      </c>
      <c r="B5365">
        <v>4</v>
      </c>
      <c r="C5365">
        <v>1</v>
      </c>
      <c r="D5365">
        <v>1</v>
      </c>
      <c r="E5365">
        <v>2</v>
      </c>
      <c r="F5365">
        <v>1</v>
      </c>
      <c r="G5365">
        <v>3</v>
      </c>
      <c r="H5365" s="36">
        <v>2</v>
      </c>
    </row>
    <row r="5366" spans="1:8" x14ac:dyDescent="0.25">
      <c r="A5366" s="43">
        <v>2014</v>
      </c>
      <c r="B5366">
        <v>4</v>
      </c>
      <c r="C5366">
        <v>1</v>
      </c>
      <c r="D5366">
        <v>1</v>
      </c>
      <c r="E5366">
        <v>1</v>
      </c>
      <c r="F5366">
        <v>1</v>
      </c>
      <c r="G5366">
        <v>1</v>
      </c>
      <c r="H5366" s="36">
        <v>2</v>
      </c>
    </row>
    <row r="5367" spans="1:8" x14ac:dyDescent="0.25">
      <c r="A5367" s="43">
        <v>2023</v>
      </c>
      <c r="B5367">
        <v>0</v>
      </c>
      <c r="D5367">
        <v>0.08</v>
      </c>
      <c r="E5367">
        <v>1</v>
      </c>
      <c r="F5367">
        <v>1</v>
      </c>
      <c r="G5367">
        <v>1</v>
      </c>
      <c r="H5367" s="36">
        <v>2</v>
      </c>
    </row>
    <row r="5368" spans="1:8" x14ac:dyDescent="0.25">
      <c r="A5368" s="43">
        <v>2023</v>
      </c>
      <c r="B5368">
        <v>3</v>
      </c>
      <c r="C5368">
        <v>0.8</v>
      </c>
      <c r="D5368">
        <v>0.92</v>
      </c>
      <c r="E5368">
        <v>2</v>
      </c>
      <c r="F5368">
        <v>1</v>
      </c>
      <c r="G5368">
        <v>1</v>
      </c>
      <c r="H5368" s="36">
        <v>2</v>
      </c>
    </row>
    <row r="5369" spans="1:8" x14ac:dyDescent="0.25">
      <c r="A5369" s="43">
        <v>2015</v>
      </c>
      <c r="B5369">
        <v>4</v>
      </c>
      <c r="C5369">
        <v>1</v>
      </c>
      <c r="D5369">
        <v>0.81</v>
      </c>
      <c r="E5369">
        <v>2</v>
      </c>
      <c r="F5369">
        <v>1</v>
      </c>
      <c r="G5369">
        <v>1</v>
      </c>
      <c r="H5369" s="36">
        <v>2</v>
      </c>
    </row>
    <row r="5370" spans="1:8" x14ac:dyDescent="0.25">
      <c r="A5370" s="43">
        <v>2022</v>
      </c>
      <c r="B5370">
        <v>4</v>
      </c>
      <c r="C5370">
        <v>1</v>
      </c>
      <c r="D5370">
        <v>1</v>
      </c>
      <c r="E5370">
        <v>2</v>
      </c>
      <c r="F5370">
        <v>1</v>
      </c>
      <c r="G5370">
        <v>1</v>
      </c>
      <c r="H5370" s="36">
        <v>2</v>
      </c>
    </row>
    <row r="5371" spans="1:8" x14ac:dyDescent="0.25">
      <c r="A5371" s="43">
        <v>2023</v>
      </c>
      <c r="B5371">
        <v>4</v>
      </c>
      <c r="C5371">
        <v>1</v>
      </c>
      <c r="D5371">
        <v>0.97</v>
      </c>
      <c r="E5371">
        <v>2</v>
      </c>
      <c r="F5371">
        <v>2</v>
      </c>
      <c r="G5371">
        <v>2</v>
      </c>
      <c r="H5371" s="36">
        <v>2</v>
      </c>
    </row>
    <row r="5372" spans="1:8" x14ac:dyDescent="0.25">
      <c r="A5372" s="43">
        <v>2021</v>
      </c>
      <c r="B5372">
        <v>4</v>
      </c>
      <c r="C5372">
        <v>0.86</v>
      </c>
      <c r="D5372">
        <v>0.78</v>
      </c>
      <c r="E5372">
        <v>1</v>
      </c>
      <c r="F5372">
        <v>7</v>
      </c>
      <c r="G5372">
        <v>9</v>
      </c>
      <c r="H5372" s="36">
        <v>2</v>
      </c>
    </row>
    <row r="5373" spans="1:8" x14ac:dyDescent="0.25">
      <c r="A5373" s="43">
        <v>2023</v>
      </c>
      <c r="B5373">
        <v>4</v>
      </c>
      <c r="C5373">
        <v>1</v>
      </c>
      <c r="D5373">
        <v>1</v>
      </c>
      <c r="E5373">
        <v>2</v>
      </c>
      <c r="F5373">
        <v>1</v>
      </c>
      <c r="G5373">
        <v>1</v>
      </c>
      <c r="H5373" s="36">
        <v>2</v>
      </c>
    </row>
    <row r="5374" spans="1:8" x14ac:dyDescent="0.25">
      <c r="A5374" s="43">
        <v>2023</v>
      </c>
      <c r="B5374">
        <v>1</v>
      </c>
      <c r="C5374">
        <v>1</v>
      </c>
      <c r="D5374">
        <v>0.97</v>
      </c>
      <c r="E5374">
        <v>1</v>
      </c>
      <c r="F5374">
        <v>1</v>
      </c>
      <c r="G5374">
        <v>1</v>
      </c>
      <c r="H5374" s="36">
        <v>2</v>
      </c>
    </row>
    <row r="5375" spans="1:8" x14ac:dyDescent="0.25">
      <c r="A5375" s="43">
        <v>2017</v>
      </c>
      <c r="B5375">
        <v>2</v>
      </c>
      <c r="C5375">
        <v>0</v>
      </c>
      <c r="D5375">
        <v>0</v>
      </c>
      <c r="E5375">
        <v>1</v>
      </c>
      <c r="F5375">
        <v>1</v>
      </c>
      <c r="G5375">
        <v>1</v>
      </c>
      <c r="H5375" s="36">
        <v>2</v>
      </c>
    </row>
    <row r="5376" spans="1:8" x14ac:dyDescent="0.25">
      <c r="A5376" s="43">
        <v>2019</v>
      </c>
      <c r="B5376">
        <v>4</v>
      </c>
      <c r="C5376">
        <v>1</v>
      </c>
      <c r="D5376">
        <v>0.97</v>
      </c>
      <c r="E5376">
        <v>1</v>
      </c>
      <c r="F5376">
        <v>4</v>
      </c>
      <c r="G5376">
        <v>5</v>
      </c>
      <c r="H5376" s="36">
        <v>2</v>
      </c>
    </row>
    <row r="5377" spans="1:8" x14ac:dyDescent="0.25">
      <c r="A5377" s="43">
        <v>2020</v>
      </c>
      <c r="B5377">
        <v>3</v>
      </c>
      <c r="C5377">
        <v>1</v>
      </c>
      <c r="D5377">
        <v>0.59</v>
      </c>
      <c r="E5377">
        <v>1</v>
      </c>
      <c r="F5377">
        <v>1</v>
      </c>
      <c r="G5377">
        <v>1</v>
      </c>
      <c r="H5377" s="36">
        <v>2</v>
      </c>
    </row>
    <row r="5378" spans="1:8" x14ac:dyDescent="0.25">
      <c r="A5378" s="43">
        <v>2011</v>
      </c>
      <c r="B5378">
        <v>3</v>
      </c>
      <c r="C5378">
        <v>1</v>
      </c>
      <c r="D5378">
        <v>0.26</v>
      </c>
      <c r="E5378">
        <v>1</v>
      </c>
      <c r="F5378">
        <v>1</v>
      </c>
      <c r="G5378">
        <v>2</v>
      </c>
      <c r="H5378" s="36">
        <v>2</v>
      </c>
    </row>
    <row r="5379" spans="1:8" x14ac:dyDescent="0.25">
      <c r="A5379" s="43">
        <v>2013</v>
      </c>
      <c r="B5379">
        <v>1</v>
      </c>
      <c r="C5379">
        <v>0.5</v>
      </c>
      <c r="D5379">
        <v>0.46</v>
      </c>
      <c r="E5379">
        <v>1</v>
      </c>
      <c r="F5379">
        <v>1</v>
      </c>
      <c r="G5379">
        <v>1</v>
      </c>
      <c r="H5379" s="36">
        <v>2</v>
      </c>
    </row>
    <row r="5380" spans="1:8" x14ac:dyDescent="0.25">
      <c r="A5380" s="43">
        <v>2023</v>
      </c>
      <c r="B5380">
        <v>4</v>
      </c>
      <c r="C5380">
        <v>1</v>
      </c>
      <c r="D5380">
        <v>1</v>
      </c>
      <c r="E5380">
        <v>1</v>
      </c>
      <c r="F5380">
        <v>1</v>
      </c>
      <c r="G5380">
        <v>1</v>
      </c>
      <c r="H5380" s="36">
        <v>2</v>
      </c>
    </row>
    <row r="5381" spans="1:8" x14ac:dyDescent="0.25">
      <c r="A5381" s="43">
        <v>2023</v>
      </c>
      <c r="B5381">
        <v>4</v>
      </c>
      <c r="C5381">
        <v>1</v>
      </c>
      <c r="D5381">
        <v>1</v>
      </c>
      <c r="E5381">
        <v>1</v>
      </c>
      <c r="F5381">
        <v>2</v>
      </c>
      <c r="G5381">
        <v>2</v>
      </c>
      <c r="H5381" s="36">
        <v>2</v>
      </c>
    </row>
    <row r="5382" spans="1:8" x14ac:dyDescent="0.25">
      <c r="A5382" s="43">
        <v>2020</v>
      </c>
      <c r="B5382">
        <v>2</v>
      </c>
      <c r="C5382">
        <v>0</v>
      </c>
      <c r="D5382">
        <v>0</v>
      </c>
      <c r="E5382">
        <v>1</v>
      </c>
      <c r="F5382">
        <v>1</v>
      </c>
      <c r="G5382">
        <v>3</v>
      </c>
      <c r="H5382" s="36">
        <v>2</v>
      </c>
    </row>
    <row r="5383" spans="1:8" x14ac:dyDescent="0.25">
      <c r="A5383" s="43">
        <v>2023</v>
      </c>
      <c r="B5383">
        <v>4</v>
      </c>
      <c r="C5383">
        <v>1</v>
      </c>
      <c r="D5383">
        <v>1</v>
      </c>
      <c r="E5383">
        <v>1</v>
      </c>
      <c r="F5383">
        <v>1</v>
      </c>
      <c r="G5383">
        <v>1</v>
      </c>
      <c r="H5383" s="36">
        <v>2</v>
      </c>
    </row>
    <row r="5384" spans="1:8" x14ac:dyDescent="0.25">
      <c r="A5384" s="43">
        <v>2014</v>
      </c>
      <c r="B5384">
        <v>1</v>
      </c>
      <c r="C5384">
        <v>0.83</v>
      </c>
      <c r="D5384">
        <v>0.82</v>
      </c>
      <c r="E5384">
        <v>2</v>
      </c>
      <c r="F5384">
        <v>1</v>
      </c>
      <c r="G5384">
        <v>2</v>
      </c>
      <c r="H5384" s="36">
        <v>2</v>
      </c>
    </row>
    <row r="5385" spans="1:8" x14ac:dyDescent="0.25">
      <c r="A5385" s="43">
        <v>2023</v>
      </c>
      <c r="B5385">
        <v>2</v>
      </c>
      <c r="C5385">
        <v>0.25</v>
      </c>
      <c r="D5385">
        <v>0</v>
      </c>
      <c r="E5385">
        <v>1</v>
      </c>
      <c r="F5385">
        <v>1</v>
      </c>
      <c r="G5385">
        <v>3</v>
      </c>
      <c r="H5385" s="36">
        <v>2</v>
      </c>
    </row>
    <row r="5386" spans="1:8" x14ac:dyDescent="0.25">
      <c r="A5386" s="43">
        <v>2023</v>
      </c>
      <c r="B5386">
        <v>2</v>
      </c>
      <c r="C5386">
        <v>0</v>
      </c>
      <c r="E5386">
        <v>1</v>
      </c>
      <c r="F5386">
        <v>3</v>
      </c>
      <c r="G5386">
        <v>6</v>
      </c>
      <c r="H5386" s="36">
        <v>2</v>
      </c>
    </row>
    <row r="5387" spans="1:8" x14ac:dyDescent="0.25">
      <c r="A5387" s="43">
        <v>2023</v>
      </c>
      <c r="B5387">
        <v>4</v>
      </c>
      <c r="C5387">
        <v>1</v>
      </c>
      <c r="D5387">
        <v>1</v>
      </c>
      <c r="E5387">
        <v>2</v>
      </c>
      <c r="F5387">
        <v>8</v>
      </c>
      <c r="G5387">
        <v>14</v>
      </c>
      <c r="H5387" s="36">
        <v>2</v>
      </c>
    </row>
    <row r="5388" spans="1:8" x14ac:dyDescent="0.25">
      <c r="A5388" s="43">
        <v>2023</v>
      </c>
      <c r="B5388">
        <v>4</v>
      </c>
      <c r="C5388">
        <v>1</v>
      </c>
      <c r="D5388">
        <v>1</v>
      </c>
      <c r="E5388">
        <v>1</v>
      </c>
      <c r="F5388">
        <v>1</v>
      </c>
      <c r="G5388">
        <v>1</v>
      </c>
      <c r="H5388" s="36">
        <v>2</v>
      </c>
    </row>
    <row r="5389" spans="1:8" x14ac:dyDescent="0.25">
      <c r="A5389" s="43">
        <v>2023</v>
      </c>
      <c r="B5389">
        <v>4</v>
      </c>
      <c r="C5389">
        <v>1</v>
      </c>
      <c r="D5389">
        <v>1</v>
      </c>
      <c r="E5389">
        <v>2</v>
      </c>
      <c r="F5389">
        <v>1</v>
      </c>
      <c r="G5389">
        <v>1</v>
      </c>
      <c r="H5389" s="36">
        <v>2</v>
      </c>
    </row>
    <row r="5390" spans="1:8" x14ac:dyDescent="0.25">
      <c r="A5390" s="43">
        <v>2023</v>
      </c>
      <c r="B5390">
        <v>4</v>
      </c>
      <c r="C5390">
        <v>1</v>
      </c>
      <c r="D5390">
        <v>1</v>
      </c>
      <c r="E5390">
        <v>2</v>
      </c>
      <c r="F5390">
        <v>1</v>
      </c>
      <c r="G5390">
        <v>2</v>
      </c>
      <c r="H5390" s="36">
        <v>2</v>
      </c>
    </row>
    <row r="5391" spans="1:8" x14ac:dyDescent="0.25">
      <c r="A5391" s="43">
        <v>2013</v>
      </c>
      <c r="B5391">
        <v>4</v>
      </c>
      <c r="C5391">
        <v>1</v>
      </c>
      <c r="D5391">
        <v>0.98</v>
      </c>
      <c r="E5391">
        <v>2</v>
      </c>
      <c r="F5391">
        <v>3</v>
      </c>
      <c r="G5391">
        <v>3</v>
      </c>
      <c r="H5391" s="36">
        <v>2</v>
      </c>
    </row>
    <row r="5392" spans="1:8" x14ac:dyDescent="0.25">
      <c r="A5392" s="43">
        <v>2023</v>
      </c>
      <c r="B5392">
        <v>4</v>
      </c>
      <c r="C5392">
        <v>1</v>
      </c>
      <c r="D5392">
        <v>1</v>
      </c>
      <c r="E5392">
        <v>1</v>
      </c>
      <c r="F5392">
        <v>1</v>
      </c>
      <c r="G5392">
        <v>1</v>
      </c>
      <c r="H5392" s="36">
        <v>2</v>
      </c>
    </row>
    <row r="5393" spans="1:8" x14ac:dyDescent="0.25">
      <c r="A5393" s="43">
        <v>2011</v>
      </c>
      <c r="B5393">
        <v>3</v>
      </c>
      <c r="C5393">
        <v>1</v>
      </c>
      <c r="D5393">
        <v>0.92</v>
      </c>
      <c r="E5393">
        <v>2</v>
      </c>
      <c r="F5393">
        <v>2</v>
      </c>
      <c r="G5393">
        <v>2</v>
      </c>
      <c r="H5393" s="36">
        <v>2</v>
      </c>
    </row>
    <row r="5394" spans="1:8" x14ac:dyDescent="0.25">
      <c r="A5394" s="43">
        <v>2023</v>
      </c>
      <c r="B5394">
        <v>0</v>
      </c>
      <c r="D5394">
        <v>0</v>
      </c>
      <c r="E5394">
        <v>1</v>
      </c>
      <c r="F5394">
        <v>1</v>
      </c>
      <c r="G5394">
        <v>1</v>
      </c>
      <c r="H5394" s="36">
        <v>2</v>
      </c>
    </row>
    <row r="5395" spans="1:8" x14ac:dyDescent="0.25">
      <c r="A5395" s="43">
        <v>2023</v>
      </c>
      <c r="B5395">
        <v>0</v>
      </c>
      <c r="E5395">
        <v>1</v>
      </c>
      <c r="F5395">
        <v>3</v>
      </c>
      <c r="G5395">
        <v>3</v>
      </c>
      <c r="H5395" s="36">
        <v>2</v>
      </c>
    </row>
    <row r="5396" spans="1:8" x14ac:dyDescent="0.25">
      <c r="A5396" s="43">
        <v>2020</v>
      </c>
      <c r="B5396">
        <v>4</v>
      </c>
      <c r="C5396">
        <v>1</v>
      </c>
      <c r="D5396">
        <v>0.99</v>
      </c>
      <c r="E5396">
        <v>1</v>
      </c>
      <c r="F5396">
        <v>5</v>
      </c>
      <c r="G5396">
        <v>5</v>
      </c>
      <c r="H5396" s="36">
        <v>2</v>
      </c>
    </row>
    <row r="5397" spans="1:8" x14ac:dyDescent="0.25">
      <c r="A5397" s="43">
        <v>2023</v>
      </c>
      <c r="B5397">
        <v>4</v>
      </c>
      <c r="C5397">
        <v>1</v>
      </c>
      <c r="D5397">
        <v>0.98</v>
      </c>
      <c r="E5397">
        <v>2</v>
      </c>
      <c r="F5397">
        <v>1</v>
      </c>
      <c r="G5397">
        <v>1</v>
      </c>
      <c r="H5397" s="36">
        <v>2</v>
      </c>
    </row>
    <row r="5398" spans="1:8" x14ac:dyDescent="0.25">
      <c r="A5398" s="43">
        <v>2023</v>
      </c>
      <c r="B5398">
        <v>2</v>
      </c>
      <c r="C5398">
        <v>0</v>
      </c>
      <c r="D5398">
        <v>0.15</v>
      </c>
      <c r="E5398">
        <v>1</v>
      </c>
      <c r="F5398">
        <v>1</v>
      </c>
      <c r="G5398">
        <v>1</v>
      </c>
      <c r="H5398" s="36">
        <v>2</v>
      </c>
    </row>
    <row r="5399" spans="1:8" x14ac:dyDescent="0.25">
      <c r="A5399" s="43">
        <v>2023</v>
      </c>
      <c r="B5399">
        <v>4</v>
      </c>
      <c r="C5399">
        <v>1</v>
      </c>
      <c r="D5399">
        <v>0.95</v>
      </c>
      <c r="E5399">
        <v>2</v>
      </c>
      <c r="F5399">
        <v>4</v>
      </c>
      <c r="G5399">
        <v>5</v>
      </c>
      <c r="H5399" s="36">
        <v>2</v>
      </c>
    </row>
    <row r="5400" spans="1:8" x14ac:dyDescent="0.25">
      <c r="A5400" s="43">
        <v>2023</v>
      </c>
      <c r="B5400">
        <v>4</v>
      </c>
      <c r="C5400">
        <v>1</v>
      </c>
      <c r="D5400">
        <v>0.89</v>
      </c>
      <c r="E5400">
        <v>1</v>
      </c>
      <c r="F5400">
        <v>1</v>
      </c>
      <c r="G5400">
        <v>1</v>
      </c>
      <c r="H5400" s="36">
        <v>2</v>
      </c>
    </row>
    <row r="5401" spans="1:8" x14ac:dyDescent="0.25">
      <c r="A5401" s="43">
        <v>2015</v>
      </c>
      <c r="B5401">
        <v>4</v>
      </c>
      <c r="C5401">
        <v>1</v>
      </c>
      <c r="D5401">
        <v>0.99</v>
      </c>
      <c r="E5401">
        <v>1</v>
      </c>
      <c r="F5401">
        <v>20</v>
      </c>
      <c r="G5401">
        <v>20</v>
      </c>
      <c r="H5401" s="36">
        <v>2</v>
      </c>
    </row>
    <row r="5402" spans="1:8" x14ac:dyDescent="0.25">
      <c r="A5402" s="43">
        <v>2016</v>
      </c>
      <c r="B5402">
        <v>4</v>
      </c>
      <c r="C5402">
        <v>1</v>
      </c>
      <c r="D5402">
        <v>0.9</v>
      </c>
      <c r="E5402">
        <v>2</v>
      </c>
      <c r="F5402">
        <v>4</v>
      </c>
      <c r="G5402">
        <v>5</v>
      </c>
      <c r="H5402" s="36">
        <v>2</v>
      </c>
    </row>
    <row r="5403" spans="1:8" x14ac:dyDescent="0.25">
      <c r="A5403" s="43">
        <v>2020</v>
      </c>
      <c r="B5403">
        <v>4</v>
      </c>
      <c r="C5403">
        <v>1</v>
      </c>
      <c r="D5403">
        <v>0.83</v>
      </c>
      <c r="E5403">
        <v>0</v>
      </c>
      <c r="F5403">
        <v>7</v>
      </c>
      <c r="G5403">
        <v>8</v>
      </c>
      <c r="H5403" s="36">
        <v>2</v>
      </c>
    </row>
    <row r="5404" spans="1:8" x14ac:dyDescent="0.25">
      <c r="A5404" s="43">
        <v>2014</v>
      </c>
      <c r="B5404">
        <v>3</v>
      </c>
      <c r="C5404">
        <v>1</v>
      </c>
      <c r="D5404">
        <v>0.77</v>
      </c>
      <c r="E5404">
        <v>2</v>
      </c>
      <c r="F5404">
        <v>2</v>
      </c>
      <c r="G5404">
        <v>2</v>
      </c>
      <c r="H5404" s="36">
        <v>2</v>
      </c>
    </row>
    <row r="5405" spans="1:8" x14ac:dyDescent="0.25">
      <c r="A5405" s="43">
        <v>2011</v>
      </c>
      <c r="B5405">
        <v>4</v>
      </c>
      <c r="C5405">
        <v>1</v>
      </c>
      <c r="D5405">
        <v>1</v>
      </c>
      <c r="E5405">
        <v>1</v>
      </c>
      <c r="F5405">
        <v>1</v>
      </c>
      <c r="G5405">
        <v>4</v>
      </c>
      <c r="H5405" s="36">
        <v>2</v>
      </c>
    </row>
    <row r="5406" spans="1:8" x14ac:dyDescent="0.25">
      <c r="A5406" s="43">
        <v>2023</v>
      </c>
      <c r="B5406">
        <v>4</v>
      </c>
      <c r="C5406">
        <v>1</v>
      </c>
      <c r="D5406">
        <v>1</v>
      </c>
      <c r="E5406">
        <v>2</v>
      </c>
      <c r="F5406">
        <v>2</v>
      </c>
      <c r="G5406">
        <v>2</v>
      </c>
      <c r="H5406" s="36">
        <v>2</v>
      </c>
    </row>
    <row r="5407" spans="1:8" x14ac:dyDescent="0.25">
      <c r="A5407" s="43">
        <v>2023</v>
      </c>
      <c r="B5407">
        <v>4</v>
      </c>
      <c r="C5407">
        <v>0.92</v>
      </c>
      <c r="D5407">
        <v>1</v>
      </c>
      <c r="E5407">
        <v>1</v>
      </c>
      <c r="F5407">
        <v>3</v>
      </c>
      <c r="G5407">
        <v>11</v>
      </c>
      <c r="H5407" s="36">
        <v>2</v>
      </c>
    </row>
    <row r="5408" spans="1:8" x14ac:dyDescent="0.25">
      <c r="A5408" s="43">
        <v>2023</v>
      </c>
      <c r="B5408">
        <v>0</v>
      </c>
      <c r="E5408">
        <v>1</v>
      </c>
      <c r="F5408">
        <v>1</v>
      </c>
      <c r="G5408">
        <v>2</v>
      </c>
      <c r="H5408" s="36">
        <v>2</v>
      </c>
    </row>
    <row r="5409" spans="1:8" x14ac:dyDescent="0.25">
      <c r="A5409" s="43">
        <v>2019</v>
      </c>
      <c r="B5409">
        <v>3</v>
      </c>
      <c r="C5409">
        <v>1</v>
      </c>
      <c r="D5409">
        <v>1</v>
      </c>
      <c r="E5409">
        <v>2</v>
      </c>
      <c r="F5409">
        <v>3</v>
      </c>
      <c r="G5409">
        <v>5</v>
      </c>
      <c r="H5409" s="36">
        <v>2</v>
      </c>
    </row>
    <row r="5410" spans="1:8" x14ac:dyDescent="0.25">
      <c r="A5410" s="43">
        <v>2021</v>
      </c>
      <c r="B5410">
        <v>4</v>
      </c>
      <c r="C5410">
        <v>1</v>
      </c>
      <c r="D5410">
        <v>0.75</v>
      </c>
      <c r="E5410">
        <v>1</v>
      </c>
      <c r="F5410">
        <v>2</v>
      </c>
      <c r="G5410">
        <v>2</v>
      </c>
      <c r="H5410" s="36">
        <v>2</v>
      </c>
    </row>
    <row r="5411" spans="1:8" x14ac:dyDescent="0.25">
      <c r="A5411" s="43">
        <v>2023</v>
      </c>
      <c r="B5411">
        <v>4</v>
      </c>
      <c r="C5411">
        <v>1</v>
      </c>
      <c r="D5411">
        <v>1</v>
      </c>
      <c r="E5411">
        <v>2</v>
      </c>
      <c r="F5411">
        <v>1</v>
      </c>
      <c r="G5411">
        <v>1</v>
      </c>
      <c r="H5411" s="36">
        <v>2</v>
      </c>
    </row>
    <row r="5412" spans="1:8" x14ac:dyDescent="0.25">
      <c r="A5412" s="43">
        <v>2023</v>
      </c>
      <c r="B5412">
        <v>4</v>
      </c>
      <c r="C5412">
        <v>1</v>
      </c>
      <c r="D5412">
        <v>0.99</v>
      </c>
      <c r="E5412">
        <v>1</v>
      </c>
      <c r="F5412">
        <v>9</v>
      </c>
      <c r="G5412">
        <v>9</v>
      </c>
      <c r="H5412" s="36">
        <v>2</v>
      </c>
    </row>
    <row r="5413" spans="1:8" x14ac:dyDescent="0.25">
      <c r="A5413" s="43">
        <v>2015</v>
      </c>
      <c r="B5413">
        <v>1</v>
      </c>
      <c r="C5413">
        <v>1</v>
      </c>
      <c r="D5413">
        <v>0.7</v>
      </c>
      <c r="E5413">
        <v>1</v>
      </c>
      <c r="F5413">
        <v>2</v>
      </c>
      <c r="G5413">
        <v>2</v>
      </c>
      <c r="H5413" s="36">
        <v>2</v>
      </c>
    </row>
    <row r="5414" spans="1:8" x14ac:dyDescent="0.25">
      <c r="A5414" s="43">
        <v>2015</v>
      </c>
      <c r="B5414">
        <v>0</v>
      </c>
      <c r="D5414">
        <v>0</v>
      </c>
      <c r="E5414">
        <v>1</v>
      </c>
      <c r="F5414">
        <v>1</v>
      </c>
      <c r="G5414">
        <v>1</v>
      </c>
      <c r="H5414" s="36">
        <v>2</v>
      </c>
    </row>
    <row r="5415" spans="1:8" x14ac:dyDescent="0.25">
      <c r="A5415" s="43">
        <v>2023</v>
      </c>
      <c r="B5415">
        <v>4</v>
      </c>
      <c r="C5415">
        <v>1</v>
      </c>
      <c r="D5415">
        <v>1</v>
      </c>
      <c r="E5415">
        <v>2</v>
      </c>
      <c r="F5415">
        <v>1</v>
      </c>
      <c r="G5415">
        <v>3</v>
      </c>
      <c r="H5415" s="36">
        <v>2</v>
      </c>
    </row>
    <row r="5416" spans="1:8" x14ac:dyDescent="0.25">
      <c r="A5416" s="43">
        <v>2023</v>
      </c>
      <c r="B5416">
        <v>4</v>
      </c>
      <c r="C5416">
        <v>1</v>
      </c>
      <c r="D5416">
        <v>0.96</v>
      </c>
      <c r="E5416">
        <v>1</v>
      </c>
      <c r="F5416">
        <v>1</v>
      </c>
      <c r="G5416">
        <v>1</v>
      </c>
      <c r="H5416" s="36">
        <v>2</v>
      </c>
    </row>
    <row r="5417" spans="1:8" x14ac:dyDescent="0.25">
      <c r="A5417" s="43">
        <v>2016</v>
      </c>
      <c r="B5417">
        <v>1</v>
      </c>
      <c r="C5417">
        <v>0.89</v>
      </c>
      <c r="D5417">
        <v>0.57999999999999996</v>
      </c>
      <c r="E5417">
        <v>1</v>
      </c>
      <c r="F5417">
        <v>1</v>
      </c>
      <c r="G5417">
        <v>2</v>
      </c>
      <c r="H5417" s="36">
        <v>2</v>
      </c>
    </row>
    <row r="5418" spans="1:8" x14ac:dyDescent="0.25">
      <c r="A5418" s="43">
        <v>2023</v>
      </c>
      <c r="B5418">
        <v>4</v>
      </c>
      <c r="C5418">
        <v>1</v>
      </c>
      <c r="D5418">
        <v>0.83</v>
      </c>
      <c r="E5418">
        <v>0</v>
      </c>
      <c r="F5418">
        <v>16</v>
      </c>
      <c r="G5418">
        <v>29</v>
      </c>
      <c r="H5418" s="36">
        <v>2</v>
      </c>
    </row>
    <row r="5419" spans="1:8" x14ac:dyDescent="0.25">
      <c r="A5419" s="43">
        <v>2023</v>
      </c>
      <c r="B5419">
        <v>4</v>
      </c>
      <c r="C5419">
        <v>1</v>
      </c>
      <c r="D5419">
        <v>1</v>
      </c>
      <c r="E5419">
        <v>1</v>
      </c>
      <c r="F5419">
        <v>3</v>
      </c>
      <c r="G5419">
        <v>3</v>
      </c>
      <c r="H5419" s="36">
        <v>2</v>
      </c>
    </row>
    <row r="5420" spans="1:8" x14ac:dyDescent="0.25">
      <c r="A5420" s="43">
        <v>2015</v>
      </c>
      <c r="B5420">
        <v>1</v>
      </c>
      <c r="C5420">
        <v>1</v>
      </c>
      <c r="D5420">
        <v>0.93</v>
      </c>
      <c r="E5420">
        <v>1</v>
      </c>
      <c r="F5420">
        <v>2</v>
      </c>
      <c r="G5420">
        <v>3</v>
      </c>
      <c r="H5420" s="36">
        <v>2</v>
      </c>
    </row>
    <row r="5421" spans="1:8" x14ac:dyDescent="0.25">
      <c r="A5421" s="43">
        <v>2016</v>
      </c>
      <c r="B5421">
        <v>3</v>
      </c>
      <c r="C5421">
        <v>1</v>
      </c>
      <c r="D5421">
        <v>0.97</v>
      </c>
      <c r="E5421">
        <v>2</v>
      </c>
      <c r="F5421">
        <v>1</v>
      </c>
      <c r="G5421">
        <v>1</v>
      </c>
      <c r="H5421" s="36">
        <v>2</v>
      </c>
    </row>
    <row r="5422" spans="1:8" x14ac:dyDescent="0.25">
      <c r="A5422" s="43">
        <v>2023</v>
      </c>
      <c r="B5422">
        <v>0</v>
      </c>
      <c r="E5422">
        <v>1</v>
      </c>
      <c r="F5422">
        <v>1</v>
      </c>
      <c r="G5422">
        <v>1</v>
      </c>
      <c r="H5422" s="36">
        <v>2</v>
      </c>
    </row>
    <row r="5423" spans="1:8" x14ac:dyDescent="0.25">
      <c r="A5423" s="43">
        <v>2022</v>
      </c>
      <c r="B5423">
        <v>2</v>
      </c>
      <c r="C5423">
        <v>0.18</v>
      </c>
      <c r="D5423">
        <v>0.02</v>
      </c>
      <c r="E5423">
        <v>1</v>
      </c>
      <c r="F5423">
        <v>1</v>
      </c>
      <c r="G5423">
        <v>1</v>
      </c>
      <c r="H5423" s="36">
        <v>2</v>
      </c>
    </row>
    <row r="5424" spans="1:8" x14ac:dyDescent="0.25">
      <c r="A5424" s="43">
        <v>2019</v>
      </c>
      <c r="B5424">
        <v>1</v>
      </c>
      <c r="C5424">
        <v>0.9</v>
      </c>
      <c r="D5424">
        <v>0.91</v>
      </c>
      <c r="E5424">
        <v>2</v>
      </c>
      <c r="F5424">
        <v>1</v>
      </c>
      <c r="G5424">
        <v>2</v>
      </c>
      <c r="H5424" s="36">
        <v>2</v>
      </c>
    </row>
    <row r="5425" spans="1:8" x14ac:dyDescent="0.25">
      <c r="A5425" s="43">
        <v>2023</v>
      </c>
      <c r="B5425">
        <v>0</v>
      </c>
      <c r="D5425">
        <v>0</v>
      </c>
      <c r="E5425">
        <v>1</v>
      </c>
      <c r="F5425">
        <v>1</v>
      </c>
      <c r="G5425">
        <v>2</v>
      </c>
      <c r="H5425" s="36">
        <v>2</v>
      </c>
    </row>
    <row r="5426" spans="1:8" x14ac:dyDescent="0.25">
      <c r="A5426" s="43">
        <v>2012</v>
      </c>
      <c r="B5426">
        <v>4</v>
      </c>
      <c r="C5426">
        <v>1</v>
      </c>
      <c r="D5426">
        <v>0.91</v>
      </c>
      <c r="E5426">
        <v>2</v>
      </c>
      <c r="F5426">
        <v>3</v>
      </c>
      <c r="G5426">
        <v>3</v>
      </c>
      <c r="H5426" s="36">
        <v>2</v>
      </c>
    </row>
    <row r="5427" spans="1:8" x14ac:dyDescent="0.25">
      <c r="A5427" s="43">
        <v>2016</v>
      </c>
      <c r="B5427">
        <v>3</v>
      </c>
      <c r="C5427">
        <v>0.8</v>
      </c>
      <c r="D5427">
        <v>0.68</v>
      </c>
      <c r="E5427">
        <v>1</v>
      </c>
      <c r="F5427">
        <v>1</v>
      </c>
      <c r="G5427">
        <v>1</v>
      </c>
      <c r="H5427" s="36">
        <v>2</v>
      </c>
    </row>
    <row r="5428" spans="1:8" x14ac:dyDescent="0.25">
      <c r="A5428" s="43">
        <v>2016</v>
      </c>
      <c r="B5428">
        <v>4</v>
      </c>
      <c r="C5428">
        <v>1</v>
      </c>
      <c r="D5428">
        <v>0.99</v>
      </c>
      <c r="E5428">
        <v>1</v>
      </c>
      <c r="F5428">
        <v>1</v>
      </c>
      <c r="G5428">
        <v>3</v>
      </c>
      <c r="H5428" s="36">
        <v>2</v>
      </c>
    </row>
    <row r="5429" spans="1:8" x14ac:dyDescent="0.25">
      <c r="A5429" s="43">
        <v>2023</v>
      </c>
      <c r="B5429">
        <v>2</v>
      </c>
      <c r="C5429">
        <v>0.17</v>
      </c>
      <c r="D5429">
        <v>0</v>
      </c>
      <c r="E5429">
        <v>1</v>
      </c>
      <c r="F5429">
        <v>1</v>
      </c>
      <c r="G5429">
        <v>1</v>
      </c>
      <c r="H5429" s="36">
        <v>2</v>
      </c>
    </row>
    <row r="5430" spans="1:8" x14ac:dyDescent="0.25">
      <c r="A5430" s="43">
        <v>2022</v>
      </c>
      <c r="B5430">
        <v>2</v>
      </c>
      <c r="C5430">
        <v>0.2</v>
      </c>
      <c r="D5430">
        <v>0</v>
      </c>
      <c r="E5430">
        <v>1</v>
      </c>
      <c r="F5430">
        <v>2</v>
      </c>
      <c r="G5430">
        <v>2</v>
      </c>
      <c r="H5430" s="36">
        <v>2</v>
      </c>
    </row>
    <row r="5431" spans="1:8" x14ac:dyDescent="0.25">
      <c r="A5431" s="43">
        <v>2021</v>
      </c>
      <c r="B5431">
        <v>2</v>
      </c>
      <c r="C5431">
        <v>0</v>
      </c>
      <c r="D5431">
        <v>0.32</v>
      </c>
      <c r="E5431">
        <v>1</v>
      </c>
      <c r="F5431">
        <v>1</v>
      </c>
      <c r="G5431">
        <v>2</v>
      </c>
      <c r="H5431" s="36">
        <v>2</v>
      </c>
    </row>
    <row r="5432" spans="1:8" x14ac:dyDescent="0.25">
      <c r="A5432" s="43">
        <v>2023</v>
      </c>
      <c r="B5432">
        <v>4</v>
      </c>
      <c r="C5432">
        <v>1</v>
      </c>
      <c r="D5432">
        <v>0.36</v>
      </c>
      <c r="E5432">
        <v>1</v>
      </c>
      <c r="F5432">
        <v>2</v>
      </c>
      <c r="G5432">
        <v>4</v>
      </c>
      <c r="H5432" s="36">
        <v>2</v>
      </c>
    </row>
    <row r="5433" spans="1:8" x14ac:dyDescent="0.25">
      <c r="A5433" s="43">
        <v>2023</v>
      </c>
      <c r="B5433">
        <v>4</v>
      </c>
      <c r="C5433">
        <v>1</v>
      </c>
      <c r="D5433">
        <v>1</v>
      </c>
      <c r="E5433">
        <v>2</v>
      </c>
      <c r="F5433">
        <v>1</v>
      </c>
      <c r="G5433">
        <v>1</v>
      </c>
      <c r="H5433" s="36">
        <v>2</v>
      </c>
    </row>
    <row r="5434" spans="1:8" x14ac:dyDescent="0.25">
      <c r="A5434" s="43">
        <v>2015</v>
      </c>
      <c r="B5434">
        <v>4</v>
      </c>
      <c r="C5434">
        <v>1</v>
      </c>
      <c r="D5434">
        <v>0.92</v>
      </c>
      <c r="E5434">
        <v>2</v>
      </c>
      <c r="F5434">
        <v>1</v>
      </c>
      <c r="G5434">
        <v>1</v>
      </c>
      <c r="H5434" s="36">
        <v>2</v>
      </c>
    </row>
    <row r="5435" spans="1:8" x14ac:dyDescent="0.25">
      <c r="A5435" s="43">
        <v>2023</v>
      </c>
      <c r="B5435">
        <v>4</v>
      </c>
      <c r="C5435">
        <v>1</v>
      </c>
      <c r="D5435">
        <v>0.7</v>
      </c>
      <c r="E5435">
        <v>1</v>
      </c>
      <c r="F5435">
        <v>2</v>
      </c>
      <c r="G5435">
        <v>2</v>
      </c>
      <c r="H5435" s="36">
        <v>2</v>
      </c>
    </row>
    <row r="5436" spans="1:8" x14ac:dyDescent="0.25">
      <c r="A5436" s="43">
        <v>2019</v>
      </c>
      <c r="B5436">
        <v>1</v>
      </c>
      <c r="C5436">
        <v>0.5</v>
      </c>
      <c r="D5436">
        <v>0.89</v>
      </c>
      <c r="E5436">
        <v>1</v>
      </c>
      <c r="F5436">
        <v>1</v>
      </c>
      <c r="G5436">
        <v>1</v>
      </c>
      <c r="H5436" s="36">
        <v>2</v>
      </c>
    </row>
    <row r="5437" spans="1:8" x14ac:dyDescent="0.25">
      <c r="A5437" s="43">
        <v>2016</v>
      </c>
      <c r="B5437">
        <v>2</v>
      </c>
      <c r="C5437">
        <v>0.4</v>
      </c>
      <c r="D5437">
        <v>0.05</v>
      </c>
      <c r="E5437">
        <v>1</v>
      </c>
      <c r="F5437">
        <v>1</v>
      </c>
      <c r="G5437">
        <v>1</v>
      </c>
      <c r="H5437" s="36">
        <v>2</v>
      </c>
    </row>
    <row r="5438" spans="1:8" x14ac:dyDescent="0.25">
      <c r="A5438" s="43">
        <v>2015</v>
      </c>
      <c r="B5438">
        <v>4</v>
      </c>
      <c r="C5438">
        <v>1</v>
      </c>
      <c r="D5438">
        <v>0.99</v>
      </c>
      <c r="E5438">
        <v>2</v>
      </c>
      <c r="F5438">
        <v>1</v>
      </c>
      <c r="G5438">
        <v>1</v>
      </c>
      <c r="H5438" s="36">
        <v>2</v>
      </c>
    </row>
    <row r="5439" spans="1:8" x14ac:dyDescent="0.25">
      <c r="A5439" s="43">
        <v>2015</v>
      </c>
      <c r="B5439">
        <v>3</v>
      </c>
      <c r="C5439">
        <v>1</v>
      </c>
      <c r="D5439">
        <v>0.97</v>
      </c>
      <c r="E5439">
        <v>2</v>
      </c>
      <c r="F5439">
        <v>1</v>
      </c>
      <c r="G5439">
        <v>1</v>
      </c>
      <c r="H5439" s="36">
        <v>2</v>
      </c>
    </row>
    <row r="5440" spans="1:8" x14ac:dyDescent="0.25">
      <c r="A5440" s="43">
        <v>2023</v>
      </c>
      <c r="B5440">
        <v>2</v>
      </c>
      <c r="C5440">
        <v>0.09</v>
      </c>
      <c r="D5440">
        <v>0</v>
      </c>
      <c r="E5440">
        <v>1</v>
      </c>
      <c r="F5440">
        <v>1</v>
      </c>
      <c r="G5440">
        <v>4</v>
      </c>
      <c r="H5440" s="36">
        <v>2</v>
      </c>
    </row>
    <row r="5441" spans="1:8" x14ac:dyDescent="0.25">
      <c r="A5441" s="43">
        <v>2023</v>
      </c>
      <c r="B5441">
        <v>2</v>
      </c>
      <c r="C5441">
        <v>0</v>
      </c>
      <c r="D5441">
        <v>0</v>
      </c>
      <c r="E5441">
        <v>1</v>
      </c>
      <c r="F5441">
        <v>1</v>
      </c>
      <c r="G5441">
        <v>1</v>
      </c>
      <c r="H5441" s="36">
        <v>2</v>
      </c>
    </row>
    <row r="5442" spans="1:8" x14ac:dyDescent="0.25">
      <c r="A5442" s="43">
        <v>2014</v>
      </c>
      <c r="B5442">
        <v>4</v>
      </c>
      <c r="C5442">
        <v>1</v>
      </c>
      <c r="D5442">
        <v>0.98</v>
      </c>
      <c r="E5442">
        <v>2</v>
      </c>
      <c r="F5442">
        <v>1</v>
      </c>
      <c r="G5442">
        <v>1</v>
      </c>
      <c r="H5442" s="36">
        <v>2</v>
      </c>
    </row>
    <row r="5443" spans="1:8" x14ac:dyDescent="0.25">
      <c r="A5443" s="43">
        <v>2023</v>
      </c>
      <c r="B5443">
        <v>4</v>
      </c>
      <c r="C5443">
        <v>1</v>
      </c>
      <c r="D5443">
        <v>1</v>
      </c>
      <c r="E5443">
        <v>1</v>
      </c>
      <c r="F5443">
        <v>1</v>
      </c>
      <c r="G5443">
        <v>1</v>
      </c>
      <c r="H5443" s="36">
        <v>2</v>
      </c>
    </row>
    <row r="5444" spans="1:8" x14ac:dyDescent="0.25">
      <c r="A5444" s="43">
        <v>2021</v>
      </c>
      <c r="B5444">
        <v>4</v>
      </c>
      <c r="C5444">
        <v>1</v>
      </c>
      <c r="D5444">
        <v>0.81</v>
      </c>
      <c r="E5444">
        <v>2</v>
      </c>
      <c r="F5444">
        <v>2</v>
      </c>
      <c r="G5444">
        <v>2</v>
      </c>
      <c r="H5444" s="36">
        <v>2</v>
      </c>
    </row>
    <row r="5445" spans="1:8" x14ac:dyDescent="0.25">
      <c r="A5445" s="43">
        <v>2016</v>
      </c>
      <c r="B5445">
        <v>4</v>
      </c>
      <c r="C5445">
        <v>1</v>
      </c>
      <c r="D5445">
        <v>1</v>
      </c>
      <c r="E5445">
        <v>2</v>
      </c>
      <c r="F5445">
        <v>3</v>
      </c>
      <c r="G5445">
        <v>4</v>
      </c>
      <c r="H5445" s="36">
        <v>2</v>
      </c>
    </row>
    <row r="5446" spans="1:8" x14ac:dyDescent="0.25">
      <c r="A5446" s="43">
        <v>2016</v>
      </c>
      <c r="B5446">
        <v>4</v>
      </c>
      <c r="C5446">
        <v>1</v>
      </c>
      <c r="D5446">
        <v>1</v>
      </c>
      <c r="E5446">
        <v>1</v>
      </c>
      <c r="F5446">
        <v>5</v>
      </c>
      <c r="G5446">
        <v>5</v>
      </c>
      <c r="H5446" s="36">
        <v>2</v>
      </c>
    </row>
    <row r="5447" spans="1:8" x14ac:dyDescent="0.25">
      <c r="A5447" s="43">
        <v>2023</v>
      </c>
      <c r="B5447">
        <v>4</v>
      </c>
      <c r="C5447">
        <v>0.94</v>
      </c>
      <c r="D5447">
        <v>0.9</v>
      </c>
      <c r="E5447">
        <v>1</v>
      </c>
      <c r="F5447">
        <v>7</v>
      </c>
      <c r="G5447">
        <v>8</v>
      </c>
      <c r="H5447" s="36">
        <v>2</v>
      </c>
    </row>
    <row r="5448" spans="1:8" x14ac:dyDescent="0.25">
      <c r="A5448" s="43">
        <v>2023</v>
      </c>
      <c r="B5448">
        <v>4</v>
      </c>
      <c r="C5448">
        <v>1</v>
      </c>
      <c r="D5448">
        <v>1</v>
      </c>
      <c r="E5448">
        <v>1</v>
      </c>
      <c r="F5448">
        <v>2</v>
      </c>
      <c r="G5448">
        <v>2</v>
      </c>
      <c r="H5448" s="36">
        <v>2</v>
      </c>
    </row>
    <row r="5449" spans="1:8" x14ac:dyDescent="0.25">
      <c r="A5449" s="43">
        <v>2014</v>
      </c>
      <c r="B5449">
        <v>2</v>
      </c>
      <c r="C5449">
        <v>0</v>
      </c>
      <c r="D5449">
        <v>0</v>
      </c>
      <c r="E5449">
        <v>1</v>
      </c>
      <c r="F5449">
        <v>1</v>
      </c>
      <c r="G5449">
        <v>1</v>
      </c>
      <c r="H5449" s="36">
        <v>2</v>
      </c>
    </row>
    <row r="5450" spans="1:8" x14ac:dyDescent="0.25">
      <c r="A5450" s="43">
        <v>2021</v>
      </c>
      <c r="B5450">
        <v>4</v>
      </c>
      <c r="C5450">
        <v>1</v>
      </c>
      <c r="D5450">
        <v>0.77</v>
      </c>
      <c r="E5450">
        <v>1</v>
      </c>
      <c r="F5450">
        <v>1</v>
      </c>
      <c r="G5450">
        <v>2</v>
      </c>
      <c r="H5450" s="36">
        <v>2</v>
      </c>
    </row>
    <row r="5451" spans="1:8" x14ac:dyDescent="0.25">
      <c r="A5451" s="43">
        <v>2023</v>
      </c>
      <c r="B5451">
        <v>0</v>
      </c>
      <c r="E5451">
        <v>1</v>
      </c>
      <c r="F5451">
        <v>1</v>
      </c>
      <c r="G5451">
        <v>1</v>
      </c>
      <c r="H5451" s="36">
        <v>2</v>
      </c>
    </row>
    <row r="5452" spans="1:8" x14ac:dyDescent="0.25">
      <c r="A5452" s="43">
        <v>2023</v>
      </c>
      <c r="B5452">
        <v>2</v>
      </c>
      <c r="C5452">
        <v>0</v>
      </c>
      <c r="D5452">
        <v>0</v>
      </c>
      <c r="E5452">
        <v>1</v>
      </c>
      <c r="F5452">
        <v>1</v>
      </c>
      <c r="G5452">
        <v>1</v>
      </c>
      <c r="H5452" s="36">
        <v>2</v>
      </c>
    </row>
    <row r="5453" spans="1:8" x14ac:dyDescent="0.25">
      <c r="A5453" s="43">
        <v>2019</v>
      </c>
      <c r="B5453">
        <v>4</v>
      </c>
      <c r="C5453">
        <v>0.75</v>
      </c>
      <c r="D5453">
        <v>1</v>
      </c>
      <c r="E5453">
        <v>1</v>
      </c>
      <c r="F5453">
        <v>2</v>
      </c>
      <c r="G5453">
        <v>15</v>
      </c>
      <c r="H5453" s="36">
        <v>2</v>
      </c>
    </row>
    <row r="5454" spans="1:8" x14ac:dyDescent="0.25">
      <c r="A5454" s="43">
        <v>2017</v>
      </c>
      <c r="B5454">
        <v>4</v>
      </c>
      <c r="C5454">
        <v>1</v>
      </c>
      <c r="D5454">
        <v>1</v>
      </c>
      <c r="E5454">
        <v>2</v>
      </c>
      <c r="F5454">
        <v>2</v>
      </c>
      <c r="G5454">
        <v>3</v>
      </c>
      <c r="H5454" s="36">
        <v>2</v>
      </c>
    </row>
    <row r="5455" spans="1:8" x14ac:dyDescent="0.25">
      <c r="A5455" s="43">
        <v>2020</v>
      </c>
      <c r="B5455">
        <v>4</v>
      </c>
      <c r="C5455">
        <v>1</v>
      </c>
      <c r="D5455">
        <v>0.98</v>
      </c>
      <c r="E5455">
        <v>1</v>
      </c>
      <c r="F5455">
        <v>5</v>
      </c>
      <c r="G5455">
        <v>5</v>
      </c>
      <c r="H5455" s="36">
        <v>2</v>
      </c>
    </row>
    <row r="5456" spans="1:8" x14ac:dyDescent="0.25">
      <c r="A5456" s="43">
        <v>2014</v>
      </c>
      <c r="B5456">
        <v>3</v>
      </c>
      <c r="C5456">
        <v>1</v>
      </c>
      <c r="D5456">
        <v>0.31</v>
      </c>
      <c r="E5456">
        <v>1</v>
      </c>
      <c r="F5456">
        <v>1</v>
      </c>
      <c r="G5456">
        <v>1</v>
      </c>
      <c r="H5456" s="36">
        <v>2</v>
      </c>
    </row>
    <row r="5457" spans="1:8" x14ac:dyDescent="0.25">
      <c r="A5457" s="43">
        <v>2016</v>
      </c>
      <c r="B5457">
        <v>2</v>
      </c>
      <c r="C5457">
        <v>0</v>
      </c>
      <c r="D5457">
        <v>0</v>
      </c>
      <c r="E5457">
        <v>1</v>
      </c>
      <c r="F5457">
        <v>1</v>
      </c>
      <c r="G5457">
        <v>4</v>
      </c>
      <c r="H5457" s="36">
        <v>2</v>
      </c>
    </row>
    <row r="5458" spans="1:8" x14ac:dyDescent="0.25">
      <c r="A5458" s="43">
        <v>2023</v>
      </c>
      <c r="B5458">
        <v>4</v>
      </c>
      <c r="C5458">
        <v>1</v>
      </c>
      <c r="D5458">
        <v>1</v>
      </c>
      <c r="E5458">
        <v>2</v>
      </c>
      <c r="F5458">
        <v>2</v>
      </c>
      <c r="G5458">
        <v>2</v>
      </c>
      <c r="H5458" s="36">
        <v>2</v>
      </c>
    </row>
    <row r="5459" spans="1:8" x14ac:dyDescent="0.25">
      <c r="A5459" s="43">
        <v>2023</v>
      </c>
      <c r="B5459">
        <v>3</v>
      </c>
      <c r="C5459">
        <v>0.8</v>
      </c>
      <c r="D5459">
        <v>0.73</v>
      </c>
      <c r="E5459">
        <v>1</v>
      </c>
      <c r="F5459">
        <v>1</v>
      </c>
      <c r="G5459">
        <v>2</v>
      </c>
      <c r="H5459" s="36">
        <v>2</v>
      </c>
    </row>
    <row r="5460" spans="1:8" x14ac:dyDescent="0.25">
      <c r="A5460" s="43">
        <v>2022</v>
      </c>
      <c r="B5460">
        <v>4</v>
      </c>
      <c r="C5460">
        <v>1</v>
      </c>
      <c r="D5460">
        <v>1</v>
      </c>
      <c r="E5460">
        <v>1</v>
      </c>
      <c r="F5460">
        <v>1</v>
      </c>
      <c r="G5460">
        <v>1</v>
      </c>
      <c r="H5460" s="36">
        <v>2</v>
      </c>
    </row>
    <row r="5461" spans="1:8" x14ac:dyDescent="0.25">
      <c r="A5461" s="43">
        <v>2023</v>
      </c>
      <c r="B5461">
        <v>0</v>
      </c>
      <c r="D5461">
        <v>1</v>
      </c>
      <c r="E5461">
        <v>1</v>
      </c>
      <c r="F5461">
        <v>5</v>
      </c>
      <c r="G5461">
        <v>5</v>
      </c>
      <c r="H5461" s="36">
        <v>1</v>
      </c>
    </row>
    <row r="5462" spans="1:8" x14ac:dyDescent="0.25">
      <c r="A5462" s="43">
        <v>2023</v>
      </c>
      <c r="B5462">
        <v>4</v>
      </c>
      <c r="C5462">
        <v>1</v>
      </c>
      <c r="D5462">
        <v>0.97</v>
      </c>
      <c r="E5462">
        <v>1</v>
      </c>
      <c r="F5462">
        <v>1</v>
      </c>
      <c r="G5462">
        <v>1</v>
      </c>
      <c r="H5462" s="36">
        <v>2</v>
      </c>
    </row>
    <row r="5463" spans="1:8" x14ac:dyDescent="0.25">
      <c r="A5463" s="43">
        <v>2018</v>
      </c>
      <c r="B5463">
        <v>0</v>
      </c>
      <c r="E5463">
        <v>1</v>
      </c>
      <c r="F5463">
        <v>1</v>
      </c>
      <c r="G5463">
        <v>4</v>
      </c>
      <c r="H5463" s="36">
        <v>2</v>
      </c>
    </row>
    <row r="5464" spans="1:8" x14ac:dyDescent="0.25">
      <c r="A5464" s="43">
        <v>2023</v>
      </c>
      <c r="B5464">
        <v>4</v>
      </c>
      <c r="C5464">
        <v>1</v>
      </c>
      <c r="D5464">
        <v>0.99</v>
      </c>
      <c r="E5464">
        <v>1</v>
      </c>
      <c r="F5464">
        <v>10</v>
      </c>
      <c r="G5464">
        <v>13</v>
      </c>
      <c r="H5464" s="36">
        <v>2</v>
      </c>
    </row>
    <row r="5465" spans="1:8" x14ac:dyDescent="0.25">
      <c r="A5465" s="43">
        <v>2015</v>
      </c>
      <c r="B5465">
        <v>0</v>
      </c>
      <c r="D5465">
        <v>1</v>
      </c>
      <c r="E5465">
        <v>1</v>
      </c>
      <c r="F5465">
        <v>1</v>
      </c>
      <c r="G5465">
        <v>1</v>
      </c>
      <c r="H5465" s="36">
        <v>2</v>
      </c>
    </row>
    <row r="5466" spans="1:8" x14ac:dyDescent="0.25">
      <c r="A5466" s="43">
        <v>2015</v>
      </c>
      <c r="B5466">
        <v>4</v>
      </c>
      <c r="C5466">
        <v>1</v>
      </c>
      <c r="D5466">
        <v>0.92</v>
      </c>
      <c r="E5466">
        <v>2</v>
      </c>
      <c r="F5466">
        <v>1</v>
      </c>
      <c r="G5466">
        <v>1</v>
      </c>
      <c r="H5466" s="36">
        <v>2</v>
      </c>
    </row>
    <row r="5467" spans="1:8" x14ac:dyDescent="0.25">
      <c r="A5467" s="43">
        <v>2023</v>
      </c>
      <c r="B5467">
        <v>3</v>
      </c>
      <c r="C5467">
        <v>1</v>
      </c>
      <c r="D5467">
        <v>0.49</v>
      </c>
      <c r="E5467">
        <v>2</v>
      </c>
      <c r="F5467">
        <v>1</v>
      </c>
      <c r="G5467">
        <v>1</v>
      </c>
      <c r="H5467" s="36">
        <v>2</v>
      </c>
    </row>
    <row r="5468" spans="1:8" x14ac:dyDescent="0.25">
      <c r="A5468" s="43">
        <v>2016</v>
      </c>
      <c r="B5468">
        <v>3</v>
      </c>
      <c r="C5468">
        <v>1</v>
      </c>
      <c r="D5468">
        <v>0.84</v>
      </c>
      <c r="E5468">
        <v>1</v>
      </c>
      <c r="F5468">
        <v>1</v>
      </c>
      <c r="G5468">
        <v>1</v>
      </c>
      <c r="H5468" s="36">
        <v>2</v>
      </c>
    </row>
    <row r="5469" spans="1:8" x14ac:dyDescent="0.25">
      <c r="A5469" s="43">
        <v>2023</v>
      </c>
      <c r="B5469">
        <v>4</v>
      </c>
      <c r="C5469">
        <v>1</v>
      </c>
      <c r="D5469">
        <v>0.99</v>
      </c>
      <c r="E5469">
        <v>1</v>
      </c>
      <c r="F5469">
        <v>1</v>
      </c>
      <c r="G5469">
        <v>1</v>
      </c>
      <c r="H5469" s="36">
        <v>2</v>
      </c>
    </row>
    <row r="5470" spans="1:8" x14ac:dyDescent="0.25">
      <c r="A5470" s="43">
        <v>2016</v>
      </c>
      <c r="B5470">
        <v>4</v>
      </c>
      <c r="C5470">
        <v>1</v>
      </c>
      <c r="D5470">
        <v>0.96</v>
      </c>
      <c r="E5470">
        <v>1</v>
      </c>
      <c r="F5470">
        <v>1</v>
      </c>
      <c r="G5470">
        <v>1</v>
      </c>
      <c r="H5470" s="36">
        <v>2</v>
      </c>
    </row>
    <row r="5471" spans="1:8" x14ac:dyDescent="0.25">
      <c r="A5471" s="43">
        <v>2013</v>
      </c>
      <c r="B5471">
        <v>4</v>
      </c>
      <c r="C5471">
        <v>1</v>
      </c>
      <c r="D5471">
        <v>1</v>
      </c>
      <c r="E5471">
        <v>2</v>
      </c>
      <c r="F5471">
        <v>1</v>
      </c>
      <c r="G5471">
        <v>1</v>
      </c>
      <c r="H5471" s="36">
        <v>2</v>
      </c>
    </row>
    <row r="5472" spans="1:8" x14ac:dyDescent="0.25">
      <c r="A5472" s="43">
        <v>2015</v>
      </c>
      <c r="B5472">
        <v>3</v>
      </c>
      <c r="C5472">
        <v>1</v>
      </c>
      <c r="D5472">
        <v>0.89</v>
      </c>
      <c r="E5472">
        <v>1</v>
      </c>
      <c r="F5472">
        <v>2</v>
      </c>
      <c r="G5472">
        <v>3</v>
      </c>
      <c r="H5472" s="36">
        <v>2</v>
      </c>
    </row>
    <row r="5473" spans="1:8" x14ac:dyDescent="0.25">
      <c r="A5473" s="43">
        <v>2022</v>
      </c>
      <c r="B5473">
        <v>4</v>
      </c>
      <c r="C5473">
        <v>1</v>
      </c>
      <c r="D5473">
        <v>1</v>
      </c>
      <c r="E5473">
        <v>2</v>
      </c>
      <c r="F5473">
        <v>2</v>
      </c>
      <c r="G5473">
        <v>2</v>
      </c>
      <c r="H5473" s="36">
        <v>2</v>
      </c>
    </row>
    <row r="5474" spans="1:8" x14ac:dyDescent="0.25">
      <c r="A5474" s="43">
        <v>2019</v>
      </c>
      <c r="B5474">
        <v>4</v>
      </c>
      <c r="C5474">
        <v>1</v>
      </c>
      <c r="D5474">
        <v>0.94</v>
      </c>
      <c r="E5474">
        <v>1</v>
      </c>
      <c r="F5474">
        <v>1</v>
      </c>
      <c r="G5474">
        <v>1</v>
      </c>
      <c r="H5474" s="36">
        <v>1</v>
      </c>
    </row>
    <row r="5475" spans="1:8" x14ac:dyDescent="0.25">
      <c r="A5475" s="43">
        <v>2017</v>
      </c>
      <c r="B5475">
        <v>4</v>
      </c>
      <c r="C5475">
        <v>1</v>
      </c>
      <c r="D5475">
        <v>0.98</v>
      </c>
      <c r="E5475">
        <v>1</v>
      </c>
      <c r="F5475">
        <v>2</v>
      </c>
      <c r="G5475">
        <v>3</v>
      </c>
      <c r="H5475" s="36">
        <v>2</v>
      </c>
    </row>
    <row r="5476" spans="1:8" x14ac:dyDescent="0.25">
      <c r="A5476" s="43">
        <v>2023</v>
      </c>
      <c r="B5476">
        <v>4</v>
      </c>
      <c r="C5476">
        <v>1</v>
      </c>
      <c r="D5476">
        <v>0.86</v>
      </c>
      <c r="E5476">
        <v>1</v>
      </c>
      <c r="F5476">
        <v>1</v>
      </c>
      <c r="G5476">
        <v>1</v>
      </c>
      <c r="H5476" s="36">
        <v>2</v>
      </c>
    </row>
    <row r="5477" spans="1:8" x14ac:dyDescent="0.25">
      <c r="A5477" s="43">
        <v>2022</v>
      </c>
      <c r="B5477">
        <v>3</v>
      </c>
      <c r="C5477">
        <v>1</v>
      </c>
      <c r="D5477">
        <v>0.6</v>
      </c>
      <c r="E5477">
        <v>1</v>
      </c>
      <c r="F5477">
        <v>1</v>
      </c>
      <c r="G5477">
        <v>1</v>
      </c>
      <c r="H5477" s="36">
        <v>2</v>
      </c>
    </row>
    <row r="5478" spans="1:8" x14ac:dyDescent="0.25">
      <c r="A5478" s="43">
        <v>2014</v>
      </c>
      <c r="B5478">
        <v>4</v>
      </c>
      <c r="C5478">
        <v>1</v>
      </c>
      <c r="D5478">
        <v>0.94</v>
      </c>
      <c r="E5478">
        <v>2</v>
      </c>
      <c r="F5478">
        <v>5</v>
      </c>
      <c r="G5478">
        <v>8</v>
      </c>
      <c r="H5478" s="36">
        <v>2</v>
      </c>
    </row>
    <row r="5479" spans="1:8" x14ac:dyDescent="0.25">
      <c r="A5479" s="43">
        <v>2018</v>
      </c>
      <c r="B5479">
        <v>4</v>
      </c>
      <c r="C5479">
        <v>1</v>
      </c>
      <c r="D5479">
        <v>0.93</v>
      </c>
      <c r="E5479">
        <v>1</v>
      </c>
      <c r="F5479">
        <v>2</v>
      </c>
      <c r="G5479">
        <v>4</v>
      </c>
      <c r="H5479" s="36">
        <v>2</v>
      </c>
    </row>
    <row r="5480" spans="1:8" x14ac:dyDescent="0.25">
      <c r="A5480" s="43">
        <v>2023</v>
      </c>
      <c r="B5480">
        <v>4</v>
      </c>
      <c r="C5480">
        <v>0.75</v>
      </c>
      <c r="D5480">
        <v>1</v>
      </c>
      <c r="E5480">
        <v>1</v>
      </c>
      <c r="F5480">
        <v>2</v>
      </c>
      <c r="G5480">
        <v>2</v>
      </c>
      <c r="H5480" s="36">
        <v>2</v>
      </c>
    </row>
    <row r="5481" spans="1:8" x14ac:dyDescent="0.25">
      <c r="A5481" s="43">
        <v>2023</v>
      </c>
      <c r="B5481">
        <v>4</v>
      </c>
      <c r="C5481">
        <v>1</v>
      </c>
      <c r="D5481">
        <v>0.98</v>
      </c>
      <c r="E5481">
        <v>2</v>
      </c>
      <c r="F5481">
        <v>2</v>
      </c>
      <c r="G5481">
        <v>2</v>
      </c>
      <c r="H5481" s="36">
        <v>2</v>
      </c>
    </row>
    <row r="5482" spans="1:8" x14ac:dyDescent="0.25">
      <c r="A5482" s="43">
        <v>2023</v>
      </c>
      <c r="B5482">
        <v>4</v>
      </c>
      <c r="C5482">
        <v>0.87</v>
      </c>
      <c r="D5482">
        <v>0.99</v>
      </c>
      <c r="E5482">
        <v>1</v>
      </c>
      <c r="F5482">
        <v>4</v>
      </c>
      <c r="G5482">
        <v>4</v>
      </c>
      <c r="H5482" s="36">
        <v>2</v>
      </c>
    </row>
    <row r="5483" spans="1:8" x14ac:dyDescent="0.25">
      <c r="A5483" s="43">
        <v>2017</v>
      </c>
      <c r="B5483">
        <v>1</v>
      </c>
      <c r="C5483">
        <v>1</v>
      </c>
      <c r="D5483">
        <v>0.92</v>
      </c>
      <c r="E5483">
        <v>2</v>
      </c>
      <c r="F5483">
        <v>1</v>
      </c>
      <c r="G5483">
        <v>1</v>
      </c>
      <c r="H5483" s="36">
        <v>2</v>
      </c>
    </row>
    <row r="5484" spans="1:8" x14ac:dyDescent="0.25">
      <c r="A5484" s="43">
        <v>2023</v>
      </c>
      <c r="B5484">
        <v>4</v>
      </c>
      <c r="C5484">
        <v>1</v>
      </c>
      <c r="D5484">
        <v>0.75</v>
      </c>
      <c r="E5484">
        <v>2</v>
      </c>
      <c r="F5484">
        <v>1</v>
      </c>
      <c r="G5484">
        <v>1</v>
      </c>
      <c r="H5484" s="36">
        <v>2</v>
      </c>
    </row>
    <row r="5485" spans="1:8" x14ac:dyDescent="0.25">
      <c r="A5485" s="43">
        <v>2023</v>
      </c>
      <c r="B5485">
        <v>4</v>
      </c>
      <c r="C5485">
        <v>1</v>
      </c>
      <c r="D5485">
        <v>1</v>
      </c>
      <c r="E5485">
        <v>1</v>
      </c>
      <c r="F5485">
        <v>1</v>
      </c>
      <c r="G5485">
        <v>1</v>
      </c>
      <c r="H5485" s="36">
        <v>2</v>
      </c>
    </row>
    <row r="5486" spans="1:8" x14ac:dyDescent="0.25">
      <c r="A5486" s="43">
        <v>2015</v>
      </c>
      <c r="B5486">
        <v>0</v>
      </c>
      <c r="D5486">
        <v>0.6</v>
      </c>
      <c r="E5486">
        <v>1</v>
      </c>
      <c r="F5486">
        <v>1</v>
      </c>
      <c r="G5486">
        <v>2</v>
      </c>
      <c r="H5486" s="36">
        <v>2</v>
      </c>
    </row>
    <row r="5487" spans="1:8" x14ac:dyDescent="0.25">
      <c r="A5487" s="43">
        <v>2018</v>
      </c>
      <c r="B5487">
        <v>2</v>
      </c>
      <c r="C5487">
        <v>0</v>
      </c>
      <c r="D5487">
        <v>0</v>
      </c>
      <c r="E5487">
        <v>1</v>
      </c>
      <c r="F5487">
        <v>1</v>
      </c>
      <c r="G5487">
        <v>1</v>
      </c>
      <c r="H5487" s="36">
        <v>2</v>
      </c>
    </row>
    <row r="5488" spans="1:8" x14ac:dyDescent="0.25">
      <c r="A5488" s="43">
        <v>2018</v>
      </c>
      <c r="B5488">
        <v>4</v>
      </c>
      <c r="C5488">
        <v>1</v>
      </c>
      <c r="D5488">
        <v>1</v>
      </c>
      <c r="E5488">
        <v>1</v>
      </c>
      <c r="F5488">
        <v>3</v>
      </c>
      <c r="G5488">
        <v>3</v>
      </c>
      <c r="H5488" s="36">
        <v>2</v>
      </c>
    </row>
    <row r="5489" spans="1:8" x14ac:dyDescent="0.25">
      <c r="A5489" s="43">
        <v>2023</v>
      </c>
      <c r="B5489">
        <v>4</v>
      </c>
      <c r="C5489">
        <v>1</v>
      </c>
      <c r="D5489">
        <v>0.97</v>
      </c>
      <c r="E5489">
        <v>2</v>
      </c>
      <c r="F5489">
        <v>11</v>
      </c>
      <c r="G5489">
        <v>11</v>
      </c>
      <c r="H5489" s="36">
        <v>2</v>
      </c>
    </row>
    <row r="5490" spans="1:8" x14ac:dyDescent="0.25">
      <c r="A5490" s="43">
        <v>2022</v>
      </c>
      <c r="B5490">
        <v>2</v>
      </c>
      <c r="C5490">
        <v>0</v>
      </c>
      <c r="D5490">
        <v>0</v>
      </c>
      <c r="E5490">
        <v>1</v>
      </c>
      <c r="F5490">
        <v>1</v>
      </c>
      <c r="G5490">
        <v>1</v>
      </c>
      <c r="H5490" s="36">
        <v>2</v>
      </c>
    </row>
    <row r="5491" spans="1:8" x14ac:dyDescent="0.25">
      <c r="A5491" s="43">
        <v>2023</v>
      </c>
      <c r="B5491">
        <v>0</v>
      </c>
      <c r="D5491">
        <v>0</v>
      </c>
      <c r="E5491">
        <v>1</v>
      </c>
      <c r="F5491">
        <v>1</v>
      </c>
      <c r="G5491">
        <v>1</v>
      </c>
      <c r="H5491" s="36">
        <v>2</v>
      </c>
    </row>
    <row r="5492" spans="1:8" x14ac:dyDescent="0.25">
      <c r="A5492" s="43">
        <v>2023</v>
      </c>
      <c r="B5492">
        <v>2</v>
      </c>
      <c r="C5492">
        <v>0</v>
      </c>
      <c r="D5492">
        <v>0.28999999999999998</v>
      </c>
      <c r="E5492">
        <v>1</v>
      </c>
      <c r="F5492">
        <v>1</v>
      </c>
      <c r="G5492">
        <v>1</v>
      </c>
      <c r="H5492" s="36">
        <v>2</v>
      </c>
    </row>
    <row r="5493" spans="1:8" x14ac:dyDescent="0.25">
      <c r="A5493" s="43">
        <v>2023</v>
      </c>
      <c r="B5493">
        <v>4</v>
      </c>
      <c r="C5493">
        <v>1</v>
      </c>
      <c r="D5493">
        <v>1</v>
      </c>
      <c r="E5493">
        <v>1</v>
      </c>
      <c r="F5493">
        <v>1</v>
      </c>
      <c r="G5493">
        <v>1</v>
      </c>
      <c r="H5493" s="36">
        <v>2</v>
      </c>
    </row>
    <row r="5494" spans="1:8" x14ac:dyDescent="0.25">
      <c r="A5494" s="43">
        <v>2013</v>
      </c>
      <c r="B5494">
        <v>4</v>
      </c>
      <c r="C5494">
        <v>1</v>
      </c>
      <c r="D5494">
        <v>0.92</v>
      </c>
      <c r="E5494">
        <v>2</v>
      </c>
      <c r="F5494">
        <v>2</v>
      </c>
      <c r="G5494">
        <v>2</v>
      </c>
      <c r="H5494" s="36">
        <v>2</v>
      </c>
    </row>
    <row r="5495" spans="1:8" x14ac:dyDescent="0.25">
      <c r="A5495" s="43">
        <v>2023</v>
      </c>
      <c r="B5495">
        <v>4</v>
      </c>
      <c r="C5495">
        <v>1</v>
      </c>
      <c r="D5495">
        <v>1</v>
      </c>
      <c r="E5495">
        <v>1</v>
      </c>
      <c r="F5495">
        <v>1</v>
      </c>
      <c r="G5495">
        <v>1</v>
      </c>
      <c r="H5495" s="36">
        <v>2</v>
      </c>
    </row>
    <row r="5496" spans="1:8" x14ac:dyDescent="0.25">
      <c r="A5496" s="43">
        <v>2023</v>
      </c>
      <c r="B5496">
        <v>4</v>
      </c>
      <c r="C5496">
        <v>1</v>
      </c>
      <c r="D5496">
        <v>0.95</v>
      </c>
      <c r="E5496">
        <v>2</v>
      </c>
      <c r="F5496">
        <v>5</v>
      </c>
      <c r="G5496">
        <v>9</v>
      </c>
      <c r="H5496" s="36">
        <v>2</v>
      </c>
    </row>
    <row r="5497" spans="1:8" x14ac:dyDescent="0.25">
      <c r="A5497" s="43">
        <v>2023</v>
      </c>
      <c r="B5497">
        <v>4</v>
      </c>
      <c r="C5497">
        <v>1</v>
      </c>
      <c r="D5497">
        <v>1</v>
      </c>
      <c r="E5497">
        <v>1</v>
      </c>
      <c r="F5497">
        <v>1</v>
      </c>
      <c r="G5497">
        <v>1</v>
      </c>
      <c r="H5497" s="36">
        <v>2</v>
      </c>
    </row>
    <row r="5498" spans="1:8" x14ac:dyDescent="0.25">
      <c r="A5498" s="43">
        <v>2023</v>
      </c>
      <c r="B5498">
        <v>0</v>
      </c>
      <c r="E5498">
        <v>1</v>
      </c>
      <c r="F5498">
        <v>1</v>
      </c>
      <c r="G5498">
        <v>1</v>
      </c>
      <c r="H5498" s="36">
        <v>2</v>
      </c>
    </row>
    <row r="5499" spans="1:8" x14ac:dyDescent="0.25">
      <c r="A5499" s="43">
        <v>2023</v>
      </c>
      <c r="B5499">
        <v>4</v>
      </c>
      <c r="C5499">
        <v>1</v>
      </c>
      <c r="D5499">
        <v>0.99</v>
      </c>
      <c r="E5499">
        <v>2</v>
      </c>
      <c r="F5499">
        <v>1</v>
      </c>
      <c r="G5499">
        <v>1</v>
      </c>
      <c r="H5499" s="36">
        <v>2</v>
      </c>
    </row>
    <row r="5500" spans="1:8" x14ac:dyDescent="0.25">
      <c r="A5500" s="43">
        <v>2023</v>
      </c>
      <c r="B5500">
        <v>4</v>
      </c>
      <c r="C5500">
        <v>1</v>
      </c>
      <c r="D5500">
        <v>0.99</v>
      </c>
      <c r="E5500">
        <v>2</v>
      </c>
      <c r="F5500">
        <v>80</v>
      </c>
      <c r="G5500">
        <v>87</v>
      </c>
      <c r="H5500" s="36">
        <v>2</v>
      </c>
    </row>
    <row r="5501" spans="1:8" x14ac:dyDescent="0.25">
      <c r="A5501" s="43">
        <v>2023</v>
      </c>
      <c r="B5501">
        <v>3</v>
      </c>
      <c r="C5501">
        <v>1</v>
      </c>
      <c r="D5501">
        <v>0.3</v>
      </c>
      <c r="E5501">
        <v>1</v>
      </c>
      <c r="F5501">
        <v>2</v>
      </c>
      <c r="G5501">
        <v>2</v>
      </c>
      <c r="H5501" s="36">
        <v>2</v>
      </c>
    </row>
    <row r="5502" spans="1:8" x14ac:dyDescent="0.25">
      <c r="A5502" s="43">
        <v>2023</v>
      </c>
      <c r="B5502">
        <v>4</v>
      </c>
      <c r="C5502">
        <v>1</v>
      </c>
      <c r="D5502">
        <v>1</v>
      </c>
      <c r="E5502">
        <v>2</v>
      </c>
      <c r="F5502">
        <v>1</v>
      </c>
      <c r="G5502">
        <v>1</v>
      </c>
      <c r="H5502" s="36">
        <v>2</v>
      </c>
    </row>
    <row r="5503" spans="1:8" x14ac:dyDescent="0.25">
      <c r="A5503" s="43">
        <v>2018</v>
      </c>
      <c r="B5503">
        <v>1</v>
      </c>
      <c r="C5503">
        <v>1</v>
      </c>
      <c r="D5503">
        <v>0.82</v>
      </c>
      <c r="E5503">
        <v>2</v>
      </c>
      <c r="F5503">
        <v>1</v>
      </c>
      <c r="G5503">
        <v>1</v>
      </c>
      <c r="H5503" s="36">
        <v>2</v>
      </c>
    </row>
    <row r="5504" spans="1:8" x14ac:dyDescent="0.25">
      <c r="A5504" s="43">
        <v>2023</v>
      </c>
      <c r="B5504">
        <v>4</v>
      </c>
      <c r="C5504">
        <v>0.9</v>
      </c>
      <c r="D5504">
        <v>0.84</v>
      </c>
      <c r="E5504">
        <v>1</v>
      </c>
      <c r="F5504">
        <v>3</v>
      </c>
      <c r="G5504">
        <v>3</v>
      </c>
      <c r="H5504" s="36">
        <v>2</v>
      </c>
    </row>
    <row r="5505" spans="1:8" x14ac:dyDescent="0.25">
      <c r="A5505" s="43">
        <v>2014</v>
      </c>
      <c r="B5505">
        <v>4</v>
      </c>
      <c r="C5505">
        <v>1</v>
      </c>
      <c r="D5505">
        <v>0.99</v>
      </c>
      <c r="E5505">
        <v>1</v>
      </c>
      <c r="F5505">
        <v>2</v>
      </c>
      <c r="G5505">
        <v>3</v>
      </c>
      <c r="H5505" s="36">
        <v>2</v>
      </c>
    </row>
    <row r="5506" spans="1:8" x14ac:dyDescent="0.25">
      <c r="A5506" s="43">
        <v>2016</v>
      </c>
      <c r="B5506">
        <v>2</v>
      </c>
      <c r="C5506">
        <v>0.3</v>
      </c>
      <c r="D5506">
        <v>0</v>
      </c>
      <c r="E5506">
        <v>1</v>
      </c>
      <c r="F5506">
        <v>2</v>
      </c>
      <c r="G5506">
        <v>2</v>
      </c>
      <c r="H5506" s="36">
        <v>2</v>
      </c>
    </row>
    <row r="5507" spans="1:8" x14ac:dyDescent="0.25">
      <c r="A5507" s="43">
        <v>2015</v>
      </c>
      <c r="B5507">
        <v>0</v>
      </c>
      <c r="D5507">
        <v>0</v>
      </c>
      <c r="E5507">
        <v>1</v>
      </c>
      <c r="F5507">
        <v>1</v>
      </c>
      <c r="G5507">
        <v>2</v>
      </c>
      <c r="H5507" s="36">
        <v>2</v>
      </c>
    </row>
    <row r="5508" spans="1:8" x14ac:dyDescent="0.25">
      <c r="A5508" s="43">
        <v>2023</v>
      </c>
      <c r="B5508">
        <v>4</v>
      </c>
      <c r="C5508">
        <v>0.91</v>
      </c>
      <c r="D5508">
        <v>0.98</v>
      </c>
      <c r="E5508">
        <v>2</v>
      </c>
      <c r="F5508">
        <v>1</v>
      </c>
      <c r="G5508">
        <v>1</v>
      </c>
      <c r="H5508" s="36">
        <v>2</v>
      </c>
    </row>
    <row r="5509" spans="1:8" x14ac:dyDescent="0.25">
      <c r="A5509" s="43">
        <v>2023</v>
      </c>
      <c r="B5509">
        <v>2</v>
      </c>
      <c r="C5509">
        <v>0.2</v>
      </c>
      <c r="D5509">
        <v>0</v>
      </c>
      <c r="E5509">
        <v>1</v>
      </c>
      <c r="F5509">
        <v>1</v>
      </c>
      <c r="G5509">
        <v>1</v>
      </c>
      <c r="H5509" s="36">
        <v>2</v>
      </c>
    </row>
    <row r="5510" spans="1:8" x14ac:dyDescent="0.25">
      <c r="A5510" s="43">
        <v>2023</v>
      </c>
      <c r="B5510">
        <v>4</v>
      </c>
      <c r="C5510">
        <v>0.9</v>
      </c>
      <c r="D5510">
        <v>0.99</v>
      </c>
      <c r="E5510">
        <v>2</v>
      </c>
      <c r="F5510">
        <v>3</v>
      </c>
      <c r="G5510">
        <v>5</v>
      </c>
      <c r="H5510" s="36">
        <v>2</v>
      </c>
    </row>
    <row r="5511" spans="1:8" x14ac:dyDescent="0.25">
      <c r="A5511" s="43">
        <v>2019</v>
      </c>
      <c r="B5511">
        <v>2</v>
      </c>
      <c r="C5511">
        <v>0</v>
      </c>
      <c r="D5511">
        <v>7.0000000000000007E-2</v>
      </c>
      <c r="E5511">
        <v>1</v>
      </c>
      <c r="F5511">
        <v>1</v>
      </c>
      <c r="G5511">
        <v>1</v>
      </c>
      <c r="H5511" s="36">
        <v>2</v>
      </c>
    </row>
    <row r="5512" spans="1:8" x14ac:dyDescent="0.25">
      <c r="A5512" s="43">
        <v>2023</v>
      </c>
      <c r="B5512">
        <v>3</v>
      </c>
      <c r="C5512">
        <v>1</v>
      </c>
      <c r="D5512">
        <v>0.97</v>
      </c>
      <c r="E5512">
        <v>1</v>
      </c>
      <c r="F5512">
        <v>1</v>
      </c>
      <c r="G5512">
        <v>1</v>
      </c>
      <c r="H5512" s="36">
        <v>2</v>
      </c>
    </row>
    <row r="5513" spans="1:8" x14ac:dyDescent="0.25">
      <c r="A5513" s="43">
        <v>2023</v>
      </c>
      <c r="B5513">
        <v>1</v>
      </c>
      <c r="C5513">
        <v>1</v>
      </c>
      <c r="D5513">
        <v>1</v>
      </c>
      <c r="E5513">
        <v>1</v>
      </c>
      <c r="F5513">
        <v>1</v>
      </c>
      <c r="G5513">
        <v>1</v>
      </c>
      <c r="H5513" s="36">
        <v>2</v>
      </c>
    </row>
    <row r="5514" spans="1:8" x14ac:dyDescent="0.25">
      <c r="A5514" s="43">
        <v>2023</v>
      </c>
      <c r="B5514">
        <v>4</v>
      </c>
      <c r="C5514">
        <v>1</v>
      </c>
      <c r="D5514">
        <v>1</v>
      </c>
      <c r="E5514">
        <v>1</v>
      </c>
      <c r="F5514">
        <v>2</v>
      </c>
      <c r="G5514">
        <v>2</v>
      </c>
      <c r="H5514" s="36">
        <v>2</v>
      </c>
    </row>
    <row r="5515" spans="1:8" x14ac:dyDescent="0.25">
      <c r="A5515" s="43">
        <v>2023</v>
      </c>
      <c r="B5515">
        <v>4</v>
      </c>
      <c r="C5515">
        <v>1</v>
      </c>
      <c r="D5515">
        <v>1</v>
      </c>
      <c r="E5515">
        <v>1</v>
      </c>
      <c r="F5515">
        <v>1</v>
      </c>
      <c r="G5515">
        <v>1</v>
      </c>
      <c r="H5515" s="36">
        <v>2</v>
      </c>
    </row>
    <row r="5516" spans="1:8" x14ac:dyDescent="0.25">
      <c r="A5516" s="43">
        <v>2023</v>
      </c>
      <c r="B5516">
        <v>0</v>
      </c>
      <c r="E5516">
        <v>1</v>
      </c>
      <c r="F5516">
        <v>1</v>
      </c>
      <c r="G5516">
        <v>2</v>
      </c>
      <c r="H5516" s="36">
        <v>2</v>
      </c>
    </row>
    <row r="5517" spans="1:8" x14ac:dyDescent="0.25">
      <c r="A5517" s="43">
        <v>2023</v>
      </c>
      <c r="B5517">
        <v>3</v>
      </c>
      <c r="C5517">
        <v>0.92</v>
      </c>
      <c r="D5517">
        <v>0.88</v>
      </c>
      <c r="E5517">
        <v>1</v>
      </c>
      <c r="F5517">
        <v>1</v>
      </c>
      <c r="G5517">
        <v>1</v>
      </c>
      <c r="H5517" s="36">
        <v>2</v>
      </c>
    </row>
    <row r="5518" spans="1:8" x14ac:dyDescent="0.25">
      <c r="A5518" s="43">
        <v>2023</v>
      </c>
      <c r="B5518">
        <v>2</v>
      </c>
      <c r="C5518">
        <v>0.42</v>
      </c>
      <c r="D5518">
        <v>0.44</v>
      </c>
      <c r="E5518">
        <v>1</v>
      </c>
      <c r="F5518">
        <v>8</v>
      </c>
      <c r="G5518">
        <v>8</v>
      </c>
      <c r="H5518" s="36">
        <v>2</v>
      </c>
    </row>
    <row r="5519" spans="1:8" x14ac:dyDescent="0.25">
      <c r="A5519" s="43">
        <v>2023</v>
      </c>
      <c r="B5519">
        <v>4</v>
      </c>
      <c r="C5519">
        <v>1</v>
      </c>
      <c r="D5519">
        <v>0.93</v>
      </c>
      <c r="E5519">
        <v>2</v>
      </c>
      <c r="F5519">
        <v>10</v>
      </c>
      <c r="G5519">
        <v>10</v>
      </c>
      <c r="H5519" s="36">
        <v>2</v>
      </c>
    </row>
    <row r="5520" spans="1:8" x14ac:dyDescent="0.25">
      <c r="A5520" s="43">
        <v>2023</v>
      </c>
      <c r="B5520">
        <v>4</v>
      </c>
      <c r="C5520">
        <v>1</v>
      </c>
      <c r="D5520">
        <v>0.9</v>
      </c>
      <c r="E5520">
        <v>1</v>
      </c>
      <c r="F5520">
        <v>1</v>
      </c>
      <c r="G5520">
        <v>1</v>
      </c>
      <c r="H5520" s="36">
        <v>2</v>
      </c>
    </row>
    <row r="5521" spans="1:8" x14ac:dyDescent="0.25">
      <c r="A5521" s="43">
        <v>2017</v>
      </c>
      <c r="B5521">
        <v>4</v>
      </c>
      <c r="C5521">
        <v>1</v>
      </c>
      <c r="D5521">
        <v>1</v>
      </c>
      <c r="E5521">
        <v>2</v>
      </c>
      <c r="F5521">
        <v>2</v>
      </c>
      <c r="G5521">
        <v>2</v>
      </c>
      <c r="H5521" s="36">
        <v>2</v>
      </c>
    </row>
    <row r="5522" spans="1:8" x14ac:dyDescent="0.25">
      <c r="A5522" s="43">
        <v>2015</v>
      </c>
      <c r="B5522">
        <v>4</v>
      </c>
      <c r="C5522">
        <v>1</v>
      </c>
      <c r="D5522">
        <v>1</v>
      </c>
      <c r="E5522">
        <v>2</v>
      </c>
      <c r="F5522">
        <v>5</v>
      </c>
      <c r="G5522">
        <v>21</v>
      </c>
      <c r="H5522" s="36">
        <v>2</v>
      </c>
    </row>
    <row r="5523" spans="1:8" x14ac:dyDescent="0.25">
      <c r="A5523" s="43">
        <v>2023</v>
      </c>
      <c r="B5523">
        <v>4</v>
      </c>
      <c r="C5523">
        <v>1</v>
      </c>
      <c r="D5523">
        <v>1</v>
      </c>
      <c r="E5523">
        <v>2</v>
      </c>
      <c r="F5523">
        <v>1</v>
      </c>
      <c r="G5523">
        <v>1</v>
      </c>
      <c r="H5523" s="36">
        <v>2</v>
      </c>
    </row>
    <row r="5524" spans="1:8" x14ac:dyDescent="0.25">
      <c r="A5524" s="43">
        <v>2017</v>
      </c>
      <c r="B5524">
        <v>4</v>
      </c>
      <c r="C5524">
        <v>1</v>
      </c>
      <c r="D5524">
        <v>0.96</v>
      </c>
      <c r="E5524">
        <v>2</v>
      </c>
      <c r="F5524">
        <v>3</v>
      </c>
      <c r="G5524">
        <v>3</v>
      </c>
      <c r="H5524" s="36">
        <v>2</v>
      </c>
    </row>
    <row r="5525" spans="1:8" x14ac:dyDescent="0.25">
      <c r="A5525" s="43">
        <v>2023</v>
      </c>
      <c r="B5525">
        <v>0</v>
      </c>
      <c r="D5525">
        <v>0</v>
      </c>
      <c r="E5525">
        <v>1</v>
      </c>
      <c r="F5525">
        <v>1</v>
      </c>
      <c r="G5525">
        <v>1</v>
      </c>
      <c r="H5525" s="36">
        <v>2</v>
      </c>
    </row>
    <row r="5526" spans="1:8" x14ac:dyDescent="0.25">
      <c r="A5526" s="43">
        <v>2021</v>
      </c>
      <c r="B5526">
        <v>3</v>
      </c>
      <c r="C5526">
        <v>0.94</v>
      </c>
      <c r="D5526">
        <v>0.97</v>
      </c>
      <c r="E5526">
        <v>1</v>
      </c>
      <c r="F5526">
        <v>1</v>
      </c>
      <c r="G5526">
        <v>1</v>
      </c>
      <c r="H5526" s="36">
        <v>2</v>
      </c>
    </row>
    <row r="5527" spans="1:8" x14ac:dyDescent="0.25">
      <c r="A5527" s="43">
        <v>2023</v>
      </c>
      <c r="B5527">
        <v>4</v>
      </c>
      <c r="C5527">
        <v>1</v>
      </c>
      <c r="D5527">
        <v>1</v>
      </c>
      <c r="E5527">
        <v>2</v>
      </c>
      <c r="F5527">
        <v>1</v>
      </c>
      <c r="G5527">
        <v>2</v>
      </c>
      <c r="H5527" s="36">
        <v>2</v>
      </c>
    </row>
    <row r="5528" spans="1:8" x14ac:dyDescent="0.25">
      <c r="A5528" s="43">
        <v>2023</v>
      </c>
      <c r="B5528">
        <v>4</v>
      </c>
      <c r="C5528">
        <v>1</v>
      </c>
      <c r="D5528">
        <v>1</v>
      </c>
      <c r="E5528">
        <v>1</v>
      </c>
      <c r="F5528">
        <v>3</v>
      </c>
      <c r="G5528">
        <v>4</v>
      </c>
      <c r="H5528" s="36">
        <v>2</v>
      </c>
    </row>
    <row r="5529" spans="1:8" x14ac:dyDescent="0.25">
      <c r="A5529" s="43">
        <v>2019</v>
      </c>
      <c r="B5529">
        <v>4</v>
      </c>
      <c r="C5529">
        <v>1</v>
      </c>
      <c r="D5529">
        <v>1</v>
      </c>
      <c r="E5529">
        <v>0</v>
      </c>
      <c r="F5529">
        <v>4</v>
      </c>
      <c r="G5529">
        <v>5</v>
      </c>
      <c r="H5529" s="36">
        <v>2</v>
      </c>
    </row>
    <row r="5530" spans="1:8" x14ac:dyDescent="0.25">
      <c r="A5530" s="43">
        <v>2021</v>
      </c>
      <c r="B5530">
        <v>2</v>
      </c>
      <c r="C5530">
        <v>0</v>
      </c>
      <c r="D5530">
        <v>0</v>
      </c>
      <c r="E5530">
        <v>1</v>
      </c>
      <c r="F5530">
        <v>1</v>
      </c>
      <c r="G5530">
        <v>2</v>
      </c>
      <c r="H5530" s="36">
        <v>2</v>
      </c>
    </row>
    <row r="5531" spans="1:8" x14ac:dyDescent="0.25">
      <c r="A5531" s="43">
        <v>2024</v>
      </c>
      <c r="B5531">
        <v>4</v>
      </c>
      <c r="C5531">
        <v>1</v>
      </c>
      <c r="D5531">
        <v>0.99</v>
      </c>
      <c r="E5531">
        <v>1</v>
      </c>
      <c r="F5531">
        <v>13</v>
      </c>
      <c r="G5531">
        <v>13</v>
      </c>
      <c r="H5531" s="36">
        <v>2</v>
      </c>
    </row>
    <row r="5532" spans="1:8" x14ac:dyDescent="0.25">
      <c r="A5532" s="43">
        <v>2015</v>
      </c>
      <c r="B5532">
        <v>4</v>
      </c>
      <c r="C5532">
        <v>1</v>
      </c>
      <c r="D5532">
        <v>0.94</v>
      </c>
      <c r="E5532">
        <v>2</v>
      </c>
      <c r="F5532">
        <v>1</v>
      </c>
      <c r="G5532">
        <v>1</v>
      </c>
      <c r="H5532" s="36">
        <v>2</v>
      </c>
    </row>
    <row r="5533" spans="1:8" x14ac:dyDescent="0.25">
      <c r="A5533" s="43">
        <v>2023</v>
      </c>
      <c r="B5533">
        <v>4</v>
      </c>
      <c r="C5533">
        <v>1</v>
      </c>
      <c r="D5533">
        <v>0.98</v>
      </c>
      <c r="E5533">
        <v>1</v>
      </c>
      <c r="F5533">
        <v>1</v>
      </c>
      <c r="G5533">
        <v>1</v>
      </c>
      <c r="H5533" s="36">
        <v>2</v>
      </c>
    </row>
    <row r="5534" spans="1:8" x14ac:dyDescent="0.25">
      <c r="A5534" s="43">
        <v>2024</v>
      </c>
      <c r="B5534">
        <v>4</v>
      </c>
      <c r="C5534">
        <v>1</v>
      </c>
      <c r="D5534">
        <v>0.99</v>
      </c>
      <c r="E5534">
        <v>2</v>
      </c>
      <c r="F5534">
        <v>1</v>
      </c>
      <c r="G5534">
        <v>1</v>
      </c>
      <c r="H5534" s="36">
        <v>2</v>
      </c>
    </row>
    <row r="5535" spans="1:8" x14ac:dyDescent="0.25">
      <c r="A5535" s="43">
        <v>2023</v>
      </c>
      <c r="B5535">
        <v>4</v>
      </c>
      <c r="C5535">
        <v>0.81</v>
      </c>
      <c r="D5535">
        <v>0.99</v>
      </c>
      <c r="E5535">
        <v>1</v>
      </c>
      <c r="F5535">
        <v>882</v>
      </c>
      <c r="G5535">
        <v>894</v>
      </c>
      <c r="H5535" s="36">
        <v>2</v>
      </c>
    </row>
    <row r="5536" spans="1:8" x14ac:dyDescent="0.25">
      <c r="A5536" s="43">
        <v>2018</v>
      </c>
      <c r="B5536">
        <v>4</v>
      </c>
      <c r="C5536">
        <v>1</v>
      </c>
      <c r="D5536">
        <v>1</v>
      </c>
      <c r="E5536">
        <v>1</v>
      </c>
      <c r="F5536">
        <v>5</v>
      </c>
      <c r="G5536">
        <v>5</v>
      </c>
      <c r="H5536" s="36">
        <v>2</v>
      </c>
    </row>
    <row r="5537" spans="1:8" x14ac:dyDescent="0.25">
      <c r="A5537" s="43">
        <v>2024</v>
      </c>
      <c r="B5537">
        <v>4</v>
      </c>
      <c r="C5537">
        <v>0.95</v>
      </c>
      <c r="D5537">
        <v>0.93</v>
      </c>
      <c r="E5537">
        <v>1</v>
      </c>
      <c r="F5537">
        <v>3</v>
      </c>
      <c r="G5537">
        <v>3</v>
      </c>
      <c r="H5537" s="36">
        <v>2</v>
      </c>
    </row>
    <row r="5538" spans="1:8" x14ac:dyDescent="0.25">
      <c r="A5538" s="43">
        <v>2018</v>
      </c>
      <c r="B5538">
        <v>4</v>
      </c>
      <c r="C5538">
        <v>1</v>
      </c>
      <c r="D5538">
        <v>1</v>
      </c>
      <c r="E5538">
        <v>2</v>
      </c>
      <c r="F5538">
        <v>1</v>
      </c>
      <c r="G5538">
        <v>1</v>
      </c>
      <c r="H5538" s="36">
        <v>2</v>
      </c>
    </row>
    <row r="5539" spans="1:8" x14ac:dyDescent="0.25">
      <c r="A5539" s="43">
        <v>2023</v>
      </c>
      <c r="B5539">
        <v>0</v>
      </c>
      <c r="D5539">
        <v>1</v>
      </c>
      <c r="E5539">
        <v>1</v>
      </c>
      <c r="F5539">
        <v>1</v>
      </c>
      <c r="G5539">
        <v>1</v>
      </c>
      <c r="H5539" s="36">
        <v>2</v>
      </c>
    </row>
    <row r="5540" spans="1:8" x14ac:dyDescent="0.25">
      <c r="A5540" s="43">
        <v>2024</v>
      </c>
      <c r="B5540">
        <v>4</v>
      </c>
      <c r="C5540">
        <v>1</v>
      </c>
      <c r="D5540">
        <v>0.77</v>
      </c>
      <c r="E5540">
        <v>0</v>
      </c>
      <c r="F5540">
        <v>3</v>
      </c>
      <c r="G5540">
        <v>3</v>
      </c>
      <c r="H5540" s="36">
        <v>2</v>
      </c>
    </row>
    <row r="5541" spans="1:8" x14ac:dyDescent="0.25">
      <c r="A5541" s="43">
        <v>2024</v>
      </c>
      <c r="B5541">
        <v>4</v>
      </c>
      <c r="C5541">
        <v>1</v>
      </c>
      <c r="D5541">
        <v>0.98</v>
      </c>
      <c r="E5541">
        <v>1</v>
      </c>
      <c r="F5541">
        <v>1</v>
      </c>
      <c r="G5541">
        <v>1</v>
      </c>
      <c r="H5541" s="36">
        <v>1</v>
      </c>
    </row>
    <row r="5542" spans="1:8" x14ac:dyDescent="0.25">
      <c r="A5542" s="43">
        <v>2020</v>
      </c>
      <c r="B5542">
        <v>4</v>
      </c>
      <c r="C5542">
        <v>1</v>
      </c>
      <c r="D5542">
        <v>0</v>
      </c>
      <c r="E5542">
        <v>1</v>
      </c>
      <c r="F5542">
        <v>1</v>
      </c>
      <c r="G5542">
        <v>44</v>
      </c>
      <c r="H5542" s="36">
        <v>2</v>
      </c>
    </row>
    <row r="5543" spans="1:8" x14ac:dyDescent="0.25">
      <c r="A5543" s="43">
        <v>2023</v>
      </c>
      <c r="B5543">
        <v>3</v>
      </c>
      <c r="C5543">
        <v>1</v>
      </c>
      <c r="D5543">
        <v>0.3</v>
      </c>
      <c r="E5543">
        <v>1</v>
      </c>
      <c r="F5543">
        <v>5</v>
      </c>
      <c r="G5543">
        <v>5</v>
      </c>
      <c r="H5543" s="36">
        <v>2</v>
      </c>
    </row>
    <row r="5544" spans="1:8" x14ac:dyDescent="0.25">
      <c r="A5544" s="43">
        <v>2024</v>
      </c>
      <c r="B5544">
        <v>4</v>
      </c>
      <c r="C5544">
        <v>1</v>
      </c>
      <c r="D5544">
        <v>1</v>
      </c>
      <c r="E5544">
        <v>2</v>
      </c>
      <c r="F5544">
        <v>1</v>
      </c>
      <c r="G5544">
        <v>1</v>
      </c>
      <c r="H5544" s="36">
        <v>2</v>
      </c>
    </row>
    <row r="5545" spans="1:8" x14ac:dyDescent="0.25">
      <c r="A5545" s="43">
        <v>2024</v>
      </c>
      <c r="B5545">
        <v>4</v>
      </c>
      <c r="C5545">
        <v>1</v>
      </c>
      <c r="D5545">
        <v>0.95</v>
      </c>
      <c r="E5545">
        <v>2</v>
      </c>
      <c r="F5545">
        <v>2</v>
      </c>
      <c r="G5545">
        <v>2</v>
      </c>
      <c r="H5545" s="36">
        <v>2</v>
      </c>
    </row>
    <row r="5546" spans="1:8" x14ac:dyDescent="0.25">
      <c r="A5546" s="43">
        <v>2021</v>
      </c>
      <c r="B5546">
        <v>4</v>
      </c>
      <c r="C5546">
        <v>1</v>
      </c>
      <c r="D5546">
        <v>1</v>
      </c>
      <c r="E5546">
        <v>2</v>
      </c>
      <c r="F5546">
        <v>3</v>
      </c>
      <c r="G5546">
        <v>3</v>
      </c>
      <c r="H5546" s="36">
        <v>2</v>
      </c>
    </row>
    <row r="5547" spans="1:8" x14ac:dyDescent="0.25">
      <c r="A5547" s="43">
        <v>2024</v>
      </c>
      <c r="B5547">
        <v>4</v>
      </c>
      <c r="C5547">
        <v>0.83</v>
      </c>
      <c r="D5547">
        <v>1</v>
      </c>
      <c r="E5547">
        <v>1</v>
      </c>
      <c r="F5547">
        <v>1</v>
      </c>
      <c r="G5547">
        <v>1</v>
      </c>
      <c r="H5547" s="36">
        <v>2</v>
      </c>
    </row>
    <row r="5548" spans="1:8" x14ac:dyDescent="0.25">
      <c r="A5548" s="43">
        <v>2024</v>
      </c>
      <c r="B5548">
        <v>2</v>
      </c>
      <c r="C5548">
        <v>0</v>
      </c>
      <c r="D5548">
        <v>0.6</v>
      </c>
      <c r="E5548">
        <v>2</v>
      </c>
      <c r="F5548">
        <v>3</v>
      </c>
      <c r="G5548">
        <v>3</v>
      </c>
      <c r="H5548" s="36">
        <v>2</v>
      </c>
    </row>
    <row r="5549" spans="1:8" x14ac:dyDescent="0.25">
      <c r="A5549" s="43">
        <v>2013</v>
      </c>
      <c r="B5549">
        <v>4</v>
      </c>
      <c r="C5549">
        <v>1</v>
      </c>
      <c r="D5549">
        <v>1</v>
      </c>
      <c r="E5549">
        <v>1</v>
      </c>
      <c r="F5549">
        <v>1</v>
      </c>
      <c r="G5549">
        <v>1</v>
      </c>
      <c r="H5549" s="36">
        <v>2</v>
      </c>
    </row>
    <row r="5550" spans="1:8" x14ac:dyDescent="0.25">
      <c r="A5550" s="43">
        <v>2022</v>
      </c>
      <c r="B5550">
        <v>4</v>
      </c>
      <c r="C5550">
        <v>1</v>
      </c>
      <c r="D5550">
        <v>1</v>
      </c>
      <c r="E5550">
        <v>2</v>
      </c>
      <c r="F5550">
        <v>2</v>
      </c>
      <c r="G5550">
        <v>2</v>
      </c>
      <c r="H5550" s="36">
        <v>2</v>
      </c>
    </row>
    <row r="5551" spans="1:8" x14ac:dyDescent="0.25">
      <c r="A5551" s="43">
        <v>2024</v>
      </c>
      <c r="B5551">
        <v>0</v>
      </c>
      <c r="D5551">
        <v>0</v>
      </c>
      <c r="E5551">
        <v>1</v>
      </c>
      <c r="F5551">
        <v>1</v>
      </c>
      <c r="G5551">
        <v>1</v>
      </c>
      <c r="H5551" s="36">
        <v>2</v>
      </c>
    </row>
    <row r="5552" spans="1:8" x14ac:dyDescent="0.25">
      <c r="A5552" s="43">
        <v>2022</v>
      </c>
      <c r="B5552">
        <v>4</v>
      </c>
      <c r="C5552">
        <v>1</v>
      </c>
      <c r="D5552">
        <v>1</v>
      </c>
      <c r="E5552">
        <v>1</v>
      </c>
      <c r="F5552">
        <v>81</v>
      </c>
      <c r="G5552">
        <v>190</v>
      </c>
      <c r="H5552" s="36">
        <v>2</v>
      </c>
    </row>
    <row r="5553" spans="1:8" x14ac:dyDescent="0.25">
      <c r="A5553" s="43">
        <v>2024</v>
      </c>
      <c r="B5553">
        <v>4</v>
      </c>
      <c r="C5553">
        <v>1</v>
      </c>
      <c r="D5553">
        <v>1</v>
      </c>
      <c r="E5553">
        <v>1</v>
      </c>
      <c r="F5553">
        <v>4</v>
      </c>
      <c r="G5553">
        <v>16</v>
      </c>
      <c r="H5553" s="36">
        <v>2</v>
      </c>
    </row>
    <row r="5554" spans="1:8" x14ac:dyDescent="0.25">
      <c r="A5554" s="43">
        <v>2023</v>
      </c>
      <c r="B5554">
        <v>4</v>
      </c>
      <c r="C5554">
        <v>1</v>
      </c>
      <c r="D5554">
        <v>0.99</v>
      </c>
      <c r="E5554">
        <v>1</v>
      </c>
      <c r="F5554">
        <v>1</v>
      </c>
      <c r="G5554">
        <v>1</v>
      </c>
      <c r="H5554" s="36">
        <v>2</v>
      </c>
    </row>
    <row r="5555" spans="1:8" x14ac:dyDescent="0.25">
      <c r="A5555" s="43">
        <v>2023</v>
      </c>
      <c r="B5555">
        <v>3</v>
      </c>
      <c r="C5555">
        <v>0.7</v>
      </c>
      <c r="D5555">
        <v>0.77</v>
      </c>
      <c r="E5555">
        <v>1</v>
      </c>
      <c r="F5555">
        <v>1</v>
      </c>
      <c r="G5555">
        <v>4</v>
      </c>
      <c r="H5555" s="36">
        <v>2</v>
      </c>
    </row>
    <row r="5556" spans="1:8" x14ac:dyDescent="0.25">
      <c r="A5556" s="43">
        <v>2021</v>
      </c>
      <c r="B5556">
        <v>4</v>
      </c>
      <c r="C5556">
        <v>1</v>
      </c>
      <c r="D5556">
        <v>0.17</v>
      </c>
      <c r="E5556">
        <v>1</v>
      </c>
      <c r="F5556">
        <v>2</v>
      </c>
      <c r="G5556">
        <v>2</v>
      </c>
      <c r="H5556" s="36">
        <v>2</v>
      </c>
    </row>
    <row r="5557" spans="1:8" x14ac:dyDescent="0.25">
      <c r="A5557" s="43">
        <v>2022</v>
      </c>
      <c r="B5557">
        <v>3</v>
      </c>
      <c r="C5557">
        <v>1</v>
      </c>
      <c r="D5557">
        <v>1</v>
      </c>
      <c r="E5557">
        <v>2</v>
      </c>
      <c r="F5557">
        <v>1</v>
      </c>
      <c r="G5557">
        <v>2</v>
      </c>
      <c r="H5557" s="36">
        <v>2</v>
      </c>
    </row>
    <row r="5558" spans="1:8" x14ac:dyDescent="0.25">
      <c r="A5558" s="43">
        <v>2024</v>
      </c>
      <c r="B5558">
        <v>4</v>
      </c>
      <c r="C5558">
        <v>1</v>
      </c>
      <c r="D5558">
        <v>0.97</v>
      </c>
      <c r="E5558">
        <v>2</v>
      </c>
      <c r="F5558">
        <v>1</v>
      </c>
      <c r="G5558">
        <v>1</v>
      </c>
      <c r="H5558" s="36">
        <v>2</v>
      </c>
    </row>
    <row r="5559" spans="1:8" x14ac:dyDescent="0.25">
      <c r="A5559" s="43">
        <v>2024</v>
      </c>
      <c r="B5559">
        <v>0</v>
      </c>
      <c r="D5559">
        <v>0</v>
      </c>
      <c r="E5559">
        <v>1</v>
      </c>
      <c r="F5559">
        <v>1</v>
      </c>
      <c r="G5559">
        <v>1</v>
      </c>
      <c r="H5559" s="36">
        <v>2</v>
      </c>
    </row>
    <row r="5560" spans="1:8" x14ac:dyDescent="0.25">
      <c r="A5560" s="43">
        <v>2018</v>
      </c>
      <c r="B5560">
        <v>4</v>
      </c>
      <c r="C5560">
        <v>1</v>
      </c>
      <c r="D5560">
        <v>0.33</v>
      </c>
      <c r="E5560">
        <v>1</v>
      </c>
      <c r="F5560">
        <v>1</v>
      </c>
      <c r="G5560">
        <v>1</v>
      </c>
      <c r="H5560" s="36">
        <v>2</v>
      </c>
    </row>
    <row r="5561" spans="1:8" x14ac:dyDescent="0.25">
      <c r="A5561" s="43">
        <v>2020</v>
      </c>
      <c r="B5561">
        <v>4</v>
      </c>
      <c r="C5561">
        <v>1</v>
      </c>
      <c r="D5561">
        <v>0.93</v>
      </c>
      <c r="E5561">
        <v>2</v>
      </c>
      <c r="F5561">
        <v>1</v>
      </c>
      <c r="G5561">
        <v>1</v>
      </c>
      <c r="H5561" s="36">
        <v>2</v>
      </c>
    </row>
    <row r="5562" spans="1:8" x14ac:dyDescent="0.25">
      <c r="A5562" s="43">
        <v>2024</v>
      </c>
      <c r="B5562">
        <v>0</v>
      </c>
      <c r="D5562">
        <v>0</v>
      </c>
      <c r="E5562">
        <v>1</v>
      </c>
      <c r="F5562">
        <v>1</v>
      </c>
      <c r="G5562">
        <v>1</v>
      </c>
      <c r="H5562" s="36">
        <v>2</v>
      </c>
    </row>
    <row r="5563" spans="1:8" x14ac:dyDescent="0.25">
      <c r="A5563" s="43">
        <v>2018</v>
      </c>
      <c r="B5563">
        <v>3</v>
      </c>
      <c r="C5563">
        <v>0.67</v>
      </c>
      <c r="D5563">
        <v>0.82</v>
      </c>
      <c r="E5563">
        <v>1</v>
      </c>
      <c r="F5563">
        <v>1</v>
      </c>
      <c r="G5563">
        <v>1</v>
      </c>
      <c r="H5563" s="36">
        <v>2</v>
      </c>
    </row>
    <row r="5564" spans="1:8" x14ac:dyDescent="0.25">
      <c r="A5564" s="43">
        <v>2024</v>
      </c>
      <c r="B5564">
        <v>0</v>
      </c>
      <c r="D5564">
        <v>0</v>
      </c>
      <c r="E5564">
        <v>1</v>
      </c>
      <c r="F5564">
        <v>1</v>
      </c>
      <c r="G5564">
        <v>1</v>
      </c>
      <c r="H5564" s="36">
        <v>2</v>
      </c>
    </row>
    <row r="5565" spans="1:8" x14ac:dyDescent="0.25">
      <c r="A5565" s="43">
        <v>2024</v>
      </c>
      <c r="B5565">
        <v>4</v>
      </c>
      <c r="C5565">
        <v>1</v>
      </c>
      <c r="D5565">
        <v>1</v>
      </c>
      <c r="E5565">
        <v>1</v>
      </c>
      <c r="F5565">
        <v>1</v>
      </c>
      <c r="G5565">
        <v>1</v>
      </c>
      <c r="H5565" s="36">
        <v>2</v>
      </c>
    </row>
    <row r="5566" spans="1:8" x14ac:dyDescent="0.25">
      <c r="A5566" s="43">
        <v>2024</v>
      </c>
      <c r="B5566">
        <v>2</v>
      </c>
      <c r="C5566">
        <v>0.08</v>
      </c>
      <c r="D5566">
        <v>0</v>
      </c>
      <c r="E5566">
        <v>1</v>
      </c>
      <c r="F5566">
        <v>1</v>
      </c>
      <c r="G5566">
        <v>1</v>
      </c>
      <c r="H5566" s="36">
        <v>2</v>
      </c>
    </row>
    <row r="5567" spans="1:8" x14ac:dyDescent="0.25">
      <c r="A5567" s="43">
        <v>2018</v>
      </c>
      <c r="B5567">
        <v>3</v>
      </c>
      <c r="C5567">
        <v>1</v>
      </c>
      <c r="D5567">
        <v>0.94</v>
      </c>
      <c r="E5567">
        <v>2</v>
      </c>
      <c r="F5567">
        <v>3</v>
      </c>
      <c r="G5567">
        <v>3</v>
      </c>
      <c r="H5567" s="36">
        <v>2</v>
      </c>
    </row>
    <row r="5568" spans="1:8" x14ac:dyDescent="0.25">
      <c r="A5568" s="43">
        <v>2021</v>
      </c>
      <c r="B5568">
        <v>2</v>
      </c>
      <c r="C5568">
        <v>0.1</v>
      </c>
      <c r="D5568">
        <v>0</v>
      </c>
      <c r="E5568">
        <v>1</v>
      </c>
      <c r="F5568">
        <v>1</v>
      </c>
      <c r="G5568">
        <v>1</v>
      </c>
      <c r="H5568" s="36">
        <v>2</v>
      </c>
    </row>
    <row r="5569" spans="1:8" x14ac:dyDescent="0.25">
      <c r="A5569" s="43">
        <v>2016</v>
      </c>
      <c r="B5569">
        <v>4</v>
      </c>
      <c r="C5569">
        <v>1</v>
      </c>
      <c r="D5569">
        <v>0.89</v>
      </c>
      <c r="E5569">
        <v>1</v>
      </c>
      <c r="F5569">
        <v>2</v>
      </c>
      <c r="G5569">
        <v>2</v>
      </c>
      <c r="H5569" s="36">
        <v>2</v>
      </c>
    </row>
    <row r="5570" spans="1:8" x14ac:dyDescent="0.25">
      <c r="A5570" s="43">
        <v>2024</v>
      </c>
      <c r="B5570">
        <v>4</v>
      </c>
      <c r="C5570">
        <v>1</v>
      </c>
      <c r="D5570">
        <v>1</v>
      </c>
      <c r="E5570">
        <v>1</v>
      </c>
      <c r="F5570">
        <v>16</v>
      </c>
      <c r="G5570">
        <v>16</v>
      </c>
      <c r="H5570" s="36">
        <v>2</v>
      </c>
    </row>
    <row r="5571" spans="1:8" x14ac:dyDescent="0.25">
      <c r="A5571" s="43">
        <v>2018</v>
      </c>
      <c r="B5571">
        <v>2</v>
      </c>
      <c r="C5571">
        <v>0.05</v>
      </c>
      <c r="D5571">
        <v>0</v>
      </c>
      <c r="E5571">
        <v>1</v>
      </c>
      <c r="F5571">
        <v>1</v>
      </c>
      <c r="G5571">
        <v>2</v>
      </c>
      <c r="H5571" s="36">
        <v>2</v>
      </c>
    </row>
    <row r="5572" spans="1:8" x14ac:dyDescent="0.25">
      <c r="A5572" s="43">
        <v>2024</v>
      </c>
      <c r="B5572">
        <v>4</v>
      </c>
      <c r="C5572">
        <v>1</v>
      </c>
      <c r="D5572">
        <v>1</v>
      </c>
      <c r="E5572">
        <v>1</v>
      </c>
      <c r="F5572">
        <v>9</v>
      </c>
      <c r="G5572">
        <v>10</v>
      </c>
      <c r="H5572" s="36">
        <v>2</v>
      </c>
    </row>
    <row r="5573" spans="1:8" x14ac:dyDescent="0.25">
      <c r="A5573" s="43">
        <v>2024</v>
      </c>
      <c r="B5573">
        <v>4</v>
      </c>
      <c r="C5573">
        <v>1</v>
      </c>
      <c r="D5573">
        <v>0.96</v>
      </c>
      <c r="E5573">
        <v>1</v>
      </c>
      <c r="F5573">
        <v>4</v>
      </c>
      <c r="G5573">
        <v>4</v>
      </c>
      <c r="H5573" s="36">
        <v>2</v>
      </c>
    </row>
    <row r="5574" spans="1:8" x14ac:dyDescent="0.25">
      <c r="A5574" s="43">
        <v>2024</v>
      </c>
      <c r="B5574">
        <v>0</v>
      </c>
      <c r="D5574">
        <v>1</v>
      </c>
      <c r="E5574">
        <v>1</v>
      </c>
      <c r="F5574">
        <v>1</v>
      </c>
      <c r="G5574">
        <v>1</v>
      </c>
      <c r="H5574" s="36">
        <v>2</v>
      </c>
    </row>
    <row r="5575" spans="1:8" x14ac:dyDescent="0.25">
      <c r="A5575" s="43">
        <v>2024</v>
      </c>
      <c r="B5575">
        <v>4</v>
      </c>
      <c r="C5575">
        <v>0.89</v>
      </c>
      <c r="D5575">
        <v>1</v>
      </c>
      <c r="E5575">
        <v>1</v>
      </c>
      <c r="F5575">
        <v>5</v>
      </c>
      <c r="G5575">
        <v>5</v>
      </c>
      <c r="H5575" s="36">
        <v>2</v>
      </c>
    </row>
    <row r="5576" spans="1:8" x14ac:dyDescent="0.25">
      <c r="A5576" s="43">
        <v>2024</v>
      </c>
      <c r="B5576">
        <v>0</v>
      </c>
      <c r="D5576">
        <v>0.6</v>
      </c>
      <c r="E5576">
        <v>2</v>
      </c>
      <c r="F5576">
        <v>1</v>
      </c>
      <c r="G5576">
        <v>1</v>
      </c>
      <c r="H5576" s="36">
        <v>1</v>
      </c>
    </row>
    <row r="5577" spans="1:8" x14ac:dyDescent="0.25">
      <c r="A5577" s="43">
        <v>2024</v>
      </c>
      <c r="B5577">
        <v>4</v>
      </c>
      <c r="C5577">
        <v>1</v>
      </c>
      <c r="D5577">
        <v>0.88</v>
      </c>
      <c r="E5577">
        <v>2</v>
      </c>
      <c r="F5577">
        <v>1</v>
      </c>
      <c r="G5577">
        <v>1</v>
      </c>
      <c r="H5577" s="36">
        <v>2</v>
      </c>
    </row>
    <row r="5578" spans="1:8" x14ac:dyDescent="0.25">
      <c r="A5578" s="43">
        <v>2024</v>
      </c>
      <c r="B5578">
        <v>4</v>
      </c>
      <c r="C5578">
        <v>1</v>
      </c>
      <c r="D5578">
        <v>0.99</v>
      </c>
      <c r="E5578">
        <v>0</v>
      </c>
      <c r="F5578">
        <v>14</v>
      </c>
      <c r="G5578">
        <v>17</v>
      </c>
      <c r="H5578" s="36">
        <v>2</v>
      </c>
    </row>
    <row r="5579" spans="1:8" x14ac:dyDescent="0.25">
      <c r="A5579" s="43">
        <v>2024</v>
      </c>
      <c r="B5579">
        <v>4</v>
      </c>
      <c r="C5579">
        <v>0.95</v>
      </c>
      <c r="D5579">
        <v>1</v>
      </c>
      <c r="E5579">
        <v>1</v>
      </c>
      <c r="F5579">
        <v>2</v>
      </c>
      <c r="G5579">
        <v>3</v>
      </c>
      <c r="H5579" s="36">
        <v>2</v>
      </c>
    </row>
    <row r="5580" spans="1:8" x14ac:dyDescent="0.25">
      <c r="A5580" s="43">
        <v>2024</v>
      </c>
      <c r="B5580">
        <v>4</v>
      </c>
      <c r="C5580">
        <v>1</v>
      </c>
      <c r="D5580">
        <v>0.99</v>
      </c>
      <c r="E5580">
        <v>1</v>
      </c>
      <c r="F5580">
        <v>1</v>
      </c>
      <c r="G5580">
        <v>1</v>
      </c>
      <c r="H5580" s="36">
        <v>2</v>
      </c>
    </row>
    <row r="5581" spans="1:8" x14ac:dyDescent="0.25">
      <c r="A5581" s="43">
        <v>2021</v>
      </c>
      <c r="B5581">
        <v>2</v>
      </c>
      <c r="C5581">
        <v>0</v>
      </c>
      <c r="D5581">
        <v>0.89</v>
      </c>
      <c r="E5581">
        <v>1</v>
      </c>
      <c r="F5581">
        <v>1</v>
      </c>
      <c r="G5581">
        <v>2</v>
      </c>
      <c r="H5581" s="36">
        <v>2</v>
      </c>
    </row>
    <row r="5582" spans="1:8" x14ac:dyDescent="0.25">
      <c r="A5582" s="43">
        <v>2014</v>
      </c>
      <c r="B5582">
        <v>1</v>
      </c>
      <c r="C5582">
        <v>1</v>
      </c>
      <c r="D5582">
        <v>0.89</v>
      </c>
      <c r="E5582">
        <v>1</v>
      </c>
      <c r="F5582">
        <v>1</v>
      </c>
      <c r="G5582">
        <v>2</v>
      </c>
      <c r="H5582" s="36">
        <v>2</v>
      </c>
    </row>
    <row r="5583" spans="1:8" x14ac:dyDescent="0.25">
      <c r="A5583" s="43">
        <v>2024</v>
      </c>
      <c r="B5583">
        <v>4</v>
      </c>
      <c r="C5583">
        <v>1</v>
      </c>
      <c r="D5583">
        <v>0.96</v>
      </c>
      <c r="E5583">
        <v>1</v>
      </c>
      <c r="F5583">
        <v>1</v>
      </c>
      <c r="G5583">
        <v>1</v>
      </c>
      <c r="H5583" s="36">
        <v>2</v>
      </c>
    </row>
    <row r="5584" spans="1:8" x14ac:dyDescent="0.25">
      <c r="A5584" s="43">
        <v>2021</v>
      </c>
      <c r="B5584">
        <v>4</v>
      </c>
      <c r="C5584">
        <v>1</v>
      </c>
      <c r="D5584">
        <v>1</v>
      </c>
      <c r="E5584">
        <v>2</v>
      </c>
      <c r="F5584">
        <v>1</v>
      </c>
      <c r="G5584">
        <v>1</v>
      </c>
      <c r="H5584" s="36">
        <v>2</v>
      </c>
    </row>
    <row r="5585" spans="1:8" x14ac:dyDescent="0.25">
      <c r="A5585" s="43">
        <v>2024</v>
      </c>
      <c r="B5585">
        <v>4</v>
      </c>
      <c r="C5585">
        <v>1</v>
      </c>
      <c r="D5585">
        <v>0.78</v>
      </c>
      <c r="E5585">
        <v>2</v>
      </c>
      <c r="F5585">
        <v>1</v>
      </c>
      <c r="G5585">
        <v>2</v>
      </c>
      <c r="H5585" s="36">
        <v>2</v>
      </c>
    </row>
    <row r="5586" spans="1:8" x14ac:dyDescent="0.25">
      <c r="A5586" s="43">
        <v>2024</v>
      </c>
      <c r="B5586">
        <v>2</v>
      </c>
      <c r="C5586">
        <v>0</v>
      </c>
      <c r="D5586">
        <v>0.06</v>
      </c>
      <c r="E5586">
        <v>1</v>
      </c>
      <c r="F5586">
        <v>1</v>
      </c>
      <c r="G5586">
        <v>2</v>
      </c>
      <c r="H5586" s="36">
        <v>2</v>
      </c>
    </row>
    <row r="5587" spans="1:8" x14ac:dyDescent="0.25">
      <c r="A5587" s="43">
        <v>2015</v>
      </c>
      <c r="B5587">
        <v>4</v>
      </c>
      <c r="C5587">
        <v>1</v>
      </c>
      <c r="D5587">
        <v>1</v>
      </c>
      <c r="E5587">
        <v>1</v>
      </c>
      <c r="F5587">
        <v>1</v>
      </c>
      <c r="G5587">
        <v>1</v>
      </c>
      <c r="H5587" s="36">
        <v>2</v>
      </c>
    </row>
    <row r="5588" spans="1:8" x14ac:dyDescent="0.25">
      <c r="A5588" s="43">
        <v>2019</v>
      </c>
      <c r="B5588">
        <v>4</v>
      </c>
      <c r="C5588">
        <v>1</v>
      </c>
      <c r="D5588">
        <v>1</v>
      </c>
      <c r="E5588">
        <v>0</v>
      </c>
      <c r="F5588">
        <v>3</v>
      </c>
      <c r="G5588">
        <v>4</v>
      </c>
      <c r="H5588" s="36">
        <v>2</v>
      </c>
    </row>
    <row r="5589" spans="1:8" x14ac:dyDescent="0.25">
      <c r="A5589" s="43">
        <v>2024</v>
      </c>
      <c r="B5589">
        <v>4</v>
      </c>
      <c r="C5589">
        <v>0.89</v>
      </c>
      <c r="D5589">
        <v>0.87</v>
      </c>
      <c r="E5589">
        <v>1</v>
      </c>
      <c r="F5589">
        <v>1</v>
      </c>
      <c r="G5589">
        <v>1</v>
      </c>
      <c r="H5589" s="36">
        <v>2</v>
      </c>
    </row>
    <row r="5590" spans="1:8" x14ac:dyDescent="0.25">
      <c r="A5590" s="43">
        <v>2018</v>
      </c>
      <c r="B5590">
        <v>4</v>
      </c>
      <c r="C5590">
        <v>1</v>
      </c>
      <c r="D5590">
        <v>0.99</v>
      </c>
      <c r="E5590">
        <v>1</v>
      </c>
      <c r="F5590">
        <v>3</v>
      </c>
      <c r="G5590">
        <v>3</v>
      </c>
      <c r="H5590" s="36">
        <v>2</v>
      </c>
    </row>
    <row r="5591" spans="1:8" x14ac:dyDescent="0.25">
      <c r="A5591" s="43">
        <v>2023</v>
      </c>
      <c r="B5591">
        <v>3</v>
      </c>
      <c r="C5591">
        <v>1</v>
      </c>
      <c r="D5591">
        <v>0.33</v>
      </c>
      <c r="E5591">
        <v>1</v>
      </c>
      <c r="F5591">
        <v>1</v>
      </c>
      <c r="G5591">
        <v>1</v>
      </c>
      <c r="H5591" s="36">
        <v>2</v>
      </c>
    </row>
    <row r="5592" spans="1:8" x14ac:dyDescent="0.25">
      <c r="A5592" s="43">
        <v>2013</v>
      </c>
      <c r="B5592">
        <v>4</v>
      </c>
      <c r="C5592">
        <v>1</v>
      </c>
      <c r="D5592">
        <v>1</v>
      </c>
      <c r="E5592">
        <v>2</v>
      </c>
      <c r="F5592">
        <v>1</v>
      </c>
      <c r="G5592">
        <v>3</v>
      </c>
      <c r="H5592" s="36">
        <v>2</v>
      </c>
    </row>
    <row r="5593" spans="1:8" x14ac:dyDescent="0.25">
      <c r="A5593" s="43">
        <v>2024</v>
      </c>
      <c r="B5593">
        <v>4</v>
      </c>
      <c r="C5593">
        <v>1</v>
      </c>
      <c r="D5593">
        <v>1</v>
      </c>
      <c r="E5593">
        <v>1</v>
      </c>
      <c r="F5593">
        <v>1</v>
      </c>
      <c r="G5593">
        <v>1</v>
      </c>
      <c r="H5593" s="36">
        <v>2</v>
      </c>
    </row>
    <row r="5594" spans="1:8" x14ac:dyDescent="0.25">
      <c r="A5594" s="43">
        <v>2024</v>
      </c>
      <c r="B5594">
        <v>0</v>
      </c>
      <c r="E5594">
        <v>1</v>
      </c>
      <c r="F5594">
        <v>1</v>
      </c>
      <c r="G5594">
        <v>1</v>
      </c>
      <c r="H5594" s="36">
        <v>2</v>
      </c>
    </row>
    <row r="5595" spans="1:8" x14ac:dyDescent="0.25">
      <c r="A5595" s="43">
        <v>2019</v>
      </c>
      <c r="B5595">
        <v>4</v>
      </c>
      <c r="C5595">
        <v>1</v>
      </c>
      <c r="D5595">
        <v>1</v>
      </c>
      <c r="E5595">
        <v>2</v>
      </c>
      <c r="F5595">
        <v>4</v>
      </c>
      <c r="G5595">
        <v>4</v>
      </c>
      <c r="H5595" s="36">
        <v>2</v>
      </c>
    </row>
    <row r="5596" spans="1:8" x14ac:dyDescent="0.25">
      <c r="A5596" s="43">
        <v>2024</v>
      </c>
      <c r="B5596">
        <v>4</v>
      </c>
      <c r="C5596">
        <v>1</v>
      </c>
      <c r="D5596">
        <v>1</v>
      </c>
      <c r="E5596">
        <v>2</v>
      </c>
      <c r="F5596">
        <v>1</v>
      </c>
      <c r="G5596">
        <v>1</v>
      </c>
      <c r="H5596" s="36">
        <v>2</v>
      </c>
    </row>
    <row r="5597" spans="1:8" x14ac:dyDescent="0.25">
      <c r="A5597" s="43">
        <v>2016</v>
      </c>
      <c r="B5597">
        <v>4</v>
      </c>
      <c r="C5597">
        <v>1</v>
      </c>
      <c r="D5597">
        <v>1</v>
      </c>
      <c r="E5597">
        <v>2</v>
      </c>
      <c r="F5597">
        <v>2</v>
      </c>
      <c r="G5597">
        <v>4</v>
      </c>
      <c r="H5597" s="36">
        <v>2</v>
      </c>
    </row>
    <row r="5598" spans="1:8" x14ac:dyDescent="0.25">
      <c r="A5598" s="43">
        <v>2024</v>
      </c>
      <c r="B5598">
        <v>0</v>
      </c>
      <c r="E5598">
        <v>1</v>
      </c>
      <c r="F5598">
        <v>1</v>
      </c>
      <c r="G5598">
        <v>1</v>
      </c>
      <c r="H5598" s="36">
        <v>2</v>
      </c>
    </row>
    <row r="5599" spans="1:8" x14ac:dyDescent="0.25">
      <c r="A5599" s="43">
        <v>2024</v>
      </c>
      <c r="B5599">
        <v>0</v>
      </c>
      <c r="D5599">
        <v>1</v>
      </c>
      <c r="E5599">
        <v>1</v>
      </c>
      <c r="F5599">
        <v>1</v>
      </c>
      <c r="G5599">
        <v>1</v>
      </c>
      <c r="H5599" s="36">
        <v>2</v>
      </c>
    </row>
    <row r="5600" spans="1:8" x14ac:dyDescent="0.25">
      <c r="A5600" s="43">
        <v>2021</v>
      </c>
      <c r="B5600">
        <v>4</v>
      </c>
      <c r="C5600">
        <v>1</v>
      </c>
      <c r="D5600">
        <v>1</v>
      </c>
      <c r="E5600">
        <v>2</v>
      </c>
      <c r="F5600">
        <v>2</v>
      </c>
      <c r="G5600">
        <v>3</v>
      </c>
      <c r="H5600" s="36">
        <v>2</v>
      </c>
    </row>
    <row r="5601" spans="1:8" x14ac:dyDescent="0.25">
      <c r="A5601" s="43">
        <v>2024</v>
      </c>
      <c r="B5601">
        <v>4</v>
      </c>
      <c r="C5601">
        <v>1</v>
      </c>
      <c r="D5601">
        <v>1</v>
      </c>
      <c r="E5601">
        <v>1</v>
      </c>
      <c r="F5601">
        <v>1</v>
      </c>
      <c r="G5601">
        <v>1</v>
      </c>
      <c r="H5601" s="36">
        <v>2</v>
      </c>
    </row>
    <row r="5602" spans="1:8" x14ac:dyDescent="0.25">
      <c r="A5602" s="43">
        <v>2024</v>
      </c>
      <c r="B5602">
        <v>1</v>
      </c>
      <c r="C5602">
        <v>1</v>
      </c>
      <c r="E5602">
        <v>1</v>
      </c>
      <c r="F5602">
        <v>1</v>
      </c>
      <c r="G5602">
        <v>1</v>
      </c>
      <c r="H5602" s="36">
        <v>2</v>
      </c>
    </row>
    <row r="5603" spans="1:8" x14ac:dyDescent="0.25">
      <c r="A5603" s="43">
        <v>2022</v>
      </c>
      <c r="B5603">
        <v>4</v>
      </c>
      <c r="C5603">
        <v>0.9</v>
      </c>
      <c r="D5603">
        <v>0.49</v>
      </c>
      <c r="E5603">
        <v>1</v>
      </c>
      <c r="F5603">
        <v>1</v>
      </c>
      <c r="G5603">
        <v>2</v>
      </c>
      <c r="H5603" s="36">
        <v>1</v>
      </c>
    </row>
    <row r="5604" spans="1:8" x14ac:dyDescent="0.25">
      <c r="A5604" s="43">
        <v>2024</v>
      </c>
      <c r="B5604">
        <v>4</v>
      </c>
      <c r="C5604">
        <v>1</v>
      </c>
      <c r="D5604">
        <v>1</v>
      </c>
      <c r="E5604">
        <v>2</v>
      </c>
      <c r="F5604">
        <v>1</v>
      </c>
      <c r="G5604">
        <v>1</v>
      </c>
      <c r="H5604" s="36">
        <v>2</v>
      </c>
    </row>
    <row r="5605" spans="1:8" x14ac:dyDescent="0.25">
      <c r="A5605" s="43">
        <v>2024</v>
      </c>
      <c r="B5605">
        <v>0</v>
      </c>
      <c r="D5605">
        <v>1</v>
      </c>
      <c r="E5605">
        <v>1</v>
      </c>
      <c r="F5605">
        <v>1</v>
      </c>
      <c r="G5605">
        <v>1</v>
      </c>
      <c r="H5605" s="36">
        <v>2</v>
      </c>
    </row>
    <row r="5606" spans="1:8" x14ac:dyDescent="0.25">
      <c r="A5606" s="43">
        <v>2024</v>
      </c>
      <c r="B5606">
        <v>4</v>
      </c>
      <c r="C5606">
        <v>1</v>
      </c>
      <c r="D5606">
        <v>0.99</v>
      </c>
      <c r="E5606">
        <v>2</v>
      </c>
      <c r="F5606">
        <v>1</v>
      </c>
      <c r="G5606">
        <v>1</v>
      </c>
      <c r="H5606" s="36">
        <v>2</v>
      </c>
    </row>
    <row r="5607" spans="1:8" x14ac:dyDescent="0.25">
      <c r="A5607" s="43">
        <v>2019</v>
      </c>
      <c r="B5607">
        <v>1</v>
      </c>
      <c r="C5607">
        <v>0.5</v>
      </c>
      <c r="D5607">
        <v>0.06</v>
      </c>
      <c r="E5607">
        <v>1</v>
      </c>
      <c r="F5607">
        <v>1</v>
      </c>
      <c r="G5607">
        <v>1</v>
      </c>
      <c r="H5607" s="36">
        <v>2</v>
      </c>
    </row>
    <row r="5608" spans="1:8" x14ac:dyDescent="0.25">
      <c r="A5608" s="43">
        <v>2021</v>
      </c>
      <c r="B5608">
        <v>4</v>
      </c>
      <c r="C5608">
        <v>1</v>
      </c>
      <c r="D5608">
        <v>0.79</v>
      </c>
      <c r="E5608">
        <v>1</v>
      </c>
      <c r="F5608">
        <v>9</v>
      </c>
      <c r="G5608">
        <v>10</v>
      </c>
      <c r="H5608" s="36">
        <v>2</v>
      </c>
    </row>
    <row r="5609" spans="1:8" x14ac:dyDescent="0.25">
      <c r="A5609" s="43">
        <v>2014</v>
      </c>
      <c r="B5609">
        <v>2</v>
      </c>
      <c r="C5609">
        <v>0</v>
      </c>
      <c r="D5609">
        <v>0.25</v>
      </c>
      <c r="E5609">
        <v>1</v>
      </c>
      <c r="F5609">
        <v>2</v>
      </c>
      <c r="G5609">
        <v>3</v>
      </c>
      <c r="H5609" s="36">
        <v>2</v>
      </c>
    </row>
    <row r="5610" spans="1:8" x14ac:dyDescent="0.25">
      <c r="A5610" s="43">
        <v>2013</v>
      </c>
      <c r="B5610">
        <v>1</v>
      </c>
      <c r="C5610">
        <v>1</v>
      </c>
      <c r="D5610">
        <v>0.63</v>
      </c>
      <c r="E5610">
        <v>1</v>
      </c>
      <c r="F5610">
        <v>1</v>
      </c>
      <c r="G5610">
        <v>1</v>
      </c>
      <c r="H5610" s="36">
        <v>2</v>
      </c>
    </row>
    <row r="5611" spans="1:8" x14ac:dyDescent="0.25">
      <c r="A5611" s="43">
        <v>2021</v>
      </c>
      <c r="B5611">
        <v>4</v>
      </c>
      <c r="C5611">
        <v>0.98</v>
      </c>
      <c r="D5611">
        <v>0.95</v>
      </c>
      <c r="E5611">
        <v>1</v>
      </c>
      <c r="F5611">
        <v>136</v>
      </c>
      <c r="G5611">
        <v>140</v>
      </c>
      <c r="H5611" s="36">
        <v>2</v>
      </c>
    </row>
    <row r="5612" spans="1:8" x14ac:dyDescent="0.25">
      <c r="A5612" s="43">
        <v>2016</v>
      </c>
      <c r="B5612">
        <v>1</v>
      </c>
      <c r="C5612">
        <v>1</v>
      </c>
      <c r="D5612">
        <v>0</v>
      </c>
      <c r="E5612">
        <v>1</v>
      </c>
      <c r="F5612">
        <v>4</v>
      </c>
      <c r="G5612">
        <v>4</v>
      </c>
      <c r="H5612" s="36">
        <v>2</v>
      </c>
    </row>
    <row r="5613" spans="1:8" x14ac:dyDescent="0.25">
      <c r="A5613" s="43">
        <v>2024</v>
      </c>
      <c r="B5613">
        <v>4</v>
      </c>
      <c r="C5613">
        <v>1</v>
      </c>
      <c r="D5613">
        <v>1</v>
      </c>
      <c r="E5613">
        <v>1</v>
      </c>
      <c r="F5613">
        <v>9</v>
      </c>
      <c r="G5613">
        <v>10</v>
      </c>
      <c r="H5613" s="36">
        <v>2</v>
      </c>
    </row>
    <row r="5614" spans="1:8" x14ac:dyDescent="0.25">
      <c r="A5614" s="43">
        <v>2024</v>
      </c>
      <c r="B5614">
        <v>4</v>
      </c>
      <c r="C5614">
        <v>1</v>
      </c>
      <c r="D5614">
        <v>1</v>
      </c>
      <c r="E5614">
        <v>2</v>
      </c>
      <c r="F5614">
        <v>1</v>
      </c>
      <c r="G5614">
        <v>1</v>
      </c>
      <c r="H5614" s="36">
        <v>2</v>
      </c>
    </row>
    <row r="5615" spans="1:8" x14ac:dyDescent="0.25">
      <c r="A5615" s="43">
        <v>2024</v>
      </c>
      <c r="B5615">
        <v>4</v>
      </c>
      <c r="C5615">
        <v>1</v>
      </c>
      <c r="D5615">
        <v>0.98</v>
      </c>
      <c r="E5615">
        <v>2</v>
      </c>
      <c r="F5615">
        <v>1</v>
      </c>
      <c r="G5615">
        <v>1</v>
      </c>
      <c r="H5615" s="36">
        <v>2</v>
      </c>
    </row>
    <row r="5616" spans="1:8" x14ac:dyDescent="0.25">
      <c r="A5616" s="43">
        <v>2024</v>
      </c>
      <c r="B5616">
        <v>4</v>
      </c>
      <c r="C5616">
        <v>1</v>
      </c>
      <c r="D5616">
        <v>0.77</v>
      </c>
      <c r="E5616">
        <v>1</v>
      </c>
      <c r="F5616">
        <v>1</v>
      </c>
      <c r="G5616">
        <v>1</v>
      </c>
      <c r="H5616" s="36">
        <v>2</v>
      </c>
    </row>
    <row r="5617" spans="1:8" x14ac:dyDescent="0.25">
      <c r="A5617" s="43">
        <v>2015</v>
      </c>
      <c r="B5617">
        <v>3</v>
      </c>
      <c r="C5617">
        <v>1</v>
      </c>
      <c r="D5617">
        <v>0.83</v>
      </c>
      <c r="E5617">
        <v>2</v>
      </c>
      <c r="F5617">
        <v>1</v>
      </c>
      <c r="G5617">
        <v>1</v>
      </c>
      <c r="H5617" s="36">
        <v>2</v>
      </c>
    </row>
    <row r="5618" spans="1:8" x14ac:dyDescent="0.25">
      <c r="A5618" s="43">
        <v>2014</v>
      </c>
      <c r="B5618">
        <v>4</v>
      </c>
      <c r="C5618">
        <v>1</v>
      </c>
      <c r="D5618">
        <v>0.98</v>
      </c>
      <c r="E5618">
        <v>2</v>
      </c>
      <c r="F5618">
        <v>1</v>
      </c>
      <c r="G5618">
        <v>1</v>
      </c>
      <c r="H5618" s="36">
        <v>2</v>
      </c>
    </row>
    <row r="5619" spans="1:8" x14ac:dyDescent="0.25">
      <c r="A5619" s="43">
        <v>2014</v>
      </c>
      <c r="B5619">
        <v>3</v>
      </c>
      <c r="C5619">
        <v>1</v>
      </c>
      <c r="D5619">
        <v>0.94</v>
      </c>
      <c r="E5619">
        <v>1</v>
      </c>
      <c r="F5619">
        <v>1</v>
      </c>
      <c r="G5619">
        <v>1</v>
      </c>
      <c r="H5619" s="36">
        <v>2</v>
      </c>
    </row>
    <row r="5620" spans="1:8" x14ac:dyDescent="0.25">
      <c r="A5620" s="43">
        <v>2024</v>
      </c>
      <c r="B5620">
        <v>0</v>
      </c>
      <c r="D5620">
        <v>0.25</v>
      </c>
      <c r="E5620">
        <v>1</v>
      </c>
      <c r="F5620">
        <v>1</v>
      </c>
      <c r="G5620">
        <v>1</v>
      </c>
      <c r="H5620" s="36">
        <v>2</v>
      </c>
    </row>
    <row r="5621" spans="1:8" x14ac:dyDescent="0.25">
      <c r="A5621" s="43">
        <v>2014</v>
      </c>
      <c r="B5621">
        <v>3</v>
      </c>
      <c r="C5621">
        <v>1</v>
      </c>
      <c r="D5621">
        <v>0.86</v>
      </c>
      <c r="E5621">
        <v>2</v>
      </c>
      <c r="F5621">
        <v>2</v>
      </c>
      <c r="G5621">
        <v>4</v>
      </c>
      <c r="H5621" s="36">
        <v>2</v>
      </c>
    </row>
    <row r="5622" spans="1:8" x14ac:dyDescent="0.25">
      <c r="A5622" s="43">
        <v>2023</v>
      </c>
      <c r="B5622">
        <v>4</v>
      </c>
      <c r="C5622">
        <v>0.9</v>
      </c>
      <c r="D5622">
        <v>0.94</v>
      </c>
      <c r="E5622">
        <v>1</v>
      </c>
      <c r="F5622">
        <v>1</v>
      </c>
      <c r="G5622">
        <v>1</v>
      </c>
      <c r="H5622" s="36">
        <v>2</v>
      </c>
    </row>
    <row r="5623" spans="1:8" x14ac:dyDescent="0.25">
      <c r="A5623" s="43">
        <v>2023</v>
      </c>
      <c r="B5623">
        <v>4</v>
      </c>
      <c r="C5623">
        <v>1</v>
      </c>
      <c r="D5623">
        <v>1</v>
      </c>
      <c r="E5623">
        <v>2</v>
      </c>
      <c r="F5623">
        <v>1</v>
      </c>
      <c r="G5623">
        <v>1</v>
      </c>
      <c r="H5623" s="36">
        <v>2</v>
      </c>
    </row>
    <row r="5624" spans="1:8" x14ac:dyDescent="0.25">
      <c r="A5624" s="43">
        <v>2024</v>
      </c>
      <c r="B5624">
        <v>0</v>
      </c>
      <c r="D5624">
        <v>1</v>
      </c>
      <c r="E5624">
        <v>1</v>
      </c>
      <c r="F5624">
        <v>1</v>
      </c>
      <c r="G5624">
        <v>1</v>
      </c>
      <c r="H5624" s="36">
        <v>2</v>
      </c>
    </row>
    <row r="5625" spans="1:8" x14ac:dyDescent="0.25">
      <c r="A5625" s="43">
        <v>2023</v>
      </c>
      <c r="B5625">
        <v>2</v>
      </c>
      <c r="C5625">
        <v>0</v>
      </c>
      <c r="D5625">
        <v>0</v>
      </c>
      <c r="E5625">
        <v>1</v>
      </c>
      <c r="F5625">
        <v>1</v>
      </c>
      <c r="G5625">
        <v>1</v>
      </c>
      <c r="H5625" s="36">
        <v>2</v>
      </c>
    </row>
    <row r="5626" spans="1:8" x14ac:dyDescent="0.25">
      <c r="A5626" s="43">
        <v>2018</v>
      </c>
      <c r="B5626">
        <v>0</v>
      </c>
      <c r="D5626">
        <v>0.89</v>
      </c>
      <c r="E5626">
        <v>1</v>
      </c>
      <c r="F5626">
        <v>1</v>
      </c>
      <c r="G5626">
        <v>2</v>
      </c>
      <c r="H5626" s="36">
        <v>2</v>
      </c>
    </row>
    <row r="5627" spans="1:8" x14ac:dyDescent="0.25">
      <c r="A5627" s="43">
        <v>2024</v>
      </c>
      <c r="B5627">
        <v>1</v>
      </c>
      <c r="C5627">
        <v>0.5</v>
      </c>
      <c r="D5627">
        <v>0</v>
      </c>
      <c r="E5627">
        <v>1</v>
      </c>
      <c r="F5627">
        <v>1</v>
      </c>
      <c r="G5627">
        <v>1</v>
      </c>
      <c r="H5627" s="36">
        <v>2</v>
      </c>
    </row>
    <row r="5628" spans="1:8" x14ac:dyDescent="0.25">
      <c r="A5628" s="43">
        <v>2022</v>
      </c>
      <c r="B5628">
        <v>4</v>
      </c>
      <c r="C5628">
        <v>0.94</v>
      </c>
      <c r="D5628">
        <v>1</v>
      </c>
      <c r="E5628">
        <v>2</v>
      </c>
      <c r="F5628">
        <v>1</v>
      </c>
      <c r="G5628">
        <v>3</v>
      </c>
      <c r="H5628" s="36">
        <v>2</v>
      </c>
    </row>
    <row r="5629" spans="1:8" x14ac:dyDescent="0.25">
      <c r="A5629" s="43">
        <v>2022</v>
      </c>
      <c r="B5629">
        <v>1</v>
      </c>
      <c r="C5629">
        <v>0.5</v>
      </c>
      <c r="D5629">
        <v>0.27</v>
      </c>
      <c r="E5629">
        <v>1</v>
      </c>
      <c r="F5629">
        <v>3</v>
      </c>
      <c r="G5629">
        <v>3</v>
      </c>
      <c r="H5629" s="36">
        <v>2</v>
      </c>
    </row>
    <row r="5630" spans="1:8" x14ac:dyDescent="0.25">
      <c r="A5630" s="43">
        <v>2011</v>
      </c>
      <c r="B5630">
        <v>3</v>
      </c>
      <c r="C5630">
        <v>1</v>
      </c>
      <c r="D5630">
        <v>0.98</v>
      </c>
      <c r="E5630">
        <v>1</v>
      </c>
      <c r="F5630">
        <v>4</v>
      </c>
      <c r="G5630">
        <v>4</v>
      </c>
      <c r="H5630" s="36">
        <v>2</v>
      </c>
    </row>
    <row r="5631" spans="1:8" x14ac:dyDescent="0.25">
      <c r="A5631" s="43">
        <v>2018</v>
      </c>
      <c r="B5631">
        <v>0</v>
      </c>
      <c r="D5631">
        <v>0</v>
      </c>
      <c r="E5631">
        <v>1</v>
      </c>
      <c r="F5631">
        <v>1</v>
      </c>
      <c r="G5631">
        <v>1</v>
      </c>
      <c r="H5631" s="36">
        <v>2</v>
      </c>
    </row>
    <row r="5632" spans="1:8" x14ac:dyDescent="0.25">
      <c r="A5632" s="43">
        <v>2023</v>
      </c>
      <c r="B5632">
        <v>4</v>
      </c>
      <c r="C5632">
        <v>1</v>
      </c>
      <c r="D5632">
        <v>0.86</v>
      </c>
      <c r="E5632">
        <v>1</v>
      </c>
      <c r="F5632">
        <v>1</v>
      </c>
      <c r="G5632">
        <v>2</v>
      </c>
      <c r="H5632" s="36">
        <v>2</v>
      </c>
    </row>
    <row r="5633" spans="1:8" x14ac:dyDescent="0.25">
      <c r="A5633" s="43">
        <v>2012</v>
      </c>
      <c r="B5633">
        <v>4</v>
      </c>
      <c r="C5633">
        <v>1</v>
      </c>
      <c r="D5633">
        <v>0.93</v>
      </c>
      <c r="E5633">
        <v>1</v>
      </c>
      <c r="F5633">
        <v>3</v>
      </c>
      <c r="G5633">
        <v>9</v>
      </c>
      <c r="H5633" s="36">
        <v>2</v>
      </c>
    </row>
    <row r="5634" spans="1:8" x14ac:dyDescent="0.25">
      <c r="A5634" s="43">
        <v>2022</v>
      </c>
      <c r="B5634">
        <v>4</v>
      </c>
      <c r="C5634">
        <v>1</v>
      </c>
      <c r="D5634">
        <v>0.88</v>
      </c>
      <c r="E5634">
        <v>1</v>
      </c>
      <c r="F5634">
        <v>1</v>
      </c>
      <c r="G5634">
        <v>1</v>
      </c>
      <c r="H5634" s="36">
        <v>2</v>
      </c>
    </row>
    <row r="5635" spans="1:8" x14ac:dyDescent="0.25">
      <c r="A5635" s="43">
        <v>2024</v>
      </c>
      <c r="B5635">
        <v>3</v>
      </c>
      <c r="C5635">
        <v>1</v>
      </c>
      <c r="D5635">
        <v>0.94</v>
      </c>
      <c r="E5635">
        <v>1</v>
      </c>
      <c r="F5635">
        <v>1</v>
      </c>
      <c r="G5635">
        <v>1</v>
      </c>
      <c r="H5635" s="36">
        <v>2</v>
      </c>
    </row>
    <row r="5636" spans="1:8" x14ac:dyDescent="0.25">
      <c r="A5636" s="43">
        <v>2014</v>
      </c>
      <c r="B5636">
        <v>4</v>
      </c>
      <c r="C5636">
        <v>1</v>
      </c>
      <c r="D5636">
        <v>1</v>
      </c>
      <c r="E5636">
        <v>1</v>
      </c>
      <c r="F5636">
        <v>1</v>
      </c>
      <c r="G5636">
        <v>2</v>
      </c>
      <c r="H5636" s="36">
        <v>2</v>
      </c>
    </row>
    <row r="5637" spans="1:8" x14ac:dyDescent="0.25">
      <c r="A5637" s="43">
        <v>2024</v>
      </c>
      <c r="B5637">
        <v>4</v>
      </c>
      <c r="C5637">
        <v>1</v>
      </c>
      <c r="D5637">
        <v>0.83</v>
      </c>
      <c r="E5637">
        <v>1</v>
      </c>
      <c r="F5637">
        <v>1</v>
      </c>
      <c r="G5637">
        <v>1</v>
      </c>
      <c r="H5637" s="36">
        <v>2</v>
      </c>
    </row>
    <row r="5638" spans="1:8" x14ac:dyDescent="0.25">
      <c r="A5638" s="43">
        <v>2024</v>
      </c>
      <c r="B5638">
        <v>2</v>
      </c>
      <c r="C5638">
        <v>0</v>
      </c>
      <c r="D5638">
        <v>0</v>
      </c>
      <c r="E5638">
        <v>1</v>
      </c>
      <c r="F5638">
        <v>1</v>
      </c>
      <c r="G5638">
        <v>1</v>
      </c>
      <c r="H5638" s="36">
        <v>1</v>
      </c>
    </row>
    <row r="5639" spans="1:8" x14ac:dyDescent="0.25">
      <c r="A5639" s="43">
        <v>2024</v>
      </c>
      <c r="B5639">
        <v>4</v>
      </c>
      <c r="C5639">
        <v>1</v>
      </c>
      <c r="D5639">
        <v>1</v>
      </c>
      <c r="E5639">
        <v>1</v>
      </c>
      <c r="F5639">
        <v>1</v>
      </c>
      <c r="G5639">
        <v>1</v>
      </c>
      <c r="H5639" s="36">
        <v>2</v>
      </c>
    </row>
    <row r="5640" spans="1:8" x14ac:dyDescent="0.25">
      <c r="A5640" s="43">
        <v>2015</v>
      </c>
      <c r="B5640">
        <v>1</v>
      </c>
      <c r="C5640">
        <v>1</v>
      </c>
      <c r="D5640">
        <v>0.72</v>
      </c>
      <c r="E5640">
        <v>2</v>
      </c>
      <c r="F5640">
        <v>1</v>
      </c>
      <c r="G5640">
        <v>1</v>
      </c>
      <c r="H5640" s="36">
        <v>2</v>
      </c>
    </row>
    <row r="5641" spans="1:8" x14ac:dyDescent="0.25">
      <c r="A5641" s="43">
        <v>2024</v>
      </c>
      <c r="B5641">
        <v>2</v>
      </c>
      <c r="C5641">
        <v>0</v>
      </c>
      <c r="D5641">
        <v>0.04</v>
      </c>
      <c r="E5641">
        <v>1</v>
      </c>
      <c r="F5641">
        <v>1</v>
      </c>
      <c r="G5641">
        <v>2</v>
      </c>
      <c r="H5641" s="36">
        <v>2</v>
      </c>
    </row>
    <row r="5642" spans="1:8" x14ac:dyDescent="0.25">
      <c r="A5642" s="43">
        <v>2024</v>
      </c>
      <c r="B5642">
        <v>4</v>
      </c>
      <c r="C5642">
        <v>1</v>
      </c>
      <c r="D5642">
        <v>1</v>
      </c>
      <c r="E5642">
        <v>1</v>
      </c>
      <c r="F5642">
        <v>7</v>
      </c>
      <c r="G5642">
        <v>7</v>
      </c>
      <c r="H5642" s="36">
        <v>2</v>
      </c>
    </row>
    <row r="5643" spans="1:8" x14ac:dyDescent="0.25">
      <c r="A5643" s="43">
        <v>2024</v>
      </c>
      <c r="B5643">
        <v>4</v>
      </c>
      <c r="C5643">
        <v>1</v>
      </c>
      <c r="D5643">
        <v>0.99</v>
      </c>
      <c r="E5643">
        <v>2</v>
      </c>
      <c r="F5643">
        <v>2</v>
      </c>
      <c r="G5643">
        <v>2</v>
      </c>
      <c r="H5643" s="36">
        <v>2</v>
      </c>
    </row>
    <row r="5644" spans="1:8" x14ac:dyDescent="0.25">
      <c r="A5644" s="43">
        <v>2024</v>
      </c>
      <c r="B5644">
        <v>1</v>
      </c>
      <c r="C5644">
        <v>0.9</v>
      </c>
      <c r="D5644">
        <v>0.94</v>
      </c>
      <c r="E5644">
        <v>1</v>
      </c>
      <c r="F5644">
        <v>1</v>
      </c>
      <c r="G5644">
        <v>1</v>
      </c>
      <c r="H5644" s="36">
        <v>2</v>
      </c>
    </row>
    <row r="5645" spans="1:8" x14ac:dyDescent="0.25">
      <c r="A5645" s="43">
        <v>2024</v>
      </c>
      <c r="B5645">
        <v>3</v>
      </c>
      <c r="C5645">
        <v>0.83</v>
      </c>
      <c r="D5645">
        <v>0.43</v>
      </c>
      <c r="E5645">
        <v>1</v>
      </c>
      <c r="F5645">
        <v>10</v>
      </c>
      <c r="G5645">
        <v>10</v>
      </c>
      <c r="H5645" s="36">
        <v>2</v>
      </c>
    </row>
    <row r="5646" spans="1:8" x14ac:dyDescent="0.25">
      <c r="A5646" s="43">
        <v>2024</v>
      </c>
      <c r="B5646">
        <v>4</v>
      </c>
      <c r="C5646">
        <v>1</v>
      </c>
      <c r="D5646">
        <v>1</v>
      </c>
      <c r="E5646">
        <v>2</v>
      </c>
      <c r="F5646">
        <v>1</v>
      </c>
      <c r="G5646">
        <v>1</v>
      </c>
      <c r="H5646" s="36">
        <v>1</v>
      </c>
    </row>
    <row r="5647" spans="1:8" x14ac:dyDescent="0.25">
      <c r="A5647" s="43">
        <v>2024</v>
      </c>
      <c r="B5647">
        <v>2</v>
      </c>
      <c r="C5647">
        <v>0.1</v>
      </c>
      <c r="D5647">
        <v>0.04</v>
      </c>
      <c r="E5647">
        <v>1</v>
      </c>
      <c r="F5647">
        <v>1</v>
      </c>
      <c r="G5647">
        <v>1</v>
      </c>
      <c r="H5647" s="36">
        <v>2</v>
      </c>
    </row>
    <row r="5648" spans="1:8" x14ac:dyDescent="0.25">
      <c r="A5648" s="43">
        <v>2013</v>
      </c>
      <c r="B5648">
        <v>0</v>
      </c>
      <c r="D5648">
        <v>1</v>
      </c>
      <c r="E5648">
        <v>2</v>
      </c>
      <c r="F5648">
        <v>7</v>
      </c>
      <c r="G5648">
        <v>7</v>
      </c>
      <c r="H5648" s="36">
        <v>2</v>
      </c>
    </row>
    <row r="5649" spans="1:8" x14ac:dyDescent="0.25">
      <c r="A5649" s="43">
        <v>2014</v>
      </c>
      <c r="B5649">
        <v>3</v>
      </c>
      <c r="C5649">
        <v>1</v>
      </c>
      <c r="D5649">
        <v>0.95</v>
      </c>
      <c r="E5649">
        <v>2</v>
      </c>
      <c r="F5649">
        <v>1</v>
      </c>
      <c r="G5649">
        <v>1</v>
      </c>
      <c r="H5649" s="36">
        <v>2</v>
      </c>
    </row>
    <row r="5650" spans="1:8" x14ac:dyDescent="0.25">
      <c r="A5650" s="43">
        <v>2017</v>
      </c>
      <c r="B5650">
        <v>1</v>
      </c>
      <c r="C5650">
        <v>0.7</v>
      </c>
      <c r="D5650">
        <v>0.41</v>
      </c>
      <c r="E5650">
        <v>2</v>
      </c>
      <c r="F5650">
        <v>1</v>
      </c>
      <c r="G5650">
        <v>1</v>
      </c>
      <c r="H5650" s="36">
        <v>2</v>
      </c>
    </row>
    <row r="5651" spans="1:8" x14ac:dyDescent="0.25">
      <c r="A5651" s="43">
        <v>2017</v>
      </c>
      <c r="B5651">
        <v>4</v>
      </c>
      <c r="C5651">
        <v>1</v>
      </c>
      <c r="D5651">
        <v>1</v>
      </c>
      <c r="E5651">
        <v>1</v>
      </c>
      <c r="F5651">
        <v>3</v>
      </c>
      <c r="G5651">
        <v>6</v>
      </c>
      <c r="H5651" s="36">
        <v>2</v>
      </c>
    </row>
    <row r="5652" spans="1:8" x14ac:dyDescent="0.25">
      <c r="A5652" s="43">
        <v>2013</v>
      </c>
      <c r="B5652">
        <v>2</v>
      </c>
      <c r="C5652">
        <v>0.42</v>
      </c>
      <c r="D5652">
        <v>0.1</v>
      </c>
      <c r="E5652">
        <v>1</v>
      </c>
      <c r="F5652">
        <v>1</v>
      </c>
      <c r="G5652">
        <v>2</v>
      </c>
      <c r="H5652" s="36">
        <v>2</v>
      </c>
    </row>
    <row r="5653" spans="1:8" x14ac:dyDescent="0.25">
      <c r="A5653" s="43">
        <v>2024</v>
      </c>
      <c r="B5653">
        <v>4</v>
      </c>
      <c r="C5653">
        <v>0.67</v>
      </c>
      <c r="D5653">
        <v>0.48</v>
      </c>
      <c r="E5653">
        <v>1</v>
      </c>
      <c r="F5653">
        <v>1</v>
      </c>
      <c r="G5653">
        <v>1</v>
      </c>
      <c r="H5653" s="36">
        <v>2</v>
      </c>
    </row>
    <row r="5654" spans="1:8" x14ac:dyDescent="0.25">
      <c r="A5654" s="43">
        <v>2017</v>
      </c>
      <c r="B5654">
        <v>3</v>
      </c>
      <c r="C5654">
        <v>1</v>
      </c>
      <c r="D5654">
        <v>0.62</v>
      </c>
      <c r="E5654">
        <v>2</v>
      </c>
      <c r="F5654">
        <v>1</v>
      </c>
      <c r="G5654">
        <v>1</v>
      </c>
      <c r="H5654" s="36">
        <v>2</v>
      </c>
    </row>
    <row r="5655" spans="1:8" x14ac:dyDescent="0.25">
      <c r="A5655" s="43">
        <v>2017</v>
      </c>
      <c r="B5655">
        <v>4</v>
      </c>
      <c r="C5655">
        <v>1</v>
      </c>
      <c r="D5655">
        <v>1</v>
      </c>
      <c r="E5655">
        <v>2</v>
      </c>
      <c r="F5655">
        <v>19</v>
      </c>
      <c r="G5655">
        <v>23</v>
      </c>
      <c r="H5655" s="36">
        <v>2</v>
      </c>
    </row>
    <row r="5656" spans="1:8" x14ac:dyDescent="0.25">
      <c r="A5656" s="43">
        <v>2016</v>
      </c>
      <c r="B5656">
        <v>4</v>
      </c>
      <c r="C5656">
        <v>1</v>
      </c>
      <c r="D5656">
        <v>0.92</v>
      </c>
      <c r="E5656">
        <v>2</v>
      </c>
      <c r="F5656">
        <v>1</v>
      </c>
      <c r="G5656">
        <v>2</v>
      </c>
      <c r="H5656" s="36">
        <v>2</v>
      </c>
    </row>
    <row r="5657" spans="1:8" x14ac:dyDescent="0.25">
      <c r="A5657" s="43">
        <v>2020</v>
      </c>
      <c r="B5657">
        <v>4</v>
      </c>
      <c r="C5657">
        <v>1</v>
      </c>
      <c r="D5657">
        <v>0.8</v>
      </c>
      <c r="E5657">
        <v>2</v>
      </c>
      <c r="F5657">
        <v>2</v>
      </c>
      <c r="G5657">
        <v>2</v>
      </c>
      <c r="H5657" s="36">
        <v>2</v>
      </c>
    </row>
    <row r="5658" spans="1:8" x14ac:dyDescent="0.25">
      <c r="A5658" s="43">
        <v>2014</v>
      </c>
      <c r="B5658">
        <v>4</v>
      </c>
      <c r="C5658">
        <v>1</v>
      </c>
      <c r="D5658">
        <v>0.82</v>
      </c>
      <c r="E5658">
        <v>2</v>
      </c>
      <c r="F5658">
        <v>1</v>
      </c>
      <c r="G5658">
        <v>1</v>
      </c>
      <c r="H5658" s="36">
        <v>2</v>
      </c>
    </row>
    <row r="5659" spans="1:8" x14ac:dyDescent="0.25">
      <c r="A5659" s="43">
        <v>2023</v>
      </c>
      <c r="B5659">
        <v>4</v>
      </c>
      <c r="C5659">
        <v>1</v>
      </c>
      <c r="D5659">
        <v>1</v>
      </c>
      <c r="E5659">
        <v>2</v>
      </c>
      <c r="F5659">
        <v>4</v>
      </c>
      <c r="G5659">
        <v>4</v>
      </c>
      <c r="H5659" s="36">
        <v>2</v>
      </c>
    </row>
    <row r="5660" spans="1:8" x14ac:dyDescent="0.25">
      <c r="A5660" s="43">
        <v>2023</v>
      </c>
      <c r="B5660">
        <v>3</v>
      </c>
      <c r="C5660">
        <v>1</v>
      </c>
      <c r="D5660">
        <v>0.95</v>
      </c>
      <c r="E5660">
        <v>1</v>
      </c>
      <c r="F5660">
        <v>1</v>
      </c>
      <c r="G5660">
        <v>1</v>
      </c>
      <c r="H5660" s="36">
        <v>2</v>
      </c>
    </row>
    <row r="5661" spans="1:8" x14ac:dyDescent="0.25">
      <c r="A5661" s="43">
        <v>2015</v>
      </c>
      <c r="B5661">
        <v>4</v>
      </c>
      <c r="C5661">
        <v>1</v>
      </c>
      <c r="D5661">
        <v>1</v>
      </c>
      <c r="E5661">
        <v>2</v>
      </c>
      <c r="F5661">
        <v>1</v>
      </c>
      <c r="G5661">
        <v>2</v>
      </c>
      <c r="H5661" s="36">
        <v>2</v>
      </c>
    </row>
    <row r="5662" spans="1:8" x14ac:dyDescent="0.25">
      <c r="A5662" s="43">
        <v>2017</v>
      </c>
      <c r="B5662">
        <v>4</v>
      </c>
      <c r="C5662">
        <v>0.9</v>
      </c>
      <c r="D5662">
        <v>0.95</v>
      </c>
      <c r="E5662">
        <v>1</v>
      </c>
      <c r="F5662">
        <v>12</v>
      </c>
      <c r="G5662">
        <v>16</v>
      </c>
      <c r="H5662" s="36">
        <v>2</v>
      </c>
    </row>
    <row r="5663" spans="1:8" x14ac:dyDescent="0.25">
      <c r="A5663" s="43">
        <v>2024</v>
      </c>
      <c r="B5663">
        <v>2</v>
      </c>
      <c r="C5663">
        <v>0</v>
      </c>
      <c r="D5663">
        <v>0</v>
      </c>
      <c r="E5663">
        <v>1</v>
      </c>
      <c r="F5663">
        <v>1</v>
      </c>
      <c r="G5663">
        <v>1</v>
      </c>
      <c r="H5663" s="36">
        <v>2</v>
      </c>
    </row>
    <row r="5664" spans="1:8" x14ac:dyDescent="0.25">
      <c r="A5664" s="43">
        <v>2019</v>
      </c>
      <c r="B5664">
        <v>4</v>
      </c>
      <c r="C5664">
        <v>1</v>
      </c>
      <c r="D5664">
        <v>0.83</v>
      </c>
      <c r="E5664">
        <v>2</v>
      </c>
      <c r="F5664">
        <v>2</v>
      </c>
      <c r="G5664">
        <v>4</v>
      </c>
      <c r="H5664" s="36">
        <v>2</v>
      </c>
    </row>
    <row r="5665" spans="1:8" x14ac:dyDescent="0.25">
      <c r="A5665" s="43">
        <v>2020</v>
      </c>
      <c r="B5665">
        <v>2</v>
      </c>
      <c r="C5665">
        <v>0</v>
      </c>
      <c r="D5665">
        <v>0</v>
      </c>
      <c r="E5665">
        <v>1</v>
      </c>
      <c r="F5665">
        <v>3</v>
      </c>
      <c r="G5665">
        <v>4</v>
      </c>
      <c r="H5665" s="36">
        <v>2</v>
      </c>
    </row>
    <row r="5666" spans="1:8" x14ac:dyDescent="0.25">
      <c r="A5666" s="43">
        <v>2024</v>
      </c>
      <c r="B5666">
        <v>0</v>
      </c>
      <c r="D5666">
        <v>0</v>
      </c>
      <c r="E5666">
        <v>1</v>
      </c>
      <c r="F5666">
        <v>1</v>
      </c>
      <c r="G5666">
        <v>1</v>
      </c>
      <c r="H5666" s="36">
        <v>2</v>
      </c>
    </row>
    <row r="5667" spans="1:8" x14ac:dyDescent="0.25">
      <c r="A5667" s="43">
        <v>2012</v>
      </c>
      <c r="B5667">
        <v>4</v>
      </c>
      <c r="C5667">
        <v>1</v>
      </c>
      <c r="D5667">
        <v>0.87</v>
      </c>
      <c r="E5667">
        <v>1</v>
      </c>
      <c r="F5667">
        <v>2</v>
      </c>
      <c r="G5667">
        <v>7</v>
      </c>
      <c r="H5667" s="36">
        <v>2</v>
      </c>
    </row>
    <row r="5668" spans="1:8" x14ac:dyDescent="0.25">
      <c r="A5668" s="43">
        <v>2012</v>
      </c>
      <c r="B5668">
        <v>4</v>
      </c>
      <c r="C5668">
        <v>1</v>
      </c>
      <c r="D5668">
        <v>0.93</v>
      </c>
      <c r="E5668">
        <v>1</v>
      </c>
      <c r="F5668">
        <v>1</v>
      </c>
      <c r="G5668">
        <v>1</v>
      </c>
      <c r="H5668" s="36">
        <v>2</v>
      </c>
    </row>
    <row r="5669" spans="1:8" x14ac:dyDescent="0.25">
      <c r="A5669" s="43">
        <v>2022</v>
      </c>
      <c r="B5669">
        <v>4</v>
      </c>
      <c r="C5669">
        <v>1</v>
      </c>
      <c r="D5669">
        <v>1</v>
      </c>
      <c r="E5669">
        <v>1</v>
      </c>
      <c r="F5669">
        <v>2</v>
      </c>
      <c r="G5669">
        <v>2</v>
      </c>
      <c r="H5669" s="36">
        <v>2</v>
      </c>
    </row>
    <row r="5670" spans="1:8" x14ac:dyDescent="0.25">
      <c r="A5670" s="43">
        <v>2024</v>
      </c>
      <c r="B5670">
        <v>4</v>
      </c>
      <c r="C5670">
        <v>1</v>
      </c>
      <c r="D5670">
        <v>1</v>
      </c>
      <c r="E5670">
        <v>1</v>
      </c>
      <c r="F5670">
        <v>1</v>
      </c>
      <c r="G5670">
        <v>1</v>
      </c>
      <c r="H5670" s="36">
        <v>2</v>
      </c>
    </row>
    <row r="5671" spans="1:8" x14ac:dyDescent="0.25">
      <c r="A5671" s="43">
        <v>2022</v>
      </c>
      <c r="B5671">
        <v>4</v>
      </c>
      <c r="C5671">
        <v>1</v>
      </c>
      <c r="D5671">
        <v>0.84</v>
      </c>
      <c r="E5671">
        <v>2</v>
      </c>
      <c r="F5671">
        <v>1</v>
      </c>
      <c r="G5671">
        <v>1</v>
      </c>
      <c r="H5671" s="36">
        <v>2</v>
      </c>
    </row>
    <row r="5672" spans="1:8" x14ac:dyDescent="0.25">
      <c r="A5672" s="43">
        <v>2023</v>
      </c>
      <c r="B5672">
        <v>1</v>
      </c>
      <c r="C5672">
        <v>1</v>
      </c>
      <c r="D5672">
        <v>1</v>
      </c>
      <c r="E5672">
        <v>1</v>
      </c>
      <c r="F5672">
        <v>1</v>
      </c>
      <c r="G5672">
        <v>1</v>
      </c>
      <c r="H5672" s="36">
        <v>1</v>
      </c>
    </row>
    <row r="5673" spans="1:8" x14ac:dyDescent="0.25">
      <c r="A5673" s="43">
        <v>2024</v>
      </c>
      <c r="B5673">
        <v>4</v>
      </c>
      <c r="C5673">
        <v>0.8</v>
      </c>
      <c r="D5673">
        <v>1</v>
      </c>
      <c r="E5673">
        <v>1</v>
      </c>
      <c r="F5673">
        <v>5</v>
      </c>
      <c r="G5673">
        <v>5</v>
      </c>
      <c r="H5673" s="36">
        <v>2</v>
      </c>
    </row>
    <row r="5674" spans="1:8" x14ac:dyDescent="0.25">
      <c r="A5674" s="43">
        <v>2024</v>
      </c>
      <c r="B5674">
        <v>4</v>
      </c>
      <c r="C5674">
        <v>1</v>
      </c>
      <c r="D5674">
        <v>0.99</v>
      </c>
      <c r="E5674">
        <v>1</v>
      </c>
      <c r="F5674">
        <v>1</v>
      </c>
      <c r="G5674">
        <v>1</v>
      </c>
      <c r="H5674" s="36">
        <v>2</v>
      </c>
    </row>
    <row r="5675" spans="1:8" x14ac:dyDescent="0.25">
      <c r="A5675" s="43">
        <v>2015</v>
      </c>
      <c r="B5675">
        <v>4</v>
      </c>
      <c r="C5675">
        <v>0.9</v>
      </c>
      <c r="D5675">
        <v>0.88</v>
      </c>
      <c r="E5675">
        <v>1</v>
      </c>
      <c r="F5675">
        <v>1</v>
      </c>
      <c r="G5675">
        <v>3</v>
      </c>
      <c r="H5675" s="36">
        <v>2</v>
      </c>
    </row>
    <row r="5676" spans="1:8" x14ac:dyDescent="0.25">
      <c r="A5676" s="43">
        <v>2019</v>
      </c>
      <c r="B5676">
        <v>4</v>
      </c>
      <c r="C5676">
        <v>1</v>
      </c>
      <c r="D5676">
        <v>1</v>
      </c>
      <c r="E5676">
        <v>2</v>
      </c>
      <c r="F5676">
        <v>1</v>
      </c>
      <c r="G5676">
        <v>2</v>
      </c>
      <c r="H5676" s="36">
        <v>2</v>
      </c>
    </row>
    <row r="5677" spans="1:8" x14ac:dyDescent="0.25">
      <c r="A5677" s="43">
        <v>2017</v>
      </c>
      <c r="B5677">
        <v>4</v>
      </c>
      <c r="C5677">
        <v>1</v>
      </c>
      <c r="D5677">
        <v>0.99</v>
      </c>
      <c r="E5677">
        <v>1</v>
      </c>
      <c r="F5677">
        <v>17</v>
      </c>
      <c r="G5677">
        <v>17</v>
      </c>
      <c r="H5677" s="36">
        <v>2</v>
      </c>
    </row>
    <row r="5678" spans="1:8" x14ac:dyDescent="0.25">
      <c r="A5678" s="43">
        <v>2024</v>
      </c>
      <c r="B5678">
        <v>4</v>
      </c>
      <c r="C5678">
        <v>1</v>
      </c>
      <c r="D5678">
        <v>0.99</v>
      </c>
      <c r="E5678">
        <v>2</v>
      </c>
      <c r="F5678">
        <v>9</v>
      </c>
      <c r="G5678">
        <v>9</v>
      </c>
      <c r="H5678" s="36">
        <v>2</v>
      </c>
    </row>
    <row r="5679" spans="1:8" x14ac:dyDescent="0.25">
      <c r="A5679" s="43">
        <v>2024</v>
      </c>
      <c r="B5679">
        <v>4</v>
      </c>
      <c r="C5679">
        <v>1</v>
      </c>
      <c r="D5679">
        <v>0.99</v>
      </c>
      <c r="E5679">
        <v>1</v>
      </c>
      <c r="F5679">
        <v>1</v>
      </c>
      <c r="G5679">
        <v>2</v>
      </c>
      <c r="H5679" s="36">
        <v>2</v>
      </c>
    </row>
    <row r="5680" spans="1:8" x14ac:dyDescent="0.25">
      <c r="A5680" s="43">
        <v>2024</v>
      </c>
      <c r="B5680">
        <v>4</v>
      </c>
      <c r="C5680">
        <v>1</v>
      </c>
      <c r="D5680">
        <v>1</v>
      </c>
      <c r="E5680">
        <v>1</v>
      </c>
      <c r="F5680">
        <v>5</v>
      </c>
      <c r="G5680">
        <v>5</v>
      </c>
      <c r="H5680" s="36">
        <v>2</v>
      </c>
    </row>
    <row r="5681" spans="1:8" x14ac:dyDescent="0.25">
      <c r="A5681" s="43">
        <v>2024</v>
      </c>
      <c r="B5681">
        <v>3</v>
      </c>
      <c r="C5681">
        <v>1</v>
      </c>
      <c r="D5681">
        <v>1</v>
      </c>
      <c r="E5681">
        <v>2</v>
      </c>
      <c r="F5681">
        <v>1</v>
      </c>
      <c r="G5681">
        <v>1</v>
      </c>
      <c r="H5681" s="36">
        <v>2</v>
      </c>
    </row>
    <row r="5682" spans="1:8" x14ac:dyDescent="0.25">
      <c r="A5682" s="43">
        <v>2022</v>
      </c>
      <c r="B5682">
        <v>4</v>
      </c>
      <c r="C5682">
        <v>0.87</v>
      </c>
      <c r="D5682">
        <v>0.94</v>
      </c>
      <c r="E5682">
        <v>1</v>
      </c>
      <c r="F5682">
        <v>6</v>
      </c>
      <c r="G5682">
        <v>8</v>
      </c>
      <c r="H5682" s="36">
        <v>2</v>
      </c>
    </row>
    <row r="5683" spans="1:8" x14ac:dyDescent="0.25">
      <c r="A5683" s="43">
        <v>2024</v>
      </c>
      <c r="B5683">
        <v>4</v>
      </c>
      <c r="C5683">
        <v>1</v>
      </c>
      <c r="D5683">
        <v>0.97</v>
      </c>
      <c r="E5683">
        <v>2</v>
      </c>
      <c r="F5683">
        <v>2</v>
      </c>
      <c r="G5683">
        <v>2</v>
      </c>
      <c r="H5683" s="36">
        <v>2</v>
      </c>
    </row>
    <row r="5684" spans="1:8" x14ac:dyDescent="0.25">
      <c r="A5684" s="43">
        <v>2023</v>
      </c>
      <c r="B5684">
        <v>0</v>
      </c>
      <c r="E5684">
        <v>1</v>
      </c>
      <c r="F5684">
        <v>1</v>
      </c>
      <c r="G5684">
        <v>2</v>
      </c>
      <c r="H5684" s="36">
        <v>2</v>
      </c>
    </row>
    <row r="5685" spans="1:8" x14ac:dyDescent="0.25">
      <c r="A5685" s="43">
        <v>2024</v>
      </c>
      <c r="B5685">
        <v>4</v>
      </c>
      <c r="C5685">
        <v>0.92</v>
      </c>
      <c r="D5685">
        <v>0.98</v>
      </c>
      <c r="E5685">
        <v>2</v>
      </c>
      <c r="F5685">
        <v>1</v>
      </c>
      <c r="G5685">
        <v>1</v>
      </c>
      <c r="H5685" s="36">
        <v>2</v>
      </c>
    </row>
    <row r="5686" spans="1:8" x14ac:dyDescent="0.25">
      <c r="A5686" s="43">
        <v>2024</v>
      </c>
      <c r="B5686">
        <v>4</v>
      </c>
      <c r="C5686">
        <v>1</v>
      </c>
      <c r="D5686">
        <v>1</v>
      </c>
      <c r="E5686">
        <v>1</v>
      </c>
      <c r="F5686">
        <v>1</v>
      </c>
      <c r="G5686">
        <v>1</v>
      </c>
      <c r="H5686" s="36">
        <v>2</v>
      </c>
    </row>
    <row r="5687" spans="1:8" x14ac:dyDescent="0.25">
      <c r="A5687" s="43">
        <v>2024</v>
      </c>
      <c r="B5687">
        <v>4</v>
      </c>
      <c r="C5687">
        <v>1</v>
      </c>
      <c r="D5687">
        <v>0.83</v>
      </c>
      <c r="E5687">
        <v>2</v>
      </c>
      <c r="F5687">
        <v>1</v>
      </c>
      <c r="G5687">
        <v>1</v>
      </c>
      <c r="H5687" s="36">
        <v>2</v>
      </c>
    </row>
    <row r="5688" spans="1:8" x14ac:dyDescent="0.25">
      <c r="A5688" s="43">
        <v>2015</v>
      </c>
      <c r="B5688">
        <v>4</v>
      </c>
      <c r="C5688">
        <v>1</v>
      </c>
      <c r="D5688">
        <v>0.68</v>
      </c>
      <c r="E5688">
        <v>2</v>
      </c>
      <c r="F5688">
        <v>1</v>
      </c>
      <c r="G5688">
        <v>1</v>
      </c>
      <c r="H5688" s="36">
        <v>2</v>
      </c>
    </row>
    <row r="5689" spans="1:8" x14ac:dyDescent="0.25">
      <c r="A5689" s="43">
        <v>2020</v>
      </c>
      <c r="B5689">
        <v>1</v>
      </c>
      <c r="C5689">
        <v>1</v>
      </c>
      <c r="D5689">
        <v>1</v>
      </c>
      <c r="E5689">
        <v>1</v>
      </c>
      <c r="F5689">
        <v>1</v>
      </c>
      <c r="G5689">
        <v>3</v>
      </c>
      <c r="H5689" s="36">
        <v>2</v>
      </c>
    </row>
    <row r="5690" spans="1:8" x14ac:dyDescent="0.25">
      <c r="A5690" s="43">
        <v>2023</v>
      </c>
      <c r="B5690">
        <v>4</v>
      </c>
      <c r="C5690">
        <v>1</v>
      </c>
      <c r="D5690">
        <v>1</v>
      </c>
      <c r="E5690">
        <v>1</v>
      </c>
      <c r="F5690">
        <v>7</v>
      </c>
      <c r="G5690">
        <v>7</v>
      </c>
      <c r="H5690" s="36">
        <v>2</v>
      </c>
    </row>
    <row r="5691" spans="1:8" x14ac:dyDescent="0.25">
      <c r="A5691" s="43">
        <v>2015</v>
      </c>
      <c r="B5691">
        <v>0</v>
      </c>
      <c r="D5691">
        <v>0.53</v>
      </c>
      <c r="E5691">
        <v>1</v>
      </c>
      <c r="F5691">
        <v>1</v>
      </c>
      <c r="G5691">
        <v>2</v>
      </c>
      <c r="H5691" s="36">
        <v>2</v>
      </c>
    </row>
    <row r="5692" spans="1:8" x14ac:dyDescent="0.25">
      <c r="A5692" s="43">
        <v>2023</v>
      </c>
      <c r="B5692">
        <v>0</v>
      </c>
      <c r="D5692">
        <v>1</v>
      </c>
      <c r="E5692">
        <v>2</v>
      </c>
      <c r="F5692">
        <v>1</v>
      </c>
      <c r="G5692">
        <v>2</v>
      </c>
      <c r="H5692" s="36">
        <v>2</v>
      </c>
    </row>
    <row r="5693" spans="1:8" x14ac:dyDescent="0.25">
      <c r="A5693" s="43">
        <v>2019</v>
      </c>
      <c r="B5693">
        <v>4</v>
      </c>
      <c r="C5693">
        <v>1</v>
      </c>
      <c r="D5693">
        <v>0.85</v>
      </c>
      <c r="E5693">
        <v>1</v>
      </c>
      <c r="F5693">
        <v>3</v>
      </c>
      <c r="G5693">
        <v>3</v>
      </c>
      <c r="H5693" s="36">
        <v>2</v>
      </c>
    </row>
    <row r="5694" spans="1:8" x14ac:dyDescent="0.25">
      <c r="A5694" s="43">
        <v>2024</v>
      </c>
      <c r="B5694">
        <v>0</v>
      </c>
      <c r="D5694">
        <v>0</v>
      </c>
      <c r="E5694">
        <v>1</v>
      </c>
      <c r="F5694">
        <v>1</v>
      </c>
      <c r="G5694">
        <v>1</v>
      </c>
      <c r="H5694" s="36">
        <v>2</v>
      </c>
    </row>
    <row r="5695" spans="1:8" x14ac:dyDescent="0.25">
      <c r="A5695" s="43">
        <v>2021</v>
      </c>
      <c r="B5695">
        <v>4</v>
      </c>
      <c r="C5695">
        <v>1</v>
      </c>
      <c r="D5695">
        <v>1</v>
      </c>
      <c r="E5695">
        <v>0</v>
      </c>
      <c r="F5695">
        <v>7</v>
      </c>
      <c r="G5695">
        <v>8</v>
      </c>
      <c r="H5695" s="36">
        <v>2</v>
      </c>
    </row>
    <row r="5696" spans="1:8" x14ac:dyDescent="0.25">
      <c r="A5696" s="43">
        <v>2024</v>
      </c>
      <c r="B5696">
        <v>3</v>
      </c>
      <c r="C5696">
        <v>1</v>
      </c>
      <c r="D5696">
        <v>0.9</v>
      </c>
      <c r="E5696">
        <v>2</v>
      </c>
      <c r="F5696">
        <v>1</v>
      </c>
      <c r="G5696">
        <v>1</v>
      </c>
      <c r="H5696" s="36">
        <v>2</v>
      </c>
    </row>
    <row r="5697" spans="1:8" x14ac:dyDescent="0.25">
      <c r="A5697" s="43">
        <v>2024</v>
      </c>
      <c r="B5697">
        <v>4</v>
      </c>
      <c r="C5697">
        <v>1</v>
      </c>
      <c r="D5697">
        <v>1</v>
      </c>
      <c r="E5697">
        <v>1</v>
      </c>
      <c r="F5697">
        <v>1</v>
      </c>
      <c r="G5697">
        <v>1</v>
      </c>
      <c r="H5697" s="36">
        <v>2</v>
      </c>
    </row>
    <row r="5698" spans="1:8" x14ac:dyDescent="0.25">
      <c r="A5698" s="43">
        <v>2024</v>
      </c>
      <c r="B5698">
        <v>0</v>
      </c>
      <c r="D5698">
        <v>0</v>
      </c>
      <c r="E5698">
        <v>1</v>
      </c>
      <c r="F5698">
        <v>1</v>
      </c>
      <c r="G5698">
        <v>1</v>
      </c>
      <c r="H5698" s="36">
        <v>2</v>
      </c>
    </row>
    <row r="5699" spans="1:8" x14ac:dyDescent="0.25">
      <c r="A5699" s="43">
        <v>2024</v>
      </c>
      <c r="B5699">
        <v>4</v>
      </c>
      <c r="C5699">
        <v>1</v>
      </c>
      <c r="D5699">
        <v>1</v>
      </c>
      <c r="E5699">
        <v>1</v>
      </c>
      <c r="F5699">
        <v>1</v>
      </c>
      <c r="G5699">
        <v>1</v>
      </c>
      <c r="H5699" s="36">
        <v>2</v>
      </c>
    </row>
    <row r="5700" spans="1:8" x14ac:dyDescent="0.25">
      <c r="A5700" s="43">
        <v>2019</v>
      </c>
      <c r="B5700">
        <v>4</v>
      </c>
      <c r="C5700">
        <v>1</v>
      </c>
      <c r="D5700">
        <v>1</v>
      </c>
      <c r="E5700">
        <v>2</v>
      </c>
      <c r="F5700">
        <v>2</v>
      </c>
      <c r="G5700">
        <v>3</v>
      </c>
      <c r="H5700" s="36">
        <v>2</v>
      </c>
    </row>
    <row r="5701" spans="1:8" x14ac:dyDescent="0.25">
      <c r="A5701" s="43">
        <v>2024</v>
      </c>
      <c r="B5701">
        <v>1</v>
      </c>
      <c r="C5701">
        <v>0.69</v>
      </c>
      <c r="D5701">
        <v>0.45</v>
      </c>
      <c r="E5701">
        <v>1</v>
      </c>
      <c r="F5701">
        <v>1</v>
      </c>
      <c r="G5701">
        <v>2</v>
      </c>
      <c r="H5701" s="36">
        <v>2</v>
      </c>
    </row>
    <row r="5702" spans="1:8" x14ac:dyDescent="0.25">
      <c r="A5702" s="43">
        <v>2015</v>
      </c>
      <c r="B5702">
        <v>4</v>
      </c>
      <c r="C5702">
        <v>1</v>
      </c>
      <c r="D5702">
        <v>0.79</v>
      </c>
      <c r="E5702">
        <v>1</v>
      </c>
      <c r="F5702">
        <v>1</v>
      </c>
      <c r="G5702">
        <v>5</v>
      </c>
      <c r="H5702" s="36">
        <v>2</v>
      </c>
    </row>
    <row r="5703" spans="1:8" x14ac:dyDescent="0.25">
      <c r="A5703" s="43">
        <v>2016</v>
      </c>
      <c r="B5703">
        <v>4</v>
      </c>
      <c r="C5703">
        <v>1</v>
      </c>
      <c r="D5703">
        <v>1</v>
      </c>
      <c r="E5703">
        <v>1</v>
      </c>
      <c r="F5703">
        <v>1</v>
      </c>
      <c r="G5703">
        <v>1</v>
      </c>
      <c r="H5703" s="36">
        <v>2</v>
      </c>
    </row>
    <row r="5704" spans="1:8" x14ac:dyDescent="0.25">
      <c r="A5704" s="43">
        <v>2017</v>
      </c>
      <c r="B5704">
        <v>4</v>
      </c>
      <c r="C5704">
        <v>1</v>
      </c>
      <c r="D5704">
        <v>0.99</v>
      </c>
      <c r="E5704">
        <v>2</v>
      </c>
      <c r="F5704">
        <v>1</v>
      </c>
      <c r="G5704">
        <v>1</v>
      </c>
      <c r="H5704" s="36">
        <v>2</v>
      </c>
    </row>
    <row r="5705" spans="1:8" x14ac:dyDescent="0.25">
      <c r="A5705" s="43">
        <v>2020</v>
      </c>
      <c r="B5705">
        <v>2</v>
      </c>
      <c r="C5705">
        <v>0</v>
      </c>
      <c r="D5705">
        <v>0</v>
      </c>
      <c r="E5705">
        <v>1</v>
      </c>
      <c r="F5705">
        <v>2</v>
      </c>
      <c r="G5705">
        <v>3</v>
      </c>
      <c r="H5705" s="36">
        <v>2</v>
      </c>
    </row>
    <row r="5706" spans="1:8" x14ac:dyDescent="0.25">
      <c r="A5706" s="43">
        <v>2024</v>
      </c>
      <c r="B5706">
        <v>4</v>
      </c>
      <c r="C5706">
        <v>1</v>
      </c>
      <c r="D5706">
        <v>0.99</v>
      </c>
      <c r="E5706">
        <v>1</v>
      </c>
      <c r="F5706">
        <v>5</v>
      </c>
      <c r="G5706">
        <v>5</v>
      </c>
      <c r="H5706" s="36">
        <v>2</v>
      </c>
    </row>
    <row r="5707" spans="1:8" x14ac:dyDescent="0.25">
      <c r="A5707" s="43">
        <v>2024</v>
      </c>
      <c r="B5707">
        <v>2</v>
      </c>
      <c r="C5707">
        <v>0</v>
      </c>
      <c r="D5707">
        <v>0.44</v>
      </c>
      <c r="E5707">
        <v>1</v>
      </c>
      <c r="F5707">
        <v>2</v>
      </c>
      <c r="G5707">
        <v>3</v>
      </c>
      <c r="H5707" s="36">
        <v>2</v>
      </c>
    </row>
    <row r="5708" spans="1:8" x14ac:dyDescent="0.25">
      <c r="A5708" s="43">
        <v>2024</v>
      </c>
      <c r="B5708">
        <v>3</v>
      </c>
      <c r="C5708">
        <v>1</v>
      </c>
      <c r="D5708">
        <v>0.84</v>
      </c>
      <c r="E5708">
        <v>1</v>
      </c>
      <c r="F5708">
        <v>2</v>
      </c>
      <c r="G5708">
        <v>2</v>
      </c>
      <c r="H5708" s="36">
        <v>2</v>
      </c>
    </row>
    <row r="5709" spans="1:8" x14ac:dyDescent="0.25">
      <c r="A5709" s="43">
        <v>2022</v>
      </c>
      <c r="B5709">
        <v>0</v>
      </c>
      <c r="D5709">
        <v>1</v>
      </c>
      <c r="E5709">
        <v>1</v>
      </c>
      <c r="F5709">
        <v>1</v>
      </c>
      <c r="G5709">
        <v>1</v>
      </c>
      <c r="H5709" s="36">
        <v>2</v>
      </c>
    </row>
    <row r="5710" spans="1:8" x14ac:dyDescent="0.25">
      <c r="A5710" s="43">
        <v>2021</v>
      </c>
      <c r="B5710">
        <v>4</v>
      </c>
      <c r="C5710">
        <v>0.9</v>
      </c>
      <c r="D5710">
        <v>1</v>
      </c>
      <c r="E5710">
        <v>1</v>
      </c>
      <c r="F5710">
        <v>1</v>
      </c>
      <c r="G5710">
        <v>3</v>
      </c>
      <c r="H5710" s="36">
        <v>2</v>
      </c>
    </row>
    <row r="5711" spans="1:8" x14ac:dyDescent="0.25">
      <c r="A5711" s="43">
        <v>2024</v>
      </c>
      <c r="B5711">
        <v>4</v>
      </c>
      <c r="C5711">
        <v>1</v>
      </c>
      <c r="D5711">
        <v>1</v>
      </c>
      <c r="E5711">
        <v>1</v>
      </c>
      <c r="F5711">
        <v>1</v>
      </c>
      <c r="G5711">
        <v>1</v>
      </c>
      <c r="H5711" s="36">
        <v>2</v>
      </c>
    </row>
    <row r="5712" spans="1:8" x14ac:dyDescent="0.25">
      <c r="A5712" s="43">
        <v>2023</v>
      </c>
      <c r="B5712">
        <v>0</v>
      </c>
      <c r="D5712">
        <v>0.96</v>
      </c>
      <c r="E5712">
        <v>2</v>
      </c>
      <c r="F5712">
        <v>3</v>
      </c>
      <c r="G5712">
        <v>9</v>
      </c>
      <c r="H5712" s="36">
        <v>2</v>
      </c>
    </row>
    <row r="5713" spans="1:8" x14ac:dyDescent="0.25">
      <c r="A5713" s="43">
        <v>2017</v>
      </c>
      <c r="B5713">
        <v>4</v>
      </c>
      <c r="C5713">
        <v>1</v>
      </c>
      <c r="D5713">
        <v>1</v>
      </c>
      <c r="E5713">
        <v>0</v>
      </c>
      <c r="F5713">
        <v>13</v>
      </c>
      <c r="G5713">
        <v>21</v>
      </c>
      <c r="H5713" s="36">
        <v>2</v>
      </c>
    </row>
    <row r="5714" spans="1:8" x14ac:dyDescent="0.25">
      <c r="A5714" s="43">
        <v>2021</v>
      </c>
      <c r="B5714">
        <v>4</v>
      </c>
      <c r="C5714">
        <v>1</v>
      </c>
      <c r="D5714">
        <v>0.99</v>
      </c>
      <c r="E5714">
        <v>1</v>
      </c>
      <c r="F5714">
        <v>1</v>
      </c>
      <c r="G5714">
        <v>11</v>
      </c>
      <c r="H5714" s="36">
        <v>2</v>
      </c>
    </row>
    <row r="5715" spans="1:8" x14ac:dyDescent="0.25">
      <c r="A5715" s="43">
        <v>2018</v>
      </c>
      <c r="B5715">
        <v>4</v>
      </c>
      <c r="C5715">
        <v>1</v>
      </c>
      <c r="D5715">
        <v>0.99</v>
      </c>
      <c r="E5715">
        <v>2</v>
      </c>
      <c r="F5715">
        <v>1</v>
      </c>
      <c r="G5715">
        <v>1</v>
      </c>
      <c r="H5715" s="36">
        <v>2</v>
      </c>
    </row>
    <row r="5716" spans="1:8" x14ac:dyDescent="0.25">
      <c r="A5716" s="43">
        <v>2020</v>
      </c>
      <c r="B5716">
        <v>4</v>
      </c>
      <c r="C5716">
        <v>1</v>
      </c>
      <c r="D5716">
        <v>0.99</v>
      </c>
      <c r="E5716">
        <v>2</v>
      </c>
      <c r="F5716">
        <v>3</v>
      </c>
      <c r="G5716">
        <v>3</v>
      </c>
      <c r="H5716" s="36">
        <v>2</v>
      </c>
    </row>
    <row r="5717" spans="1:8" x14ac:dyDescent="0.25">
      <c r="A5717" s="43">
        <v>2021</v>
      </c>
      <c r="B5717">
        <v>0</v>
      </c>
      <c r="D5717">
        <v>0.57999999999999996</v>
      </c>
      <c r="E5717">
        <v>1</v>
      </c>
      <c r="F5717">
        <v>3</v>
      </c>
      <c r="G5717">
        <v>3</v>
      </c>
      <c r="H5717" s="36">
        <v>2</v>
      </c>
    </row>
    <row r="5718" spans="1:8" x14ac:dyDescent="0.25">
      <c r="A5718" s="43">
        <v>2024</v>
      </c>
      <c r="B5718">
        <v>2</v>
      </c>
      <c r="C5718">
        <v>0</v>
      </c>
      <c r="D5718">
        <v>0</v>
      </c>
      <c r="E5718">
        <v>1</v>
      </c>
      <c r="F5718">
        <v>1</v>
      </c>
      <c r="G5718">
        <v>1</v>
      </c>
      <c r="H5718" s="36">
        <v>2</v>
      </c>
    </row>
    <row r="5719" spans="1:8" x14ac:dyDescent="0.25">
      <c r="A5719" s="43">
        <v>2015</v>
      </c>
      <c r="B5719">
        <v>1</v>
      </c>
      <c r="C5719">
        <v>1</v>
      </c>
      <c r="D5719">
        <v>0.61</v>
      </c>
      <c r="E5719">
        <v>2</v>
      </c>
      <c r="F5719">
        <v>1</v>
      </c>
      <c r="G5719">
        <v>2</v>
      </c>
      <c r="H5719" s="36">
        <v>2</v>
      </c>
    </row>
    <row r="5720" spans="1:8" x14ac:dyDescent="0.25">
      <c r="A5720" s="43">
        <v>2024</v>
      </c>
      <c r="B5720">
        <v>0</v>
      </c>
      <c r="D5720">
        <v>1</v>
      </c>
      <c r="E5720">
        <v>1</v>
      </c>
      <c r="F5720">
        <v>1</v>
      </c>
      <c r="G5720">
        <v>2</v>
      </c>
      <c r="H5720" s="36">
        <v>2</v>
      </c>
    </row>
    <row r="5721" spans="1:8" x14ac:dyDescent="0.25">
      <c r="A5721" s="43">
        <v>2019</v>
      </c>
      <c r="B5721">
        <v>4</v>
      </c>
      <c r="C5721">
        <v>1</v>
      </c>
      <c r="D5721">
        <v>0.95</v>
      </c>
      <c r="E5721">
        <v>1</v>
      </c>
      <c r="F5721">
        <v>2</v>
      </c>
      <c r="G5721">
        <v>2</v>
      </c>
      <c r="H5721" s="36">
        <v>2</v>
      </c>
    </row>
    <row r="5722" spans="1:8" x14ac:dyDescent="0.25">
      <c r="A5722" s="43">
        <v>2022</v>
      </c>
      <c r="B5722">
        <v>4</v>
      </c>
      <c r="C5722">
        <v>1</v>
      </c>
      <c r="D5722">
        <v>0.94</v>
      </c>
      <c r="E5722">
        <v>1</v>
      </c>
      <c r="F5722">
        <v>1</v>
      </c>
      <c r="G5722">
        <v>1</v>
      </c>
      <c r="H5722" s="36">
        <v>2</v>
      </c>
    </row>
    <row r="5723" spans="1:8" x14ac:dyDescent="0.25">
      <c r="A5723" s="43">
        <v>2024</v>
      </c>
      <c r="B5723">
        <v>1</v>
      </c>
      <c r="C5723">
        <v>0.86</v>
      </c>
      <c r="D5723">
        <v>0.95</v>
      </c>
      <c r="E5723">
        <v>2</v>
      </c>
      <c r="F5723">
        <v>1</v>
      </c>
      <c r="G5723">
        <v>1</v>
      </c>
      <c r="H5723" s="36">
        <v>2</v>
      </c>
    </row>
    <row r="5724" spans="1:8" x14ac:dyDescent="0.25">
      <c r="A5724" s="43">
        <v>2024</v>
      </c>
      <c r="B5724">
        <v>4</v>
      </c>
      <c r="C5724">
        <v>1</v>
      </c>
      <c r="D5724">
        <v>1</v>
      </c>
      <c r="E5724">
        <v>1</v>
      </c>
      <c r="F5724">
        <v>1</v>
      </c>
      <c r="G5724">
        <v>1</v>
      </c>
      <c r="H5724" s="36">
        <v>2</v>
      </c>
    </row>
    <row r="5725" spans="1:8" x14ac:dyDescent="0.25">
      <c r="A5725" s="43">
        <v>2024</v>
      </c>
      <c r="B5725">
        <v>4</v>
      </c>
      <c r="C5725">
        <v>1</v>
      </c>
      <c r="D5725">
        <v>0.99</v>
      </c>
      <c r="E5725">
        <v>1</v>
      </c>
      <c r="F5725">
        <v>1</v>
      </c>
      <c r="G5725">
        <v>1</v>
      </c>
      <c r="H5725" s="36">
        <v>2</v>
      </c>
    </row>
    <row r="5726" spans="1:8" x14ac:dyDescent="0.25">
      <c r="A5726" s="43">
        <v>2019</v>
      </c>
      <c r="B5726">
        <v>4</v>
      </c>
      <c r="C5726">
        <v>1</v>
      </c>
      <c r="D5726">
        <v>0.9</v>
      </c>
      <c r="E5726">
        <v>2</v>
      </c>
      <c r="F5726">
        <v>1</v>
      </c>
      <c r="G5726">
        <v>1</v>
      </c>
      <c r="H5726" s="36">
        <v>2</v>
      </c>
    </row>
    <row r="5727" spans="1:8" x14ac:dyDescent="0.25">
      <c r="A5727" s="43">
        <v>2016</v>
      </c>
      <c r="B5727">
        <v>4</v>
      </c>
      <c r="C5727">
        <v>1</v>
      </c>
      <c r="D5727">
        <v>1</v>
      </c>
      <c r="E5727">
        <v>2</v>
      </c>
      <c r="F5727">
        <v>11</v>
      </c>
      <c r="G5727">
        <v>13</v>
      </c>
      <c r="H5727" s="36">
        <v>2</v>
      </c>
    </row>
    <row r="5728" spans="1:8" x14ac:dyDescent="0.25">
      <c r="A5728" s="43">
        <v>2020</v>
      </c>
      <c r="B5728">
        <v>4</v>
      </c>
      <c r="C5728">
        <v>1</v>
      </c>
      <c r="D5728">
        <v>1</v>
      </c>
      <c r="E5728">
        <v>1</v>
      </c>
      <c r="F5728">
        <v>27</v>
      </c>
      <c r="G5728">
        <v>29</v>
      </c>
      <c r="H5728" s="36">
        <v>2</v>
      </c>
    </row>
    <row r="5729" spans="1:8" x14ac:dyDescent="0.25">
      <c r="A5729" s="43">
        <v>2012</v>
      </c>
      <c r="B5729">
        <v>4</v>
      </c>
      <c r="C5729">
        <v>1</v>
      </c>
      <c r="D5729">
        <v>1</v>
      </c>
      <c r="E5729">
        <v>2</v>
      </c>
      <c r="F5729">
        <v>1</v>
      </c>
      <c r="G5729">
        <v>5</v>
      </c>
      <c r="H5729" s="36">
        <v>2</v>
      </c>
    </row>
    <row r="5730" spans="1:8" x14ac:dyDescent="0.25">
      <c r="A5730" s="43">
        <v>2024</v>
      </c>
      <c r="B5730">
        <v>4</v>
      </c>
      <c r="C5730">
        <v>1</v>
      </c>
      <c r="D5730">
        <v>1</v>
      </c>
      <c r="E5730">
        <v>1</v>
      </c>
      <c r="F5730">
        <v>1</v>
      </c>
      <c r="G5730">
        <v>1</v>
      </c>
      <c r="H5730" s="36">
        <v>2</v>
      </c>
    </row>
    <row r="5731" spans="1:8" x14ac:dyDescent="0.25">
      <c r="A5731" s="43">
        <v>2017</v>
      </c>
      <c r="B5731">
        <v>0</v>
      </c>
      <c r="D5731">
        <v>0.81</v>
      </c>
      <c r="E5731">
        <v>1</v>
      </c>
      <c r="F5731">
        <v>1</v>
      </c>
      <c r="G5731">
        <v>1</v>
      </c>
      <c r="H5731" s="36">
        <v>2</v>
      </c>
    </row>
    <row r="5732" spans="1:8" x14ac:dyDescent="0.25">
      <c r="A5732" s="43">
        <v>2024</v>
      </c>
      <c r="B5732">
        <v>1</v>
      </c>
      <c r="C5732">
        <v>1</v>
      </c>
      <c r="D5732">
        <v>0.06</v>
      </c>
      <c r="E5732">
        <v>1</v>
      </c>
      <c r="F5732">
        <v>3</v>
      </c>
      <c r="G5732">
        <v>3</v>
      </c>
      <c r="H5732" s="36">
        <v>2</v>
      </c>
    </row>
    <row r="5733" spans="1:8" x14ac:dyDescent="0.25">
      <c r="A5733" s="43">
        <v>2024</v>
      </c>
      <c r="B5733">
        <v>4</v>
      </c>
      <c r="C5733">
        <v>1</v>
      </c>
      <c r="D5733">
        <v>0.95</v>
      </c>
      <c r="E5733">
        <v>2</v>
      </c>
      <c r="F5733">
        <v>3</v>
      </c>
      <c r="G5733">
        <v>4</v>
      </c>
      <c r="H5733" s="36">
        <v>2</v>
      </c>
    </row>
    <row r="5734" spans="1:8" x14ac:dyDescent="0.25">
      <c r="A5734" s="43">
        <v>2016</v>
      </c>
      <c r="B5734">
        <v>0</v>
      </c>
      <c r="E5734">
        <v>1</v>
      </c>
      <c r="F5734">
        <v>1</v>
      </c>
      <c r="G5734">
        <v>1</v>
      </c>
      <c r="H5734" s="36">
        <v>2</v>
      </c>
    </row>
    <row r="5735" spans="1:8" x14ac:dyDescent="0.25">
      <c r="A5735" s="43">
        <v>2013</v>
      </c>
      <c r="B5735">
        <v>4</v>
      </c>
      <c r="C5735">
        <v>1</v>
      </c>
      <c r="D5735">
        <v>1</v>
      </c>
      <c r="E5735">
        <v>2</v>
      </c>
      <c r="F5735">
        <v>3</v>
      </c>
      <c r="G5735">
        <v>3</v>
      </c>
      <c r="H5735" s="36">
        <v>2</v>
      </c>
    </row>
    <row r="5736" spans="1:8" x14ac:dyDescent="0.25">
      <c r="A5736" s="43">
        <v>2024</v>
      </c>
      <c r="B5736">
        <v>4</v>
      </c>
      <c r="C5736">
        <v>1</v>
      </c>
      <c r="D5736">
        <v>1</v>
      </c>
      <c r="E5736">
        <v>1</v>
      </c>
      <c r="F5736">
        <v>1</v>
      </c>
      <c r="G5736">
        <v>1</v>
      </c>
      <c r="H5736" s="36">
        <v>2</v>
      </c>
    </row>
    <row r="5737" spans="1:8" x14ac:dyDescent="0.25">
      <c r="A5737" s="43">
        <v>2010</v>
      </c>
      <c r="B5737">
        <v>3</v>
      </c>
      <c r="C5737">
        <v>1</v>
      </c>
      <c r="D5737">
        <v>0.63</v>
      </c>
      <c r="E5737">
        <v>2</v>
      </c>
      <c r="F5737">
        <v>1</v>
      </c>
      <c r="G5737">
        <v>3</v>
      </c>
      <c r="H5737" s="36">
        <v>2</v>
      </c>
    </row>
    <row r="5738" spans="1:8" x14ac:dyDescent="0.25">
      <c r="A5738" s="43">
        <v>2024</v>
      </c>
      <c r="B5738">
        <v>4</v>
      </c>
      <c r="C5738">
        <v>1</v>
      </c>
      <c r="D5738">
        <v>1</v>
      </c>
      <c r="E5738">
        <v>1</v>
      </c>
      <c r="F5738">
        <v>1</v>
      </c>
      <c r="G5738">
        <v>1</v>
      </c>
      <c r="H5738" s="36">
        <v>1</v>
      </c>
    </row>
    <row r="5739" spans="1:8" x14ac:dyDescent="0.25">
      <c r="A5739" s="43">
        <v>2023</v>
      </c>
      <c r="B5739">
        <v>0</v>
      </c>
      <c r="D5739">
        <v>0.25</v>
      </c>
      <c r="E5739">
        <v>1</v>
      </c>
      <c r="F5739">
        <v>2</v>
      </c>
      <c r="G5739">
        <v>3</v>
      </c>
      <c r="H5739" s="36">
        <v>2</v>
      </c>
    </row>
    <row r="5740" spans="1:8" x14ac:dyDescent="0.25">
      <c r="A5740" s="43">
        <v>2023</v>
      </c>
      <c r="B5740">
        <v>0</v>
      </c>
      <c r="D5740">
        <v>0.98</v>
      </c>
      <c r="E5740">
        <v>1</v>
      </c>
      <c r="F5740">
        <v>1</v>
      </c>
      <c r="G5740">
        <v>2</v>
      </c>
      <c r="H5740" s="36">
        <v>2</v>
      </c>
    </row>
    <row r="5741" spans="1:8" x14ac:dyDescent="0.25">
      <c r="A5741" s="43">
        <v>2023</v>
      </c>
      <c r="B5741">
        <v>4</v>
      </c>
      <c r="C5741">
        <v>1</v>
      </c>
      <c r="D5741">
        <v>0.98</v>
      </c>
      <c r="E5741">
        <v>1</v>
      </c>
      <c r="F5741">
        <v>1</v>
      </c>
      <c r="G5741">
        <v>1</v>
      </c>
      <c r="H5741" s="36">
        <v>2</v>
      </c>
    </row>
    <row r="5742" spans="1:8" x14ac:dyDescent="0.25">
      <c r="A5742" s="43">
        <v>2015</v>
      </c>
      <c r="B5742">
        <v>4</v>
      </c>
      <c r="C5742">
        <v>1</v>
      </c>
      <c r="D5742">
        <v>0.99</v>
      </c>
      <c r="E5742">
        <v>1</v>
      </c>
      <c r="F5742">
        <v>2</v>
      </c>
      <c r="G5742">
        <v>2</v>
      </c>
      <c r="H5742" s="36">
        <v>2</v>
      </c>
    </row>
    <row r="5743" spans="1:8" x14ac:dyDescent="0.25">
      <c r="A5743" s="43">
        <v>2021</v>
      </c>
      <c r="B5743">
        <v>4</v>
      </c>
      <c r="C5743">
        <v>1</v>
      </c>
      <c r="D5743">
        <v>1</v>
      </c>
      <c r="E5743">
        <v>1</v>
      </c>
      <c r="F5743">
        <v>1</v>
      </c>
      <c r="G5743">
        <v>1</v>
      </c>
      <c r="H5743" s="36">
        <v>2</v>
      </c>
    </row>
    <row r="5744" spans="1:8" x14ac:dyDescent="0.25">
      <c r="A5744" s="43">
        <v>2017</v>
      </c>
      <c r="B5744">
        <v>2</v>
      </c>
      <c r="C5744">
        <v>0.3</v>
      </c>
      <c r="D5744">
        <v>0</v>
      </c>
      <c r="E5744">
        <v>1</v>
      </c>
      <c r="F5744">
        <v>1</v>
      </c>
      <c r="G5744">
        <v>1</v>
      </c>
      <c r="H5744" s="36">
        <v>1</v>
      </c>
    </row>
    <row r="5745" spans="1:8" x14ac:dyDescent="0.25">
      <c r="A5745" s="43">
        <v>2018</v>
      </c>
      <c r="B5745">
        <v>0</v>
      </c>
      <c r="E5745">
        <v>1</v>
      </c>
      <c r="F5745">
        <v>1</v>
      </c>
      <c r="G5745">
        <v>1</v>
      </c>
      <c r="H5745" s="36">
        <v>2</v>
      </c>
    </row>
    <row r="5746" spans="1:8" x14ac:dyDescent="0.25">
      <c r="A5746" s="43">
        <v>2015</v>
      </c>
      <c r="B5746">
        <v>4</v>
      </c>
      <c r="C5746">
        <v>1</v>
      </c>
      <c r="D5746">
        <v>1</v>
      </c>
      <c r="E5746">
        <v>0</v>
      </c>
      <c r="F5746">
        <v>5</v>
      </c>
      <c r="G5746">
        <v>9</v>
      </c>
      <c r="H5746" s="36">
        <v>2</v>
      </c>
    </row>
    <row r="5747" spans="1:8" x14ac:dyDescent="0.25">
      <c r="A5747" s="43">
        <v>2023</v>
      </c>
      <c r="B5747">
        <v>4</v>
      </c>
      <c r="C5747">
        <v>0.8</v>
      </c>
      <c r="D5747">
        <v>0.76</v>
      </c>
      <c r="E5747">
        <v>1</v>
      </c>
      <c r="F5747">
        <v>2</v>
      </c>
      <c r="G5747">
        <v>4</v>
      </c>
      <c r="H5747" s="36">
        <v>2</v>
      </c>
    </row>
    <row r="5748" spans="1:8" x14ac:dyDescent="0.25">
      <c r="A5748" s="43">
        <v>2024</v>
      </c>
      <c r="B5748">
        <v>2</v>
      </c>
      <c r="C5748">
        <v>0</v>
      </c>
      <c r="D5748">
        <v>0.08</v>
      </c>
      <c r="E5748">
        <v>1</v>
      </c>
      <c r="F5748">
        <v>1</v>
      </c>
      <c r="G5748">
        <v>2</v>
      </c>
      <c r="H5748" s="36">
        <v>2</v>
      </c>
    </row>
    <row r="5749" spans="1:8" x14ac:dyDescent="0.25">
      <c r="A5749" s="43">
        <v>2016</v>
      </c>
      <c r="B5749">
        <v>3</v>
      </c>
      <c r="C5749">
        <v>1</v>
      </c>
      <c r="D5749">
        <v>0.52</v>
      </c>
      <c r="E5749">
        <v>2</v>
      </c>
      <c r="F5749">
        <v>1</v>
      </c>
      <c r="G5749">
        <v>1</v>
      </c>
      <c r="H5749" s="36">
        <v>2</v>
      </c>
    </row>
    <row r="5750" spans="1:8" x14ac:dyDescent="0.25">
      <c r="A5750" s="43">
        <v>2018</v>
      </c>
      <c r="B5750">
        <v>3</v>
      </c>
      <c r="C5750">
        <v>1</v>
      </c>
      <c r="D5750">
        <v>0.77</v>
      </c>
      <c r="E5750">
        <v>1</v>
      </c>
      <c r="F5750">
        <v>2</v>
      </c>
      <c r="G5750">
        <v>4</v>
      </c>
      <c r="H5750" s="36">
        <v>2</v>
      </c>
    </row>
    <row r="5751" spans="1:8" x14ac:dyDescent="0.25">
      <c r="A5751" s="43">
        <v>2017</v>
      </c>
      <c r="B5751">
        <v>0</v>
      </c>
      <c r="D5751">
        <v>1</v>
      </c>
      <c r="E5751">
        <v>1</v>
      </c>
      <c r="F5751">
        <v>1</v>
      </c>
      <c r="G5751">
        <v>2</v>
      </c>
      <c r="H5751" s="36">
        <v>2</v>
      </c>
    </row>
    <row r="5752" spans="1:8" x14ac:dyDescent="0.25">
      <c r="A5752" s="43">
        <v>2023</v>
      </c>
      <c r="B5752">
        <v>4</v>
      </c>
      <c r="C5752">
        <v>1</v>
      </c>
      <c r="D5752">
        <v>0.99</v>
      </c>
      <c r="E5752">
        <v>2</v>
      </c>
      <c r="F5752">
        <v>2</v>
      </c>
      <c r="G5752">
        <v>2</v>
      </c>
      <c r="H5752" s="36">
        <v>2</v>
      </c>
    </row>
    <row r="5753" spans="1:8" x14ac:dyDescent="0.25">
      <c r="A5753" s="43">
        <v>2017</v>
      </c>
      <c r="B5753">
        <v>4</v>
      </c>
      <c r="C5753">
        <v>0.95</v>
      </c>
      <c r="D5753">
        <v>0.53</v>
      </c>
      <c r="E5753">
        <v>1</v>
      </c>
      <c r="F5753">
        <v>8</v>
      </c>
      <c r="G5753">
        <v>11</v>
      </c>
      <c r="H5753" s="36">
        <v>2</v>
      </c>
    </row>
    <row r="5754" spans="1:8" x14ac:dyDescent="0.25">
      <c r="A5754" s="43">
        <v>2017</v>
      </c>
      <c r="B5754">
        <v>0</v>
      </c>
      <c r="D5754">
        <v>1</v>
      </c>
      <c r="E5754">
        <v>1</v>
      </c>
      <c r="F5754">
        <v>1</v>
      </c>
      <c r="G5754">
        <v>1</v>
      </c>
      <c r="H5754" s="36">
        <v>2</v>
      </c>
    </row>
    <row r="5755" spans="1:8" x14ac:dyDescent="0.25">
      <c r="A5755" s="43">
        <v>2018</v>
      </c>
      <c r="B5755">
        <v>4</v>
      </c>
      <c r="C5755">
        <v>1</v>
      </c>
      <c r="D5755">
        <v>0.91</v>
      </c>
      <c r="E5755">
        <v>1</v>
      </c>
      <c r="F5755">
        <v>1</v>
      </c>
      <c r="G5755">
        <v>2</v>
      </c>
      <c r="H5755" s="36">
        <v>1</v>
      </c>
    </row>
    <row r="5756" spans="1:8" x14ac:dyDescent="0.25">
      <c r="A5756" s="43">
        <v>2015</v>
      </c>
      <c r="B5756">
        <v>4</v>
      </c>
      <c r="C5756">
        <v>1</v>
      </c>
      <c r="D5756">
        <v>1</v>
      </c>
      <c r="E5756">
        <v>1</v>
      </c>
      <c r="F5756">
        <v>5</v>
      </c>
      <c r="G5756">
        <v>6</v>
      </c>
      <c r="H5756" s="36">
        <v>2</v>
      </c>
    </row>
    <row r="5757" spans="1:8" x14ac:dyDescent="0.25">
      <c r="A5757" s="43">
        <v>2024</v>
      </c>
      <c r="B5757">
        <v>4</v>
      </c>
      <c r="C5757">
        <v>1</v>
      </c>
      <c r="D5757">
        <v>1</v>
      </c>
      <c r="E5757">
        <v>1</v>
      </c>
      <c r="F5757">
        <v>1</v>
      </c>
      <c r="G5757">
        <v>1</v>
      </c>
      <c r="H5757" s="36">
        <v>2</v>
      </c>
    </row>
    <row r="5758" spans="1:8" x14ac:dyDescent="0.25">
      <c r="A5758" s="43">
        <v>2015</v>
      </c>
      <c r="B5758">
        <v>3</v>
      </c>
      <c r="C5758">
        <v>1</v>
      </c>
      <c r="D5758">
        <v>1</v>
      </c>
      <c r="E5758">
        <v>1</v>
      </c>
      <c r="F5758">
        <v>2</v>
      </c>
      <c r="G5758">
        <v>2</v>
      </c>
      <c r="H5758" s="36">
        <v>2</v>
      </c>
    </row>
    <row r="5759" spans="1:8" x14ac:dyDescent="0.25">
      <c r="A5759" s="43">
        <v>2024</v>
      </c>
      <c r="B5759">
        <v>2</v>
      </c>
      <c r="C5759">
        <v>0</v>
      </c>
      <c r="D5759">
        <v>0</v>
      </c>
      <c r="E5759">
        <v>1</v>
      </c>
      <c r="F5759">
        <v>1</v>
      </c>
      <c r="G5759">
        <v>1</v>
      </c>
      <c r="H5759" s="36">
        <v>2</v>
      </c>
    </row>
    <row r="5760" spans="1:8" x14ac:dyDescent="0.25">
      <c r="A5760" s="43">
        <v>2018</v>
      </c>
      <c r="B5760">
        <v>3</v>
      </c>
      <c r="C5760">
        <v>1</v>
      </c>
      <c r="D5760">
        <v>0.92</v>
      </c>
      <c r="E5760">
        <v>2</v>
      </c>
      <c r="F5760">
        <v>5</v>
      </c>
      <c r="G5760">
        <v>6</v>
      </c>
      <c r="H5760" s="36">
        <v>2</v>
      </c>
    </row>
    <row r="5761" spans="1:8" x14ac:dyDescent="0.25">
      <c r="A5761" s="43">
        <v>2017</v>
      </c>
      <c r="B5761">
        <v>4</v>
      </c>
      <c r="C5761">
        <v>1</v>
      </c>
      <c r="D5761">
        <v>1</v>
      </c>
      <c r="E5761">
        <v>1</v>
      </c>
      <c r="F5761">
        <v>2</v>
      </c>
      <c r="G5761">
        <v>2</v>
      </c>
      <c r="H5761" s="36">
        <v>2</v>
      </c>
    </row>
    <row r="5762" spans="1:8" x14ac:dyDescent="0.25">
      <c r="A5762" s="43">
        <v>2024</v>
      </c>
      <c r="B5762">
        <v>2</v>
      </c>
      <c r="C5762">
        <v>0</v>
      </c>
      <c r="D5762">
        <v>0.5</v>
      </c>
      <c r="E5762">
        <v>1</v>
      </c>
      <c r="F5762">
        <v>1</v>
      </c>
      <c r="G5762">
        <v>2</v>
      </c>
      <c r="H5762" s="36">
        <v>1</v>
      </c>
    </row>
    <row r="5763" spans="1:8" x14ac:dyDescent="0.25">
      <c r="A5763" s="43">
        <v>2023</v>
      </c>
      <c r="B5763">
        <v>4</v>
      </c>
      <c r="C5763">
        <v>1</v>
      </c>
      <c r="D5763">
        <v>0.99</v>
      </c>
      <c r="E5763">
        <v>1</v>
      </c>
      <c r="F5763">
        <v>1</v>
      </c>
      <c r="G5763">
        <v>3</v>
      </c>
      <c r="H5763" s="36">
        <v>2</v>
      </c>
    </row>
    <row r="5764" spans="1:8" x14ac:dyDescent="0.25">
      <c r="A5764" s="43">
        <v>2024</v>
      </c>
      <c r="B5764">
        <v>4</v>
      </c>
      <c r="C5764">
        <v>0.93</v>
      </c>
      <c r="D5764">
        <v>0.99</v>
      </c>
      <c r="E5764">
        <v>2</v>
      </c>
      <c r="F5764">
        <v>5</v>
      </c>
      <c r="G5764">
        <v>5</v>
      </c>
      <c r="H5764" s="36">
        <v>2</v>
      </c>
    </row>
    <row r="5765" spans="1:8" x14ac:dyDescent="0.25">
      <c r="A5765" s="43">
        <v>2023</v>
      </c>
      <c r="B5765">
        <v>4</v>
      </c>
      <c r="C5765">
        <v>1</v>
      </c>
      <c r="D5765">
        <v>0.97</v>
      </c>
      <c r="E5765">
        <v>1</v>
      </c>
      <c r="F5765">
        <v>4</v>
      </c>
      <c r="G5765">
        <v>6</v>
      </c>
      <c r="H5765" s="36">
        <v>2</v>
      </c>
    </row>
    <row r="5766" spans="1:8" x14ac:dyDescent="0.25">
      <c r="A5766" s="43">
        <v>2015</v>
      </c>
      <c r="B5766">
        <v>0</v>
      </c>
      <c r="D5766">
        <v>0.63</v>
      </c>
      <c r="E5766">
        <v>1</v>
      </c>
      <c r="F5766">
        <v>1</v>
      </c>
      <c r="G5766">
        <v>3</v>
      </c>
      <c r="H5766" s="36">
        <v>2</v>
      </c>
    </row>
    <row r="5767" spans="1:8" x14ac:dyDescent="0.25">
      <c r="A5767" s="43">
        <v>2023</v>
      </c>
      <c r="B5767">
        <v>4</v>
      </c>
      <c r="C5767">
        <v>1</v>
      </c>
      <c r="D5767">
        <v>0.67</v>
      </c>
      <c r="E5767">
        <v>2</v>
      </c>
      <c r="F5767">
        <v>1</v>
      </c>
      <c r="G5767">
        <v>1</v>
      </c>
      <c r="H5767" s="36">
        <v>2</v>
      </c>
    </row>
    <row r="5768" spans="1:8" x14ac:dyDescent="0.25">
      <c r="A5768" s="43">
        <v>2021</v>
      </c>
      <c r="B5768">
        <v>2</v>
      </c>
      <c r="C5768">
        <v>0</v>
      </c>
      <c r="E5768">
        <v>1</v>
      </c>
      <c r="F5768">
        <v>2</v>
      </c>
      <c r="G5768">
        <v>2</v>
      </c>
      <c r="H5768" s="36">
        <v>2</v>
      </c>
    </row>
    <row r="5769" spans="1:8" x14ac:dyDescent="0.25">
      <c r="A5769" s="43">
        <v>2023</v>
      </c>
      <c r="B5769">
        <v>0</v>
      </c>
      <c r="D5769">
        <v>1</v>
      </c>
      <c r="E5769">
        <v>1</v>
      </c>
      <c r="F5769">
        <v>1</v>
      </c>
      <c r="G5769">
        <v>1</v>
      </c>
      <c r="H5769" s="36">
        <v>2</v>
      </c>
    </row>
    <row r="5770" spans="1:8" x14ac:dyDescent="0.25">
      <c r="A5770" s="43">
        <v>2024</v>
      </c>
      <c r="B5770">
        <v>1</v>
      </c>
      <c r="C5770">
        <v>0.79</v>
      </c>
      <c r="D5770">
        <v>0.64</v>
      </c>
      <c r="E5770">
        <v>1</v>
      </c>
      <c r="F5770">
        <v>1</v>
      </c>
      <c r="G5770">
        <v>1</v>
      </c>
      <c r="H5770" s="36">
        <v>1</v>
      </c>
    </row>
    <row r="5771" spans="1:8" x14ac:dyDescent="0.25">
      <c r="A5771" s="43">
        <v>2015</v>
      </c>
      <c r="B5771">
        <v>0</v>
      </c>
      <c r="D5771">
        <v>0.67</v>
      </c>
      <c r="E5771">
        <v>1</v>
      </c>
      <c r="F5771">
        <v>2</v>
      </c>
      <c r="G5771">
        <v>5</v>
      </c>
      <c r="H5771" s="36">
        <v>2</v>
      </c>
    </row>
    <row r="5772" spans="1:8" x14ac:dyDescent="0.25">
      <c r="A5772" s="43">
        <v>2024</v>
      </c>
      <c r="B5772">
        <v>3</v>
      </c>
      <c r="C5772">
        <v>1</v>
      </c>
      <c r="D5772">
        <v>0.5</v>
      </c>
      <c r="E5772">
        <v>2</v>
      </c>
      <c r="F5772">
        <v>2</v>
      </c>
      <c r="G5772">
        <v>3</v>
      </c>
      <c r="H5772" s="36">
        <v>2</v>
      </c>
    </row>
    <row r="5773" spans="1:8" x14ac:dyDescent="0.25">
      <c r="A5773" s="43">
        <v>2024</v>
      </c>
      <c r="B5773">
        <v>4</v>
      </c>
      <c r="C5773">
        <v>1</v>
      </c>
      <c r="D5773">
        <v>0.99</v>
      </c>
      <c r="E5773">
        <v>2</v>
      </c>
      <c r="F5773">
        <v>2</v>
      </c>
      <c r="G5773">
        <v>2</v>
      </c>
      <c r="H5773" s="36">
        <v>2</v>
      </c>
    </row>
    <row r="5774" spans="1:8" x14ac:dyDescent="0.25">
      <c r="A5774" s="43">
        <v>2024</v>
      </c>
      <c r="B5774">
        <v>4</v>
      </c>
      <c r="C5774">
        <v>1</v>
      </c>
      <c r="D5774">
        <v>1</v>
      </c>
      <c r="E5774">
        <v>1</v>
      </c>
      <c r="F5774">
        <v>1</v>
      </c>
      <c r="G5774">
        <v>1</v>
      </c>
      <c r="H5774" s="36">
        <v>2</v>
      </c>
    </row>
    <row r="5775" spans="1:8" x14ac:dyDescent="0.25">
      <c r="A5775" s="43">
        <v>2024</v>
      </c>
      <c r="B5775">
        <v>3</v>
      </c>
      <c r="C5775">
        <v>1</v>
      </c>
      <c r="D5775">
        <v>0.98</v>
      </c>
      <c r="E5775">
        <v>1</v>
      </c>
      <c r="F5775">
        <v>3</v>
      </c>
      <c r="G5775">
        <v>3</v>
      </c>
      <c r="H5775" s="36">
        <v>2</v>
      </c>
    </row>
    <row r="5776" spans="1:8" x14ac:dyDescent="0.25">
      <c r="A5776" s="43">
        <v>2014</v>
      </c>
      <c r="B5776">
        <v>4</v>
      </c>
      <c r="C5776">
        <v>1</v>
      </c>
      <c r="D5776">
        <v>0.81</v>
      </c>
      <c r="E5776">
        <v>2</v>
      </c>
      <c r="F5776">
        <v>1</v>
      </c>
      <c r="G5776">
        <v>1</v>
      </c>
      <c r="H5776" s="36">
        <v>2</v>
      </c>
    </row>
    <row r="5777" spans="1:8" x14ac:dyDescent="0.25">
      <c r="A5777" s="43">
        <v>2024</v>
      </c>
      <c r="B5777">
        <v>0</v>
      </c>
      <c r="E5777">
        <v>1</v>
      </c>
      <c r="F5777">
        <v>7</v>
      </c>
      <c r="G5777">
        <v>7</v>
      </c>
      <c r="H5777" s="36">
        <v>2</v>
      </c>
    </row>
    <row r="5778" spans="1:8" x14ac:dyDescent="0.25">
      <c r="A5778" s="43">
        <v>2024</v>
      </c>
      <c r="B5778">
        <v>4</v>
      </c>
      <c r="C5778">
        <v>1</v>
      </c>
      <c r="D5778">
        <v>0.99</v>
      </c>
      <c r="E5778">
        <v>2</v>
      </c>
      <c r="F5778">
        <v>1</v>
      </c>
      <c r="G5778">
        <v>1</v>
      </c>
      <c r="H5778" s="36">
        <v>2</v>
      </c>
    </row>
    <row r="5779" spans="1:8" x14ac:dyDescent="0.25">
      <c r="A5779" s="43">
        <v>2015</v>
      </c>
      <c r="B5779">
        <v>4</v>
      </c>
      <c r="C5779">
        <v>1</v>
      </c>
      <c r="D5779">
        <v>0.95</v>
      </c>
      <c r="E5779">
        <v>0</v>
      </c>
      <c r="F5779">
        <v>4</v>
      </c>
      <c r="G5779">
        <v>4</v>
      </c>
      <c r="H5779" s="36">
        <v>2</v>
      </c>
    </row>
    <row r="5780" spans="1:8" x14ac:dyDescent="0.25">
      <c r="A5780" s="43">
        <v>2017</v>
      </c>
      <c r="B5780">
        <v>3</v>
      </c>
      <c r="C5780">
        <v>1</v>
      </c>
      <c r="D5780">
        <v>0.8</v>
      </c>
      <c r="E5780">
        <v>2</v>
      </c>
      <c r="F5780">
        <v>1</v>
      </c>
      <c r="G5780">
        <v>1</v>
      </c>
      <c r="H5780" s="36">
        <v>2</v>
      </c>
    </row>
    <row r="5781" spans="1:8" x14ac:dyDescent="0.25">
      <c r="A5781" s="43">
        <v>2015</v>
      </c>
      <c r="B5781">
        <v>4</v>
      </c>
      <c r="C5781">
        <v>0.99</v>
      </c>
      <c r="D5781">
        <v>1</v>
      </c>
      <c r="E5781">
        <v>2</v>
      </c>
      <c r="F5781">
        <v>10</v>
      </c>
      <c r="G5781">
        <v>11</v>
      </c>
      <c r="H5781" s="36">
        <v>2</v>
      </c>
    </row>
    <row r="5782" spans="1:8" x14ac:dyDescent="0.25">
      <c r="A5782" s="43">
        <v>2024</v>
      </c>
      <c r="B5782">
        <v>1</v>
      </c>
      <c r="C5782">
        <v>0.67</v>
      </c>
      <c r="D5782">
        <v>0.39</v>
      </c>
      <c r="E5782">
        <v>1</v>
      </c>
      <c r="F5782">
        <v>1</v>
      </c>
      <c r="G5782">
        <v>2</v>
      </c>
      <c r="H5782" s="36">
        <v>2</v>
      </c>
    </row>
    <row r="5783" spans="1:8" x14ac:dyDescent="0.25">
      <c r="A5783" s="43">
        <v>2023</v>
      </c>
      <c r="B5783">
        <v>2</v>
      </c>
      <c r="C5783">
        <v>0.2</v>
      </c>
      <c r="D5783">
        <v>0.06</v>
      </c>
      <c r="E5783">
        <v>1</v>
      </c>
      <c r="F5783">
        <v>2</v>
      </c>
      <c r="G5783">
        <v>2</v>
      </c>
      <c r="H5783" s="36">
        <v>2</v>
      </c>
    </row>
    <row r="5784" spans="1:8" x14ac:dyDescent="0.25">
      <c r="A5784" s="43">
        <v>2021</v>
      </c>
      <c r="B5784">
        <v>4</v>
      </c>
      <c r="C5784">
        <v>0.97</v>
      </c>
      <c r="D5784">
        <v>1</v>
      </c>
      <c r="E5784">
        <v>1</v>
      </c>
      <c r="F5784">
        <v>1</v>
      </c>
      <c r="G5784">
        <v>1</v>
      </c>
      <c r="H5784" s="36">
        <v>2</v>
      </c>
    </row>
    <row r="5785" spans="1:8" x14ac:dyDescent="0.25">
      <c r="A5785" s="43">
        <v>2024</v>
      </c>
      <c r="B5785">
        <v>4</v>
      </c>
      <c r="C5785">
        <v>1</v>
      </c>
      <c r="D5785">
        <v>1</v>
      </c>
      <c r="E5785">
        <v>1</v>
      </c>
      <c r="F5785">
        <v>2</v>
      </c>
      <c r="G5785">
        <v>2</v>
      </c>
      <c r="H5785" s="36">
        <v>2</v>
      </c>
    </row>
    <row r="5786" spans="1:8" x14ac:dyDescent="0.25">
      <c r="A5786" s="43">
        <v>2024</v>
      </c>
      <c r="B5786">
        <v>1</v>
      </c>
      <c r="C5786">
        <v>0.7</v>
      </c>
      <c r="D5786">
        <v>0.77</v>
      </c>
      <c r="E5786">
        <v>1</v>
      </c>
      <c r="F5786">
        <v>2</v>
      </c>
      <c r="G5786">
        <v>2</v>
      </c>
      <c r="H5786" s="36">
        <v>2</v>
      </c>
    </row>
    <row r="5787" spans="1:8" x14ac:dyDescent="0.25">
      <c r="A5787" s="43">
        <v>2018</v>
      </c>
      <c r="B5787">
        <v>4</v>
      </c>
      <c r="C5787">
        <v>1</v>
      </c>
      <c r="D5787">
        <v>0.85</v>
      </c>
      <c r="E5787">
        <v>1</v>
      </c>
      <c r="F5787">
        <v>1</v>
      </c>
      <c r="G5787">
        <v>1</v>
      </c>
      <c r="H5787" s="36">
        <v>2</v>
      </c>
    </row>
    <row r="5788" spans="1:8" x14ac:dyDescent="0.25">
      <c r="A5788" s="43">
        <v>2013</v>
      </c>
      <c r="B5788">
        <v>0</v>
      </c>
      <c r="D5788">
        <v>1</v>
      </c>
      <c r="E5788">
        <v>1</v>
      </c>
      <c r="F5788">
        <v>1</v>
      </c>
      <c r="G5788">
        <v>5</v>
      </c>
      <c r="H5788" s="36">
        <v>2</v>
      </c>
    </row>
    <row r="5789" spans="1:8" x14ac:dyDescent="0.25">
      <c r="A5789" s="43">
        <v>2017</v>
      </c>
      <c r="B5789">
        <v>4</v>
      </c>
      <c r="C5789">
        <v>1</v>
      </c>
      <c r="D5789">
        <v>0.94</v>
      </c>
      <c r="E5789">
        <v>2</v>
      </c>
      <c r="F5789">
        <v>2</v>
      </c>
      <c r="G5789">
        <v>2</v>
      </c>
      <c r="H5789" s="36">
        <v>2</v>
      </c>
    </row>
    <row r="5790" spans="1:8" x14ac:dyDescent="0.25">
      <c r="A5790" s="43">
        <v>2017</v>
      </c>
      <c r="B5790">
        <v>4</v>
      </c>
      <c r="C5790">
        <v>1</v>
      </c>
      <c r="D5790">
        <v>0.95</v>
      </c>
      <c r="E5790">
        <v>2</v>
      </c>
      <c r="F5790">
        <v>2</v>
      </c>
      <c r="G5790">
        <v>5</v>
      </c>
      <c r="H5790" s="36">
        <v>2</v>
      </c>
    </row>
    <row r="5791" spans="1:8" x14ac:dyDescent="0.25">
      <c r="A5791" s="43">
        <v>2023</v>
      </c>
      <c r="B5791">
        <v>3</v>
      </c>
      <c r="C5791">
        <v>1</v>
      </c>
      <c r="D5791">
        <v>0.93</v>
      </c>
      <c r="E5791">
        <v>2</v>
      </c>
      <c r="F5791">
        <v>1</v>
      </c>
      <c r="G5791">
        <v>2</v>
      </c>
      <c r="H5791" s="36">
        <v>2</v>
      </c>
    </row>
    <row r="5792" spans="1:8" x14ac:dyDescent="0.25">
      <c r="A5792" s="43">
        <v>2017</v>
      </c>
      <c r="B5792">
        <v>3</v>
      </c>
      <c r="C5792">
        <v>0.94</v>
      </c>
      <c r="D5792">
        <v>0.99</v>
      </c>
      <c r="E5792">
        <v>1</v>
      </c>
      <c r="F5792">
        <v>2</v>
      </c>
      <c r="G5792">
        <v>2</v>
      </c>
      <c r="H5792" s="36">
        <v>2</v>
      </c>
    </row>
    <row r="5793" spans="1:8" x14ac:dyDescent="0.25">
      <c r="A5793" s="43">
        <v>2014</v>
      </c>
      <c r="B5793">
        <v>3</v>
      </c>
      <c r="C5793">
        <v>1</v>
      </c>
      <c r="D5793">
        <v>0.82</v>
      </c>
      <c r="E5793">
        <v>1</v>
      </c>
      <c r="F5793">
        <v>3</v>
      </c>
      <c r="G5793">
        <v>3</v>
      </c>
      <c r="H5793" s="36">
        <v>2</v>
      </c>
    </row>
    <row r="5794" spans="1:8" x14ac:dyDescent="0.25">
      <c r="A5794" s="43">
        <v>2024</v>
      </c>
      <c r="B5794">
        <v>4</v>
      </c>
      <c r="C5794">
        <v>1</v>
      </c>
      <c r="D5794">
        <v>0.98</v>
      </c>
      <c r="E5794">
        <v>2</v>
      </c>
      <c r="F5794">
        <v>2</v>
      </c>
      <c r="G5794">
        <v>2</v>
      </c>
      <c r="H5794" s="36">
        <v>2</v>
      </c>
    </row>
    <row r="5795" spans="1:8" x14ac:dyDescent="0.25">
      <c r="A5795" s="43">
        <v>2024</v>
      </c>
      <c r="B5795">
        <v>4</v>
      </c>
      <c r="C5795">
        <v>1</v>
      </c>
      <c r="D5795">
        <v>0.96</v>
      </c>
      <c r="E5795">
        <v>2</v>
      </c>
      <c r="F5795">
        <v>1</v>
      </c>
      <c r="G5795">
        <v>1</v>
      </c>
      <c r="H5795" s="36">
        <v>2</v>
      </c>
    </row>
    <row r="5796" spans="1:8" x14ac:dyDescent="0.25">
      <c r="A5796" s="43">
        <v>2016</v>
      </c>
      <c r="B5796">
        <v>4</v>
      </c>
      <c r="C5796">
        <v>0.95</v>
      </c>
      <c r="D5796">
        <v>0.97</v>
      </c>
      <c r="E5796">
        <v>1</v>
      </c>
      <c r="F5796">
        <v>3</v>
      </c>
      <c r="G5796">
        <v>4</v>
      </c>
      <c r="H5796" s="36">
        <v>2</v>
      </c>
    </row>
    <row r="5797" spans="1:8" x14ac:dyDescent="0.25">
      <c r="A5797" s="43">
        <v>2017</v>
      </c>
      <c r="B5797">
        <v>0</v>
      </c>
      <c r="E5797">
        <v>1</v>
      </c>
      <c r="F5797">
        <v>1</v>
      </c>
      <c r="G5797">
        <v>1</v>
      </c>
      <c r="H5797" s="36">
        <v>2</v>
      </c>
    </row>
    <row r="5798" spans="1:8" x14ac:dyDescent="0.25">
      <c r="A5798" s="43">
        <v>2023</v>
      </c>
      <c r="B5798">
        <v>3</v>
      </c>
      <c r="C5798">
        <v>0.83</v>
      </c>
      <c r="D5798">
        <v>0.25</v>
      </c>
      <c r="E5798">
        <v>1</v>
      </c>
      <c r="F5798">
        <v>1</v>
      </c>
      <c r="G5798">
        <v>1</v>
      </c>
      <c r="H5798" s="36">
        <v>2</v>
      </c>
    </row>
    <row r="5799" spans="1:8" x14ac:dyDescent="0.25">
      <c r="A5799" s="43">
        <v>2016</v>
      </c>
      <c r="B5799">
        <v>4</v>
      </c>
      <c r="C5799">
        <v>1</v>
      </c>
      <c r="D5799">
        <v>0.99</v>
      </c>
      <c r="E5799">
        <v>2</v>
      </c>
      <c r="F5799">
        <v>2</v>
      </c>
      <c r="G5799">
        <v>2</v>
      </c>
      <c r="H5799" s="36">
        <v>1</v>
      </c>
    </row>
    <row r="5800" spans="1:8" x14ac:dyDescent="0.25">
      <c r="A5800" s="43">
        <v>2024</v>
      </c>
      <c r="B5800">
        <v>2</v>
      </c>
      <c r="C5800">
        <v>0.2</v>
      </c>
      <c r="D5800">
        <v>0.02</v>
      </c>
      <c r="E5800">
        <v>1</v>
      </c>
      <c r="F5800">
        <v>1</v>
      </c>
      <c r="G5800">
        <v>12</v>
      </c>
      <c r="H5800" s="36">
        <v>2</v>
      </c>
    </row>
    <row r="5801" spans="1:8" x14ac:dyDescent="0.25">
      <c r="A5801" s="43">
        <v>2024</v>
      </c>
      <c r="B5801">
        <v>4</v>
      </c>
      <c r="C5801">
        <v>1</v>
      </c>
      <c r="D5801">
        <v>1</v>
      </c>
      <c r="E5801">
        <v>2</v>
      </c>
      <c r="F5801">
        <v>1</v>
      </c>
      <c r="G5801">
        <v>1</v>
      </c>
      <c r="H5801" s="36">
        <v>2</v>
      </c>
    </row>
    <row r="5802" spans="1:8" x14ac:dyDescent="0.25">
      <c r="A5802" s="43">
        <v>2017</v>
      </c>
      <c r="B5802">
        <v>0</v>
      </c>
      <c r="D5802">
        <v>0</v>
      </c>
      <c r="E5802">
        <v>1</v>
      </c>
      <c r="F5802">
        <v>1</v>
      </c>
      <c r="G5802">
        <v>2</v>
      </c>
      <c r="H5802" s="36">
        <v>2</v>
      </c>
    </row>
    <row r="5803" spans="1:8" x14ac:dyDescent="0.25">
      <c r="A5803" s="43">
        <v>2013</v>
      </c>
      <c r="B5803">
        <v>4</v>
      </c>
      <c r="C5803">
        <v>1</v>
      </c>
      <c r="D5803">
        <v>1</v>
      </c>
      <c r="E5803">
        <v>2</v>
      </c>
      <c r="F5803">
        <v>2</v>
      </c>
      <c r="G5803">
        <v>2</v>
      </c>
      <c r="H5803" s="36">
        <v>2</v>
      </c>
    </row>
    <row r="5804" spans="1:8" x14ac:dyDescent="0.25">
      <c r="A5804" s="43">
        <v>2023</v>
      </c>
      <c r="B5804">
        <v>4</v>
      </c>
      <c r="C5804">
        <v>1</v>
      </c>
      <c r="D5804">
        <v>0.97</v>
      </c>
      <c r="E5804">
        <v>2</v>
      </c>
      <c r="F5804">
        <v>1</v>
      </c>
      <c r="G5804">
        <v>1</v>
      </c>
      <c r="H5804" s="36">
        <v>2</v>
      </c>
    </row>
    <row r="5805" spans="1:8" x14ac:dyDescent="0.25">
      <c r="A5805" s="43">
        <v>2023</v>
      </c>
      <c r="B5805">
        <v>4</v>
      </c>
      <c r="C5805">
        <v>1</v>
      </c>
      <c r="D5805">
        <v>1</v>
      </c>
      <c r="E5805">
        <v>1</v>
      </c>
      <c r="F5805">
        <v>1</v>
      </c>
      <c r="G5805">
        <v>1</v>
      </c>
      <c r="H5805" s="36">
        <v>2</v>
      </c>
    </row>
    <row r="5806" spans="1:8" x14ac:dyDescent="0.25">
      <c r="A5806" s="43">
        <v>2024</v>
      </c>
      <c r="B5806">
        <v>3</v>
      </c>
      <c r="C5806">
        <v>0.9</v>
      </c>
      <c r="D5806">
        <v>0.97</v>
      </c>
      <c r="E5806">
        <v>2</v>
      </c>
      <c r="F5806">
        <v>1</v>
      </c>
      <c r="G5806">
        <v>1</v>
      </c>
      <c r="H5806" s="36">
        <v>2</v>
      </c>
    </row>
    <row r="5807" spans="1:8" x14ac:dyDescent="0.25">
      <c r="A5807" s="43">
        <v>2013</v>
      </c>
      <c r="B5807">
        <v>4</v>
      </c>
      <c r="C5807">
        <v>1</v>
      </c>
      <c r="D5807">
        <v>0.88</v>
      </c>
      <c r="E5807">
        <v>2</v>
      </c>
      <c r="F5807">
        <v>1</v>
      </c>
      <c r="G5807">
        <v>1</v>
      </c>
      <c r="H5807" s="36">
        <v>2</v>
      </c>
    </row>
    <row r="5808" spans="1:8" x14ac:dyDescent="0.25">
      <c r="A5808" s="43">
        <v>2021</v>
      </c>
      <c r="B5808">
        <v>4</v>
      </c>
      <c r="C5808">
        <v>1</v>
      </c>
      <c r="D5808">
        <v>0.36</v>
      </c>
      <c r="E5808">
        <v>1</v>
      </c>
      <c r="F5808">
        <v>1</v>
      </c>
      <c r="G5808">
        <v>1</v>
      </c>
      <c r="H5808" s="36">
        <v>2</v>
      </c>
    </row>
    <row r="5809" spans="1:8" x14ac:dyDescent="0.25">
      <c r="A5809" s="43">
        <v>2013</v>
      </c>
      <c r="B5809">
        <v>4</v>
      </c>
      <c r="C5809">
        <v>0.73</v>
      </c>
      <c r="D5809">
        <v>1</v>
      </c>
      <c r="E5809">
        <v>1</v>
      </c>
      <c r="F5809">
        <v>4</v>
      </c>
      <c r="G5809">
        <v>6</v>
      </c>
      <c r="H5809" s="36">
        <v>2</v>
      </c>
    </row>
    <row r="5810" spans="1:8" x14ac:dyDescent="0.25">
      <c r="A5810" s="43">
        <v>2024</v>
      </c>
      <c r="B5810">
        <v>4</v>
      </c>
      <c r="C5810">
        <v>1</v>
      </c>
      <c r="D5810">
        <v>1</v>
      </c>
      <c r="E5810">
        <v>1</v>
      </c>
      <c r="F5810">
        <v>4</v>
      </c>
      <c r="G5810">
        <v>4</v>
      </c>
      <c r="H5810" s="36">
        <v>2</v>
      </c>
    </row>
    <row r="5811" spans="1:8" x14ac:dyDescent="0.25">
      <c r="A5811" s="43">
        <v>2017</v>
      </c>
      <c r="B5811">
        <v>2</v>
      </c>
      <c r="C5811">
        <v>0</v>
      </c>
      <c r="D5811">
        <v>0</v>
      </c>
      <c r="E5811">
        <v>1</v>
      </c>
      <c r="F5811">
        <v>1</v>
      </c>
      <c r="G5811">
        <v>2</v>
      </c>
      <c r="H5811" s="36">
        <v>2</v>
      </c>
    </row>
    <row r="5812" spans="1:8" x14ac:dyDescent="0.25">
      <c r="A5812" s="43">
        <v>2014</v>
      </c>
      <c r="B5812">
        <v>4</v>
      </c>
      <c r="C5812">
        <v>1</v>
      </c>
      <c r="D5812">
        <v>0.81</v>
      </c>
      <c r="E5812">
        <v>1</v>
      </c>
      <c r="F5812">
        <v>1</v>
      </c>
      <c r="G5812">
        <v>1</v>
      </c>
      <c r="H5812" s="36">
        <v>2</v>
      </c>
    </row>
    <row r="5813" spans="1:8" x14ac:dyDescent="0.25">
      <c r="A5813" s="43">
        <v>2014</v>
      </c>
      <c r="B5813">
        <v>4</v>
      </c>
      <c r="C5813">
        <v>1</v>
      </c>
      <c r="D5813">
        <v>0.95</v>
      </c>
      <c r="E5813">
        <v>2</v>
      </c>
      <c r="F5813">
        <v>1</v>
      </c>
      <c r="G5813">
        <v>1</v>
      </c>
      <c r="H5813" s="36">
        <v>2</v>
      </c>
    </row>
    <row r="5814" spans="1:8" x14ac:dyDescent="0.25">
      <c r="A5814" s="43">
        <v>2023</v>
      </c>
      <c r="B5814">
        <v>4</v>
      </c>
      <c r="C5814">
        <v>0.89</v>
      </c>
      <c r="D5814">
        <v>0.89</v>
      </c>
      <c r="E5814">
        <v>2</v>
      </c>
      <c r="F5814">
        <v>1</v>
      </c>
      <c r="G5814">
        <v>1</v>
      </c>
      <c r="H5814" s="36">
        <v>2</v>
      </c>
    </row>
    <row r="5815" spans="1:8" x14ac:dyDescent="0.25">
      <c r="A5815" s="43">
        <v>2023</v>
      </c>
      <c r="B5815">
        <v>4</v>
      </c>
      <c r="C5815">
        <v>1</v>
      </c>
      <c r="D5815">
        <v>1</v>
      </c>
      <c r="E5815">
        <v>2</v>
      </c>
      <c r="F5815">
        <v>1</v>
      </c>
      <c r="G5815">
        <v>1</v>
      </c>
      <c r="H5815" s="36">
        <v>2</v>
      </c>
    </row>
    <row r="5816" spans="1:8" x14ac:dyDescent="0.25">
      <c r="A5816" s="43">
        <v>2016</v>
      </c>
      <c r="B5816">
        <v>4</v>
      </c>
      <c r="C5816">
        <v>1</v>
      </c>
      <c r="D5816">
        <v>1</v>
      </c>
      <c r="E5816">
        <v>2</v>
      </c>
      <c r="F5816">
        <v>1</v>
      </c>
      <c r="G5816">
        <v>1</v>
      </c>
      <c r="H5816" s="36">
        <v>2</v>
      </c>
    </row>
    <row r="5817" spans="1:8" x14ac:dyDescent="0.25">
      <c r="A5817" s="43">
        <v>2024</v>
      </c>
      <c r="B5817">
        <v>2</v>
      </c>
      <c r="C5817">
        <v>0.19</v>
      </c>
      <c r="D5817">
        <v>0.19</v>
      </c>
      <c r="E5817">
        <v>1</v>
      </c>
      <c r="F5817">
        <v>2</v>
      </c>
      <c r="G5817">
        <v>4</v>
      </c>
      <c r="H5817" s="36">
        <v>2</v>
      </c>
    </row>
    <row r="5818" spans="1:8" x14ac:dyDescent="0.25">
      <c r="A5818" s="43">
        <v>2024</v>
      </c>
      <c r="B5818">
        <v>3</v>
      </c>
      <c r="C5818">
        <v>0.8</v>
      </c>
      <c r="D5818">
        <v>0.59</v>
      </c>
      <c r="E5818">
        <v>1</v>
      </c>
      <c r="F5818">
        <v>1</v>
      </c>
      <c r="G5818">
        <v>1</v>
      </c>
      <c r="H5818" s="36">
        <v>2</v>
      </c>
    </row>
    <row r="5819" spans="1:8" x14ac:dyDescent="0.25">
      <c r="A5819" s="43">
        <v>2016</v>
      </c>
      <c r="B5819">
        <v>4</v>
      </c>
      <c r="C5819">
        <v>1</v>
      </c>
      <c r="D5819">
        <v>1</v>
      </c>
      <c r="E5819">
        <v>2</v>
      </c>
      <c r="F5819">
        <v>10</v>
      </c>
      <c r="G5819">
        <v>10</v>
      </c>
      <c r="H5819" s="36">
        <v>1</v>
      </c>
    </row>
    <row r="5820" spans="1:8" x14ac:dyDescent="0.25">
      <c r="A5820" s="43">
        <v>2018</v>
      </c>
      <c r="B5820">
        <v>4</v>
      </c>
      <c r="C5820">
        <v>1</v>
      </c>
      <c r="D5820">
        <v>0.99</v>
      </c>
      <c r="E5820">
        <v>1</v>
      </c>
      <c r="F5820">
        <v>1</v>
      </c>
      <c r="G5820">
        <v>1</v>
      </c>
      <c r="H5820" s="36">
        <v>2</v>
      </c>
    </row>
    <row r="5821" spans="1:8" x14ac:dyDescent="0.25">
      <c r="A5821" s="43">
        <v>2023</v>
      </c>
      <c r="B5821">
        <v>4</v>
      </c>
      <c r="C5821">
        <v>1</v>
      </c>
      <c r="D5821">
        <v>0.95</v>
      </c>
      <c r="E5821">
        <v>1</v>
      </c>
      <c r="F5821">
        <v>7</v>
      </c>
      <c r="G5821">
        <v>7</v>
      </c>
      <c r="H5821" s="36">
        <v>2</v>
      </c>
    </row>
    <row r="5822" spans="1:8" x14ac:dyDescent="0.25">
      <c r="A5822" s="43">
        <v>2017</v>
      </c>
      <c r="B5822">
        <v>4</v>
      </c>
      <c r="C5822">
        <v>1</v>
      </c>
      <c r="D5822">
        <v>0.99</v>
      </c>
      <c r="E5822">
        <v>0</v>
      </c>
      <c r="F5822">
        <v>8</v>
      </c>
      <c r="G5822">
        <v>8</v>
      </c>
      <c r="H5822" s="36">
        <v>2</v>
      </c>
    </row>
    <row r="5823" spans="1:8" x14ac:dyDescent="0.25">
      <c r="A5823" s="43">
        <v>2024</v>
      </c>
      <c r="B5823">
        <v>4</v>
      </c>
      <c r="C5823">
        <v>1</v>
      </c>
      <c r="D5823">
        <v>1</v>
      </c>
      <c r="E5823">
        <v>1</v>
      </c>
      <c r="F5823">
        <v>1</v>
      </c>
      <c r="G5823">
        <v>1</v>
      </c>
      <c r="H5823" s="36">
        <v>2</v>
      </c>
    </row>
    <row r="5824" spans="1:8" x14ac:dyDescent="0.25">
      <c r="A5824" s="43">
        <v>2024</v>
      </c>
      <c r="B5824">
        <v>0</v>
      </c>
      <c r="E5824">
        <v>1</v>
      </c>
      <c r="F5824">
        <v>9</v>
      </c>
      <c r="G5824">
        <v>9</v>
      </c>
      <c r="H5824" s="36">
        <v>1</v>
      </c>
    </row>
    <row r="5825" spans="1:8" x14ac:dyDescent="0.25">
      <c r="A5825" s="43">
        <v>2023</v>
      </c>
      <c r="B5825">
        <v>3</v>
      </c>
      <c r="C5825">
        <v>0.9</v>
      </c>
      <c r="D5825">
        <v>0.86</v>
      </c>
      <c r="E5825">
        <v>1</v>
      </c>
      <c r="F5825">
        <v>5</v>
      </c>
      <c r="G5825">
        <v>5</v>
      </c>
      <c r="H5825" s="36">
        <v>2</v>
      </c>
    </row>
    <row r="5826" spans="1:8" x14ac:dyDescent="0.25">
      <c r="A5826" s="43">
        <v>2021</v>
      </c>
      <c r="B5826">
        <v>4</v>
      </c>
      <c r="C5826">
        <v>1</v>
      </c>
      <c r="D5826">
        <v>1</v>
      </c>
      <c r="E5826">
        <v>1</v>
      </c>
      <c r="F5826">
        <v>6</v>
      </c>
      <c r="G5826">
        <v>6</v>
      </c>
      <c r="H5826" s="36">
        <v>2</v>
      </c>
    </row>
    <row r="5827" spans="1:8" x14ac:dyDescent="0.25">
      <c r="A5827" s="43">
        <v>2014</v>
      </c>
      <c r="B5827">
        <v>0</v>
      </c>
      <c r="D5827">
        <v>0</v>
      </c>
      <c r="E5827">
        <v>1</v>
      </c>
      <c r="F5827">
        <v>1</v>
      </c>
      <c r="G5827">
        <v>2</v>
      </c>
      <c r="H5827" s="36">
        <v>2</v>
      </c>
    </row>
    <row r="5828" spans="1:8" x14ac:dyDescent="0.25">
      <c r="A5828" s="43">
        <v>2023</v>
      </c>
      <c r="B5828">
        <v>3</v>
      </c>
      <c r="C5828">
        <v>1</v>
      </c>
      <c r="D5828">
        <v>0.91</v>
      </c>
      <c r="E5828">
        <v>1</v>
      </c>
      <c r="F5828">
        <v>1</v>
      </c>
      <c r="G5828">
        <v>1</v>
      </c>
      <c r="H5828" s="36">
        <v>2</v>
      </c>
    </row>
    <row r="5829" spans="1:8" x14ac:dyDescent="0.25">
      <c r="A5829" s="43">
        <v>2014</v>
      </c>
      <c r="B5829">
        <v>4</v>
      </c>
      <c r="C5829">
        <v>1</v>
      </c>
      <c r="D5829">
        <v>0.99</v>
      </c>
      <c r="E5829">
        <v>2</v>
      </c>
      <c r="F5829">
        <v>5</v>
      </c>
      <c r="G5829">
        <v>7</v>
      </c>
      <c r="H5829" s="36">
        <v>2</v>
      </c>
    </row>
    <row r="5830" spans="1:8" x14ac:dyDescent="0.25">
      <c r="A5830" s="43">
        <v>2024</v>
      </c>
      <c r="B5830">
        <v>4</v>
      </c>
      <c r="C5830">
        <v>1</v>
      </c>
      <c r="D5830">
        <v>1</v>
      </c>
      <c r="E5830">
        <v>1</v>
      </c>
      <c r="F5830">
        <v>1</v>
      </c>
      <c r="G5830">
        <v>1</v>
      </c>
      <c r="H5830" s="36">
        <v>2</v>
      </c>
    </row>
    <row r="5831" spans="1:8" x14ac:dyDescent="0.25">
      <c r="A5831" s="43">
        <v>2017</v>
      </c>
      <c r="B5831">
        <v>1</v>
      </c>
      <c r="C5831">
        <v>0.9</v>
      </c>
      <c r="D5831">
        <v>0.87</v>
      </c>
      <c r="E5831">
        <v>2</v>
      </c>
      <c r="F5831">
        <v>1</v>
      </c>
      <c r="G5831">
        <v>1</v>
      </c>
      <c r="H5831" s="36">
        <v>2</v>
      </c>
    </row>
    <row r="5832" spans="1:8" x14ac:dyDescent="0.25">
      <c r="A5832" s="43">
        <v>2024</v>
      </c>
      <c r="B5832">
        <v>2</v>
      </c>
      <c r="C5832">
        <v>0</v>
      </c>
      <c r="D5832">
        <v>0</v>
      </c>
      <c r="E5832">
        <v>1</v>
      </c>
      <c r="F5832">
        <v>1</v>
      </c>
      <c r="G5832">
        <v>1</v>
      </c>
      <c r="H5832" s="36">
        <v>1</v>
      </c>
    </row>
    <row r="5833" spans="1:8" x14ac:dyDescent="0.25">
      <c r="A5833" s="43">
        <v>2013</v>
      </c>
      <c r="B5833">
        <v>4</v>
      </c>
      <c r="C5833">
        <v>1</v>
      </c>
      <c r="D5833">
        <v>1</v>
      </c>
      <c r="E5833">
        <v>2</v>
      </c>
      <c r="F5833">
        <v>1</v>
      </c>
      <c r="G5833">
        <v>1</v>
      </c>
      <c r="H5833" s="36">
        <v>2</v>
      </c>
    </row>
    <row r="5834" spans="1:8" x14ac:dyDescent="0.25">
      <c r="A5834" s="43">
        <v>2016</v>
      </c>
      <c r="B5834">
        <v>4</v>
      </c>
      <c r="C5834">
        <v>1</v>
      </c>
      <c r="D5834">
        <v>0.83</v>
      </c>
      <c r="E5834">
        <v>2</v>
      </c>
      <c r="F5834">
        <v>1</v>
      </c>
      <c r="G5834">
        <v>1</v>
      </c>
      <c r="H5834" s="36">
        <v>1</v>
      </c>
    </row>
    <row r="5835" spans="1:8" x14ac:dyDescent="0.25">
      <c r="A5835" s="43">
        <v>2015</v>
      </c>
      <c r="B5835">
        <v>4</v>
      </c>
      <c r="C5835">
        <v>1</v>
      </c>
      <c r="D5835">
        <v>0.95</v>
      </c>
      <c r="E5835">
        <v>1</v>
      </c>
      <c r="F5835">
        <v>1</v>
      </c>
      <c r="G5835">
        <v>1</v>
      </c>
      <c r="H5835" s="36">
        <v>2</v>
      </c>
    </row>
    <row r="5836" spans="1:8" x14ac:dyDescent="0.25">
      <c r="A5836" s="43">
        <v>2024</v>
      </c>
      <c r="B5836">
        <v>0</v>
      </c>
      <c r="D5836">
        <v>0.87</v>
      </c>
      <c r="E5836">
        <v>2</v>
      </c>
      <c r="F5836">
        <v>1</v>
      </c>
      <c r="G5836">
        <v>1</v>
      </c>
      <c r="H5836" s="36">
        <v>2</v>
      </c>
    </row>
    <row r="5837" spans="1:8" x14ac:dyDescent="0.25">
      <c r="A5837" s="43">
        <v>2023</v>
      </c>
      <c r="B5837">
        <v>4</v>
      </c>
      <c r="C5837">
        <v>0.7</v>
      </c>
      <c r="D5837">
        <v>0.93</v>
      </c>
      <c r="E5837">
        <v>2</v>
      </c>
      <c r="F5837">
        <v>1</v>
      </c>
      <c r="G5837">
        <v>2</v>
      </c>
      <c r="H5837" s="36">
        <v>2</v>
      </c>
    </row>
    <row r="5838" spans="1:8" x14ac:dyDescent="0.25">
      <c r="A5838" s="43">
        <v>2011</v>
      </c>
      <c r="B5838">
        <v>4</v>
      </c>
      <c r="C5838">
        <v>1</v>
      </c>
      <c r="D5838">
        <v>0.99</v>
      </c>
      <c r="E5838">
        <v>1</v>
      </c>
      <c r="F5838">
        <v>6</v>
      </c>
      <c r="G5838">
        <v>7</v>
      </c>
      <c r="H5838" s="36">
        <v>2</v>
      </c>
    </row>
    <row r="5839" spans="1:8" x14ac:dyDescent="0.25">
      <c r="A5839" s="43">
        <v>2024</v>
      </c>
      <c r="B5839">
        <v>2</v>
      </c>
      <c r="C5839">
        <v>0.11</v>
      </c>
      <c r="D5839">
        <v>0.19</v>
      </c>
      <c r="E5839">
        <v>1</v>
      </c>
      <c r="F5839">
        <v>1</v>
      </c>
      <c r="G5839">
        <v>1</v>
      </c>
      <c r="H5839" s="36">
        <v>2</v>
      </c>
    </row>
    <row r="5840" spans="1:8" x14ac:dyDescent="0.25">
      <c r="A5840" s="43">
        <v>2016</v>
      </c>
      <c r="B5840">
        <v>1</v>
      </c>
      <c r="C5840">
        <v>1</v>
      </c>
      <c r="D5840">
        <v>0.79</v>
      </c>
      <c r="E5840">
        <v>1</v>
      </c>
      <c r="F5840">
        <v>1</v>
      </c>
      <c r="G5840">
        <v>2</v>
      </c>
      <c r="H5840" s="36">
        <v>2</v>
      </c>
    </row>
    <row r="5841" spans="1:8" x14ac:dyDescent="0.25">
      <c r="A5841" s="43">
        <v>2024</v>
      </c>
      <c r="B5841">
        <v>4</v>
      </c>
      <c r="C5841">
        <v>1</v>
      </c>
      <c r="D5841">
        <v>1</v>
      </c>
      <c r="E5841">
        <v>1</v>
      </c>
      <c r="F5841">
        <v>1</v>
      </c>
      <c r="G5841">
        <v>1</v>
      </c>
      <c r="H5841" s="36">
        <v>2</v>
      </c>
    </row>
    <row r="5842" spans="1:8" x14ac:dyDescent="0.25">
      <c r="A5842" s="43">
        <v>2022</v>
      </c>
      <c r="B5842">
        <v>4</v>
      </c>
      <c r="C5842">
        <v>1</v>
      </c>
      <c r="D5842">
        <v>1</v>
      </c>
      <c r="E5842">
        <v>0</v>
      </c>
      <c r="F5842">
        <v>2</v>
      </c>
      <c r="G5842">
        <v>2</v>
      </c>
      <c r="H5842" s="36">
        <v>2</v>
      </c>
    </row>
    <row r="5843" spans="1:8" x14ac:dyDescent="0.25">
      <c r="A5843" s="43">
        <v>2020</v>
      </c>
      <c r="B5843">
        <v>4</v>
      </c>
      <c r="C5843">
        <v>1</v>
      </c>
      <c r="D5843">
        <v>1</v>
      </c>
      <c r="E5843">
        <v>2</v>
      </c>
      <c r="F5843">
        <v>3</v>
      </c>
      <c r="G5843">
        <v>3</v>
      </c>
      <c r="H5843" s="36">
        <v>2</v>
      </c>
    </row>
    <row r="5844" spans="1:8" x14ac:dyDescent="0.25">
      <c r="A5844" s="43">
        <v>2019</v>
      </c>
      <c r="B5844">
        <v>4</v>
      </c>
      <c r="C5844">
        <v>1</v>
      </c>
      <c r="D5844">
        <v>0.89</v>
      </c>
      <c r="E5844">
        <v>1</v>
      </c>
      <c r="F5844">
        <v>4</v>
      </c>
      <c r="G5844">
        <v>10</v>
      </c>
      <c r="H5844" s="36">
        <v>2</v>
      </c>
    </row>
    <row r="5845" spans="1:8" x14ac:dyDescent="0.25">
      <c r="A5845" s="43">
        <v>2024</v>
      </c>
      <c r="B5845">
        <v>4</v>
      </c>
      <c r="C5845">
        <v>1</v>
      </c>
      <c r="D5845">
        <v>1</v>
      </c>
      <c r="E5845">
        <v>2</v>
      </c>
      <c r="F5845">
        <v>1</v>
      </c>
      <c r="G5845">
        <v>1</v>
      </c>
      <c r="H5845" s="36">
        <v>2</v>
      </c>
    </row>
    <row r="5846" spans="1:8" x14ac:dyDescent="0.25">
      <c r="A5846" s="43">
        <v>2014</v>
      </c>
      <c r="B5846">
        <v>3</v>
      </c>
      <c r="C5846">
        <v>0.8</v>
      </c>
      <c r="D5846">
        <v>0.68</v>
      </c>
      <c r="E5846">
        <v>1</v>
      </c>
      <c r="F5846">
        <v>2</v>
      </c>
      <c r="G5846">
        <v>3</v>
      </c>
      <c r="H5846" s="36">
        <v>2</v>
      </c>
    </row>
    <row r="5847" spans="1:8" x14ac:dyDescent="0.25">
      <c r="A5847" s="43">
        <v>2024</v>
      </c>
      <c r="B5847">
        <v>4</v>
      </c>
      <c r="C5847">
        <v>1</v>
      </c>
      <c r="D5847">
        <v>0.35</v>
      </c>
      <c r="E5847">
        <v>1</v>
      </c>
      <c r="F5847">
        <v>1</v>
      </c>
      <c r="G5847">
        <v>1</v>
      </c>
      <c r="H5847" s="36">
        <v>2</v>
      </c>
    </row>
    <row r="5848" spans="1:8" x14ac:dyDescent="0.25">
      <c r="A5848" s="43">
        <v>2018</v>
      </c>
      <c r="B5848">
        <v>2</v>
      </c>
      <c r="C5848">
        <v>0.4</v>
      </c>
      <c r="D5848">
        <v>0.06</v>
      </c>
      <c r="E5848">
        <v>1</v>
      </c>
      <c r="F5848">
        <v>1</v>
      </c>
      <c r="G5848">
        <v>1</v>
      </c>
      <c r="H5848" s="36">
        <v>2</v>
      </c>
    </row>
    <row r="5849" spans="1:8" x14ac:dyDescent="0.25">
      <c r="A5849" s="43">
        <v>2015</v>
      </c>
      <c r="B5849">
        <v>3</v>
      </c>
      <c r="C5849">
        <v>1</v>
      </c>
      <c r="D5849">
        <v>0.47</v>
      </c>
      <c r="E5849">
        <v>1</v>
      </c>
      <c r="F5849">
        <v>1</v>
      </c>
      <c r="G5849">
        <v>1</v>
      </c>
      <c r="H5849" s="36">
        <v>2</v>
      </c>
    </row>
    <row r="5850" spans="1:8" x14ac:dyDescent="0.25">
      <c r="A5850" s="43">
        <v>2016</v>
      </c>
      <c r="B5850">
        <v>2</v>
      </c>
      <c r="C5850">
        <v>0</v>
      </c>
      <c r="D5850">
        <v>0.06</v>
      </c>
      <c r="E5850">
        <v>1</v>
      </c>
      <c r="F5850">
        <v>1</v>
      </c>
      <c r="G5850">
        <v>1</v>
      </c>
      <c r="H5850" s="36">
        <v>2</v>
      </c>
    </row>
    <row r="5851" spans="1:8" x14ac:dyDescent="0.25">
      <c r="A5851" s="43">
        <v>2022</v>
      </c>
      <c r="B5851">
        <v>4</v>
      </c>
      <c r="C5851">
        <v>1</v>
      </c>
      <c r="D5851">
        <v>0.86</v>
      </c>
      <c r="E5851">
        <v>1</v>
      </c>
      <c r="F5851">
        <v>1</v>
      </c>
      <c r="G5851">
        <v>1</v>
      </c>
      <c r="H5851" s="36">
        <v>2</v>
      </c>
    </row>
    <row r="5852" spans="1:8" x14ac:dyDescent="0.25">
      <c r="A5852" s="43">
        <v>2024</v>
      </c>
      <c r="B5852">
        <v>4</v>
      </c>
      <c r="C5852">
        <v>1</v>
      </c>
      <c r="D5852">
        <v>0.89</v>
      </c>
      <c r="E5852">
        <v>1</v>
      </c>
      <c r="F5852">
        <v>1</v>
      </c>
      <c r="G5852">
        <v>1</v>
      </c>
      <c r="H5852" s="36">
        <v>2</v>
      </c>
    </row>
    <row r="5853" spans="1:8" x14ac:dyDescent="0.25">
      <c r="A5853" s="43">
        <v>2019</v>
      </c>
      <c r="B5853">
        <v>4</v>
      </c>
      <c r="C5853">
        <v>1</v>
      </c>
      <c r="D5853">
        <v>0.92</v>
      </c>
      <c r="E5853">
        <v>1</v>
      </c>
      <c r="F5853">
        <v>1</v>
      </c>
      <c r="G5853">
        <v>1</v>
      </c>
      <c r="H5853" s="36">
        <v>2</v>
      </c>
    </row>
    <row r="5854" spans="1:8" x14ac:dyDescent="0.25">
      <c r="A5854" s="43">
        <v>2018</v>
      </c>
      <c r="B5854">
        <v>4</v>
      </c>
      <c r="C5854">
        <v>1</v>
      </c>
      <c r="D5854">
        <v>1</v>
      </c>
      <c r="E5854">
        <v>1</v>
      </c>
      <c r="F5854">
        <v>2</v>
      </c>
      <c r="G5854">
        <v>3</v>
      </c>
      <c r="H5854" s="36">
        <v>2</v>
      </c>
    </row>
    <row r="5855" spans="1:8" x14ac:dyDescent="0.25">
      <c r="A5855" s="43">
        <v>2024</v>
      </c>
      <c r="B5855">
        <v>4</v>
      </c>
      <c r="C5855">
        <v>1</v>
      </c>
      <c r="D5855">
        <v>0.81</v>
      </c>
      <c r="E5855">
        <v>2</v>
      </c>
      <c r="F5855">
        <v>1</v>
      </c>
      <c r="G5855">
        <v>1</v>
      </c>
      <c r="H5855" s="36">
        <v>2</v>
      </c>
    </row>
    <row r="5856" spans="1:8" x14ac:dyDescent="0.25">
      <c r="A5856" s="43">
        <v>2015</v>
      </c>
      <c r="B5856">
        <v>4</v>
      </c>
      <c r="C5856">
        <v>1</v>
      </c>
      <c r="D5856">
        <v>0.8</v>
      </c>
      <c r="E5856">
        <v>1</v>
      </c>
      <c r="F5856">
        <v>3</v>
      </c>
      <c r="G5856">
        <v>3</v>
      </c>
      <c r="H5856" s="36">
        <v>2</v>
      </c>
    </row>
    <row r="5857" spans="1:8" x14ac:dyDescent="0.25">
      <c r="A5857" s="43">
        <v>2024</v>
      </c>
      <c r="B5857">
        <v>4</v>
      </c>
      <c r="C5857">
        <v>1</v>
      </c>
      <c r="D5857">
        <v>1</v>
      </c>
      <c r="E5857">
        <v>1</v>
      </c>
      <c r="F5857">
        <v>6</v>
      </c>
      <c r="G5857">
        <v>6</v>
      </c>
      <c r="H5857" s="36">
        <v>1</v>
      </c>
    </row>
    <row r="5858" spans="1:8" x14ac:dyDescent="0.25">
      <c r="A5858" s="43">
        <v>2024</v>
      </c>
      <c r="B5858">
        <v>3</v>
      </c>
      <c r="C5858">
        <v>0.8</v>
      </c>
      <c r="D5858">
        <v>0.92</v>
      </c>
      <c r="E5858">
        <v>1</v>
      </c>
      <c r="F5858">
        <v>4</v>
      </c>
      <c r="G5858">
        <v>5</v>
      </c>
      <c r="H5858" s="36">
        <v>2</v>
      </c>
    </row>
    <row r="5859" spans="1:8" x14ac:dyDescent="0.25">
      <c r="A5859" s="43">
        <v>2016</v>
      </c>
      <c r="B5859">
        <v>4</v>
      </c>
      <c r="C5859">
        <v>1</v>
      </c>
      <c r="D5859">
        <v>1</v>
      </c>
      <c r="E5859">
        <v>2</v>
      </c>
      <c r="F5859">
        <v>1</v>
      </c>
      <c r="G5859">
        <v>2</v>
      </c>
      <c r="H5859" s="36">
        <v>2</v>
      </c>
    </row>
    <row r="5860" spans="1:8" x14ac:dyDescent="0.25">
      <c r="A5860" s="43">
        <v>2018</v>
      </c>
      <c r="B5860">
        <v>4</v>
      </c>
      <c r="C5860">
        <v>1</v>
      </c>
      <c r="D5860">
        <v>0.98</v>
      </c>
      <c r="E5860">
        <v>1</v>
      </c>
      <c r="F5860">
        <v>1</v>
      </c>
      <c r="G5860">
        <v>1</v>
      </c>
      <c r="H5860" s="36">
        <v>2</v>
      </c>
    </row>
    <row r="5861" spans="1:8" x14ac:dyDescent="0.25">
      <c r="A5861" s="43">
        <v>2020</v>
      </c>
      <c r="B5861">
        <v>3</v>
      </c>
      <c r="C5861">
        <v>1</v>
      </c>
      <c r="D5861">
        <v>0.24</v>
      </c>
      <c r="E5861">
        <v>1</v>
      </c>
      <c r="F5861">
        <v>2</v>
      </c>
      <c r="G5861">
        <v>2</v>
      </c>
      <c r="H5861" s="36">
        <v>2</v>
      </c>
    </row>
    <row r="5862" spans="1:8" x14ac:dyDescent="0.25">
      <c r="A5862" s="43">
        <v>2024</v>
      </c>
      <c r="B5862">
        <v>1</v>
      </c>
      <c r="C5862">
        <v>1</v>
      </c>
      <c r="D5862">
        <v>0.37</v>
      </c>
      <c r="E5862">
        <v>1</v>
      </c>
      <c r="F5862">
        <v>25</v>
      </c>
      <c r="G5862">
        <v>25</v>
      </c>
      <c r="H5862" s="36">
        <v>2</v>
      </c>
    </row>
    <row r="5863" spans="1:8" x14ac:dyDescent="0.25">
      <c r="A5863" s="43">
        <v>2024</v>
      </c>
      <c r="B5863">
        <v>4</v>
      </c>
      <c r="C5863">
        <v>1</v>
      </c>
      <c r="D5863">
        <v>0.96</v>
      </c>
      <c r="E5863">
        <v>2</v>
      </c>
      <c r="F5863">
        <v>1</v>
      </c>
      <c r="G5863">
        <v>2</v>
      </c>
      <c r="H5863" s="36">
        <v>2</v>
      </c>
    </row>
    <row r="5864" spans="1:8" x14ac:dyDescent="0.25">
      <c r="A5864" s="43">
        <v>2023</v>
      </c>
      <c r="B5864">
        <v>4</v>
      </c>
      <c r="C5864">
        <v>1</v>
      </c>
      <c r="D5864">
        <v>1</v>
      </c>
      <c r="E5864">
        <v>2</v>
      </c>
      <c r="F5864">
        <v>1</v>
      </c>
      <c r="G5864">
        <v>1</v>
      </c>
      <c r="H5864" s="36">
        <v>2</v>
      </c>
    </row>
    <row r="5865" spans="1:8" x14ac:dyDescent="0.25">
      <c r="A5865" s="43">
        <v>2024</v>
      </c>
      <c r="B5865">
        <v>4</v>
      </c>
      <c r="C5865">
        <v>1</v>
      </c>
      <c r="D5865">
        <v>1</v>
      </c>
      <c r="E5865">
        <v>1</v>
      </c>
      <c r="F5865">
        <v>1</v>
      </c>
      <c r="G5865">
        <v>1</v>
      </c>
      <c r="H5865" s="36">
        <v>2</v>
      </c>
    </row>
    <row r="5866" spans="1:8" x14ac:dyDescent="0.25">
      <c r="A5866" s="43">
        <v>2024</v>
      </c>
      <c r="B5866">
        <v>4</v>
      </c>
      <c r="C5866">
        <v>1</v>
      </c>
      <c r="D5866">
        <v>1</v>
      </c>
      <c r="E5866">
        <v>1</v>
      </c>
      <c r="F5866">
        <v>1</v>
      </c>
      <c r="G5866">
        <v>1</v>
      </c>
      <c r="H5866" s="36">
        <v>2</v>
      </c>
    </row>
    <row r="5867" spans="1:8" x14ac:dyDescent="0.25">
      <c r="A5867" s="43">
        <v>2024</v>
      </c>
      <c r="B5867">
        <v>4</v>
      </c>
      <c r="C5867">
        <v>1</v>
      </c>
      <c r="D5867">
        <v>0.95</v>
      </c>
      <c r="E5867">
        <v>1</v>
      </c>
      <c r="F5867">
        <v>1</v>
      </c>
      <c r="G5867">
        <v>1</v>
      </c>
      <c r="H5867" s="36">
        <v>2</v>
      </c>
    </row>
    <row r="5868" spans="1:8" x14ac:dyDescent="0.25">
      <c r="A5868" s="43">
        <v>2022</v>
      </c>
      <c r="B5868">
        <v>4</v>
      </c>
      <c r="C5868">
        <v>1</v>
      </c>
      <c r="D5868">
        <v>1</v>
      </c>
      <c r="E5868">
        <v>1</v>
      </c>
      <c r="F5868">
        <v>2</v>
      </c>
      <c r="G5868">
        <v>2</v>
      </c>
      <c r="H5868" s="36">
        <v>2</v>
      </c>
    </row>
    <row r="5869" spans="1:8" x14ac:dyDescent="0.25">
      <c r="A5869" s="43">
        <v>2024</v>
      </c>
      <c r="B5869">
        <v>4</v>
      </c>
      <c r="C5869">
        <v>1</v>
      </c>
      <c r="D5869">
        <v>0.92</v>
      </c>
      <c r="E5869">
        <v>1</v>
      </c>
      <c r="F5869">
        <v>1</v>
      </c>
      <c r="G5869">
        <v>1</v>
      </c>
      <c r="H5869" s="36">
        <v>2</v>
      </c>
    </row>
    <row r="5870" spans="1:8" x14ac:dyDescent="0.25">
      <c r="A5870" s="43">
        <v>2020</v>
      </c>
      <c r="B5870">
        <v>3</v>
      </c>
      <c r="C5870">
        <v>0.88</v>
      </c>
      <c r="D5870">
        <v>1</v>
      </c>
      <c r="E5870">
        <v>1</v>
      </c>
      <c r="F5870">
        <v>12</v>
      </c>
      <c r="G5870">
        <v>12</v>
      </c>
      <c r="H5870" s="36">
        <v>2</v>
      </c>
    </row>
    <row r="5871" spans="1:8" x14ac:dyDescent="0.25">
      <c r="A5871" s="43">
        <v>2016</v>
      </c>
      <c r="B5871">
        <v>1</v>
      </c>
      <c r="C5871">
        <v>1</v>
      </c>
      <c r="E5871">
        <v>1</v>
      </c>
      <c r="F5871">
        <v>2</v>
      </c>
      <c r="G5871">
        <v>4</v>
      </c>
      <c r="H5871" s="36">
        <v>2</v>
      </c>
    </row>
    <row r="5872" spans="1:8" x14ac:dyDescent="0.25">
      <c r="A5872" s="43">
        <v>2018</v>
      </c>
      <c r="B5872">
        <v>4</v>
      </c>
      <c r="C5872">
        <v>1</v>
      </c>
      <c r="D5872">
        <v>0.69</v>
      </c>
      <c r="E5872">
        <v>1</v>
      </c>
      <c r="F5872">
        <v>2</v>
      </c>
      <c r="G5872">
        <v>2</v>
      </c>
      <c r="H5872" s="36">
        <v>2</v>
      </c>
    </row>
    <row r="5873" spans="1:8" x14ac:dyDescent="0.25">
      <c r="A5873" s="43">
        <v>2024</v>
      </c>
      <c r="B5873">
        <v>0</v>
      </c>
      <c r="D5873">
        <v>0.97</v>
      </c>
      <c r="E5873">
        <v>1</v>
      </c>
      <c r="F5873">
        <v>1</v>
      </c>
      <c r="G5873">
        <v>1</v>
      </c>
      <c r="H5873" s="36">
        <v>2</v>
      </c>
    </row>
    <row r="5874" spans="1:8" x14ac:dyDescent="0.25">
      <c r="A5874" s="43">
        <v>2016</v>
      </c>
      <c r="B5874">
        <v>0</v>
      </c>
      <c r="D5874">
        <v>0</v>
      </c>
      <c r="E5874">
        <v>1</v>
      </c>
      <c r="F5874">
        <v>1</v>
      </c>
      <c r="G5874">
        <v>1</v>
      </c>
      <c r="H5874" s="36">
        <v>1</v>
      </c>
    </row>
    <row r="5875" spans="1:8" x14ac:dyDescent="0.25">
      <c r="A5875" s="43">
        <v>2013</v>
      </c>
      <c r="B5875">
        <v>4</v>
      </c>
      <c r="C5875">
        <v>1</v>
      </c>
      <c r="D5875">
        <v>0.99</v>
      </c>
      <c r="E5875">
        <v>2</v>
      </c>
      <c r="F5875">
        <v>1</v>
      </c>
      <c r="G5875">
        <v>1</v>
      </c>
      <c r="H5875" s="36">
        <v>2</v>
      </c>
    </row>
    <row r="5876" spans="1:8" x14ac:dyDescent="0.25">
      <c r="A5876" s="43">
        <v>2021</v>
      </c>
      <c r="B5876">
        <v>3</v>
      </c>
      <c r="C5876">
        <v>1</v>
      </c>
      <c r="D5876">
        <v>0.95</v>
      </c>
      <c r="E5876">
        <v>1</v>
      </c>
      <c r="F5876">
        <v>2</v>
      </c>
      <c r="G5876">
        <v>2</v>
      </c>
      <c r="H5876" s="36">
        <v>2</v>
      </c>
    </row>
    <row r="5877" spans="1:8" x14ac:dyDescent="0.25">
      <c r="A5877" s="43">
        <v>2019</v>
      </c>
      <c r="B5877">
        <v>4</v>
      </c>
      <c r="C5877">
        <v>0.94</v>
      </c>
      <c r="D5877">
        <v>0.93</v>
      </c>
      <c r="E5877">
        <v>2</v>
      </c>
      <c r="F5877">
        <v>3</v>
      </c>
      <c r="G5877">
        <v>3</v>
      </c>
      <c r="H5877" s="36">
        <v>2</v>
      </c>
    </row>
    <row r="5878" spans="1:8" x14ac:dyDescent="0.25">
      <c r="A5878" s="43">
        <v>2019</v>
      </c>
      <c r="B5878">
        <v>2</v>
      </c>
      <c r="C5878">
        <v>0</v>
      </c>
      <c r="D5878">
        <v>0.4</v>
      </c>
      <c r="E5878">
        <v>1</v>
      </c>
      <c r="F5878">
        <v>1</v>
      </c>
      <c r="G5878">
        <v>1</v>
      </c>
      <c r="H5878" s="36">
        <v>2</v>
      </c>
    </row>
    <row r="5879" spans="1:8" x14ac:dyDescent="0.25">
      <c r="A5879" s="43">
        <v>2017</v>
      </c>
      <c r="B5879">
        <v>3</v>
      </c>
      <c r="C5879">
        <v>1</v>
      </c>
      <c r="D5879">
        <v>0.93</v>
      </c>
      <c r="E5879">
        <v>1</v>
      </c>
      <c r="F5879">
        <v>1</v>
      </c>
      <c r="G5879">
        <v>1</v>
      </c>
      <c r="H5879" s="36">
        <v>2</v>
      </c>
    </row>
    <row r="5880" spans="1:8" x14ac:dyDescent="0.25">
      <c r="A5880" s="43">
        <v>2019</v>
      </c>
      <c r="B5880">
        <v>2</v>
      </c>
      <c r="C5880">
        <v>0</v>
      </c>
      <c r="D5880">
        <v>0.39</v>
      </c>
      <c r="E5880">
        <v>1</v>
      </c>
      <c r="F5880">
        <v>1</v>
      </c>
      <c r="G5880">
        <v>1</v>
      </c>
      <c r="H5880" s="36">
        <v>2</v>
      </c>
    </row>
    <row r="5881" spans="1:8" x14ac:dyDescent="0.25">
      <c r="A5881" s="43">
        <v>2024</v>
      </c>
      <c r="B5881">
        <v>4</v>
      </c>
      <c r="C5881">
        <v>1</v>
      </c>
      <c r="D5881">
        <v>1</v>
      </c>
      <c r="E5881">
        <v>2</v>
      </c>
      <c r="F5881">
        <v>1</v>
      </c>
      <c r="G5881">
        <v>1</v>
      </c>
      <c r="H5881" s="36">
        <v>2</v>
      </c>
    </row>
    <row r="5882" spans="1:8" x14ac:dyDescent="0.25">
      <c r="A5882" s="43">
        <v>2015</v>
      </c>
      <c r="B5882">
        <v>4</v>
      </c>
      <c r="C5882">
        <v>1</v>
      </c>
      <c r="D5882">
        <v>0.93</v>
      </c>
      <c r="E5882">
        <v>1</v>
      </c>
      <c r="F5882">
        <v>1</v>
      </c>
      <c r="G5882">
        <v>2</v>
      </c>
      <c r="H5882" s="36">
        <v>2</v>
      </c>
    </row>
    <row r="5883" spans="1:8" x14ac:dyDescent="0.25">
      <c r="A5883" s="43">
        <v>2015</v>
      </c>
      <c r="B5883">
        <v>4</v>
      </c>
      <c r="C5883">
        <v>1</v>
      </c>
      <c r="D5883">
        <v>0.86</v>
      </c>
      <c r="E5883">
        <v>2</v>
      </c>
      <c r="F5883">
        <v>2</v>
      </c>
      <c r="G5883">
        <v>3</v>
      </c>
      <c r="H5883" s="36">
        <v>2</v>
      </c>
    </row>
    <row r="5884" spans="1:8" x14ac:dyDescent="0.25">
      <c r="A5884" s="43">
        <v>2024</v>
      </c>
      <c r="B5884">
        <v>4</v>
      </c>
      <c r="C5884">
        <v>1</v>
      </c>
      <c r="D5884">
        <v>0.71</v>
      </c>
      <c r="E5884">
        <v>1</v>
      </c>
      <c r="F5884">
        <v>116</v>
      </c>
      <c r="G5884">
        <v>120</v>
      </c>
      <c r="H5884" s="36">
        <v>2</v>
      </c>
    </row>
    <row r="5885" spans="1:8" x14ac:dyDescent="0.25">
      <c r="A5885" s="43">
        <v>2024</v>
      </c>
      <c r="B5885">
        <v>4</v>
      </c>
      <c r="C5885">
        <v>1</v>
      </c>
      <c r="D5885">
        <v>0.91</v>
      </c>
      <c r="E5885">
        <v>0</v>
      </c>
      <c r="F5885">
        <v>2</v>
      </c>
      <c r="G5885">
        <v>2</v>
      </c>
      <c r="H5885" s="36">
        <v>2</v>
      </c>
    </row>
    <row r="5886" spans="1:8" x14ac:dyDescent="0.25">
      <c r="A5886" s="43">
        <v>2024</v>
      </c>
      <c r="B5886">
        <v>0</v>
      </c>
      <c r="D5886">
        <v>0</v>
      </c>
      <c r="E5886">
        <v>1</v>
      </c>
      <c r="F5886">
        <v>1</v>
      </c>
      <c r="G5886">
        <v>1</v>
      </c>
      <c r="H5886" s="36">
        <v>1</v>
      </c>
    </row>
    <row r="5887" spans="1:8" x14ac:dyDescent="0.25">
      <c r="A5887" s="43">
        <v>2024</v>
      </c>
      <c r="B5887">
        <v>4</v>
      </c>
      <c r="C5887">
        <v>0.94</v>
      </c>
      <c r="D5887">
        <v>0.98</v>
      </c>
      <c r="E5887">
        <v>2</v>
      </c>
      <c r="F5887">
        <v>2</v>
      </c>
      <c r="G5887">
        <v>2</v>
      </c>
      <c r="H5887" s="36">
        <v>2</v>
      </c>
    </row>
    <row r="5888" spans="1:8" x14ac:dyDescent="0.25">
      <c r="A5888" s="43">
        <v>2017</v>
      </c>
      <c r="B5888">
        <v>4</v>
      </c>
      <c r="C5888">
        <v>1</v>
      </c>
      <c r="D5888">
        <v>1</v>
      </c>
      <c r="E5888">
        <v>0</v>
      </c>
      <c r="F5888">
        <v>8</v>
      </c>
      <c r="G5888">
        <v>8</v>
      </c>
      <c r="H5888" s="36">
        <v>2</v>
      </c>
    </row>
    <row r="5889" spans="1:8" x14ac:dyDescent="0.25">
      <c r="A5889" s="43">
        <v>2024</v>
      </c>
      <c r="B5889">
        <v>4</v>
      </c>
      <c r="C5889">
        <v>0.95</v>
      </c>
      <c r="D5889">
        <v>0.98</v>
      </c>
      <c r="E5889">
        <v>1</v>
      </c>
      <c r="F5889">
        <v>17</v>
      </c>
      <c r="G5889">
        <v>25</v>
      </c>
      <c r="H5889" s="36">
        <v>2</v>
      </c>
    </row>
    <row r="5890" spans="1:8" x14ac:dyDescent="0.25">
      <c r="A5890" s="43">
        <v>2024</v>
      </c>
      <c r="B5890">
        <v>4</v>
      </c>
      <c r="C5890">
        <v>1</v>
      </c>
      <c r="D5890">
        <v>1</v>
      </c>
      <c r="E5890">
        <v>2</v>
      </c>
      <c r="F5890">
        <v>1</v>
      </c>
      <c r="G5890">
        <v>1</v>
      </c>
      <c r="H5890" s="36">
        <v>2</v>
      </c>
    </row>
    <row r="5891" spans="1:8" x14ac:dyDescent="0.25">
      <c r="A5891" s="43">
        <v>2014</v>
      </c>
      <c r="B5891">
        <v>4</v>
      </c>
      <c r="C5891">
        <v>1</v>
      </c>
      <c r="D5891">
        <v>0.92</v>
      </c>
      <c r="E5891">
        <v>2</v>
      </c>
      <c r="F5891">
        <v>1</v>
      </c>
      <c r="G5891">
        <v>1</v>
      </c>
      <c r="H5891" s="36">
        <v>2</v>
      </c>
    </row>
    <row r="5892" spans="1:8" x14ac:dyDescent="0.25">
      <c r="A5892" s="43">
        <v>2020</v>
      </c>
      <c r="B5892">
        <v>0</v>
      </c>
      <c r="D5892">
        <v>1</v>
      </c>
      <c r="E5892">
        <v>1</v>
      </c>
      <c r="F5892">
        <v>1</v>
      </c>
      <c r="G5892">
        <v>1</v>
      </c>
      <c r="H5892" s="36">
        <v>2</v>
      </c>
    </row>
    <row r="5893" spans="1:8" x14ac:dyDescent="0.25">
      <c r="A5893" s="43">
        <v>2013</v>
      </c>
      <c r="B5893">
        <v>3</v>
      </c>
      <c r="C5893">
        <v>1</v>
      </c>
      <c r="D5893">
        <v>0.54</v>
      </c>
      <c r="E5893">
        <v>2</v>
      </c>
      <c r="F5893">
        <v>2</v>
      </c>
      <c r="G5893">
        <v>2</v>
      </c>
      <c r="H5893" s="36">
        <v>2</v>
      </c>
    </row>
    <row r="5894" spans="1:8" x14ac:dyDescent="0.25">
      <c r="A5894" s="43">
        <v>2024</v>
      </c>
      <c r="B5894">
        <v>4</v>
      </c>
      <c r="C5894">
        <v>1</v>
      </c>
      <c r="D5894">
        <v>0.93</v>
      </c>
      <c r="E5894">
        <v>1</v>
      </c>
      <c r="F5894">
        <v>3</v>
      </c>
      <c r="G5894">
        <v>4</v>
      </c>
      <c r="H5894" s="36">
        <v>2</v>
      </c>
    </row>
    <row r="5895" spans="1:8" x14ac:dyDescent="0.25">
      <c r="A5895" s="43">
        <v>2024</v>
      </c>
      <c r="B5895">
        <v>0</v>
      </c>
      <c r="D5895">
        <v>0.33</v>
      </c>
      <c r="E5895">
        <v>1</v>
      </c>
      <c r="F5895">
        <v>1</v>
      </c>
      <c r="G5895">
        <v>1</v>
      </c>
      <c r="H5895" s="36">
        <v>2</v>
      </c>
    </row>
    <row r="5896" spans="1:8" x14ac:dyDescent="0.25">
      <c r="A5896" s="43">
        <v>2023</v>
      </c>
      <c r="B5896">
        <v>4</v>
      </c>
      <c r="C5896">
        <v>0.97</v>
      </c>
      <c r="D5896">
        <v>1</v>
      </c>
      <c r="E5896">
        <v>2</v>
      </c>
      <c r="F5896">
        <v>2</v>
      </c>
      <c r="G5896">
        <v>4</v>
      </c>
      <c r="H5896" s="36">
        <v>2</v>
      </c>
    </row>
    <row r="5897" spans="1:8" x14ac:dyDescent="0.25">
      <c r="A5897" s="43">
        <v>2014</v>
      </c>
      <c r="B5897">
        <v>4</v>
      </c>
      <c r="C5897">
        <v>1</v>
      </c>
      <c r="D5897">
        <v>0.82</v>
      </c>
      <c r="E5897">
        <v>1</v>
      </c>
      <c r="F5897">
        <v>1</v>
      </c>
      <c r="G5897">
        <v>1</v>
      </c>
      <c r="H5897" s="36">
        <v>2</v>
      </c>
    </row>
    <row r="5898" spans="1:8" x14ac:dyDescent="0.25">
      <c r="A5898" s="43">
        <v>2024</v>
      </c>
      <c r="B5898">
        <v>3</v>
      </c>
      <c r="C5898">
        <v>1</v>
      </c>
      <c r="D5898">
        <v>0.67</v>
      </c>
      <c r="E5898">
        <v>2</v>
      </c>
      <c r="F5898">
        <v>1</v>
      </c>
      <c r="G5898">
        <v>1</v>
      </c>
      <c r="H5898" s="36">
        <v>2</v>
      </c>
    </row>
    <row r="5899" spans="1:8" x14ac:dyDescent="0.25">
      <c r="A5899" s="43">
        <v>2015</v>
      </c>
      <c r="B5899">
        <v>4</v>
      </c>
      <c r="C5899">
        <v>1</v>
      </c>
      <c r="D5899">
        <v>0.73</v>
      </c>
      <c r="E5899">
        <v>2</v>
      </c>
      <c r="F5899">
        <v>7</v>
      </c>
      <c r="G5899">
        <v>7</v>
      </c>
      <c r="H5899" s="36">
        <v>2</v>
      </c>
    </row>
    <row r="5900" spans="1:8" x14ac:dyDescent="0.25">
      <c r="A5900" s="43">
        <v>2021</v>
      </c>
      <c r="B5900">
        <v>3</v>
      </c>
      <c r="C5900">
        <v>1</v>
      </c>
      <c r="D5900">
        <v>0.94</v>
      </c>
      <c r="E5900">
        <v>2</v>
      </c>
      <c r="F5900">
        <v>1</v>
      </c>
      <c r="G5900">
        <v>1</v>
      </c>
      <c r="H5900" s="36">
        <v>2</v>
      </c>
    </row>
    <row r="5901" spans="1:8" x14ac:dyDescent="0.25">
      <c r="A5901" s="43">
        <v>2019</v>
      </c>
      <c r="B5901">
        <v>4</v>
      </c>
      <c r="C5901">
        <v>1</v>
      </c>
      <c r="D5901">
        <v>0.97</v>
      </c>
      <c r="E5901">
        <v>2</v>
      </c>
      <c r="F5901">
        <v>1</v>
      </c>
      <c r="G5901">
        <v>1</v>
      </c>
      <c r="H5901" s="36">
        <v>2</v>
      </c>
    </row>
    <row r="5902" spans="1:8" x14ac:dyDescent="0.25">
      <c r="A5902" s="43">
        <v>2015</v>
      </c>
      <c r="B5902">
        <v>3</v>
      </c>
      <c r="C5902">
        <v>1</v>
      </c>
      <c r="D5902">
        <v>0.84</v>
      </c>
      <c r="E5902">
        <v>1</v>
      </c>
      <c r="F5902">
        <v>2</v>
      </c>
      <c r="G5902">
        <v>2</v>
      </c>
      <c r="H5902" s="36">
        <v>1</v>
      </c>
    </row>
    <row r="5903" spans="1:8" x14ac:dyDescent="0.25">
      <c r="A5903" s="43">
        <v>2019</v>
      </c>
      <c r="B5903">
        <v>1</v>
      </c>
      <c r="C5903">
        <v>0.67</v>
      </c>
      <c r="D5903">
        <v>0.1</v>
      </c>
      <c r="E5903">
        <v>1</v>
      </c>
      <c r="F5903">
        <v>1</v>
      </c>
      <c r="G5903">
        <v>3</v>
      </c>
      <c r="H5903" s="36">
        <v>2</v>
      </c>
    </row>
    <row r="5904" spans="1:8" x14ac:dyDescent="0.25">
      <c r="A5904" s="43">
        <v>2024</v>
      </c>
      <c r="B5904">
        <v>4</v>
      </c>
      <c r="C5904">
        <v>1</v>
      </c>
      <c r="D5904">
        <v>0.98</v>
      </c>
      <c r="E5904">
        <v>1</v>
      </c>
      <c r="F5904">
        <v>4</v>
      </c>
      <c r="G5904">
        <v>4</v>
      </c>
      <c r="H5904" s="36">
        <v>2</v>
      </c>
    </row>
    <row r="5905" spans="1:8" x14ac:dyDescent="0.25">
      <c r="A5905" s="43">
        <v>2022</v>
      </c>
      <c r="B5905">
        <v>4</v>
      </c>
      <c r="C5905">
        <v>1</v>
      </c>
      <c r="D5905">
        <v>0.99</v>
      </c>
      <c r="E5905">
        <v>1</v>
      </c>
      <c r="F5905">
        <v>1</v>
      </c>
      <c r="G5905">
        <v>2</v>
      </c>
      <c r="H5905" s="36">
        <v>2</v>
      </c>
    </row>
    <row r="5906" spans="1:8" x14ac:dyDescent="0.25">
      <c r="A5906" s="43">
        <v>2019</v>
      </c>
      <c r="B5906">
        <v>0</v>
      </c>
      <c r="D5906">
        <v>0.28999999999999998</v>
      </c>
      <c r="E5906">
        <v>1</v>
      </c>
      <c r="F5906">
        <v>1</v>
      </c>
      <c r="G5906">
        <v>2</v>
      </c>
      <c r="H5906" s="36">
        <v>2</v>
      </c>
    </row>
    <row r="5907" spans="1:8" x14ac:dyDescent="0.25">
      <c r="A5907" s="43">
        <v>2015</v>
      </c>
      <c r="B5907">
        <v>1</v>
      </c>
      <c r="C5907">
        <v>1</v>
      </c>
      <c r="D5907">
        <v>0.64</v>
      </c>
      <c r="E5907">
        <v>2</v>
      </c>
      <c r="F5907">
        <v>2</v>
      </c>
      <c r="G5907">
        <v>2</v>
      </c>
      <c r="H5907" s="36">
        <v>2</v>
      </c>
    </row>
    <row r="5908" spans="1:8" x14ac:dyDescent="0.25">
      <c r="A5908" s="43">
        <v>2019</v>
      </c>
      <c r="B5908">
        <v>0</v>
      </c>
      <c r="D5908">
        <v>0</v>
      </c>
      <c r="E5908">
        <v>1</v>
      </c>
      <c r="F5908">
        <v>1</v>
      </c>
      <c r="G5908">
        <v>2</v>
      </c>
      <c r="H5908" s="36">
        <v>2</v>
      </c>
    </row>
    <row r="5909" spans="1:8" x14ac:dyDescent="0.25">
      <c r="A5909" s="43">
        <v>2015</v>
      </c>
      <c r="B5909">
        <v>3</v>
      </c>
      <c r="C5909">
        <v>1</v>
      </c>
      <c r="D5909">
        <v>0.89</v>
      </c>
      <c r="E5909">
        <v>2</v>
      </c>
      <c r="F5909">
        <v>1</v>
      </c>
      <c r="G5909">
        <v>2</v>
      </c>
      <c r="H5909" s="36">
        <v>2</v>
      </c>
    </row>
    <row r="5910" spans="1:8" x14ac:dyDescent="0.25">
      <c r="A5910" s="43">
        <v>2015</v>
      </c>
      <c r="B5910">
        <v>4</v>
      </c>
      <c r="C5910">
        <v>1</v>
      </c>
      <c r="D5910">
        <v>0.68</v>
      </c>
      <c r="E5910">
        <v>1</v>
      </c>
      <c r="F5910">
        <v>2</v>
      </c>
      <c r="G5910">
        <v>3</v>
      </c>
      <c r="H5910" s="36">
        <v>2</v>
      </c>
    </row>
    <row r="5911" spans="1:8" x14ac:dyDescent="0.25">
      <c r="A5911" s="43">
        <v>2024</v>
      </c>
      <c r="B5911">
        <v>4</v>
      </c>
      <c r="C5911">
        <v>1</v>
      </c>
      <c r="D5911">
        <v>0.76</v>
      </c>
      <c r="E5911">
        <v>2</v>
      </c>
      <c r="F5911">
        <v>3</v>
      </c>
      <c r="G5911">
        <v>3</v>
      </c>
      <c r="H5911" s="36">
        <v>2</v>
      </c>
    </row>
    <row r="5912" spans="1:8" x14ac:dyDescent="0.25">
      <c r="A5912" s="43">
        <v>2024</v>
      </c>
      <c r="B5912">
        <v>4</v>
      </c>
      <c r="C5912">
        <v>1</v>
      </c>
      <c r="D5912">
        <v>1</v>
      </c>
      <c r="E5912">
        <v>1</v>
      </c>
      <c r="F5912">
        <v>1</v>
      </c>
      <c r="G5912">
        <v>1</v>
      </c>
      <c r="H5912" s="36">
        <v>2</v>
      </c>
    </row>
    <row r="5913" spans="1:8" x14ac:dyDescent="0.25">
      <c r="A5913" s="43">
        <v>2017</v>
      </c>
      <c r="B5913">
        <v>3</v>
      </c>
      <c r="C5913">
        <v>0.9</v>
      </c>
      <c r="D5913">
        <v>0.82</v>
      </c>
      <c r="E5913">
        <v>1</v>
      </c>
      <c r="F5913">
        <v>2</v>
      </c>
      <c r="G5913">
        <v>3</v>
      </c>
      <c r="H5913" s="36">
        <v>2</v>
      </c>
    </row>
    <row r="5914" spans="1:8" x14ac:dyDescent="0.25">
      <c r="A5914" s="43">
        <v>2023</v>
      </c>
      <c r="B5914">
        <v>0</v>
      </c>
      <c r="D5914">
        <v>0.9</v>
      </c>
      <c r="E5914">
        <v>1</v>
      </c>
      <c r="F5914">
        <v>1</v>
      </c>
      <c r="G5914">
        <v>3</v>
      </c>
      <c r="H5914" s="36">
        <v>2</v>
      </c>
    </row>
    <row r="5915" spans="1:8" x14ac:dyDescent="0.25">
      <c r="A5915" s="43">
        <v>2020</v>
      </c>
      <c r="B5915">
        <v>2</v>
      </c>
      <c r="C5915">
        <v>0</v>
      </c>
      <c r="D5915">
        <v>0</v>
      </c>
      <c r="E5915">
        <v>1</v>
      </c>
      <c r="F5915">
        <v>2</v>
      </c>
      <c r="G5915">
        <v>3</v>
      </c>
      <c r="H5915" s="36">
        <v>2</v>
      </c>
    </row>
    <row r="5916" spans="1:8" x14ac:dyDescent="0.25">
      <c r="A5916" s="43">
        <v>2015</v>
      </c>
      <c r="B5916">
        <v>3</v>
      </c>
      <c r="C5916">
        <v>1</v>
      </c>
      <c r="D5916">
        <v>0.92</v>
      </c>
      <c r="E5916">
        <v>2</v>
      </c>
      <c r="F5916">
        <v>2</v>
      </c>
      <c r="G5916">
        <v>2</v>
      </c>
      <c r="H5916" s="36">
        <v>2</v>
      </c>
    </row>
    <row r="5917" spans="1:8" x14ac:dyDescent="0.25">
      <c r="A5917" s="43">
        <v>2024</v>
      </c>
      <c r="B5917">
        <v>4</v>
      </c>
      <c r="C5917">
        <v>1</v>
      </c>
      <c r="D5917">
        <v>1</v>
      </c>
      <c r="E5917">
        <v>2</v>
      </c>
      <c r="F5917">
        <v>1</v>
      </c>
      <c r="G5917">
        <v>1</v>
      </c>
      <c r="H5917" s="36">
        <v>2</v>
      </c>
    </row>
    <row r="5918" spans="1:8" x14ac:dyDescent="0.25">
      <c r="A5918" s="43">
        <v>2024</v>
      </c>
      <c r="B5918">
        <v>4</v>
      </c>
      <c r="C5918">
        <v>1</v>
      </c>
      <c r="D5918">
        <v>0.8</v>
      </c>
      <c r="E5918">
        <v>1</v>
      </c>
      <c r="F5918">
        <v>1</v>
      </c>
      <c r="G5918">
        <v>2</v>
      </c>
      <c r="H5918" s="36">
        <v>2</v>
      </c>
    </row>
    <row r="5919" spans="1:8" x14ac:dyDescent="0.25">
      <c r="A5919" s="43">
        <v>2022</v>
      </c>
      <c r="B5919">
        <v>4</v>
      </c>
      <c r="C5919">
        <v>1</v>
      </c>
      <c r="D5919">
        <v>0.98</v>
      </c>
      <c r="E5919">
        <v>1</v>
      </c>
      <c r="F5919">
        <v>2</v>
      </c>
      <c r="G5919">
        <v>2</v>
      </c>
      <c r="H5919" s="36">
        <v>2</v>
      </c>
    </row>
    <row r="5920" spans="1:8" x14ac:dyDescent="0.25">
      <c r="A5920" s="43">
        <v>2024</v>
      </c>
      <c r="B5920">
        <v>4</v>
      </c>
      <c r="C5920">
        <v>1</v>
      </c>
      <c r="D5920">
        <v>0.98</v>
      </c>
      <c r="E5920">
        <v>2</v>
      </c>
      <c r="F5920">
        <v>1</v>
      </c>
      <c r="G5920">
        <v>1</v>
      </c>
      <c r="H5920" s="36">
        <v>2</v>
      </c>
    </row>
    <row r="5921" spans="1:8" x14ac:dyDescent="0.25">
      <c r="A5921" s="43">
        <v>2016</v>
      </c>
      <c r="B5921">
        <v>2</v>
      </c>
      <c r="C5921">
        <v>0</v>
      </c>
      <c r="D5921">
        <v>0.5</v>
      </c>
      <c r="E5921">
        <v>1</v>
      </c>
      <c r="F5921">
        <v>1</v>
      </c>
      <c r="G5921">
        <v>1</v>
      </c>
      <c r="H5921" s="36">
        <v>2</v>
      </c>
    </row>
    <row r="5922" spans="1:8" x14ac:dyDescent="0.25">
      <c r="A5922" s="43">
        <v>2016</v>
      </c>
      <c r="B5922">
        <v>3</v>
      </c>
      <c r="C5922">
        <v>1</v>
      </c>
      <c r="D5922">
        <v>0.95</v>
      </c>
      <c r="E5922">
        <v>1</v>
      </c>
      <c r="F5922">
        <v>1</v>
      </c>
      <c r="G5922">
        <v>1</v>
      </c>
      <c r="H5922" s="36">
        <v>2</v>
      </c>
    </row>
    <row r="5923" spans="1:8" x14ac:dyDescent="0.25">
      <c r="A5923" s="43">
        <v>2024</v>
      </c>
      <c r="B5923">
        <v>4</v>
      </c>
      <c r="C5923">
        <v>0.99</v>
      </c>
      <c r="D5923">
        <v>0.98</v>
      </c>
      <c r="E5923">
        <v>1</v>
      </c>
      <c r="F5923">
        <v>2</v>
      </c>
      <c r="G5923">
        <v>2</v>
      </c>
      <c r="H5923" s="36">
        <v>2</v>
      </c>
    </row>
    <row r="5924" spans="1:8" x14ac:dyDescent="0.25">
      <c r="A5924" s="43">
        <v>2022</v>
      </c>
      <c r="B5924">
        <v>0</v>
      </c>
      <c r="D5924">
        <v>0.25</v>
      </c>
      <c r="E5924">
        <v>1</v>
      </c>
      <c r="F5924">
        <v>1</v>
      </c>
      <c r="G5924">
        <v>1</v>
      </c>
      <c r="H5924" s="36">
        <v>2</v>
      </c>
    </row>
    <row r="5925" spans="1:8" x14ac:dyDescent="0.25">
      <c r="A5925" s="43">
        <v>2014</v>
      </c>
      <c r="B5925">
        <v>4</v>
      </c>
      <c r="C5925">
        <v>1</v>
      </c>
      <c r="D5925">
        <v>1</v>
      </c>
      <c r="E5925">
        <v>1</v>
      </c>
      <c r="F5925">
        <v>1</v>
      </c>
      <c r="G5925">
        <v>3</v>
      </c>
      <c r="H5925" s="36">
        <v>2</v>
      </c>
    </row>
    <row r="5926" spans="1:8" x14ac:dyDescent="0.25">
      <c r="A5926" s="43">
        <v>2022</v>
      </c>
      <c r="B5926">
        <v>3</v>
      </c>
      <c r="C5926">
        <v>1</v>
      </c>
      <c r="D5926">
        <v>0.98</v>
      </c>
      <c r="E5926">
        <v>1</v>
      </c>
      <c r="F5926">
        <v>2</v>
      </c>
      <c r="G5926">
        <v>2</v>
      </c>
      <c r="H5926" s="36">
        <v>2</v>
      </c>
    </row>
    <row r="5927" spans="1:8" x14ac:dyDescent="0.25">
      <c r="A5927" s="43">
        <v>2022</v>
      </c>
      <c r="B5927">
        <v>2</v>
      </c>
      <c r="C5927">
        <v>0</v>
      </c>
      <c r="D5927">
        <v>0.03</v>
      </c>
      <c r="E5927">
        <v>1</v>
      </c>
      <c r="F5927">
        <v>1</v>
      </c>
      <c r="G5927">
        <v>2</v>
      </c>
      <c r="H5927" s="36">
        <v>2</v>
      </c>
    </row>
    <row r="5928" spans="1:8" x14ac:dyDescent="0.25">
      <c r="A5928" s="43">
        <v>2016</v>
      </c>
      <c r="B5928">
        <v>4</v>
      </c>
      <c r="C5928">
        <v>1</v>
      </c>
      <c r="D5928">
        <v>0.28000000000000003</v>
      </c>
      <c r="E5928">
        <v>0</v>
      </c>
      <c r="F5928">
        <v>7</v>
      </c>
      <c r="G5928">
        <v>7</v>
      </c>
      <c r="H5928" s="36">
        <v>2</v>
      </c>
    </row>
    <row r="5929" spans="1:8" x14ac:dyDescent="0.25">
      <c r="A5929" s="43">
        <v>2024</v>
      </c>
      <c r="B5929">
        <v>4</v>
      </c>
      <c r="C5929">
        <v>1</v>
      </c>
      <c r="D5929">
        <v>0.99</v>
      </c>
      <c r="E5929">
        <v>1</v>
      </c>
      <c r="F5929">
        <v>1</v>
      </c>
      <c r="G5929">
        <v>1</v>
      </c>
      <c r="H5929" s="36">
        <v>2</v>
      </c>
    </row>
    <row r="5930" spans="1:8" x14ac:dyDescent="0.25">
      <c r="A5930" s="43">
        <v>2024</v>
      </c>
      <c r="B5930">
        <v>4</v>
      </c>
      <c r="C5930">
        <v>0.95</v>
      </c>
      <c r="D5930">
        <v>1</v>
      </c>
      <c r="E5930">
        <v>1</v>
      </c>
      <c r="F5930">
        <v>1</v>
      </c>
      <c r="G5930">
        <v>1</v>
      </c>
      <c r="H5930" s="36">
        <v>2</v>
      </c>
    </row>
    <row r="5931" spans="1:8" x14ac:dyDescent="0.25">
      <c r="A5931" s="43">
        <v>2018</v>
      </c>
      <c r="B5931">
        <v>4</v>
      </c>
      <c r="C5931">
        <v>1</v>
      </c>
      <c r="D5931">
        <v>1</v>
      </c>
      <c r="E5931">
        <v>1</v>
      </c>
      <c r="F5931">
        <v>1</v>
      </c>
      <c r="G5931">
        <v>4</v>
      </c>
      <c r="H5931" s="36">
        <v>2</v>
      </c>
    </row>
    <row r="5932" spans="1:8" x14ac:dyDescent="0.25">
      <c r="A5932" s="43">
        <v>2019</v>
      </c>
      <c r="B5932">
        <v>3</v>
      </c>
      <c r="C5932">
        <v>0.9</v>
      </c>
      <c r="D5932">
        <v>0.91</v>
      </c>
      <c r="E5932">
        <v>2</v>
      </c>
      <c r="F5932">
        <v>3</v>
      </c>
      <c r="G5932">
        <v>3</v>
      </c>
      <c r="H5932" s="36">
        <v>2</v>
      </c>
    </row>
    <row r="5933" spans="1:8" x14ac:dyDescent="0.25">
      <c r="A5933" s="43">
        <v>2024</v>
      </c>
      <c r="B5933">
        <v>2</v>
      </c>
      <c r="C5933">
        <v>0</v>
      </c>
      <c r="D5933">
        <v>0.53</v>
      </c>
      <c r="E5933">
        <v>1</v>
      </c>
      <c r="F5933">
        <v>4</v>
      </c>
      <c r="G5933">
        <v>4</v>
      </c>
      <c r="H5933" s="36">
        <v>2</v>
      </c>
    </row>
    <row r="5934" spans="1:8" x14ac:dyDescent="0.25">
      <c r="A5934" s="43">
        <v>2017</v>
      </c>
      <c r="B5934">
        <v>4</v>
      </c>
      <c r="C5934">
        <v>1</v>
      </c>
      <c r="D5934">
        <v>0.97</v>
      </c>
      <c r="E5934">
        <v>1</v>
      </c>
      <c r="F5934">
        <v>1</v>
      </c>
      <c r="G5934">
        <v>1</v>
      </c>
      <c r="H5934" s="36">
        <v>2</v>
      </c>
    </row>
    <row r="5935" spans="1:8" x14ac:dyDescent="0.25">
      <c r="A5935" s="43">
        <v>2017</v>
      </c>
      <c r="B5935">
        <v>3</v>
      </c>
      <c r="C5935">
        <v>1</v>
      </c>
      <c r="D5935">
        <v>0.84</v>
      </c>
      <c r="E5935">
        <v>2</v>
      </c>
      <c r="F5935">
        <v>1</v>
      </c>
      <c r="G5935">
        <v>1</v>
      </c>
      <c r="H5935" s="36">
        <v>2</v>
      </c>
    </row>
    <row r="5936" spans="1:8" x14ac:dyDescent="0.25">
      <c r="A5936" s="43">
        <v>2022</v>
      </c>
      <c r="B5936">
        <v>1</v>
      </c>
      <c r="C5936">
        <v>1</v>
      </c>
      <c r="D5936">
        <v>1</v>
      </c>
      <c r="E5936">
        <v>1</v>
      </c>
      <c r="F5936">
        <v>1</v>
      </c>
      <c r="G5936">
        <v>1</v>
      </c>
      <c r="H5936" s="36">
        <v>2</v>
      </c>
    </row>
    <row r="5937" spans="1:8" x14ac:dyDescent="0.25">
      <c r="A5937" s="43">
        <v>2024</v>
      </c>
      <c r="B5937">
        <v>4</v>
      </c>
      <c r="C5937">
        <v>1</v>
      </c>
      <c r="D5937">
        <v>0.91</v>
      </c>
      <c r="E5937">
        <v>1</v>
      </c>
      <c r="F5937">
        <v>8</v>
      </c>
      <c r="G5937">
        <v>11</v>
      </c>
      <c r="H5937" s="36">
        <v>2</v>
      </c>
    </row>
    <row r="5938" spans="1:8" x14ac:dyDescent="0.25">
      <c r="A5938" s="43">
        <v>2023</v>
      </c>
      <c r="B5938">
        <v>4</v>
      </c>
      <c r="C5938">
        <v>1</v>
      </c>
      <c r="D5938">
        <v>0.75</v>
      </c>
      <c r="E5938">
        <v>1</v>
      </c>
      <c r="F5938">
        <v>1</v>
      </c>
      <c r="G5938">
        <v>1</v>
      </c>
      <c r="H5938" s="36">
        <v>2</v>
      </c>
    </row>
    <row r="5939" spans="1:8" x14ac:dyDescent="0.25">
      <c r="A5939" s="43">
        <v>2024</v>
      </c>
      <c r="B5939">
        <v>2</v>
      </c>
      <c r="C5939">
        <v>0.4</v>
      </c>
      <c r="D5939">
        <v>0.5</v>
      </c>
      <c r="E5939">
        <v>1</v>
      </c>
      <c r="F5939">
        <v>3</v>
      </c>
      <c r="G5939">
        <v>3</v>
      </c>
      <c r="H5939" s="36">
        <v>2</v>
      </c>
    </row>
    <row r="5940" spans="1:8" x14ac:dyDescent="0.25">
      <c r="A5940" s="43">
        <v>2024</v>
      </c>
      <c r="B5940">
        <v>4</v>
      </c>
      <c r="C5940">
        <v>0.93</v>
      </c>
      <c r="D5940">
        <v>1</v>
      </c>
      <c r="E5940">
        <v>1</v>
      </c>
      <c r="F5940">
        <v>1</v>
      </c>
      <c r="G5940">
        <v>1</v>
      </c>
      <c r="H5940" s="36">
        <v>2</v>
      </c>
    </row>
    <row r="5941" spans="1:8" x14ac:dyDescent="0.25">
      <c r="A5941" s="43">
        <v>2013</v>
      </c>
      <c r="B5941">
        <v>4</v>
      </c>
      <c r="C5941">
        <v>1</v>
      </c>
      <c r="D5941">
        <v>0.86</v>
      </c>
      <c r="E5941">
        <v>1</v>
      </c>
      <c r="F5941">
        <v>7</v>
      </c>
      <c r="G5941">
        <v>7</v>
      </c>
      <c r="H5941" s="36">
        <v>2</v>
      </c>
    </row>
    <row r="5942" spans="1:8" x14ac:dyDescent="0.25">
      <c r="A5942" s="43">
        <v>2024</v>
      </c>
      <c r="B5942">
        <v>4</v>
      </c>
      <c r="C5942">
        <v>1</v>
      </c>
      <c r="D5942">
        <v>0.98</v>
      </c>
      <c r="E5942">
        <v>1</v>
      </c>
      <c r="F5942">
        <v>17</v>
      </c>
      <c r="G5942">
        <v>18</v>
      </c>
      <c r="H5942" s="36">
        <v>2</v>
      </c>
    </row>
    <row r="5943" spans="1:8" x14ac:dyDescent="0.25">
      <c r="A5943" s="43">
        <v>2024</v>
      </c>
      <c r="B5943">
        <v>1</v>
      </c>
      <c r="C5943">
        <v>0.9</v>
      </c>
      <c r="D5943">
        <v>0.91</v>
      </c>
      <c r="E5943">
        <v>2</v>
      </c>
      <c r="F5943">
        <v>1</v>
      </c>
      <c r="G5943">
        <v>1</v>
      </c>
      <c r="H5943" s="36">
        <v>2</v>
      </c>
    </row>
    <row r="5944" spans="1:8" x14ac:dyDescent="0.25">
      <c r="A5944" s="43">
        <v>2021</v>
      </c>
      <c r="B5944">
        <v>4</v>
      </c>
      <c r="C5944">
        <v>1</v>
      </c>
      <c r="D5944">
        <v>0.9</v>
      </c>
      <c r="E5944">
        <v>2</v>
      </c>
      <c r="F5944">
        <v>1</v>
      </c>
      <c r="G5944">
        <v>3</v>
      </c>
      <c r="H5944" s="36">
        <v>2</v>
      </c>
    </row>
    <row r="5945" spans="1:8" x14ac:dyDescent="0.25">
      <c r="A5945" s="43">
        <v>2024</v>
      </c>
      <c r="B5945">
        <v>3</v>
      </c>
      <c r="C5945">
        <v>1</v>
      </c>
      <c r="D5945">
        <v>1</v>
      </c>
      <c r="E5945">
        <v>2</v>
      </c>
      <c r="F5945">
        <v>1</v>
      </c>
      <c r="G5945">
        <v>1</v>
      </c>
      <c r="H5945" s="36">
        <v>2</v>
      </c>
    </row>
    <row r="5946" spans="1:8" x14ac:dyDescent="0.25">
      <c r="A5946" s="43">
        <v>2024</v>
      </c>
      <c r="B5946">
        <v>3</v>
      </c>
      <c r="C5946">
        <v>1</v>
      </c>
      <c r="D5946">
        <v>0.33</v>
      </c>
      <c r="E5946">
        <v>1</v>
      </c>
      <c r="F5946">
        <v>6</v>
      </c>
      <c r="G5946">
        <v>6</v>
      </c>
      <c r="H5946" s="36">
        <v>2</v>
      </c>
    </row>
    <row r="5947" spans="1:8" x14ac:dyDescent="0.25">
      <c r="A5947" s="43">
        <v>2023</v>
      </c>
      <c r="B5947">
        <v>1</v>
      </c>
      <c r="C5947">
        <v>1</v>
      </c>
      <c r="D5947">
        <v>0.38</v>
      </c>
      <c r="E5947">
        <v>1</v>
      </c>
      <c r="F5947">
        <v>1</v>
      </c>
      <c r="G5947">
        <v>1</v>
      </c>
      <c r="H5947" s="36">
        <v>2</v>
      </c>
    </row>
    <row r="5948" spans="1:8" x14ac:dyDescent="0.25">
      <c r="A5948" s="43">
        <v>2023</v>
      </c>
      <c r="B5948">
        <v>4</v>
      </c>
      <c r="C5948">
        <v>1</v>
      </c>
      <c r="D5948">
        <v>0.54</v>
      </c>
      <c r="E5948">
        <v>2</v>
      </c>
      <c r="F5948">
        <v>2</v>
      </c>
      <c r="G5948">
        <v>5</v>
      </c>
      <c r="H5948" s="36">
        <v>2</v>
      </c>
    </row>
    <row r="5949" spans="1:8" x14ac:dyDescent="0.25">
      <c r="A5949" s="43">
        <v>2024</v>
      </c>
      <c r="B5949">
        <v>4</v>
      </c>
      <c r="C5949">
        <v>1</v>
      </c>
      <c r="D5949">
        <v>0.99</v>
      </c>
      <c r="E5949">
        <v>2</v>
      </c>
      <c r="F5949">
        <v>1</v>
      </c>
      <c r="G5949">
        <v>1</v>
      </c>
      <c r="H5949" s="36">
        <v>2</v>
      </c>
    </row>
    <row r="5950" spans="1:8" x14ac:dyDescent="0.25">
      <c r="A5950" s="43">
        <v>2017</v>
      </c>
      <c r="B5950">
        <v>4</v>
      </c>
      <c r="C5950">
        <v>1</v>
      </c>
      <c r="D5950">
        <v>0.77</v>
      </c>
      <c r="E5950">
        <v>2</v>
      </c>
      <c r="F5950">
        <v>1</v>
      </c>
      <c r="G5950">
        <v>1</v>
      </c>
      <c r="H5950" s="36">
        <v>2</v>
      </c>
    </row>
    <row r="5951" spans="1:8" x14ac:dyDescent="0.25">
      <c r="A5951" s="43">
        <v>2014</v>
      </c>
      <c r="B5951">
        <v>3</v>
      </c>
      <c r="C5951">
        <v>1</v>
      </c>
      <c r="D5951">
        <v>0.6</v>
      </c>
      <c r="E5951">
        <v>1</v>
      </c>
      <c r="F5951">
        <v>1</v>
      </c>
      <c r="G5951">
        <v>1</v>
      </c>
      <c r="H5951" s="36">
        <v>2</v>
      </c>
    </row>
    <row r="5952" spans="1:8" x14ac:dyDescent="0.25">
      <c r="A5952" s="43">
        <v>2014</v>
      </c>
      <c r="B5952">
        <v>4</v>
      </c>
      <c r="C5952">
        <v>1</v>
      </c>
      <c r="D5952">
        <v>0.89</v>
      </c>
      <c r="E5952">
        <v>2</v>
      </c>
      <c r="F5952">
        <v>2</v>
      </c>
      <c r="G5952">
        <v>2</v>
      </c>
      <c r="H5952" s="36">
        <v>2</v>
      </c>
    </row>
    <row r="5953" spans="1:8" x14ac:dyDescent="0.25">
      <c r="A5953" s="43">
        <v>2020</v>
      </c>
      <c r="B5953">
        <v>0</v>
      </c>
      <c r="D5953">
        <v>0.38</v>
      </c>
      <c r="E5953">
        <v>1</v>
      </c>
      <c r="F5953">
        <v>1</v>
      </c>
      <c r="G5953">
        <v>1</v>
      </c>
      <c r="H5953" s="36">
        <v>2</v>
      </c>
    </row>
    <row r="5954" spans="1:8" x14ac:dyDescent="0.25">
      <c r="A5954" s="43">
        <v>2023</v>
      </c>
      <c r="B5954">
        <v>2</v>
      </c>
      <c r="C5954">
        <v>0.24</v>
      </c>
      <c r="D5954">
        <v>0.22</v>
      </c>
      <c r="E5954">
        <v>1</v>
      </c>
      <c r="F5954">
        <v>175</v>
      </c>
      <c r="G5954">
        <v>199</v>
      </c>
      <c r="H5954" s="36">
        <v>2</v>
      </c>
    </row>
    <row r="5955" spans="1:8" x14ac:dyDescent="0.25">
      <c r="A5955" s="43">
        <v>2019</v>
      </c>
      <c r="B5955">
        <v>4</v>
      </c>
      <c r="C5955">
        <v>1</v>
      </c>
      <c r="D5955">
        <v>0.95</v>
      </c>
      <c r="E5955">
        <v>1</v>
      </c>
      <c r="F5955">
        <v>1</v>
      </c>
      <c r="G5955">
        <v>1</v>
      </c>
      <c r="H5955" s="36">
        <v>2</v>
      </c>
    </row>
    <row r="5956" spans="1:8" x14ac:dyDescent="0.25">
      <c r="A5956" s="43">
        <v>2021</v>
      </c>
      <c r="B5956">
        <v>4</v>
      </c>
      <c r="C5956">
        <v>1</v>
      </c>
      <c r="D5956">
        <v>0.99</v>
      </c>
      <c r="E5956">
        <v>2</v>
      </c>
      <c r="F5956">
        <v>3</v>
      </c>
      <c r="G5956">
        <v>4</v>
      </c>
      <c r="H5956" s="36">
        <v>2</v>
      </c>
    </row>
    <row r="5957" spans="1:8" x14ac:dyDescent="0.25">
      <c r="A5957" s="43">
        <v>2016</v>
      </c>
      <c r="B5957">
        <v>4</v>
      </c>
      <c r="C5957">
        <v>1</v>
      </c>
      <c r="D5957">
        <v>0.95</v>
      </c>
      <c r="E5957">
        <v>1</v>
      </c>
      <c r="F5957">
        <v>2</v>
      </c>
      <c r="G5957">
        <v>2</v>
      </c>
      <c r="H5957" s="36">
        <v>2</v>
      </c>
    </row>
    <row r="5958" spans="1:8" x14ac:dyDescent="0.25">
      <c r="A5958" s="43">
        <v>2016</v>
      </c>
      <c r="B5958">
        <v>0</v>
      </c>
      <c r="D5958">
        <v>0.67</v>
      </c>
      <c r="E5958">
        <v>1</v>
      </c>
      <c r="F5958">
        <v>1</v>
      </c>
      <c r="G5958">
        <v>2</v>
      </c>
      <c r="H5958" s="36">
        <v>2</v>
      </c>
    </row>
    <row r="5959" spans="1:8" x14ac:dyDescent="0.25">
      <c r="A5959" s="43">
        <v>2020</v>
      </c>
      <c r="B5959">
        <v>2</v>
      </c>
      <c r="C5959">
        <v>0</v>
      </c>
      <c r="D5959">
        <v>0.22</v>
      </c>
      <c r="E5959">
        <v>1</v>
      </c>
      <c r="F5959">
        <v>1</v>
      </c>
      <c r="G5959">
        <v>2</v>
      </c>
      <c r="H5959" s="36">
        <v>2</v>
      </c>
    </row>
    <row r="5960" spans="1:8" x14ac:dyDescent="0.25">
      <c r="A5960" s="43">
        <v>2024</v>
      </c>
      <c r="B5960">
        <v>1</v>
      </c>
      <c r="C5960">
        <v>1</v>
      </c>
      <c r="D5960">
        <v>0.97</v>
      </c>
      <c r="E5960">
        <v>2</v>
      </c>
      <c r="F5960">
        <v>1</v>
      </c>
      <c r="G5960">
        <v>1</v>
      </c>
      <c r="H5960" s="36">
        <v>2</v>
      </c>
    </row>
    <row r="5961" spans="1:8" x14ac:dyDescent="0.25">
      <c r="A5961" s="43">
        <v>2012</v>
      </c>
      <c r="B5961">
        <v>4</v>
      </c>
      <c r="C5961">
        <v>1</v>
      </c>
      <c r="D5961">
        <v>0.3</v>
      </c>
      <c r="E5961">
        <v>1</v>
      </c>
      <c r="F5961">
        <v>1</v>
      </c>
      <c r="G5961">
        <v>2</v>
      </c>
      <c r="H5961" s="36">
        <v>2</v>
      </c>
    </row>
    <row r="5962" spans="1:8" x14ac:dyDescent="0.25">
      <c r="A5962" s="43">
        <v>2024</v>
      </c>
      <c r="B5962">
        <v>4</v>
      </c>
      <c r="C5962">
        <v>1</v>
      </c>
      <c r="D5962">
        <v>0.82</v>
      </c>
      <c r="E5962">
        <v>1</v>
      </c>
      <c r="F5962">
        <v>1</v>
      </c>
      <c r="G5962">
        <v>1</v>
      </c>
      <c r="H5962" s="36">
        <v>2</v>
      </c>
    </row>
    <row r="5963" spans="1:8" x14ac:dyDescent="0.25">
      <c r="A5963" s="43">
        <v>2023</v>
      </c>
      <c r="B5963">
        <v>0</v>
      </c>
      <c r="D5963">
        <v>0</v>
      </c>
      <c r="E5963">
        <v>1</v>
      </c>
      <c r="F5963">
        <v>1</v>
      </c>
      <c r="G5963">
        <v>1</v>
      </c>
      <c r="H5963" s="36">
        <v>2</v>
      </c>
    </row>
    <row r="5964" spans="1:8" x14ac:dyDescent="0.25">
      <c r="A5964" s="43">
        <v>2023</v>
      </c>
      <c r="B5964">
        <v>2</v>
      </c>
      <c r="C5964">
        <v>0</v>
      </c>
      <c r="D5964">
        <v>1</v>
      </c>
      <c r="E5964">
        <v>1</v>
      </c>
      <c r="F5964">
        <v>5</v>
      </c>
      <c r="G5964">
        <v>6</v>
      </c>
      <c r="H5964" s="36">
        <v>2</v>
      </c>
    </row>
    <row r="5965" spans="1:8" x14ac:dyDescent="0.25">
      <c r="A5965" s="43">
        <v>2015</v>
      </c>
      <c r="B5965">
        <v>4</v>
      </c>
      <c r="C5965">
        <v>1</v>
      </c>
      <c r="D5965">
        <v>0.96</v>
      </c>
      <c r="E5965">
        <v>1</v>
      </c>
      <c r="F5965">
        <v>1</v>
      </c>
      <c r="G5965">
        <v>1</v>
      </c>
      <c r="H5965" s="36">
        <v>2</v>
      </c>
    </row>
    <row r="5966" spans="1:8" x14ac:dyDescent="0.25">
      <c r="A5966" s="43">
        <v>2024</v>
      </c>
      <c r="B5966">
        <v>4</v>
      </c>
      <c r="C5966">
        <v>0.93</v>
      </c>
      <c r="D5966">
        <v>0.95</v>
      </c>
      <c r="E5966">
        <v>1</v>
      </c>
      <c r="F5966">
        <v>3</v>
      </c>
      <c r="G5966">
        <v>5</v>
      </c>
      <c r="H5966" s="36">
        <v>2</v>
      </c>
    </row>
    <row r="5967" spans="1:8" x14ac:dyDescent="0.25">
      <c r="A5967" s="43">
        <v>2024</v>
      </c>
      <c r="B5967">
        <v>4</v>
      </c>
      <c r="C5967">
        <v>0.75</v>
      </c>
      <c r="D5967">
        <v>0.89</v>
      </c>
      <c r="E5967">
        <v>1</v>
      </c>
      <c r="F5967">
        <v>1</v>
      </c>
      <c r="G5967">
        <v>2</v>
      </c>
      <c r="H5967" s="36">
        <v>2</v>
      </c>
    </row>
    <row r="5968" spans="1:8" x14ac:dyDescent="0.25">
      <c r="A5968" s="43">
        <v>2015</v>
      </c>
      <c r="B5968">
        <v>3</v>
      </c>
      <c r="C5968">
        <v>0.91</v>
      </c>
      <c r="D5968">
        <v>0.69</v>
      </c>
      <c r="E5968">
        <v>1</v>
      </c>
      <c r="F5968">
        <v>2</v>
      </c>
      <c r="G5968">
        <v>4</v>
      </c>
      <c r="H5968" s="36">
        <v>2</v>
      </c>
    </row>
    <row r="5969" spans="1:8" x14ac:dyDescent="0.25">
      <c r="A5969" s="43">
        <v>2021</v>
      </c>
      <c r="B5969">
        <v>0</v>
      </c>
      <c r="D5969">
        <v>0</v>
      </c>
      <c r="E5969">
        <v>1</v>
      </c>
      <c r="F5969">
        <v>1</v>
      </c>
      <c r="G5969">
        <v>2</v>
      </c>
      <c r="H5969" s="36">
        <v>2</v>
      </c>
    </row>
    <row r="5970" spans="1:8" x14ac:dyDescent="0.25">
      <c r="A5970" s="43">
        <v>2024</v>
      </c>
      <c r="B5970">
        <v>4</v>
      </c>
      <c r="C5970">
        <v>1</v>
      </c>
      <c r="D5970">
        <v>0.86</v>
      </c>
      <c r="E5970">
        <v>2</v>
      </c>
      <c r="F5970">
        <v>1</v>
      </c>
      <c r="G5970">
        <v>1</v>
      </c>
      <c r="H5970" s="36">
        <v>2</v>
      </c>
    </row>
    <row r="5971" spans="1:8" x14ac:dyDescent="0.25">
      <c r="A5971" s="43">
        <v>2018</v>
      </c>
      <c r="B5971">
        <v>4</v>
      </c>
      <c r="C5971">
        <v>1</v>
      </c>
      <c r="D5971">
        <v>0.99</v>
      </c>
      <c r="E5971">
        <v>2</v>
      </c>
      <c r="F5971">
        <v>1</v>
      </c>
      <c r="G5971">
        <v>1</v>
      </c>
      <c r="H5971" s="36">
        <v>2</v>
      </c>
    </row>
    <row r="5972" spans="1:8" x14ac:dyDescent="0.25">
      <c r="A5972" s="43">
        <v>2018</v>
      </c>
      <c r="B5972">
        <v>4</v>
      </c>
      <c r="C5972">
        <v>1</v>
      </c>
      <c r="D5972">
        <v>1</v>
      </c>
      <c r="E5972">
        <v>1</v>
      </c>
      <c r="F5972">
        <v>1</v>
      </c>
      <c r="G5972">
        <v>1</v>
      </c>
      <c r="H5972" s="36">
        <v>2</v>
      </c>
    </row>
    <row r="5973" spans="1:8" x14ac:dyDescent="0.25">
      <c r="A5973" s="43">
        <v>2020</v>
      </c>
      <c r="B5973">
        <v>2</v>
      </c>
      <c r="C5973">
        <v>0.28999999999999998</v>
      </c>
      <c r="D5973">
        <v>0.84</v>
      </c>
      <c r="E5973">
        <v>1</v>
      </c>
      <c r="F5973">
        <v>1</v>
      </c>
      <c r="G5973">
        <v>1</v>
      </c>
      <c r="H5973" s="36">
        <v>2</v>
      </c>
    </row>
    <row r="5974" spans="1:8" x14ac:dyDescent="0.25">
      <c r="A5974" s="43">
        <v>2021</v>
      </c>
      <c r="B5974">
        <v>3</v>
      </c>
      <c r="C5974">
        <v>1</v>
      </c>
      <c r="D5974">
        <v>0.6</v>
      </c>
      <c r="E5974">
        <v>1</v>
      </c>
      <c r="F5974">
        <v>1</v>
      </c>
      <c r="G5974">
        <v>1</v>
      </c>
      <c r="H5974" s="36">
        <v>2</v>
      </c>
    </row>
    <row r="5975" spans="1:8" x14ac:dyDescent="0.25">
      <c r="A5975" s="43">
        <v>2016</v>
      </c>
      <c r="B5975">
        <v>3</v>
      </c>
      <c r="C5975">
        <v>0.83</v>
      </c>
      <c r="D5975">
        <v>0.36</v>
      </c>
      <c r="E5975">
        <v>1</v>
      </c>
      <c r="F5975">
        <v>3</v>
      </c>
      <c r="G5975">
        <v>3</v>
      </c>
      <c r="H5975" s="36">
        <v>2</v>
      </c>
    </row>
    <row r="5976" spans="1:8" x14ac:dyDescent="0.25">
      <c r="A5976" s="43">
        <v>2024</v>
      </c>
      <c r="B5976">
        <v>4</v>
      </c>
      <c r="C5976">
        <v>1</v>
      </c>
      <c r="D5976">
        <v>1</v>
      </c>
      <c r="E5976">
        <v>2</v>
      </c>
      <c r="F5976">
        <v>1</v>
      </c>
      <c r="G5976">
        <v>1</v>
      </c>
      <c r="H5976" s="36">
        <v>2</v>
      </c>
    </row>
    <row r="5977" spans="1:8" x14ac:dyDescent="0.25">
      <c r="A5977" s="43">
        <v>2024</v>
      </c>
      <c r="B5977">
        <v>0</v>
      </c>
      <c r="D5977">
        <v>1</v>
      </c>
      <c r="E5977">
        <v>1</v>
      </c>
      <c r="F5977">
        <v>1</v>
      </c>
      <c r="G5977">
        <v>1</v>
      </c>
      <c r="H5977" s="36">
        <v>2</v>
      </c>
    </row>
    <row r="5978" spans="1:8" x14ac:dyDescent="0.25">
      <c r="A5978" s="43">
        <v>2024</v>
      </c>
      <c r="B5978">
        <v>4</v>
      </c>
      <c r="C5978">
        <v>1</v>
      </c>
      <c r="D5978">
        <v>1</v>
      </c>
      <c r="E5978">
        <v>2</v>
      </c>
      <c r="F5978">
        <v>1</v>
      </c>
      <c r="G5978">
        <v>1</v>
      </c>
      <c r="H5978" s="36">
        <v>2</v>
      </c>
    </row>
    <row r="5979" spans="1:8" x14ac:dyDescent="0.25">
      <c r="A5979" s="43">
        <v>2022</v>
      </c>
      <c r="B5979">
        <v>4</v>
      </c>
      <c r="C5979">
        <v>1</v>
      </c>
      <c r="D5979">
        <v>0.8</v>
      </c>
      <c r="E5979">
        <v>1</v>
      </c>
      <c r="F5979">
        <v>1</v>
      </c>
      <c r="G5979">
        <v>3</v>
      </c>
      <c r="H5979" s="36">
        <v>2</v>
      </c>
    </row>
    <row r="5980" spans="1:8" x14ac:dyDescent="0.25">
      <c r="A5980" s="43">
        <v>2024</v>
      </c>
      <c r="B5980">
        <v>4</v>
      </c>
      <c r="C5980">
        <v>1</v>
      </c>
      <c r="D5980">
        <v>1</v>
      </c>
      <c r="E5980">
        <v>1</v>
      </c>
      <c r="F5980">
        <v>33</v>
      </c>
      <c r="G5980">
        <v>33</v>
      </c>
      <c r="H5980" s="36">
        <v>2</v>
      </c>
    </row>
    <row r="5981" spans="1:8" x14ac:dyDescent="0.25">
      <c r="A5981" s="43">
        <v>2019</v>
      </c>
      <c r="B5981">
        <v>0</v>
      </c>
      <c r="D5981">
        <v>0.84</v>
      </c>
      <c r="E5981">
        <v>2</v>
      </c>
      <c r="F5981">
        <v>2</v>
      </c>
      <c r="G5981">
        <v>2</v>
      </c>
      <c r="H5981" s="36">
        <v>2</v>
      </c>
    </row>
    <row r="5982" spans="1:8" x14ac:dyDescent="0.25">
      <c r="A5982" s="43">
        <v>2020</v>
      </c>
      <c r="B5982">
        <v>4</v>
      </c>
      <c r="C5982">
        <v>1</v>
      </c>
      <c r="D5982">
        <v>1</v>
      </c>
      <c r="E5982">
        <v>1</v>
      </c>
      <c r="F5982">
        <v>14</v>
      </c>
      <c r="G5982">
        <v>14</v>
      </c>
      <c r="H5982" s="36">
        <v>2</v>
      </c>
    </row>
    <row r="5983" spans="1:8" x14ac:dyDescent="0.25">
      <c r="A5983" s="43">
        <v>2017</v>
      </c>
      <c r="B5983">
        <v>4</v>
      </c>
      <c r="C5983">
        <v>1</v>
      </c>
      <c r="D5983">
        <v>0.25</v>
      </c>
      <c r="E5983">
        <v>1</v>
      </c>
      <c r="F5983">
        <v>1</v>
      </c>
      <c r="G5983">
        <v>1</v>
      </c>
      <c r="H5983" s="36">
        <v>2</v>
      </c>
    </row>
    <row r="5984" spans="1:8" x14ac:dyDescent="0.25">
      <c r="A5984" s="43">
        <v>2013</v>
      </c>
      <c r="B5984">
        <v>3</v>
      </c>
      <c r="C5984">
        <v>1</v>
      </c>
      <c r="D5984">
        <v>0.59</v>
      </c>
      <c r="E5984">
        <v>2</v>
      </c>
      <c r="F5984">
        <v>1</v>
      </c>
      <c r="G5984">
        <v>1</v>
      </c>
      <c r="H5984" s="36">
        <v>2</v>
      </c>
    </row>
    <row r="5985" spans="1:8" x14ac:dyDescent="0.25">
      <c r="A5985" s="43">
        <v>2018</v>
      </c>
      <c r="B5985">
        <v>4</v>
      </c>
      <c r="C5985">
        <v>1</v>
      </c>
      <c r="D5985">
        <v>0.93</v>
      </c>
      <c r="E5985">
        <v>1</v>
      </c>
      <c r="F5985">
        <v>8</v>
      </c>
      <c r="G5985">
        <v>17</v>
      </c>
      <c r="H5985" s="36">
        <v>2</v>
      </c>
    </row>
    <row r="5986" spans="1:8" x14ac:dyDescent="0.25">
      <c r="A5986" s="43">
        <v>2017</v>
      </c>
      <c r="B5986">
        <v>3</v>
      </c>
      <c r="C5986">
        <v>1</v>
      </c>
      <c r="D5986">
        <v>0.44</v>
      </c>
      <c r="E5986">
        <v>2</v>
      </c>
      <c r="F5986">
        <v>2</v>
      </c>
      <c r="G5986">
        <v>3</v>
      </c>
      <c r="H5986" s="36">
        <v>1</v>
      </c>
    </row>
    <row r="5987" spans="1:8" x14ac:dyDescent="0.25">
      <c r="A5987" s="43">
        <v>2017</v>
      </c>
      <c r="B5987">
        <v>4</v>
      </c>
      <c r="C5987">
        <v>0.99</v>
      </c>
      <c r="D5987">
        <v>0.99</v>
      </c>
      <c r="E5987">
        <v>1</v>
      </c>
      <c r="F5987">
        <v>6</v>
      </c>
      <c r="G5987">
        <v>12</v>
      </c>
      <c r="H5987" s="36">
        <v>2</v>
      </c>
    </row>
    <row r="5988" spans="1:8" x14ac:dyDescent="0.25">
      <c r="A5988" s="43">
        <v>2017</v>
      </c>
      <c r="B5988">
        <v>4</v>
      </c>
      <c r="C5988">
        <v>1</v>
      </c>
      <c r="D5988">
        <v>0.97</v>
      </c>
      <c r="E5988">
        <v>2</v>
      </c>
      <c r="F5988">
        <v>3</v>
      </c>
      <c r="G5988">
        <v>4</v>
      </c>
      <c r="H5988" s="36">
        <v>2</v>
      </c>
    </row>
    <row r="5989" spans="1:8" x14ac:dyDescent="0.25">
      <c r="A5989" s="43">
        <v>2023</v>
      </c>
      <c r="B5989">
        <v>3</v>
      </c>
      <c r="C5989">
        <v>1</v>
      </c>
      <c r="D5989">
        <v>0.83</v>
      </c>
      <c r="E5989">
        <v>2</v>
      </c>
      <c r="F5989">
        <v>1</v>
      </c>
      <c r="G5989">
        <v>1</v>
      </c>
      <c r="H5989" s="36">
        <v>2</v>
      </c>
    </row>
    <row r="5990" spans="1:8" x14ac:dyDescent="0.25">
      <c r="A5990" s="43">
        <v>2024</v>
      </c>
      <c r="B5990">
        <v>0</v>
      </c>
      <c r="D5990">
        <v>0.95</v>
      </c>
      <c r="E5990">
        <v>1</v>
      </c>
      <c r="F5990">
        <v>1</v>
      </c>
      <c r="G5990">
        <v>1</v>
      </c>
      <c r="H5990" s="36">
        <v>2</v>
      </c>
    </row>
    <row r="5991" spans="1:8" x14ac:dyDescent="0.25">
      <c r="A5991" s="43">
        <v>2022</v>
      </c>
      <c r="B5991">
        <v>3</v>
      </c>
      <c r="C5991">
        <v>1</v>
      </c>
      <c r="D5991">
        <v>0.56000000000000005</v>
      </c>
      <c r="E5991">
        <v>1</v>
      </c>
      <c r="F5991">
        <v>1</v>
      </c>
      <c r="G5991">
        <v>1</v>
      </c>
      <c r="H5991" s="36">
        <v>2</v>
      </c>
    </row>
    <row r="5992" spans="1:8" x14ac:dyDescent="0.25">
      <c r="A5992" s="43">
        <v>2013</v>
      </c>
      <c r="B5992">
        <v>0</v>
      </c>
      <c r="D5992">
        <v>0</v>
      </c>
      <c r="E5992">
        <v>1</v>
      </c>
      <c r="F5992">
        <v>1</v>
      </c>
      <c r="G5992">
        <v>1</v>
      </c>
      <c r="H5992" s="36">
        <v>1</v>
      </c>
    </row>
    <row r="5993" spans="1:8" x14ac:dyDescent="0.25">
      <c r="A5993" s="43">
        <v>2015</v>
      </c>
      <c r="B5993">
        <v>4</v>
      </c>
      <c r="C5993">
        <v>0.9</v>
      </c>
      <c r="D5993">
        <v>1</v>
      </c>
      <c r="E5993">
        <v>1</v>
      </c>
      <c r="F5993">
        <v>1</v>
      </c>
      <c r="G5993">
        <v>5</v>
      </c>
      <c r="H5993" s="36">
        <v>2</v>
      </c>
    </row>
    <row r="5994" spans="1:8" x14ac:dyDescent="0.25">
      <c r="A5994" s="43">
        <v>2024</v>
      </c>
      <c r="B5994">
        <v>4</v>
      </c>
      <c r="C5994">
        <v>0.99</v>
      </c>
      <c r="D5994">
        <v>0.99</v>
      </c>
      <c r="E5994">
        <v>1</v>
      </c>
      <c r="F5994">
        <v>10</v>
      </c>
      <c r="G5994">
        <v>10</v>
      </c>
      <c r="H5994" s="36">
        <v>2</v>
      </c>
    </row>
    <row r="5995" spans="1:8" x14ac:dyDescent="0.25">
      <c r="A5995" s="43">
        <v>2024</v>
      </c>
      <c r="B5995">
        <v>4</v>
      </c>
      <c r="C5995">
        <v>1</v>
      </c>
      <c r="D5995">
        <v>1</v>
      </c>
      <c r="E5995">
        <v>1</v>
      </c>
      <c r="F5995">
        <v>1</v>
      </c>
      <c r="G5995">
        <v>1</v>
      </c>
      <c r="H5995" s="36">
        <v>2</v>
      </c>
    </row>
    <row r="5996" spans="1:8" x14ac:dyDescent="0.25">
      <c r="A5996" s="43">
        <v>2012</v>
      </c>
      <c r="B5996">
        <v>3</v>
      </c>
      <c r="C5996">
        <v>1</v>
      </c>
      <c r="D5996">
        <v>0.79</v>
      </c>
      <c r="E5996">
        <v>2</v>
      </c>
      <c r="F5996">
        <v>1</v>
      </c>
      <c r="G5996">
        <v>1</v>
      </c>
      <c r="H5996" s="36">
        <v>2</v>
      </c>
    </row>
    <row r="5997" spans="1:8" x14ac:dyDescent="0.25">
      <c r="A5997" s="43">
        <v>2024</v>
      </c>
      <c r="B5997">
        <v>4</v>
      </c>
      <c r="C5997">
        <v>1</v>
      </c>
      <c r="D5997">
        <v>1</v>
      </c>
      <c r="E5997">
        <v>1</v>
      </c>
      <c r="F5997">
        <v>1</v>
      </c>
      <c r="G5997">
        <v>1</v>
      </c>
      <c r="H5997" s="36">
        <v>2</v>
      </c>
    </row>
    <row r="5998" spans="1:8" x14ac:dyDescent="0.25">
      <c r="A5998" s="43">
        <v>2017</v>
      </c>
      <c r="B5998">
        <v>4</v>
      </c>
      <c r="C5998">
        <v>1</v>
      </c>
      <c r="D5998">
        <v>0.92</v>
      </c>
      <c r="E5998">
        <v>2</v>
      </c>
      <c r="F5998">
        <v>2</v>
      </c>
      <c r="G5998">
        <v>2</v>
      </c>
      <c r="H5998" s="36">
        <v>2</v>
      </c>
    </row>
    <row r="5999" spans="1:8" x14ac:dyDescent="0.25">
      <c r="A5999" s="43">
        <v>2024</v>
      </c>
      <c r="B5999">
        <v>1</v>
      </c>
      <c r="C5999">
        <v>0.85</v>
      </c>
      <c r="D5999">
        <v>0.52</v>
      </c>
      <c r="E5999">
        <v>2</v>
      </c>
      <c r="F5999">
        <v>2</v>
      </c>
      <c r="G5999">
        <v>2</v>
      </c>
      <c r="H5999" s="36">
        <v>2</v>
      </c>
    </row>
    <row r="6000" spans="1:8" x14ac:dyDescent="0.25">
      <c r="A6000" s="43">
        <v>2024</v>
      </c>
      <c r="B6000">
        <v>2</v>
      </c>
      <c r="C6000">
        <v>0.3</v>
      </c>
      <c r="D6000">
        <v>0.48</v>
      </c>
      <c r="E6000">
        <v>1</v>
      </c>
      <c r="F6000">
        <v>1</v>
      </c>
      <c r="G6000">
        <v>1</v>
      </c>
      <c r="H6000" s="36">
        <v>2</v>
      </c>
    </row>
    <row r="6001" spans="1:8" x14ac:dyDescent="0.25">
      <c r="A6001" s="43">
        <v>2024</v>
      </c>
      <c r="B6001">
        <v>4</v>
      </c>
      <c r="C6001">
        <v>1</v>
      </c>
      <c r="D6001">
        <v>0.95</v>
      </c>
      <c r="E6001">
        <v>1</v>
      </c>
      <c r="F6001">
        <v>1</v>
      </c>
      <c r="G6001">
        <v>2</v>
      </c>
      <c r="H6001" s="36">
        <v>2</v>
      </c>
    </row>
    <row r="6002" spans="1:8" x14ac:dyDescent="0.25">
      <c r="A6002" s="43">
        <v>2017</v>
      </c>
      <c r="B6002">
        <v>1</v>
      </c>
      <c r="C6002">
        <v>1</v>
      </c>
      <c r="D6002">
        <v>0.76</v>
      </c>
      <c r="E6002">
        <v>1</v>
      </c>
      <c r="F6002">
        <v>1</v>
      </c>
      <c r="G6002">
        <v>1</v>
      </c>
      <c r="H6002" s="36">
        <v>2</v>
      </c>
    </row>
    <row r="6003" spans="1:8" x14ac:dyDescent="0.25">
      <c r="A6003" s="43">
        <v>2020</v>
      </c>
      <c r="B6003">
        <v>0</v>
      </c>
      <c r="D6003">
        <v>1</v>
      </c>
      <c r="E6003">
        <v>0</v>
      </c>
      <c r="F6003">
        <v>5</v>
      </c>
      <c r="G6003">
        <v>5</v>
      </c>
      <c r="H6003" s="36">
        <v>2</v>
      </c>
    </row>
    <row r="6004" spans="1:8" x14ac:dyDescent="0.25">
      <c r="A6004" s="43">
        <v>2024</v>
      </c>
      <c r="B6004">
        <v>4</v>
      </c>
      <c r="C6004">
        <v>0.9</v>
      </c>
      <c r="D6004">
        <v>1</v>
      </c>
      <c r="E6004">
        <v>2</v>
      </c>
      <c r="F6004">
        <v>1</v>
      </c>
      <c r="G6004">
        <v>1</v>
      </c>
      <c r="H6004" s="36">
        <v>2</v>
      </c>
    </row>
    <row r="6005" spans="1:8" x14ac:dyDescent="0.25">
      <c r="A6005" s="43">
        <v>2015</v>
      </c>
      <c r="B6005">
        <v>2</v>
      </c>
      <c r="C6005">
        <v>0</v>
      </c>
      <c r="D6005">
        <v>0</v>
      </c>
      <c r="E6005">
        <v>1</v>
      </c>
      <c r="F6005">
        <v>1</v>
      </c>
      <c r="G6005">
        <v>2</v>
      </c>
      <c r="H6005" s="36">
        <v>2</v>
      </c>
    </row>
    <row r="6006" spans="1:8" x14ac:dyDescent="0.25">
      <c r="A6006" s="43">
        <v>2013</v>
      </c>
      <c r="B6006">
        <v>4</v>
      </c>
      <c r="C6006">
        <v>1</v>
      </c>
      <c r="D6006">
        <v>0</v>
      </c>
      <c r="E6006">
        <v>1</v>
      </c>
      <c r="F6006">
        <v>1</v>
      </c>
      <c r="G6006">
        <v>2</v>
      </c>
      <c r="H6006" s="36">
        <v>2</v>
      </c>
    </row>
    <row r="6007" spans="1:8" x14ac:dyDescent="0.25">
      <c r="A6007" s="43">
        <v>2012</v>
      </c>
      <c r="B6007">
        <v>1</v>
      </c>
      <c r="C6007">
        <v>0.9</v>
      </c>
      <c r="D6007">
        <v>0.52</v>
      </c>
      <c r="E6007">
        <v>1</v>
      </c>
      <c r="F6007">
        <v>1</v>
      </c>
      <c r="G6007">
        <v>2</v>
      </c>
      <c r="H6007" s="36">
        <v>2</v>
      </c>
    </row>
    <row r="6008" spans="1:8" x14ac:dyDescent="0.25">
      <c r="A6008" s="43">
        <v>2024</v>
      </c>
      <c r="B6008">
        <v>4</v>
      </c>
      <c r="C6008">
        <v>1</v>
      </c>
      <c r="D6008">
        <v>0.88</v>
      </c>
      <c r="E6008">
        <v>1</v>
      </c>
      <c r="F6008">
        <v>1</v>
      </c>
      <c r="G6008">
        <v>1</v>
      </c>
      <c r="H6008" s="36">
        <v>2</v>
      </c>
    </row>
    <row r="6009" spans="1:8" x14ac:dyDescent="0.25">
      <c r="A6009" s="43">
        <v>2023</v>
      </c>
      <c r="B6009">
        <v>4</v>
      </c>
      <c r="C6009">
        <v>1</v>
      </c>
      <c r="D6009">
        <v>0.98</v>
      </c>
      <c r="E6009">
        <v>1</v>
      </c>
      <c r="F6009">
        <v>1</v>
      </c>
      <c r="G6009">
        <v>2</v>
      </c>
      <c r="H6009" s="36">
        <v>2</v>
      </c>
    </row>
    <row r="6010" spans="1:8" x14ac:dyDescent="0.25">
      <c r="A6010" s="43">
        <v>2023</v>
      </c>
      <c r="B6010">
        <v>3</v>
      </c>
      <c r="C6010">
        <v>1</v>
      </c>
      <c r="D6010">
        <v>0.92</v>
      </c>
      <c r="E6010">
        <v>1</v>
      </c>
      <c r="F6010">
        <v>1</v>
      </c>
      <c r="G6010">
        <v>2</v>
      </c>
      <c r="H6010" s="36">
        <v>2</v>
      </c>
    </row>
    <row r="6011" spans="1:8" x14ac:dyDescent="0.25">
      <c r="A6011" s="43">
        <v>2024</v>
      </c>
      <c r="B6011">
        <v>0</v>
      </c>
      <c r="D6011">
        <v>0.25</v>
      </c>
      <c r="E6011">
        <v>1</v>
      </c>
      <c r="F6011">
        <v>1</v>
      </c>
      <c r="G6011">
        <v>1</v>
      </c>
      <c r="H6011" s="36">
        <v>2</v>
      </c>
    </row>
    <row r="6012" spans="1:8" x14ac:dyDescent="0.25">
      <c r="A6012" s="43">
        <v>2016</v>
      </c>
      <c r="B6012">
        <v>4</v>
      </c>
      <c r="C6012">
        <v>0.93</v>
      </c>
      <c r="D6012">
        <v>1</v>
      </c>
      <c r="E6012">
        <v>1</v>
      </c>
      <c r="F6012">
        <v>1</v>
      </c>
      <c r="G6012">
        <v>3</v>
      </c>
      <c r="H6012" s="36">
        <v>2</v>
      </c>
    </row>
    <row r="6013" spans="1:8" x14ac:dyDescent="0.25">
      <c r="A6013" s="43">
        <v>2023</v>
      </c>
      <c r="B6013">
        <v>4</v>
      </c>
      <c r="C6013">
        <v>1</v>
      </c>
      <c r="D6013">
        <v>0.97</v>
      </c>
      <c r="E6013">
        <v>1</v>
      </c>
      <c r="F6013">
        <v>5</v>
      </c>
      <c r="G6013">
        <v>7</v>
      </c>
      <c r="H6013" s="36">
        <v>2</v>
      </c>
    </row>
    <row r="6014" spans="1:8" x14ac:dyDescent="0.25">
      <c r="A6014" s="43">
        <v>2023</v>
      </c>
      <c r="B6014">
        <v>4</v>
      </c>
      <c r="C6014">
        <v>1</v>
      </c>
      <c r="D6014">
        <v>0.99</v>
      </c>
      <c r="E6014">
        <v>1</v>
      </c>
      <c r="F6014">
        <v>3</v>
      </c>
      <c r="G6014">
        <v>3</v>
      </c>
      <c r="H6014" s="36">
        <v>2</v>
      </c>
    </row>
    <row r="6015" spans="1:8" x14ac:dyDescent="0.25">
      <c r="A6015" s="43">
        <v>2019</v>
      </c>
      <c r="B6015">
        <v>2</v>
      </c>
      <c r="C6015">
        <v>0.2</v>
      </c>
      <c r="D6015">
        <v>0.86</v>
      </c>
      <c r="E6015">
        <v>1</v>
      </c>
      <c r="F6015">
        <v>7</v>
      </c>
      <c r="G6015">
        <v>10</v>
      </c>
      <c r="H6015" s="36">
        <v>2</v>
      </c>
    </row>
    <row r="6016" spans="1:8" x14ac:dyDescent="0.25">
      <c r="A6016" s="43">
        <v>2024</v>
      </c>
      <c r="B6016">
        <v>4</v>
      </c>
      <c r="C6016">
        <v>1</v>
      </c>
      <c r="D6016">
        <v>0.99</v>
      </c>
      <c r="E6016">
        <v>2</v>
      </c>
      <c r="F6016">
        <v>1</v>
      </c>
      <c r="G6016">
        <v>1</v>
      </c>
      <c r="H6016" s="36">
        <v>2</v>
      </c>
    </row>
    <row r="6017" spans="1:8" x14ac:dyDescent="0.25">
      <c r="A6017" s="43">
        <v>2017</v>
      </c>
      <c r="B6017">
        <v>4</v>
      </c>
      <c r="C6017">
        <v>1</v>
      </c>
      <c r="D6017">
        <v>0.97</v>
      </c>
      <c r="E6017">
        <v>2</v>
      </c>
      <c r="F6017">
        <v>2</v>
      </c>
      <c r="G6017">
        <v>5</v>
      </c>
      <c r="H6017" s="36">
        <v>2</v>
      </c>
    </row>
    <row r="6018" spans="1:8" x14ac:dyDescent="0.25">
      <c r="A6018" s="43">
        <v>2023</v>
      </c>
      <c r="B6018">
        <v>3</v>
      </c>
      <c r="C6018">
        <v>0.64</v>
      </c>
      <c r="D6018">
        <v>0.68</v>
      </c>
      <c r="E6018">
        <v>1</v>
      </c>
      <c r="F6018">
        <v>2</v>
      </c>
      <c r="G6018">
        <v>3</v>
      </c>
      <c r="H6018" s="36">
        <v>2</v>
      </c>
    </row>
    <row r="6019" spans="1:8" x14ac:dyDescent="0.25">
      <c r="A6019" s="43">
        <v>2022</v>
      </c>
      <c r="B6019">
        <v>4</v>
      </c>
      <c r="C6019">
        <v>1</v>
      </c>
      <c r="D6019">
        <v>0.94</v>
      </c>
      <c r="E6019">
        <v>2</v>
      </c>
      <c r="F6019">
        <v>1</v>
      </c>
      <c r="G6019">
        <v>1</v>
      </c>
      <c r="H6019" s="36">
        <v>2</v>
      </c>
    </row>
    <row r="6020" spans="1:8" x14ac:dyDescent="0.25">
      <c r="A6020" s="43">
        <v>2015</v>
      </c>
      <c r="B6020">
        <v>0</v>
      </c>
      <c r="D6020">
        <v>0.98</v>
      </c>
      <c r="E6020">
        <v>1</v>
      </c>
      <c r="F6020">
        <v>1</v>
      </c>
      <c r="G6020">
        <v>1</v>
      </c>
      <c r="H6020" s="36">
        <v>2</v>
      </c>
    </row>
    <row r="6021" spans="1:8" x14ac:dyDescent="0.25">
      <c r="A6021" s="43">
        <v>2017</v>
      </c>
      <c r="B6021">
        <v>3</v>
      </c>
      <c r="C6021">
        <v>1</v>
      </c>
      <c r="D6021">
        <v>0.93</v>
      </c>
      <c r="E6021">
        <v>2</v>
      </c>
      <c r="F6021">
        <v>1</v>
      </c>
      <c r="G6021">
        <v>3</v>
      </c>
      <c r="H6021" s="36">
        <v>2</v>
      </c>
    </row>
    <row r="6022" spans="1:8" x14ac:dyDescent="0.25">
      <c r="A6022" s="43">
        <v>2023</v>
      </c>
      <c r="B6022">
        <v>2</v>
      </c>
      <c r="C6022">
        <v>0</v>
      </c>
      <c r="D6022">
        <v>0</v>
      </c>
      <c r="E6022">
        <v>1</v>
      </c>
      <c r="F6022">
        <v>1</v>
      </c>
      <c r="G6022">
        <v>2</v>
      </c>
      <c r="H6022" s="36">
        <v>2</v>
      </c>
    </row>
    <row r="6023" spans="1:8" x14ac:dyDescent="0.25">
      <c r="A6023" s="43">
        <v>2016</v>
      </c>
      <c r="B6023">
        <v>4</v>
      </c>
      <c r="C6023">
        <v>1</v>
      </c>
      <c r="D6023">
        <v>0.9</v>
      </c>
      <c r="E6023">
        <v>0</v>
      </c>
      <c r="F6023">
        <v>2</v>
      </c>
      <c r="G6023">
        <v>2</v>
      </c>
      <c r="H6023" s="36">
        <v>2</v>
      </c>
    </row>
    <row r="6024" spans="1:8" x14ac:dyDescent="0.25">
      <c r="A6024" s="43">
        <v>2024</v>
      </c>
      <c r="B6024">
        <v>4</v>
      </c>
      <c r="C6024">
        <v>1</v>
      </c>
      <c r="D6024">
        <v>0.98</v>
      </c>
      <c r="E6024">
        <v>2</v>
      </c>
      <c r="F6024">
        <v>1</v>
      </c>
      <c r="G6024">
        <v>1</v>
      </c>
      <c r="H6024" s="36">
        <v>2</v>
      </c>
    </row>
    <row r="6025" spans="1:8" x14ac:dyDescent="0.25">
      <c r="A6025" s="43">
        <v>2024</v>
      </c>
      <c r="B6025">
        <v>4</v>
      </c>
      <c r="C6025">
        <v>1</v>
      </c>
      <c r="D6025">
        <v>0.89</v>
      </c>
      <c r="E6025">
        <v>2</v>
      </c>
      <c r="F6025">
        <v>1</v>
      </c>
      <c r="G6025">
        <v>1</v>
      </c>
      <c r="H6025" s="36">
        <v>2</v>
      </c>
    </row>
    <row r="6026" spans="1:8" x14ac:dyDescent="0.25">
      <c r="A6026" s="43">
        <v>2024</v>
      </c>
      <c r="B6026">
        <v>2</v>
      </c>
      <c r="C6026">
        <v>0.08</v>
      </c>
      <c r="D6026">
        <v>0.32</v>
      </c>
      <c r="E6026">
        <v>1</v>
      </c>
      <c r="F6026">
        <v>1</v>
      </c>
      <c r="G6026">
        <v>1</v>
      </c>
      <c r="H6026" s="36">
        <v>2</v>
      </c>
    </row>
    <row r="6027" spans="1:8" x14ac:dyDescent="0.25">
      <c r="A6027" s="43">
        <v>2024</v>
      </c>
      <c r="B6027">
        <v>4</v>
      </c>
      <c r="C6027">
        <v>1</v>
      </c>
      <c r="D6027">
        <v>1</v>
      </c>
      <c r="E6027">
        <v>0</v>
      </c>
      <c r="F6027">
        <v>32</v>
      </c>
      <c r="G6027">
        <v>35</v>
      </c>
      <c r="H6027" s="36">
        <v>2</v>
      </c>
    </row>
    <row r="6028" spans="1:8" x14ac:dyDescent="0.25">
      <c r="A6028" s="43">
        <v>2014</v>
      </c>
      <c r="B6028">
        <v>4</v>
      </c>
      <c r="C6028">
        <v>1</v>
      </c>
      <c r="D6028">
        <v>1</v>
      </c>
      <c r="E6028">
        <v>2</v>
      </c>
      <c r="F6028">
        <v>1</v>
      </c>
      <c r="G6028">
        <v>1</v>
      </c>
      <c r="H6028" s="36">
        <v>2</v>
      </c>
    </row>
    <row r="6029" spans="1:8" x14ac:dyDescent="0.25">
      <c r="A6029" s="43">
        <v>2024</v>
      </c>
      <c r="B6029">
        <v>4</v>
      </c>
      <c r="C6029">
        <v>1</v>
      </c>
      <c r="D6029">
        <v>1</v>
      </c>
      <c r="E6029">
        <v>2</v>
      </c>
      <c r="F6029">
        <v>1</v>
      </c>
      <c r="G6029">
        <v>1</v>
      </c>
      <c r="H6029" s="36">
        <v>2</v>
      </c>
    </row>
    <row r="6030" spans="1:8" x14ac:dyDescent="0.25">
      <c r="A6030" s="43">
        <v>2019</v>
      </c>
      <c r="B6030">
        <v>1</v>
      </c>
      <c r="C6030">
        <v>0.7</v>
      </c>
      <c r="D6030">
        <v>0.79</v>
      </c>
      <c r="E6030">
        <v>1</v>
      </c>
      <c r="F6030">
        <v>1</v>
      </c>
      <c r="G6030">
        <v>2</v>
      </c>
      <c r="H6030" s="36">
        <v>2</v>
      </c>
    </row>
    <row r="6031" spans="1:8" x14ac:dyDescent="0.25">
      <c r="A6031" s="43">
        <v>2013</v>
      </c>
      <c r="B6031">
        <v>4</v>
      </c>
      <c r="C6031">
        <v>0.88</v>
      </c>
      <c r="D6031">
        <v>0.94</v>
      </c>
      <c r="E6031">
        <v>1</v>
      </c>
      <c r="F6031">
        <v>1</v>
      </c>
      <c r="G6031">
        <v>1</v>
      </c>
      <c r="H6031" s="36">
        <v>2</v>
      </c>
    </row>
    <row r="6032" spans="1:8" x14ac:dyDescent="0.25">
      <c r="A6032" s="43">
        <v>2018</v>
      </c>
      <c r="B6032">
        <v>4</v>
      </c>
      <c r="C6032">
        <v>1</v>
      </c>
      <c r="D6032">
        <v>0.33</v>
      </c>
      <c r="E6032">
        <v>1</v>
      </c>
      <c r="F6032">
        <v>2</v>
      </c>
      <c r="G6032">
        <v>2</v>
      </c>
      <c r="H6032" s="36">
        <v>2</v>
      </c>
    </row>
    <row r="6033" spans="1:8" x14ac:dyDescent="0.25">
      <c r="A6033" s="43">
        <v>2023</v>
      </c>
      <c r="B6033">
        <v>4</v>
      </c>
      <c r="C6033">
        <v>1</v>
      </c>
      <c r="D6033">
        <v>0.99</v>
      </c>
      <c r="E6033">
        <v>1</v>
      </c>
      <c r="F6033">
        <v>2</v>
      </c>
      <c r="G6033">
        <v>22</v>
      </c>
      <c r="H6033" s="36">
        <v>2</v>
      </c>
    </row>
    <row r="6034" spans="1:8" x14ac:dyDescent="0.25">
      <c r="A6034" s="43">
        <v>2014</v>
      </c>
      <c r="B6034">
        <v>3</v>
      </c>
      <c r="C6034">
        <v>1</v>
      </c>
      <c r="D6034">
        <v>1</v>
      </c>
      <c r="E6034">
        <v>1</v>
      </c>
      <c r="F6034">
        <v>1</v>
      </c>
      <c r="G6034">
        <v>2</v>
      </c>
      <c r="H6034" s="36">
        <v>2</v>
      </c>
    </row>
    <row r="6035" spans="1:8" x14ac:dyDescent="0.25">
      <c r="A6035" s="43">
        <v>2024</v>
      </c>
      <c r="B6035">
        <v>3</v>
      </c>
      <c r="C6035">
        <v>0.83</v>
      </c>
      <c r="D6035">
        <v>0.69</v>
      </c>
      <c r="E6035">
        <v>1</v>
      </c>
      <c r="F6035">
        <v>1</v>
      </c>
      <c r="G6035">
        <v>1</v>
      </c>
      <c r="H6035" s="36">
        <v>2</v>
      </c>
    </row>
    <row r="6036" spans="1:8" x14ac:dyDescent="0.25">
      <c r="A6036" s="43">
        <v>2024</v>
      </c>
      <c r="B6036">
        <v>4</v>
      </c>
      <c r="C6036">
        <v>1</v>
      </c>
      <c r="D6036">
        <v>1</v>
      </c>
      <c r="E6036">
        <v>1</v>
      </c>
      <c r="F6036">
        <v>17</v>
      </c>
      <c r="G6036">
        <v>20</v>
      </c>
      <c r="H6036" s="36">
        <v>2</v>
      </c>
    </row>
    <row r="6037" spans="1:8" x14ac:dyDescent="0.25">
      <c r="A6037" s="43">
        <v>2020</v>
      </c>
      <c r="B6037">
        <v>4</v>
      </c>
      <c r="C6037">
        <v>1</v>
      </c>
      <c r="D6037">
        <v>0.92</v>
      </c>
      <c r="E6037">
        <v>2</v>
      </c>
      <c r="F6037">
        <v>2</v>
      </c>
      <c r="G6037">
        <v>2</v>
      </c>
      <c r="H6037" s="36">
        <v>2</v>
      </c>
    </row>
    <row r="6038" spans="1:8" x14ac:dyDescent="0.25">
      <c r="A6038" s="43">
        <v>2016</v>
      </c>
      <c r="B6038">
        <v>4</v>
      </c>
      <c r="C6038">
        <v>1</v>
      </c>
      <c r="D6038">
        <v>1</v>
      </c>
      <c r="E6038">
        <v>2</v>
      </c>
      <c r="F6038">
        <v>1</v>
      </c>
      <c r="G6038">
        <v>1</v>
      </c>
      <c r="H6038" s="36">
        <v>2</v>
      </c>
    </row>
    <row r="6039" spans="1:8" x14ac:dyDescent="0.25">
      <c r="A6039" s="43">
        <v>2022</v>
      </c>
      <c r="B6039">
        <v>4</v>
      </c>
      <c r="C6039">
        <v>1</v>
      </c>
      <c r="D6039">
        <v>1</v>
      </c>
      <c r="E6039">
        <v>0</v>
      </c>
      <c r="F6039">
        <v>15</v>
      </c>
      <c r="G6039">
        <v>16</v>
      </c>
      <c r="H6039" s="36">
        <v>2</v>
      </c>
    </row>
    <row r="6040" spans="1:8" x14ac:dyDescent="0.25">
      <c r="A6040" s="43">
        <v>2019</v>
      </c>
      <c r="B6040">
        <v>4</v>
      </c>
      <c r="C6040">
        <v>1</v>
      </c>
      <c r="D6040">
        <v>1</v>
      </c>
      <c r="E6040">
        <v>0</v>
      </c>
      <c r="F6040">
        <v>2</v>
      </c>
      <c r="G6040">
        <v>2</v>
      </c>
      <c r="H6040" s="36">
        <v>2</v>
      </c>
    </row>
    <row r="6041" spans="1:8" x14ac:dyDescent="0.25">
      <c r="A6041" s="43">
        <v>2017</v>
      </c>
      <c r="B6041">
        <v>0</v>
      </c>
      <c r="D6041">
        <v>1</v>
      </c>
      <c r="E6041">
        <v>2</v>
      </c>
      <c r="F6041">
        <v>1</v>
      </c>
      <c r="G6041">
        <v>8</v>
      </c>
      <c r="H6041" s="36">
        <v>2</v>
      </c>
    </row>
    <row r="6042" spans="1:8" x14ac:dyDescent="0.25">
      <c r="A6042" s="43">
        <v>2024</v>
      </c>
      <c r="B6042">
        <v>4</v>
      </c>
      <c r="C6042">
        <v>1</v>
      </c>
      <c r="D6042">
        <v>1</v>
      </c>
      <c r="E6042">
        <v>1</v>
      </c>
      <c r="F6042">
        <v>2</v>
      </c>
      <c r="G6042">
        <v>2</v>
      </c>
      <c r="H6042" s="36">
        <v>2</v>
      </c>
    </row>
    <row r="6043" spans="1:8" x14ac:dyDescent="0.25">
      <c r="A6043" s="43">
        <v>2024</v>
      </c>
      <c r="B6043">
        <v>4</v>
      </c>
      <c r="C6043">
        <v>1</v>
      </c>
      <c r="D6043">
        <v>1</v>
      </c>
      <c r="E6043">
        <v>1</v>
      </c>
      <c r="F6043">
        <v>1</v>
      </c>
      <c r="G6043">
        <v>1</v>
      </c>
      <c r="H6043" s="36">
        <v>2</v>
      </c>
    </row>
    <row r="6044" spans="1:8" x14ac:dyDescent="0.25">
      <c r="A6044" s="43">
        <v>2021</v>
      </c>
      <c r="B6044">
        <v>2</v>
      </c>
      <c r="C6044">
        <v>0.25</v>
      </c>
      <c r="D6044">
        <v>0.84</v>
      </c>
      <c r="E6044">
        <v>1</v>
      </c>
      <c r="F6044">
        <v>1</v>
      </c>
      <c r="G6044">
        <v>1</v>
      </c>
      <c r="H6044" s="36">
        <v>2</v>
      </c>
    </row>
    <row r="6045" spans="1:8" x14ac:dyDescent="0.25">
      <c r="A6045" s="43">
        <v>2017</v>
      </c>
      <c r="B6045">
        <v>0</v>
      </c>
      <c r="D6045">
        <v>0.89</v>
      </c>
      <c r="E6045">
        <v>1</v>
      </c>
      <c r="F6045">
        <v>1</v>
      </c>
      <c r="G6045">
        <v>1</v>
      </c>
      <c r="H6045" s="36">
        <v>2</v>
      </c>
    </row>
    <row r="6046" spans="1:8" x14ac:dyDescent="0.25">
      <c r="A6046" s="43">
        <v>2024</v>
      </c>
      <c r="B6046">
        <v>3</v>
      </c>
      <c r="C6046">
        <v>1</v>
      </c>
      <c r="D6046">
        <v>1</v>
      </c>
      <c r="E6046">
        <v>1</v>
      </c>
      <c r="F6046">
        <v>1</v>
      </c>
      <c r="G6046">
        <v>2</v>
      </c>
      <c r="H6046" s="36">
        <v>2</v>
      </c>
    </row>
    <row r="6047" spans="1:8" x14ac:dyDescent="0.25">
      <c r="A6047" s="43">
        <v>2022</v>
      </c>
      <c r="B6047">
        <v>4</v>
      </c>
      <c r="C6047">
        <v>1</v>
      </c>
      <c r="D6047">
        <v>0.88</v>
      </c>
      <c r="E6047">
        <v>1</v>
      </c>
      <c r="F6047">
        <v>1</v>
      </c>
      <c r="G6047">
        <v>1</v>
      </c>
      <c r="H6047" s="36">
        <v>2</v>
      </c>
    </row>
    <row r="6048" spans="1:8" x14ac:dyDescent="0.25">
      <c r="A6048" s="43">
        <v>2022</v>
      </c>
      <c r="B6048">
        <v>0</v>
      </c>
      <c r="D6048">
        <v>0.69</v>
      </c>
      <c r="E6048">
        <v>1</v>
      </c>
      <c r="F6048">
        <v>1</v>
      </c>
      <c r="G6048">
        <v>30</v>
      </c>
      <c r="H6048" s="36">
        <v>2</v>
      </c>
    </row>
    <row r="6049" spans="1:8" x14ac:dyDescent="0.25">
      <c r="A6049" s="43">
        <v>2024</v>
      </c>
      <c r="B6049">
        <v>4</v>
      </c>
      <c r="C6049">
        <v>0.94</v>
      </c>
      <c r="D6049">
        <v>1</v>
      </c>
      <c r="E6049">
        <v>1</v>
      </c>
      <c r="F6049">
        <v>4</v>
      </c>
      <c r="G6049">
        <v>10</v>
      </c>
      <c r="H6049" s="36">
        <v>2</v>
      </c>
    </row>
    <row r="6050" spans="1:8" x14ac:dyDescent="0.25">
      <c r="A6050" s="43">
        <v>2024</v>
      </c>
      <c r="B6050">
        <v>4</v>
      </c>
      <c r="C6050">
        <v>0.71</v>
      </c>
      <c r="D6050">
        <v>1</v>
      </c>
      <c r="E6050">
        <v>1</v>
      </c>
      <c r="F6050">
        <v>3</v>
      </c>
      <c r="G6050">
        <v>4</v>
      </c>
      <c r="H6050" s="36">
        <v>1</v>
      </c>
    </row>
    <row r="6051" spans="1:8" x14ac:dyDescent="0.25">
      <c r="A6051" s="43">
        <v>2015</v>
      </c>
      <c r="B6051">
        <v>3</v>
      </c>
      <c r="C6051">
        <v>1</v>
      </c>
      <c r="D6051">
        <v>1</v>
      </c>
      <c r="E6051">
        <v>1</v>
      </c>
      <c r="F6051">
        <v>1</v>
      </c>
      <c r="G6051">
        <v>1</v>
      </c>
      <c r="H6051" s="36">
        <v>2</v>
      </c>
    </row>
    <row r="6052" spans="1:8" x14ac:dyDescent="0.25">
      <c r="A6052" s="43">
        <v>2024</v>
      </c>
      <c r="B6052">
        <v>4</v>
      </c>
      <c r="C6052">
        <v>1</v>
      </c>
      <c r="D6052">
        <v>0.88</v>
      </c>
      <c r="E6052">
        <v>2</v>
      </c>
      <c r="F6052">
        <v>1</v>
      </c>
      <c r="G6052">
        <v>1</v>
      </c>
      <c r="H6052" s="36">
        <v>2</v>
      </c>
    </row>
    <row r="6053" spans="1:8" x14ac:dyDescent="0.25">
      <c r="A6053" s="43">
        <v>2022</v>
      </c>
      <c r="B6053">
        <v>4</v>
      </c>
      <c r="C6053">
        <v>1</v>
      </c>
      <c r="D6053">
        <v>0.56999999999999995</v>
      </c>
      <c r="E6053">
        <v>2</v>
      </c>
      <c r="F6053">
        <v>1</v>
      </c>
      <c r="G6053">
        <v>1</v>
      </c>
      <c r="H6053" s="36">
        <v>2</v>
      </c>
    </row>
    <row r="6054" spans="1:8" x14ac:dyDescent="0.25">
      <c r="A6054" s="43">
        <v>2024</v>
      </c>
      <c r="B6054">
        <v>4</v>
      </c>
      <c r="C6054">
        <v>1</v>
      </c>
      <c r="D6054">
        <v>0.95</v>
      </c>
      <c r="E6054">
        <v>1</v>
      </c>
      <c r="F6054">
        <v>1</v>
      </c>
      <c r="G6054">
        <v>1</v>
      </c>
      <c r="H6054" s="36">
        <v>2</v>
      </c>
    </row>
    <row r="6055" spans="1:8" x14ac:dyDescent="0.25">
      <c r="A6055" s="43">
        <v>2023</v>
      </c>
      <c r="B6055">
        <v>1</v>
      </c>
      <c r="C6055">
        <v>0.8</v>
      </c>
      <c r="D6055">
        <v>0.85</v>
      </c>
      <c r="E6055">
        <v>2</v>
      </c>
      <c r="F6055">
        <v>2</v>
      </c>
      <c r="G6055">
        <v>2</v>
      </c>
      <c r="H6055" s="36">
        <v>2</v>
      </c>
    </row>
    <row r="6056" spans="1:8" x14ac:dyDescent="0.25">
      <c r="A6056" s="43">
        <v>2015</v>
      </c>
      <c r="B6056">
        <v>3</v>
      </c>
      <c r="C6056">
        <v>1</v>
      </c>
      <c r="D6056">
        <v>0.81</v>
      </c>
      <c r="E6056">
        <v>1</v>
      </c>
      <c r="F6056">
        <v>4</v>
      </c>
      <c r="G6056">
        <v>6</v>
      </c>
      <c r="H6056" s="36">
        <v>2</v>
      </c>
    </row>
    <row r="6057" spans="1:8" x14ac:dyDescent="0.25">
      <c r="A6057" s="43">
        <v>2019</v>
      </c>
      <c r="B6057">
        <v>2</v>
      </c>
      <c r="C6057">
        <v>0.28999999999999998</v>
      </c>
      <c r="D6057">
        <v>7.0000000000000007E-2</v>
      </c>
      <c r="E6057">
        <v>1</v>
      </c>
      <c r="F6057">
        <v>1</v>
      </c>
      <c r="G6057">
        <v>2</v>
      </c>
      <c r="H6057" s="36">
        <v>2</v>
      </c>
    </row>
    <row r="6058" spans="1:8" x14ac:dyDescent="0.25">
      <c r="A6058" s="43">
        <v>2024</v>
      </c>
      <c r="B6058">
        <v>4</v>
      </c>
      <c r="C6058">
        <v>1</v>
      </c>
      <c r="D6058">
        <v>1</v>
      </c>
      <c r="E6058">
        <v>1</v>
      </c>
      <c r="F6058">
        <v>1</v>
      </c>
      <c r="G6058">
        <v>1</v>
      </c>
      <c r="H6058" s="36">
        <v>2</v>
      </c>
    </row>
    <row r="6059" spans="1:8" x14ac:dyDescent="0.25">
      <c r="A6059" s="43">
        <v>2013</v>
      </c>
      <c r="B6059">
        <v>1</v>
      </c>
      <c r="C6059">
        <v>1</v>
      </c>
      <c r="D6059">
        <v>0.3</v>
      </c>
      <c r="E6059">
        <v>1</v>
      </c>
      <c r="F6059">
        <v>1</v>
      </c>
      <c r="G6059">
        <v>4</v>
      </c>
      <c r="H6059" s="36">
        <v>2</v>
      </c>
    </row>
    <row r="6060" spans="1:8" x14ac:dyDescent="0.25">
      <c r="A6060" s="43">
        <v>2024</v>
      </c>
      <c r="B6060">
        <v>4</v>
      </c>
      <c r="C6060">
        <v>1</v>
      </c>
      <c r="D6060">
        <v>0</v>
      </c>
      <c r="E6060">
        <v>1</v>
      </c>
      <c r="F6060">
        <v>6</v>
      </c>
      <c r="G6060">
        <v>8</v>
      </c>
      <c r="H6060" s="36">
        <v>2</v>
      </c>
    </row>
    <row r="6061" spans="1:8" x14ac:dyDescent="0.25">
      <c r="A6061" s="43">
        <v>2016</v>
      </c>
      <c r="B6061">
        <v>3</v>
      </c>
      <c r="C6061">
        <v>0.93</v>
      </c>
      <c r="D6061">
        <v>0.76</v>
      </c>
      <c r="E6061">
        <v>1</v>
      </c>
      <c r="F6061">
        <v>1</v>
      </c>
      <c r="G6061">
        <v>2</v>
      </c>
      <c r="H6061" s="36">
        <v>2</v>
      </c>
    </row>
    <row r="6062" spans="1:8" x14ac:dyDescent="0.25">
      <c r="A6062" s="43">
        <v>2024</v>
      </c>
      <c r="B6062">
        <v>1</v>
      </c>
      <c r="C6062">
        <v>0.6</v>
      </c>
      <c r="D6062">
        <v>0.88</v>
      </c>
      <c r="E6062">
        <v>1</v>
      </c>
      <c r="F6062">
        <v>1</v>
      </c>
      <c r="G6062">
        <v>1</v>
      </c>
      <c r="H6062" s="36">
        <v>2</v>
      </c>
    </row>
    <row r="6063" spans="1:8" x14ac:dyDescent="0.25">
      <c r="A6063" s="43">
        <v>2019</v>
      </c>
      <c r="B6063">
        <v>0</v>
      </c>
      <c r="D6063">
        <v>1</v>
      </c>
      <c r="E6063">
        <v>1</v>
      </c>
      <c r="F6063">
        <v>1</v>
      </c>
      <c r="G6063">
        <v>1</v>
      </c>
      <c r="H6063" s="36">
        <v>2</v>
      </c>
    </row>
    <row r="6064" spans="1:8" x14ac:dyDescent="0.25">
      <c r="A6064" s="43">
        <v>2024</v>
      </c>
      <c r="B6064">
        <v>4</v>
      </c>
      <c r="C6064">
        <v>1</v>
      </c>
      <c r="D6064">
        <v>0.98</v>
      </c>
      <c r="E6064">
        <v>2</v>
      </c>
      <c r="F6064">
        <v>1</v>
      </c>
      <c r="G6064">
        <v>2</v>
      </c>
      <c r="H6064" s="36">
        <v>2</v>
      </c>
    </row>
    <row r="6065" spans="1:8" x14ac:dyDescent="0.25">
      <c r="A6065" s="43">
        <v>2024</v>
      </c>
      <c r="B6065">
        <v>4</v>
      </c>
      <c r="C6065">
        <v>1</v>
      </c>
      <c r="D6065">
        <v>0.43</v>
      </c>
      <c r="E6065">
        <v>2</v>
      </c>
      <c r="F6065">
        <v>38</v>
      </c>
      <c r="G6065">
        <v>38</v>
      </c>
      <c r="H6065" s="36">
        <v>2</v>
      </c>
    </row>
    <row r="6066" spans="1:8" x14ac:dyDescent="0.25">
      <c r="A6066" s="43">
        <v>2024</v>
      </c>
      <c r="B6066">
        <v>4</v>
      </c>
      <c r="C6066">
        <v>1</v>
      </c>
      <c r="D6066">
        <v>0.92</v>
      </c>
      <c r="E6066">
        <v>2</v>
      </c>
      <c r="F6066">
        <v>1</v>
      </c>
      <c r="G6066">
        <v>1</v>
      </c>
      <c r="H6066" s="36">
        <v>2</v>
      </c>
    </row>
    <row r="6067" spans="1:8" x14ac:dyDescent="0.25">
      <c r="A6067" s="43">
        <v>2017</v>
      </c>
      <c r="B6067">
        <v>0</v>
      </c>
      <c r="D6067">
        <v>1</v>
      </c>
      <c r="E6067">
        <v>1</v>
      </c>
      <c r="F6067">
        <v>1</v>
      </c>
      <c r="G6067">
        <v>1</v>
      </c>
      <c r="H6067" s="36">
        <v>1</v>
      </c>
    </row>
    <row r="6068" spans="1:8" x14ac:dyDescent="0.25">
      <c r="A6068" s="43">
        <v>2024</v>
      </c>
      <c r="B6068">
        <v>4</v>
      </c>
      <c r="C6068">
        <v>0.99</v>
      </c>
      <c r="D6068">
        <v>1</v>
      </c>
      <c r="E6068">
        <v>2</v>
      </c>
      <c r="F6068">
        <v>21</v>
      </c>
      <c r="G6068">
        <v>21</v>
      </c>
      <c r="H6068" s="36">
        <v>2</v>
      </c>
    </row>
    <row r="6069" spans="1:8" x14ac:dyDescent="0.25">
      <c r="A6069" s="43">
        <v>2023</v>
      </c>
      <c r="B6069">
        <v>4</v>
      </c>
      <c r="C6069">
        <v>1</v>
      </c>
      <c r="D6069">
        <v>1</v>
      </c>
      <c r="E6069">
        <v>2</v>
      </c>
      <c r="F6069">
        <v>3</v>
      </c>
      <c r="G6069">
        <v>3</v>
      </c>
      <c r="H6069" s="36">
        <v>2</v>
      </c>
    </row>
    <row r="6070" spans="1:8" x14ac:dyDescent="0.25">
      <c r="A6070" s="43">
        <v>2019</v>
      </c>
      <c r="B6070">
        <v>4</v>
      </c>
      <c r="C6070">
        <v>1</v>
      </c>
      <c r="D6070">
        <v>1</v>
      </c>
      <c r="E6070">
        <v>1</v>
      </c>
      <c r="F6070">
        <v>1</v>
      </c>
      <c r="G6070">
        <v>1</v>
      </c>
      <c r="H6070" s="36">
        <v>2</v>
      </c>
    </row>
    <row r="6071" spans="1:8" x14ac:dyDescent="0.25">
      <c r="A6071" s="43">
        <v>2024</v>
      </c>
      <c r="B6071">
        <v>3</v>
      </c>
      <c r="C6071">
        <v>0.97</v>
      </c>
      <c r="D6071">
        <v>0.82</v>
      </c>
      <c r="E6071">
        <v>2</v>
      </c>
      <c r="F6071">
        <v>7</v>
      </c>
      <c r="G6071">
        <v>7</v>
      </c>
      <c r="H6071" s="36">
        <v>2</v>
      </c>
    </row>
    <row r="6072" spans="1:8" x14ac:dyDescent="0.25">
      <c r="A6072" s="43">
        <v>2015</v>
      </c>
      <c r="B6072">
        <v>3</v>
      </c>
      <c r="C6072">
        <v>1</v>
      </c>
      <c r="D6072">
        <v>0.99</v>
      </c>
      <c r="E6072">
        <v>2</v>
      </c>
      <c r="F6072">
        <v>1</v>
      </c>
      <c r="G6072">
        <v>1</v>
      </c>
      <c r="H6072" s="36">
        <v>2</v>
      </c>
    </row>
    <row r="6073" spans="1:8" x14ac:dyDescent="0.25">
      <c r="A6073" s="43">
        <v>2021</v>
      </c>
      <c r="B6073">
        <v>1</v>
      </c>
      <c r="C6073">
        <v>1</v>
      </c>
      <c r="D6073">
        <v>0.9</v>
      </c>
      <c r="E6073">
        <v>2</v>
      </c>
      <c r="F6073">
        <v>1</v>
      </c>
      <c r="G6073">
        <v>2</v>
      </c>
      <c r="H6073" s="36">
        <v>2</v>
      </c>
    </row>
    <row r="6074" spans="1:8" x14ac:dyDescent="0.25">
      <c r="A6074" s="43">
        <v>2024</v>
      </c>
      <c r="B6074">
        <v>4</v>
      </c>
      <c r="C6074">
        <v>1</v>
      </c>
      <c r="D6074">
        <v>0.97</v>
      </c>
      <c r="E6074">
        <v>1</v>
      </c>
      <c r="F6074">
        <v>2</v>
      </c>
      <c r="G6074">
        <v>3</v>
      </c>
      <c r="H6074" s="36">
        <v>2</v>
      </c>
    </row>
    <row r="6075" spans="1:8" x14ac:dyDescent="0.25">
      <c r="A6075" s="43">
        <v>2024</v>
      </c>
      <c r="B6075">
        <v>4</v>
      </c>
      <c r="C6075">
        <v>1</v>
      </c>
      <c r="D6075">
        <v>0.98</v>
      </c>
      <c r="E6075">
        <v>2</v>
      </c>
      <c r="F6075">
        <v>1</v>
      </c>
      <c r="G6075">
        <v>1</v>
      </c>
      <c r="H6075" s="36">
        <v>2</v>
      </c>
    </row>
    <row r="6076" spans="1:8" x14ac:dyDescent="0.25">
      <c r="A6076" s="43">
        <v>2020</v>
      </c>
      <c r="B6076">
        <v>4</v>
      </c>
      <c r="C6076">
        <v>1</v>
      </c>
      <c r="D6076">
        <v>0.94</v>
      </c>
      <c r="E6076">
        <v>1</v>
      </c>
      <c r="F6076">
        <v>2</v>
      </c>
      <c r="G6076">
        <v>5</v>
      </c>
      <c r="H6076" s="36">
        <v>2</v>
      </c>
    </row>
    <row r="6077" spans="1:8" x14ac:dyDescent="0.25">
      <c r="A6077" s="43">
        <v>2023</v>
      </c>
      <c r="B6077">
        <v>4</v>
      </c>
      <c r="C6077">
        <v>1</v>
      </c>
      <c r="D6077">
        <v>1</v>
      </c>
      <c r="E6077">
        <v>1</v>
      </c>
      <c r="F6077">
        <v>2</v>
      </c>
      <c r="G6077">
        <v>2</v>
      </c>
      <c r="H6077" s="36">
        <v>2</v>
      </c>
    </row>
    <row r="6078" spans="1:8" x14ac:dyDescent="0.25">
      <c r="A6078" s="43">
        <v>2024</v>
      </c>
      <c r="B6078">
        <v>0</v>
      </c>
      <c r="D6078">
        <v>0</v>
      </c>
      <c r="E6078">
        <v>1</v>
      </c>
      <c r="F6078">
        <v>1</v>
      </c>
      <c r="G6078">
        <v>2</v>
      </c>
      <c r="H6078" s="36">
        <v>2</v>
      </c>
    </row>
    <row r="6079" spans="1:8" x14ac:dyDescent="0.25">
      <c r="A6079" s="43">
        <v>2018</v>
      </c>
      <c r="B6079">
        <v>3</v>
      </c>
      <c r="C6079">
        <v>1</v>
      </c>
      <c r="D6079">
        <v>0.97</v>
      </c>
      <c r="E6079">
        <v>1</v>
      </c>
      <c r="F6079">
        <v>1</v>
      </c>
      <c r="G6079">
        <v>1</v>
      </c>
      <c r="H6079" s="36">
        <v>2</v>
      </c>
    </row>
    <row r="6080" spans="1:8" x14ac:dyDescent="0.25">
      <c r="A6080" s="43">
        <v>2019</v>
      </c>
      <c r="B6080">
        <v>4</v>
      </c>
      <c r="C6080">
        <v>1</v>
      </c>
      <c r="D6080">
        <v>0.98</v>
      </c>
      <c r="E6080">
        <v>1</v>
      </c>
      <c r="F6080">
        <v>2</v>
      </c>
      <c r="G6080">
        <v>2</v>
      </c>
      <c r="H6080" s="36">
        <v>2</v>
      </c>
    </row>
    <row r="6081" spans="1:8" x14ac:dyDescent="0.25">
      <c r="A6081" s="43">
        <v>2021</v>
      </c>
      <c r="B6081">
        <v>4</v>
      </c>
      <c r="C6081">
        <v>1</v>
      </c>
      <c r="D6081">
        <v>1</v>
      </c>
      <c r="E6081">
        <v>2</v>
      </c>
      <c r="F6081">
        <v>1</v>
      </c>
      <c r="G6081">
        <v>1</v>
      </c>
      <c r="H6081" s="36">
        <v>2</v>
      </c>
    </row>
    <row r="6082" spans="1:8" x14ac:dyDescent="0.25">
      <c r="A6082" s="43">
        <v>2024</v>
      </c>
      <c r="B6082">
        <v>1</v>
      </c>
      <c r="C6082">
        <v>0.9</v>
      </c>
      <c r="D6082">
        <v>1</v>
      </c>
      <c r="E6082">
        <v>1</v>
      </c>
      <c r="F6082">
        <v>1</v>
      </c>
      <c r="G6082">
        <v>1</v>
      </c>
      <c r="H6082" s="36">
        <v>2</v>
      </c>
    </row>
    <row r="6083" spans="1:8" x14ac:dyDescent="0.25">
      <c r="A6083" s="43">
        <v>2024</v>
      </c>
      <c r="B6083">
        <v>3</v>
      </c>
      <c r="C6083">
        <v>1</v>
      </c>
      <c r="D6083">
        <v>0.98</v>
      </c>
      <c r="E6083">
        <v>2</v>
      </c>
      <c r="F6083">
        <v>1</v>
      </c>
      <c r="G6083">
        <v>1</v>
      </c>
      <c r="H6083" s="36">
        <v>2</v>
      </c>
    </row>
    <row r="6084" spans="1:8" x14ac:dyDescent="0.25">
      <c r="A6084" s="43">
        <v>2024</v>
      </c>
      <c r="B6084">
        <v>4</v>
      </c>
      <c r="C6084">
        <v>1</v>
      </c>
      <c r="D6084">
        <v>0.82</v>
      </c>
      <c r="E6084">
        <v>1</v>
      </c>
      <c r="F6084">
        <v>2</v>
      </c>
      <c r="G6084">
        <v>2</v>
      </c>
      <c r="H6084" s="36">
        <v>2</v>
      </c>
    </row>
    <row r="6085" spans="1:8" x14ac:dyDescent="0.25">
      <c r="A6085" s="43">
        <v>2016</v>
      </c>
      <c r="B6085">
        <v>4</v>
      </c>
      <c r="C6085">
        <v>1</v>
      </c>
      <c r="D6085">
        <v>0.78</v>
      </c>
      <c r="E6085">
        <v>1</v>
      </c>
      <c r="F6085">
        <v>5</v>
      </c>
      <c r="G6085">
        <v>10</v>
      </c>
      <c r="H6085" s="36">
        <v>2</v>
      </c>
    </row>
    <row r="6086" spans="1:8" x14ac:dyDescent="0.25">
      <c r="A6086" s="43">
        <v>2021</v>
      </c>
      <c r="B6086">
        <v>2</v>
      </c>
      <c r="C6086">
        <v>0</v>
      </c>
      <c r="D6086">
        <v>0.35</v>
      </c>
      <c r="E6086">
        <v>1</v>
      </c>
      <c r="F6086">
        <v>1</v>
      </c>
      <c r="G6086">
        <v>2</v>
      </c>
      <c r="H6086" s="36">
        <v>2</v>
      </c>
    </row>
    <row r="6087" spans="1:8" x14ac:dyDescent="0.25">
      <c r="A6087" s="43">
        <v>2020</v>
      </c>
      <c r="B6087">
        <v>4</v>
      </c>
      <c r="C6087">
        <v>1</v>
      </c>
      <c r="D6087">
        <v>1</v>
      </c>
      <c r="E6087">
        <v>0</v>
      </c>
      <c r="F6087">
        <v>8</v>
      </c>
      <c r="G6087">
        <v>11</v>
      </c>
      <c r="H6087" s="36">
        <v>2</v>
      </c>
    </row>
    <row r="6088" spans="1:8" x14ac:dyDescent="0.25">
      <c r="A6088" s="43">
        <v>2016</v>
      </c>
      <c r="B6088">
        <v>1</v>
      </c>
      <c r="C6088">
        <v>0.67</v>
      </c>
      <c r="D6088">
        <v>0.24</v>
      </c>
      <c r="E6088">
        <v>1</v>
      </c>
      <c r="F6088">
        <v>1</v>
      </c>
      <c r="G6088">
        <v>2</v>
      </c>
      <c r="H6088" s="36">
        <v>2</v>
      </c>
    </row>
    <row r="6089" spans="1:8" x14ac:dyDescent="0.25">
      <c r="A6089" s="43">
        <v>2022</v>
      </c>
      <c r="B6089">
        <v>4</v>
      </c>
      <c r="C6089">
        <v>1</v>
      </c>
      <c r="D6089">
        <v>0.92</v>
      </c>
      <c r="E6089">
        <v>2</v>
      </c>
      <c r="F6089">
        <v>1</v>
      </c>
      <c r="G6089">
        <v>1</v>
      </c>
      <c r="H6089" s="36">
        <v>2</v>
      </c>
    </row>
    <row r="6090" spans="1:8" x14ac:dyDescent="0.25">
      <c r="A6090" s="43">
        <v>2017</v>
      </c>
      <c r="B6090">
        <v>4</v>
      </c>
      <c r="C6090">
        <v>1</v>
      </c>
      <c r="D6090">
        <v>1</v>
      </c>
      <c r="E6090">
        <v>1</v>
      </c>
      <c r="F6090">
        <v>14</v>
      </c>
      <c r="G6090">
        <v>15</v>
      </c>
      <c r="H6090" s="36">
        <v>2</v>
      </c>
    </row>
    <row r="6091" spans="1:8" x14ac:dyDescent="0.25">
      <c r="A6091" s="43">
        <v>2023</v>
      </c>
      <c r="B6091">
        <v>0</v>
      </c>
      <c r="D6091">
        <v>1</v>
      </c>
      <c r="E6091">
        <v>1</v>
      </c>
      <c r="F6091">
        <v>1</v>
      </c>
      <c r="G6091">
        <v>1</v>
      </c>
      <c r="H6091" s="36">
        <v>2</v>
      </c>
    </row>
    <row r="6092" spans="1:8" x14ac:dyDescent="0.25">
      <c r="A6092" s="43">
        <v>2024</v>
      </c>
      <c r="B6092">
        <v>2</v>
      </c>
      <c r="C6092">
        <v>0.25</v>
      </c>
      <c r="D6092">
        <v>0</v>
      </c>
      <c r="E6092">
        <v>1</v>
      </c>
      <c r="F6092">
        <v>1</v>
      </c>
      <c r="G6092">
        <v>1</v>
      </c>
      <c r="H6092" s="36">
        <v>2</v>
      </c>
    </row>
    <row r="6093" spans="1:8" x14ac:dyDescent="0.25">
      <c r="A6093" s="43">
        <v>2024</v>
      </c>
      <c r="B6093">
        <v>2</v>
      </c>
      <c r="C6093">
        <v>0</v>
      </c>
      <c r="D6093">
        <v>1</v>
      </c>
      <c r="E6093">
        <v>1</v>
      </c>
      <c r="F6093">
        <v>1</v>
      </c>
      <c r="G6093">
        <v>1</v>
      </c>
      <c r="H6093" s="36">
        <v>2</v>
      </c>
    </row>
    <row r="6094" spans="1:8" x14ac:dyDescent="0.25">
      <c r="A6094" s="43">
        <v>2014</v>
      </c>
      <c r="B6094">
        <v>4</v>
      </c>
      <c r="C6094">
        <v>1</v>
      </c>
      <c r="D6094">
        <v>0.97</v>
      </c>
      <c r="E6094">
        <v>1</v>
      </c>
      <c r="F6094">
        <v>2</v>
      </c>
      <c r="G6094">
        <v>2</v>
      </c>
      <c r="H6094" s="36">
        <v>2</v>
      </c>
    </row>
    <row r="6095" spans="1:8" x14ac:dyDescent="0.25">
      <c r="A6095" s="43">
        <v>2016</v>
      </c>
      <c r="B6095">
        <v>3</v>
      </c>
      <c r="C6095">
        <v>1</v>
      </c>
      <c r="D6095">
        <v>0.93</v>
      </c>
      <c r="E6095">
        <v>1</v>
      </c>
      <c r="F6095">
        <v>1</v>
      </c>
      <c r="G6095">
        <v>1</v>
      </c>
      <c r="H6095" s="36">
        <v>2</v>
      </c>
    </row>
    <row r="6096" spans="1:8" x14ac:dyDescent="0.25">
      <c r="A6096" s="43">
        <v>2021</v>
      </c>
      <c r="B6096">
        <v>0</v>
      </c>
      <c r="D6096">
        <v>0</v>
      </c>
      <c r="E6096">
        <v>1</v>
      </c>
      <c r="F6096">
        <v>1</v>
      </c>
      <c r="G6096">
        <v>1</v>
      </c>
      <c r="H6096" s="36">
        <v>2</v>
      </c>
    </row>
    <row r="6097" spans="1:8" x14ac:dyDescent="0.25">
      <c r="A6097" s="43">
        <v>2024</v>
      </c>
      <c r="B6097">
        <v>0</v>
      </c>
      <c r="D6097">
        <v>0.14000000000000001</v>
      </c>
      <c r="E6097">
        <v>1</v>
      </c>
      <c r="F6097">
        <v>1</v>
      </c>
      <c r="G6097">
        <v>1</v>
      </c>
      <c r="H6097" s="36">
        <v>2</v>
      </c>
    </row>
    <row r="6098" spans="1:8" x14ac:dyDescent="0.25">
      <c r="A6098" s="43">
        <v>2021</v>
      </c>
      <c r="B6098">
        <v>4</v>
      </c>
      <c r="C6098">
        <v>1</v>
      </c>
      <c r="D6098">
        <v>1</v>
      </c>
      <c r="E6098">
        <v>2</v>
      </c>
      <c r="F6098">
        <v>2</v>
      </c>
      <c r="G6098">
        <v>2</v>
      </c>
      <c r="H6098" s="36">
        <v>2</v>
      </c>
    </row>
    <row r="6099" spans="1:8" x14ac:dyDescent="0.25">
      <c r="A6099" s="43">
        <v>2024</v>
      </c>
      <c r="B6099">
        <v>4</v>
      </c>
      <c r="C6099">
        <v>1</v>
      </c>
      <c r="D6099">
        <v>0.84</v>
      </c>
      <c r="E6099">
        <v>1</v>
      </c>
      <c r="F6099">
        <v>1</v>
      </c>
      <c r="G6099">
        <v>1</v>
      </c>
      <c r="H6099" s="36">
        <v>2</v>
      </c>
    </row>
    <row r="6100" spans="1:8" x14ac:dyDescent="0.25">
      <c r="A6100" s="43">
        <v>2020</v>
      </c>
      <c r="B6100">
        <v>4</v>
      </c>
      <c r="C6100">
        <v>0.94</v>
      </c>
      <c r="D6100">
        <v>0.46</v>
      </c>
      <c r="E6100">
        <v>1</v>
      </c>
      <c r="F6100">
        <v>2</v>
      </c>
      <c r="G6100">
        <v>2</v>
      </c>
      <c r="H6100" s="36">
        <v>2</v>
      </c>
    </row>
    <row r="6101" spans="1:8" x14ac:dyDescent="0.25">
      <c r="A6101" s="43">
        <v>2022</v>
      </c>
      <c r="B6101">
        <v>4</v>
      </c>
      <c r="C6101">
        <v>1</v>
      </c>
      <c r="D6101">
        <v>0.99</v>
      </c>
      <c r="E6101">
        <v>1</v>
      </c>
      <c r="F6101">
        <v>2</v>
      </c>
      <c r="G6101">
        <v>2</v>
      </c>
      <c r="H6101" s="36">
        <v>2</v>
      </c>
    </row>
    <row r="6102" spans="1:8" x14ac:dyDescent="0.25">
      <c r="A6102" s="43">
        <v>2019</v>
      </c>
      <c r="B6102">
        <v>4</v>
      </c>
      <c r="C6102">
        <v>1</v>
      </c>
      <c r="D6102">
        <v>0.68</v>
      </c>
      <c r="E6102">
        <v>1</v>
      </c>
      <c r="F6102">
        <v>1</v>
      </c>
      <c r="G6102">
        <v>2</v>
      </c>
      <c r="H6102" s="36">
        <v>2</v>
      </c>
    </row>
    <row r="6103" spans="1:8" x14ac:dyDescent="0.25">
      <c r="A6103" s="43">
        <v>2016</v>
      </c>
      <c r="B6103">
        <v>4</v>
      </c>
      <c r="C6103">
        <v>1</v>
      </c>
      <c r="D6103">
        <v>0.93</v>
      </c>
      <c r="E6103">
        <v>2</v>
      </c>
      <c r="F6103">
        <v>2</v>
      </c>
      <c r="G6103">
        <v>3</v>
      </c>
      <c r="H6103" s="36">
        <v>2</v>
      </c>
    </row>
    <row r="6104" spans="1:8" x14ac:dyDescent="0.25">
      <c r="A6104" s="43">
        <v>2024</v>
      </c>
      <c r="B6104">
        <v>4</v>
      </c>
      <c r="C6104">
        <v>0.8</v>
      </c>
      <c r="D6104">
        <v>0.99</v>
      </c>
      <c r="E6104">
        <v>1</v>
      </c>
      <c r="F6104">
        <v>2</v>
      </c>
      <c r="G6104">
        <v>3</v>
      </c>
      <c r="H6104" s="36">
        <v>2</v>
      </c>
    </row>
    <row r="6105" spans="1:8" x14ac:dyDescent="0.25">
      <c r="A6105" s="43">
        <v>2015</v>
      </c>
      <c r="B6105">
        <v>1</v>
      </c>
      <c r="C6105">
        <v>0.67</v>
      </c>
      <c r="D6105">
        <v>0</v>
      </c>
      <c r="E6105">
        <v>1</v>
      </c>
      <c r="F6105">
        <v>1</v>
      </c>
      <c r="G6105">
        <v>3</v>
      </c>
      <c r="H6105" s="36">
        <v>2</v>
      </c>
    </row>
    <row r="6106" spans="1:8" x14ac:dyDescent="0.25">
      <c r="A6106" s="43">
        <v>2023</v>
      </c>
      <c r="B6106">
        <v>4</v>
      </c>
      <c r="C6106">
        <v>1</v>
      </c>
      <c r="D6106">
        <v>0.99</v>
      </c>
      <c r="E6106">
        <v>1</v>
      </c>
      <c r="F6106">
        <v>5</v>
      </c>
      <c r="G6106">
        <v>5</v>
      </c>
      <c r="H6106" s="36">
        <v>2</v>
      </c>
    </row>
    <row r="6107" spans="1:8" x14ac:dyDescent="0.25">
      <c r="A6107" s="43">
        <v>2020</v>
      </c>
      <c r="B6107">
        <v>3</v>
      </c>
      <c r="C6107">
        <v>1</v>
      </c>
      <c r="D6107">
        <v>0.99</v>
      </c>
      <c r="E6107">
        <v>1</v>
      </c>
      <c r="F6107">
        <v>1</v>
      </c>
      <c r="G6107">
        <v>2</v>
      </c>
      <c r="H6107" s="36">
        <v>2</v>
      </c>
    </row>
    <row r="6108" spans="1:8" x14ac:dyDescent="0.25">
      <c r="A6108" s="43">
        <v>2014</v>
      </c>
      <c r="B6108">
        <v>3</v>
      </c>
      <c r="C6108">
        <v>1</v>
      </c>
      <c r="D6108">
        <v>0.97</v>
      </c>
      <c r="E6108">
        <v>2</v>
      </c>
      <c r="F6108">
        <v>1</v>
      </c>
      <c r="G6108">
        <v>1</v>
      </c>
      <c r="H6108" s="36">
        <v>1</v>
      </c>
    </row>
    <row r="6109" spans="1:8" x14ac:dyDescent="0.25">
      <c r="A6109" s="43">
        <v>2024</v>
      </c>
      <c r="B6109">
        <v>4</v>
      </c>
      <c r="C6109">
        <v>1</v>
      </c>
      <c r="D6109">
        <v>0.88</v>
      </c>
      <c r="E6109">
        <v>2</v>
      </c>
      <c r="F6109">
        <v>1</v>
      </c>
      <c r="G6109">
        <v>1</v>
      </c>
      <c r="H6109" s="36">
        <v>2</v>
      </c>
    </row>
    <row r="6110" spans="1:8" x14ac:dyDescent="0.25">
      <c r="A6110" s="43">
        <v>2024</v>
      </c>
      <c r="B6110">
        <v>4</v>
      </c>
      <c r="C6110">
        <v>0.79</v>
      </c>
      <c r="D6110">
        <v>0.67</v>
      </c>
      <c r="E6110">
        <v>1</v>
      </c>
      <c r="F6110">
        <v>1</v>
      </c>
      <c r="G6110">
        <v>2</v>
      </c>
      <c r="H6110" s="36">
        <v>2</v>
      </c>
    </row>
    <row r="6111" spans="1:8" x14ac:dyDescent="0.25">
      <c r="A6111" s="43">
        <v>2024</v>
      </c>
      <c r="B6111">
        <v>3</v>
      </c>
      <c r="C6111">
        <v>0.89</v>
      </c>
      <c r="D6111">
        <v>0.83</v>
      </c>
      <c r="E6111">
        <v>1</v>
      </c>
      <c r="F6111">
        <v>1</v>
      </c>
      <c r="G6111">
        <v>1</v>
      </c>
      <c r="H6111" s="36">
        <v>2</v>
      </c>
    </row>
    <row r="6112" spans="1:8" x14ac:dyDescent="0.25">
      <c r="A6112" s="43">
        <v>2017</v>
      </c>
      <c r="B6112">
        <v>3</v>
      </c>
      <c r="C6112">
        <v>0.92</v>
      </c>
      <c r="D6112">
        <v>0.81</v>
      </c>
      <c r="E6112">
        <v>1</v>
      </c>
      <c r="F6112">
        <v>1</v>
      </c>
      <c r="G6112">
        <v>3</v>
      </c>
      <c r="H6112" s="36">
        <v>2</v>
      </c>
    </row>
    <row r="6113" spans="1:8" x14ac:dyDescent="0.25">
      <c r="A6113" s="43">
        <v>2021</v>
      </c>
      <c r="B6113">
        <v>4</v>
      </c>
      <c r="C6113">
        <v>1</v>
      </c>
      <c r="D6113">
        <v>0.98</v>
      </c>
      <c r="E6113">
        <v>2</v>
      </c>
      <c r="F6113">
        <v>1</v>
      </c>
      <c r="G6113">
        <v>1</v>
      </c>
      <c r="H6113" s="36">
        <v>2</v>
      </c>
    </row>
    <row r="6114" spans="1:8" x14ac:dyDescent="0.25">
      <c r="A6114" s="43">
        <v>2024</v>
      </c>
      <c r="B6114">
        <v>4</v>
      </c>
      <c r="C6114">
        <v>1</v>
      </c>
      <c r="D6114">
        <v>0.98</v>
      </c>
      <c r="E6114">
        <v>2</v>
      </c>
      <c r="F6114">
        <v>1</v>
      </c>
      <c r="G6114">
        <v>1</v>
      </c>
      <c r="H6114" s="36">
        <v>2</v>
      </c>
    </row>
    <row r="6115" spans="1:8" x14ac:dyDescent="0.25">
      <c r="A6115" s="43">
        <v>2013</v>
      </c>
      <c r="B6115">
        <v>3</v>
      </c>
      <c r="C6115">
        <v>1</v>
      </c>
      <c r="D6115">
        <v>0.94</v>
      </c>
      <c r="E6115">
        <v>2</v>
      </c>
      <c r="F6115">
        <v>1</v>
      </c>
      <c r="G6115">
        <v>1</v>
      </c>
      <c r="H6115" s="36">
        <v>2</v>
      </c>
    </row>
    <row r="6116" spans="1:8" x14ac:dyDescent="0.25">
      <c r="A6116" s="43">
        <v>2024</v>
      </c>
      <c r="B6116">
        <v>0</v>
      </c>
      <c r="D6116">
        <v>0.72</v>
      </c>
      <c r="E6116">
        <v>1</v>
      </c>
      <c r="F6116">
        <v>185</v>
      </c>
      <c r="G6116">
        <v>191</v>
      </c>
      <c r="H6116" s="36">
        <v>1</v>
      </c>
    </row>
    <row r="6117" spans="1:8" x14ac:dyDescent="0.25">
      <c r="A6117" s="43">
        <v>2014</v>
      </c>
      <c r="B6117">
        <v>4</v>
      </c>
      <c r="C6117">
        <v>1</v>
      </c>
      <c r="D6117">
        <v>1</v>
      </c>
      <c r="E6117">
        <v>0</v>
      </c>
      <c r="F6117">
        <v>4</v>
      </c>
      <c r="G6117">
        <v>5</v>
      </c>
      <c r="H6117" s="36">
        <v>2</v>
      </c>
    </row>
    <row r="6118" spans="1:8" x14ac:dyDescent="0.25">
      <c r="A6118" s="43">
        <v>2015</v>
      </c>
      <c r="B6118">
        <v>4</v>
      </c>
      <c r="C6118">
        <v>1</v>
      </c>
      <c r="D6118">
        <v>0.99</v>
      </c>
      <c r="E6118">
        <v>1</v>
      </c>
      <c r="F6118">
        <v>1</v>
      </c>
      <c r="G6118">
        <v>1</v>
      </c>
      <c r="H6118" s="36">
        <v>2</v>
      </c>
    </row>
    <row r="6119" spans="1:8" x14ac:dyDescent="0.25">
      <c r="A6119" s="43">
        <v>2022</v>
      </c>
      <c r="B6119">
        <v>1</v>
      </c>
      <c r="C6119">
        <v>0.86</v>
      </c>
      <c r="D6119">
        <v>0.56000000000000005</v>
      </c>
      <c r="E6119">
        <v>1</v>
      </c>
      <c r="F6119">
        <v>1</v>
      </c>
      <c r="G6119">
        <v>1</v>
      </c>
      <c r="H6119" s="36">
        <v>2</v>
      </c>
    </row>
    <row r="6120" spans="1:8" x14ac:dyDescent="0.25">
      <c r="A6120" s="43">
        <v>2016</v>
      </c>
      <c r="B6120">
        <v>4</v>
      </c>
      <c r="C6120">
        <v>1</v>
      </c>
      <c r="D6120">
        <v>0.96</v>
      </c>
      <c r="E6120">
        <v>2</v>
      </c>
      <c r="F6120">
        <v>1</v>
      </c>
      <c r="G6120">
        <v>3</v>
      </c>
      <c r="H6120" s="36">
        <v>2</v>
      </c>
    </row>
    <row r="6121" spans="1:8" x14ac:dyDescent="0.25">
      <c r="A6121" s="43">
        <v>2024</v>
      </c>
      <c r="B6121">
        <v>4</v>
      </c>
      <c r="C6121">
        <v>0.93</v>
      </c>
      <c r="D6121">
        <v>0.98</v>
      </c>
      <c r="E6121">
        <v>2</v>
      </c>
      <c r="F6121">
        <v>2</v>
      </c>
      <c r="G6121">
        <v>6</v>
      </c>
      <c r="H6121" s="36">
        <v>2</v>
      </c>
    </row>
    <row r="6122" spans="1:8" x14ac:dyDescent="0.25">
      <c r="A6122" s="43">
        <v>2019</v>
      </c>
      <c r="B6122">
        <v>0</v>
      </c>
      <c r="D6122">
        <v>0.9</v>
      </c>
      <c r="E6122">
        <v>1</v>
      </c>
      <c r="F6122">
        <v>1</v>
      </c>
      <c r="G6122">
        <v>1</v>
      </c>
      <c r="H6122" s="36">
        <v>2</v>
      </c>
    </row>
    <row r="6123" spans="1:8" x14ac:dyDescent="0.25">
      <c r="A6123" s="43">
        <v>2014</v>
      </c>
      <c r="B6123">
        <v>3</v>
      </c>
      <c r="C6123">
        <v>0.9</v>
      </c>
      <c r="D6123">
        <v>0.93</v>
      </c>
      <c r="E6123">
        <v>2</v>
      </c>
      <c r="F6123">
        <v>1</v>
      </c>
      <c r="G6123">
        <v>1</v>
      </c>
      <c r="H6123" s="36">
        <v>2</v>
      </c>
    </row>
    <row r="6124" spans="1:8" x14ac:dyDescent="0.25">
      <c r="A6124" s="43">
        <v>2011</v>
      </c>
      <c r="B6124">
        <v>1</v>
      </c>
      <c r="C6124">
        <v>0.86</v>
      </c>
      <c r="D6124">
        <v>0.22</v>
      </c>
      <c r="E6124">
        <v>1</v>
      </c>
      <c r="F6124">
        <v>1</v>
      </c>
      <c r="G6124">
        <v>1</v>
      </c>
      <c r="H6124" s="36">
        <v>2</v>
      </c>
    </row>
    <row r="6125" spans="1:8" x14ac:dyDescent="0.25">
      <c r="A6125" s="43">
        <v>2019</v>
      </c>
      <c r="B6125">
        <v>4</v>
      </c>
      <c r="C6125">
        <v>1</v>
      </c>
      <c r="D6125">
        <v>1</v>
      </c>
      <c r="E6125">
        <v>1</v>
      </c>
      <c r="F6125">
        <v>1</v>
      </c>
      <c r="G6125">
        <v>1</v>
      </c>
      <c r="H6125" s="36">
        <v>2</v>
      </c>
    </row>
    <row r="6126" spans="1:8" x14ac:dyDescent="0.25">
      <c r="A6126" s="43">
        <v>2017</v>
      </c>
      <c r="B6126">
        <v>0</v>
      </c>
      <c r="D6126">
        <v>0.15</v>
      </c>
      <c r="E6126">
        <v>1</v>
      </c>
      <c r="F6126">
        <v>1</v>
      </c>
      <c r="G6126">
        <v>3</v>
      </c>
      <c r="H6126" s="36">
        <v>2</v>
      </c>
    </row>
    <row r="6127" spans="1:8" x14ac:dyDescent="0.25">
      <c r="A6127" s="43">
        <v>2015</v>
      </c>
      <c r="B6127">
        <v>1</v>
      </c>
      <c r="C6127">
        <v>0.73</v>
      </c>
      <c r="D6127">
        <v>0.62</v>
      </c>
      <c r="E6127">
        <v>1</v>
      </c>
      <c r="F6127">
        <v>1</v>
      </c>
      <c r="G6127">
        <v>1</v>
      </c>
      <c r="H6127" s="36">
        <v>1</v>
      </c>
    </row>
    <row r="6128" spans="1:8" x14ac:dyDescent="0.25">
      <c r="A6128" s="43">
        <v>2022</v>
      </c>
      <c r="B6128">
        <v>4</v>
      </c>
      <c r="C6128">
        <v>0.98</v>
      </c>
      <c r="D6128">
        <v>0.93</v>
      </c>
      <c r="E6128">
        <v>1</v>
      </c>
      <c r="F6128">
        <v>4</v>
      </c>
      <c r="G6128">
        <v>6</v>
      </c>
      <c r="H6128" s="36">
        <v>2</v>
      </c>
    </row>
    <row r="6129" spans="1:8" x14ac:dyDescent="0.25">
      <c r="A6129" s="43">
        <v>2016</v>
      </c>
      <c r="B6129">
        <v>4</v>
      </c>
      <c r="C6129">
        <v>1</v>
      </c>
      <c r="D6129">
        <v>0.98</v>
      </c>
      <c r="E6129">
        <v>2</v>
      </c>
      <c r="F6129">
        <v>1</v>
      </c>
      <c r="G6129">
        <v>1</v>
      </c>
      <c r="H6129" s="36">
        <v>2</v>
      </c>
    </row>
    <row r="6130" spans="1:8" x14ac:dyDescent="0.25">
      <c r="A6130" s="43">
        <v>2018</v>
      </c>
      <c r="B6130">
        <v>2</v>
      </c>
      <c r="C6130">
        <v>0</v>
      </c>
      <c r="D6130">
        <v>0.18</v>
      </c>
      <c r="E6130">
        <v>1</v>
      </c>
      <c r="F6130">
        <v>1</v>
      </c>
      <c r="G6130">
        <v>1</v>
      </c>
      <c r="H6130" s="36">
        <v>2</v>
      </c>
    </row>
    <row r="6131" spans="1:8" x14ac:dyDescent="0.25">
      <c r="A6131" s="43">
        <v>2019</v>
      </c>
      <c r="B6131">
        <v>4</v>
      </c>
      <c r="C6131">
        <v>1</v>
      </c>
      <c r="D6131">
        <v>1</v>
      </c>
      <c r="E6131">
        <v>1</v>
      </c>
      <c r="F6131">
        <v>1</v>
      </c>
      <c r="G6131">
        <v>2</v>
      </c>
      <c r="H6131" s="36">
        <v>2</v>
      </c>
    </row>
    <row r="6132" spans="1:8" x14ac:dyDescent="0.25">
      <c r="A6132" s="43">
        <v>2022</v>
      </c>
      <c r="B6132">
        <v>0</v>
      </c>
      <c r="E6132">
        <v>1</v>
      </c>
      <c r="F6132">
        <v>8</v>
      </c>
      <c r="G6132">
        <v>8</v>
      </c>
      <c r="H6132" s="36">
        <v>2</v>
      </c>
    </row>
    <row r="6133" spans="1:8" x14ac:dyDescent="0.25">
      <c r="A6133" s="43">
        <v>2024</v>
      </c>
      <c r="B6133">
        <v>3</v>
      </c>
      <c r="C6133">
        <v>0.8</v>
      </c>
      <c r="D6133">
        <v>0.44</v>
      </c>
      <c r="E6133">
        <v>1</v>
      </c>
      <c r="F6133">
        <v>1</v>
      </c>
      <c r="G6133">
        <v>2</v>
      </c>
      <c r="H6133" s="36">
        <v>2</v>
      </c>
    </row>
    <row r="6134" spans="1:8" x14ac:dyDescent="0.25">
      <c r="A6134" s="43">
        <v>2016</v>
      </c>
      <c r="B6134">
        <v>4</v>
      </c>
      <c r="C6134">
        <v>1</v>
      </c>
      <c r="D6134">
        <v>0.99</v>
      </c>
      <c r="E6134">
        <v>2</v>
      </c>
      <c r="F6134">
        <v>1</v>
      </c>
      <c r="G6134">
        <v>2</v>
      </c>
      <c r="H6134" s="36">
        <v>2</v>
      </c>
    </row>
    <row r="6135" spans="1:8" x14ac:dyDescent="0.25">
      <c r="A6135" s="43">
        <v>2024</v>
      </c>
      <c r="B6135">
        <v>4</v>
      </c>
      <c r="C6135">
        <v>1</v>
      </c>
      <c r="D6135">
        <v>0.98</v>
      </c>
      <c r="E6135">
        <v>1</v>
      </c>
      <c r="F6135">
        <v>1</v>
      </c>
      <c r="G6135">
        <v>1</v>
      </c>
      <c r="H6135" s="36">
        <v>2</v>
      </c>
    </row>
    <row r="6136" spans="1:8" x14ac:dyDescent="0.25">
      <c r="A6136" s="43">
        <v>2022</v>
      </c>
      <c r="B6136">
        <v>4</v>
      </c>
      <c r="C6136">
        <v>1</v>
      </c>
      <c r="D6136">
        <v>0.98</v>
      </c>
      <c r="E6136">
        <v>1</v>
      </c>
      <c r="F6136">
        <v>20</v>
      </c>
      <c r="G6136">
        <v>25</v>
      </c>
      <c r="H6136" s="36">
        <v>2</v>
      </c>
    </row>
    <row r="6137" spans="1:8" x14ac:dyDescent="0.25">
      <c r="A6137" s="43">
        <v>2019</v>
      </c>
      <c r="B6137">
        <v>4</v>
      </c>
      <c r="C6137">
        <v>1</v>
      </c>
      <c r="D6137">
        <v>0.93</v>
      </c>
      <c r="E6137">
        <v>1</v>
      </c>
      <c r="F6137">
        <v>2</v>
      </c>
      <c r="G6137">
        <v>2</v>
      </c>
      <c r="H6137" s="36">
        <v>2</v>
      </c>
    </row>
    <row r="6138" spans="1:8" x14ac:dyDescent="0.25">
      <c r="A6138" s="43">
        <v>2023</v>
      </c>
      <c r="B6138">
        <v>4</v>
      </c>
      <c r="C6138">
        <v>1</v>
      </c>
      <c r="D6138">
        <v>1</v>
      </c>
      <c r="E6138">
        <v>1</v>
      </c>
      <c r="F6138">
        <v>1</v>
      </c>
      <c r="G6138">
        <v>1</v>
      </c>
      <c r="H6138" s="36">
        <v>2</v>
      </c>
    </row>
    <row r="6139" spans="1:8" x14ac:dyDescent="0.25">
      <c r="A6139" s="43">
        <v>2024</v>
      </c>
      <c r="B6139">
        <v>4</v>
      </c>
      <c r="C6139">
        <v>1</v>
      </c>
      <c r="D6139">
        <v>0.91</v>
      </c>
      <c r="E6139">
        <v>1</v>
      </c>
      <c r="F6139">
        <v>1</v>
      </c>
      <c r="G6139">
        <v>1</v>
      </c>
      <c r="H6139" s="36">
        <v>2</v>
      </c>
    </row>
    <row r="6140" spans="1:8" x14ac:dyDescent="0.25">
      <c r="A6140" s="43">
        <v>2023</v>
      </c>
      <c r="B6140">
        <v>0</v>
      </c>
      <c r="D6140">
        <v>0</v>
      </c>
      <c r="E6140">
        <v>1</v>
      </c>
      <c r="F6140">
        <v>2</v>
      </c>
      <c r="G6140">
        <v>2</v>
      </c>
      <c r="H6140" s="36">
        <v>2</v>
      </c>
    </row>
    <row r="6141" spans="1:8" x14ac:dyDescent="0.25">
      <c r="A6141" s="43">
        <v>2014</v>
      </c>
      <c r="B6141">
        <v>0</v>
      </c>
      <c r="D6141">
        <v>0</v>
      </c>
      <c r="E6141">
        <v>1</v>
      </c>
      <c r="F6141">
        <v>1</v>
      </c>
      <c r="G6141">
        <v>1</v>
      </c>
      <c r="H6141" s="36">
        <v>2</v>
      </c>
    </row>
    <row r="6142" spans="1:8" x14ac:dyDescent="0.25">
      <c r="A6142" s="43">
        <v>2024</v>
      </c>
      <c r="B6142">
        <v>4</v>
      </c>
      <c r="C6142">
        <v>1</v>
      </c>
      <c r="D6142">
        <v>1</v>
      </c>
      <c r="E6142">
        <v>1</v>
      </c>
      <c r="F6142">
        <v>1</v>
      </c>
      <c r="G6142">
        <v>1</v>
      </c>
      <c r="H6142" s="36">
        <v>2</v>
      </c>
    </row>
    <row r="6143" spans="1:8" x14ac:dyDescent="0.25">
      <c r="A6143" s="43">
        <v>2019</v>
      </c>
      <c r="B6143">
        <v>0</v>
      </c>
      <c r="D6143">
        <v>0.5</v>
      </c>
      <c r="E6143">
        <v>1</v>
      </c>
      <c r="F6143">
        <v>1</v>
      </c>
      <c r="G6143">
        <v>1</v>
      </c>
      <c r="H6143" s="36">
        <v>2</v>
      </c>
    </row>
    <row r="6144" spans="1:8" x14ac:dyDescent="0.25">
      <c r="A6144" s="43">
        <v>2024</v>
      </c>
      <c r="B6144">
        <v>4</v>
      </c>
      <c r="C6144">
        <v>1</v>
      </c>
      <c r="D6144">
        <v>1</v>
      </c>
      <c r="E6144">
        <v>1</v>
      </c>
      <c r="F6144">
        <v>1</v>
      </c>
      <c r="G6144">
        <v>1</v>
      </c>
      <c r="H6144" s="36">
        <v>2</v>
      </c>
    </row>
    <row r="6145" spans="1:8" x14ac:dyDescent="0.25">
      <c r="A6145" s="43">
        <v>2024</v>
      </c>
      <c r="B6145">
        <v>3</v>
      </c>
      <c r="C6145">
        <v>1</v>
      </c>
      <c r="D6145">
        <v>1</v>
      </c>
      <c r="E6145">
        <v>1</v>
      </c>
      <c r="F6145">
        <v>1</v>
      </c>
      <c r="G6145">
        <v>2</v>
      </c>
      <c r="H6145" s="36">
        <v>2</v>
      </c>
    </row>
    <row r="6146" spans="1:8" x14ac:dyDescent="0.25">
      <c r="A6146" s="43">
        <v>2015</v>
      </c>
      <c r="B6146">
        <v>0</v>
      </c>
      <c r="D6146">
        <v>1</v>
      </c>
      <c r="E6146">
        <v>1</v>
      </c>
      <c r="F6146">
        <v>1</v>
      </c>
      <c r="G6146">
        <v>3</v>
      </c>
      <c r="H6146" s="36">
        <v>2</v>
      </c>
    </row>
    <row r="6147" spans="1:8" x14ac:dyDescent="0.25">
      <c r="A6147" s="43">
        <v>2016</v>
      </c>
      <c r="B6147">
        <v>3</v>
      </c>
      <c r="C6147">
        <v>1</v>
      </c>
      <c r="D6147">
        <v>0.89</v>
      </c>
      <c r="E6147">
        <v>1</v>
      </c>
      <c r="F6147">
        <v>2</v>
      </c>
      <c r="G6147">
        <v>2</v>
      </c>
      <c r="H6147" s="36">
        <v>2</v>
      </c>
    </row>
    <row r="6148" spans="1:8" x14ac:dyDescent="0.25">
      <c r="A6148" s="43">
        <v>2024</v>
      </c>
      <c r="B6148">
        <v>0</v>
      </c>
      <c r="D6148">
        <v>1</v>
      </c>
      <c r="E6148">
        <v>1</v>
      </c>
      <c r="F6148">
        <v>8</v>
      </c>
      <c r="G6148">
        <v>8</v>
      </c>
      <c r="H6148" s="36">
        <v>2</v>
      </c>
    </row>
    <row r="6149" spans="1:8" x14ac:dyDescent="0.25">
      <c r="A6149" s="43">
        <v>2024</v>
      </c>
      <c r="B6149">
        <v>0</v>
      </c>
      <c r="E6149">
        <v>1</v>
      </c>
      <c r="F6149">
        <v>6</v>
      </c>
      <c r="G6149">
        <v>6</v>
      </c>
      <c r="H6149" s="36">
        <v>2</v>
      </c>
    </row>
    <row r="6150" spans="1:8" x14ac:dyDescent="0.25">
      <c r="A6150" s="43">
        <v>2024</v>
      </c>
      <c r="B6150">
        <v>0</v>
      </c>
      <c r="D6150">
        <v>1</v>
      </c>
      <c r="E6150">
        <v>1</v>
      </c>
      <c r="F6150">
        <v>3</v>
      </c>
      <c r="G6150">
        <v>3</v>
      </c>
      <c r="H6150" s="36">
        <v>2</v>
      </c>
    </row>
    <row r="6151" spans="1:8" x14ac:dyDescent="0.25">
      <c r="A6151" s="43">
        <v>2024</v>
      </c>
      <c r="B6151">
        <v>0</v>
      </c>
      <c r="D6151">
        <v>1</v>
      </c>
      <c r="E6151">
        <v>1</v>
      </c>
      <c r="F6151">
        <v>4</v>
      </c>
      <c r="G6151">
        <v>4</v>
      </c>
      <c r="H6151" s="36">
        <v>2</v>
      </c>
    </row>
    <row r="6152" spans="1:8" x14ac:dyDescent="0.25">
      <c r="A6152" s="43">
        <v>2024</v>
      </c>
      <c r="B6152">
        <v>4</v>
      </c>
      <c r="C6152">
        <v>1</v>
      </c>
      <c r="D6152">
        <v>1</v>
      </c>
      <c r="E6152">
        <v>1</v>
      </c>
      <c r="F6152">
        <v>5</v>
      </c>
      <c r="G6152">
        <v>5</v>
      </c>
      <c r="H6152" s="36">
        <v>2</v>
      </c>
    </row>
    <row r="6153" spans="1:8" x14ac:dyDescent="0.25">
      <c r="A6153" s="43">
        <v>2015</v>
      </c>
      <c r="B6153">
        <v>4</v>
      </c>
      <c r="C6153">
        <v>0.9</v>
      </c>
      <c r="D6153">
        <v>0.87</v>
      </c>
      <c r="E6153">
        <v>1</v>
      </c>
      <c r="F6153">
        <v>2</v>
      </c>
      <c r="G6153">
        <v>2</v>
      </c>
      <c r="H6153" s="36">
        <v>2</v>
      </c>
    </row>
    <row r="6154" spans="1:8" x14ac:dyDescent="0.25">
      <c r="A6154" s="43">
        <v>2018</v>
      </c>
      <c r="B6154">
        <v>0</v>
      </c>
      <c r="D6154">
        <v>0.87</v>
      </c>
      <c r="E6154">
        <v>2</v>
      </c>
      <c r="F6154">
        <v>1</v>
      </c>
      <c r="G6154">
        <v>2</v>
      </c>
      <c r="H6154" s="36">
        <v>2</v>
      </c>
    </row>
    <row r="6155" spans="1:8" x14ac:dyDescent="0.25">
      <c r="A6155" s="43">
        <v>2024</v>
      </c>
      <c r="B6155">
        <v>4</v>
      </c>
      <c r="C6155">
        <v>1</v>
      </c>
      <c r="D6155">
        <v>0.96</v>
      </c>
      <c r="E6155">
        <v>1</v>
      </c>
      <c r="F6155">
        <v>3</v>
      </c>
      <c r="G6155">
        <v>3</v>
      </c>
      <c r="H6155" s="36">
        <v>1</v>
      </c>
    </row>
    <row r="6156" spans="1:8" x14ac:dyDescent="0.25">
      <c r="A6156" s="43">
        <v>2024</v>
      </c>
      <c r="B6156">
        <v>4</v>
      </c>
      <c r="C6156">
        <v>1</v>
      </c>
      <c r="D6156">
        <v>0.95</v>
      </c>
      <c r="E6156">
        <v>1</v>
      </c>
      <c r="F6156">
        <v>3</v>
      </c>
      <c r="G6156">
        <v>3</v>
      </c>
      <c r="H6156" s="36">
        <v>2</v>
      </c>
    </row>
    <row r="6157" spans="1:8" x14ac:dyDescent="0.25">
      <c r="A6157" s="43">
        <v>2024</v>
      </c>
      <c r="B6157">
        <v>4</v>
      </c>
      <c r="C6157">
        <v>1</v>
      </c>
      <c r="D6157">
        <v>1</v>
      </c>
      <c r="E6157">
        <v>1</v>
      </c>
      <c r="F6157">
        <v>1</v>
      </c>
      <c r="G6157">
        <v>1</v>
      </c>
      <c r="H6157" s="36">
        <v>2</v>
      </c>
    </row>
    <row r="6158" spans="1:8" x14ac:dyDescent="0.25">
      <c r="A6158" s="43">
        <v>2024</v>
      </c>
      <c r="B6158">
        <v>4</v>
      </c>
      <c r="C6158">
        <v>0.9</v>
      </c>
      <c r="D6158">
        <v>0.77</v>
      </c>
      <c r="E6158">
        <v>2</v>
      </c>
      <c r="F6158">
        <v>1</v>
      </c>
      <c r="G6158">
        <v>1</v>
      </c>
      <c r="H6158" s="36">
        <v>2</v>
      </c>
    </row>
    <row r="6159" spans="1:8" x14ac:dyDescent="0.25">
      <c r="A6159" s="43">
        <v>2024</v>
      </c>
      <c r="B6159">
        <v>4</v>
      </c>
      <c r="C6159">
        <v>1</v>
      </c>
      <c r="D6159">
        <v>0.82</v>
      </c>
      <c r="E6159">
        <v>2</v>
      </c>
      <c r="F6159">
        <v>2</v>
      </c>
      <c r="G6159">
        <v>2</v>
      </c>
      <c r="H6159" s="36">
        <v>2</v>
      </c>
    </row>
    <row r="6160" spans="1:8" x14ac:dyDescent="0.25">
      <c r="A6160" s="43">
        <v>2023</v>
      </c>
      <c r="B6160">
        <v>4</v>
      </c>
      <c r="C6160">
        <v>1</v>
      </c>
      <c r="D6160">
        <v>0.92</v>
      </c>
      <c r="E6160">
        <v>2</v>
      </c>
      <c r="F6160">
        <v>2</v>
      </c>
      <c r="G6160">
        <v>2</v>
      </c>
      <c r="H6160" s="36">
        <v>2</v>
      </c>
    </row>
    <row r="6161" spans="1:8" x14ac:dyDescent="0.25">
      <c r="A6161" s="43">
        <v>2020</v>
      </c>
      <c r="B6161">
        <v>4</v>
      </c>
      <c r="C6161">
        <v>1</v>
      </c>
      <c r="D6161">
        <v>1</v>
      </c>
      <c r="E6161">
        <v>2</v>
      </c>
      <c r="F6161">
        <v>3</v>
      </c>
      <c r="G6161">
        <v>3</v>
      </c>
      <c r="H6161" s="36">
        <v>2</v>
      </c>
    </row>
    <row r="6162" spans="1:8" x14ac:dyDescent="0.25">
      <c r="A6162" s="43">
        <v>2024</v>
      </c>
      <c r="B6162">
        <v>0</v>
      </c>
      <c r="D6162">
        <v>0.68</v>
      </c>
      <c r="E6162">
        <v>2</v>
      </c>
      <c r="F6162">
        <v>1</v>
      </c>
      <c r="G6162">
        <v>1</v>
      </c>
      <c r="H6162" s="36">
        <v>2</v>
      </c>
    </row>
    <row r="6163" spans="1:8" x14ac:dyDescent="0.25">
      <c r="A6163" s="43">
        <v>2024</v>
      </c>
      <c r="B6163">
        <v>0</v>
      </c>
      <c r="D6163">
        <v>1</v>
      </c>
      <c r="E6163">
        <v>1</v>
      </c>
      <c r="F6163">
        <v>1</v>
      </c>
      <c r="G6163">
        <v>1</v>
      </c>
      <c r="H6163" s="36">
        <v>2</v>
      </c>
    </row>
    <row r="6164" spans="1:8" x14ac:dyDescent="0.25">
      <c r="A6164" s="43">
        <v>2017</v>
      </c>
      <c r="B6164">
        <v>4</v>
      </c>
      <c r="C6164">
        <v>1</v>
      </c>
      <c r="D6164">
        <v>0.97</v>
      </c>
      <c r="E6164">
        <v>2</v>
      </c>
      <c r="F6164">
        <v>1</v>
      </c>
      <c r="G6164">
        <v>1</v>
      </c>
      <c r="H6164" s="36">
        <v>2</v>
      </c>
    </row>
    <row r="6165" spans="1:8" x14ac:dyDescent="0.25">
      <c r="A6165" s="43">
        <v>2024</v>
      </c>
      <c r="B6165">
        <v>2</v>
      </c>
      <c r="C6165">
        <v>0.13</v>
      </c>
      <c r="D6165">
        <v>0.12</v>
      </c>
      <c r="E6165">
        <v>1</v>
      </c>
      <c r="F6165">
        <v>2</v>
      </c>
      <c r="G6165">
        <v>3</v>
      </c>
      <c r="H6165" s="36">
        <v>2</v>
      </c>
    </row>
    <row r="6166" spans="1:8" x14ac:dyDescent="0.25">
      <c r="A6166" s="43">
        <v>2023</v>
      </c>
      <c r="B6166">
        <v>4</v>
      </c>
      <c r="C6166">
        <v>1</v>
      </c>
      <c r="D6166">
        <v>1</v>
      </c>
      <c r="E6166">
        <v>2</v>
      </c>
      <c r="F6166">
        <v>7</v>
      </c>
      <c r="G6166">
        <v>12</v>
      </c>
      <c r="H6166" s="36">
        <v>2</v>
      </c>
    </row>
    <row r="6167" spans="1:8" x14ac:dyDescent="0.25">
      <c r="A6167" s="43">
        <v>2019</v>
      </c>
      <c r="B6167">
        <v>4</v>
      </c>
      <c r="C6167">
        <v>1</v>
      </c>
      <c r="D6167">
        <v>0.86</v>
      </c>
      <c r="E6167">
        <v>1</v>
      </c>
      <c r="F6167">
        <v>3</v>
      </c>
      <c r="G6167">
        <v>3</v>
      </c>
      <c r="H6167" s="36">
        <v>2</v>
      </c>
    </row>
    <row r="6168" spans="1:8" x14ac:dyDescent="0.25">
      <c r="A6168" s="43">
        <v>2022</v>
      </c>
      <c r="B6168">
        <v>0</v>
      </c>
      <c r="D6168">
        <v>0</v>
      </c>
      <c r="E6168">
        <v>1</v>
      </c>
      <c r="F6168">
        <v>1</v>
      </c>
      <c r="G6168">
        <v>1</v>
      </c>
      <c r="H6168" s="36">
        <v>2</v>
      </c>
    </row>
    <row r="6169" spans="1:8" x14ac:dyDescent="0.25">
      <c r="A6169" s="43">
        <v>2023</v>
      </c>
      <c r="B6169">
        <v>2</v>
      </c>
      <c r="C6169">
        <v>0.1</v>
      </c>
      <c r="D6169">
        <v>0</v>
      </c>
      <c r="E6169">
        <v>1</v>
      </c>
      <c r="F6169">
        <v>2</v>
      </c>
      <c r="G6169">
        <v>2</v>
      </c>
      <c r="H6169" s="36">
        <v>2</v>
      </c>
    </row>
    <row r="6170" spans="1:8" x14ac:dyDescent="0.25">
      <c r="A6170" s="43">
        <v>2016</v>
      </c>
      <c r="B6170">
        <v>4</v>
      </c>
      <c r="C6170">
        <v>1</v>
      </c>
      <c r="D6170">
        <v>1</v>
      </c>
      <c r="E6170">
        <v>2</v>
      </c>
      <c r="F6170">
        <v>23</v>
      </c>
      <c r="G6170">
        <v>28</v>
      </c>
      <c r="H6170" s="36">
        <v>2</v>
      </c>
    </row>
    <row r="6171" spans="1:8" x14ac:dyDescent="0.25">
      <c r="A6171" s="43">
        <v>2024</v>
      </c>
      <c r="B6171">
        <v>2</v>
      </c>
      <c r="C6171">
        <v>0</v>
      </c>
      <c r="D6171">
        <v>0</v>
      </c>
      <c r="E6171">
        <v>1</v>
      </c>
      <c r="F6171">
        <v>1</v>
      </c>
      <c r="G6171">
        <v>1</v>
      </c>
      <c r="H6171" s="36">
        <v>2</v>
      </c>
    </row>
    <row r="6172" spans="1:8" x14ac:dyDescent="0.25">
      <c r="A6172" s="43">
        <v>2018</v>
      </c>
      <c r="B6172">
        <v>4</v>
      </c>
      <c r="C6172">
        <v>1</v>
      </c>
      <c r="D6172">
        <v>1</v>
      </c>
      <c r="E6172">
        <v>2</v>
      </c>
      <c r="F6172">
        <v>1</v>
      </c>
      <c r="G6172">
        <v>1</v>
      </c>
      <c r="H6172" s="36">
        <v>2</v>
      </c>
    </row>
    <row r="6173" spans="1:8" x14ac:dyDescent="0.25">
      <c r="A6173" s="43">
        <v>2018</v>
      </c>
      <c r="B6173">
        <v>4</v>
      </c>
      <c r="C6173">
        <v>1</v>
      </c>
      <c r="D6173">
        <v>1</v>
      </c>
      <c r="E6173">
        <v>2</v>
      </c>
      <c r="F6173">
        <v>1</v>
      </c>
      <c r="G6173">
        <v>2</v>
      </c>
      <c r="H6173" s="36">
        <v>2</v>
      </c>
    </row>
    <row r="6174" spans="1:8" x14ac:dyDescent="0.25">
      <c r="A6174" s="43">
        <v>2024</v>
      </c>
      <c r="B6174">
        <v>4</v>
      </c>
      <c r="C6174">
        <v>0.98</v>
      </c>
      <c r="D6174">
        <v>0.94</v>
      </c>
      <c r="E6174">
        <v>1</v>
      </c>
      <c r="F6174">
        <v>4</v>
      </c>
      <c r="G6174">
        <v>4</v>
      </c>
      <c r="H6174" s="36">
        <v>2</v>
      </c>
    </row>
    <row r="6175" spans="1:8" x14ac:dyDescent="0.25">
      <c r="A6175" s="43">
        <v>2024</v>
      </c>
      <c r="B6175">
        <v>4</v>
      </c>
      <c r="C6175">
        <v>1</v>
      </c>
      <c r="D6175">
        <v>0.92</v>
      </c>
      <c r="E6175">
        <v>1</v>
      </c>
      <c r="F6175">
        <v>3</v>
      </c>
      <c r="G6175">
        <v>3</v>
      </c>
      <c r="H6175" s="36">
        <v>2</v>
      </c>
    </row>
    <row r="6176" spans="1:8" x14ac:dyDescent="0.25">
      <c r="A6176" s="43">
        <v>2014</v>
      </c>
      <c r="B6176">
        <v>0</v>
      </c>
      <c r="D6176">
        <v>0</v>
      </c>
      <c r="E6176">
        <v>1</v>
      </c>
      <c r="F6176">
        <v>3</v>
      </c>
      <c r="G6176">
        <v>3</v>
      </c>
      <c r="H6176" s="36">
        <v>2</v>
      </c>
    </row>
    <row r="6177" spans="1:8" x14ac:dyDescent="0.25">
      <c r="A6177" s="43">
        <v>2013</v>
      </c>
      <c r="B6177">
        <v>0</v>
      </c>
      <c r="D6177">
        <v>0.82</v>
      </c>
      <c r="E6177">
        <v>1</v>
      </c>
      <c r="F6177">
        <v>1</v>
      </c>
      <c r="G6177">
        <v>3</v>
      </c>
      <c r="H6177" s="36">
        <v>2</v>
      </c>
    </row>
    <row r="6178" spans="1:8" x14ac:dyDescent="0.25">
      <c r="A6178" s="43">
        <v>2022</v>
      </c>
      <c r="B6178">
        <v>3</v>
      </c>
      <c r="C6178">
        <v>0.67</v>
      </c>
      <c r="D6178">
        <v>0.13</v>
      </c>
      <c r="E6178">
        <v>1</v>
      </c>
      <c r="F6178">
        <v>56</v>
      </c>
      <c r="G6178">
        <v>58</v>
      </c>
      <c r="H6178" s="36">
        <v>2</v>
      </c>
    </row>
    <row r="6179" spans="1:8" x14ac:dyDescent="0.25">
      <c r="A6179" s="43">
        <v>2024</v>
      </c>
      <c r="B6179">
        <v>3</v>
      </c>
      <c r="C6179">
        <v>1</v>
      </c>
      <c r="D6179">
        <v>0.5</v>
      </c>
      <c r="E6179">
        <v>1</v>
      </c>
      <c r="F6179">
        <v>1</v>
      </c>
      <c r="G6179">
        <v>1</v>
      </c>
      <c r="H6179" s="36">
        <v>1</v>
      </c>
    </row>
    <row r="6180" spans="1:8" x14ac:dyDescent="0.25">
      <c r="A6180" s="43">
        <v>2019</v>
      </c>
      <c r="B6180">
        <v>4</v>
      </c>
      <c r="C6180">
        <v>1</v>
      </c>
      <c r="D6180">
        <v>0.99</v>
      </c>
      <c r="E6180">
        <v>1</v>
      </c>
      <c r="F6180">
        <v>1</v>
      </c>
      <c r="G6180">
        <v>1</v>
      </c>
      <c r="H6180" s="36">
        <v>2</v>
      </c>
    </row>
    <row r="6181" spans="1:8" x14ac:dyDescent="0.25">
      <c r="A6181" s="43">
        <v>2023</v>
      </c>
      <c r="B6181">
        <v>4</v>
      </c>
      <c r="C6181">
        <v>1</v>
      </c>
      <c r="D6181">
        <v>0.96</v>
      </c>
      <c r="E6181">
        <v>2</v>
      </c>
      <c r="F6181">
        <v>3</v>
      </c>
      <c r="G6181">
        <v>3</v>
      </c>
      <c r="H6181" s="36">
        <v>2</v>
      </c>
    </row>
    <row r="6182" spans="1:8" x14ac:dyDescent="0.25">
      <c r="A6182" s="43">
        <v>2024</v>
      </c>
      <c r="B6182">
        <v>4</v>
      </c>
      <c r="C6182">
        <v>1</v>
      </c>
      <c r="D6182">
        <v>1</v>
      </c>
      <c r="E6182">
        <v>2</v>
      </c>
      <c r="F6182">
        <v>1</v>
      </c>
      <c r="G6182">
        <v>1</v>
      </c>
      <c r="H6182" s="36">
        <v>2</v>
      </c>
    </row>
    <row r="6183" spans="1:8" x14ac:dyDescent="0.25">
      <c r="A6183" s="43">
        <v>2014</v>
      </c>
      <c r="B6183">
        <v>0</v>
      </c>
      <c r="E6183">
        <v>1</v>
      </c>
      <c r="F6183">
        <v>1</v>
      </c>
      <c r="G6183">
        <v>2</v>
      </c>
      <c r="H6183" s="36">
        <v>2</v>
      </c>
    </row>
    <row r="6184" spans="1:8" x14ac:dyDescent="0.25">
      <c r="A6184" s="43">
        <v>2017</v>
      </c>
      <c r="B6184">
        <v>1</v>
      </c>
      <c r="C6184">
        <v>0.7</v>
      </c>
      <c r="D6184">
        <v>0.33</v>
      </c>
      <c r="E6184">
        <v>1</v>
      </c>
      <c r="F6184">
        <v>1</v>
      </c>
      <c r="G6184">
        <v>1</v>
      </c>
      <c r="H6184" s="36">
        <v>2</v>
      </c>
    </row>
    <row r="6185" spans="1:8" x14ac:dyDescent="0.25">
      <c r="A6185" s="43">
        <v>2021</v>
      </c>
      <c r="B6185">
        <v>4</v>
      </c>
      <c r="C6185">
        <v>1</v>
      </c>
      <c r="D6185">
        <v>0.89</v>
      </c>
      <c r="E6185">
        <v>2</v>
      </c>
      <c r="F6185">
        <v>2</v>
      </c>
      <c r="G6185">
        <v>3</v>
      </c>
      <c r="H6185" s="36">
        <v>2</v>
      </c>
    </row>
    <row r="6186" spans="1:8" x14ac:dyDescent="0.25">
      <c r="A6186" s="43">
        <v>2024</v>
      </c>
      <c r="B6186">
        <v>4</v>
      </c>
      <c r="C6186">
        <v>1</v>
      </c>
      <c r="D6186">
        <v>1</v>
      </c>
      <c r="E6186">
        <v>1</v>
      </c>
      <c r="F6186">
        <v>2</v>
      </c>
      <c r="G6186">
        <v>2</v>
      </c>
      <c r="H6186" s="36">
        <v>2</v>
      </c>
    </row>
    <row r="6187" spans="1:8" x14ac:dyDescent="0.25">
      <c r="A6187" s="43">
        <v>2017</v>
      </c>
      <c r="B6187">
        <v>4</v>
      </c>
      <c r="C6187">
        <v>1</v>
      </c>
      <c r="D6187">
        <v>0.9</v>
      </c>
      <c r="E6187">
        <v>2</v>
      </c>
      <c r="F6187">
        <v>2</v>
      </c>
      <c r="G6187">
        <v>2</v>
      </c>
      <c r="H6187" s="36">
        <v>2</v>
      </c>
    </row>
    <row r="6188" spans="1:8" x14ac:dyDescent="0.25">
      <c r="A6188" s="43">
        <v>2024</v>
      </c>
      <c r="B6188">
        <v>4</v>
      </c>
      <c r="C6188">
        <v>1</v>
      </c>
      <c r="D6188">
        <v>1</v>
      </c>
      <c r="E6188">
        <v>1</v>
      </c>
      <c r="F6188">
        <v>2</v>
      </c>
      <c r="G6188">
        <v>2</v>
      </c>
      <c r="H6188" s="36">
        <v>2</v>
      </c>
    </row>
    <row r="6189" spans="1:8" x14ac:dyDescent="0.25">
      <c r="A6189" s="43">
        <v>2014</v>
      </c>
      <c r="B6189">
        <v>4</v>
      </c>
      <c r="C6189">
        <v>1</v>
      </c>
      <c r="D6189">
        <v>0.89</v>
      </c>
      <c r="E6189">
        <v>2</v>
      </c>
      <c r="F6189">
        <v>2</v>
      </c>
      <c r="G6189">
        <v>2</v>
      </c>
      <c r="H6189" s="36">
        <v>2</v>
      </c>
    </row>
    <row r="6190" spans="1:8" x14ac:dyDescent="0.25">
      <c r="A6190" s="43">
        <v>2020</v>
      </c>
      <c r="B6190">
        <v>4</v>
      </c>
      <c r="C6190">
        <v>1</v>
      </c>
      <c r="D6190">
        <v>1</v>
      </c>
      <c r="E6190">
        <v>1</v>
      </c>
      <c r="F6190">
        <v>2</v>
      </c>
      <c r="G6190">
        <v>2</v>
      </c>
      <c r="H6190" s="36">
        <v>2</v>
      </c>
    </row>
    <row r="6191" spans="1:8" x14ac:dyDescent="0.25">
      <c r="A6191" s="43">
        <v>2024</v>
      </c>
      <c r="B6191">
        <v>3</v>
      </c>
      <c r="C6191">
        <v>0.87</v>
      </c>
      <c r="D6191">
        <v>1</v>
      </c>
      <c r="E6191">
        <v>1</v>
      </c>
      <c r="F6191">
        <v>4</v>
      </c>
      <c r="G6191">
        <v>9</v>
      </c>
      <c r="H6191" s="36">
        <v>2</v>
      </c>
    </row>
    <row r="6192" spans="1:8" x14ac:dyDescent="0.25">
      <c r="A6192" s="43">
        <v>2017</v>
      </c>
      <c r="B6192">
        <v>4</v>
      </c>
      <c r="C6192">
        <v>0.99</v>
      </c>
      <c r="D6192">
        <v>1</v>
      </c>
      <c r="E6192">
        <v>1</v>
      </c>
      <c r="F6192">
        <v>10</v>
      </c>
      <c r="G6192">
        <v>77</v>
      </c>
      <c r="H6192" s="36">
        <v>1</v>
      </c>
    </row>
    <row r="6193" spans="1:8" x14ac:dyDescent="0.25">
      <c r="A6193" s="43">
        <v>2024</v>
      </c>
      <c r="B6193">
        <v>4</v>
      </c>
      <c r="C6193">
        <v>0.8</v>
      </c>
      <c r="D6193">
        <v>0.81</v>
      </c>
      <c r="E6193">
        <v>1</v>
      </c>
      <c r="F6193">
        <v>4</v>
      </c>
      <c r="G6193">
        <v>7</v>
      </c>
      <c r="H6193" s="36">
        <v>2</v>
      </c>
    </row>
    <row r="6194" spans="1:8" x14ac:dyDescent="0.25">
      <c r="A6194" s="43">
        <v>2022</v>
      </c>
      <c r="B6194">
        <v>4</v>
      </c>
      <c r="C6194">
        <v>0.9</v>
      </c>
      <c r="D6194">
        <v>1</v>
      </c>
      <c r="E6194">
        <v>1</v>
      </c>
      <c r="F6194">
        <v>7</v>
      </c>
      <c r="G6194">
        <v>7</v>
      </c>
      <c r="H6194" s="36">
        <v>1</v>
      </c>
    </row>
    <row r="6195" spans="1:8" x14ac:dyDescent="0.25">
      <c r="A6195" s="43">
        <v>2018</v>
      </c>
      <c r="B6195">
        <v>4</v>
      </c>
      <c r="C6195">
        <v>1</v>
      </c>
      <c r="D6195">
        <v>1</v>
      </c>
      <c r="E6195">
        <v>2</v>
      </c>
      <c r="F6195">
        <v>2</v>
      </c>
      <c r="G6195">
        <v>2</v>
      </c>
      <c r="H6195" s="36">
        <v>2</v>
      </c>
    </row>
    <row r="6196" spans="1:8" x14ac:dyDescent="0.25">
      <c r="A6196" s="43">
        <v>2015</v>
      </c>
      <c r="B6196">
        <v>1</v>
      </c>
      <c r="C6196">
        <v>0.89</v>
      </c>
      <c r="D6196">
        <v>0.38</v>
      </c>
      <c r="E6196">
        <v>1</v>
      </c>
      <c r="F6196">
        <v>2</v>
      </c>
      <c r="G6196">
        <v>5</v>
      </c>
      <c r="H6196" s="36">
        <v>2</v>
      </c>
    </row>
    <row r="6197" spans="1:8" x14ac:dyDescent="0.25">
      <c r="A6197" s="43">
        <v>2019</v>
      </c>
      <c r="B6197">
        <v>4</v>
      </c>
      <c r="C6197">
        <v>1</v>
      </c>
      <c r="D6197">
        <v>0.78</v>
      </c>
      <c r="E6197">
        <v>1</v>
      </c>
      <c r="F6197">
        <v>1</v>
      </c>
      <c r="G6197">
        <v>1</v>
      </c>
      <c r="H6197" s="36">
        <v>2</v>
      </c>
    </row>
    <row r="6198" spans="1:8" x14ac:dyDescent="0.25">
      <c r="A6198" s="43">
        <v>2024</v>
      </c>
      <c r="B6198">
        <v>4</v>
      </c>
      <c r="C6198">
        <v>1</v>
      </c>
      <c r="D6198">
        <v>0.99</v>
      </c>
      <c r="E6198">
        <v>1</v>
      </c>
      <c r="F6198">
        <v>1</v>
      </c>
      <c r="G6198">
        <v>1</v>
      </c>
      <c r="H6198" s="36">
        <v>2</v>
      </c>
    </row>
    <row r="6199" spans="1:8" x14ac:dyDescent="0.25">
      <c r="A6199" s="43">
        <v>2023</v>
      </c>
      <c r="B6199">
        <v>4</v>
      </c>
      <c r="C6199">
        <v>1</v>
      </c>
      <c r="D6199">
        <v>1</v>
      </c>
      <c r="E6199">
        <v>0</v>
      </c>
      <c r="F6199">
        <v>4</v>
      </c>
      <c r="G6199">
        <v>4</v>
      </c>
      <c r="H6199" s="36">
        <v>2</v>
      </c>
    </row>
    <row r="6200" spans="1:8" x14ac:dyDescent="0.25">
      <c r="A6200" s="43">
        <v>2024</v>
      </c>
      <c r="B6200">
        <v>4</v>
      </c>
      <c r="C6200">
        <v>1</v>
      </c>
      <c r="D6200">
        <v>1</v>
      </c>
      <c r="E6200">
        <v>1</v>
      </c>
      <c r="F6200">
        <v>1</v>
      </c>
      <c r="G6200">
        <v>2</v>
      </c>
      <c r="H6200" s="36">
        <v>2</v>
      </c>
    </row>
    <row r="6201" spans="1:8" x14ac:dyDescent="0.25">
      <c r="A6201" s="43">
        <v>2012</v>
      </c>
      <c r="B6201">
        <v>4</v>
      </c>
      <c r="C6201">
        <v>1</v>
      </c>
      <c r="D6201">
        <v>0.66</v>
      </c>
      <c r="E6201">
        <v>2</v>
      </c>
      <c r="F6201">
        <v>14</v>
      </c>
      <c r="G6201">
        <v>16</v>
      </c>
      <c r="H6201" s="36">
        <v>2</v>
      </c>
    </row>
    <row r="6202" spans="1:8" x14ac:dyDescent="0.25">
      <c r="A6202" s="43">
        <v>2024</v>
      </c>
      <c r="B6202">
        <v>1</v>
      </c>
      <c r="C6202">
        <v>0.7</v>
      </c>
      <c r="D6202">
        <v>0.76</v>
      </c>
      <c r="E6202">
        <v>1</v>
      </c>
      <c r="F6202">
        <v>1</v>
      </c>
      <c r="G6202">
        <v>1</v>
      </c>
      <c r="H6202" s="36">
        <v>2</v>
      </c>
    </row>
    <row r="6203" spans="1:8" x14ac:dyDescent="0.25">
      <c r="A6203" s="43">
        <v>2024</v>
      </c>
      <c r="B6203">
        <v>3</v>
      </c>
      <c r="C6203">
        <v>0.93</v>
      </c>
      <c r="D6203">
        <v>0.18</v>
      </c>
      <c r="E6203">
        <v>2</v>
      </c>
      <c r="F6203">
        <v>17</v>
      </c>
      <c r="G6203">
        <v>19</v>
      </c>
      <c r="H6203" s="36">
        <v>2</v>
      </c>
    </row>
    <row r="6204" spans="1:8" x14ac:dyDescent="0.25">
      <c r="A6204" s="43">
        <v>2024</v>
      </c>
      <c r="B6204">
        <v>0</v>
      </c>
      <c r="D6204">
        <v>1</v>
      </c>
      <c r="E6204">
        <v>1</v>
      </c>
      <c r="F6204">
        <v>1</v>
      </c>
      <c r="G6204">
        <v>1</v>
      </c>
      <c r="H6204" s="36">
        <v>2</v>
      </c>
    </row>
    <row r="6205" spans="1:8" x14ac:dyDescent="0.25">
      <c r="A6205" s="43">
        <v>2024</v>
      </c>
      <c r="B6205">
        <v>4</v>
      </c>
      <c r="C6205">
        <v>1</v>
      </c>
      <c r="D6205">
        <v>1</v>
      </c>
      <c r="E6205">
        <v>1</v>
      </c>
      <c r="F6205">
        <v>1</v>
      </c>
      <c r="G6205">
        <v>1</v>
      </c>
      <c r="H6205" s="36">
        <v>2</v>
      </c>
    </row>
    <row r="6206" spans="1:8" x14ac:dyDescent="0.25">
      <c r="A6206" s="43">
        <v>2021</v>
      </c>
      <c r="B6206">
        <v>1</v>
      </c>
      <c r="C6206">
        <v>1</v>
      </c>
      <c r="D6206">
        <v>0.44</v>
      </c>
      <c r="E6206">
        <v>1</v>
      </c>
      <c r="F6206">
        <v>1</v>
      </c>
      <c r="G6206">
        <v>1</v>
      </c>
      <c r="H6206" s="36">
        <v>2</v>
      </c>
    </row>
    <row r="6207" spans="1:8" x14ac:dyDescent="0.25">
      <c r="A6207" s="43">
        <v>2017</v>
      </c>
      <c r="B6207">
        <v>4</v>
      </c>
      <c r="C6207">
        <v>1</v>
      </c>
      <c r="D6207">
        <v>0.99</v>
      </c>
      <c r="E6207">
        <v>2</v>
      </c>
      <c r="F6207">
        <v>1</v>
      </c>
      <c r="G6207">
        <v>1</v>
      </c>
      <c r="H6207" s="36">
        <v>2</v>
      </c>
    </row>
    <row r="6208" spans="1:8" x14ac:dyDescent="0.25">
      <c r="A6208" s="43">
        <v>2021</v>
      </c>
      <c r="B6208">
        <v>4</v>
      </c>
      <c r="C6208">
        <v>1</v>
      </c>
      <c r="D6208">
        <v>0.85</v>
      </c>
      <c r="E6208">
        <v>1</v>
      </c>
      <c r="F6208">
        <v>5</v>
      </c>
      <c r="G6208">
        <v>6</v>
      </c>
      <c r="H6208" s="36">
        <v>2</v>
      </c>
    </row>
    <row r="6209" spans="1:8" x14ac:dyDescent="0.25">
      <c r="A6209" s="43">
        <v>2018</v>
      </c>
      <c r="B6209">
        <v>4</v>
      </c>
      <c r="C6209">
        <v>0.99</v>
      </c>
      <c r="D6209">
        <v>0.36</v>
      </c>
      <c r="E6209">
        <v>2</v>
      </c>
      <c r="F6209">
        <v>14</v>
      </c>
      <c r="G6209">
        <v>39</v>
      </c>
      <c r="H6209" s="36">
        <v>2</v>
      </c>
    </row>
    <row r="6210" spans="1:8" x14ac:dyDescent="0.25">
      <c r="A6210" s="43">
        <v>2024</v>
      </c>
      <c r="B6210">
        <v>4</v>
      </c>
      <c r="C6210">
        <v>1</v>
      </c>
      <c r="D6210">
        <v>0.98</v>
      </c>
      <c r="E6210">
        <v>2</v>
      </c>
      <c r="F6210">
        <v>1</v>
      </c>
      <c r="G6210">
        <v>1</v>
      </c>
      <c r="H6210" s="36">
        <v>2</v>
      </c>
    </row>
    <row r="6211" spans="1:8" x14ac:dyDescent="0.25">
      <c r="A6211" s="43">
        <v>2024</v>
      </c>
      <c r="B6211">
        <v>0</v>
      </c>
      <c r="E6211">
        <v>1</v>
      </c>
      <c r="F6211">
        <v>2</v>
      </c>
      <c r="G6211">
        <v>2</v>
      </c>
      <c r="H6211" s="36">
        <v>2</v>
      </c>
    </row>
    <row r="6212" spans="1:8" x14ac:dyDescent="0.25">
      <c r="A6212" s="43">
        <v>2023</v>
      </c>
      <c r="B6212">
        <v>4</v>
      </c>
      <c r="C6212">
        <v>1</v>
      </c>
      <c r="D6212">
        <v>0.51</v>
      </c>
      <c r="E6212">
        <v>1</v>
      </c>
      <c r="F6212">
        <v>1</v>
      </c>
      <c r="G6212">
        <v>2</v>
      </c>
      <c r="H6212" s="36">
        <v>2</v>
      </c>
    </row>
    <row r="6213" spans="1:8" x14ac:dyDescent="0.25">
      <c r="A6213" s="43">
        <v>2024</v>
      </c>
      <c r="B6213">
        <v>4</v>
      </c>
      <c r="C6213">
        <v>1</v>
      </c>
      <c r="D6213">
        <v>0.63</v>
      </c>
      <c r="E6213">
        <v>1</v>
      </c>
      <c r="F6213">
        <v>2</v>
      </c>
      <c r="G6213">
        <v>3</v>
      </c>
      <c r="H6213" s="36">
        <v>2</v>
      </c>
    </row>
    <row r="6214" spans="1:8" x14ac:dyDescent="0.25">
      <c r="A6214" s="43">
        <v>2016</v>
      </c>
      <c r="B6214">
        <v>4</v>
      </c>
      <c r="C6214">
        <v>1</v>
      </c>
      <c r="D6214">
        <v>0.75</v>
      </c>
      <c r="E6214">
        <v>1</v>
      </c>
      <c r="F6214">
        <v>1</v>
      </c>
      <c r="G6214">
        <v>1</v>
      </c>
      <c r="H6214" s="36">
        <v>2</v>
      </c>
    </row>
    <row r="6215" spans="1:8" x14ac:dyDescent="0.25">
      <c r="A6215" s="43">
        <v>2024</v>
      </c>
      <c r="B6215">
        <v>3</v>
      </c>
      <c r="C6215">
        <v>1</v>
      </c>
      <c r="D6215">
        <v>1</v>
      </c>
      <c r="E6215">
        <v>1</v>
      </c>
      <c r="F6215">
        <v>1</v>
      </c>
      <c r="G6215">
        <v>1</v>
      </c>
      <c r="H6215" s="36">
        <v>2</v>
      </c>
    </row>
    <row r="6216" spans="1:8" x14ac:dyDescent="0.25">
      <c r="A6216" s="43">
        <v>2024</v>
      </c>
      <c r="B6216">
        <v>4</v>
      </c>
      <c r="C6216">
        <v>1</v>
      </c>
      <c r="D6216">
        <v>1</v>
      </c>
      <c r="E6216">
        <v>1</v>
      </c>
      <c r="F6216">
        <v>1</v>
      </c>
      <c r="G6216">
        <v>1</v>
      </c>
      <c r="H6216" s="36">
        <v>2</v>
      </c>
    </row>
    <row r="6217" spans="1:8" x14ac:dyDescent="0.25">
      <c r="A6217" s="43">
        <v>2024</v>
      </c>
      <c r="B6217">
        <v>4</v>
      </c>
      <c r="C6217">
        <v>1</v>
      </c>
      <c r="D6217">
        <v>0.99</v>
      </c>
      <c r="E6217">
        <v>2</v>
      </c>
      <c r="F6217">
        <v>6</v>
      </c>
      <c r="G6217">
        <v>6</v>
      </c>
      <c r="H6217" s="36">
        <v>2</v>
      </c>
    </row>
    <row r="6218" spans="1:8" x14ac:dyDescent="0.25">
      <c r="A6218" s="43">
        <v>2017</v>
      </c>
      <c r="B6218">
        <v>4</v>
      </c>
      <c r="C6218">
        <v>1</v>
      </c>
      <c r="D6218">
        <v>0.94</v>
      </c>
      <c r="E6218">
        <v>1</v>
      </c>
      <c r="F6218">
        <v>1</v>
      </c>
      <c r="G6218">
        <v>1</v>
      </c>
      <c r="H6218" s="36">
        <v>2</v>
      </c>
    </row>
    <row r="6219" spans="1:8" x14ac:dyDescent="0.25">
      <c r="A6219" s="43">
        <v>2017</v>
      </c>
      <c r="B6219">
        <v>0</v>
      </c>
      <c r="D6219">
        <v>1</v>
      </c>
      <c r="E6219">
        <v>1</v>
      </c>
      <c r="F6219">
        <v>1</v>
      </c>
      <c r="G6219">
        <v>1</v>
      </c>
      <c r="H6219" s="36">
        <v>2</v>
      </c>
    </row>
    <row r="6220" spans="1:8" x14ac:dyDescent="0.25">
      <c r="A6220" s="43">
        <v>2024</v>
      </c>
      <c r="B6220">
        <v>4</v>
      </c>
      <c r="C6220">
        <v>0.9</v>
      </c>
      <c r="D6220">
        <v>0.95</v>
      </c>
      <c r="E6220">
        <v>2</v>
      </c>
      <c r="F6220">
        <v>1</v>
      </c>
      <c r="G6220">
        <v>2</v>
      </c>
      <c r="H6220" s="36">
        <v>2</v>
      </c>
    </row>
    <row r="6221" spans="1:8" x14ac:dyDescent="0.25">
      <c r="A6221" s="43">
        <v>2012</v>
      </c>
      <c r="B6221">
        <v>4</v>
      </c>
      <c r="C6221">
        <v>1</v>
      </c>
      <c r="D6221">
        <v>1</v>
      </c>
      <c r="E6221">
        <v>2</v>
      </c>
      <c r="F6221">
        <v>13</v>
      </c>
      <c r="G6221">
        <v>16</v>
      </c>
      <c r="H6221" s="36">
        <v>2</v>
      </c>
    </row>
    <row r="6222" spans="1:8" x14ac:dyDescent="0.25">
      <c r="A6222" s="43">
        <v>2022</v>
      </c>
      <c r="B6222">
        <v>4</v>
      </c>
      <c r="C6222">
        <v>1</v>
      </c>
      <c r="D6222">
        <v>1</v>
      </c>
      <c r="E6222">
        <v>1</v>
      </c>
      <c r="F6222">
        <v>5</v>
      </c>
      <c r="G6222">
        <v>6</v>
      </c>
      <c r="H6222" s="36">
        <v>2</v>
      </c>
    </row>
    <row r="6223" spans="1:8" x14ac:dyDescent="0.25">
      <c r="A6223" s="43">
        <v>2020</v>
      </c>
      <c r="B6223">
        <v>4</v>
      </c>
      <c r="C6223">
        <v>1</v>
      </c>
      <c r="D6223">
        <v>0.84</v>
      </c>
      <c r="E6223">
        <v>1</v>
      </c>
      <c r="F6223">
        <v>2</v>
      </c>
      <c r="G6223">
        <v>2</v>
      </c>
      <c r="H6223" s="36">
        <v>2</v>
      </c>
    </row>
    <row r="6224" spans="1:8" x14ac:dyDescent="0.25">
      <c r="A6224" s="43">
        <v>2019</v>
      </c>
      <c r="B6224">
        <v>4</v>
      </c>
      <c r="C6224">
        <v>1</v>
      </c>
      <c r="D6224">
        <v>0.93</v>
      </c>
      <c r="E6224">
        <v>1</v>
      </c>
      <c r="F6224">
        <v>2</v>
      </c>
      <c r="G6224">
        <v>3</v>
      </c>
      <c r="H6224" s="36">
        <v>2</v>
      </c>
    </row>
    <row r="6225" spans="1:8" x14ac:dyDescent="0.25">
      <c r="A6225" s="43">
        <v>2024</v>
      </c>
      <c r="B6225">
        <v>4</v>
      </c>
      <c r="C6225">
        <v>1</v>
      </c>
      <c r="D6225">
        <v>0.98</v>
      </c>
      <c r="E6225">
        <v>1</v>
      </c>
      <c r="F6225">
        <v>1</v>
      </c>
      <c r="G6225">
        <v>1</v>
      </c>
      <c r="H6225" s="36">
        <v>2</v>
      </c>
    </row>
    <row r="6226" spans="1:8" x14ac:dyDescent="0.25">
      <c r="A6226" s="43">
        <v>2019</v>
      </c>
      <c r="B6226">
        <v>0</v>
      </c>
      <c r="D6226">
        <v>0</v>
      </c>
      <c r="E6226">
        <v>1</v>
      </c>
      <c r="F6226">
        <v>1</v>
      </c>
      <c r="G6226">
        <v>1</v>
      </c>
      <c r="H6226" s="36">
        <v>2</v>
      </c>
    </row>
    <row r="6227" spans="1:8" x14ac:dyDescent="0.25">
      <c r="A6227" s="43">
        <v>2024</v>
      </c>
      <c r="B6227">
        <v>3</v>
      </c>
      <c r="C6227">
        <v>1</v>
      </c>
      <c r="D6227">
        <v>0.86</v>
      </c>
      <c r="E6227">
        <v>1</v>
      </c>
      <c r="F6227">
        <v>2</v>
      </c>
      <c r="G6227">
        <v>2</v>
      </c>
      <c r="H6227" s="36">
        <v>2</v>
      </c>
    </row>
    <row r="6228" spans="1:8" x14ac:dyDescent="0.25">
      <c r="A6228" s="43">
        <v>2015</v>
      </c>
      <c r="B6228">
        <v>3</v>
      </c>
      <c r="C6228">
        <v>0.8</v>
      </c>
      <c r="D6228">
        <v>0.88</v>
      </c>
      <c r="E6228">
        <v>2</v>
      </c>
      <c r="F6228">
        <v>1</v>
      </c>
      <c r="G6228">
        <v>1</v>
      </c>
      <c r="H6228" s="36">
        <v>2</v>
      </c>
    </row>
    <row r="6229" spans="1:8" x14ac:dyDescent="0.25">
      <c r="A6229" s="43">
        <v>2023</v>
      </c>
      <c r="B6229">
        <v>4</v>
      </c>
      <c r="C6229">
        <v>1</v>
      </c>
      <c r="D6229">
        <v>0.93</v>
      </c>
      <c r="E6229">
        <v>2</v>
      </c>
      <c r="F6229">
        <v>1</v>
      </c>
      <c r="G6229">
        <v>1</v>
      </c>
      <c r="H6229" s="36">
        <v>2</v>
      </c>
    </row>
    <row r="6230" spans="1:8" x14ac:dyDescent="0.25">
      <c r="A6230" s="43">
        <v>2024</v>
      </c>
      <c r="B6230">
        <v>1</v>
      </c>
      <c r="C6230">
        <v>1</v>
      </c>
      <c r="D6230">
        <v>0.5</v>
      </c>
      <c r="E6230">
        <v>1</v>
      </c>
      <c r="F6230">
        <v>1</v>
      </c>
      <c r="G6230">
        <v>1</v>
      </c>
      <c r="H6230" s="36">
        <v>2</v>
      </c>
    </row>
    <row r="6231" spans="1:8" x14ac:dyDescent="0.25">
      <c r="A6231" s="43">
        <v>2023</v>
      </c>
      <c r="B6231">
        <v>2</v>
      </c>
      <c r="C6231">
        <v>0</v>
      </c>
      <c r="D6231">
        <v>1</v>
      </c>
      <c r="E6231">
        <v>1</v>
      </c>
      <c r="F6231">
        <v>8</v>
      </c>
      <c r="G6231">
        <v>8</v>
      </c>
      <c r="H6231" s="36">
        <v>2</v>
      </c>
    </row>
    <row r="6232" spans="1:8" x14ac:dyDescent="0.25">
      <c r="A6232" s="43">
        <v>2024</v>
      </c>
      <c r="B6232">
        <v>1</v>
      </c>
      <c r="C6232">
        <v>1</v>
      </c>
      <c r="D6232">
        <v>0.98</v>
      </c>
      <c r="E6232">
        <v>1</v>
      </c>
      <c r="F6232">
        <v>1</v>
      </c>
      <c r="G6232">
        <v>1</v>
      </c>
      <c r="H6232" s="36">
        <v>2</v>
      </c>
    </row>
    <row r="6233" spans="1:8" x14ac:dyDescent="0.25">
      <c r="A6233" s="43">
        <v>2022</v>
      </c>
      <c r="B6233">
        <v>2</v>
      </c>
      <c r="C6233">
        <v>0</v>
      </c>
      <c r="D6233">
        <v>7.0000000000000007E-2</v>
      </c>
      <c r="E6233">
        <v>1</v>
      </c>
      <c r="F6233">
        <v>3</v>
      </c>
      <c r="G6233">
        <v>3</v>
      </c>
      <c r="H6233" s="36">
        <v>2</v>
      </c>
    </row>
    <row r="6234" spans="1:8" x14ac:dyDescent="0.25">
      <c r="A6234" s="43">
        <v>2024</v>
      </c>
      <c r="B6234">
        <v>4</v>
      </c>
      <c r="C6234">
        <v>1</v>
      </c>
      <c r="D6234">
        <v>0.91</v>
      </c>
      <c r="E6234">
        <v>1</v>
      </c>
      <c r="F6234">
        <v>1</v>
      </c>
      <c r="G6234">
        <v>1</v>
      </c>
      <c r="H6234" s="36">
        <v>2</v>
      </c>
    </row>
    <row r="6235" spans="1:8" x14ac:dyDescent="0.25">
      <c r="A6235" s="43">
        <v>2024</v>
      </c>
      <c r="B6235">
        <v>4</v>
      </c>
      <c r="C6235">
        <v>1</v>
      </c>
      <c r="D6235">
        <v>1</v>
      </c>
      <c r="E6235">
        <v>1</v>
      </c>
      <c r="F6235">
        <v>1</v>
      </c>
      <c r="G6235">
        <v>1</v>
      </c>
      <c r="H6235" s="36">
        <v>2</v>
      </c>
    </row>
    <row r="6236" spans="1:8" x14ac:dyDescent="0.25">
      <c r="A6236" s="43">
        <v>2018</v>
      </c>
      <c r="B6236">
        <v>4</v>
      </c>
      <c r="C6236">
        <v>1</v>
      </c>
      <c r="D6236">
        <v>0.87</v>
      </c>
      <c r="E6236">
        <v>1</v>
      </c>
      <c r="F6236">
        <v>1</v>
      </c>
      <c r="G6236">
        <v>4</v>
      </c>
      <c r="H6236" s="36">
        <v>2</v>
      </c>
    </row>
    <row r="6237" spans="1:8" x14ac:dyDescent="0.25">
      <c r="A6237" s="43">
        <v>2024</v>
      </c>
      <c r="B6237">
        <v>4</v>
      </c>
      <c r="C6237">
        <v>1</v>
      </c>
      <c r="D6237">
        <v>1</v>
      </c>
      <c r="E6237">
        <v>2</v>
      </c>
      <c r="F6237">
        <v>1</v>
      </c>
      <c r="G6237">
        <v>1</v>
      </c>
      <c r="H6237" s="36">
        <v>2</v>
      </c>
    </row>
    <row r="6238" spans="1:8" x14ac:dyDescent="0.25">
      <c r="A6238" s="43">
        <v>2014</v>
      </c>
      <c r="B6238">
        <v>4</v>
      </c>
      <c r="C6238">
        <v>1</v>
      </c>
      <c r="D6238">
        <v>0.98</v>
      </c>
      <c r="E6238">
        <v>2</v>
      </c>
      <c r="F6238">
        <v>1</v>
      </c>
      <c r="G6238">
        <v>1</v>
      </c>
      <c r="H6238" s="36">
        <v>2</v>
      </c>
    </row>
    <row r="6239" spans="1:8" x14ac:dyDescent="0.25">
      <c r="A6239" s="43">
        <v>2024</v>
      </c>
      <c r="B6239">
        <v>4</v>
      </c>
      <c r="C6239">
        <v>0.68</v>
      </c>
      <c r="D6239">
        <v>0.85</v>
      </c>
      <c r="E6239">
        <v>1</v>
      </c>
      <c r="F6239">
        <v>12</v>
      </c>
      <c r="G6239">
        <v>13</v>
      </c>
      <c r="H6239" s="36">
        <v>2</v>
      </c>
    </row>
    <row r="6240" spans="1:8" x14ac:dyDescent="0.25">
      <c r="A6240" s="43">
        <v>2024</v>
      </c>
      <c r="B6240">
        <v>4</v>
      </c>
      <c r="C6240">
        <v>1</v>
      </c>
      <c r="D6240">
        <v>1</v>
      </c>
      <c r="E6240">
        <v>1</v>
      </c>
      <c r="F6240">
        <v>2</v>
      </c>
      <c r="G6240">
        <v>2</v>
      </c>
      <c r="H6240" s="36">
        <v>2</v>
      </c>
    </row>
    <row r="6241" spans="1:8" x14ac:dyDescent="0.25">
      <c r="A6241" s="43">
        <v>2024</v>
      </c>
      <c r="B6241">
        <v>4</v>
      </c>
      <c r="C6241">
        <v>1</v>
      </c>
      <c r="D6241">
        <v>1</v>
      </c>
      <c r="E6241">
        <v>1</v>
      </c>
      <c r="F6241">
        <v>1</v>
      </c>
      <c r="G6241">
        <v>1</v>
      </c>
      <c r="H6241" s="36">
        <v>2</v>
      </c>
    </row>
    <row r="6242" spans="1:8" x14ac:dyDescent="0.25">
      <c r="A6242" s="43">
        <v>2024</v>
      </c>
      <c r="B6242">
        <v>3</v>
      </c>
      <c r="C6242">
        <v>1</v>
      </c>
      <c r="D6242">
        <v>0.73</v>
      </c>
      <c r="E6242">
        <v>1</v>
      </c>
      <c r="F6242">
        <v>1</v>
      </c>
      <c r="G6242">
        <v>1</v>
      </c>
      <c r="H6242" s="36">
        <v>2</v>
      </c>
    </row>
    <row r="6243" spans="1:8" x14ac:dyDescent="0.25">
      <c r="A6243" s="43">
        <v>2024</v>
      </c>
      <c r="B6243">
        <v>4</v>
      </c>
      <c r="C6243">
        <v>1</v>
      </c>
      <c r="D6243">
        <v>0.88</v>
      </c>
      <c r="E6243">
        <v>1</v>
      </c>
      <c r="F6243">
        <v>1</v>
      </c>
      <c r="G6243">
        <v>1</v>
      </c>
      <c r="H6243" s="36">
        <v>2</v>
      </c>
    </row>
    <row r="6244" spans="1:8" x14ac:dyDescent="0.25">
      <c r="A6244" s="43">
        <v>2024</v>
      </c>
      <c r="B6244">
        <v>4</v>
      </c>
      <c r="C6244">
        <v>0.98</v>
      </c>
      <c r="D6244">
        <v>0.95</v>
      </c>
      <c r="E6244">
        <v>1</v>
      </c>
      <c r="F6244">
        <v>2</v>
      </c>
      <c r="G6244">
        <v>2</v>
      </c>
      <c r="H6244" s="36">
        <v>2</v>
      </c>
    </row>
    <row r="6245" spans="1:8" x14ac:dyDescent="0.25">
      <c r="A6245" s="43">
        <v>2023</v>
      </c>
      <c r="B6245">
        <v>4</v>
      </c>
      <c r="C6245">
        <v>1</v>
      </c>
      <c r="D6245">
        <v>0.98</v>
      </c>
      <c r="E6245">
        <v>2</v>
      </c>
      <c r="F6245">
        <v>1</v>
      </c>
      <c r="G6245">
        <v>2</v>
      </c>
      <c r="H6245" s="36">
        <v>2</v>
      </c>
    </row>
    <row r="6246" spans="1:8" x14ac:dyDescent="0.25">
      <c r="A6246" s="43">
        <v>2015</v>
      </c>
      <c r="B6246">
        <v>4</v>
      </c>
      <c r="C6246">
        <v>1</v>
      </c>
      <c r="D6246">
        <v>1</v>
      </c>
      <c r="E6246">
        <v>2</v>
      </c>
      <c r="F6246">
        <v>2</v>
      </c>
      <c r="G6246">
        <v>2</v>
      </c>
      <c r="H6246" s="36">
        <v>2</v>
      </c>
    </row>
    <row r="6247" spans="1:8" x14ac:dyDescent="0.25">
      <c r="A6247" s="43">
        <v>2021</v>
      </c>
      <c r="B6247">
        <v>4</v>
      </c>
      <c r="C6247">
        <v>1</v>
      </c>
      <c r="D6247">
        <v>0.98</v>
      </c>
      <c r="E6247">
        <v>1</v>
      </c>
      <c r="F6247">
        <v>2</v>
      </c>
      <c r="G6247">
        <v>3</v>
      </c>
      <c r="H6247" s="36">
        <v>2</v>
      </c>
    </row>
    <row r="6248" spans="1:8" x14ac:dyDescent="0.25">
      <c r="A6248" s="43">
        <v>2019</v>
      </c>
      <c r="B6248">
        <v>3</v>
      </c>
      <c r="C6248">
        <v>1</v>
      </c>
      <c r="D6248">
        <v>0.6</v>
      </c>
      <c r="E6248">
        <v>1</v>
      </c>
      <c r="F6248">
        <v>1</v>
      </c>
      <c r="G6248">
        <v>1</v>
      </c>
      <c r="H6248" s="36">
        <v>2</v>
      </c>
    </row>
    <row r="6249" spans="1:8" x14ac:dyDescent="0.25">
      <c r="A6249" s="43">
        <v>2024</v>
      </c>
      <c r="B6249">
        <v>4</v>
      </c>
      <c r="C6249">
        <v>1</v>
      </c>
      <c r="D6249">
        <v>0.99</v>
      </c>
      <c r="E6249">
        <v>2</v>
      </c>
      <c r="F6249">
        <v>1</v>
      </c>
      <c r="G6249">
        <v>1</v>
      </c>
      <c r="H6249" s="36">
        <v>2</v>
      </c>
    </row>
    <row r="6250" spans="1:8" x14ac:dyDescent="0.25">
      <c r="A6250" s="43">
        <v>2023</v>
      </c>
      <c r="B6250">
        <v>4</v>
      </c>
      <c r="C6250">
        <v>1</v>
      </c>
      <c r="D6250">
        <v>1</v>
      </c>
      <c r="E6250">
        <v>1</v>
      </c>
      <c r="F6250">
        <v>6</v>
      </c>
      <c r="G6250">
        <v>7</v>
      </c>
      <c r="H6250" s="36">
        <v>2</v>
      </c>
    </row>
    <row r="6251" spans="1:8" x14ac:dyDescent="0.25">
      <c r="A6251" s="43">
        <v>2024</v>
      </c>
      <c r="B6251">
        <v>4</v>
      </c>
      <c r="C6251">
        <v>1</v>
      </c>
      <c r="D6251">
        <v>1</v>
      </c>
      <c r="E6251">
        <v>1</v>
      </c>
      <c r="F6251">
        <v>1</v>
      </c>
      <c r="G6251">
        <v>1</v>
      </c>
      <c r="H6251" s="36">
        <v>2</v>
      </c>
    </row>
    <row r="6252" spans="1:8" x14ac:dyDescent="0.25">
      <c r="A6252" s="43">
        <v>2019</v>
      </c>
      <c r="B6252">
        <v>4</v>
      </c>
      <c r="C6252">
        <v>1</v>
      </c>
      <c r="D6252">
        <v>0.87</v>
      </c>
      <c r="E6252">
        <v>1</v>
      </c>
      <c r="F6252">
        <v>3</v>
      </c>
      <c r="G6252">
        <v>8</v>
      </c>
      <c r="H6252" s="36">
        <v>2</v>
      </c>
    </row>
    <row r="6253" spans="1:8" x14ac:dyDescent="0.25">
      <c r="A6253" s="43">
        <v>2024</v>
      </c>
      <c r="B6253">
        <v>4</v>
      </c>
      <c r="C6253">
        <v>1</v>
      </c>
      <c r="D6253">
        <v>0.93</v>
      </c>
      <c r="E6253">
        <v>1</v>
      </c>
      <c r="F6253">
        <v>1</v>
      </c>
      <c r="G6253">
        <v>2</v>
      </c>
      <c r="H6253" s="36">
        <v>2</v>
      </c>
    </row>
    <row r="6254" spans="1:8" x14ac:dyDescent="0.25">
      <c r="A6254" s="43">
        <v>2024</v>
      </c>
      <c r="B6254">
        <v>2</v>
      </c>
      <c r="C6254">
        <v>0.3</v>
      </c>
      <c r="D6254">
        <v>0.61</v>
      </c>
      <c r="E6254">
        <v>1</v>
      </c>
      <c r="F6254">
        <v>1</v>
      </c>
      <c r="G6254">
        <v>1</v>
      </c>
      <c r="H6254" s="36">
        <v>2</v>
      </c>
    </row>
    <row r="6255" spans="1:8" x14ac:dyDescent="0.25">
      <c r="A6255" s="43">
        <v>2024</v>
      </c>
      <c r="B6255">
        <v>0</v>
      </c>
      <c r="D6255">
        <v>1</v>
      </c>
      <c r="E6255">
        <v>1</v>
      </c>
      <c r="F6255">
        <v>1</v>
      </c>
      <c r="G6255">
        <v>2</v>
      </c>
      <c r="H6255" s="36">
        <v>2</v>
      </c>
    </row>
    <row r="6256" spans="1:8" x14ac:dyDescent="0.25">
      <c r="A6256" s="43">
        <v>2017</v>
      </c>
      <c r="B6256">
        <v>3</v>
      </c>
      <c r="C6256">
        <v>1</v>
      </c>
      <c r="D6256">
        <v>0.79</v>
      </c>
      <c r="E6256">
        <v>1</v>
      </c>
      <c r="F6256">
        <v>1</v>
      </c>
      <c r="G6256">
        <v>2</v>
      </c>
      <c r="H6256" s="36">
        <v>2</v>
      </c>
    </row>
    <row r="6257" spans="1:8" x14ac:dyDescent="0.25">
      <c r="A6257" s="43">
        <v>2023</v>
      </c>
      <c r="B6257">
        <v>4</v>
      </c>
      <c r="C6257">
        <v>1</v>
      </c>
      <c r="D6257">
        <v>0.92</v>
      </c>
      <c r="E6257">
        <v>2</v>
      </c>
      <c r="F6257">
        <v>4</v>
      </c>
      <c r="G6257">
        <v>4</v>
      </c>
      <c r="H6257" s="36">
        <v>2</v>
      </c>
    </row>
    <row r="6258" spans="1:8" x14ac:dyDescent="0.25">
      <c r="A6258" s="43">
        <v>2024</v>
      </c>
      <c r="B6258">
        <v>4</v>
      </c>
      <c r="C6258">
        <v>1</v>
      </c>
      <c r="D6258">
        <v>1</v>
      </c>
      <c r="E6258">
        <v>2</v>
      </c>
      <c r="F6258">
        <v>1</v>
      </c>
      <c r="G6258">
        <v>1</v>
      </c>
      <c r="H6258" s="36">
        <v>2</v>
      </c>
    </row>
    <row r="6259" spans="1:8" x14ac:dyDescent="0.25">
      <c r="A6259" s="43">
        <v>2016</v>
      </c>
      <c r="B6259">
        <v>4</v>
      </c>
      <c r="C6259">
        <v>1</v>
      </c>
      <c r="D6259">
        <v>0.99</v>
      </c>
      <c r="E6259">
        <v>2</v>
      </c>
      <c r="F6259">
        <v>1</v>
      </c>
      <c r="G6259">
        <v>1</v>
      </c>
      <c r="H6259" s="36">
        <v>2</v>
      </c>
    </row>
    <row r="6260" spans="1:8" x14ac:dyDescent="0.25">
      <c r="A6260" s="43">
        <v>2024</v>
      </c>
      <c r="B6260">
        <v>4</v>
      </c>
      <c r="C6260">
        <v>1</v>
      </c>
      <c r="D6260">
        <v>0.99</v>
      </c>
      <c r="E6260">
        <v>2</v>
      </c>
      <c r="F6260">
        <v>2</v>
      </c>
      <c r="G6260">
        <v>4</v>
      </c>
      <c r="H6260" s="36">
        <v>2</v>
      </c>
    </row>
    <row r="6261" spans="1:8" x14ac:dyDescent="0.25">
      <c r="A6261" s="43">
        <v>2019</v>
      </c>
      <c r="B6261">
        <v>4</v>
      </c>
      <c r="C6261">
        <v>0.79</v>
      </c>
      <c r="D6261">
        <v>1</v>
      </c>
      <c r="E6261">
        <v>1</v>
      </c>
      <c r="F6261">
        <v>118</v>
      </c>
      <c r="G6261">
        <v>144</v>
      </c>
      <c r="H6261" s="36">
        <v>2</v>
      </c>
    </row>
    <row r="6262" spans="1:8" x14ac:dyDescent="0.25">
      <c r="A6262" s="43">
        <v>2011</v>
      </c>
      <c r="B6262">
        <v>4</v>
      </c>
      <c r="C6262">
        <v>1</v>
      </c>
      <c r="D6262">
        <v>0.92</v>
      </c>
      <c r="E6262">
        <v>1</v>
      </c>
      <c r="F6262">
        <v>1</v>
      </c>
      <c r="G6262">
        <v>1</v>
      </c>
      <c r="H6262" s="36">
        <v>2</v>
      </c>
    </row>
    <row r="6263" spans="1:8" x14ac:dyDescent="0.25">
      <c r="A6263" s="43">
        <v>2024</v>
      </c>
      <c r="B6263">
        <v>3</v>
      </c>
      <c r="C6263">
        <v>0.86</v>
      </c>
      <c r="D6263">
        <v>0.8</v>
      </c>
      <c r="E6263">
        <v>1</v>
      </c>
      <c r="F6263">
        <v>1</v>
      </c>
      <c r="G6263">
        <v>1</v>
      </c>
      <c r="H6263" s="36">
        <v>2</v>
      </c>
    </row>
    <row r="6264" spans="1:8" x14ac:dyDescent="0.25">
      <c r="A6264" s="43">
        <v>2015</v>
      </c>
      <c r="B6264">
        <v>4</v>
      </c>
      <c r="C6264">
        <v>1</v>
      </c>
      <c r="D6264">
        <v>0.94</v>
      </c>
      <c r="E6264">
        <v>2</v>
      </c>
      <c r="F6264">
        <v>1</v>
      </c>
      <c r="G6264">
        <v>1</v>
      </c>
      <c r="H6264" s="36">
        <v>2</v>
      </c>
    </row>
    <row r="6265" spans="1:8" x14ac:dyDescent="0.25">
      <c r="A6265" s="43">
        <v>2024</v>
      </c>
      <c r="B6265">
        <v>4</v>
      </c>
      <c r="C6265">
        <v>1</v>
      </c>
      <c r="D6265">
        <v>0.95</v>
      </c>
      <c r="E6265">
        <v>2</v>
      </c>
      <c r="F6265">
        <v>6</v>
      </c>
      <c r="G6265">
        <v>6</v>
      </c>
      <c r="H6265" s="36">
        <v>2</v>
      </c>
    </row>
    <row r="6266" spans="1:8" x14ac:dyDescent="0.25">
      <c r="A6266" s="43">
        <v>2017</v>
      </c>
      <c r="B6266">
        <v>3</v>
      </c>
      <c r="C6266">
        <v>1</v>
      </c>
      <c r="D6266">
        <v>0.81</v>
      </c>
      <c r="E6266">
        <v>1</v>
      </c>
      <c r="F6266">
        <v>2</v>
      </c>
      <c r="G6266">
        <v>3</v>
      </c>
      <c r="H6266" s="36">
        <v>2</v>
      </c>
    </row>
    <row r="6267" spans="1:8" x14ac:dyDescent="0.25">
      <c r="A6267" s="43">
        <v>2023</v>
      </c>
      <c r="B6267">
        <v>3</v>
      </c>
      <c r="C6267">
        <v>1</v>
      </c>
      <c r="D6267">
        <v>0.85</v>
      </c>
      <c r="E6267">
        <v>1</v>
      </c>
      <c r="F6267">
        <v>2</v>
      </c>
      <c r="G6267">
        <v>2</v>
      </c>
      <c r="H6267" s="36">
        <v>2</v>
      </c>
    </row>
    <row r="6268" spans="1:8" x14ac:dyDescent="0.25">
      <c r="A6268" s="43">
        <v>2023</v>
      </c>
      <c r="B6268">
        <v>4</v>
      </c>
      <c r="C6268">
        <v>1</v>
      </c>
      <c r="D6268">
        <v>1</v>
      </c>
      <c r="E6268">
        <v>2</v>
      </c>
      <c r="F6268">
        <v>1</v>
      </c>
      <c r="G6268">
        <v>2</v>
      </c>
      <c r="H6268" s="36">
        <v>2</v>
      </c>
    </row>
    <row r="6269" spans="1:8" x14ac:dyDescent="0.25">
      <c r="A6269" s="43">
        <v>2016</v>
      </c>
      <c r="B6269">
        <v>4</v>
      </c>
      <c r="C6269">
        <v>1</v>
      </c>
      <c r="D6269">
        <v>1</v>
      </c>
      <c r="E6269">
        <v>1</v>
      </c>
      <c r="F6269">
        <v>2</v>
      </c>
      <c r="G6269">
        <v>2</v>
      </c>
      <c r="H6269" s="36">
        <v>2</v>
      </c>
    </row>
    <row r="6270" spans="1:8" x14ac:dyDescent="0.25">
      <c r="A6270" s="43">
        <v>2016</v>
      </c>
      <c r="B6270">
        <v>0</v>
      </c>
      <c r="E6270">
        <v>1</v>
      </c>
      <c r="F6270">
        <v>1</v>
      </c>
      <c r="G6270">
        <v>1</v>
      </c>
      <c r="H6270" s="36">
        <v>2</v>
      </c>
    </row>
    <row r="6271" spans="1:8" x14ac:dyDescent="0.25">
      <c r="A6271" s="43">
        <v>2015</v>
      </c>
      <c r="B6271">
        <v>1</v>
      </c>
      <c r="C6271">
        <v>0.8</v>
      </c>
      <c r="D6271">
        <v>1</v>
      </c>
      <c r="E6271">
        <v>2</v>
      </c>
      <c r="F6271">
        <v>1</v>
      </c>
      <c r="G6271">
        <v>1</v>
      </c>
      <c r="H6271" s="36">
        <v>2</v>
      </c>
    </row>
    <row r="6272" spans="1:8" x14ac:dyDescent="0.25">
      <c r="A6272" s="43">
        <v>2013</v>
      </c>
      <c r="B6272">
        <v>4</v>
      </c>
      <c r="C6272">
        <v>1</v>
      </c>
      <c r="D6272">
        <v>1</v>
      </c>
      <c r="E6272">
        <v>2</v>
      </c>
      <c r="F6272">
        <v>2</v>
      </c>
      <c r="G6272">
        <v>2</v>
      </c>
      <c r="H6272" s="36">
        <v>2</v>
      </c>
    </row>
    <row r="6273" spans="1:8" x14ac:dyDescent="0.25">
      <c r="A6273" s="43">
        <v>2024</v>
      </c>
      <c r="B6273">
        <v>4</v>
      </c>
      <c r="C6273">
        <v>1</v>
      </c>
      <c r="D6273">
        <v>0.48</v>
      </c>
      <c r="E6273">
        <v>1</v>
      </c>
      <c r="F6273">
        <v>1</v>
      </c>
      <c r="G6273">
        <v>1</v>
      </c>
      <c r="H6273" s="36">
        <v>2</v>
      </c>
    </row>
    <row r="6274" spans="1:8" x14ac:dyDescent="0.25">
      <c r="A6274" s="43">
        <v>2023</v>
      </c>
      <c r="B6274">
        <v>1</v>
      </c>
      <c r="C6274">
        <v>0.5</v>
      </c>
      <c r="D6274">
        <v>0</v>
      </c>
      <c r="E6274">
        <v>1</v>
      </c>
      <c r="F6274">
        <v>5</v>
      </c>
      <c r="G6274">
        <v>7</v>
      </c>
      <c r="H6274" s="36">
        <v>2</v>
      </c>
    </row>
    <row r="6275" spans="1:8" x14ac:dyDescent="0.25">
      <c r="A6275" s="43">
        <v>2019</v>
      </c>
      <c r="B6275">
        <v>4</v>
      </c>
      <c r="C6275">
        <v>1</v>
      </c>
      <c r="D6275">
        <v>0.92</v>
      </c>
      <c r="E6275">
        <v>1</v>
      </c>
      <c r="F6275">
        <v>1</v>
      </c>
      <c r="G6275">
        <v>1</v>
      </c>
      <c r="H6275" s="36">
        <v>2</v>
      </c>
    </row>
    <row r="6276" spans="1:8" x14ac:dyDescent="0.25">
      <c r="A6276" s="43">
        <v>2020</v>
      </c>
      <c r="B6276">
        <v>4</v>
      </c>
      <c r="C6276">
        <v>1</v>
      </c>
      <c r="D6276">
        <v>1</v>
      </c>
      <c r="E6276">
        <v>1</v>
      </c>
      <c r="F6276">
        <v>1</v>
      </c>
      <c r="G6276">
        <v>1</v>
      </c>
      <c r="H6276" s="36">
        <v>2</v>
      </c>
    </row>
    <row r="6277" spans="1:8" x14ac:dyDescent="0.25">
      <c r="A6277" s="43">
        <v>2024</v>
      </c>
      <c r="B6277">
        <v>4</v>
      </c>
      <c r="C6277">
        <v>1</v>
      </c>
      <c r="D6277">
        <v>1</v>
      </c>
      <c r="E6277">
        <v>2</v>
      </c>
      <c r="F6277">
        <v>1</v>
      </c>
      <c r="G6277">
        <v>1</v>
      </c>
      <c r="H6277" s="36">
        <v>2</v>
      </c>
    </row>
    <row r="6278" spans="1:8" x14ac:dyDescent="0.25">
      <c r="A6278" s="43">
        <v>2021</v>
      </c>
      <c r="B6278">
        <v>0</v>
      </c>
      <c r="D6278">
        <v>0.3</v>
      </c>
      <c r="E6278">
        <v>1</v>
      </c>
      <c r="F6278">
        <v>2</v>
      </c>
      <c r="G6278">
        <v>4</v>
      </c>
      <c r="H6278" s="36">
        <v>2</v>
      </c>
    </row>
    <row r="6279" spans="1:8" x14ac:dyDescent="0.25">
      <c r="A6279" s="43">
        <v>2017</v>
      </c>
      <c r="B6279">
        <v>4</v>
      </c>
      <c r="C6279">
        <v>1</v>
      </c>
      <c r="D6279">
        <v>0.45</v>
      </c>
      <c r="E6279">
        <v>1</v>
      </c>
      <c r="F6279">
        <v>2</v>
      </c>
      <c r="G6279">
        <v>2</v>
      </c>
      <c r="H6279" s="36">
        <v>2</v>
      </c>
    </row>
    <row r="6280" spans="1:8" x14ac:dyDescent="0.25">
      <c r="A6280" s="43">
        <v>2015</v>
      </c>
      <c r="B6280">
        <v>4</v>
      </c>
      <c r="C6280">
        <v>1</v>
      </c>
      <c r="D6280">
        <v>0.95</v>
      </c>
      <c r="E6280">
        <v>2</v>
      </c>
      <c r="F6280">
        <v>6</v>
      </c>
      <c r="G6280">
        <v>7</v>
      </c>
      <c r="H6280" s="36">
        <v>2</v>
      </c>
    </row>
    <row r="6281" spans="1:8" x14ac:dyDescent="0.25">
      <c r="A6281" s="43">
        <v>2024</v>
      </c>
      <c r="B6281">
        <v>3</v>
      </c>
      <c r="C6281">
        <v>1</v>
      </c>
      <c r="D6281">
        <v>0.94</v>
      </c>
      <c r="E6281">
        <v>1</v>
      </c>
      <c r="F6281">
        <v>1</v>
      </c>
      <c r="G6281">
        <v>2</v>
      </c>
      <c r="H6281" s="36">
        <v>2</v>
      </c>
    </row>
    <row r="6282" spans="1:8" x14ac:dyDescent="0.25">
      <c r="A6282" s="43">
        <v>2023</v>
      </c>
      <c r="B6282">
        <v>4</v>
      </c>
      <c r="C6282">
        <v>1</v>
      </c>
      <c r="D6282">
        <v>0.97</v>
      </c>
      <c r="E6282">
        <v>2</v>
      </c>
      <c r="F6282">
        <v>1</v>
      </c>
      <c r="G6282">
        <v>4</v>
      </c>
      <c r="H6282" s="36">
        <v>2</v>
      </c>
    </row>
    <row r="6283" spans="1:8" x14ac:dyDescent="0.25">
      <c r="A6283" s="43">
        <v>2013</v>
      </c>
      <c r="B6283">
        <v>4</v>
      </c>
      <c r="C6283">
        <v>1</v>
      </c>
      <c r="D6283">
        <v>0.97</v>
      </c>
      <c r="E6283">
        <v>2</v>
      </c>
      <c r="F6283">
        <v>1</v>
      </c>
      <c r="G6283">
        <v>1</v>
      </c>
      <c r="H6283" s="36">
        <v>2</v>
      </c>
    </row>
    <row r="6284" spans="1:8" x14ac:dyDescent="0.25">
      <c r="A6284" s="43">
        <v>2023</v>
      </c>
      <c r="B6284">
        <v>4</v>
      </c>
      <c r="C6284">
        <v>1</v>
      </c>
      <c r="D6284">
        <v>0.98</v>
      </c>
      <c r="E6284">
        <v>1</v>
      </c>
      <c r="F6284">
        <v>4</v>
      </c>
      <c r="G6284">
        <v>4</v>
      </c>
      <c r="H6284" s="36">
        <v>2</v>
      </c>
    </row>
    <row r="6285" spans="1:8" x14ac:dyDescent="0.25">
      <c r="A6285" s="43">
        <v>2024</v>
      </c>
      <c r="B6285">
        <v>3</v>
      </c>
      <c r="C6285">
        <v>1</v>
      </c>
      <c r="D6285">
        <v>0.67</v>
      </c>
      <c r="E6285">
        <v>1</v>
      </c>
      <c r="F6285">
        <v>1</v>
      </c>
      <c r="G6285">
        <v>1</v>
      </c>
      <c r="H6285" s="36">
        <v>2</v>
      </c>
    </row>
    <row r="6286" spans="1:8" x14ac:dyDescent="0.25">
      <c r="A6286" s="43">
        <v>2015</v>
      </c>
      <c r="B6286">
        <v>4</v>
      </c>
      <c r="C6286">
        <v>1</v>
      </c>
      <c r="D6286">
        <v>1</v>
      </c>
      <c r="E6286">
        <v>1</v>
      </c>
      <c r="F6286">
        <v>2</v>
      </c>
      <c r="G6286">
        <v>3</v>
      </c>
      <c r="H6286" s="36">
        <v>2</v>
      </c>
    </row>
    <row r="6287" spans="1:8" x14ac:dyDescent="0.25">
      <c r="A6287" s="43">
        <v>2024</v>
      </c>
      <c r="B6287">
        <v>4</v>
      </c>
      <c r="C6287">
        <v>1</v>
      </c>
      <c r="D6287">
        <v>1</v>
      </c>
      <c r="E6287">
        <v>1</v>
      </c>
      <c r="F6287">
        <v>1</v>
      </c>
      <c r="G6287">
        <v>1</v>
      </c>
      <c r="H6287" s="36">
        <v>2</v>
      </c>
    </row>
    <row r="6288" spans="1:8" x14ac:dyDescent="0.25">
      <c r="A6288" s="43">
        <v>2023</v>
      </c>
      <c r="B6288">
        <v>2</v>
      </c>
      <c r="C6288">
        <v>0.1</v>
      </c>
      <c r="D6288">
        <v>0.64</v>
      </c>
      <c r="E6288">
        <v>1</v>
      </c>
      <c r="F6288">
        <v>1</v>
      </c>
      <c r="G6288">
        <v>2</v>
      </c>
      <c r="H6288" s="36">
        <v>2</v>
      </c>
    </row>
    <row r="6289" spans="1:8" x14ac:dyDescent="0.25">
      <c r="A6289" s="43">
        <v>2015</v>
      </c>
      <c r="B6289">
        <v>1</v>
      </c>
      <c r="C6289">
        <v>1</v>
      </c>
      <c r="D6289">
        <v>0.7</v>
      </c>
      <c r="E6289">
        <v>2</v>
      </c>
      <c r="F6289">
        <v>1</v>
      </c>
      <c r="G6289">
        <v>2</v>
      </c>
      <c r="H6289" s="36">
        <v>2</v>
      </c>
    </row>
    <row r="6290" spans="1:8" x14ac:dyDescent="0.25">
      <c r="A6290" s="43">
        <v>2015</v>
      </c>
      <c r="B6290">
        <v>1</v>
      </c>
      <c r="C6290">
        <v>0.7</v>
      </c>
      <c r="D6290">
        <v>0.61</v>
      </c>
      <c r="E6290">
        <v>1</v>
      </c>
      <c r="F6290">
        <v>2</v>
      </c>
      <c r="G6290">
        <v>2</v>
      </c>
      <c r="H6290" s="36">
        <v>2</v>
      </c>
    </row>
    <row r="6291" spans="1:8" x14ac:dyDescent="0.25">
      <c r="A6291" s="43">
        <v>2019</v>
      </c>
      <c r="B6291">
        <v>0</v>
      </c>
      <c r="D6291">
        <v>0.09</v>
      </c>
      <c r="E6291">
        <v>1</v>
      </c>
      <c r="F6291">
        <v>1</v>
      </c>
      <c r="G6291">
        <v>1</v>
      </c>
      <c r="H6291" s="36">
        <v>2</v>
      </c>
    </row>
    <row r="6292" spans="1:8" x14ac:dyDescent="0.25">
      <c r="A6292" s="43">
        <v>2022</v>
      </c>
      <c r="B6292">
        <v>4</v>
      </c>
      <c r="C6292">
        <v>1</v>
      </c>
      <c r="D6292">
        <v>0.99</v>
      </c>
      <c r="E6292">
        <v>2</v>
      </c>
      <c r="F6292">
        <v>8</v>
      </c>
      <c r="G6292">
        <v>8</v>
      </c>
      <c r="H6292" s="36">
        <v>1</v>
      </c>
    </row>
    <row r="6293" spans="1:8" x14ac:dyDescent="0.25">
      <c r="A6293" s="43">
        <v>2017</v>
      </c>
      <c r="B6293">
        <v>4</v>
      </c>
      <c r="C6293">
        <v>1</v>
      </c>
      <c r="D6293">
        <v>1</v>
      </c>
      <c r="E6293">
        <v>2</v>
      </c>
      <c r="F6293">
        <v>1</v>
      </c>
      <c r="G6293">
        <v>1</v>
      </c>
      <c r="H6293" s="36">
        <v>2</v>
      </c>
    </row>
    <row r="6294" spans="1:8" x14ac:dyDescent="0.25">
      <c r="A6294" s="43">
        <v>2019</v>
      </c>
      <c r="B6294">
        <v>1</v>
      </c>
      <c r="C6294">
        <v>1</v>
      </c>
      <c r="D6294">
        <v>0.44</v>
      </c>
      <c r="E6294">
        <v>1</v>
      </c>
      <c r="F6294">
        <v>1</v>
      </c>
      <c r="G6294">
        <v>1</v>
      </c>
      <c r="H6294" s="36">
        <v>2</v>
      </c>
    </row>
    <row r="6295" spans="1:8" x14ac:dyDescent="0.25">
      <c r="A6295" s="43">
        <v>2016</v>
      </c>
      <c r="B6295">
        <v>4</v>
      </c>
      <c r="C6295">
        <v>1</v>
      </c>
      <c r="D6295">
        <v>1</v>
      </c>
      <c r="E6295">
        <v>1</v>
      </c>
      <c r="F6295">
        <v>3</v>
      </c>
      <c r="G6295">
        <v>3</v>
      </c>
      <c r="H6295" s="36">
        <v>2</v>
      </c>
    </row>
    <row r="6296" spans="1:8" x14ac:dyDescent="0.25">
      <c r="A6296" s="43">
        <v>2018</v>
      </c>
      <c r="B6296">
        <v>4</v>
      </c>
      <c r="C6296">
        <v>1</v>
      </c>
      <c r="D6296">
        <v>0.87</v>
      </c>
      <c r="E6296">
        <v>1</v>
      </c>
      <c r="F6296">
        <v>1</v>
      </c>
      <c r="G6296">
        <v>1</v>
      </c>
      <c r="H6296" s="36">
        <v>2</v>
      </c>
    </row>
    <row r="6297" spans="1:8" x14ac:dyDescent="0.25">
      <c r="A6297" s="43">
        <v>2020</v>
      </c>
      <c r="B6297">
        <v>4</v>
      </c>
      <c r="C6297">
        <v>1</v>
      </c>
      <c r="D6297">
        <v>0.33</v>
      </c>
      <c r="E6297">
        <v>1</v>
      </c>
      <c r="F6297">
        <v>1</v>
      </c>
      <c r="G6297">
        <v>1</v>
      </c>
      <c r="H6297" s="36">
        <v>1</v>
      </c>
    </row>
    <row r="6298" spans="1:8" x14ac:dyDescent="0.25">
      <c r="A6298" s="43">
        <v>2022</v>
      </c>
      <c r="B6298">
        <v>4</v>
      </c>
      <c r="C6298">
        <v>1</v>
      </c>
      <c r="D6298">
        <v>0.99</v>
      </c>
      <c r="E6298">
        <v>2</v>
      </c>
      <c r="F6298">
        <v>2</v>
      </c>
      <c r="G6298">
        <v>2</v>
      </c>
      <c r="H6298" s="36">
        <v>2</v>
      </c>
    </row>
    <row r="6299" spans="1:8" x14ac:dyDescent="0.25">
      <c r="A6299" s="43">
        <v>2019</v>
      </c>
      <c r="B6299">
        <v>4</v>
      </c>
      <c r="C6299">
        <v>1</v>
      </c>
      <c r="D6299">
        <v>0.97</v>
      </c>
      <c r="E6299">
        <v>2</v>
      </c>
      <c r="F6299">
        <v>1</v>
      </c>
      <c r="G6299">
        <v>1</v>
      </c>
      <c r="H6299" s="36">
        <v>2</v>
      </c>
    </row>
    <row r="6300" spans="1:8" x14ac:dyDescent="0.25">
      <c r="A6300" s="43">
        <v>2018</v>
      </c>
      <c r="B6300">
        <v>0</v>
      </c>
      <c r="D6300">
        <v>0</v>
      </c>
      <c r="E6300">
        <v>1</v>
      </c>
      <c r="F6300">
        <v>1</v>
      </c>
      <c r="G6300">
        <v>1</v>
      </c>
      <c r="H6300" s="36">
        <v>2</v>
      </c>
    </row>
    <row r="6301" spans="1:8" x14ac:dyDescent="0.25">
      <c r="A6301" s="43">
        <v>2023</v>
      </c>
      <c r="B6301">
        <v>4</v>
      </c>
      <c r="C6301">
        <v>1</v>
      </c>
      <c r="D6301">
        <v>0.9</v>
      </c>
      <c r="E6301">
        <v>2</v>
      </c>
      <c r="F6301">
        <v>2</v>
      </c>
      <c r="G6301">
        <v>2</v>
      </c>
      <c r="H6301" s="36">
        <v>2</v>
      </c>
    </row>
    <row r="6302" spans="1:8" x14ac:dyDescent="0.25">
      <c r="A6302" s="43">
        <v>2011</v>
      </c>
      <c r="B6302">
        <v>4</v>
      </c>
      <c r="C6302">
        <v>1</v>
      </c>
      <c r="D6302">
        <v>0.5</v>
      </c>
      <c r="E6302">
        <v>1</v>
      </c>
      <c r="F6302">
        <v>1</v>
      </c>
      <c r="G6302">
        <v>7</v>
      </c>
      <c r="H6302" s="36">
        <v>2</v>
      </c>
    </row>
    <row r="6303" spans="1:8" x14ac:dyDescent="0.25">
      <c r="A6303" s="43">
        <v>2016</v>
      </c>
      <c r="B6303">
        <v>1</v>
      </c>
      <c r="C6303">
        <v>0.86</v>
      </c>
      <c r="D6303">
        <v>0.77</v>
      </c>
      <c r="E6303">
        <v>1</v>
      </c>
      <c r="F6303">
        <v>2</v>
      </c>
      <c r="G6303">
        <v>5</v>
      </c>
      <c r="H6303" s="36">
        <v>2</v>
      </c>
    </row>
    <row r="6304" spans="1:8" x14ac:dyDescent="0.25">
      <c r="A6304" s="43">
        <v>2024</v>
      </c>
      <c r="B6304">
        <v>1</v>
      </c>
      <c r="C6304">
        <v>1</v>
      </c>
      <c r="D6304">
        <v>0.1</v>
      </c>
      <c r="E6304">
        <v>1</v>
      </c>
      <c r="F6304">
        <v>1</v>
      </c>
      <c r="G6304">
        <v>1</v>
      </c>
      <c r="H6304" s="36">
        <v>2</v>
      </c>
    </row>
    <row r="6305" spans="1:8" x14ac:dyDescent="0.25">
      <c r="A6305" s="43">
        <v>2023</v>
      </c>
      <c r="B6305">
        <v>3</v>
      </c>
      <c r="C6305">
        <v>0.92</v>
      </c>
      <c r="D6305">
        <v>0.88</v>
      </c>
      <c r="E6305">
        <v>2</v>
      </c>
      <c r="F6305">
        <v>2</v>
      </c>
      <c r="G6305">
        <v>3</v>
      </c>
      <c r="H6305" s="36">
        <v>2</v>
      </c>
    </row>
    <row r="6306" spans="1:8" x14ac:dyDescent="0.25">
      <c r="A6306" s="43">
        <v>2024</v>
      </c>
      <c r="B6306">
        <v>4</v>
      </c>
      <c r="C6306">
        <v>1</v>
      </c>
      <c r="D6306">
        <v>1</v>
      </c>
      <c r="E6306">
        <v>2</v>
      </c>
      <c r="F6306">
        <v>4</v>
      </c>
      <c r="G6306">
        <v>4</v>
      </c>
      <c r="H6306" s="36">
        <v>2</v>
      </c>
    </row>
    <row r="6307" spans="1:8" x14ac:dyDescent="0.25">
      <c r="A6307" s="43">
        <v>2018</v>
      </c>
      <c r="B6307">
        <v>4</v>
      </c>
      <c r="C6307">
        <v>1</v>
      </c>
      <c r="D6307">
        <v>1</v>
      </c>
      <c r="E6307">
        <v>2</v>
      </c>
      <c r="F6307">
        <v>1</v>
      </c>
      <c r="G6307">
        <v>2</v>
      </c>
      <c r="H6307" s="36">
        <v>2</v>
      </c>
    </row>
    <row r="6308" spans="1:8" x14ac:dyDescent="0.25">
      <c r="A6308" s="43">
        <v>2024</v>
      </c>
      <c r="B6308">
        <v>4</v>
      </c>
      <c r="C6308">
        <v>1</v>
      </c>
      <c r="D6308">
        <v>0.88</v>
      </c>
      <c r="E6308">
        <v>1</v>
      </c>
      <c r="F6308">
        <v>1</v>
      </c>
      <c r="G6308">
        <v>1</v>
      </c>
      <c r="H6308" s="36">
        <v>2</v>
      </c>
    </row>
    <row r="6309" spans="1:8" x14ac:dyDescent="0.25">
      <c r="A6309" s="43">
        <v>2015</v>
      </c>
      <c r="B6309">
        <v>4</v>
      </c>
      <c r="C6309">
        <v>1</v>
      </c>
      <c r="D6309">
        <v>1</v>
      </c>
      <c r="E6309">
        <v>2</v>
      </c>
      <c r="F6309">
        <v>1</v>
      </c>
      <c r="G6309">
        <v>1</v>
      </c>
      <c r="H6309" s="36">
        <v>2</v>
      </c>
    </row>
    <row r="6310" spans="1:8" x14ac:dyDescent="0.25">
      <c r="A6310" s="43">
        <v>2024</v>
      </c>
      <c r="B6310">
        <v>4</v>
      </c>
      <c r="C6310">
        <v>1</v>
      </c>
      <c r="D6310">
        <v>1</v>
      </c>
      <c r="E6310">
        <v>1</v>
      </c>
      <c r="F6310">
        <v>2</v>
      </c>
      <c r="G6310">
        <v>2</v>
      </c>
      <c r="H6310" s="36">
        <v>2</v>
      </c>
    </row>
    <row r="6311" spans="1:8" x14ac:dyDescent="0.25">
      <c r="A6311" s="43">
        <v>2023</v>
      </c>
      <c r="B6311">
        <v>4</v>
      </c>
      <c r="C6311">
        <v>0.86</v>
      </c>
      <c r="D6311">
        <v>0.95</v>
      </c>
      <c r="E6311">
        <v>1</v>
      </c>
      <c r="F6311">
        <v>2</v>
      </c>
      <c r="G6311">
        <v>2</v>
      </c>
      <c r="H6311" s="36">
        <v>2</v>
      </c>
    </row>
    <row r="6312" spans="1:8" x14ac:dyDescent="0.25">
      <c r="A6312" s="43">
        <v>2015</v>
      </c>
      <c r="B6312">
        <v>4</v>
      </c>
      <c r="C6312">
        <v>1</v>
      </c>
      <c r="D6312">
        <v>1</v>
      </c>
      <c r="E6312">
        <v>1</v>
      </c>
      <c r="F6312">
        <v>1</v>
      </c>
      <c r="G6312">
        <v>1</v>
      </c>
      <c r="H6312" s="36">
        <v>2</v>
      </c>
    </row>
    <row r="6313" spans="1:8" x14ac:dyDescent="0.25">
      <c r="A6313" s="43">
        <v>2019</v>
      </c>
      <c r="B6313">
        <v>4</v>
      </c>
      <c r="C6313">
        <v>1</v>
      </c>
      <c r="D6313">
        <v>0.84</v>
      </c>
      <c r="E6313">
        <v>1</v>
      </c>
      <c r="F6313">
        <v>1</v>
      </c>
      <c r="G6313">
        <v>1</v>
      </c>
      <c r="H6313" s="36">
        <v>1</v>
      </c>
    </row>
    <row r="6314" spans="1:8" x14ac:dyDescent="0.25">
      <c r="A6314" s="43">
        <v>2016</v>
      </c>
      <c r="B6314">
        <v>4</v>
      </c>
      <c r="C6314">
        <v>1</v>
      </c>
      <c r="D6314">
        <v>0.97</v>
      </c>
      <c r="E6314">
        <v>2</v>
      </c>
      <c r="F6314">
        <v>1</v>
      </c>
      <c r="G6314">
        <v>1</v>
      </c>
      <c r="H6314" s="36">
        <v>2</v>
      </c>
    </row>
    <row r="6315" spans="1:8" x14ac:dyDescent="0.25">
      <c r="A6315" s="43">
        <v>2024</v>
      </c>
      <c r="B6315">
        <v>4</v>
      </c>
      <c r="C6315">
        <v>1</v>
      </c>
      <c r="D6315">
        <v>0.7</v>
      </c>
      <c r="E6315">
        <v>1</v>
      </c>
      <c r="F6315">
        <v>1</v>
      </c>
      <c r="G6315">
        <v>1</v>
      </c>
      <c r="H6315" s="36">
        <v>2</v>
      </c>
    </row>
    <row r="6316" spans="1:8" x14ac:dyDescent="0.25">
      <c r="A6316" s="43">
        <v>2022</v>
      </c>
      <c r="B6316">
        <v>4</v>
      </c>
      <c r="C6316">
        <v>1</v>
      </c>
      <c r="D6316">
        <v>1</v>
      </c>
      <c r="E6316">
        <v>1</v>
      </c>
      <c r="F6316">
        <v>2</v>
      </c>
      <c r="G6316">
        <v>2</v>
      </c>
      <c r="H6316" s="36">
        <v>2</v>
      </c>
    </row>
    <row r="6317" spans="1:8" x14ac:dyDescent="0.25">
      <c r="A6317" s="43">
        <v>2023</v>
      </c>
      <c r="B6317">
        <v>3</v>
      </c>
      <c r="C6317">
        <v>1</v>
      </c>
      <c r="D6317">
        <v>0.75</v>
      </c>
      <c r="E6317">
        <v>1</v>
      </c>
      <c r="F6317">
        <v>1</v>
      </c>
      <c r="G6317">
        <v>1</v>
      </c>
      <c r="H6317" s="36">
        <v>2</v>
      </c>
    </row>
    <row r="6318" spans="1:8" x14ac:dyDescent="0.25">
      <c r="A6318" s="43">
        <v>2024</v>
      </c>
      <c r="B6318">
        <v>4</v>
      </c>
      <c r="C6318">
        <v>1</v>
      </c>
      <c r="D6318">
        <v>1</v>
      </c>
      <c r="E6318">
        <v>1</v>
      </c>
      <c r="F6318">
        <v>1</v>
      </c>
      <c r="G6318">
        <v>1</v>
      </c>
      <c r="H6318" s="36">
        <v>2</v>
      </c>
    </row>
    <row r="6319" spans="1:8" x14ac:dyDescent="0.25">
      <c r="A6319" s="43">
        <v>2014</v>
      </c>
      <c r="B6319">
        <v>4</v>
      </c>
      <c r="C6319">
        <v>1</v>
      </c>
      <c r="D6319">
        <v>0.5</v>
      </c>
      <c r="E6319">
        <v>1</v>
      </c>
      <c r="F6319">
        <v>1</v>
      </c>
      <c r="G6319">
        <v>1</v>
      </c>
      <c r="H6319" s="36">
        <v>2</v>
      </c>
    </row>
    <row r="6320" spans="1:8" x14ac:dyDescent="0.25">
      <c r="A6320" s="43">
        <v>2024</v>
      </c>
      <c r="B6320">
        <v>3</v>
      </c>
      <c r="C6320">
        <v>1</v>
      </c>
      <c r="D6320">
        <v>0.77</v>
      </c>
      <c r="E6320">
        <v>1</v>
      </c>
      <c r="F6320">
        <v>1</v>
      </c>
      <c r="G6320">
        <v>1</v>
      </c>
      <c r="H6320" s="36">
        <v>2</v>
      </c>
    </row>
    <row r="6321" spans="1:8" x14ac:dyDescent="0.25">
      <c r="A6321" s="43">
        <v>2024</v>
      </c>
      <c r="B6321">
        <v>3</v>
      </c>
      <c r="C6321">
        <v>1</v>
      </c>
      <c r="D6321">
        <v>0.96</v>
      </c>
      <c r="E6321">
        <v>2</v>
      </c>
      <c r="F6321">
        <v>1</v>
      </c>
      <c r="G6321">
        <v>1</v>
      </c>
      <c r="H6321" s="36">
        <v>2</v>
      </c>
    </row>
    <row r="6322" spans="1:8" x14ac:dyDescent="0.25">
      <c r="A6322" s="43">
        <v>2024</v>
      </c>
      <c r="B6322">
        <v>4</v>
      </c>
      <c r="C6322">
        <v>1</v>
      </c>
      <c r="D6322">
        <v>1</v>
      </c>
      <c r="E6322">
        <v>2</v>
      </c>
      <c r="F6322">
        <v>5</v>
      </c>
      <c r="G6322">
        <v>5</v>
      </c>
      <c r="H6322" s="36">
        <v>2</v>
      </c>
    </row>
    <row r="6323" spans="1:8" x14ac:dyDescent="0.25">
      <c r="A6323" s="43">
        <v>2015</v>
      </c>
      <c r="B6323">
        <v>3</v>
      </c>
      <c r="C6323">
        <v>1</v>
      </c>
      <c r="D6323">
        <v>0.75</v>
      </c>
      <c r="E6323">
        <v>1</v>
      </c>
      <c r="F6323">
        <v>1</v>
      </c>
      <c r="G6323">
        <v>1</v>
      </c>
      <c r="H6323" s="36">
        <v>2</v>
      </c>
    </row>
    <row r="6324" spans="1:8" x14ac:dyDescent="0.25">
      <c r="A6324" s="43">
        <v>2024</v>
      </c>
      <c r="B6324">
        <v>3</v>
      </c>
      <c r="C6324">
        <v>1</v>
      </c>
      <c r="D6324">
        <v>0.38</v>
      </c>
      <c r="E6324">
        <v>1</v>
      </c>
      <c r="F6324">
        <v>1</v>
      </c>
      <c r="G6324">
        <v>1</v>
      </c>
      <c r="H6324" s="36">
        <v>2</v>
      </c>
    </row>
    <row r="6325" spans="1:8" x14ac:dyDescent="0.25">
      <c r="A6325" s="43">
        <v>2019</v>
      </c>
      <c r="B6325">
        <v>2</v>
      </c>
      <c r="C6325">
        <v>0</v>
      </c>
      <c r="D6325">
        <v>0</v>
      </c>
      <c r="E6325">
        <v>1</v>
      </c>
      <c r="F6325">
        <v>1</v>
      </c>
      <c r="G6325">
        <v>1</v>
      </c>
      <c r="H6325" s="36">
        <v>2</v>
      </c>
    </row>
    <row r="6326" spans="1:8" x14ac:dyDescent="0.25">
      <c r="A6326" s="43">
        <v>2024</v>
      </c>
      <c r="B6326">
        <v>0</v>
      </c>
      <c r="D6326">
        <v>0</v>
      </c>
      <c r="E6326">
        <v>1</v>
      </c>
      <c r="F6326">
        <v>1</v>
      </c>
      <c r="G6326">
        <v>1</v>
      </c>
      <c r="H6326" s="36">
        <v>2</v>
      </c>
    </row>
    <row r="6327" spans="1:8" x14ac:dyDescent="0.25">
      <c r="A6327" s="43">
        <v>2016</v>
      </c>
      <c r="B6327">
        <v>4</v>
      </c>
      <c r="C6327">
        <v>1</v>
      </c>
      <c r="D6327">
        <v>0.72</v>
      </c>
      <c r="E6327">
        <v>2</v>
      </c>
      <c r="F6327">
        <v>2</v>
      </c>
      <c r="G6327">
        <v>2</v>
      </c>
      <c r="H6327" s="36">
        <v>2</v>
      </c>
    </row>
    <row r="6328" spans="1:8" x14ac:dyDescent="0.25">
      <c r="A6328" s="43">
        <v>2024</v>
      </c>
      <c r="B6328">
        <v>4</v>
      </c>
      <c r="C6328">
        <v>1</v>
      </c>
      <c r="D6328">
        <v>0.97</v>
      </c>
      <c r="E6328">
        <v>2</v>
      </c>
      <c r="F6328">
        <v>5</v>
      </c>
      <c r="G6328">
        <v>6</v>
      </c>
      <c r="H6328" s="36">
        <v>2</v>
      </c>
    </row>
    <row r="6329" spans="1:8" x14ac:dyDescent="0.25">
      <c r="A6329" s="43">
        <v>2024</v>
      </c>
      <c r="B6329">
        <v>3</v>
      </c>
      <c r="C6329">
        <v>0.71</v>
      </c>
      <c r="D6329">
        <v>0.86</v>
      </c>
      <c r="E6329">
        <v>1</v>
      </c>
      <c r="F6329">
        <v>1</v>
      </c>
      <c r="G6329">
        <v>1</v>
      </c>
      <c r="H6329" s="36">
        <v>2</v>
      </c>
    </row>
    <row r="6330" spans="1:8" x14ac:dyDescent="0.25">
      <c r="A6330" s="43">
        <v>2018</v>
      </c>
      <c r="B6330">
        <v>4</v>
      </c>
      <c r="C6330">
        <v>1</v>
      </c>
      <c r="D6330">
        <v>1</v>
      </c>
      <c r="E6330">
        <v>1</v>
      </c>
      <c r="F6330">
        <v>1</v>
      </c>
      <c r="G6330">
        <v>1</v>
      </c>
      <c r="H6330" s="36">
        <v>2</v>
      </c>
    </row>
    <row r="6331" spans="1:8" x14ac:dyDescent="0.25">
      <c r="A6331" s="43">
        <v>2021</v>
      </c>
      <c r="B6331">
        <v>4</v>
      </c>
      <c r="C6331">
        <v>1</v>
      </c>
      <c r="D6331">
        <v>0.99</v>
      </c>
      <c r="E6331">
        <v>1</v>
      </c>
      <c r="F6331">
        <v>3</v>
      </c>
      <c r="G6331">
        <v>4</v>
      </c>
      <c r="H6331" s="36">
        <v>2</v>
      </c>
    </row>
    <row r="6332" spans="1:8" x14ac:dyDescent="0.25">
      <c r="A6332" s="43">
        <v>2024</v>
      </c>
      <c r="B6332">
        <v>4</v>
      </c>
      <c r="C6332">
        <v>1</v>
      </c>
      <c r="D6332">
        <v>1</v>
      </c>
      <c r="E6332">
        <v>1</v>
      </c>
      <c r="F6332">
        <v>1</v>
      </c>
      <c r="G6332">
        <v>1</v>
      </c>
      <c r="H6332" s="36">
        <v>2</v>
      </c>
    </row>
    <row r="6333" spans="1:8" x14ac:dyDescent="0.25">
      <c r="A6333" s="43">
        <v>2017</v>
      </c>
      <c r="B6333">
        <v>1</v>
      </c>
      <c r="C6333">
        <v>0.9</v>
      </c>
      <c r="D6333">
        <v>0.22</v>
      </c>
      <c r="E6333">
        <v>1</v>
      </c>
      <c r="F6333">
        <v>2</v>
      </c>
      <c r="G6333">
        <v>2</v>
      </c>
      <c r="H6333" s="36">
        <v>2</v>
      </c>
    </row>
    <row r="6334" spans="1:8" x14ac:dyDescent="0.25">
      <c r="A6334" s="43">
        <v>2019</v>
      </c>
      <c r="B6334">
        <v>4</v>
      </c>
      <c r="C6334">
        <v>0.91</v>
      </c>
      <c r="D6334">
        <v>0.99</v>
      </c>
      <c r="E6334">
        <v>1</v>
      </c>
      <c r="F6334">
        <v>2</v>
      </c>
      <c r="G6334">
        <v>3</v>
      </c>
      <c r="H6334" s="36">
        <v>2</v>
      </c>
    </row>
    <row r="6335" spans="1:8" x14ac:dyDescent="0.25">
      <c r="A6335" s="43">
        <v>2023</v>
      </c>
      <c r="B6335">
        <v>2</v>
      </c>
      <c r="C6335">
        <v>0</v>
      </c>
      <c r="D6335">
        <v>0.09</v>
      </c>
      <c r="E6335">
        <v>1</v>
      </c>
      <c r="F6335">
        <v>1</v>
      </c>
      <c r="G6335">
        <v>1</v>
      </c>
      <c r="H6335" s="36">
        <v>2</v>
      </c>
    </row>
    <row r="6336" spans="1:8" x14ac:dyDescent="0.25">
      <c r="A6336" s="43">
        <v>2017</v>
      </c>
      <c r="B6336">
        <v>4</v>
      </c>
      <c r="C6336">
        <v>1</v>
      </c>
      <c r="D6336">
        <v>0.98</v>
      </c>
      <c r="E6336">
        <v>2</v>
      </c>
      <c r="F6336">
        <v>2</v>
      </c>
      <c r="G6336">
        <v>2</v>
      </c>
      <c r="H6336" s="36">
        <v>2</v>
      </c>
    </row>
    <row r="6337" spans="1:8" x14ac:dyDescent="0.25">
      <c r="A6337" s="43">
        <v>2019</v>
      </c>
      <c r="B6337">
        <v>3</v>
      </c>
      <c r="C6337">
        <v>1</v>
      </c>
      <c r="D6337">
        <v>0.86</v>
      </c>
      <c r="E6337">
        <v>2</v>
      </c>
      <c r="F6337">
        <v>1</v>
      </c>
      <c r="G6337">
        <v>1</v>
      </c>
      <c r="H6337" s="36">
        <v>2</v>
      </c>
    </row>
    <row r="6338" spans="1:8" x14ac:dyDescent="0.25">
      <c r="A6338" s="43">
        <v>2017</v>
      </c>
      <c r="B6338">
        <v>3</v>
      </c>
      <c r="C6338">
        <v>0.9</v>
      </c>
      <c r="D6338">
        <v>0.83</v>
      </c>
      <c r="E6338">
        <v>2</v>
      </c>
      <c r="F6338">
        <v>1</v>
      </c>
      <c r="G6338">
        <v>1</v>
      </c>
      <c r="H6338" s="36">
        <v>2</v>
      </c>
    </row>
    <row r="6339" spans="1:8" x14ac:dyDescent="0.25">
      <c r="A6339" s="43">
        <v>2024</v>
      </c>
      <c r="B6339">
        <v>0</v>
      </c>
      <c r="D6339">
        <v>0.33</v>
      </c>
      <c r="E6339">
        <v>1</v>
      </c>
      <c r="F6339">
        <v>1</v>
      </c>
      <c r="G6339">
        <v>1</v>
      </c>
      <c r="H6339" s="36">
        <v>2</v>
      </c>
    </row>
    <row r="6340" spans="1:8" x14ac:dyDescent="0.25">
      <c r="A6340" s="43">
        <v>2024</v>
      </c>
      <c r="B6340">
        <v>3</v>
      </c>
      <c r="C6340">
        <v>1</v>
      </c>
      <c r="D6340">
        <v>0.73</v>
      </c>
      <c r="E6340">
        <v>1</v>
      </c>
      <c r="F6340">
        <v>1</v>
      </c>
      <c r="G6340">
        <v>1</v>
      </c>
      <c r="H6340" s="36">
        <v>2</v>
      </c>
    </row>
    <row r="6341" spans="1:8" x14ac:dyDescent="0.25">
      <c r="A6341" s="43">
        <v>2022</v>
      </c>
      <c r="B6341">
        <v>0</v>
      </c>
      <c r="D6341">
        <v>0.75</v>
      </c>
      <c r="E6341">
        <v>1</v>
      </c>
      <c r="F6341">
        <v>2</v>
      </c>
      <c r="G6341">
        <v>5</v>
      </c>
      <c r="H6341" s="36">
        <v>2</v>
      </c>
    </row>
    <row r="6342" spans="1:8" x14ac:dyDescent="0.25">
      <c r="A6342" s="43">
        <v>2015</v>
      </c>
      <c r="B6342">
        <v>2</v>
      </c>
      <c r="C6342">
        <v>0.4</v>
      </c>
      <c r="D6342">
        <v>0.37</v>
      </c>
      <c r="E6342">
        <v>1</v>
      </c>
      <c r="F6342">
        <v>1</v>
      </c>
      <c r="G6342">
        <v>1</v>
      </c>
      <c r="H6342" s="36">
        <v>2</v>
      </c>
    </row>
    <row r="6343" spans="1:8" x14ac:dyDescent="0.25">
      <c r="A6343" s="43">
        <v>2016</v>
      </c>
      <c r="B6343">
        <v>0</v>
      </c>
      <c r="D6343">
        <v>0.25</v>
      </c>
      <c r="E6343">
        <v>1</v>
      </c>
      <c r="F6343">
        <v>1</v>
      </c>
      <c r="G6343">
        <v>1</v>
      </c>
      <c r="H6343" s="36">
        <v>2</v>
      </c>
    </row>
    <row r="6344" spans="1:8" x14ac:dyDescent="0.25">
      <c r="A6344" s="43">
        <v>2013</v>
      </c>
      <c r="B6344">
        <v>4</v>
      </c>
      <c r="C6344">
        <v>1</v>
      </c>
      <c r="D6344">
        <v>0.98</v>
      </c>
      <c r="E6344">
        <v>2</v>
      </c>
      <c r="F6344">
        <v>3</v>
      </c>
      <c r="G6344">
        <v>4</v>
      </c>
      <c r="H6344" s="36">
        <v>2</v>
      </c>
    </row>
    <row r="6345" spans="1:8" x14ac:dyDescent="0.25">
      <c r="A6345" s="43">
        <v>2024</v>
      </c>
      <c r="B6345">
        <v>2</v>
      </c>
      <c r="C6345">
        <v>0.17</v>
      </c>
      <c r="D6345">
        <v>0.04</v>
      </c>
      <c r="E6345">
        <v>1</v>
      </c>
      <c r="F6345">
        <v>2</v>
      </c>
      <c r="G6345">
        <v>3</v>
      </c>
      <c r="H6345" s="36">
        <v>2</v>
      </c>
    </row>
    <row r="6346" spans="1:8" x14ac:dyDescent="0.25">
      <c r="A6346" s="43">
        <v>2012</v>
      </c>
      <c r="B6346">
        <v>4</v>
      </c>
      <c r="C6346">
        <v>1</v>
      </c>
      <c r="D6346">
        <v>0.98</v>
      </c>
      <c r="E6346">
        <v>1</v>
      </c>
      <c r="F6346">
        <v>3</v>
      </c>
      <c r="G6346">
        <v>13</v>
      </c>
      <c r="H6346" s="36">
        <v>2</v>
      </c>
    </row>
    <row r="6347" spans="1:8" x14ac:dyDescent="0.25">
      <c r="A6347" s="43">
        <v>2024</v>
      </c>
      <c r="B6347">
        <v>4</v>
      </c>
      <c r="C6347">
        <v>1</v>
      </c>
      <c r="D6347">
        <v>0.09</v>
      </c>
      <c r="E6347">
        <v>1</v>
      </c>
      <c r="F6347">
        <v>1</v>
      </c>
      <c r="G6347">
        <v>2</v>
      </c>
      <c r="H6347" s="36">
        <v>2</v>
      </c>
    </row>
    <row r="6348" spans="1:8" x14ac:dyDescent="0.25">
      <c r="A6348" s="43">
        <v>2019</v>
      </c>
      <c r="B6348">
        <v>0</v>
      </c>
      <c r="E6348">
        <v>1</v>
      </c>
      <c r="F6348">
        <v>1</v>
      </c>
      <c r="G6348">
        <v>1</v>
      </c>
      <c r="H6348" s="36">
        <v>2</v>
      </c>
    </row>
    <row r="6349" spans="1:8" x14ac:dyDescent="0.25">
      <c r="A6349" s="43">
        <v>2020</v>
      </c>
      <c r="B6349">
        <v>3</v>
      </c>
      <c r="C6349">
        <v>1</v>
      </c>
      <c r="D6349">
        <v>0.86</v>
      </c>
      <c r="E6349">
        <v>2</v>
      </c>
      <c r="F6349">
        <v>1</v>
      </c>
      <c r="G6349">
        <v>1</v>
      </c>
      <c r="H6349" s="36">
        <v>2</v>
      </c>
    </row>
    <row r="6350" spans="1:8" x14ac:dyDescent="0.25">
      <c r="A6350" s="43">
        <v>2020</v>
      </c>
      <c r="B6350">
        <v>4</v>
      </c>
      <c r="C6350">
        <v>1</v>
      </c>
      <c r="D6350">
        <v>0.97</v>
      </c>
      <c r="E6350">
        <v>2</v>
      </c>
      <c r="F6350">
        <v>1</v>
      </c>
      <c r="G6350">
        <v>2</v>
      </c>
      <c r="H6350" s="36">
        <v>2</v>
      </c>
    </row>
    <row r="6351" spans="1:8" x14ac:dyDescent="0.25">
      <c r="A6351" s="43">
        <v>2015</v>
      </c>
      <c r="B6351">
        <v>3</v>
      </c>
      <c r="C6351">
        <v>1</v>
      </c>
      <c r="D6351">
        <v>0</v>
      </c>
      <c r="E6351">
        <v>1</v>
      </c>
      <c r="F6351">
        <v>1</v>
      </c>
      <c r="G6351">
        <v>1</v>
      </c>
      <c r="H6351" s="36">
        <v>2</v>
      </c>
    </row>
    <row r="6352" spans="1:8" x14ac:dyDescent="0.25">
      <c r="A6352" s="43">
        <v>2024</v>
      </c>
      <c r="B6352">
        <v>4</v>
      </c>
      <c r="C6352">
        <v>1</v>
      </c>
      <c r="D6352">
        <v>1</v>
      </c>
      <c r="E6352">
        <v>1</v>
      </c>
      <c r="F6352">
        <v>1</v>
      </c>
      <c r="G6352">
        <v>1</v>
      </c>
      <c r="H6352" s="36">
        <v>2</v>
      </c>
    </row>
    <row r="6353" spans="1:8" x14ac:dyDescent="0.25">
      <c r="A6353" s="43">
        <v>2024</v>
      </c>
      <c r="B6353">
        <v>4</v>
      </c>
      <c r="C6353">
        <v>1</v>
      </c>
      <c r="D6353">
        <v>1</v>
      </c>
      <c r="E6353">
        <v>1</v>
      </c>
      <c r="F6353">
        <v>1</v>
      </c>
      <c r="G6353">
        <v>1</v>
      </c>
      <c r="H6353" s="36">
        <v>2</v>
      </c>
    </row>
    <row r="6354" spans="1:8" x14ac:dyDescent="0.25">
      <c r="A6354" s="43">
        <v>2024</v>
      </c>
      <c r="B6354">
        <v>3</v>
      </c>
      <c r="C6354">
        <v>0.96</v>
      </c>
      <c r="D6354">
        <v>0.97</v>
      </c>
      <c r="E6354">
        <v>1</v>
      </c>
      <c r="F6354">
        <v>1</v>
      </c>
      <c r="G6354">
        <v>1</v>
      </c>
      <c r="H6354" s="36">
        <v>2</v>
      </c>
    </row>
    <row r="6355" spans="1:8" x14ac:dyDescent="0.25">
      <c r="A6355" s="43">
        <v>2024</v>
      </c>
      <c r="B6355">
        <v>0</v>
      </c>
      <c r="D6355">
        <v>0.35</v>
      </c>
      <c r="E6355">
        <v>1</v>
      </c>
      <c r="F6355">
        <v>1</v>
      </c>
      <c r="G6355">
        <v>2</v>
      </c>
      <c r="H6355" s="36">
        <v>2</v>
      </c>
    </row>
    <row r="6356" spans="1:8" x14ac:dyDescent="0.25">
      <c r="A6356" s="43">
        <v>2024</v>
      </c>
      <c r="B6356">
        <v>0</v>
      </c>
      <c r="D6356">
        <v>1</v>
      </c>
      <c r="E6356">
        <v>1</v>
      </c>
      <c r="F6356">
        <v>1</v>
      </c>
      <c r="G6356">
        <v>1</v>
      </c>
      <c r="H6356" s="36">
        <v>2</v>
      </c>
    </row>
    <row r="6357" spans="1:8" x14ac:dyDescent="0.25">
      <c r="A6357" s="43">
        <v>2017</v>
      </c>
      <c r="B6357">
        <v>4</v>
      </c>
      <c r="C6357">
        <v>1</v>
      </c>
      <c r="D6357">
        <v>1</v>
      </c>
      <c r="E6357">
        <v>2</v>
      </c>
      <c r="F6357">
        <v>2</v>
      </c>
      <c r="G6357">
        <v>2</v>
      </c>
      <c r="H6357" s="36">
        <v>2</v>
      </c>
    </row>
    <row r="6358" spans="1:8" x14ac:dyDescent="0.25">
      <c r="A6358" s="43">
        <v>2024</v>
      </c>
      <c r="B6358">
        <v>4</v>
      </c>
      <c r="C6358">
        <v>1</v>
      </c>
      <c r="D6358">
        <v>1</v>
      </c>
      <c r="E6358">
        <v>2</v>
      </c>
      <c r="F6358">
        <v>2</v>
      </c>
      <c r="G6358">
        <v>2</v>
      </c>
      <c r="H6358" s="36">
        <v>2</v>
      </c>
    </row>
    <row r="6359" spans="1:8" x14ac:dyDescent="0.25">
      <c r="A6359" s="43">
        <v>2020</v>
      </c>
      <c r="B6359">
        <v>4</v>
      </c>
      <c r="C6359">
        <v>0.9</v>
      </c>
      <c r="D6359">
        <v>1</v>
      </c>
      <c r="E6359">
        <v>1</v>
      </c>
      <c r="F6359">
        <v>13</v>
      </c>
      <c r="G6359">
        <v>22</v>
      </c>
      <c r="H6359" s="36">
        <v>2</v>
      </c>
    </row>
    <row r="6360" spans="1:8" x14ac:dyDescent="0.25">
      <c r="A6360" s="43">
        <v>2024</v>
      </c>
      <c r="B6360">
        <v>4</v>
      </c>
      <c r="C6360">
        <v>1</v>
      </c>
      <c r="D6360">
        <v>1</v>
      </c>
      <c r="E6360">
        <v>2</v>
      </c>
      <c r="F6360">
        <v>5</v>
      </c>
      <c r="G6360">
        <v>5</v>
      </c>
      <c r="H6360" s="36">
        <v>2</v>
      </c>
    </row>
    <row r="6361" spans="1:8" x14ac:dyDescent="0.25">
      <c r="A6361" s="43">
        <v>2024</v>
      </c>
      <c r="B6361">
        <v>0</v>
      </c>
      <c r="D6361">
        <v>1</v>
      </c>
      <c r="E6361">
        <v>1</v>
      </c>
      <c r="F6361">
        <v>1</v>
      </c>
      <c r="G6361">
        <v>2</v>
      </c>
      <c r="H6361" s="36">
        <v>2</v>
      </c>
    </row>
    <row r="6362" spans="1:8" x14ac:dyDescent="0.25">
      <c r="A6362" s="43">
        <v>2017</v>
      </c>
      <c r="B6362">
        <v>4</v>
      </c>
      <c r="C6362">
        <v>1</v>
      </c>
      <c r="D6362">
        <v>0.98</v>
      </c>
      <c r="E6362">
        <v>1</v>
      </c>
      <c r="F6362">
        <v>2</v>
      </c>
      <c r="G6362">
        <v>5</v>
      </c>
      <c r="H6362" s="36">
        <v>2</v>
      </c>
    </row>
    <row r="6363" spans="1:8" x14ac:dyDescent="0.25">
      <c r="A6363" s="43">
        <v>2016</v>
      </c>
      <c r="B6363">
        <v>2</v>
      </c>
      <c r="C6363">
        <v>0</v>
      </c>
      <c r="D6363">
        <v>0.25</v>
      </c>
      <c r="E6363">
        <v>1</v>
      </c>
      <c r="F6363">
        <v>1</v>
      </c>
      <c r="G6363">
        <v>2</v>
      </c>
      <c r="H6363" s="36">
        <v>2</v>
      </c>
    </row>
    <row r="6364" spans="1:8" x14ac:dyDescent="0.25">
      <c r="A6364" s="43">
        <v>2017</v>
      </c>
      <c r="B6364">
        <v>0</v>
      </c>
      <c r="D6364">
        <v>0</v>
      </c>
      <c r="E6364">
        <v>1</v>
      </c>
      <c r="F6364">
        <v>1</v>
      </c>
      <c r="G6364">
        <v>1</v>
      </c>
      <c r="H6364" s="36">
        <v>2</v>
      </c>
    </row>
    <row r="6365" spans="1:8" x14ac:dyDescent="0.25">
      <c r="A6365" s="43">
        <v>2021</v>
      </c>
      <c r="B6365">
        <v>4</v>
      </c>
      <c r="C6365">
        <v>1</v>
      </c>
      <c r="D6365">
        <v>0.96</v>
      </c>
      <c r="E6365">
        <v>2</v>
      </c>
      <c r="F6365">
        <v>1</v>
      </c>
      <c r="G6365">
        <v>1</v>
      </c>
      <c r="H6365" s="36">
        <v>2</v>
      </c>
    </row>
    <row r="6366" spans="1:8" x14ac:dyDescent="0.25">
      <c r="A6366" s="43">
        <v>2012</v>
      </c>
      <c r="B6366">
        <v>3</v>
      </c>
      <c r="C6366">
        <v>1</v>
      </c>
      <c r="D6366">
        <v>0.68</v>
      </c>
      <c r="E6366">
        <v>2</v>
      </c>
      <c r="F6366">
        <v>1</v>
      </c>
      <c r="G6366">
        <v>1</v>
      </c>
      <c r="H6366" s="36">
        <v>2</v>
      </c>
    </row>
    <row r="6367" spans="1:8" x14ac:dyDescent="0.25">
      <c r="A6367" s="43">
        <v>2015</v>
      </c>
      <c r="B6367">
        <v>3</v>
      </c>
      <c r="C6367">
        <v>1</v>
      </c>
      <c r="D6367">
        <v>0.81</v>
      </c>
      <c r="E6367">
        <v>1</v>
      </c>
      <c r="F6367">
        <v>1</v>
      </c>
      <c r="G6367">
        <v>2</v>
      </c>
      <c r="H6367" s="36">
        <v>2</v>
      </c>
    </row>
    <row r="6368" spans="1:8" x14ac:dyDescent="0.25">
      <c r="A6368" s="43">
        <v>2020</v>
      </c>
      <c r="B6368">
        <v>4</v>
      </c>
      <c r="C6368">
        <v>1</v>
      </c>
      <c r="D6368">
        <v>0.87</v>
      </c>
      <c r="E6368">
        <v>1</v>
      </c>
      <c r="F6368">
        <v>1</v>
      </c>
      <c r="G6368">
        <v>3</v>
      </c>
      <c r="H6368" s="36">
        <v>2</v>
      </c>
    </row>
    <row r="6369" spans="1:8" x14ac:dyDescent="0.25">
      <c r="A6369" s="43">
        <v>2014</v>
      </c>
      <c r="B6369">
        <v>1</v>
      </c>
      <c r="C6369">
        <v>0.67</v>
      </c>
      <c r="D6369">
        <v>0.7</v>
      </c>
      <c r="E6369">
        <v>1</v>
      </c>
      <c r="F6369">
        <v>1</v>
      </c>
      <c r="G6369">
        <v>1</v>
      </c>
      <c r="H6369" s="36">
        <v>2</v>
      </c>
    </row>
    <row r="6370" spans="1:8" x14ac:dyDescent="0.25">
      <c r="A6370" s="43">
        <v>2021</v>
      </c>
      <c r="B6370">
        <v>4</v>
      </c>
      <c r="C6370">
        <v>1</v>
      </c>
      <c r="D6370">
        <v>0.5</v>
      </c>
      <c r="E6370">
        <v>1</v>
      </c>
      <c r="F6370">
        <v>1</v>
      </c>
      <c r="G6370">
        <v>1</v>
      </c>
      <c r="H6370" s="36">
        <v>2</v>
      </c>
    </row>
    <row r="6371" spans="1:8" x14ac:dyDescent="0.25">
      <c r="A6371" s="43">
        <v>2015</v>
      </c>
      <c r="B6371">
        <v>4</v>
      </c>
      <c r="C6371">
        <v>1</v>
      </c>
      <c r="D6371">
        <v>1</v>
      </c>
      <c r="E6371">
        <v>2</v>
      </c>
      <c r="F6371">
        <v>1</v>
      </c>
      <c r="G6371">
        <v>1</v>
      </c>
      <c r="H6371" s="36">
        <v>2</v>
      </c>
    </row>
    <row r="6372" spans="1:8" x14ac:dyDescent="0.25">
      <c r="A6372" s="43">
        <v>2024</v>
      </c>
      <c r="B6372">
        <v>4</v>
      </c>
      <c r="C6372">
        <v>1</v>
      </c>
      <c r="D6372">
        <v>0.86</v>
      </c>
      <c r="E6372">
        <v>2</v>
      </c>
      <c r="F6372">
        <v>1</v>
      </c>
      <c r="G6372">
        <v>1</v>
      </c>
      <c r="H6372" s="36">
        <v>2</v>
      </c>
    </row>
    <row r="6373" spans="1:8" x14ac:dyDescent="0.25">
      <c r="A6373" s="43">
        <v>2023</v>
      </c>
      <c r="B6373">
        <v>3</v>
      </c>
      <c r="C6373">
        <v>1</v>
      </c>
      <c r="D6373">
        <v>0.98</v>
      </c>
      <c r="E6373">
        <v>1</v>
      </c>
      <c r="F6373">
        <v>1</v>
      </c>
      <c r="G6373">
        <v>1</v>
      </c>
      <c r="H6373" s="36">
        <v>2</v>
      </c>
    </row>
    <row r="6374" spans="1:8" x14ac:dyDescent="0.25">
      <c r="A6374" s="43">
        <v>2015</v>
      </c>
      <c r="B6374">
        <v>4</v>
      </c>
      <c r="C6374">
        <v>0.86</v>
      </c>
      <c r="D6374">
        <v>1</v>
      </c>
      <c r="E6374">
        <v>1</v>
      </c>
      <c r="F6374">
        <v>1</v>
      </c>
      <c r="G6374">
        <v>1</v>
      </c>
      <c r="H6374" s="36">
        <v>2</v>
      </c>
    </row>
    <row r="6375" spans="1:8" x14ac:dyDescent="0.25">
      <c r="A6375" s="43">
        <v>2024</v>
      </c>
      <c r="B6375">
        <v>4</v>
      </c>
      <c r="C6375">
        <v>1</v>
      </c>
      <c r="D6375">
        <v>1</v>
      </c>
      <c r="E6375">
        <v>1</v>
      </c>
      <c r="F6375">
        <v>1</v>
      </c>
      <c r="G6375">
        <v>1</v>
      </c>
      <c r="H6375" s="36">
        <v>2</v>
      </c>
    </row>
    <row r="6376" spans="1:8" x14ac:dyDescent="0.25">
      <c r="A6376" s="43">
        <v>2024</v>
      </c>
      <c r="B6376">
        <v>4</v>
      </c>
      <c r="C6376">
        <v>1</v>
      </c>
      <c r="D6376">
        <v>0.89</v>
      </c>
      <c r="E6376">
        <v>2</v>
      </c>
      <c r="F6376">
        <v>1</v>
      </c>
      <c r="G6376">
        <v>1</v>
      </c>
      <c r="H6376" s="36">
        <v>2</v>
      </c>
    </row>
    <row r="6377" spans="1:8" x14ac:dyDescent="0.25">
      <c r="A6377" s="43">
        <v>2024</v>
      </c>
      <c r="B6377">
        <v>2</v>
      </c>
      <c r="C6377">
        <v>0.2</v>
      </c>
      <c r="D6377">
        <v>0.87</v>
      </c>
      <c r="E6377">
        <v>1</v>
      </c>
      <c r="F6377">
        <v>1</v>
      </c>
      <c r="G6377">
        <v>2</v>
      </c>
      <c r="H6377" s="36">
        <v>1</v>
      </c>
    </row>
    <row r="6378" spans="1:8" x14ac:dyDescent="0.25">
      <c r="A6378" s="43">
        <v>2024</v>
      </c>
      <c r="B6378">
        <v>4</v>
      </c>
      <c r="C6378">
        <v>1</v>
      </c>
      <c r="D6378">
        <v>0.84</v>
      </c>
      <c r="E6378">
        <v>2</v>
      </c>
      <c r="F6378">
        <v>1</v>
      </c>
      <c r="G6378">
        <v>1</v>
      </c>
      <c r="H6378" s="36">
        <v>2</v>
      </c>
    </row>
    <row r="6379" spans="1:8" x14ac:dyDescent="0.25">
      <c r="A6379" s="43">
        <v>2024</v>
      </c>
      <c r="B6379">
        <v>2</v>
      </c>
      <c r="C6379">
        <v>0</v>
      </c>
      <c r="D6379">
        <v>0</v>
      </c>
      <c r="E6379">
        <v>1</v>
      </c>
      <c r="F6379">
        <v>1</v>
      </c>
      <c r="G6379">
        <v>1</v>
      </c>
      <c r="H6379" s="36">
        <v>2</v>
      </c>
    </row>
    <row r="6380" spans="1:8" x14ac:dyDescent="0.25">
      <c r="A6380" s="43">
        <v>2024</v>
      </c>
      <c r="B6380">
        <v>4</v>
      </c>
      <c r="C6380">
        <v>1</v>
      </c>
      <c r="D6380">
        <v>0.91</v>
      </c>
      <c r="E6380">
        <v>1</v>
      </c>
      <c r="F6380">
        <v>2</v>
      </c>
      <c r="G6380">
        <v>3</v>
      </c>
      <c r="H6380" s="36">
        <v>1</v>
      </c>
    </row>
    <row r="6381" spans="1:8" x14ac:dyDescent="0.25">
      <c r="A6381" s="43">
        <v>2024</v>
      </c>
      <c r="B6381">
        <v>4</v>
      </c>
      <c r="C6381">
        <v>1</v>
      </c>
      <c r="D6381">
        <v>0.99</v>
      </c>
      <c r="E6381">
        <v>2</v>
      </c>
      <c r="F6381">
        <v>1</v>
      </c>
      <c r="G6381">
        <v>1</v>
      </c>
      <c r="H6381" s="36">
        <v>2</v>
      </c>
    </row>
    <row r="6382" spans="1:8" x14ac:dyDescent="0.25">
      <c r="A6382" s="43">
        <v>2019</v>
      </c>
      <c r="B6382">
        <v>4</v>
      </c>
      <c r="C6382">
        <v>1</v>
      </c>
      <c r="D6382">
        <v>1</v>
      </c>
      <c r="E6382">
        <v>1</v>
      </c>
      <c r="F6382">
        <v>3</v>
      </c>
      <c r="G6382">
        <v>4</v>
      </c>
      <c r="H6382" s="36">
        <v>2</v>
      </c>
    </row>
    <row r="6383" spans="1:8" x14ac:dyDescent="0.25">
      <c r="A6383" s="43">
        <v>2023</v>
      </c>
      <c r="B6383">
        <v>4</v>
      </c>
      <c r="C6383">
        <v>1</v>
      </c>
      <c r="D6383">
        <v>1</v>
      </c>
      <c r="E6383">
        <v>0</v>
      </c>
      <c r="F6383">
        <v>5</v>
      </c>
      <c r="G6383">
        <v>8</v>
      </c>
      <c r="H6383" s="36">
        <v>2</v>
      </c>
    </row>
    <row r="6384" spans="1:8" x14ac:dyDescent="0.25">
      <c r="A6384" s="43">
        <v>2021</v>
      </c>
      <c r="B6384">
        <v>3</v>
      </c>
      <c r="C6384">
        <v>1</v>
      </c>
      <c r="D6384">
        <v>0.83</v>
      </c>
      <c r="E6384">
        <v>1</v>
      </c>
      <c r="F6384">
        <v>1</v>
      </c>
      <c r="G6384">
        <v>1</v>
      </c>
      <c r="H6384" s="36">
        <v>2</v>
      </c>
    </row>
    <row r="6385" spans="1:8" x14ac:dyDescent="0.25">
      <c r="A6385" s="43">
        <v>2024</v>
      </c>
      <c r="B6385">
        <v>4</v>
      </c>
      <c r="C6385">
        <v>0.97</v>
      </c>
      <c r="D6385">
        <v>0.93</v>
      </c>
      <c r="E6385">
        <v>1</v>
      </c>
      <c r="F6385">
        <v>4</v>
      </c>
      <c r="G6385">
        <v>4</v>
      </c>
      <c r="H6385" s="36">
        <v>2</v>
      </c>
    </row>
    <row r="6386" spans="1:8" x14ac:dyDescent="0.25">
      <c r="A6386" s="43">
        <v>2018</v>
      </c>
      <c r="B6386">
        <v>4</v>
      </c>
      <c r="C6386">
        <v>1</v>
      </c>
      <c r="D6386">
        <v>1</v>
      </c>
      <c r="E6386">
        <v>1</v>
      </c>
      <c r="F6386">
        <v>2</v>
      </c>
      <c r="G6386">
        <v>2</v>
      </c>
      <c r="H6386" s="36">
        <v>2</v>
      </c>
    </row>
    <row r="6387" spans="1:8" x14ac:dyDescent="0.25">
      <c r="A6387" s="43">
        <v>2024</v>
      </c>
      <c r="B6387">
        <v>3</v>
      </c>
      <c r="C6387">
        <v>0.67</v>
      </c>
      <c r="D6387">
        <v>0.27</v>
      </c>
      <c r="E6387">
        <v>1</v>
      </c>
      <c r="F6387">
        <v>1</v>
      </c>
      <c r="G6387">
        <v>1</v>
      </c>
      <c r="H6387" s="36">
        <v>2</v>
      </c>
    </row>
    <row r="6388" spans="1:8" x14ac:dyDescent="0.25">
      <c r="A6388" s="43">
        <v>2017</v>
      </c>
      <c r="B6388">
        <v>4</v>
      </c>
      <c r="C6388">
        <v>1</v>
      </c>
      <c r="D6388">
        <v>0.68</v>
      </c>
      <c r="E6388">
        <v>1</v>
      </c>
      <c r="F6388">
        <v>1</v>
      </c>
      <c r="G6388">
        <v>3</v>
      </c>
      <c r="H6388" s="36">
        <v>2</v>
      </c>
    </row>
    <row r="6389" spans="1:8" x14ac:dyDescent="0.25">
      <c r="A6389" s="43">
        <v>2014</v>
      </c>
      <c r="B6389">
        <v>4</v>
      </c>
      <c r="C6389">
        <v>1</v>
      </c>
      <c r="D6389">
        <v>0.89</v>
      </c>
      <c r="E6389">
        <v>2</v>
      </c>
      <c r="F6389">
        <v>1</v>
      </c>
      <c r="G6389">
        <v>1</v>
      </c>
      <c r="H6389" s="36">
        <v>2</v>
      </c>
    </row>
    <row r="6390" spans="1:8" x14ac:dyDescent="0.25">
      <c r="A6390" s="43">
        <v>2022</v>
      </c>
      <c r="B6390">
        <v>3</v>
      </c>
      <c r="C6390">
        <v>1</v>
      </c>
      <c r="D6390">
        <v>0.46</v>
      </c>
      <c r="E6390">
        <v>1</v>
      </c>
      <c r="F6390">
        <v>1</v>
      </c>
      <c r="G6390">
        <v>7</v>
      </c>
      <c r="H6390" s="36">
        <v>2</v>
      </c>
    </row>
    <row r="6391" spans="1:8" x14ac:dyDescent="0.25">
      <c r="A6391" s="43">
        <v>2024</v>
      </c>
      <c r="B6391">
        <v>0</v>
      </c>
      <c r="D6391">
        <v>0.67</v>
      </c>
      <c r="E6391">
        <v>1</v>
      </c>
      <c r="F6391">
        <v>1</v>
      </c>
      <c r="G6391">
        <v>1</v>
      </c>
      <c r="H6391" s="36">
        <v>2</v>
      </c>
    </row>
    <row r="6392" spans="1:8" x14ac:dyDescent="0.25">
      <c r="A6392" s="43">
        <v>2014</v>
      </c>
      <c r="B6392">
        <v>3</v>
      </c>
      <c r="C6392">
        <v>1</v>
      </c>
      <c r="D6392">
        <v>0.8</v>
      </c>
      <c r="E6392">
        <v>2</v>
      </c>
      <c r="F6392">
        <v>1</v>
      </c>
      <c r="G6392">
        <v>2</v>
      </c>
      <c r="H6392" s="36">
        <v>2</v>
      </c>
    </row>
    <row r="6393" spans="1:8" x14ac:dyDescent="0.25">
      <c r="A6393" s="43">
        <v>2017</v>
      </c>
      <c r="B6393">
        <v>3</v>
      </c>
      <c r="C6393">
        <v>1</v>
      </c>
      <c r="D6393">
        <v>0.54</v>
      </c>
      <c r="E6393">
        <v>2</v>
      </c>
      <c r="F6393">
        <v>1</v>
      </c>
      <c r="G6393">
        <v>2</v>
      </c>
      <c r="H6393" s="36">
        <v>2</v>
      </c>
    </row>
    <row r="6394" spans="1:8" x14ac:dyDescent="0.25">
      <c r="A6394" s="43">
        <v>2024</v>
      </c>
      <c r="B6394">
        <v>4</v>
      </c>
      <c r="C6394">
        <v>1</v>
      </c>
      <c r="D6394">
        <v>0.97</v>
      </c>
      <c r="E6394">
        <v>2</v>
      </c>
      <c r="F6394">
        <v>1</v>
      </c>
      <c r="G6394">
        <v>1</v>
      </c>
      <c r="H6394" s="36">
        <v>2</v>
      </c>
    </row>
    <row r="6395" spans="1:8" x14ac:dyDescent="0.25">
      <c r="A6395" s="43">
        <v>2024</v>
      </c>
      <c r="B6395">
        <v>4</v>
      </c>
      <c r="C6395">
        <v>1</v>
      </c>
      <c r="D6395">
        <v>1</v>
      </c>
      <c r="E6395">
        <v>1</v>
      </c>
      <c r="F6395">
        <v>1</v>
      </c>
      <c r="G6395">
        <v>1</v>
      </c>
      <c r="H6395" s="36">
        <v>2</v>
      </c>
    </row>
    <row r="6396" spans="1:8" x14ac:dyDescent="0.25">
      <c r="A6396" s="43">
        <v>2017</v>
      </c>
      <c r="B6396">
        <v>4</v>
      </c>
      <c r="C6396">
        <v>1</v>
      </c>
      <c r="D6396">
        <v>0.76</v>
      </c>
      <c r="E6396">
        <v>2</v>
      </c>
      <c r="F6396">
        <v>1</v>
      </c>
      <c r="G6396">
        <v>1</v>
      </c>
      <c r="H6396" s="36">
        <v>2</v>
      </c>
    </row>
    <row r="6397" spans="1:8" x14ac:dyDescent="0.25">
      <c r="A6397" s="43">
        <v>2015</v>
      </c>
      <c r="B6397">
        <v>1</v>
      </c>
      <c r="C6397">
        <v>0.5</v>
      </c>
      <c r="D6397">
        <v>1</v>
      </c>
      <c r="E6397">
        <v>1</v>
      </c>
      <c r="F6397">
        <v>1</v>
      </c>
      <c r="G6397">
        <v>3</v>
      </c>
      <c r="H6397" s="36">
        <v>1</v>
      </c>
    </row>
    <row r="6398" spans="1:8" x14ac:dyDescent="0.25">
      <c r="A6398" s="43">
        <v>2021</v>
      </c>
      <c r="B6398">
        <v>4</v>
      </c>
      <c r="C6398">
        <v>1</v>
      </c>
      <c r="D6398">
        <v>1</v>
      </c>
      <c r="E6398">
        <v>1</v>
      </c>
      <c r="F6398">
        <v>1</v>
      </c>
      <c r="G6398">
        <v>1</v>
      </c>
      <c r="H6398" s="36">
        <v>2</v>
      </c>
    </row>
    <row r="6399" spans="1:8" x14ac:dyDescent="0.25">
      <c r="A6399" s="43">
        <v>2024</v>
      </c>
      <c r="B6399">
        <v>3</v>
      </c>
      <c r="C6399">
        <v>0.75</v>
      </c>
      <c r="D6399">
        <v>0.93</v>
      </c>
      <c r="E6399">
        <v>2</v>
      </c>
      <c r="F6399">
        <v>1</v>
      </c>
      <c r="G6399">
        <v>1</v>
      </c>
      <c r="H6399" s="36">
        <v>2</v>
      </c>
    </row>
    <row r="6400" spans="1:8" x14ac:dyDescent="0.25">
      <c r="A6400" s="43">
        <v>2024</v>
      </c>
      <c r="B6400">
        <v>4</v>
      </c>
      <c r="C6400">
        <v>1</v>
      </c>
      <c r="D6400">
        <v>0.99</v>
      </c>
      <c r="E6400">
        <v>2</v>
      </c>
      <c r="F6400">
        <v>3</v>
      </c>
      <c r="G6400">
        <v>3</v>
      </c>
      <c r="H6400" s="36">
        <v>2</v>
      </c>
    </row>
    <row r="6401" spans="1:8" x14ac:dyDescent="0.25">
      <c r="A6401" s="43">
        <v>2024</v>
      </c>
      <c r="B6401">
        <v>4</v>
      </c>
      <c r="C6401">
        <v>1</v>
      </c>
      <c r="D6401">
        <v>1</v>
      </c>
      <c r="E6401">
        <v>1</v>
      </c>
      <c r="F6401">
        <v>1</v>
      </c>
      <c r="G6401">
        <v>1</v>
      </c>
      <c r="H6401" s="36">
        <v>1</v>
      </c>
    </row>
    <row r="6402" spans="1:8" x14ac:dyDescent="0.25">
      <c r="A6402" s="43">
        <v>2018</v>
      </c>
      <c r="B6402">
        <v>0</v>
      </c>
      <c r="E6402">
        <v>1</v>
      </c>
      <c r="F6402">
        <v>1</v>
      </c>
      <c r="G6402">
        <v>1</v>
      </c>
      <c r="H6402" s="36">
        <v>2</v>
      </c>
    </row>
    <row r="6403" spans="1:8" x14ac:dyDescent="0.25">
      <c r="A6403" s="43">
        <v>2024</v>
      </c>
      <c r="B6403">
        <v>4</v>
      </c>
      <c r="C6403">
        <v>1</v>
      </c>
      <c r="D6403">
        <v>0.97</v>
      </c>
      <c r="E6403">
        <v>2</v>
      </c>
      <c r="F6403">
        <v>1</v>
      </c>
      <c r="G6403">
        <v>1</v>
      </c>
      <c r="H6403" s="36">
        <v>2</v>
      </c>
    </row>
    <row r="6404" spans="1:8" x14ac:dyDescent="0.25">
      <c r="A6404" s="43">
        <v>2024</v>
      </c>
      <c r="B6404">
        <v>4</v>
      </c>
      <c r="C6404">
        <v>1</v>
      </c>
      <c r="D6404">
        <v>1</v>
      </c>
      <c r="E6404">
        <v>1</v>
      </c>
      <c r="F6404">
        <v>2</v>
      </c>
      <c r="G6404">
        <v>3</v>
      </c>
      <c r="H6404" s="36">
        <v>2</v>
      </c>
    </row>
    <row r="6405" spans="1:8" x14ac:dyDescent="0.25">
      <c r="A6405" s="43">
        <v>2024</v>
      </c>
      <c r="B6405">
        <v>4</v>
      </c>
      <c r="C6405">
        <v>1</v>
      </c>
      <c r="D6405">
        <v>1</v>
      </c>
      <c r="E6405">
        <v>0</v>
      </c>
      <c r="F6405">
        <v>2</v>
      </c>
      <c r="G6405">
        <v>2</v>
      </c>
      <c r="H6405" s="36">
        <v>2</v>
      </c>
    </row>
    <row r="6406" spans="1:8" x14ac:dyDescent="0.25">
      <c r="A6406" s="43">
        <v>2013</v>
      </c>
      <c r="B6406">
        <v>3</v>
      </c>
      <c r="C6406">
        <v>0.8</v>
      </c>
      <c r="D6406">
        <v>0.6</v>
      </c>
      <c r="E6406">
        <v>2</v>
      </c>
      <c r="F6406">
        <v>3</v>
      </c>
      <c r="G6406">
        <v>3</v>
      </c>
      <c r="H6406" s="36">
        <v>2</v>
      </c>
    </row>
    <row r="6407" spans="1:8" x14ac:dyDescent="0.25">
      <c r="A6407" s="43">
        <v>2024</v>
      </c>
      <c r="B6407">
        <v>4</v>
      </c>
      <c r="C6407">
        <v>0.97</v>
      </c>
      <c r="D6407">
        <v>0.98</v>
      </c>
      <c r="E6407">
        <v>1</v>
      </c>
      <c r="F6407">
        <v>9</v>
      </c>
      <c r="G6407">
        <v>9</v>
      </c>
      <c r="H6407" s="36">
        <v>2</v>
      </c>
    </row>
    <row r="6408" spans="1:8" x14ac:dyDescent="0.25">
      <c r="A6408" s="43">
        <v>2024</v>
      </c>
      <c r="B6408">
        <v>3</v>
      </c>
      <c r="C6408">
        <v>1</v>
      </c>
      <c r="D6408">
        <v>1</v>
      </c>
      <c r="E6408">
        <v>1</v>
      </c>
      <c r="F6408">
        <v>1</v>
      </c>
      <c r="G6408">
        <v>2</v>
      </c>
      <c r="H6408" s="36">
        <v>2</v>
      </c>
    </row>
    <row r="6409" spans="1:8" x14ac:dyDescent="0.25">
      <c r="A6409" s="43">
        <v>2024</v>
      </c>
      <c r="B6409">
        <v>1</v>
      </c>
      <c r="C6409">
        <v>0.5</v>
      </c>
      <c r="D6409">
        <v>1</v>
      </c>
      <c r="E6409">
        <v>1</v>
      </c>
      <c r="F6409">
        <v>1</v>
      </c>
      <c r="G6409">
        <v>1</v>
      </c>
      <c r="H6409" s="36">
        <v>2</v>
      </c>
    </row>
    <row r="6410" spans="1:8" x14ac:dyDescent="0.25">
      <c r="A6410" s="43">
        <v>2021</v>
      </c>
      <c r="B6410">
        <v>0</v>
      </c>
      <c r="D6410">
        <v>0.84</v>
      </c>
      <c r="E6410">
        <v>1</v>
      </c>
      <c r="F6410">
        <v>2</v>
      </c>
      <c r="G6410">
        <v>2</v>
      </c>
      <c r="H6410" s="36">
        <v>2</v>
      </c>
    </row>
    <row r="6411" spans="1:8" x14ac:dyDescent="0.25">
      <c r="A6411" s="43">
        <v>2018</v>
      </c>
      <c r="B6411">
        <v>0</v>
      </c>
      <c r="D6411">
        <v>0.83</v>
      </c>
      <c r="E6411">
        <v>2</v>
      </c>
      <c r="F6411">
        <v>1</v>
      </c>
      <c r="G6411">
        <v>1</v>
      </c>
      <c r="H6411" s="36">
        <v>2</v>
      </c>
    </row>
    <row r="6412" spans="1:8" x14ac:dyDescent="0.25">
      <c r="A6412" s="43">
        <v>2024</v>
      </c>
      <c r="B6412">
        <v>4</v>
      </c>
      <c r="C6412">
        <v>0.96</v>
      </c>
      <c r="D6412">
        <v>1</v>
      </c>
      <c r="E6412">
        <v>1</v>
      </c>
      <c r="F6412">
        <v>1</v>
      </c>
      <c r="G6412">
        <v>2</v>
      </c>
      <c r="H6412" s="36">
        <v>2</v>
      </c>
    </row>
    <row r="6413" spans="1:8" x14ac:dyDescent="0.25">
      <c r="A6413" s="43">
        <v>2014</v>
      </c>
      <c r="B6413">
        <v>2</v>
      </c>
      <c r="C6413">
        <v>0.17</v>
      </c>
      <c r="D6413">
        <v>0.18</v>
      </c>
      <c r="E6413">
        <v>1</v>
      </c>
      <c r="F6413">
        <v>1</v>
      </c>
      <c r="G6413">
        <v>4</v>
      </c>
      <c r="H6413" s="36">
        <v>2</v>
      </c>
    </row>
    <row r="6414" spans="1:8" x14ac:dyDescent="0.25">
      <c r="A6414" s="43">
        <v>2024</v>
      </c>
      <c r="B6414">
        <v>4</v>
      </c>
      <c r="C6414">
        <v>1</v>
      </c>
      <c r="D6414">
        <v>0.99</v>
      </c>
      <c r="E6414">
        <v>2</v>
      </c>
      <c r="F6414">
        <v>1</v>
      </c>
      <c r="G6414">
        <v>1</v>
      </c>
      <c r="H6414" s="36">
        <v>2</v>
      </c>
    </row>
    <row r="6415" spans="1:8" x14ac:dyDescent="0.25">
      <c r="A6415" s="43">
        <v>2014</v>
      </c>
      <c r="B6415">
        <v>3</v>
      </c>
      <c r="C6415">
        <v>0.9</v>
      </c>
      <c r="D6415">
        <v>0.74</v>
      </c>
      <c r="E6415">
        <v>2</v>
      </c>
      <c r="F6415">
        <v>1</v>
      </c>
      <c r="G6415">
        <v>1</v>
      </c>
      <c r="H6415" s="36">
        <v>2</v>
      </c>
    </row>
    <row r="6416" spans="1:8" x14ac:dyDescent="0.25">
      <c r="A6416" s="43">
        <v>2024</v>
      </c>
      <c r="B6416">
        <v>3</v>
      </c>
      <c r="C6416">
        <v>1</v>
      </c>
      <c r="D6416">
        <v>0.82</v>
      </c>
      <c r="E6416">
        <v>2</v>
      </c>
      <c r="F6416">
        <v>4</v>
      </c>
      <c r="G6416">
        <v>4</v>
      </c>
      <c r="H6416" s="36">
        <v>2</v>
      </c>
    </row>
    <row r="6417" spans="1:8" x14ac:dyDescent="0.25">
      <c r="A6417" s="43">
        <v>2024</v>
      </c>
      <c r="B6417">
        <v>0</v>
      </c>
      <c r="D6417">
        <v>0</v>
      </c>
      <c r="E6417">
        <v>1</v>
      </c>
      <c r="F6417">
        <v>1</v>
      </c>
      <c r="G6417">
        <v>1</v>
      </c>
      <c r="H6417" s="36">
        <v>2</v>
      </c>
    </row>
    <row r="6418" spans="1:8" x14ac:dyDescent="0.25">
      <c r="A6418" s="43">
        <v>2015</v>
      </c>
      <c r="B6418">
        <v>1</v>
      </c>
      <c r="C6418">
        <v>1</v>
      </c>
      <c r="D6418">
        <v>0.5</v>
      </c>
      <c r="E6418">
        <v>1</v>
      </c>
      <c r="F6418">
        <v>2</v>
      </c>
      <c r="G6418">
        <v>2</v>
      </c>
      <c r="H6418" s="36">
        <v>2</v>
      </c>
    </row>
    <row r="6419" spans="1:8" x14ac:dyDescent="0.25">
      <c r="A6419" s="43">
        <v>2015</v>
      </c>
      <c r="B6419">
        <v>4</v>
      </c>
      <c r="C6419">
        <v>1</v>
      </c>
      <c r="D6419">
        <v>1</v>
      </c>
      <c r="E6419">
        <v>2</v>
      </c>
      <c r="F6419">
        <v>1</v>
      </c>
      <c r="G6419">
        <v>1</v>
      </c>
      <c r="H6419" s="36">
        <v>2</v>
      </c>
    </row>
    <row r="6420" spans="1:8" x14ac:dyDescent="0.25">
      <c r="A6420" s="43">
        <v>2024</v>
      </c>
      <c r="B6420">
        <v>3</v>
      </c>
      <c r="C6420">
        <v>1</v>
      </c>
      <c r="D6420">
        <v>0.96</v>
      </c>
      <c r="E6420">
        <v>2</v>
      </c>
      <c r="F6420">
        <v>1</v>
      </c>
      <c r="G6420">
        <v>2</v>
      </c>
      <c r="H6420" s="36">
        <v>2</v>
      </c>
    </row>
    <row r="6421" spans="1:8" x14ac:dyDescent="0.25">
      <c r="A6421" s="43">
        <v>2024</v>
      </c>
      <c r="B6421">
        <v>4</v>
      </c>
      <c r="C6421">
        <v>0.67</v>
      </c>
      <c r="D6421">
        <v>1</v>
      </c>
      <c r="E6421">
        <v>1</v>
      </c>
      <c r="F6421">
        <v>1</v>
      </c>
      <c r="G6421">
        <v>1</v>
      </c>
      <c r="H6421" s="36">
        <v>2</v>
      </c>
    </row>
    <row r="6422" spans="1:8" x14ac:dyDescent="0.25">
      <c r="A6422" s="43">
        <v>2015</v>
      </c>
      <c r="B6422">
        <v>0</v>
      </c>
      <c r="D6422">
        <v>1</v>
      </c>
      <c r="E6422">
        <v>1</v>
      </c>
      <c r="F6422">
        <v>1</v>
      </c>
      <c r="G6422">
        <v>2</v>
      </c>
      <c r="H6422" s="36">
        <v>2</v>
      </c>
    </row>
    <row r="6423" spans="1:8" x14ac:dyDescent="0.25">
      <c r="A6423" s="43">
        <v>2023</v>
      </c>
      <c r="B6423">
        <v>4</v>
      </c>
      <c r="C6423">
        <v>1</v>
      </c>
      <c r="D6423">
        <v>0.4</v>
      </c>
      <c r="E6423">
        <v>1</v>
      </c>
      <c r="F6423">
        <v>1</v>
      </c>
      <c r="G6423">
        <v>1</v>
      </c>
      <c r="H6423" s="36">
        <v>2</v>
      </c>
    </row>
    <row r="6424" spans="1:8" x14ac:dyDescent="0.25">
      <c r="A6424" s="43">
        <v>2024</v>
      </c>
      <c r="B6424">
        <v>4</v>
      </c>
      <c r="C6424">
        <v>1</v>
      </c>
      <c r="D6424">
        <v>0.97</v>
      </c>
      <c r="E6424">
        <v>2</v>
      </c>
      <c r="F6424">
        <v>1</v>
      </c>
      <c r="G6424">
        <v>1</v>
      </c>
      <c r="H6424" s="36">
        <v>2</v>
      </c>
    </row>
    <row r="6425" spans="1:8" x14ac:dyDescent="0.25">
      <c r="A6425" s="43">
        <v>2024</v>
      </c>
      <c r="B6425">
        <v>4</v>
      </c>
      <c r="C6425">
        <v>1</v>
      </c>
      <c r="D6425">
        <v>0.99</v>
      </c>
      <c r="E6425">
        <v>1</v>
      </c>
      <c r="F6425">
        <v>1</v>
      </c>
      <c r="G6425">
        <v>2</v>
      </c>
      <c r="H6425" s="36">
        <v>2</v>
      </c>
    </row>
    <row r="6426" spans="1:8" x14ac:dyDescent="0.25">
      <c r="A6426" s="43">
        <v>2023</v>
      </c>
      <c r="B6426">
        <v>4</v>
      </c>
      <c r="C6426">
        <v>1</v>
      </c>
      <c r="D6426">
        <v>1</v>
      </c>
      <c r="E6426">
        <v>1</v>
      </c>
      <c r="F6426">
        <v>1</v>
      </c>
      <c r="G6426">
        <v>1</v>
      </c>
      <c r="H6426" s="36">
        <v>2</v>
      </c>
    </row>
    <row r="6427" spans="1:8" x14ac:dyDescent="0.25">
      <c r="A6427" s="43">
        <v>2016</v>
      </c>
      <c r="B6427">
        <v>3</v>
      </c>
      <c r="C6427">
        <v>1</v>
      </c>
      <c r="D6427">
        <v>0.62</v>
      </c>
      <c r="E6427">
        <v>1</v>
      </c>
      <c r="F6427">
        <v>1</v>
      </c>
      <c r="G6427">
        <v>4</v>
      </c>
      <c r="H6427" s="36">
        <v>2</v>
      </c>
    </row>
    <row r="6428" spans="1:8" x14ac:dyDescent="0.25">
      <c r="A6428" s="43">
        <v>2014</v>
      </c>
      <c r="B6428">
        <v>1</v>
      </c>
      <c r="C6428">
        <v>1</v>
      </c>
      <c r="D6428">
        <v>0.71</v>
      </c>
      <c r="E6428">
        <v>1</v>
      </c>
      <c r="F6428">
        <v>1</v>
      </c>
      <c r="G6428">
        <v>2</v>
      </c>
      <c r="H6428" s="36">
        <v>2</v>
      </c>
    </row>
    <row r="6429" spans="1:8" x14ac:dyDescent="0.25">
      <c r="A6429" s="43">
        <v>2014</v>
      </c>
      <c r="B6429">
        <v>3</v>
      </c>
      <c r="C6429">
        <v>0.93</v>
      </c>
      <c r="D6429">
        <v>0.93</v>
      </c>
      <c r="E6429">
        <v>2</v>
      </c>
      <c r="F6429">
        <v>1</v>
      </c>
      <c r="G6429">
        <v>1</v>
      </c>
      <c r="H6429" s="36">
        <v>2</v>
      </c>
    </row>
    <row r="6430" spans="1:8" x14ac:dyDescent="0.25">
      <c r="A6430" s="43">
        <v>2019</v>
      </c>
      <c r="B6430">
        <v>4</v>
      </c>
      <c r="C6430">
        <v>1</v>
      </c>
      <c r="D6430">
        <v>0.93</v>
      </c>
      <c r="E6430">
        <v>2</v>
      </c>
      <c r="F6430">
        <v>1</v>
      </c>
      <c r="G6430">
        <v>1</v>
      </c>
      <c r="H6430" s="36">
        <v>2</v>
      </c>
    </row>
    <row r="6431" spans="1:8" x14ac:dyDescent="0.25">
      <c r="A6431" s="43">
        <v>2016</v>
      </c>
      <c r="B6431">
        <v>0</v>
      </c>
      <c r="D6431">
        <v>1</v>
      </c>
      <c r="E6431">
        <v>1</v>
      </c>
      <c r="F6431">
        <v>1</v>
      </c>
      <c r="G6431">
        <v>1</v>
      </c>
      <c r="H6431" s="36">
        <v>2</v>
      </c>
    </row>
    <row r="6432" spans="1:8" x14ac:dyDescent="0.25">
      <c r="A6432" s="43">
        <v>2024</v>
      </c>
      <c r="B6432">
        <v>4</v>
      </c>
      <c r="C6432">
        <v>1</v>
      </c>
      <c r="D6432">
        <v>1</v>
      </c>
      <c r="E6432">
        <v>1</v>
      </c>
      <c r="F6432">
        <v>1</v>
      </c>
      <c r="G6432">
        <v>1</v>
      </c>
      <c r="H6432" s="36">
        <v>2</v>
      </c>
    </row>
    <row r="6433" spans="1:8" x14ac:dyDescent="0.25">
      <c r="A6433" s="43">
        <v>2024</v>
      </c>
      <c r="B6433">
        <v>4</v>
      </c>
      <c r="C6433">
        <v>1</v>
      </c>
      <c r="D6433">
        <v>0.99</v>
      </c>
      <c r="E6433">
        <v>2</v>
      </c>
      <c r="F6433">
        <v>1</v>
      </c>
      <c r="G6433">
        <v>1</v>
      </c>
      <c r="H6433" s="36">
        <v>2</v>
      </c>
    </row>
    <row r="6434" spans="1:8" x14ac:dyDescent="0.25">
      <c r="A6434" s="43">
        <v>2024</v>
      </c>
      <c r="B6434">
        <v>1</v>
      </c>
      <c r="C6434">
        <v>0.93</v>
      </c>
      <c r="D6434">
        <v>0.97</v>
      </c>
      <c r="E6434">
        <v>1</v>
      </c>
      <c r="F6434">
        <v>2</v>
      </c>
      <c r="G6434">
        <v>99</v>
      </c>
      <c r="H6434" s="36">
        <v>2</v>
      </c>
    </row>
    <row r="6435" spans="1:8" x14ac:dyDescent="0.25">
      <c r="A6435" s="43">
        <v>2017</v>
      </c>
      <c r="B6435">
        <v>4</v>
      </c>
      <c r="C6435">
        <v>1</v>
      </c>
      <c r="D6435">
        <v>0.98</v>
      </c>
      <c r="E6435">
        <v>1</v>
      </c>
      <c r="F6435">
        <v>2</v>
      </c>
      <c r="G6435">
        <v>2</v>
      </c>
      <c r="H6435" s="36">
        <v>2</v>
      </c>
    </row>
    <row r="6436" spans="1:8" x14ac:dyDescent="0.25">
      <c r="A6436" s="43">
        <v>2014</v>
      </c>
      <c r="B6436">
        <v>3</v>
      </c>
      <c r="C6436">
        <v>1</v>
      </c>
      <c r="D6436">
        <v>0.67</v>
      </c>
      <c r="E6436">
        <v>2</v>
      </c>
      <c r="F6436">
        <v>2</v>
      </c>
      <c r="G6436">
        <v>2</v>
      </c>
      <c r="H6436" s="36">
        <v>2</v>
      </c>
    </row>
    <row r="6437" spans="1:8" x14ac:dyDescent="0.25">
      <c r="A6437" s="43">
        <v>2019</v>
      </c>
      <c r="B6437">
        <v>4</v>
      </c>
      <c r="C6437">
        <v>1</v>
      </c>
      <c r="D6437">
        <v>0.96</v>
      </c>
      <c r="E6437">
        <v>1</v>
      </c>
      <c r="F6437">
        <v>1</v>
      </c>
      <c r="G6437">
        <v>1</v>
      </c>
      <c r="H6437" s="36">
        <v>2</v>
      </c>
    </row>
    <row r="6438" spans="1:8" x14ac:dyDescent="0.25">
      <c r="A6438" s="43">
        <v>2022</v>
      </c>
      <c r="B6438">
        <v>4</v>
      </c>
      <c r="C6438">
        <v>0.85</v>
      </c>
      <c r="D6438">
        <v>0.99</v>
      </c>
      <c r="E6438">
        <v>1</v>
      </c>
      <c r="F6438">
        <v>3311</v>
      </c>
      <c r="G6438">
        <v>8554</v>
      </c>
      <c r="H6438" s="36">
        <v>2</v>
      </c>
    </row>
    <row r="6439" spans="1:8" x14ac:dyDescent="0.25">
      <c r="A6439" s="43">
        <v>2016</v>
      </c>
      <c r="B6439">
        <v>4</v>
      </c>
      <c r="C6439">
        <v>1</v>
      </c>
      <c r="D6439">
        <v>0.84</v>
      </c>
      <c r="E6439">
        <v>1</v>
      </c>
      <c r="F6439">
        <v>3</v>
      </c>
      <c r="G6439">
        <v>3</v>
      </c>
      <c r="H6439" s="36">
        <v>2</v>
      </c>
    </row>
    <row r="6440" spans="1:8" x14ac:dyDescent="0.25">
      <c r="A6440" s="43">
        <v>2016</v>
      </c>
      <c r="B6440">
        <v>0</v>
      </c>
      <c r="E6440">
        <v>1</v>
      </c>
      <c r="F6440">
        <v>1</v>
      </c>
      <c r="G6440">
        <v>1</v>
      </c>
      <c r="H6440" s="36">
        <v>2</v>
      </c>
    </row>
    <row r="6441" spans="1:8" x14ac:dyDescent="0.25">
      <c r="A6441" s="43">
        <v>2024</v>
      </c>
      <c r="B6441">
        <v>4</v>
      </c>
      <c r="C6441">
        <v>1</v>
      </c>
      <c r="D6441">
        <v>1</v>
      </c>
      <c r="E6441">
        <v>1</v>
      </c>
      <c r="F6441">
        <v>1</v>
      </c>
      <c r="G6441">
        <v>1</v>
      </c>
      <c r="H6441" s="36">
        <v>2</v>
      </c>
    </row>
    <row r="6442" spans="1:8" x14ac:dyDescent="0.25">
      <c r="A6442" s="43">
        <v>2015</v>
      </c>
      <c r="B6442">
        <v>3</v>
      </c>
      <c r="C6442">
        <v>1</v>
      </c>
      <c r="D6442">
        <v>0.75</v>
      </c>
      <c r="E6442">
        <v>1</v>
      </c>
      <c r="F6442">
        <v>1</v>
      </c>
      <c r="G6442">
        <v>2</v>
      </c>
      <c r="H6442" s="36">
        <v>2</v>
      </c>
    </row>
    <row r="6443" spans="1:8" x14ac:dyDescent="0.25">
      <c r="A6443" s="43">
        <v>2024</v>
      </c>
      <c r="B6443">
        <v>4</v>
      </c>
      <c r="C6443">
        <v>1</v>
      </c>
      <c r="D6443">
        <v>1</v>
      </c>
      <c r="E6443">
        <v>1</v>
      </c>
      <c r="F6443">
        <v>5</v>
      </c>
      <c r="G6443">
        <v>6</v>
      </c>
      <c r="H6443" s="36">
        <v>2</v>
      </c>
    </row>
    <row r="6444" spans="1:8" x14ac:dyDescent="0.25">
      <c r="A6444" s="43">
        <v>2024</v>
      </c>
      <c r="B6444">
        <v>4</v>
      </c>
      <c r="C6444">
        <v>1</v>
      </c>
      <c r="D6444">
        <v>0.91</v>
      </c>
      <c r="E6444">
        <v>1</v>
      </c>
      <c r="F6444">
        <v>1</v>
      </c>
      <c r="G6444">
        <v>1</v>
      </c>
      <c r="H6444" s="36">
        <v>2</v>
      </c>
    </row>
    <row r="6445" spans="1:8" x14ac:dyDescent="0.25">
      <c r="A6445" s="43">
        <v>2012</v>
      </c>
      <c r="B6445">
        <v>2</v>
      </c>
      <c r="C6445">
        <v>0.25</v>
      </c>
      <c r="D6445">
        <v>0.19</v>
      </c>
      <c r="E6445">
        <v>1</v>
      </c>
      <c r="F6445">
        <v>1</v>
      </c>
      <c r="G6445">
        <v>15</v>
      </c>
      <c r="H6445" s="36">
        <v>2</v>
      </c>
    </row>
    <row r="6446" spans="1:8" x14ac:dyDescent="0.25">
      <c r="A6446" s="43">
        <v>2015</v>
      </c>
      <c r="B6446">
        <v>3</v>
      </c>
      <c r="C6446">
        <v>0.9</v>
      </c>
      <c r="D6446">
        <v>1</v>
      </c>
      <c r="E6446">
        <v>2</v>
      </c>
      <c r="F6446">
        <v>1</v>
      </c>
      <c r="G6446">
        <v>1</v>
      </c>
      <c r="H6446" s="36">
        <v>2</v>
      </c>
    </row>
    <row r="6447" spans="1:8" x14ac:dyDescent="0.25">
      <c r="A6447" s="43">
        <v>2024</v>
      </c>
      <c r="B6447">
        <v>0</v>
      </c>
      <c r="D6447">
        <v>0.33</v>
      </c>
      <c r="E6447">
        <v>1</v>
      </c>
      <c r="F6447">
        <v>1</v>
      </c>
      <c r="G6447">
        <v>1</v>
      </c>
      <c r="H6447" s="36">
        <v>2</v>
      </c>
    </row>
    <row r="6448" spans="1:8" x14ac:dyDescent="0.25">
      <c r="A6448" s="43">
        <v>2021</v>
      </c>
      <c r="B6448">
        <v>4</v>
      </c>
      <c r="C6448">
        <v>1</v>
      </c>
      <c r="D6448">
        <v>1</v>
      </c>
      <c r="E6448">
        <v>0</v>
      </c>
      <c r="F6448">
        <v>3</v>
      </c>
      <c r="G6448">
        <v>3</v>
      </c>
      <c r="H6448" s="36">
        <v>2</v>
      </c>
    </row>
    <row r="6449" spans="1:8" x14ac:dyDescent="0.25">
      <c r="A6449" s="43">
        <v>2024</v>
      </c>
      <c r="B6449">
        <v>3</v>
      </c>
      <c r="C6449">
        <v>0.92</v>
      </c>
      <c r="D6449">
        <v>0.67</v>
      </c>
      <c r="E6449">
        <v>1</v>
      </c>
      <c r="F6449">
        <v>9</v>
      </c>
      <c r="G6449">
        <v>10</v>
      </c>
      <c r="H6449" s="36">
        <v>2</v>
      </c>
    </row>
    <row r="6450" spans="1:8" x14ac:dyDescent="0.25">
      <c r="A6450" s="43">
        <v>2019</v>
      </c>
      <c r="B6450">
        <v>3</v>
      </c>
      <c r="C6450">
        <v>0.71</v>
      </c>
      <c r="D6450">
        <v>0.55000000000000004</v>
      </c>
      <c r="E6450">
        <v>1</v>
      </c>
      <c r="F6450">
        <v>1</v>
      </c>
      <c r="G6450">
        <v>2</v>
      </c>
      <c r="H6450" s="36">
        <v>2</v>
      </c>
    </row>
    <row r="6451" spans="1:8" x14ac:dyDescent="0.25">
      <c r="A6451" s="43">
        <v>2015</v>
      </c>
      <c r="B6451">
        <v>4</v>
      </c>
      <c r="C6451">
        <v>1</v>
      </c>
      <c r="D6451">
        <v>0.71</v>
      </c>
      <c r="E6451">
        <v>1</v>
      </c>
      <c r="F6451">
        <v>7</v>
      </c>
      <c r="G6451">
        <v>8</v>
      </c>
      <c r="H6451" s="36">
        <v>2</v>
      </c>
    </row>
    <row r="6452" spans="1:8" x14ac:dyDescent="0.25">
      <c r="A6452" s="43">
        <v>2020</v>
      </c>
      <c r="B6452">
        <v>4</v>
      </c>
      <c r="C6452">
        <v>1</v>
      </c>
      <c r="D6452">
        <v>0.98</v>
      </c>
      <c r="E6452">
        <v>1</v>
      </c>
      <c r="F6452">
        <v>1</v>
      </c>
      <c r="G6452">
        <v>1</v>
      </c>
      <c r="H6452" s="36">
        <v>1</v>
      </c>
    </row>
    <row r="6453" spans="1:8" x14ac:dyDescent="0.25">
      <c r="A6453" s="43">
        <v>2024</v>
      </c>
      <c r="B6453">
        <v>2</v>
      </c>
      <c r="C6453">
        <v>0.17</v>
      </c>
      <c r="D6453">
        <v>0.8</v>
      </c>
      <c r="E6453">
        <v>1</v>
      </c>
      <c r="F6453">
        <v>1</v>
      </c>
      <c r="G6453">
        <v>1</v>
      </c>
      <c r="H6453" s="36">
        <v>2</v>
      </c>
    </row>
    <row r="6454" spans="1:8" x14ac:dyDescent="0.25">
      <c r="A6454" s="43">
        <v>2013</v>
      </c>
      <c r="B6454">
        <v>0</v>
      </c>
      <c r="D6454">
        <v>1</v>
      </c>
      <c r="E6454">
        <v>1</v>
      </c>
      <c r="F6454">
        <v>2</v>
      </c>
      <c r="G6454">
        <v>3</v>
      </c>
      <c r="H6454" s="36">
        <v>2</v>
      </c>
    </row>
    <row r="6455" spans="1:8" x14ac:dyDescent="0.25">
      <c r="A6455" s="43">
        <v>2021</v>
      </c>
      <c r="B6455">
        <v>2</v>
      </c>
      <c r="C6455">
        <v>0.14000000000000001</v>
      </c>
      <c r="D6455">
        <v>0.02</v>
      </c>
      <c r="E6455">
        <v>1</v>
      </c>
      <c r="F6455">
        <v>1</v>
      </c>
      <c r="G6455">
        <v>1</v>
      </c>
      <c r="H6455" s="36">
        <v>2</v>
      </c>
    </row>
    <row r="6456" spans="1:8" x14ac:dyDescent="0.25">
      <c r="A6456" s="43">
        <v>2024</v>
      </c>
      <c r="B6456">
        <v>4</v>
      </c>
      <c r="C6456">
        <v>1</v>
      </c>
      <c r="D6456">
        <v>0.94</v>
      </c>
      <c r="E6456">
        <v>2</v>
      </c>
      <c r="F6456">
        <v>1</v>
      </c>
      <c r="G6456">
        <v>1</v>
      </c>
      <c r="H6456" s="36">
        <v>2</v>
      </c>
    </row>
    <row r="6457" spans="1:8" x14ac:dyDescent="0.25">
      <c r="A6457" s="43">
        <v>2024</v>
      </c>
      <c r="B6457">
        <v>4</v>
      </c>
      <c r="C6457">
        <v>1</v>
      </c>
      <c r="D6457">
        <v>1</v>
      </c>
      <c r="E6457">
        <v>1</v>
      </c>
      <c r="F6457">
        <v>3</v>
      </c>
      <c r="G6457">
        <v>4</v>
      </c>
      <c r="H6457" s="36">
        <v>2</v>
      </c>
    </row>
    <row r="6458" spans="1:8" x14ac:dyDescent="0.25">
      <c r="A6458" s="43">
        <v>2016</v>
      </c>
      <c r="B6458">
        <v>4</v>
      </c>
      <c r="C6458">
        <v>1</v>
      </c>
      <c r="D6458">
        <v>0.98</v>
      </c>
      <c r="E6458">
        <v>1</v>
      </c>
      <c r="F6458">
        <v>1</v>
      </c>
      <c r="G6458">
        <v>1</v>
      </c>
      <c r="H6458" s="36">
        <v>2</v>
      </c>
    </row>
    <row r="6459" spans="1:8" x14ac:dyDescent="0.25">
      <c r="A6459" s="43">
        <v>2024</v>
      </c>
      <c r="B6459">
        <v>3</v>
      </c>
      <c r="C6459">
        <v>1</v>
      </c>
      <c r="D6459">
        <v>0.98</v>
      </c>
      <c r="E6459">
        <v>2</v>
      </c>
      <c r="F6459">
        <v>1</v>
      </c>
      <c r="G6459">
        <v>1</v>
      </c>
      <c r="H6459" s="36">
        <v>2</v>
      </c>
    </row>
    <row r="6460" spans="1:8" x14ac:dyDescent="0.25">
      <c r="A6460" s="43">
        <v>2024</v>
      </c>
      <c r="B6460">
        <v>3</v>
      </c>
      <c r="C6460">
        <v>0.92</v>
      </c>
      <c r="D6460">
        <v>0.05</v>
      </c>
      <c r="E6460">
        <v>1</v>
      </c>
      <c r="F6460">
        <v>2</v>
      </c>
      <c r="G6460">
        <v>2</v>
      </c>
      <c r="H6460" s="36">
        <v>2</v>
      </c>
    </row>
    <row r="6461" spans="1:8" x14ac:dyDescent="0.25">
      <c r="A6461" s="43">
        <v>2024</v>
      </c>
      <c r="B6461">
        <v>2</v>
      </c>
      <c r="C6461">
        <v>0</v>
      </c>
      <c r="D6461">
        <v>0.79</v>
      </c>
      <c r="E6461">
        <v>1</v>
      </c>
      <c r="F6461">
        <v>1</v>
      </c>
      <c r="G6461">
        <v>1</v>
      </c>
      <c r="H6461" s="36">
        <v>2</v>
      </c>
    </row>
    <row r="6462" spans="1:8" x14ac:dyDescent="0.25">
      <c r="A6462" s="43">
        <v>2024</v>
      </c>
      <c r="B6462">
        <v>4</v>
      </c>
      <c r="C6462">
        <v>1</v>
      </c>
      <c r="D6462">
        <v>0.87</v>
      </c>
      <c r="E6462">
        <v>2</v>
      </c>
      <c r="F6462">
        <v>2</v>
      </c>
      <c r="G6462">
        <v>2</v>
      </c>
      <c r="H6462" s="36">
        <v>2</v>
      </c>
    </row>
    <row r="6463" spans="1:8" x14ac:dyDescent="0.25">
      <c r="A6463" s="43">
        <v>2023</v>
      </c>
      <c r="B6463">
        <v>4</v>
      </c>
      <c r="C6463">
        <v>1</v>
      </c>
      <c r="D6463">
        <v>1</v>
      </c>
      <c r="E6463">
        <v>2</v>
      </c>
      <c r="F6463">
        <v>4</v>
      </c>
      <c r="G6463">
        <v>4</v>
      </c>
      <c r="H6463" s="36">
        <v>2</v>
      </c>
    </row>
    <row r="6464" spans="1:8" x14ac:dyDescent="0.25">
      <c r="A6464" s="43">
        <v>2016</v>
      </c>
      <c r="B6464">
        <v>0</v>
      </c>
      <c r="D6464">
        <v>0</v>
      </c>
      <c r="E6464">
        <v>1</v>
      </c>
      <c r="F6464">
        <v>1</v>
      </c>
      <c r="G6464">
        <v>2</v>
      </c>
      <c r="H6464" s="36">
        <v>2</v>
      </c>
    </row>
    <row r="6465" spans="1:8" x14ac:dyDescent="0.25">
      <c r="A6465" s="43">
        <v>2018</v>
      </c>
      <c r="B6465">
        <v>1</v>
      </c>
      <c r="C6465">
        <v>1</v>
      </c>
      <c r="E6465">
        <v>1</v>
      </c>
      <c r="F6465">
        <v>51</v>
      </c>
      <c r="G6465">
        <v>52</v>
      </c>
      <c r="H6465" s="36">
        <v>2</v>
      </c>
    </row>
    <row r="6466" spans="1:8" x14ac:dyDescent="0.25">
      <c r="A6466" s="43">
        <v>2023</v>
      </c>
      <c r="B6466">
        <v>2</v>
      </c>
      <c r="C6466">
        <v>0</v>
      </c>
      <c r="D6466">
        <v>0.27</v>
      </c>
      <c r="E6466">
        <v>1</v>
      </c>
      <c r="F6466">
        <v>1</v>
      </c>
      <c r="G6466">
        <v>1</v>
      </c>
      <c r="H6466" s="36">
        <v>2</v>
      </c>
    </row>
    <row r="6467" spans="1:8" x14ac:dyDescent="0.25">
      <c r="A6467" s="43">
        <v>2019</v>
      </c>
      <c r="B6467">
        <v>0</v>
      </c>
      <c r="D6467">
        <v>0</v>
      </c>
      <c r="E6467">
        <v>1</v>
      </c>
      <c r="F6467">
        <v>1</v>
      </c>
      <c r="G6467">
        <v>1</v>
      </c>
      <c r="H6467" s="36">
        <v>2</v>
      </c>
    </row>
    <row r="6468" spans="1:8" x14ac:dyDescent="0.25">
      <c r="A6468" s="43">
        <v>2023</v>
      </c>
      <c r="B6468">
        <v>4</v>
      </c>
      <c r="C6468">
        <v>1</v>
      </c>
      <c r="D6468">
        <v>1</v>
      </c>
      <c r="E6468">
        <v>1</v>
      </c>
      <c r="F6468">
        <v>3</v>
      </c>
      <c r="G6468">
        <v>5</v>
      </c>
      <c r="H6468" s="36">
        <v>2</v>
      </c>
    </row>
    <row r="6469" spans="1:8" x14ac:dyDescent="0.25">
      <c r="A6469" s="43">
        <v>2024</v>
      </c>
      <c r="B6469">
        <v>4</v>
      </c>
      <c r="C6469">
        <v>1</v>
      </c>
      <c r="D6469">
        <v>0.93</v>
      </c>
      <c r="E6469">
        <v>2</v>
      </c>
      <c r="F6469">
        <v>1</v>
      </c>
      <c r="G6469">
        <v>1</v>
      </c>
      <c r="H6469" s="36">
        <v>2</v>
      </c>
    </row>
    <row r="6470" spans="1:8" x14ac:dyDescent="0.25">
      <c r="A6470" s="43">
        <v>2024</v>
      </c>
      <c r="B6470">
        <v>4</v>
      </c>
      <c r="C6470">
        <v>1</v>
      </c>
      <c r="D6470">
        <v>0.99</v>
      </c>
      <c r="E6470">
        <v>1</v>
      </c>
      <c r="F6470">
        <v>9</v>
      </c>
      <c r="G6470">
        <v>9</v>
      </c>
      <c r="H6470" s="36">
        <v>1</v>
      </c>
    </row>
    <row r="6471" spans="1:8" x14ac:dyDescent="0.25">
      <c r="A6471" s="43">
        <v>2024</v>
      </c>
      <c r="B6471">
        <v>4</v>
      </c>
      <c r="C6471">
        <v>0.95</v>
      </c>
      <c r="D6471">
        <v>0.99</v>
      </c>
      <c r="E6471">
        <v>2</v>
      </c>
      <c r="F6471">
        <v>1</v>
      </c>
      <c r="G6471">
        <v>1</v>
      </c>
      <c r="H6471" s="36">
        <v>2</v>
      </c>
    </row>
    <row r="6472" spans="1:8" x14ac:dyDescent="0.25">
      <c r="A6472" s="43">
        <v>2024</v>
      </c>
      <c r="B6472">
        <v>1</v>
      </c>
      <c r="C6472">
        <v>0.7</v>
      </c>
      <c r="D6472">
        <v>0.54</v>
      </c>
      <c r="E6472">
        <v>1</v>
      </c>
      <c r="F6472">
        <v>1</v>
      </c>
      <c r="G6472">
        <v>1</v>
      </c>
      <c r="H6472" s="36">
        <v>2</v>
      </c>
    </row>
    <row r="6473" spans="1:8" x14ac:dyDescent="0.25">
      <c r="A6473" s="43">
        <v>2024</v>
      </c>
      <c r="B6473">
        <v>0</v>
      </c>
      <c r="E6473">
        <v>1</v>
      </c>
      <c r="F6473">
        <v>1</v>
      </c>
      <c r="G6473">
        <v>1</v>
      </c>
      <c r="H6473" s="36">
        <v>2</v>
      </c>
    </row>
    <row r="6474" spans="1:8" x14ac:dyDescent="0.25">
      <c r="A6474" s="43">
        <v>2019</v>
      </c>
      <c r="B6474">
        <v>0</v>
      </c>
      <c r="E6474">
        <v>1</v>
      </c>
      <c r="F6474">
        <v>1</v>
      </c>
      <c r="G6474">
        <v>1</v>
      </c>
      <c r="H6474" s="36">
        <v>2</v>
      </c>
    </row>
    <row r="6475" spans="1:8" x14ac:dyDescent="0.25">
      <c r="A6475" s="43">
        <v>2022</v>
      </c>
      <c r="B6475">
        <v>4</v>
      </c>
      <c r="C6475">
        <v>1</v>
      </c>
      <c r="D6475">
        <v>0.67</v>
      </c>
      <c r="E6475">
        <v>1</v>
      </c>
      <c r="F6475">
        <v>1</v>
      </c>
      <c r="G6475">
        <v>1</v>
      </c>
      <c r="H6475" s="36">
        <v>2</v>
      </c>
    </row>
    <row r="6476" spans="1:8" x14ac:dyDescent="0.25">
      <c r="A6476" s="43">
        <v>2014</v>
      </c>
      <c r="B6476">
        <v>1</v>
      </c>
      <c r="C6476">
        <v>0.8</v>
      </c>
      <c r="D6476">
        <v>0.86</v>
      </c>
      <c r="E6476">
        <v>1</v>
      </c>
      <c r="F6476">
        <v>1</v>
      </c>
      <c r="G6476">
        <v>1</v>
      </c>
      <c r="H6476" s="36">
        <v>2</v>
      </c>
    </row>
    <row r="6477" spans="1:8" x14ac:dyDescent="0.25">
      <c r="A6477" s="43">
        <v>2023</v>
      </c>
      <c r="B6477">
        <v>4</v>
      </c>
      <c r="C6477">
        <v>1</v>
      </c>
      <c r="D6477">
        <v>0.99</v>
      </c>
      <c r="E6477">
        <v>1</v>
      </c>
      <c r="F6477">
        <v>1</v>
      </c>
      <c r="G6477">
        <v>1</v>
      </c>
      <c r="H6477" s="36">
        <v>2</v>
      </c>
    </row>
    <row r="6478" spans="1:8" x14ac:dyDescent="0.25">
      <c r="A6478" s="43">
        <v>2024</v>
      </c>
      <c r="B6478">
        <v>2</v>
      </c>
      <c r="C6478">
        <v>0</v>
      </c>
      <c r="D6478">
        <v>0</v>
      </c>
      <c r="E6478">
        <v>1</v>
      </c>
      <c r="F6478">
        <v>1</v>
      </c>
      <c r="G6478">
        <v>1</v>
      </c>
      <c r="H6478" s="36">
        <v>2</v>
      </c>
    </row>
    <row r="6479" spans="1:8" x14ac:dyDescent="0.25">
      <c r="A6479" s="43">
        <v>2018</v>
      </c>
      <c r="B6479">
        <v>4</v>
      </c>
      <c r="C6479">
        <v>0.67</v>
      </c>
      <c r="D6479">
        <v>0.05</v>
      </c>
      <c r="E6479">
        <v>1</v>
      </c>
      <c r="F6479">
        <v>2</v>
      </c>
      <c r="G6479">
        <v>2</v>
      </c>
      <c r="H6479" s="36">
        <v>2</v>
      </c>
    </row>
    <row r="6480" spans="1:8" x14ac:dyDescent="0.25">
      <c r="A6480" s="43">
        <v>2019</v>
      </c>
      <c r="B6480">
        <v>3</v>
      </c>
      <c r="C6480">
        <v>1</v>
      </c>
      <c r="D6480">
        <v>1</v>
      </c>
      <c r="E6480">
        <v>2</v>
      </c>
      <c r="F6480">
        <v>1</v>
      </c>
      <c r="G6480">
        <v>1</v>
      </c>
      <c r="H6480" s="36">
        <v>2</v>
      </c>
    </row>
    <row r="6481" spans="1:8" x14ac:dyDescent="0.25">
      <c r="A6481" s="43">
        <v>2018</v>
      </c>
      <c r="B6481">
        <v>0</v>
      </c>
      <c r="E6481">
        <v>1</v>
      </c>
      <c r="F6481">
        <v>1</v>
      </c>
      <c r="G6481">
        <v>1</v>
      </c>
      <c r="H6481" s="36">
        <v>2</v>
      </c>
    </row>
    <row r="6482" spans="1:8" x14ac:dyDescent="0.25">
      <c r="A6482" s="43">
        <v>2024</v>
      </c>
      <c r="B6482">
        <v>4</v>
      </c>
      <c r="C6482">
        <v>1</v>
      </c>
      <c r="D6482">
        <v>0.86</v>
      </c>
      <c r="E6482">
        <v>1</v>
      </c>
      <c r="F6482">
        <v>1</v>
      </c>
      <c r="G6482">
        <v>3</v>
      </c>
      <c r="H6482" s="36">
        <v>2</v>
      </c>
    </row>
    <row r="6483" spans="1:8" x14ac:dyDescent="0.25">
      <c r="A6483" s="43">
        <v>2016</v>
      </c>
      <c r="B6483">
        <v>4</v>
      </c>
      <c r="C6483">
        <v>1</v>
      </c>
      <c r="D6483">
        <v>0.97</v>
      </c>
      <c r="E6483">
        <v>1</v>
      </c>
      <c r="F6483">
        <v>1</v>
      </c>
      <c r="G6483">
        <v>1</v>
      </c>
      <c r="H6483" s="36">
        <v>2</v>
      </c>
    </row>
    <row r="6484" spans="1:8" x14ac:dyDescent="0.25">
      <c r="A6484" s="43">
        <v>2020</v>
      </c>
      <c r="B6484">
        <v>0</v>
      </c>
      <c r="D6484">
        <v>1</v>
      </c>
      <c r="E6484">
        <v>1</v>
      </c>
      <c r="F6484">
        <v>2</v>
      </c>
      <c r="G6484">
        <v>2</v>
      </c>
      <c r="H6484" s="36">
        <v>2</v>
      </c>
    </row>
    <row r="6485" spans="1:8" x14ac:dyDescent="0.25">
      <c r="A6485" s="43">
        <v>2022</v>
      </c>
      <c r="B6485">
        <v>4</v>
      </c>
      <c r="C6485">
        <v>0.94</v>
      </c>
      <c r="D6485">
        <v>1</v>
      </c>
      <c r="E6485">
        <v>1</v>
      </c>
      <c r="F6485">
        <v>1</v>
      </c>
      <c r="G6485">
        <v>2</v>
      </c>
      <c r="H6485" s="36">
        <v>2</v>
      </c>
    </row>
    <row r="6486" spans="1:8" x14ac:dyDescent="0.25">
      <c r="A6486" s="43">
        <v>2016</v>
      </c>
      <c r="B6486">
        <v>4</v>
      </c>
      <c r="C6486">
        <v>1</v>
      </c>
      <c r="D6486">
        <v>1</v>
      </c>
      <c r="E6486">
        <v>1</v>
      </c>
      <c r="F6486">
        <v>1</v>
      </c>
      <c r="G6486">
        <v>1</v>
      </c>
      <c r="H6486" s="36">
        <v>2</v>
      </c>
    </row>
    <row r="6487" spans="1:8" x14ac:dyDescent="0.25">
      <c r="A6487" s="43">
        <v>2016</v>
      </c>
      <c r="B6487">
        <v>2</v>
      </c>
      <c r="C6487">
        <v>0</v>
      </c>
      <c r="D6487">
        <v>0.01</v>
      </c>
      <c r="E6487">
        <v>1</v>
      </c>
      <c r="F6487">
        <v>1</v>
      </c>
      <c r="G6487">
        <v>1</v>
      </c>
      <c r="H6487" s="36">
        <v>2</v>
      </c>
    </row>
    <row r="6488" spans="1:8" x14ac:dyDescent="0.25">
      <c r="A6488" s="43">
        <v>2020</v>
      </c>
      <c r="B6488">
        <v>4</v>
      </c>
      <c r="C6488">
        <v>1</v>
      </c>
      <c r="D6488">
        <v>0.98</v>
      </c>
      <c r="E6488">
        <v>2</v>
      </c>
      <c r="F6488">
        <v>2</v>
      </c>
      <c r="G6488">
        <v>4</v>
      </c>
      <c r="H6488" s="36">
        <v>2</v>
      </c>
    </row>
    <row r="6489" spans="1:8" x14ac:dyDescent="0.25">
      <c r="A6489" s="43">
        <v>2018</v>
      </c>
      <c r="B6489">
        <v>0</v>
      </c>
      <c r="D6489">
        <v>0.25</v>
      </c>
      <c r="E6489">
        <v>1</v>
      </c>
      <c r="F6489">
        <v>1</v>
      </c>
      <c r="G6489">
        <v>1</v>
      </c>
      <c r="H6489" s="36">
        <v>2</v>
      </c>
    </row>
    <row r="6490" spans="1:8" x14ac:dyDescent="0.25">
      <c r="A6490" s="43">
        <v>2017</v>
      </c>
      <c r="B6490">
        <v>3</v>
      </c>
      <c r="C6490">
        <v>0.86</v>
      </c>
      <c r="D6490">
        <v>0.33</v>
      </c>
      <c r="E6490">
        <v>1</v>
      </c>
      <c r="F6490">
        <v>1</v>
      </c>
      <c r="G6490">
        <v>1</v>
      </c>
      <c r="H6490" s="36">
        <v>2</v>
      </c>
    </row>
    <row r="6491" spans="1:8" x14ac:dyDescent="0.25">
      <c r="A6491" s="43">
        <v>2024</v>
      </c>
      <c r="B6491">
        <v>4</v>
      </c>
      <c r="C6491">
        <v>1</v>
      </c>
      <c r="D6491">
        <v>0.89</v>
      </c>
      <c r="E6491">
        <v>1</v>
      </c>
      <c r="F6491">
        <v>1</v>
      </c>
      <c r="G6491">
        <v>1</v>
      </c>
      <c r="H6491" s="36">
        <v>2</v>
      </c>
    </row>
    <row r="6492" spans="1:8" x14ac:dyDescent="0.25">
      <c r="A6492" s="43">
        <v>2022</v>
      </c>
      <c r="B6492">
        <v>4</v>
      </c>
      <c r="C6492">
        <v>1</v>
      </c>
      <c r="D6492">
        <v>1</v>
      </c>
      <c r="E6492">
        <v>0</v>
      </c>
      <c r="F6492">
        <v>3</v>
      </c>
      <c r="G6492">
        <v>4</v>
      </c>
      <c r="H6492" s="36">
        <v>2</v>
      </c>
    </row>
    <row r="6493" spans="1:8" x14ac:dyDescent="0.25">
      <c r="A6493" s="43">
        <v>2024</v>
      </c>
      <c r="B6493">
        <v>3</v>
      </c>
      <c r="C6493">
        <v>0.61</v>
      </c>
      <c r="D6493">
        <v>0.16</v>
      </c>
      <c r="E6493">
        <v>1</v>
      </c>
      <c r="F6493">
        <v>1</v>
      </c>
      <c r="G6493">
        <v>2</v>
      </c>
      <c r="H6493" s="36">
        <v>2</v>
      </c>
    </row>
    <row r="6494" spans="1:8" x14ac:dyDescent="0.25">
      <c r="A6494" s="43">
        <v>2017</v>
      </c>
      <c r="B6494">
        <v>4</v>
      </c>
      <c r="C6494">
        <v>0.8</v>
      </c>
      <c r="D6494">
        <v>0.88</v>
      </c>
      <c r="E6494">
        <v>2</v>
      </c>
      <c r="F6494">
        <v>2</v>
      </c>
      <c r="G6494">
        <v>2</v>
      </c>
      <c r="H6494" s="36">
        <v>2</v>
      </c>
    </row>
    <row r="6495" spans="1:8" x14ac:dyDescent="0.25">
      <c r="A6495" s="43">
        <v>2023</v>
      </c>
      <c r="B6495">
        <v>2</v>
      </c>
      <c r="C6495">
        <v>0</v>
      </c>
      <c r="D6495">
        <v>0.67</v>
      </c>
      <c r="E6495">
        <v>1</v>
      </c>
      <c r="F6495">
        <v>1</v>
      </c>
      <c r="G6495">
        <v>1</v>
      </c>
      <c r="H6495" s="36">
        <v>2</v>
      </c>
    </row>
    <row r="6496" spans="1:8" x14ac:dyDescent="0.25">
      <c r="A6496" s="43">
        <v>2014</v>
      </c>
      <c r="B6496">
        <v>1</v>
      </c>
      <c r="C6496">
        <v>0.53</v>
      </c>
      <c r="D6496">
        <v>0.54</v>
      </c>
      <c r="E6496">
        <v>1</v>
      </c>
      <c r="F6496">
        <v>1</v>
      </c>
      <c r="G6496">
        <v>1</v>
      </c>
      <c r="H6496" s="36">
        <v>2</v>
      </c>
    </row>
    <row r="6497" spans="1:8" x14ac:dyDescent="0.25">
      <c r="A6497" s="43">
        <v>2021</v>
      </c>
      <c r="B6497">
        <v>4</v>
      </c>
      <c r="C6497">
        <v>1</v>
      </c>
      <c r="D6497">
        <v>1</v>
      </c>
      <c r="E6497">
        <v>1</v>
      </c>
      <c r="F6497">
        <v>1</v>
      </c>
      <c r="G6497">
        <v>1</v>
      </c>
      <c r="H6497" s="36">
        <v>2</v>
      </c>
    </row>
    <row r="6498" spans="1:8" x14ac:dyDescent="0.25">
      <c r="A6498" s="43">
        <v>2016</v>
      </c>
      <c r="B6498">
        <v>4</v>
      </c>
      <c r="C6498">
        <v>1</v>
      </c>
      <c r="D6498">
        <v>1</v>
      </c>
      <c r="E6498">
        <v>2</v>
      </c>
      <c r="F6498">
        <v>34</v>
      </c>
      <c r="G6498">
        <v>35</v>
      </c>
      <c r="H6498" s="36">
        <v>2</v>
      </c>
    </row>
    <row r="6499" spans="1:8" x14ac:dyDescent="0.25">
      <c r="A6499" s="43">
        <v>2024</v>
      </c>
      <c r="B6499">
        <v>4</v>
      </c>
      <c r="C6499">
        <v>1</v>
      </c>
      <c r="D6499">
        <v>0.98</v>
      </c>
      <c r="E6499">
        <v>2</v>
      </c>
      <c r="F6499">
        <v>1</v>
      </c>
      <c r="G6499">
        <v>1</v>
      </c>
      <c r="H6499" s="36">
        <v>2</v>
      </c>
    </row>
    <row r="6500" spans="1:8" x14ac:dyDescent="0.25">
      <c r="A6500" s="43">
        <v>2024</v>
      </c>
      <c r="B6500">
        <v>4</v>
      </c>
      <c r="C6500">
        <v>1</v>
      </c>
      <c r="D6500">
        <v>1</v>
      </c>
      <c r="E6500">
        <v>1</v>
      </c>
      <c r="F6500">
        <v>1</v>
      </c>
      <c r="G6500">
        <v>1</v>
      </c>
      <c r="H6500" s="36">
        <v>2</v>
      </c>
    </row>
    <row r="6501" spans="1:8" x14ac:dyDescent="0.25">
      <c r="A6501" s="43">
        <v>2024</v>
      </c>
      <c r="B6501">
        <v>4</v>
      </c>
      <c r="C6501">
        <v>1</v>
      </c>
      <c r="D6501">
        <v>1</v>
      </c>
      <c r="E6501">
        <v>1</v>
      </c>
      <c r="F6501">
        <v>1</v>
      </c>
      <c r="G6501">
        <v>1</v>
      </c>
      <c r="H6501" s="36">
        <v>2</v>
      </c>
    </row>
    <row r="6502" spans="1:8" x14ac:dyDescent="0.25">
      <c r="A6502" s="43">
        <v>2024</v>
      </c>
      <c r="B6502">
        <v>3</v>
      </c>
      <c r="C6502">
        <v>1</v>
      </c>
      <c r="D6502">
        <v>0.09</v>
      </c>
      <c r="E6502">
        <v>1</v>
      </c>
      <c r="F6502">
        <v>1</v>
      </c>
      <c r="G6502">
        <v>1</v>
      </c>
      <c r="H6502" s="36">
        <v>2</v>
      </c>
    </row>
    <row r="6503" spans="1:8" x14ac:dyDescent="0.25">
      <c r="A6503" s="43">
        <v>2024</v>
      </c>
      <c r="B6503">
        <v>4</v>
      </c>
      <c r="C6503">
        <v>1</v>
      </c>
      <c r="D6503">
        <v>0.93</v>
      </c>
      <c r="E6503">
        <v>1</v>
      </c>
      <c r="F6503">
        <v>1</v>
      </c>
      <c r="G6503">
        <v>1</v>
      </c>
      <c r="H6503" s="36">
        <v>2</v>
      </c>
    </row>
    <row r="6504" spans="1:8" x14ac:dyDescent="0.25">
      <c r="A6504" s="43">
        <v>2024</v>
      </c>
      <c r="B6504">
        <v>2</v>
      </c>
      <c r="C6504">
        <v>0</v>
      </c>
      <c r="D6504">
        <v>0.1</v>
      </c>
      <c r="E6504">
        <v>1</v>
      </c>
      <c r="F6504">
        <v>1</v>
      </c>
      <c r="G6504">
        <v>1</v>
      </c>
      <c r="H6504" s="36">
        <v>2</v>
      </c>
    </row>
    <row r="6505" spans="1:8" x14ac:dyDescent="0.25">
      <c r="A6505" s="43">
        <v>2022</v>
      </c>
      <c r="B6505">
        <v>4</v>
      </c>
      <c r="C6505">
        <v>1</v>
      </c>
      <c r="D6505">
        <v>1</v>
      </c>
      <c r="E6505">
        <v>2</v>
      </c>
      <c r="F6505">
        <v>1</v>
      </c>
      <c r="G6505">
        <v>1</v>
      </c>
      <c r="H6505" s="36">
        <v>2</v>
      </c>
    </row>
    <row r="6506" spans="1:8" x14ac:dyDescent="0.25">
      <c r="A6506" s="43">
        <v>2022</v>
      </c>
      <c r="B6506">
        <v>4</v>
      </c>
      <c r="C6506">
        <v>1</v>
      </c>
      <c r="D6506">
        <v>1</v>
      </c>
      <c r="E6506">
        <v>2</v>
      </c>
      <c r="F6506">
        <v>1</v>
      </c>
      <c r="G6506">
        <v>1</v>
      </c>
      <c r="H6506" s="36">
        <v>2</v>
      </c>
    </row>
    <row r="6507" spans="1:8" x14ac:dyDescent="0.25">
      <c r="A6507" s="43">
        <v>2024</v>
      </c>
      <c r="B6507">
        <v>4</v>
      </c>
      <c r="C6507">
        <v>1</v>
      </c>
      <c r="D6507">
        <v>1</v>
      </c>
      <c r="E6507">
        <v>1</v>
      </c>
      <c r="F6507">
        <v>3</v>
      </c>
      <c r="G6507">
        <v>3</v>
      </c>
      <c r="H6507" s="36">
        <v>1</v>
      </c>
    </row>
    <row r="6508" spans="1:8" x14ac:dyDescent="0.25">
      <c r="A6508" s="43">
        <v>2024</v>
      </c>
      <c r="B6508">
        <v>4</v>
      </c>
      <c r="C6508">
        <v>1</v>
      </c>
      <c r="D6508">
        <v>0.84</v>
      </c>
      <c r="E6508">
        <v>2</v>
      </c>
      <c r="F6508">
        <v>2</v>
      </c>
      <c r="G6508">
        <v>2</v>
      </c>
      <c r="H6508" s="36">
        <v>2</v>
      </c>
    </row>
    <row r="6509" spans="1:8" x14ac:dyDescent="0.25">
      <c r="A6509" s="43">
        <v>2024</v>
      </c>
      <c r="B6509">
        <v>4</v>
      </c>
      <c r="C6509">
        <v>1</v>
      </c>
      <c r="D6509">
        <v>0.98</v>
      </c>
      <c r="E6509">
        <v>1</v>
      </c>
      <c r="F6509">
        <v>3</v>
      </c>
      <c r="G6509">
        <v>3</v>
      </c>
      <c r="H6509" s="36">
        <v>2</v>
      </c>
    </row>
    <row r="6510" spans="1:8" x14ac:dyDescent="0.25">
      <c r="A6510" s="43">
        <v>2024</v>
      </c>
      <c r="B6510">
        <v>4</v>
      </c>
      <c r="C6510">
        <v>1</v>
      </c>
      <c r="D6510">
        <v>1</v>
      </c>
      <c r="E6510">
        <v>2</v>
      </c>
      <c r="F6510">
        <v>1</v>
      </c>
      <c r="G6510">
        <v>1</v>
      </c>
      <c r="H6510" s="36">
        <v>2</v>
      </c>
    </row>
    <row r="6511" spans="1:8" x14ac:dyDescent="0.25">
      <c r="A6511" s="43">
        <v>2023</v>
      </c>
      <c r="B6511">
        <v>4</v>
      </c>
      <c r="C6511">
        <v>1</v>
      </c>
      <c r="D6511">
        <v>0.95</v>
      </c>
      <c r="E6511">
        <v>1</v>
      </c>
      <c r="F6511">
        <v>5</v>
      </c>
      <c r="G6511">
        <v>6</v>
      </c>
      <c r="H6511" s="36">
        <v>2</v>
      </c>
    </row>
    <row r="6512" spans="1:8" x14ac:dyDescent="0.25">
      <c r="A6512" s="43">
        <v>2018</v>
      </c>
      <c r="B6512">
        <v>3</v>
      </c>
      <c r="C6512">
        <v>0.96</v>
      </c>
      <c r="D6512">
        <v>0.28999999999999998</v>
      </c>
      <c r="E6512">
        <v>1</v>
      </c>
      <c r="F6512">
        <v>1</v>
      </c>
      <c r="G6512">
        <v>1</v>
      </c>
      <c r="H6512" s="36">
        <v>2</v>
      </c>
    </row>
    <row r="6513" spans="1:8" x14ac:dyDescent="0.25">
      <c r="A6513" s="43">
        <v>2020</v>
      </c>
      <c r="B6513">
        <v>2</v>
      </c>
      <c r="C6513">
        <v>0</v>
      </c>
      <c r="D6513">
        <v>1</v>
      </c>
      <c r="E6513">
        <v>1</v>
      </c>
      <c r="F6513">
        <v>1</v>
      </c>
      <c r="G6513">
        <v>1</v>
      </c>
      <c r="H6513" s="36">
        <v>2</v>
      </c>
    </row>
    <row r="6514" spans="1:8" x14ac:dyDescent="0.25">
      <c r="A6514" s="43">
        <v>2014</v>
      </c>
      <c r="B6514">
        <v>1</v>
      </c>
      <c r="C6514">
        <v>1</v>
      </c>
      <c r="D6514">
        <v>1</v>
      </c>
      <c r="E6514">
        <v>1</v>
      </c>
      <c r="F6514">
        <v>1</v>
      </c>
      <c r="G6514">
        <v>2</v>
      </c>
      <c r="H6514" s="36">
        <v>2</v>
      </c>
    </row>
    <row r="6515" spans="1:8" x14ac:dyDescent="0.25">
      <c r="A6515" s="43">
        <v>2023</v>
      </c>
      <c r="B6515">
        <v>0</v>
      </c>
      <c r="E6515">
        <v>1</v>
      </c>
      <c r="F6515">
        <v>1</v>
      </c>
      <c r="G6515">
        <v>1</v>
      </c>
      <c r="H6515" s="36">
        <v>2</v>
      </c>
    </row>
    <row r="6516" spans="1:8" x14ac:dyDescent="0.25">
      <c r="A6516" s="43">
        <v>2024</v>
      </c>
      <c r="B6516">
        <v>4</v>
      </c>
      <c r="C6516">
        <v>1</v>
      </c>
      <c r="D6516">
        <v>0.08</v>
      </c>
      <c r="E6516">
        <v>1</v>
      </c>
      <c r="F6516">
        <v>1</v>
      </c>
      <c r="G6516">
        <v>1</v>
      </c>
      <c r="H6516" s="36">
        <v>2</v>
      </c>
    </row>
    <row r="6517" spans="1:8" x14ac:dyDescent="0.25">
      <c r="A6517" s="43">
        <v>2024</v>
      </c>
      <c r="B6517">
        <v>3</v>
      </c>
      <c r="C6517">
        <v>1</v>
      </c>
      <c r="D6517">
        <v>0</v>
      </c>
      <c r="E6517">
        <v>1</v>
      </c>
      <c r="F6517">
        <v>1</v>
      </c>
      <c r="G6517">
        <v>1</v>
      </c>
      <c r="H6517" s="36">
        <v>2</v>
      </c>
    </row>
    <row r="6518" spans="1:8" x14ac:dyDescent="0.25">
      <c r="A6518" s="43">
        <v>2018</v>
      </c>
      <c r="B6518">
        <v>4</v>
      </c>
      <c r="C6518">
        <v>1</v>
      </c>
      <c r="D6518">
        <v>1</v>
      </c>
      <c r="E6518">
        <v>1</v>
      </c>
      <c r="F6518">
        <v>1</v>
      </c>
      <c r="G6518">
        <v>2</v>
      </c>
      <c r="H6518" s="36">
        <v>2</v>
      </c>
    </row>
    <row r="6519" spans="1:8" x14ac:dyDescent="0.25">
      <c r="A6519" s="43">
        <v>2024</v>
      </c>
      <c r="B6519">
        <v>1</v>
      </c>
      <c r="C6519">
        <v>1</v>
      </c>
      <c r="D6519">
        <v>0.97</v>
      </c>
      <c r="E6519">
        <v>2</v>
      </c>
      <c r="F6519">
        <v>1</v>
      </c>
      <c r="G6519">
        <v>1</v>
      </c>
      <c r="H6519" s="36">
        <v>2</v>
      </c>
    </row>
    <row r="6520" spans="1:8" x14ac:dyDescent="0.25">
      <c r="A6520" s="43">
        <v>2024</v>
      </c>
      <c r="B6520">
        <v>3</v>
      </c>
      <c r="C6520">
        <v>1</v>
      </c>
      <c r="D6520">
        <v>0.69</v>
      </c>
      <c r="E6520">
        <v>1</v>
      </c>
      <c r="F6520">
        <v>5</v>
      </c>
      <c r="G6520">
        <v>5</v>
      </c>
      <c r="H6520" s="36">
        <v>1</v>
      </c>
    </row>
    <row r="6521" spans="1:8" x14ac:dyDescent="0.25">
      <c r="A6521" s="43">
        <v>2015</v>
      </c>
      <c r="B6521">
        <v>4</v>
      </c>
      <c r="C6521">
        <v>1</v>
      </c>
      <c r="D6521">
        <v>0.96</v>
      </c>
      <c r="E6521">
        <v>2</v>
      </c>
      <c r="F6521">
        <v>2</v>
      </c>
      <c r="G6521">
        <v>2</v>
      </c>
      <c r="H6521" s="36">
        <v>2</v>
      </c>
    </row>
    <row r="6522" spans="1:8" x14ac:dyDescent="0.25">
      <c r="A6522" s="43">
        <v>2024</v>
      </c>
      <c r="B6522">
        <v>1</v>
      </c>
      <c r="C6522">
        <v>1</v>
      </c>
      <c r="E6522">
        <v>1</v>
      </c>
      <c r="F6522">
        <v>1</v>
      </c>
      <c r="G6522">
        <v>1</v>
      </c>
      <c r="H6522" s="36">
        <v>2</v>
      </c>
    </row>
    <row r="6523" spans="1:8" x14ac:dyDescent="0.25">
      <c r="A6523" s="43">
        <v>2024</v>
      </c>
      <c r="B6523">
        <v>4</v>
      </c>
      <c r="C6523">
        <v>1</v>
      </c>
      <c r="D6523">
        <v>1</v>
      </c>
      <c r="E6523">
        <v>1</v>
      </c>
      <c r="F6523">
        <v>1</v>
      </c>
      <c r="G6523">
        <v>1</v>
      </c>
      <c r="H6523" s="36">
        <v>1</v>
      </c>
    </row>
    <row r="6524" spans="1:8" x14ac:dyDescent="0.25">
      <c r="A6524" s="43">
        <v>2015</v>
      </c>
      <c r="B6524">
        <v>4</v>
      </c>
      <c r="C6524">
        <v>1</v>
      </c>
      <c r="D6524">
        <v>1</v>
      </c>
      <c r="E6524">
        <v>1</v>
      </c>
      <c r="F6524">
        <v>2</v>
      </c>
      <c r="G6524">
        <v>2</v>
      </c>
      <c r="H6524" s="36">
        <v>2</v>
      </c>
    </row>
    <row r="6525" spans="1:8" x14ac:dyDescent="0.25">
      <c r="A6525" s="43">
        <v>2023</v>
      </c>
      <c r="B6525">
        <v>4</v>
      </c>
      <c r="C6525">
        <v>1</v>
      </c>
      <c r="D6525">
        <v>1</v>
      </c>
      <c r="E6525">
        <v>1</v>
      </c>
      <c r="F6525">
        <v>3</v>
      </c>
      <c r="G6525">
        <v>3</v>
      </c>
      <c r="H6525" s="36">
        <v>2</v>
      </c>
    </row>
    <row r="6526" spans="1:8" x14ac:dyDescent="0.25">
      <c r="A6526" s="43">
        <v>2020</v>
      </c>
      <c r="B6526">
        <v>4</v>
      </c>
      <c r="C6526">
        <v>1</v>
      </c>
      <c r="D6526">
        <v>0.66</v>
      </c>
      <c r="E6526">
        <v>1</v>
      </c>
      <c r="F6526">
        <v>1</v>
      </c>
      <c r="G6526">
        <v>1</v>
      </c>
      <c r="H6526" s="36">
        <v>2</v>
      </c>
    </row>
    <row r="6527" spans="1:8" x14ac:dyDescent="0.25">
      <c r="A6527" s="43">
        <v>2024</v>
      </c>
      <c r="B6527">
        <v>4</v>
      </c>
      <c r="C6527">
        <v>1</v>
      </c>
      <c r="D6527">
        <v>0.88</v>
      </c>
      <c r="E6527">
        <v>1</v>
      </c>
      <c r="F6527">
        <v>6</v>
      </c>
      <c r="G6527">
        <v>6</v>
      </c>
      <c r="H6527" s="36">
        <v>1</v>
      </c>
    </row>
    <row r="6528" spans="1:8" x14ac:dyDescent="0.25">
      <c r="A6528" s="43">
        <v>2024</v>
      </c>
      <c r="B6528">
        <v>3</v>
      </c>
      <c r="C6528">
        <v>1</v>
      </c>
      <c r="D6528">
        <v>1</v>
      </c>
      <c r="E6528">
        <v>0</v>
      </c>
      <c r="F6528">
        <v>2</v>
      </c>
      <c r="G6528">
        <v>2</v>
      </c>
      <c r="H6528" s="36">
        <v>2</v>
      </c>
    </row>
    <row r="6529" spans="1:8" x14ac:dyDescent="0.25">
      <c r="A6529" s="43">
        <v>2017</v>
      </c>
      <c r="B6529">
        <v>4</v>
      </c>
      <c r="C6529">
        <v>1</v>
      </c>
      <c r="D6529">
        <v>0.98</v>
      </c>
      <c r="E6529">
        <v>2</v>
      </c>
      <c r="F6529">
        <v>2</v>
      </c>
      <c r="G6529">
        <v>2</v>
      </c>
      <c r="H6529" s="36">
        <v>2</v>
      </c>
    </row>
    <row r="6530" spans="1:8" x14ac:dyDescent="0.25">
      <c r="A6530" s="43">
        <v>2024</v>
      </c>
      <c r="B6530">
        <v>2</v>
      </c>
      <c r="C6530">
        <v>0</v>
      </c>
      <c r="D6530">
        <v>0</v>
      </c>
      <c r="E6530">
        <v>1</v>
      </c>
      <c r="F6530">
        <v>1</v>
      </c>
      <c r="G6530">
        <v>1</v>
      </c>
      <c r="H6530" s="36">
        <v>2</v>
      </c>
    </row>
    <row r="6531" spans="1:8" x14ac:dyDescent="0.25">
      <c r="A6531" s="43">
        <v>2023</v>
      </c>
      <c r="B6531">
        <v>4</v>
      </c>
      <c r="C6531">
        <v>1</v>
      </c>
      <c r="D6531">
        <v>0.91</v>
      </c>
      <c r="E6531">
        <v>1</v>
      </c>
      <c r="F6531">
        <v>4</v>
      </c>
      <c r="G6531">
        <v>4</v>
      </c>
      <c r="H6531" s="36">
        <v>1</v>
      </c>
    </row>
    <row r="6532" spans="1:8" x14ac:dyDescent="0.25">
      <c r="A6532" s="43">
        <v>2024</v>
      </c>
      <c r="B6532">
        <v>2</v>
      </c>
      <c r="C6532">
        <v>0.27</v>
      </c>
      <c r="D6532">
        <v>0.66</v>
      </c>
      <c r="E6532">
        <v>1</v>
      </c>
      <c r="F6532">
        <v>1</v>
      </c>
      <c r="G6532">
        <v>3</v>
      </c>
      <c r="H6532" s="36">
        <v>2</v>
      </c>
    </row>
    <row r="6533" spans="1:8" x14ac:dyDescent="0.25">
      <c r="A6533" s="43">
        <v>2024</v>
      </c>
      <c r="B6533">
        <v>4</v>
      </c>
      <c r="C6533">
        <v>1</v>
      </c>
      <c r="D6533">
        <v>1</v>
      </c>
      <c r="E6533">
        <v>1</v>
      </c>
      <c r="F6533">
        <v>1</v>
      </c>
      <c r="G6533">
        <v>1</v>
      </c>
      <c r="H6533" s="36">
        <v>2</v>
      </c>
    </row>
    <row r="6534" spans="1:8" x14ac:dyDescent="0.25">
      <c r="A6534" s="43">
        <v>2022</v>
      </c>
      <c r="B6534">
        <v>4</v>
      </c>
      <c r="C6534">
        <v>1</v>
      </c>
      <c r="D6534">
        <v>1</v>
      </c>
      <c r="E6534">
        <v>2</v>
      </c>
      <c r="F6534">
        <v>1</v>
      </c>
      <c r="G6534">
        <v>1</v>
      </c>
      <c r="H6534" s="36">
        <v>2</v>
      </c>
    </row>
    <row r="6535" spans="1:8" x14ac:dyDescent="0.25">
      <c r="A6535" s="43">
        <v>2016</v>
      </c>
      <c r="B6535">
        <v>3</v>
      </c>
      <c r="C6535">
        <v>0.67</v>
      </c>
      <c r="D6535">
        <v>0.21</v>
      </c>
      <c r="E6535">
        <v>1</v>
      </c>
      <c r="F6535">
        <v>1</v>
      </c>
      <c r="G6535">
        <v>1</v>
      </c>
      <c r="H6535" s="36">
        <v>2</v>
      </c>
    </row>
    <row r="6536" spans="1:8" x14ac:dyDescent="0.25">
      <c r="A6536" s="43">
        <v>2024</v>
      </c>
      <c r="B6536">
        <v>3</v>
      </c>
      <c r="C6536">
        <v>1</v>
      </c>
      <c r="D6536">
        <v>0.99</v>
      </c>
      <c r="E6536">
        <v>2</v>
      </c>
      <c r="F6536">
        <v>1</v>
      </c>
      <c r="G6536">
        <v>1</v>
      </c>
      <c r="H6536" s="36">
        <v>2</v>
      </c>
    </row>
    <row r="6537" spans="1:8" x14ac:dyDescent="0.25">
      <c r="A6537" s="43">
        <v>2016</v>
      </c>
      <c r="B6537">
        <v>4</v>
      </c>
      <c r="C6537">
        <v>1</v>
      </c>
      <c r="D6537">
        <v>0.9</v>
      </c>
      <c r="E6537">
        <v>2</v>
      </c>
      <c r="F6537">
        <v>1</v>
      </c>
      <c r="G6537">
        <v>2</v>
      </c>
      <c r="H6537" s="36">
        <v>2</v>
      </c>
    </row>
    <row r="6538" spans="1:8" x14ac:dyDescent="0.25">
      <c r="A6538" s="43">
        <v>2024</v>
      </c>
      <c r="B6538">
        <v>4</v>
      </c>
      <c r="C6538">
        <v>1</v>
      </c>
      <c r="D6538">
        <v>0.67</v>
      </c>
      <c r="E6538">
        <v>1</v>
      </c>
      <c r="F6538">
        <v>1</v>
      </c>
      <c r="G6538">
        <v>1</v>
      </c>
      <c r="H6538" s="36">
        <v>1</v>
      </c>
    </row>
    <row r="6539" spans="1:8" x14ac:dyDescent="0.25">
      <c r="A6539" s="43">
        <v>2017</v>
      </c>
      <c r="B6539">
        <v>4</v>
      </c>
      <c r="C6539">
        <v>1</v>
      </c>
      <c r="D6539">
        <v>1</v>
      </c>
      <c r="E6539">
        <v>1</v>
      </c>
      <c r="F6539">
        <v>1</v>
      </c>
      <c r="G6539">
        <v>1</v>
      </c>
      <c r="H6539" s="36">
        <v>2</v>
      </c>
    </row>
    <row r="6540" spans="1:8" x14ac:dyDescent="0.25">
      <c r="A6540" s="43">
        <v>2018</v>
      </c>
      <c r="B6540">
        <v>4</v>
      </c>
      <c r="C6540">
        <v>1</v>
      </c>
      <c r="D6540">
        <v>0.94</v>
      </c>
      <c r="E6540">
        <v>1</v>
      </c>
      <c r="F6540">
        <v>1</v>
      </c>
      <c r="G6540">
        <v>20</v>
      </c>
      <c r="H6540" s="36">
        <v>2</v>
      </c>
    </row>
    <row r="6541" spans="1:8" x14ac:dyDescent="0.25">
      <c r="A6541" s="43">
        <v>2023</v>
      </c>
      <c r="B6541">
        <v>0</v>
      </c>
      <c r="D6541">
        <v>0.88</v>
      </c>
      <c r="E6541">
        <v>1</v>
      </c>
      <c r="F6541">
        <v>1</v>
      </c>
      <c r="G6541">
        <v>1</v>
      </c>
      <c r="H6541" s="36">
        <v>2</v>
      </c>
    </row>
    <row r="6542" spans="1:8" x14ac:dyDescent="0.25">
      <c r="A6542" s="43">
        <v>2022</v>
      </c>
      <c r="B6542">
        <v>3</v>
      </c>
      <c r="C6542">
        <v>0.8</v>
      </c>
      <c r="D6542">
        <v>0.83</v>
      </c>
      <c r="E6542">
        <v>1</v>
      </c>
      <c r="F6542">
        <v>1</v>
      </c>
      <c r="G6542">
        <v>1</v>
      </c>
      <c r="H6542" s="36">
        <v>2</v>
      </c>
    </row>
    <row r="6543" spans="1:8" x14ac:dyDescent="0.25">
      <c r="A6543" s="43">
        <v>2020</v>
      </c>
      <c r="B6543">
        <v>4</v>
      </c>
      <c r="C6543">
        <v>1</v>
      </c>
      <c r="D6543">
        <v>1</v>
      </c>
      <c r="E6543">
        <v>2</v>
      </c>
      <c r="F6543">
        <v>4</v>
      </c>
      <c r="G6543">
        <v>4</v>
      </c>
      <c r="H6543" s="36">
        <v>2</v>
      </c>
    </row>
    <row r="6544" spans="1:8" x14ac:dyDescent="0.25">
      <c r="A6544" s="43">
        <v>2024</v>
      </c>
      <c r="B6544">
        <v>4</v>
      </c>
      <c r="C6544">
        <v>0.92</v>
      </c>
      <c r="D6544">
        <v>0.88</v>
      </c>
      <c r="E6544">
        <v>2</v>
      </c>
      <c r="F6544">
        <v>3</v>
      </c>
      <c r="G6544">
        <v>3</v>
      </c>
      <c r="H6544" s="36">
        <v>2</v>
      </c>
    </row>
    <row r="6545" spans="1:8" x14ac:dyDescent="0.25">
      <c r="A6545" s="43">
        <v>2024</v>
      </c>
      <c r="B6545">
        <v>4</v>
      </c>
      <c r="C6545">
        <v>0.99</v>
      </c>
      <c r="D6545">
        <v>1</v>
      </c>
      <c r="E6545">
        <v>1</v>
      </c>
      <c r="F6545">
        <v>7</v>
      </c>
      <c r="G6545">
        <v>8</v>
      </c>
      <c r="H6545" s="36">
        <v>2</v>
      </c>
    </row>
    <row r="6546" spans="1:8" x14ac:dyDescent="0.25">
      <c r="A6546" s="43">
        <v>2024</v>
      </c>
      <c r="B6546">
        <v>1</v>
      </c>
      <c r="C6546">
        <v>0.67</v>
      </c>
      <c r="D6546">
        <v>0.62</v>
      </c>
      <c r="E6546">
        <v>1</v>
      </c>
      <c r="F6546">
        <v>1</v>
      </c>
      <c r="G6546">
        <v>1</v>
      </c>
      <c r="H6546" s="36">
        <v>2</v>
      </c>
    </row>
    <row r="6547" spans="1:8" x14ac:dyDescent="0.25">
      <c r="A6547" s="43">
        <v>2018</v>
      </c>
      <c r="B6547">
        <v>4</v>
      </c>
      <c r="C6547">
        <v>1</v>
      </c>
      <c r="D6547">
        <v>0.92</v>
      </c>
      <c r="E6547">
        <v>1</v>
      </c>
      <c r="F6547">
        <v>1</v>
      </c>
      <c r="G6547">
        <v>9</v>
      </c>
      <c r="H6547" s="36">
        <v>2</v>
      </c>
    </row>
    <row r="6548" spans="1:8" x14ac:dyDescent="0.25">
      <c r="A6548" s="43">
        <v>2024</v>
      </c>
      <c r="B6548">
        <v>4</v>
      </c>
      <c r="C6548">
        <v>1</v>
      </c>
      <c r="D6548">
        <v>0.95</v>
      </c>
      <c r="E6548">
        <v>2</v>
      </c>
      <c r="F6548">
        <v>3</v>
      </c>
      <c r="G6548">
        <v>3</v>
      </c>
      <c r="H6548" s="36">
        <v>2</v>
      </c>
    </row>
    <row r="6549" spans="1:8" x14ac:dyDescent="0.25">
      <c r="A6549" s="43">
        <v>2024</v>
      </c>
      <c r="B6549">
        <v>0</v>
      </c>
      <c r="D6549">
        <v>1</v>
      </c>
      <c r="E6549">
        <v>1</v>
      </c>
      <c r="F6549">
        <v>1</v>
      </c>
      <c r="G6549">
        <v>2</v>
      </c>
      <c r="H6549" s="36">
        <v>2</v>
      </c>
    </row>
    <row r="6550" spans="1:8" x14ac:dyDescent="0.25">
      <c r="A6550" s="43">
        <v>2016</v>
      </c>
      <c r="B6550">
        <v>2</v>
      </c>
      <c r="C6550">
        <v>0</v>
      </c>
      <c r="D6550">
        <v>0</v>
      </c>
      <c r="E6550">
        <v>1</v>
      </c>
      <c r="F6550">
        <v>5</v>
      </c>
      <c r="G6550">
        <v>5</v>
      </c>
      <c r="H6550" s="36">
        <v>2</v>
      </c>
    </row>
    <row r="6551" spans="1:8" x14ac:dyDescent="0.25">
      <c r="A6551" s="43">
        <v>2024</v>
      </c>
      <c r="B6551">
        <v>4</v>
      </c>
      <c r="C6551">
        <v>1</v>
      </c>
      <c r="D6551">
        <v>1</v>
      </c>
      <c r="E6551">
        <v>1</v>
      </c>
      <c r="F6551">
        <v>1</v>
      </c>
      <c r="G6551">
        <v>1</v>
      </c>
      <c r="H6551" s="36">
        <v>2</v>
      </c>
    </row>
    <row r="6552" spans="1:8" x14ac:dyDescent="0.25">
      <c r="A6552" s="43">
        <v>2024</v>
      </c>
      <c r="B6552">
        <v>4</v>
      </c>
      <c r="C6552">
        <v>1</v>
      </c>
      <c r="D6552">
        <v>1</v>
      </c>
      <c r="E6552">
        <v>1</v>
      </c>
      <c r="F6552">
        <v>5</v>
      </c>
      <c r="G6552">
        <v>5</v>
      </c>
      <c r="H6552" s="36">
        <v>2</v>
      </c>
    </row>
    <row r="6553" spans="1:8" x14ac:dyDescent="0.25">
      <c r="A6553" s="43">
        <v>2024</v>
      </c>
      <c r="B6553">
        <v>3</v>
      </c>
      <c r="C6553">
        <v>0.93</v>
      </c>
      <c r="D6553">
        <v>0.98</v>
      </c>
      <c r="E6553">
        <v>2</v>
      </c>
      <c r="F6553">
        <v>1</v>
      </c>
      <c r="G6553">
        <v>1</v>
      </c>
      <c r="H6553" s="36">
        <v>2</v>
      </c>
    </row>
    <row r="6554" spans="1:8" x14ac:dyDescent="0.25">
      <c r="A6554" s="43">
        <v>2019</v>
      </c>
      <c r="B6554">
        <v>4</v>
      </c>
      <c r="C6554">
        <v>1</v>
      </c>
      <c r="D6554">
        <v>0.99</v>
      </c>
      <c r="E6554">
        <v>0</v>
      </c>
      <c r="F6554">
        <v>5</v>
      </c>
      <c r="G6554">
        <v>6</v>
      </c>
      <c r="H6554" s="36">
        <v>2</v>
      </c>
    </row>
    <row r="6555" spans="1:8" x14ac:dyDescent="0.25">
      <c r="A6555" s="43">
        <v>2024</v>
      </c>
      <c r="B6555">
        <v>2</v>
      </c>
      <c r="C6555">
        <v>0</v>
      </c>
      <c r="D6555">
        <v>0.42</v>
      </c>
      <c r="E6555">
        <v>1</v>
      </c>
      <c r="F6555">
        <v>1</v>
      </c>
      <c r="G6555">
        <v>1</v>
      </c>
      <c r="H6555" s="36">
        <v>2</v>
      </c>
    </row>
    <row r="6556" spans="1:8" x14ac:dyDescent="0.25">
      <c r="A6556" s="43">
        <v>2015</v>
      </c>
      <c r="B6556">
        <v>1</v>
      </c>
      <c r="C6556">
        <v>0.94</v>
      </c>
      <c r="D6556">
        <v>0.7</v>
      </c>
      <c r="E6556">
        <v>1</v>
      </c>
      <c r="F6556">
        <v>2</v>
      </c>
      <c r="G6556">
        <v>6</v>
      </c>
      <c r="H6556" s="36">
        <v>2</v>
      </c>
    </row>
    <row r="6557" spans="1:8" x14ac:dyDescent="0.25">
      <c r="A6557" s="43">
        <v>2015</v>
      </c>
      <c r="B6557">
        <v>3</v>
      </c>
      <c r="C6557">
        <v>0.88</v>
      </c>
      <c r="D6557">
        <v>0.66</v>
      </c>
      <c r="E6557">
        <v>1</v>
      </c>
      <c r="F6557">
        <v>21</v>
      </c>
      <c r="G6557">
        <v>45</v>
      </c>
      <c r="H6557" s="36">
        <v>2</v>
      </c>
    </row>
    <row r="6558" spans="1:8" x14ac:dyDescent="0.25">
      <c r="A6558" s="43">
        <v>2022</v>
      </c>
      <c r="B6558">
        <v>3</v>
      </c>
      <c r="C6558">
        <v>1</v>
      </c>
      <c r="D6558">
        <v>0.71</v>
      </c>
      <c r="E6558">
        <v>1</v>
      </c>
      <c r="F6558">
        <v>3</v>
      </c>
      <c r="G6558">
        <v>3</v>
      </c>
      <c r="H6558" s="36">
        <v>2</v>
      </c>
    </row>
    <row r="6559" spans="1:8" x14ac:dyDescent="0.25">
      <c r="A6559" s="43">
        <v>2018</v>
      </c>
      <c r="B6559">
        <v>4</v>
      </c>
      <c r="C6559">
        <v>0.8</v>
      </c>
      <c r="D6559">
        <v>0.89</v>
      </c>
      <c r="E6559">
        <v>1</v>
      </c>
      <c r="F6559">
        <v>1</v>
      </c>
      <c r="G6559">
        <v>1</v>
      </c>
      <c r="H6559" s="36">
        <v>2</v>
      </c>
    </row>
    <row r="6560" spans="1:8" x14ac:dyDescent="0.25">
      <c r="A6560" s="43">
        <v>2013</v>
      </c>
      <c r="B6560">
        <v>4</v>
      </c>
      <c r="C6560">
        <v>1</v>
      </c>
      <c r="D6560">
        <v>1</v>
      </c>
      <c r="E6560">
        <v>1</v>
      </c>
      <c r="F6560">
        <v>1</v>
      </c>
      <c r="G6560">
        <v>2</v>
      </c>
      <c r="H6560" s="36">
        <v>2</v>
      </c>
    </row>
    <row r="6561" spans="1:8" x14ac:dyDescent="0.25">
      <c r="A6561" s="43">
        <v>2024</v>
      </c>
      <c r="B6561">
        <v>3</v>
      </c>
      <c r="C6561">
        <v>1</v>
      </c>
      <c r="D6561">
        <v>0.97</v>
      </c>
      <c r="E6561">
        <v>2</v>
      </c>
      <c r="F6561">
        <v>1</v>
      </c>
      <c r="G6561">
        <v>1</v>
      </c>
      <c r="H6561" s="36">
        <v>2</v>
      </c>
    </row>
    <row r="6562" spans="1:8" x14ac:dyDescent="0.25">
      <c r="A6562" s="43">
        <v>2021</v>
      </c>
      <c r="B6562">
        <v>4</v>
      </c>
      <c r="C6562">
        <v>1</v>
      </c>
      <c r="D6562">
        <v>0.92</v>
      </c>
      <c r="E6562">
        <v>2</v>
      </c>
      <c r="F6562">
        <v>4</v>
      </c>
      <c r="G6562">
        <v>4</v>
      </c>
      <c r="H6562" s="36">
        <v>2</v>
      </c>
    </row>
    <row r="6563" spans="1:8" x14ac:dyDescent="0.25">
      <c r="A6563" s="43">
        <v>2022</v>
      </c>
      <c r="B6563">
        <v>4</v>
      </c>
      <c r="C6563">
        <v>1</v>
      </c>
      <c r="D6563">
        <v>1</v>
      </c>
      <c r="E6563">
        <v>2</v>
      </c>
      <c r="F6563">
        <v>3</v>
      </c>
      <c r="G6563">
        <v>4</v>
      </c>
      <c r="H6563" s="36">
        <v>2</v>
      </c>
    </row>
    <row r="6564" spans="1:8" x14ac:dyDescent="0.25">
      <c r="A6564" s="43">
        <v>2016</v>
      </c>
      <c r="B6564">
        <v>4</v>
      </c>
      <c r="C6564">
        <v>1</v>
      </c>
      <c r="D6564">
        <v>1</v>
      </c>
      <c r="E6564">
        <v>2</v>
      </c>
      <c r="F6564">
        <v>1</v>
      </c>
      <c r="G6564">
        <v>1</v>
      </c>
      <c r="H6564" s="36">
        <v>2</v>
      </c>
    </row>
    <row r="6565" spans="1:8" x14ac:dyDescent="0.25">
      <c r="A6565" s="43">
        <v>2016</v>
      </c>
      <c r="B6565">
        <v>0</v>
      </c>
      <c r="D6565">
        <v>0.46</v>
      </c>
      <c r="E6565">
        <v>1</v>
      </c>
      <c r="F6565">
        <v>1</v>
      </c>
      <c r="G6565">
        <v>1</v>
      </c>
      <c r="H6565" s="36">
        <v>2</v>
      </c>
    </row>
    <row r="6566" spans="1:8" x14ac:dyDescent="0.25">
      <c r="A6566" s="43">
        <v>2024</v>
      </c>
      <c r="B6566">
        <v>4</v>
      </c>
      <c r="C6566">
        <v>1</v>
      </c>
      <c r="D6566">
        <v>0.75</v>
      </c>
      <c r="E6566">
        <v>2</v>
      </c>
      <c r="F6566">
        <v>1</v>
      </c>
      <c r="G6566">
        <v>1</v>
      </c>
      <c r="H6566" s="36">
        <v>2</v>
      </c>
    </row>
    <row r="6567" spans="1:8" x14ac:dyDescent="0.25">
      <c r="A6567" s="43">
        <v>2015</v>
      </c>
      <c r="B6567">
        <v>4</v>
      </c>
      <c r="C6567">
        <v>1</v>
      </c>
      <c r="D6567">
        <v>0.95</v>
      </c>
      <c r="E6567">
        <v>2</v>
      </c>
      <c r="F6567">
        <v>8</v>
      </c>
      <c r="G6567">
        <v>8</v>
      </c>
      <c r="H6567" s="36">
        <v>2</v>
      </c>
    </row>
    <row r="6568" spans="1:8" x14ac:dyDescent="0.25">
      <c r="A6568" s="43">
        <v>2018</v>
      </c>
      <c r="B6568">
        <v>4</v>
      </c>
      <c r="C6568">
        <v>1</v>
      </c>
      <c r="D6568">
        <v>1</v>
      </c>
      <c r="E6568">
        <v>2</v>
      </c>
      <c r="F6568">
        <v>1</v>
      </c>
      <c r="G6568">
        <v>1</v>
      </c>
      <c r="H6568" s="36">
        <v>2</v>
      </c>
    </row>
    <row r="6569" spans="1:8" x14ac:dyDescent="0.25">
      <c r="A6569" s="43">
        <v>2023</v>
      </c>
      <c r="B6569">
        <v>4</v>
      </c>
      <c r="C6569">
        <v>1</v>
      </c>
      <c r="D6569">
        <v>0.98</v>
      </c>
      <c r="E6569">
        <v>2</v>
      </c>
      <c r="F6569">
        <v>1</v>
      </c>
      <c r="G6569">
        <v>1</v>
      </c>
      <c r="H6569" s="36">
        <v>2</v>
      </c>
    </row>
    <row r="6570" spans="1:8" x14ac:dyDescent="0.25">
      <c r="A6570" s="43">
        <v>2024</v>
      </c>
      <c r="B6570">
        <v>2</v>
      </c>
      <c r="C6570">
        <v>0.1</v>
      </c>
      <c r="D6570">
        <v>0</v>
      </c>
      <c r="E6570">
        <v>1</v>
      </c>
      <c r="F6570">
        <v>1</v>
      </c>
      <c r="G6570">
        <v>1</v>
      </c>
      <c r="H6570" s="36">
        <v>2</v>
      </c>
    </row>
    <row r="6571" spans="1:8" x14ac:dyDescent="0.25">
      <c r="A6571" s="43">
        <v>2024</v>
      </c>
      <c r="B6571">
        <v>4</v>
      </c>
      <c r="C6571">
        <v>1</v>
      </c>
      <c r="D6571">
        <v>0.93</v>
      </c>
      <c r="E6571">
        <v>2</v>
      </c>
      <c r="F6571">
        <v>1</v>
      </c>
      <c r="G6571">
        <v>1</v>
      </c>
      <c r="H6571" s="36">
        <v>2</v>
      </c>
    </row>
    <row r="6572" spans="1:8" x14ac:dyDescent="0.25">
      <c r="A6572" s="43">
        <v>2024</v>
      </c>
      <c r="B6572">
        <v>1</v>
      </c>
      <c r="C6572">
        <v>1</v>
      </c>
      <c r="D6572">
        <v>0.25</v>
      </c>
      <c r="E6572">
        <v>1</v>
      </c>
      <c r="F6572">
        <v>1</v>
      </c>
      <c r="G6572">
        <v>1</v>
      </c>
      <c r="H6572" s="36">
        <v>2</v>
      </c>
    </row>
    <row r="6573" spans="1:8" x14ac:dyDescent="0.25">
      <c r="A6573" s="43">
        <v>2024</v>
      </c>
      <c r="B6573">
        <v>4</v>
      </c>
      <c r="C6573">
        <v>1</v>
      </c>
      <c r="D6573">
        <v>1</v>
      </c>
      <c r="E6573">
        <v>1</v>
      </c>
      <c r="F6573">
        <v>1</v>
      </c>
      <c r="G6573">
        <v>1</v>
      </c>
      <c r="H6573" s="36">
        <v>1</v>
      </c>
    </row>
    <row r="6574" spans="1:8" x14ac:dyDescent="0.25">
      <c r="A6574" s="43">
        <v>2015</v>
      </c>
      <c r="B6574">
        <v>4</v>
      </c>
      <c r="C6574">
        <v>1</v>
      </c>
      <c r="D6574">
        <v>1</v>
      </c>
      <c r="E6574">
        <v>1</v>
      </c>
      <c r="F6574">
        <v>2</v>
      </c>
      <c r="G6574">
        <v>4</v>
      </c>
      <c r="H6574" s="36">
        <v>2</v>
      </c>
    </row>
    <row r="6575" spans="1:8" x14ac:dyDescent="0.25">
      <c r="A6575" s="43">
        <v>2024</v>
      </c>
      <c r="B6575">
        <v>4</v>
      </c>
      <c r="C6575">
        <v>1</v>
      </c>
      <c r="D6575">
        <v>0.83</v>
      </c>
      <c r="E6575">
        <v>1</v>
      </c>
      <c r="F6575">
        <v>3</v>
      </c>
      <c r="G6575">
        <v>4</v>
      </c>
      <c r="H6575" s="36">
        <v>1</v>
      </c>
    </row>
    <row r="6576" spans="1:8" x14ac:dyDescent="0.25">
      <c r="A6576" s="43">
        <v>2023</v>
      </c>
      <c r="B6576">
        <v>2</v>
      </c>
      <c r="C6576">
        <v>0.46</v>
      </c>
      <c r="D6576">
        <v>0.31</v>
      </c>
      <c r="E6576">
        <v>1</v>
      </c>
      <c r="F6576">
        <v>1</v>
      </c>
      <c r="G6576">
        <v>2</v>
      </c>
      <c r="H6576" s="36">
        <v>2</v>
      </c>
    </row>
    <row r="6577" spans="1:8" x14ac:dyDescent="0.25">
      <c r="A6577" s="43">
        <v>2015</v>
      </c>
      <c r="B6577">
        <v>3</v>
      </c>
      <c r="C6577">
        <v>1</v>
      </c>
      <c r="D6577">
        <v>1</v>
      </c>
      <c r="E6577">
        <v>2</v>
      </c>
      <c r="F6577">
        <v>1</v>
      </c>
      <c r="G6577">
        <v>1</v>
      </c>
      <c r="H6577" s="36">
        <v>2</v>
      </c>
    </row>
    <row r="6578" spans="1:8" x14ac:dyDescent="0.25">
      <c r="A6578" s="43">
        <v>2024</v>
      </c>
      <c r="B6578">
        <v>4</v>
      </c>
      <c r="C6578">
        <v>1</v>
      </c>
      <c r="D6578">
        <v>1</v>
      </c>
      <c r="E6578">
        <v>1</v>
      </c>
      <c r="F6578">
        <v>1</v>
      </c>
      <c r="G6578">
        <v>1</v>
      </c>
      <c r="H6578" s="36">
        <v>2</v>
      </c>
    </row>
    <row r="6579" spans="1:8" x14ac:dyDescent="0.25">
      <c r="A6579" s="43">
        <v>2020</v>
      </c>
      <c r="B6579">
        <v>1</v>
      </c>
      <c r="C6579">
        <v>0.5</v>
      </c>
      <c r="D6579">
        <v>0</v>
      </c>
      <c r="E6579">
        <v>1</v>
      </c>
      <c r="F6579">
        <v>1</v>
      </c>
      <c r="G6579">
        <v>1</v>
      </c>
      <c r="H6579" s="36">
        <v>2</v>
      </c>
    </row>
    <row r="6580" spans="1:8" x14ac:dyDescent="0.25">
      <c r="A6580" s="43">
        <v>2017</v>
      </c>
      <c r="B6580">
        <v>0</v>
      </c>
      <c r="D6580">
        <v>0</v>
      </c>
      <c r="E6580">
        <v>1</v>
      </c>
      <c r="F6580">
        <v>1</v>
      </c>
      <c r="G6580">
        <v>1</v>
      </c>
      <c r="H6580" s="36">
        <v>2</v>
      </c>
    </row>
    <row r="6581" spans="1:8" x14ac:dyDescent="0.25">
      <c r="A6581" s="43">
        <v>2023</v>
      </c>
      <c r="B6581">
        <v>3</v>
      </c>
      <c r="C6581">
        <v>1</v>
      </c>
      <c r="D6581">
        <v>0.96</v>
      </c>
      <c r="E6581">
        <v>2</v>
      </c>
      <c r="F6581">
        <v>2</v>
      </c>
      <c r="G6581">
        <v>4</v>
      </c>
      <c r="H6581" s="36">
        <v>2</v>
      </c>
    </row>
    <row r="6582" spans="1:8" x14ac:dyDescent="0.25">
      <c r="A6582" s="43">
        <v>2024</v>
      </c>
      <c r="B6582">
        <v>3</v>
      </c>
      <c r="C6582">
        <v>1</v>
      </c>
      <c r="D6582">
        <v>0.94</v>
      </c>
      <c r="E6582">
        <v>2</v>
      </c>
      <c r="F6582">
        <v>2</v>
      </c>
      <c r="G6582">
        <v>2</v>
      </c>
      <c r="H6582" s="36">
        <v>2</v>
      </c>
    </row>
    <row r="6583" spans="1:8" x14ac:dyDescent="0.25">
      <c r="A6583" s="43">
        <v>2022</v>
      </c>
      <c r="B6583">
        <v>3</v>
      </c>
      <c r="C6583">
        <v>1</v>
      </c>
      <c r="D6583">
        <v>1</v>
      </c>
      <c r="E6583">
        <v>2</v>
      </c>
      <c r="F6583">
        <v>1</v>
      </c>
      <c r="G6583">
        <v>1</v>
      </c>
      <c r="H6583" s="36">
        <v>2</v>
      </c>
    </row>
    <row r="6584" spans="1:8" x14ac:dyDescent="0.25">
      <c r="A6584" s="43">
        <v>2018</v>
      </c>
      <c r="B6584">
        <v>4</v>
      </c>
      <c r="C6584">
        <v>1</v>
      </c>
      <c r="D6584">
        <v>1</v>
      </c>
      <c r="E6584">
        <v>2</v>
      </c>
      <c r="F6584">
        <v>1</v>
      </c>
      <c r="G6584">
        <v>1</v>
      </c>
      <c r="H6584" s="36">
        <v>2</v>
      </c>
    </row>
    <row r="6585" spans="1:8" x14ac:dyDescent="0.25">
      <c r="A6585" s="43">
        <v>2024</v>
      </c>
      <c r="B6585">
        <v>4</v>
      </c>
      <c r="C6585">
        <v>0.96</v>
      </c>
      <c r="D6585">
        <v>0.96</v>
      </c>
      <c r="E6585">
        <v>2</v>
      </c>
      <c r="F6585">
        <v>4</v>
      </c>
      <c r="G6585">
        <v>4</v>
      </c>
      <c r="H6585" s="36">
        <v>2</v>
      </c>
    </row>
    <row r="6586" spans="1:8" x14ac:dyDescent="0.25">
      <c r="A6586" s="43">
        <v>2024</v>
      </c>
      <c r="B6586">
        <v>1</v>
      </c>
      <c r="C6586">
        <v>1</v>
      </c>
      <c r="D6586">
        <v>0.56999999999999995</v>
      </c>
      <c r="E6586">
        <v>2</v>
      </c>
      <c r="F6586">
        <v>3</v>
      </c>
      <c r="G6586">
        <v>3</v>
      </c>
      <c r="H6586" s="36">
        <v>2</v>
      </c>
    </row>
    <row r="6587" spans="1:8" x14ac:dyDescent="0.25">
      <c r="A6587" s="43">
        <v>2023</v>
      </c>
      <c r="B6587">
        <v>1</v>
      </c>
      <c r="C6587">
        <v>1</v>
      </c>
      <c r="D6587">
        <v>0.94</v>
      </c>
      <c r="E6587">
        <v>2</v>
      </c>
      <c r="F6587">
        <v>1</v>
      </c>
      <c r="G6587">
        <v>1</v>
      </c>
      <c r="H6587" s="36">
        <v>2</v>
      </c>
    </row>
    <row r="6588" spans="1:8" x14ac:dyDescent="0.25">
      <c r="A6588" s="43">
        <v>2017</v>
      </c>
      <c r="B6588">
        <v>2</v>
      </c>
      <c r="C6588">
        <v>0</v>
      </c>
      <c r="D6588">
        <v>0</v>
      </c>
      <c r="E6588">
        <v>1</v>
      </c>
      <c r="F6588">
        <v>2</v>
      </c>
      <c r="G6588">
        <v>4</v>
      </c>
      <c r="H6588" s="36">
        <v>2</v>
      </c>
    </row>
    <row r="6589" spans="1:8" x14ac:dyDescent="0.25">
      <c r="A6589" s="43">
        <v>2024</v>
      </c>
      <c r="B6589">
        <v>2</v>
      </c>
      <c r="C6589">
        <v>0</v>
      </c>
      <c r="D6589">
        <v>0</v>
      </c>
      <c r="E6589">
        <v>1</v>
      </c>
      <c r="F6589">
        <v>1</v>
      </c>
      <c r="G6589">
        <v>1</v>
      </c>
      <c r="H6589" s="36">
        <v>2</v>
      </c>
    </row>
    <row r="6590" spans="1:8" x14ac:dyDescent="0.25">
      <c r="A6590" s="43">
        <v>2017</v>
      </c>
      <c r="B6590">
        <v>2</v>
      </c>
      <c r="C6590">
        <v>0</v>
      </c>
      <c r="D6590">
        <v>0.5</v>
      </c>
      <c r="E6590">
        <v>1</v>
      </c>
      <c r="F6590">
        <v>1</v>
      </c>
      <c r="G6590">
        <v>1</v>
      </c>
      <c r="H6590" s="36">
        <v>2</v>
      </c>
    </row>
    <row r="6591" spans="1:8" x14ac:dyDescent="0.25">
      <c r="A6591" s="43">
        <v>2017</v>
      </c>
      <c r="B6591">
        <v>4</v>
      </c>
      <c r="C6591">
        <v>1</v>
      </c>
      <c r="D6591">
        <v>0.95</v>
      </c>
      <c r="E6591">
        <v>2</v>
      </c>
      <c r="F6591">
        <v>1</v>
      </c>
      <c r="G6591">
        <v>3</v>
      </c>
      <c r="H6591" s="36">
        <v>2</v>
      </c>
    </row>
    <row r="6592" spans="1:8" x14ac:dyDescent="0.25">
      <c r="A6592" s="43">
        <v>2024</v>
      </c>
      <c r="B6592">
        <v>4</v>
      </c>
      <c r="C6592">
        <v>1</v>
      </c>
      <c r="D6592">
        <v>0.99</v>
      </c>
      <c r="E6592">
        <v>1</v>
      </c>
      <c r="F6592">
        <v>5</v>
      </c>
      <c r="G6592">
        <v>5</v>
      </c>
      <c r="H6592" s="36">
        <v>2</v>
      </c>
    </row>
    <row r="6593" spans="1:8" x14ac:dyDescent="0.25">
      <c r="A6593" s="43">
        <v>2021</v>
      </c>
      <c r="B6593">
        <v>1</v>
      </c>
      <c r="C6593">
        <v>1</v>
      </c>
      <c r="D6593">
        <v>0.64</v>
      </c>
      <c r="E6593">
        <v>1</v>
      </c>
      <c r="F6593">
        <v>1</v>
      </c>
      <c r="G6593">
        <v>3</v>
      </c>
      <c r="H6593" s="36">
        <v>2</v>
      </c>
    </row>
    <row r="6594" spans="1:8" x14ac:dyDescent="0.25">
      <c r="A6594" s="43">
        <v>2019</v>
      </c>
      <c r="B6594">
        <v>4</v>
      </c>
      <c r="C6594">
        <v>1</v>
      </c>
      <c r="D6594">
        <v>0.99</v>
      </c>
      <c r="E6594">
        <v>1</v>
      </c>
      <c r="F6594">
        <v>7</v>
      </c>
      <c r="G6594">
        <v>7</v>
      </c>
      <c r="H6594" s="36">
        <v>1</v>
      </c>
    </row>
    <row r="6595" spans="1:8" x14ac:dyDescent="0.25">
      <c r="A6595" s="43">
        <v>2017</v>
      </c>
      <c r="B6595">
        <v>2</v>
      </c>
      <c r="C6595">
        <v>0.4</v>
      </c>
      <c r="D6595">
        <v>0.44</v>
      </c>
      <c r="E6595">
        <v>1</v>
      </c>
      <c r="F6595">
        <v>2</v>
      </c>
      <c r="G6595">
        <v>2</v>
      </c>
      <c r="H6595" s="36">
        <v>2</v>
      </c>
    </row>
    <row r="6596" spans="1:8" x14ac:dyDescent="0.25">
      <c r="A6596" s="43">
        <v>2016</v>
      </c>
      <c r="B6596">
        <v>1</v>
      </c>
      <c r="C6596">
        <v>1</v>
      </c>
      <c r="D6596">
        <v>0.8</v>
      </c>
      <c r="E6596">
        <v>1</v>
      </c>
      <c r="F6596">
        <v>1</v>
      </c>
      <c r="G6596">
        <v>1</v>
      </c>
      <c r="H6596" s="36">
        <v>2</v>
      </c>
    </row>
    <row r="6597" spans="1:8" x14ac:dyDescent="0.25">
      <c r="A6597" s="43">
        <v>2022</v>
      </c>
      <c r="B6597">
        <v>0</v>
      </c>
      <c r="D6597">
        <v>0.5</v>
      </c>
      <c r="E6597">
        <v>1</v>
      </c>
      <c r="F6597">
        <v>1</v>
      </c>
      <c r="G6597">
        <v>1</v>
      </c>
      <c r="H6597" s="36">
        <v>2</v>
      </c>
    </row>
    <row r="6598" spans="1:8" x14ac:dyDescent="0.25">
      <c r="A6598" s="43">
        <v>2024</v>
      </c>
      <c r="B6598">
        <v>4</v>
      </c>
      <c r="C6598">
        <v>1</v>
      </c>
      <c r="D6598">
        <v>1</v>
      </c>
      <c r="E6598">
        <v>2</v>
      </c>
      <c r="F6598">
        <v>1</v>
      </c>
      <c r="G6598">
        <v>1</v>
      </c>
      <c r="H6598" s="36">
        <v>2</v>
      </c>
    </row>
    <row r="6599" spans="1:8" x14ac:dyDescent="0.25">
      <c r="A6599" s="43">
        <v>2024</v>
      </c>
      <c r="B6599">
        <v>4</v>
      </c>
      <c r="C6599">
        <v>1</v>
      </c>
      <c r="D6599">
        <v>0.83</v>
      </c>
      <c r="E6599">
        <v>1</v>
      </c>
      <c r="F6599">
        <v>1</v>
      </c>
      <c r="G6599">
        <v>1</v>
      </c>
      <c r="H6599" s="36">
        <v>2</v>
      </c>
    </row>
    <row r="6600" spans="1:8" x14ac:dyDescent="0.25">
      <c r="A6600" s="43">
        <v>2018</v>
      </c>
      <c r="B6600">
        <v>4</v>
      </c>
      <c r="C6600">
        <v>1</v>
      </c>
      <c r="D6600">
        <v>0.98</v>
      </c>
      <c r="E6600">
        <v>2</v>
      </c>
      <c r="F6600">
        <v>1</v>
      </c>
      <c r="G6600">
        <v>1</v>
      </c>
      <c r="H6600" s="36">
        <v>2</v>
      </c>
    </row>
    <row r="6601" spans="1:8" x14ac:dyDescent="0.25">
      <c r="A6601" s="43">
        <v>2014</v>
      </c>
      <c r="B6601">
        <v>4</v>
      </c>
      <c r="C6601">
        <v>1</v>
      </c>
      <c r="D6601">
        <v>0.79</v>
      </c>
      <c r="E6601">
        <v>1</v>
      </c>
      <c r="F6601">
        <v>4</v>
      </c>
      <c r="G6601">
        <v>4</v>
      </c>
      <c r="H6601" s="36">
        <v>2</v>
      </c>
    </row>
    <row r="6602" spans="1:8" x14ac:dyDescent="0.25">
      <c r="A6602" s="43">
        <v>2023</v>
      </c>
      <c r="B6602">
        <v>4</v>
      </c>
      <c r="C6602">
        <v>1</v>
      </c>
      <c r="D6602">
        <v>0.96</v>
      </c>
      <c r="E6602">
        <v>2</v>
      </c>
      <c r="F6602">
        <v>1</v>
      </c>
      <c r="G6602">
        <v>2</v>
      </c>
      <c r="H6602" s="36">
        <v>2</v>
      </c>
    </row>
    <row r="6603" spans="1:8" x14ac:dyDescent="0.25">
      <c r="A6603" s="43">
        <v>2024</v>
      </c>
      <c r="B6603">
        <v>3</v>
      </c>
      <c r="C6603">
        <v>1</v>
      </c>
      <c r="D6603">
        <v>0.98</v>
      </c>
      <c r="E6603">
        <v>2</v>
      </c>
      <c r="F6603">
        <v>1</v>
      </c>
      <c r="G6603">
        <v>3</v>
      </c>
      <c r="H6603" s="36">
        <v>2</v>
      </c>
    </row>
    <row r="6604" spans="1:8" x14ac:dyDescent="0.25">
      <c r="A6604" s="43">
        <v>2024</v>
      </c>
      <c r="B6604">
        <v>4</v>
      </c>
      <c r="C6604">
        <v>1</v>
      </c>
      <c r="D6604">
        <v>1</v>
      </c>
      <c r="E6604">
        <v>1</v>
      </c>
      <c r="F6604">
        <v>1</v>
      </c>
      <c r="G6604">
        <v>1</v>
      </c>
      <c r="H6604" s="36">
        <v>2</v>
      </c>
    </row>
    <row r="6605" spans="1:8" x14ac:dyDescent="0.25">
      <c r="A6605" s="43">
        <v>2013</v>
      </c>
      <c r="B6605">
        <v>3</v>
      </c>
      <c r="C6605">
        <v>1</v>
      </c>
      <c r="D6605">
        <v>0.82</v>
      </c>
      <c r="E6605">
        <v>1</v>
      </c>
      <c r="F6605">
        <v>1</v>
      </c>
      <c r="G6605">
        <v>2</v>
      </c>
      <c r="H6605" s="36">
        <v>2</v>
      </c>
    </row>
    <row r="6606" spans="1:8" x14ac:dyDescent="0.25">
      <c r="A6606" s="43">
        <v>2024</v>
      </c>
      <c r="B6606">
        <v>4</v>
      </c>
      <c r="C6606">
        <v>1</v>
      </c>
      <c r="D6606">
        <v>1</v>
      </c>
      <c r="E6606">
        <v>1</v>
      </c>
      <c r="F6606">
        <v>1</v>
      </c>
      <c r="G6606">
        <v>1</v>
      </c>
      <c r="H6606" s="36">
        <v>2</v>
      </c>
    </row>
    <row r="6607" spans="1:8" x14ac:dyDescent="0.25">
      <c r="A6607" s="43">
        <v>2023</v>
      </c>
      <c r="B6607">
        <v>2</v>
      </c>
      <c r="C6607">
        <v>0</v>
      </c>
      <c r="D6607">
        <v>0.24</v>
      </c>
      <c r="E6607">
        <v>1</v>
      </c>
      <c r="F6607">
        <v>1</v>
      </c>
      <c r="G6607">
        <v>1</v>
      </c>
      <c r="H6607" s="36">
        <v>2</v>
      </c>
    </row>
    <row r="6608" spans="1:8" x14ac:dyDescent="0.25">
      <c r="A6608" s="43">
        <v>2017</v>
      </c>
      <c r="B6608">
        <v>4</v>
      </c>
      <c r="C6608">
        <v>1</v>
      </c>
      <c r="D6608">
        <v>1</v>
      </c>
      <c r="E6608">
        <v>1</v>
      </c>
      <c r="F6608">
        <v>1</v>
      </c>
      <c r="G6608">
        <v>1</v>
      </c>
      <c r="H6608" s="36">
        <v>2</v>
      </c>
    </row>
    <row r="6609" spans="1:8" x14ac:dyDescent="0.25">
      <c r="A6609" s="43">
        <v>2024</v>
      </c>
      <c r="B6609">
        <v>4</v>
      </c>
      <c r="C6609">
        <v>0.96</v>
      </c>
      <c r="D6609">
        <v>0.95</v>
      </c>
      <c r="E6609">
        <v>1</v>
      </c>
      <c r="F6609">
        <v>1</v>
      </c>
      <c r="G6609">
        <v>1</v>
      </c>
      <c r="H6609" s="36">
        <v>2</v>
      </c>
    </row>
    <row r="6610" spans="1:8" x14ac:dyDescent="0.25">
      <c r="A6610" s="43">
        <v>2024</v>
      </c>
      <c r="B6610">
        <v>0</v>
      </c>
      <c r="D6610">
        <v>0.25</v>
      </c>
      <c r="E6610">
        <v>1</v>
      </c>
      <c r="F6610">
        <v>2</v>
      </c>
      <c r="G6610">
        <v>2</v>
      </c>
      <c r="H6610" s="36">
        <v>2</v>
      </c>
    </row>
    <row r="6611" spans="1:8" x14ac:dyDescent="0.25">
      <c r="A6611" s="43">
        <v>2019</v>
      </c>
      <c r="B6611">
        <v>0</v>
      </c>
      <c r="D6611">
        <v>0.13</v>
      </c>
      <c r="E6611">
        <v>1</v>
      </c>
      <c r="F6611">
        <v>1</v>
      </c>
      <c r="G6611">
        <v>1</v>
      </c>
      <c r="H6611" s="36">
        <v>1</v>
      </c>
    </row>
    <row r="6612" spans="1:8" x14ac:dyDescent="0.25">
      <c r="A6612" s="43">
        <v>2024</v>
      </c>
      <c r="B6612">
        <v>4</v>
      </c>
      <c r="C6612">
        <v>1</v>
      </c>
      <c r="D6612">
        <v>0.14000000000000001</v>
      </c>
      <c r="E6612">
        <v>1</v>
      </c>
      <c r="F6612">
        <v>1</v>
      </c>
      <c r="G6612">
        <v>1</v>
      </c>
      <c r="H6612" s="36">
        <v>2</v>
      </c>
    </row>
    <row r="6613" spans="1:8" x14ac:dyDescent="0.25">
      <c r="A6613" s="43">
        <v>2015</v>
      </c>
      <c r="B6613">
        <v>4</v>
      </c>
      <c r="C6613">
        <v>1</v>
      </c>
      <c r="D6613">
        <v>1</v>
      </c>
      <c r="E6613">
        <v>2</v>
      </c>
      <c r="F6613">
        <v>1</v>
      </c>
      <c r="G6613">
        <v>1</v>
      </c>
      <c r="H6613" s="36">
        <v>2</v>
      </c>
    </row>
    <row r="6614" spans="1:8" x14ac:dyDescent="0.25">
      <c r="A6614" s="43">
        <v>2014</v>
      </c>
      <c r="B6614">
        <v>4</v>
      </c>
      <c r="C6614">
        <v>1</v>
      </c>
      <c r="D6614">
        <v>1</v>
      </c>
      <c r="E6614">
        <v>2</v>
      </c>
      <c r="F6614">
        <v>3</v>
      </c>
      <c r="G6614">
        <v>3</v>
      </c>
      <c r="H6614" s="36">
        <v>2</v>
      </c>
    </row>
    <row r="6615" spans="1:8" x14ac:dyDescent="0.25">
      <c r="A6615" s="43">
        <v>2022</v>
      </c>
      <c r="B6615">
        <v>4</v>
      </c>
      <c r="C6615">
        <v>1</v>
      </c>
      <c r="D6615">
        <v>0.95</v>
      </c>
      <c r="E6615">
        <v>1</v>
      </c>
      <c r="F6615">
        <v>4</v>
      </c>
      <c r="G6615">
        <v>5</v>
      </c>
      <c r="H6615" s="36">
        <v>2</v>
      </c>
    </row>
    <row r="6616" spans="1:8" x14ac:dyDescent="0.25">
      <c r="A6616" s="43">
        <v>2022</v>
      </c>
      <c r="B6616">
        <v>4</v>
      </c>
      <c r="C6616">
        <v>1</v>
      </c>
      <c r="D6616">
        <v>1</v>
      </c>
      <c r="E6616">
        <v>1</v>
      </c>
      <c r="F6616">
        <v>190</v>
      </c>
      <c r="G6616">
        <v>215</v>
      </c>
      <c r="H6616" s="36">
        <v>2</v>
      </c>
    </row>
    <row r="6617" spans="1:8" x14ac:dyDescent="0.25">
      <c r="A6617" s="43">
        <v>2024</v>
      </c>
      <c r="B6617">
        <v>3</v>
      </c>
      <c r="C6617">
        <v>1</v>
      </c>
      <c r="D6617">
        <v>1</v>
      </c>
      <c r="E6617">
        <v>1</v>
      </c>
      <c r="F6617">
        <v>2</v>
      </c>
      <c r="G6617">
        <v>2</v>
      </c>
      <c r="H6617" s="36">
        <v>2</v>
      </c>
    </row>
    <row r="6618" spans="1:8" x14ac:dyDescent="0.25">
      <c r="A6618" s="43">
        <v>2013</v>
      </c>
      <c r="B6618">
        <v>4</v>
      </c>
      <c r="C6618">
        <v>1</v>
      </c>
      <c r="D6618">
        <v>0.94</v>
      </c>
      <c r="E6618">
        <v>2</v>
      </c>
      <c r="F6618">
        <v>1</v>
      </c>
      <c r="G6618">
        <v>1</v>
      </c>
      <c r="H6618" s="36">
        <v>2</v>
      </c>
    </row>
    <row r="6619" spans="1:8" x14ac:dyDescent="0.25">
      <c r="A6619" s="43">
        <v>2024</v>
      </c>
      <c r="B6619">
        <v>4</v>
      </c>
      <c r="C6619">
        <v>1</v>
      </c>
      <c r="D6619">
        <v>0.82</v>
      </c>
      <c r="E6619">
        <v>2</v>
      </c>
      <c r="F6619">
        <v>9</v>
      </c>
      <c r="G6619">
        <v>13</v>
      </c>
      <c r="H6619" s="36">
        <v>2</v>
      </c>
    </row>
    <row r="6620" spans="1:8" x14ac:dyDescent="0.25">
      <c r="A6620" s="43">
        <v>2018</v>
      </c>
      <c r="B6620">
        <v>0</v>
      </c>
      <c r="D6620">
        <v>0</v>
      </c>
      <c r="E6620">
        <v>1</v>
      </c>
      <c r="F6620">
        <v>1</v>
      </c>
      <c r="G6620">
        <v>1</v>
      </c>
      <c r="H6620" s="36">
        <v>2</v>
      </c>
    </row>
    <row r="6621" spans="1:8" x14ac:dyDescent="0.25">
      <c r="A6621" s="43">
        <v>2018</v>
      </c>
      <c r="B6621">
        <v>4</v>
      </c>
      <c r="C6621">
        <v>1</v>
      </c>
      <c r="D6621">
        <v>0.92</v>
      </c>
      <c r="E6621">
        <v>2</v>
      </c>
      <c r="F6621">
        <v>1</v>
      </c>
      <c r="G6621">
        <v>1</v>
      </c>
      <c r="H6621" s="36">
        <v>2</v>
      </c>
    </row>
    <row r="6622" spans="1:8" x14ac:dyDescent="0.25">
      <c r="A6622" s="43">
        <v>2014</v>
      </c>
      <c r="B6622">
        <v>1</v>
      </c>
      <c r="C6622">
        <v>0.55000000000000004</v>
      </c>
      <c r="D6622">
        <v>0.32</v>
      </c>
      <c r="E6622">
        <v>1</v>
      </c>
      <c r="F6622">
        <v>2</v>
      </c>
      <c r="G6622">
        <v>2</v>
      </c>
      <c r="H6622" s="36">
        <v>2</v>
      </c>
    </row>
    <row r="6623" spans="1:8" x14ac:dyDescent="0.25">
      <c r="A6623" s="43">
        <v>2024</v>
      </c>
      <c r="B6623">
        <v>1</v>
      </c>
      <c r="C6623">
        <v>1</v>
      </c>
      <c r="D6623">
        <v>0.5</v>
      </c>
      <c r="E6623">
        <v>1</v>
      </c>
      <c r="F6623">
        <v>1</v>
      </c>
      <c r="G6623">
        <v>1</v>
      </c>
      <c r="H6623" s="36">
        <v>2</v>
      </c>
    </row>
    <row r="6624" spans="1:8" x14ac:dyDescent="0.25">
      <c r="A6624" s="43">
        <v>2020</v>
      </c>
      <c r="B6624">
        <v>4</v>
      </c>
      <c r="C6624">
        <v>0.93</v>
      </c>
      <c r="D6624">
        <v>0.94</v>
      </c>
      <c r="E6624">
        <v>2</v>
      </c>
      <c r="F6624">
        <v>1</v>
      </c>
      <c r="G6624">
        <v>1</v>
      </c>
      <c r="H6624" s="36">
        <v>2</v>
      </c>
    </row>
    <row r="6625" spans="1:8" x14ac:dyDescent="0.25">
      <c r="A6625" s="43">
        <v>2024</v>
      </c>
      <c r="B6625">
        <v>4</v>
      </c>
      <c r="C6625">
        <v>1</v>
      </c>
      <c r="D6625">
        <v>1</v>
      </c>
      <c r="E6625">
        <v>2</v>
      </c>
      <c r="F6625">
        <v>1</v>
      </c>
      <c r="G6625">
        <v>1</v>
      </c>
      <c r="H6625" s="36">
        <v>2</v>
      </c>
    </row>
    <row r="6626" spans="1:8" x14ac:dyDescent="0.25">
      <c r="A6626" s="43">
        <v>2022</v>
      </c>
      <c r="B6626">
        <v>4</v>
      </c>
      <c r="C6626">
        <v>1</v>
      </c>
      <c r="D6626">
        <v>0.83</v>
      </c>
      <c r="E6626">
        <v>2</v>
      </c>
      <c r="F6626">
        <v>2</v>
      </c>
      <c r="G6626">
        <v>2</v>
      </c>
      <c r="H6626" s="36">
        <v>2</v>
      </c>
    </row>
    <row r="6627" spans="1:8" x14ac:dyDescent="0.25">
      <c r="A6627" s="43">
        <v>2024</v>
      </c>
      <c r="B6627">
        <v>4</v>
      </c>
      <c r="C6627">
        <v>1</v>
      </c>
      <c r="D6627">
        <v>1</v>
      </c>
      <c r="E6627">
        <v>2</v>
      </c>
      <c r="F6627">
        <v>1</v>
      </c>
      <c r="G6627">
        <v>1</v>
      </c>
      <c r="H6627" s="36">
        <v>2</v>
      </c>
    </row>
    <row r="6628" spans="1:8" x14ac:dyDescent="0.25">
      <c r="A6628" s="43">
        <v>2018</v>
      </c>
      <c r="B6628">
        <v>1</v>
      </c>
      <c r="C6628">
        <v>0.95</v>
      </c>
      <c r="D6628">
        <v>0.66</v>
      </c>
      <c r="E6628">
        <v>1</v>
      </c>
      <c r="F6628">
        <v>1</v>
      </c>
      <c r="G6628">
        <v>3</v>
      </c>
      <c r="H6628" s="36">
        <v>2</v>
      </c>
    </row>
    <row r="6629" spans="1:8" x14ac:dyDescent="0.25">
      <c r="A6629" s="43">
        <v>2015</v>
      </c>
      <c r="B6629">
        <v>1</v>
      </c>
      <c r="C6629">
        <v>0.5</v>
      </c>
      <c r="D6629">
        <v>0.69</v>
      </c>
      <c r="E6629">
        <v>1</v>
      </c>
      <c r="F6629">
        <v>2</v>
      </c>
      <c r="G6629">
        <v>2</v>
      </c>
      <c r="H6629" s="36">
        <v>2</v>
      </c>
    </row>
    <row r="6630" spans="1:8" x14ac:dyDescent="0.25">
      <c r="A6630" s="43">
        <v>2023</v>
      </c>
      <c r="B6630">
        <v>3</v>
      </c>
      <c r="C6630">
        <v>1</v>
      </c>
      <c r="D6630">
        <v>0.83</v>
      </c>
      <c r="E6630">
        <v>2</v>
      </c>
      <c r="F6630">
        <v>1</v>
      </c>
      <c r="G6630">
        <v>1</v>
      </c>
      <c r="H6630" s="36">
        <v>2</v>
      </c>
    </row>
    <row r="6631" spans="1:8" x14ac:dyDescent="0.25">
      <c r="A6631" s="43">
        <v>2016</v>
      </c>
      <c r="B6631">
        <v>2</v>
      </c>
      <c r="C6631">
        <v>0</v>
      </c>
      <c r="D6631">
        <v>0.14000000000000001</v>
      </c>
      <c r="E6631">
        <v>1</v>
      </c>
      <c r="F6631">
        <v>1</v>
      </c>
      <c r="G6631">
        <v>1</v>
      </c>
      <c r="H6631" s="36">
        <v>2</v>
      </c>
    </row>
    <row r="6632" spans="1:8" x14ac:dyDescent="0.25">
      <c r="A6632" s="43">
        <v>2023</v>
      </c>
      <c r="B6632">
        <v>3</v>
      </c>
      <c r="C6632">
        <v>1</v>
      </c>
      <c r="D6632">
        <v>0.99</v>
      </c>
      <c r="E6632">
        <v>1</v>
      </c>
      <c r="F6632">
        <v>1</v>
      </c>
      <c r="G6632">
        <v>1</v>
      </c>
      <c r="H6632" s="36">
        <v>2</v>
      </c>
    </row>
    <row r="6633" spans="1:8" x14ac:dyDescent="0.25">
      <c r="A6633" s="43">
        <v>2024</v>
      </c>
      <c r="B6633">
        <v>4</v>
      </c>
      <c r="C6633">
        <v>1</v>
      </c>
      <c r="D6633">
        <v>0.5</v>
      </c>
      <c r="E6633">
        <v>1</v>
      </c>
      <c r="F6633">
        <v>4</v>
      </c>
      <c r="G6633">
        <v>8</v>
      </c>
      <c r="H6633" s="36">
        <v>2</v>
      </c>
    </row>
    <row r="6634" spans="1:8" x14ac:dyDescent="0.25">
      <c r="A6634" s="43">
        <v>2023</v>
      </c>
      <c r="B6634">
        <v>4</v>
      </c>
      <c r="C6634">
        <v>1</v>
      </c>
      <c r="D6634">
        <v>0.97</v>
      </c>
      <c r="E6634">
        <v>1</v>
      </c>
      <c r="F6634">
        <v>1</v>
      </c>
      <c r="G6634">
        <v>1</v>
      </c>
      <c r="H6634" s="36">
        <v>2</v>
      </c>
    </row>
    <row r="6635" spans="1:8" x14ac:dyDescent="0.25">
      <c r="A6635" s="43">
        <v>2017</v>
      </c>
      <c r="B6635">
        <v>4</v>
      </c>
      <c r="C6635">
        <v>1</v>
      </c>
      <c r="D6635">
        <v>0.9</v>
      </c>
      <c r="E6635">
        <v>2</v>
      </c>
      <c r="F6635">
        <v>2</v>
      </c>
      <c r="G6635">
        <v>2</v>
      </c>
      <c r="H6635" s="36">
        <v>2</v>
      </c>
    </row>
    <row r="6636" spans="1:8" x14ac:dyDescent="0.25">
      <c r="A6636" s="43">
        <v>2017</v>
      </c>
      <c r="B6636">
        <v>4</v>
      </c>
      <c r="C6636">
        <v>1</v>
      </c>
      <c r="D6636">
        <v>0.6</v>
      </c>
      <c r="E6636">
        <v>1</v>
      </c>
      <c r="F6636">
        <v>1</v>
      </c>
      <c r="G6636">
        <v>5</v>
      </c>
      <c r="H6636" s="36">
        <v>2</v>
      </c>
    </row>
    <row r="6637" spans="1:8" x14ac:dyDescent="0.25">
      <c r="A6637" s="43">
        <v>2015</v>
      </c>
      <c r="B6637">
        <v>1</v>
      </c>
      <c r="C6637">
        <v>1</v>
      </c>
      <c r="D6637">
        <v>0.33</v>
      </c>
      <c r="E6637">
        <v>1</v>
      </c>
      <c r="F6637">
        <v>1</v>
      </c>
      <c r="G6637">
        <v>1</v>
      </c>
      <c r="H6637" s="36">
        <v>2</v>
      </c>
    </row>
    <row r="6638" spans="1:8" x14ac:dyDescent="0.25">
      <c r="A6638" s="43">
        <v>2024</v>
      </c>
      <c r="B6638">
        <v>3</v>
      </c>
      <c r="C6638">
        <v>0.91</v>
      </c>
      <c r="D6638">
        <v>0.89</v>
      </c>
      <c r="E6638">
        <v>2</v>
      </c>
      <c r="F6638">
        <v>1</v>
      </c>
      <c r="G6638">
        <v>2</v>
      </c>
      <c r="H6638" s="36">
        <v>2</v>
      </c>
    </row>
    <row r="6639" spans="1:8" x14ac:dyDescent="0.25">
      <c r="A6639" s="43">
        <v>2021</v>
      </c>
      <c r="B6639">
        <v>0</v>
      </c>
      <c r="D6639">
        <v>0.2</v>
      </c>
      <c r="E6639">
        <v>1</v>
      </c>
      <c r="F6639">
        <v>2</v>
      </c>
      <c r="G6639">
        <v>3</v>
      </c>
      <c r="H6639" s="36">
        <v>2</v>
      </c>
    </row>
    <row r="6640" spans="1:8" x14ac:dyDescent="0.25">
      <c r="A6640" s="43">
        <v>2018</v>
      </c>
      <c r="B6640">
        <v>4</v>
      </c>
      <c r="C6640">
        <v>1</v>
      </c>
      <c r="D6640">
        <v>0.85</v>
      </c>
      <c r="E6640">
        <v>2</v>
      </c>
      <c r="F6640">
        <v>1</v>
      </c>
      <c r="G6640">
        <v>1</v>
      </c>
      <c r="H6640" s="36">
        <v>1</v>
      </c>
    </row>
    <row r="6641" spans="1:8" x14ac:dyDescent="0.25">
      <c r="A6641" s="43">
        <v>2018</v>
      </c>
      <c r="B6641">
        <v>4</v>
      </c>
      <c r="C6641">
        <v>1</v>
      </c>
      <c r="D6641">
        <v>0.95</v>
      </c>
      <c r="E6641">
        <v>2</v>
      </c>
      <c r="F6641">
        <v>5</v>
      </c>
      <c r="G6641">
        <v>5</v>
      </c>
      <c r="H6641" s="36">
        <v>2</v>
      </c>
    </row>
    <row r="6642" spans="1:8" x14ac:dyDescent="0.25">
      <c r="A6642" s="43">
        <v>2017</v>
      </c>
      <c r="B6642">
        <v>0</v>
      </c>
      <c r="D6642">
        <v>0</v>
      </c>
      <c r="E6642">
        <v>1</v>
      </c>
      <c r="F6642">
        <v>1</v>
      </c>
      <c r="G6642">
        <v>1</v>
      </c>
      <c r="H6642" s="36">
        <v>1</v>
      </c>
    </row>
    <row r="6643" spans="1:8" x14ac:dyDescent="0.25">
      <c r="A6643" s="43">
        <v>2023</v>
      </c>
      <c r="B6643">
        <v>4</v>
      </c>
      <c r="C6643">
        <v>1</v>
      </c>
      <c r="D6643">
        <v>1</v>
      </c>
      <c r="E6643">
        <v>1</v>
      </c>
      <c r="F6643">
        <v>2</v>
      </c>
      <c r="G6643">
        <v>2</v>
      </c>
      <c r="H6643" s="36">
        <v>2</v>
      </c>
    </row>
    <row r="6644" spans="1:8" x14ac:dyDescent="0.25">
      <c r="A6644" s="43">
        <v>2024</v>
      </c>
      <c r="B6644">
        <v>4</v>
      </c>
      <c r="C6644">
        <v>1</v>
      </c>
      <c r="D6644">
        <v>1</v>
      </c>
      <c r="E6644">
        <v>2</v>
      </c>
      <c r="F6644">
        <v>3</v>
      </c>
      <c r="G6644">
        <v>3</v>
      </c>
      <c r="H6644" s="36">
        <v>2</v>
      </c>
    </row>
    <row r="6645" spans="1:8" x14ac:dyDescent="0.25">
      <c r="A6645" s="43">
        <v>2024</v>
      </c>
      <c r="B6645">
        <v>4</v>
      </c>
      <c r="C6645">
        <v>1</v>
      </c>
      <c r="D6645">
        <v>1</v>
      </c>
      <c r="E6645">
        <v>1</v>
      </c>
      <c r="F6645">
        <v>1</v>
      </c>
      <c r="G6645">
        <v>1</v>
      </c>
      <c r="H6645" s="36">
        <v>2</v>
      </c>
    </row>
    <row r="6646" spans="1:8" x14ac:dyDescent="0.25">
      <c r="A6646" s="43">
        <v>2024</v>
      </c>
      <c r="B6646">
        <v>4</v>
      </c>
      <c r="C6646">
        <v>1</v>
      </c>
      <c r="D6646">
        <v>1</v>
      </c>
      <c r="E6646">
        <v>1</v>
      </c>
      <c r="F6646">
        <v>1</v>
      </c>
      <c r="G6646">
        <v>1</v>
      </c>
      <c r="H6646" s="36">
        <v>2</v>
      </c>
    </row>
    <row r="6647" spans="1:8" x14ac:dyDescent="0.25">
      <c r="A6647" s="43">
        <v>2014</v>
      </c>
      <c r="B6647">
        <v>1</v>
      </c>
      <c r="C6647">
        <v>1</v>
      </c>
      <c r="D6647">
        <v>0.67</v>
      </c>
      <c r="E6647">
        <v>1</v>
      </c>
      <c r="F6647">
        <v>1</v>
      </c>
      <c r="G6647">
        <v>2</v>
      </c>
      <c r="H6647" s="36">
        <v>2</v>
      </c>
    </row>
    <row r="6648" spans="1:8" x14ac:dyDescent="0.25">
      <c r="A6648" s="43">
        <v>2016</v>
      </c>
      <c r="B6648">
        <v>4</v>
      </c>
      <c r="C6648">
        <v>1</v>
      </c>
      <c r="D6648">
        <v>0.99</v>
      </c>
      <c r="E6648">
        <v>1</v>
      </c>
      <c r="F6648">
        <v>2</v>
      </c>
      <c r="G6648">
        <v>6</v>
      </c>
      <c r="H6648" s="36">
        <v>2</v>
      </c>
    </row>
    <row r="6649" spans="1:8" x14ac:dyDescent="0.25">
      <c r="A6649" s="43">
        <v>2024</v>
      </c>
      <c r="B6649">
        <v>4</v>
      </c>
      <c r="C6649">
        <v>1</v>
      </c>
      <c r="D6649">
        <v>1</v>
      </c>
      <c r="E6649">
        <v>1</v>
      </c>
      <c r="F6649">
        <v>1</v>
      </c>
      <c r="G6649">
        <v>1</v>
      </c>
      <c r="H6649" s="36">
        <v>2</v>
      </c>
    </row>
    <row r="6650" spans="1:8" x14ac:dyDescent="0.25">
      <c r="A6650" s="43">
        <v>2016</v>
      </c>
      <c r="B6650">
        <v>4</v>
      </c>
      <c r="C6650">
        <v>1</v>
      </c>
      <c r="D6650">
        <v>0.99</v>
      </c>
      <c r="E6650">
        <v>1</v>
      </c>
      <c r="F6650">
        <v>2</v>
      </c>
      <c r="G6650">
        <v>27</v>
      </c>
      <c r="H6650" s="36">
        <v>2</v>
      </c>
    </row>
    <row r="6651" spans="1:8" x14ac:dyDescent="0.25">
      <c r="A6651" s="43">
        <v>2024</v>
      </c>
      <c r="B6651">
        <v>4</v>
      </c>
      <c r="C6651">
        <v>1</v>
      </c>
      <c r="D6651">
        <v>1</v>
      </c>
      <c r="E6651">
        <v>1</v>
      </c>
      <c r="F6651">
        <v>1</v>
      </c>
      <c r="G6651">
        <v>1</v>
      </c>
      <c r="H6651" s="36">
        <v>2</v>
      </c>
    </row>
    <row r="6652" spans="1:8" x14ac:dyDescent="0.25">
      <c r="A6652" s="43">
        <v>2024</v>
      </c>
      <c r="B6652">
        <v>4</v>
      </c>
      <c r="C6652">
        <v>1</v>
      </c>
      <c r="D6652">
        <v>0.99</v>
      </c>
      <c r="E6652">
        <v>1</v>
      </c>
      <c r="F6652">
        <v>1</v>
      </c>
      <c r="G6652">
        <v>1</v>
      </c>
      <c r="H6652" s="36">
        <v>2</v>
      </c>
    </row>
    <row r="6653" spans="1:8" x14ac:dyDescent="0.25">
      <c r="A6653" s="43">
        <v>2020</v>
      </c>
      <c r="B6653">
        <v>4</v>
      </c>
      <c r="C6653">
        <v>1</v>
      </c>
      <c r="D6653">
        <v>0.98</v>
      </c>
      <c r="E6653">
        <v>2</v>
      </c>
      <c r="F6653">
        <v>3</v>
      </c>
      <c r="G6653">
        <v>4</v>
      </c>
      <c r="H6653" s="36">
        <v>2</v>
      </c>
    </row>
    <row r="6654" spans="1:8" x14ac:dyDescent="0.25">
      <c r="A6654" s="43">
        <v>2024</v>
      </c>
      <c r="B6654">
        <v>4</v>
      </c>
      <c r="C6654">
        <v>1</v>
      </c>
      <c r="D6654">
        <v>0.83</v>
      </c>
      <c r="E6654">
        <v>1</v>
      </c>
      <c r="F6654">
        <v>1</v>
      </c>
      <c r="G6654">
        <v>1</v>
      </c>
      <c r="H6654" s="36">
        <v>2</v>
      </c>
    </row>
    <row r="6655" spans="1:8" x14ac:dyDescent="0.25">
      <c r="A6655" s="43">
        <v>2023</v>
      </c>
      <c r="B6655">
        <v>3</v>
      </c>
      <c r="C6655">
        <v>1</v>
      </c>
      <c r="D6655">
        <v>0.65</v>
      </c>
      <c r="E6655">
        <v>1</v>
      </c>
      <c r="F6655">
        <v>1</v>
      </c>
      <c r="G6655">
        <v>1</v>
      </c>
      <c r="H6655" s="36">
        <v>2</v>
      </c>
    </row>
    <row r="6656" spans="1:8" x14ac:dyDescent="0.25">
      <c r="A6656" s="43">
        <v>2017</v>
      </c>
      <c r="B6656">
        <v>3</v>
      </c>
      <c r="C6656">
        <v>1</v>
      </c>
      <c r="D6656">
        <v>0.75</v>
      </c>
      <c r="E6656">
        <v>2</v>
      </c>
      <c r="F6656">
        <v>5</v>
      </c>
      <c r="G6656">
        <v>5</v>
      </c>
      <c r="H6656" s="36">
        <v>2</v>
      </c>
    </row>
    <row r="6657" spans="1:8" x14ac:dyDescent="0.25">
      <c r="A6657" s="43">
        <v>2017</v>
      </c>
      <c r="B6657">
        <v>4</v>
      </c>
      <c r="C6657">
        <v>1</v>
      </c>
      <c r="D6657">
        <v>0.96</v>
      </c>
      <c r="E6657">
        <v>2</v>
      </c>
      <c r="F6657">
        <v>1</v>
      </c>
      <c r="G6657">
        <v>2</v>
      </c>
      <c r="H6657" s="36">
        <v>2</v>
      </c>
    </row>
    <row r="6658" spans="1:8" x14ac:dyDescent="0.25">
      <c r="A6658" s="43">
        <v>2024</v>
      </c>
      <c r="B6658">
        <v>2</v>
      </c>
      <c r="C6658">
        <v>0.1</v>
      </c>
      <c r="D6658">
        <v>0</v>
      </c>
      <c r="E6658">
        <v>1</v>
      </c>
      <c r="F6658">
        <v>1</v>
      </c>
      <c r="G6658">
        <v>1</v>
      </c>
      <c r="H6658" s="36">
        <v>2</v>
      </c>
    </row>
    <row r="6659" spans="1:8" x14ac:dyDescent="0.25">
      <c r="A6659" s="43">
        <v>2022</v>
      </c>
      <c r="B6659">
        <v>4</v>
      </c>
      <c r="C6659">
        <v>1</v>
      </c>
      <c r="D6659">
        <v>1</v>
      </c>
      <c r="E6659">
        <v>1</v>
      </c>
      <c r="F6659">
        <v>4</v>
      </c>
      <c r="G6659">
        <v>4</v>
      </c>
      <c r="H6659" s="36">
        <v>2</v>
      </c>
    </row>
    <row r="6660" spans="1:8" x14ac:dyDescent="0.25">
      <c r="A6660" s="43">
        <v>2024</v>
      </c>
      <c r="B6660">
        <v>4</v>
      </c>
      <c r="C6660">
        <v>1</v>
      </c>
      <c r="D6660">
        <v>0.99</v>
      </c>
      <c r="E6660">
        <v>1</v>
      </c>
      <c r="F6660">
        <v>7</v>
      </c>
      <c r="G6660">
        <v>7</v>
      </c>
      <c r="H6660" s="36">
        <v>2</v>
      </c>
    </row>
    <row r="6661" spans="1:8" x14ac:dyDescent="0.25">
      <c r="A6661" s="43">
        <v>2023</v>
      </c>
      <c r="B6661">
        <v>4</v>
      </c>
      <c r="C6661">
        <v>1</v>
      </c>
      <c r="D6661">
        <v>0.81</v>
      </c>
      <c r="E6661">
        <v>2</v>
      </c>
      <c r="F6661">
        <v>1</v>
      </c>
      <c r="G6661">
        <v>2</v>
      </c>
      <c r="H6661" s="36">
        <v>1</v>
      </c>
    </row>
    <row r="6662" spans="1:8" x14ac:dyDescent="0.25">
      <c r="A6662" s="43">
        <v>2024</v>
      </c>
      <c r="B6662">
        <v>4</v>
      </c>
      <c r="C6662">
        <v>1</v>
      </c>
      <c r="D6662">
        <v>1</v>
      </c>
      <c r="E6662">
        <v>2</v>
      </c>
      <c r="F6662">
        <v>6</v>
      </c>
      <c r="G6662">
        <v>6</v>
      </c>
      <c r="H6662" s="36">
        <v>1</v>
      </c>
    </row>
    <row r="6663" spans="1:8" x14ac:dyDescent="0.25">
      <c r="A6663" s="43">
        <v>2012</v>
      </c>
      <c r="B6663">
        <v>4</v>
      </c>
      <c r="C6663">
        <v>1</v>
      </c>
      <c r="D6663">
        <v>0.64</v>
      </c>
      <c r="E6663">
        <v>1</v>
      </c>
      <c r="F6663">
        <v>1</v>
      </c>
      <c r="G6663">
        <v>9</v>
      </c>
      <c r="H6663" s="36">
        <v>2</v>
      </c>
    </row>
    <row r="6664" spans="1:8" x14ac:dyDescent="0.25">
      <c r="A6664" s="43">
        <v>2016</v>
      </c>
      <c r="B6664">
        <v>4</v>
      </c>
      <c r="C6664">
        <v>1</v>
      </c>
      <c r="D6664">
        <v>1</v>
      </c>
      <c r="E6664">
        <v>1</v>
      </c>
      <c r="F6664">
        <v>1</v>
      </c>
      <c r="G6664">
        <v>1</v>
      </c>
      <c r="H6664" s="36">
        <v>2</v>
      </c>
    </row>
    <row r="6665" spans="1:8" x14ac:dyDescent="0.25">
      <c r="A6665" s="43">
        <v>2013</v>
      </c>
      <c r="B6665">
        <v>2</v>
      </c>
      <c r="C6665">
        <v>0</v>
      </c>
      <c r="D6665">
        <v>0.05</v>
      </c>
      <c r="E6665">
        <v>1</v>
      </c>
      <c r="F6665">
        <v>1</v>
      </c>
      <c r="G6665">
        <v>4</v>
      </c>
      <c r="H6665" s="36">
        <v>2</v>
      </c>
    </row>
    <row r="6666" spans="1:8" x14ac:dyDescent="0.25">
      <c r="A6666" s="43">
        <v>2024</v>
      </c>
      <c r="B6666">
        <v>4</v>
      </c>
      <c r="C6666">
        <v>1</v>
      </c>
      <c r="D6666">
        <v>0.97</v>
      </c>
      <c r="E6666">
        <v>2</v>
      </c>
      <c r="F6666">
        <v>5</v>
      </c>
      <c r="G6666">
        <v>5</v>
      </c>
      <c r="H6666" s="36">
        <v>2</v>
      </c>
    </row>
    <row r="6667" spans="1:8" x14ac:dyDescent="0.25">
      <c r="A6667" s="43">
        <v>2024</v>
      </c>
      <c r="B6667">
        <v>4</v>
      </c>
      <c r="C6667">
        <v>1</v>
      </c>
      <c r="D6667">
        <v>1</v>
      </c>
      <c r="E6667">
        <v>1</v>
      </c>
      <c r="F6667">
        <v>1</v>
      </c>
      <c r="G6667">
        <v>1</v>
      </c>
      <c r="H6667" s="36">
        <v>2</v>
      </c>
    </row>
    <row r="6668" spans="1:8" x14ac:dyDescent="0.25">
      <c r="A6668" s="43">
        <v>2021</v>
      </c>
      <c r="B6668">
        <v>4</v>
      </c>
      <c r="C6668">
        <v>0.92</v>
      </c>
      <c r="D6668">
        <v>0.96</v>
      </c>
      <c r="E6668">
        <v>2</v>
      </c>
      <c r="F6668">
        <v>1</v>
      </c>
      <c r="G6668">
        <v>1</v>
      </c>
      <c r="H6668" s="36">
        <v>2</v>
      </c>
    </row>
    <row r="6669" spans="1:8" x14ac:dyDescent="0.25">
      <c r="A6669" s="43">
        <v>2024</v>
      </c>
      <c r="B6669">
        <v>1</v>
      </c>
      <c r="C6669">
        <v>0.82</v>
      </c>
      <c r="D6669">
        <v>0.74</v>
      </c>
      <c r="E6669">
        <v>1</v>
      </c>
      <c r="F6669">
        <v>1</v>
      </c>
      <c r="G6669">
        <v>2</v>
      </c>
      <c r="H6669" s="36">
        <v>2</v>
      </c>
    </row>
    <row r="6670" spans="1:8" x14ac:dyDescent="0.25">
      <c r="A6670" s="43">
        <v>2016</v>
      </c>
      <c r="B6670">
        <v>4</v>
      </c>
      <c r="C6670">
        <v>1</v>
      </c>
      <c r="D6670">
        <v>0.98</v>
      </c>
      <c r="E6670">
        <v>1</v>
      </c>
      <c r="F6670">
        <v>12</v>
      </c>
      <c r="G6670">
        <v>12</v>
      </c>
      <c r="H6670" s="36">
        <v>2</v>
      </c>
    </row>
    <row r="6671" spans="1:8" x14ac:dyDescent="0.25">
      <c r="A6671" s="43">
        <v>2024</v>
      </c>
      <c r="B6671">
        <v>4</v>
      </c>
      <c r="C6671">
        <v>1</v>
      </c>
      <c r="D6671">
        <v>1</v>
      </c>
      <c r="E6671">
        <v>1</v>
      </c>
      <c r="F6671">
        <v>1</v>
      </c>
      <c r="G6671">
        <v>1</v>
      </c>
      <c r="H6671" s="36">
        <v>2</v>
      </c>
    </row>
    <row r="6672" spans="1:8" x14ac:dyDescent="0.25">
      <c r="A6672" s="43">
        <v>2014</v>
      </c>
      <c r="B6672">
        <v>3</v>
      </c>
      <c r="C6672">
        <v>1</v>
      </c>
      <c r="D6672">
        <v>0.99</v>
      </c>
      <c r="E6672">
        <v>2</v>
      </c>
      <c r="F6672">
        <v>1</v>
      </c>
      <c r="G6672">
        <v>1</v>
      </c>
      <c r="H6672" s="36">
        <v>2</v>
      </c>
    </row>
    <row r="6673" spans="1:8" x14ac:dyDescent="0.25">
      <c r="A6673" s="43">
        <v>2018</v>
      </c>
      <c r="B6673">
        <v>4</v>
      </c>
      <c r="C6673">
        <v>1</v>
      </c>
      <c r="D6673">
        <v>0.97</v>
      </c>
      <c r="E6673">
        <v>2</v>
      </c>
      <c r="F6673">
        <v>1</v>
      </c>
      <c r="G6673">
        <v>1</v>
      </c>
      <c r="H6673" s="36">
        <v>2</v>
      </c>
    </row>
    <row r="6674" spans="1:8" x14ac:dyDescent="0.25">
      <c r="A6674" s="43">
        <v>2016</v>
      </c>
      <c r="B6674">
        <v>4</v>
      </c>
      <c r="C6674">
        <v>1</v>
      </c>
      <c r="D6674">
        <v>0.53</v>
      </c>
      <c r="E6674">
        <v>2</v>
      </c>
      <c r="F6674">
        <v>1</v>
      </c>
      <c r="G6674">
        <v>2</v>
      </c>
      <c r="H6674" s="36">
        <v>2</v>
      </c>
    </row>
    <row r="6675" spans="1:8" x14ac:dyDescent="0.25">
      <c r="A6675" s="43">
        <v>2023</v>
      </c>
      <c r="B6675">
        <v>4</v>
      </c>
      <c r="C6675">
        <v>1</v>
      </c>
      <c r="D6675">
        <v>0.93</v>
      </c>
      <c r="E6675">
        <v>1</v>
      </c>
      <c r="F6675">
        <v>1</v>
      </c>
      <c r="G6675">
        <v>1</v>
      </c>
      <c r="H6675" s="36">
        <v>2</v>
      </c>
    </row>
    <row r="6676" spans="1:8" x14ac:dyDescent="0.25">
      <c r="A6676" s="43">
        <v>2015</v>
      </c>
      <c r="B6676">
        <v>4</v>
      </c>
      <c r="C6676">
        <v>1</v>
      </c>
      <c r="D6676">
        <v>0.82</v>
      </c>
      <c r="E6676">
        <v>1</v>
      </c>
      <c r="F6676">
        <v>1</v>
      </c>
      <c r="G6676">
        <v>1</v>
      </c>
      <c r="H6676" s="36">
        <v>2</v>
      </c>
    </row>
    <row r="6677" spans="1:8" x14ac:dyDescent="0.25">
      <c r="A6677" s="43">
        <v>2023</v>
      </c>
      <c r="B6677">
        <v>1</v>
      </c>
      <c r="C6677">
        <v>0.71</v>
      </c>
      <c r="D6677">
        <v>0.28999999999999998</v>
      </c>
      <c r="E6677">
        <v>1</v>
      </c>
      <c r="F6677">
        <v>1</v>
      </c>
      <c r="G6677">
        <v>1</v>
      </c>
      <c r="H6677" s="36">
        <v>2</v>
      </c>
    </row>
    <row r="6678" spans="1:8" x14ac:dyDescent="0.25">
      <c r="A6678" s="43">
        <v>2020</v>
      </c>
      <c r="B6678">
        <v>4</v>
      </c>
      <c r="C6678">
        <v>1</v>
      </c>
      <c r="D6678">
        <v>0.95</v>
      </c>
      <c r="E6678">
        <v>1</v>
      </c>
      <c r="F6678">
        <v>1</v>
      </c>
      <c r="G6678">
        <v>1</v>
      </c>
      <c r="H6678" s="36">
        <v>2</v>
      </c>
    </row>
    <row r="6679" spans="1:8" x14ac:dyDescent="0.25">
      <c r="A6679" s="43">
        <v>2016</v>
      </c>
      <c r="B6679">
        <v>4</v>
      </c>
      <c r="C6679">
        <v>0.83</v>
      </c>
      <c r="D6679">
        <v>0.5</v>
      </c>
      <c r="E6679">
        <v>1</v>
      </c>
      <c r="F6679">
        <v>1</v>
      </c>
      <c r="G6679">
        <v>1</v>
      </c>
      <c r="H6679" s="36">
        <v>2</v>
      </c>
    </row>
    <row r="6680" spans="1:8" x14ac:dyDescent="0.25">
      <c r="A6680" s="43">
        <v>2019</v>
      </c>
      <c r="B6680">
        <v>1</v>
      </c>
      <c r="C6680">
        <v>0.6</v>
      </c>
      <c r="D6680">
        <v>0.71</v>
      </c>
      <c r="E6680">
        <v>0</v>
      </c>
      <c r="F6680">
        <v>13</v>
      </c>
      <c r="G6680">
        <v>13</v>
      </c>
      <c r="H6680" s="36">
        <v>2</v>
      </c>
    </row>
    <row r="6681" spans="1:8" x14ac:dyDescent="0.25">
      <c r="A6681" s="43">
        <v>2024</v>
      </c>
      <c r="B6681">
        <v>4</v>
      </c>
      <c r="C6681">
        <v>1</v>
      </c>
      <c r="D6681">
        <v>1</v>
      </c>
      <c r="E6681">
        <v>1</v>
      </c>
      <c r="F6681">
        <v>2</v>
      </c>
      <c r="G6681">
        <v>2</v>
      </c>
      <c r="H6681" s="36">
        <v>2</v>
      </c>
    </row>
    <row r="6682" spans="1:8" x14ac:dyDescent="0.25">
      <c r="A6682" s="43">
        <v>2015</v>
      </c>
      <c r="B6682">
        <v>4</v>
      </c>
      <c r="C6682">
        <v>1</v>
      </c>
      <c r="D6682">
        <v>1</v>
      </c>
      <c r="E6682">
        <v>1</v>
      </c>
      <c r="F6682">
        <v>5</v>
      </c>
      <c r="G6682">
        <v>5</v>
      </c>
      <c r="H6682" s="36">
        <v>2</v>
      </c>
    </row>
    <row r="6683" spans="1:8" x14ac:dyDescent="0.25">
      <c r="A6683" s="43">
        <v>2014</v>
      </c>
      <c r="B6683">
        <v>4</v>
      </c>
      <c r="C6683">
        <v>0.96</v>
      </c>
      <c r="D6683">
        <v>0.85</v>
      </c>
      <c r="E6683">
        <v>2</v>
      </c>
      <c r="F6683">
        <v>1</v>
      </c>
      <c r="G6683">
        <v>1</v>
      </c>
      <c r="H6683" s="36">
        <v>2</v>
      </c>
    </row>
    <row r="6684" spans="1:8" x14ac:dyDescent="0.25">
      <c r="A6684" s="43">
        <v>2024</v>
      </c>
      <c r="B6684">
        <v>4</v>
      </c>
      <c r="C6684">
        <v>1</v>
      </c>
      <c r="D6684">
        <v>1</v>
      </c>
      <c r="E6684">
        <v>1</v>
      </c>
      <c r="F6684">
        <v>1</v>
      </c>
      <c r="G6684">
        <v>1</v>
      </c>
      <c r="H6684" s="36">
        <v>1</v>
      </c>
    </row>
    <row r="6685" spans="1:8" x14ac:dyDescent="0.25">
      <c r="A6685" s="43">
        <v>2014</v>
      </c>
      <c r="B6685">
        <v>4</v>
      </c>
      <c r="C6685">
        <v>0.9</v>
      </c>
      <c r="D6685">
        <v>0.96</v>
      </c>
      <c r="E6685">
        <v>1</v>
      </c>
      <c r="F6685">
        <v>2</v>
      </c>
      <c r="G6685">
        <v>3</v>
      </c>
      <c r="H6685" s="36">
        <v>2</v>
      </c>
    </row>
    <row r="6686" spans="1:8" x14ac:dyDescent="0.25">
      <c r="A6686" s="43">
        <v>2024</v>
      </c>
      <c r="B6686">
        <v>3</v>
      </c>
      <c r="C6686">
        <v>1</v>
      </c>
      <c r="D6686">
        <v>0.9</v>
      </c>
      <c r="E6686">
        <v>1</v>
      </c>
      <c r="F6686">
        <v>1</v>
      </c>
      <c r="G6686">
        <v>1</v>
      </c>
      <c r="H6686" s="36">
        <v>2</v>
      </c>
    </row>
    <row r="6687" spans="1:8" x14ac:dyDescent="0.25">
      <c r="A6687" s="43">
        <v>2024</v>
      </c>
      <c r="B6687">
        <v>4</v>
      </c>
      <c r="C6687">
        <v>0.98</v>
      </c>
      <c r="D6687">
        <v>1</v>
      </c>
      <c r="E6687">
        <v>2</v>
      </c>
      <c r="F6687">
        <v>7</v>
      </c>
      <c r="G6687">
        <v>7</v>
      </c>
      <c r="H6687" s="36">
        <v>2</v>
      </c>
    </row>
    <row r="6688" spans="1:8" x14ac:dyDescent="0.25">
      <c r="A6688" s="43">
        <v>2024</v>
      </c>
      <c r="B6688">
        <v>4</v>
      </c>
      <c r="C6688">
        <v>1</v>
      </c>
      <c r="D6688">
        <v>1</v>
      </c>
      <c r="E6688">
        <v>1</v>
      </c>
      <c r="F6688">
        <v>1</v>
      </c>
      <c r="G6688">
        <v>1</v>
      </c>
      <c r="H6688" s="36">
        <v>2</v>
      </c>
    </row>
    <row r="6689" spans="1:8" x14ac:dyDescent="0.25">
      <c r="A6689" s="43">
        <v>2024</v>
      </c>
      <c r="B6689">
        <v>4</v>
      </c>
      <c r="C6689">
        <v>1</v>
      </c>
      <c r="D6689">
        <v>1</v>
      </c>
      <c r="E6689">
        <v>2</v>
      </c>
      <c r="F6689">
        <v>2</v>
      </c>
      <c r="G6689">
        <v>2</v>
      </c>
      <c r="H6689" s="36">
        <v>2</v>
      </c>
    </row>
    <row r="6690" spans="1:8" x14ac:dyDescent="0.25">
      <c r="A6690" s="43">
        <v>2023</v>
      </c>
      <c r="B6690">
        <v>4</v>
      </c>
      <c r="C6690">
        <v>0.88</v>
      </c>
      <c r="D6690">
        <v>0.95</v>
      </c>
      <c r="E6690">
        <v>1</v>
      </c>
      <c r="F6690">
        <v>3</v>
      </c>
      <c r="G6690">
        <v>3</v>
      </c>
      <c r="H6690" s="36">
        <v>2</v>
      </c>
    </row>
    <row r="6691" spans="1:8" x14ac:dyDescent="0.25">
      <c r="A6691" s="43">
        <v>2013</v>
      </c>
      <c r="B6691">
        <v>4</v>
      </c>
      <c r="C6691">
        <v>0.93</v>
      </c>
      <c r="D6691">
        <v>0.99</v>
      </c>
      <c r="E6691">
        <v>1</v>
      </c>
      <c r="F6691">
        <v>21</v>
      </c>
      <c r="G6691">
        <v>23</v>
      </c>
      <c r="H6691" s="36">
        <v>2</v>
      </c>
    </row>
    <row r="6692" spans="1:8" x14ac:dyDescent="0.25">
      <c r="A6692" s="43">
        <v>2024</v>
      </c>
      <c r="B6692">
        <v>4</v>
      </c>
      <c r="C6692">
        <v>1</v>
      </c>
      <c r="D6692">
        <v>1</v>
      </c>
      <c r="E6692">
        <v>1</v>
      </c>
      <c r="F6692">
        <v>11</v>
      </c>
      <c r="G6692">
        <v>11</v>
      </c>
      <c r="H6692" s="36">
        <v>2</v>
      </c>
    </row>
    <row r="6693" spans="1:8" x14ac:dyDescent="0.25">
      <c r="A6693" s="43">
        <v>2021</v>
      </c>
      <c r="B6693">
        <v>0</v>
      </c>
      <c r="D6693">
        <v>0.5</v>
      </c>
      <c r="E6693">
        <v>1</v>
      </c>
      <c r="F6693">
        <v>1</v>
      </c>
      <c r="G6693">
        <v>1</v>
      </c>
      <c r="H6693" s="36">
        <v>2</v>
      </c>
    </row>
    <row r="6694" spans="1:8" x14ac:dyDescent="0.25">
      <c r="A6694" s="43">
        <v>2024</v>
      </c>
      <c r="B6694">
        <v>4</v>
      </c>
      <c r="C6694">
        <v>1</v>
      </c>
      <c r="D6694">
        <v>0.94</v>
      </c>
      <c r="E6694">
        <v>1</v>
      </c>
      <c r="F6694">
        <v>1</v>
      </c>
      <c r="G6694">
        <v>1</v>
      </c>
      <c r="H6694" s="36">
        <v>2</v>
      </c>
    </row>
    <row r="6695" spans="1:8" x14ac:dyDescent="0.25">
      <c r="A6695" s="43">
        <v>2024</v>
      </c>
      <c r="B6695">
        <v>4</v>
      </c>
      <c r="C6695">
        <v>1</v>
      </c>
      <c r="D6695">
        <v>1</v>
      </c>
      <c r="E6695">
        <v>2</v>
      </c>
      <c r="F6695">
        <v>1</v>
      </c>
      <c r="G6695">
        <v>1</v>
      </c>
      <c r="H6695" s="36">
        <v>2</v>
      </c>
    </row>
    <row r="6696" spans="1:8" x14ac:dyDescent="0.25">
      <c r="A6696" s="43">
        <v>2024</v>
      </c>
      <c r="B6696">
        <v>4</v>
      </c>
      <c r="C6696">
        <v>1</v>
      </c>
      <c r="D6696">
        <v>1</v>
      </c>
      <c r="E6696">
        <v>1</v>
      </c>
      <c r="F6696">
        <v>1</v>
      </c>
      <c r="G6696">
        <v>1</v>
      </c>
      <c r="H6696" s="36">
        <v>2</v>
      </c>
    </row>
    <row r="6697" spans="1:8" x14ac:dyDescent="0.25">
      <c r="A6697" s="43">
        <v>2024</v>
      </c>
      <c r="B6697">
        <v>3</v>
      </c>
      <c r="C6697">
        <v>1</v>
      </c>
      <c r="D6697">
        <v>1</v>
      </c>
      <c r="E6697">
        <v>1</v>
      </c>
      <c r="F6697">
        <v>1</v>
      </c>
      <c r="G6697">
        <v>1</v>
      </c>
      <c r="H6697" s="36">
        <v>2</v>
      </c>
    </row>
    <row r="6698" spans="1:8" x14ac:dyDescent="0.25">
      <c r="A6698" s="43">
        <v>2024</v>
      </c>
      <c r="B6698">
        <v>1</v>
      </c>
      <c r="C6698">
        <v>1</v>
      </c>
      <c r="D6698">
        <v>0.52</v>
      </c>
      <c r="E6698">
        <v>1</v>
      </c>
      <c r="F6698">
        <v>1</v>
      </c>
      <c r="G6698">
        <v>1</v>
      </c>
      <c r="H6698" s="36">
        <v>2</v>
      </c>
    </row>
    <row r="6699" spans="1:8" x14ac:dyDescent="0.25">
      <c r="A6699" s="43">
        <v>2024</v>
      </c>
      <c r="B6699">
        <v>4</v>
      </c>
      <c r="C6699">
        <v>1</v>
      </c>
      <c r="D6699">
        <v>1</v>
      </c>
      <c r="E6699">
        <v>1</v>
      </c>
      <c r="F6699">
        <v>1</v>
      </c>
      <c r="G6699">
        <v>2</v>
      </c>
      <c r="H6699" s="36">
        <v>2</v>
      </c>
    </row>
    <row r="6700" spans="1:8" x14ac:dyDescent="0.25">
      <c r="A6700" s="43">
        <v>2023</v>
      </c>
      <c r="B6700">
        <v>3</v>
      </c>
      <c r="C6700">
        <v>0.95</v>
      </c>
      <c r="D6700">
        <v>0.59</v>
      </c>
      <c r="E6700">
        <v>2</v>
      </c>
      <c r="F6700">
        <v>1</v>
      </c>
      <c r="G6700">
        <v>2</v>
      </c>
      <c r="H6700" s="36">
        <v>2</v>
      </c>
    </row>
    <row r="6701" spans="1:8" x14ac:dyDescent="0.25">
      <c r="A6701" s="43">
        <v>2017</v>
      </c>
      <c r="B6701">
        <v>4</v>
      </c>
      <c r="C6701">
        <v>1</v>
      </c>
      <c r="D6701">
        <v>0.93</v>
      </c>
      <c r="E6701">
        <v>2</v>
      </c>
      <c r="F6701">
        <v>1</v>
      </c>
      <c r="G6701">
        <v>1</v>
      </c>
      <c r="H6701" s="36">
        <v>2</v>
      </c>
    </row>
    <row r="6702" spans="1:8" x14ac:dyDescent="0.25">
      <c r="A6702" s="43">
        <v>2012</v>
      </c>
      <c r="B6702">
        <v>3</v>
      </c>
      <c r="C6702">
        <v>0.89</v>
      </c>
      <c r="D6702">
        <v>0.95</v>
      </c>
      <c r="E6702">
        <v>1</v>
      </c>
      <c r="F6702">
        <v>3</v>
      </c>
      <c r="G6702">
        <v>19</v>
      </c>
      <c r="H6702" s="36">
        <v>2</v>
      </c>
    </row>
    <row r="6703" spans="1:8" x14ac:dyDescent="0.25">
      <c r="A6703" s="43">
        <v>2013</v>
      </c>
      <c r="B6703">
        <v>4</v>
      </c>
      <c r="C6703">
        <v>0.88</v>
      </c>
      <c r="D6703">
        <v>1</v>
      </c>
      <c r="E6703">
        <v>1</v>
      </c>
      <c r="F6703">
        <v>13</v>
      </c>
      <c r="G6703">
        <v>13</v>
      </c>
      <c r="H6703" s="36">
        <v>2</v>
      </c>
    </row>
    <row r="6704" spans="1:8" x14ac:dyDescent="0.25">
      <c r="A6704" s="43">
        <v>2024</v>
      </c>
      <c r="B6704">
        <v>3</v>
      </c>
      <c r="C6704">
        <v>0.9</v>
      </c>
      <c r="D6704">
        <v>0.5</v>
      </c>
      <c r="E6704">
        <v>1</v>
      </c>
      <c r="F6704">
        <v>3</v>
      </c>
      <c r="G6704">
        <v>3</v>
      </c>
      <c r="H6704" s="36">
        <v>1</v>
      </c>
    </row>
    <row r="6705" spans="1:8" x14ac:dyDescent="0.25">
      <c r="A6705" s="43">
        <v>2020</v>
      </c>
      <c r="B6705">
        <v>3</v>
      </c>
      <c r="C6705">
        <v>0.73</v>
      </c>
      <c r="D6705">
        <v>0.32</v>
      </c>
      <c r="E6705">
        <v>1</v>
      </c>
      <c r="F6705">
        <v>1</v>
      </c>
      <c r="G6705">
        <v>1</v>
      </c>
      <c r="H6705" s="36">
        <v>2</v>
      </c>
    </row>
    <row r="6706" spans="1:8" x14ac:dyDescent="0.25">
      <c r="A6706" s="43">
        <v>2024</v>
      </c>
      <c r="B6706">
        <v>4</v>
      </c>
      <c r="C6706">
        <v>1</v>
      </c>
      <c r="D6706">
        <v>0.8</v>
      </c>
      <c r="E6706">
        <v>1</v>
      </c>
      <c r="F6706">
        <v>1</v>
      </c>
      <c r="G6706">
        <v>1</v>
      </c>
      <c r="H6706" s="36">
        <v>2</v>
      </c>
    </row>
    <row r="6707" spans="1:8" x14ac:dyDescent="0.25">
      <c r="A6707" s="43">
        <v>2019</v>
      </c>
      <c r="B6707">
        <v>0</v>
      </c>
      <c r="D6707">
        <v>1</v>
      </c>
      <c r="E6707">
        <v>1</v>
      </c>
      <c r="F6707">
        <v>1</v>
      </c>
      <c r="G6707">
        <v>2</v>
      </c>
      <c r="H6707" s="36">
        <v>2</v>
      </c>
    </row>
    <row r="6708" spans="1:8" x14ac:dyDescent="0.25">
      <c r="A6708" s="43">
        <v>2023</v>
      </c>
      <c r="B6708">
        <v>4</v>
      </c>
      <c r="C6708">
        <v>0.83</v>
      </c>
      <c r="D6708">
        <v>0.99</v>
      </c>
      <c r="E6708">
        <v>1</v>
      </c>
      <c r="F6708">
        <v>2</v>
      </c>
      <c r="G6708">
        <v>2</v>
      </c>
      <c r="H6708" s="36">
        <v>2</v>
      </c>
    </row>
    <row r="6709" spans="1:8" x14ac:dyDescent="0.25">
      <c r="A6709" s="43">
        <v>2019</v>
      </c>
      <c r="B6709">
        <v>0</v>
      </c>
      <c r="D6709">
        <v>0.5</v>
      </c>
      <c r="E6709">
        <v>1</v>
      </c>
      <c r="F6709">
        <v>1</v>
      </c>
      <c r="G6709">
        <v>1</v>
      </c>
      <c r="H6709" s="36">
        <v>2</v>
      </c>
    </row>
    <row r="6710" spans="1:8" x14ac:dyDescent="0.25">
      <c r="A6710" s="43">
        <v>2016</v>
      </c>
      <c r="B6710">
        <v>4</v>
      </c>
      <c r="C6710">
        <v>1</v>
      </c>
      <c r="D6710">
        <v>0</v>
      </c>
      <c r="E6710">
        <v>1</v>
      </c>
      <c r="F6710">
        <v>2</v>
      </c>
      <c r="G6710">
        <v>2</v>
      </c>
      <c r="H6710" s="36">
        <v>1</v>
      </c>
    </row>
    <row r="6711" spans="1:8" x14ac:dyDescent="0.25">
      <c r="A6711" s="43">
        <v>2012</v>
      </c>
      <c r="B6711">
        <v>3</v>
      </c>
      <c r="C6711">
        <v>1</v>
      </c>
      <c r="D6711">
        <v>0.27</v>
      </c>
      <c r="E6711">
        <v>1</v>
      </c>
      <c r="F6711">
        <v>1</v>
      </c>
      <c r="G6711">
        <v>3</v>
      </c>
      <c r="H6711" s="36">
        <v>2</v>
      </c>
    </row>
    <row r="6712" spans="1:8" x14ac:dyDescent="0.25">
      <c r="A6712" s="43">
        <v>2018</v>
      </c>
      <c r="B6712">
        <v>4</v>
      </c>
      <c r="C6712">
        <v>1</v>
      </c>
      <c r="D6712">
        <v>1</v>
      </c>
      <c r="E6712">
        <v>2</v>
      </c>
      <c r="F6712">
        <v>1</v>
      </c>
      <c r="G6712">
        <v>1</v>
      </c>
      <c r="H6712" s="36">
        <v>2</v>
      </c>
    </row>
    <row r="6713" spans="1:8" x14ac:dyDescent="0.25">
      <c r="A6713" s="43">
        <v>2017</v>
      </c>
      <c r="B6713">
        <v>4</v>
      </c>
      <c r="C6713">
        <v>1</v>
      </c>
      <c r="D6713">
        <v>0.97</v>
      </c>
      <c r="E6713">
        <v>1</v>
      </c>
      <c r="F6713">
        <v>1</v>
      </c>
      <c r="G6713">
        <v>1</v>
      </c>
      <c r="H6713" s="36">
        <v>2</v>
      </c>
    </row>
    <row r="6714" spans="1:8" x14ac:dyDescent="0.25">
      <c r="A6714" s="43">
        <v>2016</v>
      </c>
      <c r="B6714">
        <v>0</v>
      </c>
      <c r="D6714">
        <v>0.86</v>
      </c>
      <c r="E6714">
        <v>0</v>
      </c>
      <c r="F6714">
        <v>2</v>
      </c>
      <c r="G6714">
        <v>2</v>
      </c>
      <c r="H6714" s="36">
        <v>2</v>
      </c>
    </row>
    <row r="6715" spans="1:8" x14ac:dyDescent="0.25">
      <c r="A6715" s="43">
        <v>2016</v>
      </c>
      <c r="B6715">
        <v>0</v>
      </c>
      <c r="D6715">
        <v>0</v>
      </c>
      <c r="E6715">
        <v>1</v>
      </c>
      <c r="F6715">
        <v>1</v>
      </c>
      <c r="G6715">
        <v>3</v>
      </c>
      <c r="H6715" s="36">
        <v>2</v>
      </c>
    </row>
    <row r="6716" spans="1:8" x14ac:dyDescent="0.25">
      <c r="A6716" s="43">
        <v>2023</v>
      </c>
      <c r="B6716">
        <v>3</v>
      </c>
      <c r="C6716">
        <v>1</v>
      </c>
      <c r="D6716">
        <v>0.97</v>
      </c>
      <c r="E6716">
        <v>1</v>
      </c>
      <c r="F6716">
        <v>2</v>
      </c>
      <c r="G6716">
        <v>2</v>
      </c>
      <c r="H6716" s="36">
        <v>2</v>
      </c>
    </row>
    <row r="6717" spans="1:8" x14ac:dyDescent="0.25">
      <c r="A6717" s="43">
        <v>2015</v>
      </c>
      <c r="B6717">
        <v>0</v>
      </c>
      <c r="D6717">
        <v>0</v>
      </c>
      <c r="E6717">
        <v>1</v>
      </c>
      <c r="F6717">
        <v>1</v>
      </c>
      <c r="G6717">
        <v>1</v>
      </c>
      <c r="H6717" s="36">
        <v>2</v>
      </c>
    </row>
    <row r="6718" spans="1:8" x14ac:dyDescent="0.25">
      <c r="A6718" s="43">
        <v>2024</v>
      </c>
      <c r="B6718">
        <v>4</v>
      </c>
      <c r="C6718">
        <v>1</v>
      </c>
      <c r="D6718">
        <v>1</v>
      </c>
      <c r="E6718">
        <v>1</v>
      </c>
      <c r="F6718">
        <v>7</v>
      </c>
      <c r="G6718">
        <v>7</v>
      </c>
      <c r="H6718" s="36">
        <v>2</v>
      </c>
    </row>
    <row r="6719" spans="1:8" x14ac:dyDescent="0.25">
      <c r="A6719" s="43">
        <v>2023</v>
      </c>
      <c r="B6719">
        <v>4</v>
      </c>
      <c r="C6719">
        <v>1</v>
      </c>
      <c r="D6719">
        <v>1</v>
      </c>
      <c r="E6719">
        <v>2</v>
      </c>
      <c r="F6719">
        <v>1</v>
      </c>
      <c r="G6719">
        <v>1</v>
      </c>
      <c r="H6719" s="36">
        <v>2</v>
      </c>
    </row>
    <row r="6720" spans="1:8" x14ac:dyDescent="0.25">
      <c r="A6720" s="43">
        <v>2018</v>
      </c>
      <c r="B6720">
        <v>4</v>
      </c>
      <c r="C6720">
        <v>1</v>
      </c>
      <c r="D6720">
        <v>0.84</v>
      </c>
      <c r="E6720">
        <v>2</v>
      </c>
      <c r="F6720">
        <v>3</v>
      </c>
      <c r="G6720">
        <v>3</v>
      </c>
      <c r="H6720" s="36">
        <v>2</v>
      </c>
    </row>
    <row r="6721" spans="1:8" x14ac:dyDescent="0.25">
      <c r="A6721" s="43">
        <v>2013</v>
      </c>
      <c r="B6721">
        <v>4</v>
      </c>
      <c r="C6721">
        <v>1</v>
      </c>
      <c r="D6721">
        <v>0.96</v>
      </c>
      <c r="E6721">
        <v>2</v>
      </c>
      <c r="F6721">
        <v>1</v>
      </c>
      <c r="G6721">
        <v>2</v>
      </c>
      <c r="H6721" s="36">
        <v>2</v>
      </c>
    </row>
    <row r="6722" spans="1:8" x14ac:dyDescent="0.25">
      <c r="A6722" s="43">
        <v>2020</v>
      </c>
      <c r="B6722">
        <v>4</v>
      </c>
      <c r="C6722">
        <v>1</v>
      </c>
      <c r="D6722">
        <v>0.94</v>
      </c>
      <c r="E6722">
        <v>2</v>
      </c>
      <c r="F6722">
        <v>2</v>
      </c>
      <c r="G6722">
        <v>2</v>
      </c>
      <c r="H6722" s="36">
        <v>2</v>
      </c>
    </row>
    <row r="6723" spans="1:8" x14ac:dyDescent="0.25">
      <c r="A6723" s="43">
        <v>2023</v>
      </c>
      <c r="B6723">
        <v>3</v>
      </c>
      <c r="C6723">
        <v>1</v>
      </c>
      <c r="D6723">
        <v>0.63</v>
      </c>
      <c r="E6723">
        <v>2</v>
      </c>
      <c r="F6723">
        <v>2</v>
      </c>
      <c r="G6723">
        <v>2</v>
      </c>
      <c r="H6723" s="36">
        <v>2</v>
      </c>
    </row>
    <row r="6724" spans="1:8" x14ac:dyDescent="0.25">
      <c r="A6724" s="43">
        <v>2015</v>
      </c>
      <c r="B6724">
        <v>4</v>
      </c>
      <c r="C6724">
        <v>1</v>
      </c>
      <c r="D6724">
        <v>0.98</v>
      </c>
      <c r="E6724">
        <v>2</v>
      </c>
      <c r="F6724">
        <v>3</v>
      </c>
      <c r="G6724">
        <v>3</v>
      </c>
      <c r="H6724" s="36">
        <v>2</v>
      </c>
    </row>
    <row r="6725" spans="1:8" x14ac:dyDescent="0.25">
      <c r="A6725" s="43">
        <v>2013</v>
      </c>
      <c r="B6725">
        <v>4</v>
      </c>
      <c r="C6725">
        <v>1</v>
      </c>
      <c r="D6725">
        <v>0.88</v>
      </c>
      <c r="E6725">
        <v>1</v>
      </c>
      <c r="F6725">
        <v>2</v>
      </c>
      <c r="G6725">
        <v>2</v>
      </c>
      <c r="H6725" s="36">
        <v>1</v>
      </c>
    </row>
    <row r="6726" spans="1:8" x14ac:dyDescent="0.25">
      <c r="A6726" s="43">
        <v>2020</v>
      </c>
      <c r="B6726">
        <v>4</v>
      </c>
      <c r="C6726">
        <v>1</v>
      </c>
      <c r="D6726">
        <v>1</v>
      </c>
      <c r="E6726">
        <v>2</v>
      </c>
      <c r="F6726">
        <v>1</v>
      </c>
      <c r="G6726">
        <v>1</v>
      </c>
      <c r="H6726" s="36">
        <v>2</v>
      </c>
    </row>
    <row r="6727" spans="1:8" x14ac:dyDescent="0.25">
      <c r="A6727" s="43">
        <v>2014</v>
      </c>
      <c r="B6727">
        <v>4</v>
      </c>
      <c r="C6727">
        <v>1</v>
      </c>
      <c r="D6727">
        <v>0.86</v>
      </c>
      <c r="E6727">
        <v>2</v>
      </c>
      <c r="F6727">
        <v>1</v>
      </c>
      <c r="G6727">
        <v>1</v>
      </c>
      <c r="H6727" s="36">
        <v>2</v>
      </c>
    </row>
    <row r="6728" spans="1:8" x14ac:dyDescent="0.25">
      <c r="A6728" s="43">
        <v>2023</v>
      </c>
      <c r="B6728">
        <v>3</v>
      </c>
      <c r="C6728">
        <v>0.95</v>
      </c>
      <c r="D6728">
        <v>0.89</v>
      </c>
      <c r="E6728">
        <v>1</v>
      </c>
      <c r="F6728">
        <v>1</v>
      </c>
      <c r="G6728">
        <v>1</v>
      </c>
      <c r="H6728" s="36">
        <v>2</v>
      </c>
    </row>
    <row r="6729" spans="1:8" x14ac:dyDescent="0.25">
      <c r="A6729" s="43">
        <v>2023</v>
      </c>
      <c r="B6729">
        <v>4</v>
      </c>
      <c r="C6729">
        <v>1</v>
      </c>
      <c r="D6729">
        <v>1</v>
      </c>
      <c r="E6729">
        <v>1</v>
      </c>
      <c r="F6729">
        <v>4</v>
      </c>
      <c r="G6729">
        <v>4</v>
      </c>
      <c r="H6729" s="36">
        <v>1</v>
      </c>
    </row>
    <row r="6730" spans="1:8" x14ac:dyDescent="0.25">
      <c r="A6730" s="43">
        <v>2024</v>
      </c>
      <c r="B6730">
        <v>1</v>
      </c>
      <c r="C6730">
        <v>0.8</v>
      </c>
      <c r="D6730">
        <v>0.7</v>
      </c>
      <c r="E6730">
        <v>1</v>
      </c>
      <c r="F6730">
        <v>1</v>
      </c>
      <c r="G6730">
        <v>2</v>
      </c>
      <c r="H6730" s="36">
        <v>2</v>
      </c>
    </row>
    <row r="6731" spans="1:8" x14ac:dyDescent="0.25">
      <c r="A6731" s="43">
        <v>2019</v>
      </c>
      <c r="B6731">
        <v>1</v>
      </c>
      <c r="C6731">
        <v>0.8</v>
      </c>
      <c r="D6731">
        <v>0.79</v>
      </c>
      <c r="E6731">
        <v>2</v>
      </c>
      <c r="F6731">
        <v>2</v>
      </c>
      <c r="G6731">
        <v>2</v>
      </c>
      <c r="H6731" s="36">
        <v>2</v>
      </c>
    </row>
    <row r="6732" spans="1:8" x14ac:dyDescent="0.25">
      <c r="A6732" s="43">
        <v>2024</v>
      </c>
      <c r="B6732">
        <v>4</v>
      </c>
      <c r="C6732">
        <v>1</v>
      </c>
      <c r="D6732">
        <v>1</v>
      </c>
      <c r="E6732">
        <v>1</v>
      </c>
      <c r="F6732">
        <v>1</v>
      </c>
      <c r="G6732">
        <v>1</v>
      </c>
      <c r="H6732" s="36">
        <v>2</v>
      </c>
    </row>
    <row r="6733" spans="1:8" x14ac:dyDescent="0.25">
      <c r="A6733" s="43">
        <v>2024</v>
      </c>
      <c r="B6733">
        <v>2</v>
      </c>
      <c r="C6733">
        <v>0.14000000000000001</v>
      </c>
      <c r="D6733">
        <v>0.04</v>
      </c>
      <c r="E6733">
        <v>1</v>
      </c>
      <c r="F6733">
        <v>3</v>
      </c>
      <c r="G6733">
        <v>3</v>
      </c>
      <c r="H6733" s="36">
        <v>1</v>
      </c>
    </row>
    <row r="6734" spans="1:8" x14ac:dyDescent="0.25">
      <c r="A6734" s="43">
        <v>2021</v>
      </c>
      <c r="B6734">
        <v>4</v>
      </c>
      <c r="C6734">
        <v>1</v>
      </c>
      <c r="D6734">
        <v>1</v>
      </c>
      <c r="E6734">
        <v>2</v>
      </c>
      <c r="F6734">
        <v>3</v>
      </c>
      <c r="G6734">
        <v>3</v>
      </c>
      <c r="H6734" s="36">
        <v>2</v>
      </c>
    </row>
    <row r="6735" spans="1:8" x14ac:dyDescent="0.25">
      <c r="A6735" s="43">
        <v>2024</v>
      </c>
      <c r="B6735">
        <v>4</v>
      </c>
      <c r="C6735">
        <v>1</v>
      </c>
      <c r="D6735">
        <v>0.63</v>
      </c>
      <c r="E6735">
        <v>1</v>
      </c>
      <c r="F6735">
        <v>8</v>
      </c>
      <c r="G6735">
        <v>25</v>
      </c>
      <c r="H6735" s="36">
        <v>2</v>
      </c>
    </row>
    <row r="6736" spans="1:8" x14ac:dyDescent="0.25">
      <c r="A6736" s="43">
        <v>2024</v>
      </c>
      <c r="B6736">
        <v>4</v>
      </c>
      <c r="C6736">
        <v>1</v>
      </c>
      <c r="D6736">
        <v>1</v>
      </c>
      <c r="E6736">
        <v>1</v>
      </c>
      <c r="F6736">
        <v>1</v>
      </c>
      <c r="G6736">
        <v>1</v>
      </c>
      <c r="H6736" s="36">
        <v>2</v>
      </c>
    </row>
    <row r="6737" spans="1:8" x14ac:dyDescent="0.25">
      <c r="A6737" s="43">
        <v>2016</v>
      </c>
      <c r="B6737">
        <v>3</v>
      </c>
      <c r="C6737">
        <v>1</v>
      </c>
      <c r="D6737">
        <v>0.64</v>
      </c>
      <c r="E6737">
        <v>1</v>
      </c>
      <c r="F6737">
        <v>3</v>
      </c>
      <c r="G6737">
        <v>4</v>
      </c>
      <c r="H6737" s="36">
        <v>2</v>
      </c>
    </row>
    <row r="6738" spans="1:8" x14ac:dyDescent="0.25">
      <c r="A6738" s="43">
        <v>2016</v>
      </c>
      <c r="B6738">
        <v>2</v>
      </c>
      <c r="C6738">
        <v>0.3</v>
      </c>
      <c r="D6738">
        <v>0</v>
      </c>
      <c r="E6738">
        <v>1</v>
      </c>
      <c r="F6738">
        <v>1</v>
      </c>
      <c r="G6738">
        <v>1</v>
      </c>
      <c r="H6738" s="36">
        <v>1</v>
      </c>
    </row>
    <row r="6739" spans="1:8" x14ac:dyDescent="0.25">
      <c r="A6739" s="43">
        <v>2018</v>
      </c>
      <c r="B6739">
        <v>4</v>
      </c>
      <c r="C6739">
        <v>1</v>
      </c>
      <c r="D6739">
        <v>0.82</v>
      </c>
      <c r="E6739">
        <v>2</v>
      </c>
      <c r="F6739">
        <v>1</v>
      </c>
      <c r="G6739">
        <v>1</v>
      </c>
      <c r="H6739" s="36">
        <v>2</v>
      </c>
    </row>
    <row r="6740" spans="1:8" x14ac:dyDescent="0.25">
      <c r="A6740" s="43">
        <v>2024</v>
      </c>
      <c r="B6740">
        <v>4</v>
      </c>
      <c r="C6740">
        <v>1</v>
      </c>
      <c r="D6740">
        <v>1</v>
      </c>
      <c r="E6740">
        <v>1</v>
      </c>
      <c r="F6740">
        <v>1</v>
      </c>
      <c r="G6740">
        <v>1</v>
      </c>
      <c r="H6740" s="36">
        <v>2</v>
      </c>
    </row>
    <row r="6741" spans="1:8" x14ac:dyDescent="0.25">
      <c r="A6741" s="43">
        <v>2024</v>
      </c>
      <c r="B6741">
        <v>0</v>
      </c>
      <c r="D6741">
        <v>0</v>
      </c>
      <c r="E6741">
        <v>0</v>
      </c>
      <c r="F6741">
        <v>3</v>
      </c>
      <c r="G6741">
        <v>3</v>
      </c>
      <c r="H6741" s="36">
        <v>2</v>
      </c>
    </row>
    <row r="6742" spans="1:8" x14ac:dyDescent="0.25">
      <c r="A6742" s="43">
        <v>2013</v>
      </c>
      <c r="B6742">
        <v>4</v>
      </c>
      <c r="C6742">
        <v>1</v>
      </c>
      <c r="D6742">
        <v>1</v>
      </c>
      <c r="E6742">
        <v>2</v>
      </c>
      <c r="F6742">
        <v>2</v>
      </c>
      <c r="G6742">
        <v>2</v>
      </c>
      <c r="H6742" s="36">
        <v>2</v>
      </c>
    </row>
    <row r="6743" spans="1:8" x14ac:dyDescent="0.25">
      <c r="A6743" s="43">
        <v>2016</v>
      </c>
      <c r="B6743">
        <v>4</v>
      </c>
      <c r="C6743">
        <v>1</v>
      </c>
      <c r="D6743">
        <v>0.92</v>
      </c>
      <c r="E6743">
        <v>1</v>
      </c>
      <c r="F6743">
        <v>1</v>
      </c>
      <c r="G6743">
        <v>3</v>
      </c>
      <c r="H6743" s="36">
        <v>2</v>
      </c>
    </row>
    <row r="6744" spans="1:8" x14ac:dyDescent="0.25">
      <c r="A6744" s="43">
        <v>2024</v>
      </c>
      <c r="B6744">
        <v>0</v>
      </c>
      <c r="D6744">
        <v>0</v>
      </c>
      <c r="E6744">
        <v>1</v>
      </c>
      <c r="F6744">
        <v>1</v>
      </c>
      <c r="G6744">
        <v>1</v>
      </c>
      <c r="H6744" s="36">
        <v>2</v>
      </c>
    </row>
    <row r="6745" spans="1:8" x14ac:dyDescent="0.25">
      <c r="A6745" s="43">
        <v>2024</v>
      </c>
      <c r="B6745">
        <v>4</v>
      </c>
      <c r="C6745">
        <v>1</v>
      </c>
      <c r="D6745">
        <v>1</v>
      </c>
      <c r="E6745">
        <v>2</v>
      </c>
      <c r="F6745">
        <v>1</v>
      </c>
      <c r="G6745">
        <v>1</v>
      </c>
      <c r="H6745" s="36">
        <v>2</v>
      </c>
    </row>
    <row r="6746" spans="1:8" x14ac:dyDescent="0.25">
      <c r="A6746" s="43">
        <v>2017</v>
      </c>
      <c r="B6746">
        <v>4</v>
      </c>
      <c r="C6746">
        <v>1</v>
      </c>
      <c r="D6746">
        <v>0.53</v>
      </c>
      <c r="E6746">
        <v>1</v>
      </c>
      <c r="F6746">
        <v>2</v>
      </c>
      <c r="G6746">
        <v>2</v>
      </c>
      <c r="H6746" s="36">
        <v>2</v>
      </c>
    </row>
    <row r="6747" spans="1:8" x14ac:dyDescent="0.25">
      <c r="A6747" s="43">
        <v>2024</v>
      </c>
      <c r="B6747">
        <v>4</v>
      </c>
      <c r="C6747">
        <v>1</v>
      </c>
      <c r="D6747">
        <v>0.44</v>
      </c>
      <c r="E6747">
        <v>1</v>
      </c>
      <c r="F6747">
        <v>1</v>
      </c>
      <c r="G6747">
        <v>1</v>
      </c>
      <c r="H6747" s="36">
        <v>2</v>
      </c>
    </row>
    <row r="6748" spans="1:8" x14ac:dyDescent="0.25">
      <c r="A6748" s="43">
        <v>2014</v>
      </c>
      <c r="B6748">
        <v>4</v>
      </c>
      <c r="C6748">
        <v>1</v>
      </c>
      <c r="D6748">
        <v>0.81</v>
      </c>
      <c r="E6748">
        <v>1</v>
      </c>
      <c r="F6748">
        <v>1</v>
      </c>
      <c r="G6748">
        <v>1</v>
      </c>
      <c r="H6748" s="36">
        <v>2</v>
      </c>
    </row>
    <row r="6749" spans="1:8" x14ac:dyDescent="0.25">
      <c r="A6749" s="43">
        <v>2023</v>
      </c>
      <c r="B6749">
        <v>4</v>
      </c>
      <c r="C6749">
        <v>1</v>
      </c>
      <c r="D6749">
        <v>1</v>
      </c>
      <c r="E6749">
        <v>2</v>
      </c>
      <c r="F6749">
        <v>12</v>
      </c>
      <c r="G6749">
        <v>23</v>
      </c>
      <c r="H6749" s="36">
        <v>2</v>
      </c>
    </row>
    <row r="6750" spans="1:8" x14ac:dyDescent="0.25">
      <c r="A6750" s="43">
        <v>2018</v>
      </c>
      <c r="B6750">
        <v>4</v>
      </c>
      <c r="C6750">
        <v>1</v>
      </c>
      <c r="D6750">
        <v>1</v>
      </c>
      <c r="E6750">
        <v>1</v>
      </c>
      <c r="F6750">
        <v>150</v>
      </c>
      <c r="G6750">
        <v>186</v>
      </c>
      <c r="H6750" s="36">
        <v>2</v>
      </c>
    </row>
    <row r="6751" spans="1:8" x14ac:dyDescent="0.25">
      <c r="A6751" s="43">
        <v>2024</v>
      </c>
      <c r="B6751">
        <v>4</v>
      </c>
      <c r="C6751">
        <v>1</v>
      </c>
      <c r="D6751">
        <v>0.98</v>
      </c>
      <c r="E6751">
        <v>1</v>
      </c>
      <c r="F6751">
        <v>2</v>
      </c>
      <c r="G6751">
        <v>2</v>
      </c>
      <c r="H6751" s="36">
        <v>2</v>
      </c>
    </row>
    <row r="6752" spans="1:8" x14ac:dyDescent="0.25">
      <c r="A6752" s="43">
        <v>2012</v>
      </c>
      <c r="B6752">
        <v>1</v>
      </c>
      <c r="C6752">
        <v>1</v>
      </c>
      <c r="D6752">
        <v>0.8</v>
      </c>
      <c r="E6752">
        <v>1</v>
      </c>
      <c r="F6752">
        <v>1</v>
      </c>
      <c r="G6752">
        <v>1</v>
      </c>
      <c r="H6752" s="36">
        <v>2</v>
      </c>
    </row>
    <row r="6753" spans="1:8" x14ac:dyDescent="0.25">
      <c r="A6753" s="43">
        <v>2024</v>
      </c>
      <c r="B6753">
        <v>4</v>
      </c>
      <c r="C6753">
        <v>1</v>
      </c>
      <c r="D6753">
        <v>0.99</v>
      </c>
      <c r="E6753">
        <v>1</v>
      </c>
      <c r="F6753">
        <v>5</v>
      </c>
      <c r="G6753">
        <v>5</v>
      </c>
      <c r="H6753" s="36">
        <v>2</v>
      </c>
    </row>
    <row r="6754" spans="1:8" x14ac:dyDescent="0.25">
      <c r="A6754" s="43">
        <v>2019</v>
      </c>
      <c r="B6754">
        <v>4</v>
      </c>
      <c r="C6754">
        <v>1</v>
      </c>
      <c r="D6754">
        <v>0.81</v>
      </c>
      <c r="E6754">
        <v>1</v>
      </c>
      <c r="F6754">
        <v>2</v>
      </c>
      <c r="G6754">
        <v>2</v>
      </c>
      <c r="H6754" s="36">
        <v>2</v>
      </c>
    </row>
    <row r="6755" spans="1:8" x14ac:dyDescent="0.25">
      <c r="A6755" s="43">
        <v>2016</v>
      </c>
      <c r="B6755">
        <v>4</v>
      </c>
      <c r="C6755">
        <v>1</v>
      </c>
      <c r="D6755">
        <v>0.64</v>
      </c>
      <c r="E6755">
        <v>1</v>
      </c>
      <c r="F6755">
        <v>4</v>
      </c>
      <c r="G6755">
        <v>4</v>
      </c>
      <c r="H6755" s="36">
        <v>2</v>
      </c>
    </row>
    <row r="6756" spans="1:8" x14ac:dyDescent="0.25">
      <c r="A6756" s="43">
        <v>2011</v>
      </c>
      <c r="B6756">
        <v>0</v>
      </c>
      <c r="D6756">
        <v>0</v>
      </c>
      <c r="E6756">
        <v>1</v>
      </c>
      <c r="F6756">
        <v>2</v>
      </c>
      <c r="G6756">
        <v>2</v>
      </c>
      <c r="H6756" s="36">
        <v>2</v>
      </c>
    </row>
    <row r="6757" spans="1:8" x14ac:dyDescent="0.25">
      <c r="A6757" s="43">
        <v>2024</v>
      </c>
      <c r="B6757">
        <v>4</v>
      </c>
      <c r="C6757">
        <v>1</v>
      </c>
      <c r="D6757">
        <v>0.99</v>
      </c>
      <c r="E6757">
        <v>2</v>
      </c>
      <c r="F6757">
        <v>1</v>
      </c>
      <c r="G6757">
        <v>1</v>
      </c>
      <c r="H6757" s="36">
        <v>2</v>
      </c>
    </row>
    <row r="6758" spans="1:8" x14ac:dyDescent="0.25">
      <c r="A6758" s="43">
        <v>2021</v>
      </c>
      <c r="B6758">
        <v>4</v>
      </c>
      <c r="C6758">
        <v>1</v>
      </c>
      <c r="D6758">
        <v>0.99</v>
      </c>
      <c r="E6758">
        <v>0</v>
      </c>
      <c r="F6758">
        <v>8</v>
      </c>
      <c r="G6758">
        <v>10</v>
      </c>
      <c r="H6758" s="36">
        <v>2</v>
      </c>
    </row>
    <row r="6759" spans="1:8" x14ac:dyDescent="0.25">
      <c r="A6759" s="43">
        <v>2017</v>
      </c>
      <c r="B6759">
        <v>2</v>
      </c>
      <c r="C6759">
        <v>0.4</v>
      </c>
      <c r="D6759">
        <v>0.22</v>
      </c>
      <c r="E6759">
        <v>1</v>
      </c>
      <c r="F6759">
        <v>2</v>
      </c>
      <c r="G6759">
        <v>8</v>
      </c>
      <c r="H6759" s="36">
        <v>2</v>
      </c>
    </row>
    <row r="6760" spans="1:8" x14ac:dyDescent="0.25">
      <c r="A6760" s="43">
        <v>2022</v>
      </c>
      <c r="B6760">
        <v>4</v>
      </c>
      <c r="C6760">
        <v>1</v>
      </c>
      <c r="D6760">
        <v>1</v>
      </c>
      <c r="E6760">
        <v>1</v>
      </c>
      <c r="F6760">
        <v>2</v>
      </c>
      <c r="G6760">
        <v>3</v>
      </c>
      <c r="H6760" s="36">
        <v>2</v>
      </c>
    </row>
    <row r="6761" spans="1:8" x14ac:dyDescent="0.25">
      <c r="A6761" s="43">
        <v>2024</v>
      </c>
      <c r="B6761">
        <v>4</v>
      </c>
      <c r="C6761">
        <v>1</v>
      </c>
      <c r="D6761">
        <v>1</v>
      </c>
      <c r="E6761">
        <v>1</v>
      </c>
      <c r="F6761">
        <v>6</v>
      </c>
      <c r="G6761">
        <v>6</v>
      </c>
      <c r="H6761" s="36">
        <v>1</v>
      </c>
    </row>
    <row r="6762" spans="1:8" x14ac:dyDescent="0.25">
      <c r="A6762" s="43">
        <v>2023</v>
      </c>
      <c r="B6762">
        <v>1</v>
      </c>
      <c r="C6762">
        <v>1</v>
      </c>
      <c r="D6762">
        <v>0.89</v>
      </c>
      <c r="E6762">
        <v>2</v>
      </c>
      <c r="F6762">
        <v>1</v>
      </c>
      <c r="G6762">
        <v>1</v>
      </c>
      <c r="H6762" s="36">
        <v>2</v>
      </c>
    </row>
    <row r="6763" spans="1:8" x14ac:dyDescent="0.25">
      <c r="A6763" s="43">
        <v>2024</v>
      </c>
      <c r="B6763">
        <v>2</v>
      </c>
      <c r="C6763">
        <v>0</v>
      </c>
      <c r="D6763">
        <v>0.08</v>
      </c>
      <c r="E6763">
        <v>1</v>
      </c>
      <c r="F6763">
        <v>1</v>
      </c>
      <c r="G6763">
        <v>1</v>
      </c>
      <c r="H6763" s="36">
        <v>2</v>
      </c>
    </row>
    <row r="6764" spans="1:8" x14ac:dyDescent="0.25">
      <c r="A6764" s="43">
        <v>2024</v>
      </c>
      <c r="B6764">
        <v>4</v>
      </c>
      <c r="C6764">
        <v>1</v>
      </c>
      <c r="D6764">
        <v>1</v>
      </c>
      <c r="E6764">
        <v>2</v>
      </c>
      <c r="F6764">
        <v>5</v>
      </c>
      <c r="G6764">
        <v>5</v>
      </c>
      <c r="H6764" s="36">
        <v>2</v>
      </c>
    </row>
    <row r="6765" spans="1:8" x14ac:dyDescent="0.25">
      <c r="A6765" s="43">
        <v>2019</v>
      </c>
      <c r="B6765">
        <v>4</v>
      </c>
      <c r="C6765">
        <v>1</v>
      </c>
      <c r="D6765">
        <v>0.97</v>
      </c>
      <c r="E6765">
        <v>2</v>
      </c>
      <c r="F6765">
        <v>1</v>
      </c>
      <c r="G6765">
        <v>1</v>
      </c>
      <c r="H6765" s="36">
        <v>2</v>
      </c>
    </row>
    <row r="6766" spans="1:8" x14ac:dyDescent="0.25">
      <c r="A6766" s="43">
        <v>2024</v>
      </c>
      <c r="B6766">
        <v>4</v>
      </c>
      <c r="C6766">
        <v>1</v>
      </c>
      <c r="D6766">
        <v>1</v>
      </c>
      <c r="E6766">
        <v>2</v>
      </c>
      <c r="F6766">
        <v>4</v>
      </c>
      <c r="G6766">
        <v>7</v>
      </c>
      <c r="H6766" s="36">
        <v>2</v>
      </c>
    </row>
    <row r="6767" spans="1:8" x14ac:dyDescent="0.25">
      <c r="A6767" s="43">
        <v>2021</v>
      </c>
      <c r="B6767">
        <v>4</v>
      </c>
      <c r="C6767">
        <v>0.98</v>
      </c>
      <c r="D6767">
        <v>1</v>
      </c>
      <c r="E6767">
        <v>1</v>
      </c>
      <c r="F6767">
        <v>10</v>
      </c>
      <c r="G6767">
        <v>13</v>
      </c>
      <c r="H6767" s="36">
        <v>2</v>
      </c>
    </row>
    <row r="6768" spans="1:8" x14ac:dyDescent="0.25">
      <c r="A6768" s="43">
        <v>2024</v>
      </c>
      <c r="B6768">
        <v>4</v>
      </c>
      <c r="C6768">
        <v>1</v>
      </c>
      <c r="D6768">
        <v>1</v>
      </c>
      <c r="E6768">
        <v>1</v>
      </c>
      <c r="F6768">
        <v>1</v>
      </c>
      <c r="G6768">
        <v>1</v>
      </c>
      <c r="H6768" s="36">
        <v>2</v>
      </c>
    </row>
    <row r="6769" spans="1:8" x14ac:dyDescent="0.25">
      <c r="A6769" s="43">
        <v>2023</v>
      </c>
      <c r="B6769">
        <v>4</v>
      </c>
      <c r="C6769">
        <v>1</v>
      </c>
      <c r="D6769">
        <v>1</v>
      </c>
      <c r="E6769">
        <v>1</v>
      </c>
      <c r="F6769">
        <v>1</v>
      </c>
      <c r="G6769">
        <v>1</v>
      </c>
      <c r="H6769" s="36">
        <v>1</v>
      </c>
    </row>
    <row r="6770" spans="1:8" x14ac:dyDescent="0.25">
      <c r="A6770" s="43">
        <v>2024</v>
      </c>
      <c r="B6770">
        <v>4</v>
      </c>
      <c r="C6770">
        <v>1</v>
      </c>
      <c r="D6770">
        <v>1</v>
      </c>
      <c r="E6770">
        <v>2</v>
      </c>
      <c r="F6770">
        <v>2</v>
      </c>
      <c r="G6770">
        <v>2</v>
      </c>
      <c r="H6770" s="36">
        <v>2</v>
      </c>
    </row>
    <row r="6771" spans="1:8" x14ac:dyDescent="0.25">
      <c r="A6771" s="43">
        <v>2016</v>
      </c>
      <c r="B6771">
        <v>4</v>
      </c>
      <c r="C6771">
        <v>1</v>
      </c>
      <c r="D6771">
        <v>1</v>
      </c>
      <c r="E6771">
        <v>1</v>
      </c>
      <c r="F6771">
        <v>1</v>
      </c>
      <c r="G6771">
        <v>1</v>
      </c>
      <c r="H6771" s="36">
        <v>2</v>
      </c>
    </row>
    <row r="6772" spans="1:8" x14ac:dyDescent="0.25">
      <c r="A6772" s="43">
        <v>2024</v>
      </c>
      <c r="B6772">
        <v>4</v>
      </c>
      <c r="C6772">
        <v>1</v>
      </c>
      <c r="D6772">
        <v>1</v>
      </c>
      <c r="E6772">
        <v>2</v>
      </c>
      <c r="F6772">
        <v>2</v>
      </c>
      <c r="G6772">
        <v>3</v>
      </c>
      <c r="H6772" s="36">
        <v>2</v>
      </c>
    </row>
    <row r="6773" spans="1:8" x14ac:dyDescent="0.25">
      <c r="A6773" s="43">
        <v>2023</v>
      </c>
      <c r="B6773">
        <v>4</v>
      </c>
      <c r="C6773">
        <v>1</v>
      </c>
      <c r="D6773">
        <v>0.96</v>
      </c>
      <c r="E6773">
        <v>2</v>
      </c>
      <c r="F6773">
        <v>3</v>
      </c>
      <c r="G6773">
        <v>3</v>
      </c>
      <c r="H6773" s="36">
        <v>2</v>
      </c>
    </row>
    <row r="6774" spans="1:8" x14ac:dyDescent="0.25">
      <c r="A6774" s="43">
        <v>2024</v>
      </c>
      <c r="B6774">
        <v>1</v>
      </c>
      <c r="C6774">
        <v>0.6</v>
      </c>
      <c r="D6774">
        <v>0.54</v>
      </c>
      <c r="E6774">
        <v>1</v>
      </c>
      <c r="F6774">
        <v>1</v>
      </c>
      <c r="G6774">
        <v>1</v>
      </c>
      <c r="H6774" s="36">
        <v>2</v>
      </c>
    </row>
    <row r="6775" spans="1:8" x14ac:dyDescent="0.25">
      <c r="A6775" s="43">
        <v>2022</v>
      </c>
      <c r="B6775">
        <v>4</v>
      </c>
      <c r="C6775">
        <v>1</v>
      </c>
      <c r="D6775">
        <v>1</v>
      </c>
      <c r="E6775">
        <v>2</v>
      </c>
      <c r="F6775">
        <v>6</v>
      </c>
      <c r="G6775">
        <v>8</v>
      </c>
      <c r="H6775" s="36">
        <v>2</v>
      </c>
    </row>
    <row r="6776" spans="1:8" x14ac:dyDescent="0.25">
      <c r="A6776" s="43">
        <v>2015</v>
      </c>
      <c r="B6776">
        <v>1</v>
      </c>
      <c r="C6776">
        <v>1</v>
      </c>
      <c r="D6776">
        <v>0.8</v>
      </c>
      <c r="E6776">
        <v>1</v>
      </c>
      <c r="F6776">
        <v>1</v>
      </c>
      <c r="G6776">
        <v>1</v>
      </c>
      <c r="H6776" s="36">
        <v>2</v>
      </c>
    </row>
    <row r="6777" spans="1:8" x14ac:dyDescent="0.25">
      <c r="A6777" s="43">
        <v>2024</v>
      </c>
      <c r="B6777">
        <v>4</v>
      </c>
      <c r="C6777">
        <v>1</v>
      </c>
      <c r="D6777">
        <v>1</v>
      </c>
      <c r="E6777">
        <v>2</v>
      </c>
      <c r="F6777">
        <v>1</v>
      </c>
      <c r="G6777">
        <v>1</v>
      </c>
      <c r="H6777" s="36">
        <v>2</v>
      </c>
    </row>
    <row r="6778" spans="1:8" x14ac:dyDescent="0.25">
      <c r="A6778" s="43">
        <v>2016</v>
      </c>
      <c r="B6778">
        <v>4</v>
      </c>
      <c r="C6778">
        <v>1</v>
      </c>
      <c r="D6778">
        <v>1</v>
      </c>
      <c r="E6778">
        <v>2</v>
      </c>
      <c r="F6778">
        <v>1</v>
      </c>
      <c r="G6778">
        <v>1</v>
      </c>
      <c r="H6778" s="36">
        <v>2</v>
      </c>
    </row>
    <row r="6779" spans="1:8" x14ac:dyDescent="0.25">
      <c r="A6779" s="43">
        <v>2018</v>
      </c>
      <c r="B6779">
        <v>3</v>
      </c>
      <c r="C6779">
        <v>1</v>
      </c>
      <c r="D6779">
        <v>0.78</v>
      </c>
      <c r="E6779">
        <v>2</v>
      </c>
      <c r="F6779">
        <v>1</v>
      </c>
      <c r="G6779">
        <v>1</v>
      </c>
      <c r="H6779" s="36">
        <v>2</v>
      </c>
    </row>
    <row r="6780" spans="1:8" x14ac:dyDescent="0.25">
      <c r="A6780" s="43">
        <v>2018</v>
      </c>
      <c r="B6780">
        <v>3</v>
      </c>
      <c r="C6780">
        <v>0.88</v>
      </c>
      <c r="D6780">
        <v>0.7</v>
      </c>
      <c r="E6780">
        <v>0</v>
      </c>
      <c r="F6780">
        <v>4</v>
      </c>
      <c r="G6780">
        <v>4</v>
      </c>
      <c r="H6780" s="36">
        <v>2</v>
      </c>
    </row>
    <row r="6781" spans="1:8" x14ac:dyDescent="0.25">
      <c r="A6781" s="43">
        <v>2016</v>
      </c>
      <c r="B6781">
        <v>4</v>
      </c>
      <c r="C6781">
        <v>1</v>
      </c>
      <c r="D6781">
        <v>0.42</v>
      </c>
      <c r="E6781">
        <v>1</v>
      </c>
      <c r="F6781">
        <v>1</v>
      </c>
      <c r="G6781">
        <v>1</v>
      </c>
      <c r="H6781" s="36">
        <v>2</v>
      </c>
    </row>
    <row r="6782" spans="1:8" x14ac:dyDescent="0.25">
      <c r="A6782" s="43">
        <v>2024</v>
      </c>
      <c r="B6782">
        <v>0</v>
      </c>
      <c r="E6782">
        <v>1</v>
      </c>
      <c r="F6782">
        <v>2</v>
      </c>
      <c r="G6782">
        <v>2</v>
      </c>
      <c r="H6782" s="36">
        <v>2</v>
      </c>
    </row>
    <row r="6783" spans="1:8" x14ac:dyDescent="0.25">
      <c r="A6783" s="43">
        <v>2019</v>
      </c>
      <c r="B6783">
        <v>4</v>
      </c>
      <c r="C6783">
        <v>1</v>
      </c>
      <c r="D6783">
        <v>1</v>
      </c>
      <c r="E6783">
        <v>1</v>
      </c>
      <c r="F6783">
        <v>1</v>
      </c>
      <c r="G6783">
        <v>1</v>
      </c>
      <c r="H6783" s="36">
        <v>2</v>
      </c>
    </row>
    <row r="6784" spans="1:8" x14ac:dyDescent="0.25">
      <c r="A6784" s="43">
        <v>2015</v>
      </c>
      <c r="B6784">
        <v>4</v>
      </c>
      <c r="C6784">
        <v>1</v>
      </c>
      <c r="D6784">
        <v>0.99</v>
      </c>
      <c r="E6784">
        <v>2</v>
      </c>
      <c r="F6784">
        <v>1</v>
      </c>
      <c r="G6784">
        <v>5</v>
      </c>
      <c r="H6784" s="36">
        <v>2</v>
      </c>
    </row>
    <row r="6785" spans="1:8" x14ac:dyDescent="0.25">
      <c r="A6785" s="43">
        <v>2024</v>
      </c>
      <c r="B6785">
        <v>3</v>
      </c>
      <c r="C6785">
        <v>1</v>
      </c>
      <c r="D6785">
        <v>0.89</v>
      </c>
      <c r="E6785">
        <v>1</v>
      </c>
      <c r="F6785">
        <v>1</v>
      </c>
      <c r="G6785">
        <v>1</v>
      </c>
      <c r="H6785" s="36">
        <v>2</v>
      </c>
    </row>
    <row r="6786" spans="1:8" x14ac:dyDescent="0.25">
      <c r="A6786" s="43">
        <v>2024</v>
      </c>
      <c r="B6786">
        <v>4</v>
      </c>
      <c r="C6786">
        <v>1</v>
      </c>
      <c r="D6786">
        <v>1</v>
      </c>
      <c r="E6786">
        <v>2</v>
      </c>
      <c r="F6786">
        <v>4</v>
      </c>
      <c r="G6786">
        <v>4</v>
      </c>
      <c r="H6786" s="36">
        <v>2</v>
      </c>
    </row>
    <row r="6787" spans="1:8" x14ac:dyDescent="0.25">
      <c r="A6787" s="43">
        <v>2019</v>
      </c>
      <c r="B6787">
        <v>1</v>
      </c>
      <c r="C6787">
        <v>0.5</v>
      </c>
      <c r="D6787">
        <v>0</v>
      </c>
      <c r="E6787">
        <v>1</v>
      </c>
      <c r="F6787">
        <v>1</v>
      </c>
      <c r="G6787">
        <v>3</v>
      </c>
      <c r="H6787" s="36">
        <v>1</v>
      </c>
    </row>
    <row r="6788" spans="1:8" x14ac:dyDescent="0.25">
      <c r="A6788" s="43">
        <v>2015</v>
      </c>
      <c r="B6788">
        <v>4</v>
      </c>
      <c r="C6788">
        <v>1</v>
      </c>
      <c r="D6788">
        <v>1</v>
      </c>
      <c r="E6788">
        <v>1</v>
      </c>
      <c r="F6788">
        <v>1</v>
      </c>
      <c r="G6788">
        <v>1</v>
      </c>
      <c r="H6788" s="36">
        <v>2</v>
      </c>
    </row>
    <row r="6789" spans="1:8" x14ac:dyDescent="0.25">
      <c r="A6789" s="43">
        <v>2024</v>
      </c>
      <c r="B6789">
        <v>1</v>
      </c>
      <c r="C6789">
        <v>1</v>
      </c>
      <c r="D6789">
        <v>0.77</v>
      </c>
      <c r="E6789">
        <v>2</v>
      </c>
      <c r="F6789">
        <v>1</v>
      </c>
      <c r="G6789">
        <v>1</v>
      </c>
      <c r="H6789" s="36">
        <v>2</v>
      </c>
    </row>
    <row r="6790" spans="1:8" x14ac:dyDescent="0.25">
      <c r="A6790" s="43">
        <v>2024</v>
      </c>
      <c r="B6790">
        <v>3</v>
      </c>
      <c r="C6790">
        <v>0.77</v>
      </c>
      <c r="D6790">
        <v>0.86</v>
      </c>
      <c r="E6790">
        <v>1</v>
      </c>
      <c r="F6790">
        <v>2</v>
      </c>
      <c r="G6790">
        <v>2</v>
      </c>
      <c r="H6790" s="36">
        <v>2</v>
      </c>
    </row>
    <row r="6791" spans="1:8" x14ac:dyDescent="0.25">
      <c r="A6791" s="43">
        <v>2013</v>
      </c>
      <c r="B6791">
        <v>2</v>
      </c>
      <c r="C6791">
        <v>0</v>
      </c>
      <c r="D6791">
        <v>0.19</v>
      </c>
      <c r="E6791">
        <v>1</v>
      </c>
      <c r="F6791">
        <v>2</v>
      </c>
      <c r="G6791">
        <v>5</v>
      </c>
      <c r="H6791" s="36">
        <v>1</v>
      </c>
    </row>
    <row r="6792" spans="1:8" x14ac:dyDescent="0.25">
      <c r="A6792" s="43">
        <v>2016</v>
      </c>
      <c r="B6792">
        <v>4</v>
      </c>
      <c r="C6792">
        <v>1</v>
      </c>
      <c r="D6792">
        <v>0.32</v>
      </c>
      <c r="E6792">
        <v>2</v>
      </c>
      <c r="F6792">
        <v>2</v>
      </c>
      <c r="G6792">
        <v>2</v>
      </c>
      <c r="H6792" s="36">
        <v>2</v>
      </c>
    </row>
    <row r="6793" spans="1:8" x14ac:dyDescent="0.25">
      <c r="A6793" s="43">
        <v>2024</v>
      </c>
      <c r="B6793">
        <v>3</v>
      </c>
      <c r="C6793">
        <v>1</v>
      </c>
      <c r="D6793">
        <v>0.85</v>
      </c>
      <c r="E6793">
        <v>1</v>
      </c>
      <c r="F6793">
        <v>1</v>
      </c>
      <c r="G6793">
        <v>1</v>
      </c>
      <c r="H6793" s="36">
        <v>2</v>
      </c>
    </row>
    <row r="6794" spans="1:8" x14ac:dyDescent="0.25">
      <c r="A6794" s="43">
        <v>2017</v>
      </c>
      <c r="B6794">
        <v>4</v>
      </c>
      <c r="C6794">
        <v>1</v>
      </c>
      <c r="D6794">
        <v>1</v>
      </c>
      <c r="E6794">
        <v>2</v>
      </c>
      <c r="F6794">
        <v>2</v>
      </c>
      <c r="G6794">
        <v>2</v>
      </c>
      <c r="H6794" s="36">
        <v>2</v>
      </c>
    </row>
    <row r="6795" spans="1:8" x14ac:dyDescent="0.25">
      <c r="A6795" s="43">
        <v>2024</v>
      </c>
      <c r="B6795">
        <v>4</v>
      </c>
      <c r="C6795">
        <v>1</v>
      </c>
      <c r="D6795">
        <v>1</v>
      </c>
      <c r="E6795">
        <v>2</v>
      </c>
      <c r="F6795">
        <v>2</v>
      </c>
      <c r="G6795">
        <v>2</v>
      </c>
      <c r="H6795" s="36">
        <v>2</v>
      </c>
    </row>
    <row r="6796" spans="1:8" x14ac:dyDescent="0.25">
      <c r="A6796" s="43">
        <v>2024</v>
      </c>
      <c r="B6796">
        <v>4</v>
      </c>
      <c r="C6796">
        <v>0.83</v>
      </c>
      <c r="D6796">
        <v>0.88</v>
      </c>
      <c r="E6796">
        <v>1</v>
      </c>
      <c r="F6796">
        <v>2</v>
      </c>
      <c r="G6796">
        <v>2</v>
      </c>
      <c r="H6796" s="36">
        <v>2</v>
      </c>
    </row>
    <row r="6797" spans="1:8" x14ac:dyDescent="0.25">
      <c r="A6797" s="43">
        <v>2017</v>
      </c>
      <c r="B6797">
        <v>4</v>
      </c>
      <c r="C6797">
        <v>1</v>
      </c>
      <c r="D6797">
        <v>0.94</v>
      </c>
      <c r="E6797">
        <v>2</v>
      </c>
      <c r="F6797">
        <v>1</v>
      </c>
      <c r="G6797">
        <v>2</v>
      </c>
      <c r="H6797" s="36">
        <v>2</v>
      </c>
    </row>
    <row r="6798" spans="1:8" x14ac:dyDescent="0.25">
      <c r="A6798" s="43">
        <v>2019</v>
      </c>
      <c r="B6798">
        <v>4</v>
      </c>
      <c r="C6798">
        <v>1</v>
      </c>
      <c r="D6798">
        <v>0.98</v>
      </c>
      <c r="E6798">
        <v>2</v>
      </c>
      <c r="F6798">
        <v>2</v>
      </c>
      <c r="G6798">
        <v>6</v>
      </c>
      <c r="H6798" s="36">
        <v>2</v>
      </c>
    </row>
    <row r="6799" spans="1:8" x14ac:dyDescent="0.25">
      <c r="A6799" s="43">
        <v>2020</v>
      </c>
      <c r="B6799">
        <v>0</v>
      </c>
      <c r="E6799">
        <v>1</v>
      </c>
      <c r="F6799">
        <v>1</v>
      </c>
      <c r="G6799">
        <v>1</v>
      </c>
      <c r="H6799" s="36">
        <v>2</v>
      </c>
    </row>
    <row r="6800" spans="1:8" x14ac:dyDescent="0.25">
      <c r="A6800" s="43">
        <v>2019</v>
      </c>
      <c r="B6800">
        <v>4</v>
      </c>
      <c r="C6800">
        <v>1</v>
      </c>
      <c r="D6800">
        <v>0.95</v>
      </c>
      <c r="E6800">
        <v>1</v>
      </c>
      <c r="F6800">
        <v>4</v>
      </c>
      <c r="G6800">
        <v>4</v>
      </c>
      <c r="H6800" s="36">
        <v>2</v>
      </c>
    </row>
    <row r="6801" spans="1:8" x14ac:dyDescent="0.25">
      <c r="A6801" s="43">
        <v>2016</v>
      </c>
      <c r="B6801">
        <v>3</v>
      </c>
      <c r="C6801">
        <v>1</v>
      </c>
      <c r="D6801">
        <v>0.28999999999999998</v>
      </c>
      <c r="E6801">
        <v>1</v>
      </c>
      <c r="F6801">
        <v>1</v>
      </c>
      <c r="G6801">
        <v>1</v>
      </c>
      <c r="H6801" s="36">
        <v>2</v>
      </c>
    </row>
    <row r="6802" spans="1:8" x14ac:dyDescent="0.25">
      <c r="A6802" s="43">
        <v>2017</v>
      </c>
      <c r="B6802">
        <v>4</v>
      </c>
      <c r="C6802">
        <v>1</v>
      </c>
      <c r="D6802">
        <v>0.93</v>
      </c>
      <c r="E6802">
        <v>2</v>
      </c>
      <c r="F6802">
        <v>1</v>
      </c>
      <c r="G6802">
        <v>1</v>
      </c>
      <c r="H6802" s="36">
        <v>2</v>
      </c>
    </row>
    <row r="6803" spans="1:8" x14ac:dyDescent="0.25">
      <c r="A6803" s="43">
        <v>2017</v>
      </c>
      <c r="B6803">
        <v>3</v>
      </c>
      <c r="C6803">
        <v>1</v>
      </c>
      <c r="D6803">
        <v>0.67</v>
      </c>
      <c r="E6803">
        <v>1</v>
      </c>
      <c r="F6803">
        <v>1</v>
      </c>
      <c r="G6803">
        <v>1</v>
      </c>
      <c r="H6803" s="36">
        <v>2</v>
      </c>
    </row>
    <row r="6804" spans="1:8" x14ac:dyDescent="0.25">
      <c r="A6804" s="43">
        <v>2022</v>
      </c>
      <c r="B6804">
        <v>4</v>
      </c>
      <c r="C6804">
        <v>1</v>
      </c>
      <c r="D6804">
        <v>1</v>
      </c>
      <c r="E6804">
        <v>1</v>
      </c>
      <c r="F6804">
        <v>6</v>
      </c>
      <c r="G6804">
        <v>9</v>
      </c>
      <c r="H6804" s="36">
        <v>2</v>
      </c>
    </row>
    <row r="6805" spans="1:8" x14ac:dyDescent="0.25">
      <c r="A6805" s="43">
        <v>2024</v>
      </c>
      <c r="B6805">
        <v>1</v>
      </c>
      <c r="C6805">
        <v>1</v>
      </c>
      <c r="D6805">
        <v>0.6</v>
      </c>
      <c r="E6805">
        <v>1</v>
      </c>
      <c r="F6805">
        <v>1</v>
      </c>
      <c r="G6805">
        <v>1</v>
      </c>
      <c r="H6805" s="36">
        <v>2</v>
      </c>
    </row>
    <row r="6806" spans="1:8" x14ac:dyDescent="0.25">
      <c r="A6806" s="43">
        <v>2023</v>
      </c>
      <c r="B6806">
        <v>3</v>
      </c>
      <c r="C6806">
        <v>0.91</v>
      </c>
      <c r="D6806">
        <v>0.73</v>
      </c>
      <c r="E6806">
        <v>2</v>
      </c>
      <c r="F6806">
        <v>1</v>
      </c>
      <c r="G6806">
        <v>6</v>
      </c>
      <c r="H6806" s="36">
        <v>2</v>
      </c>
    </row>
    <row r="6807" spans="1:8" x14ac:dyDescent="0.25">
      <c r="A6807" s="43">
        <v>2021</v>
      </c>
      <c r="B6807">
        <v>4</v>
      </c>
      <c r="C6807">
        <v>1</v>
      </c>
      <c r="D6807">
        <v>0.98</v>
      </c>
      <c r="E6807">
        <v>1</v>
      </c>
      <c r="F6807">
        <v>6</v>
      </c>
      <c r="G6807">
        <v>6</v>
      </c>
      <c r="H6807" s="36">
        <v>2</v>
      </c>
    </row>
    <row r="6808" spans="1:8" x14ac:dyDescent="0.25">
      <c r="A6808" s="43">
        <v>2013</v>
      </c>
      <c r="B6808">
        <v>4</v>
      </c>
      <c r="C6808">
        <v>1</v>
      </c>
      <c r="D6808">
        <v>1</v>
      </c>
      <c r="E6808">
        <v>1</v>
      </c>
      <c r="F6808">
        <v>2</v>
      </c>
      <c r="G6808">
        <v>6</v>
      </c>
      <c r="H6808" s="36">
        <v>2</v>
      </c>
    </row>
    <row r="6809" spans="1:8" x14ac:dyDescent="0.25">
      <c r="A6809" s="43">
        <v>2016</v>
      </c>
      <c r="B6809">
        <v>4</v>
      </c>
      <c r="C6809">
        <v>1</v>
      </c>
      <c r="D6809">
        <v>0.92</v>
      </c>
      <c r="E6809">
        <v>2</v>
      </c>
      <c r="F6809">
        <v>1</v>
      </c>
      <c r="G6809">
        <v>2</v>
      </c>
      <c r="H6809" s="36">
        <v>2</v>
      </c>
    </row>
    <row r="6810" spans="1:8" x14ac:dyDescent="0.25">
      <c r="A6810" s="43">
        <v>2024</v>
      </c>
      <c r="B6810">
        <v>3</v>
      </c>
      <c r="C6810">
        <v>1</v>
      </c>
      <c r="D6810">
        <v>0.9</v>
      </c>
      <c r="E6810">
        <v>1</v>
      </c>
      <c r="F6810">
        <v>1</v>
      </c>
      <c r="G6810">
        <v>1</v>
      </c>
      <c r="H6810" s="36">
        <v>2</v>
      </c>
    </row>
    <row r="6811" spans="1:8" x14ac:dyDescent="0.25">
      <c r="A6811" s="43">
        <v>2016</v>
      </c>
      <c r="B6811">
        <v>4</v>
      </c>
      <c r="C6811">
        <v>1</v>
      </c>
      <c r="D6811">
        <v>0.61</v>
      </c>
      <c r="E6811">
        <v>1</v>
      </c>
      <c r="F6811">
        <v>1</v>
      </c>
      <c r="G6811">
        <v>1</v>
      </c>
      <c r="H6811" s="36">
        <v>2</v>
      </c>
    </row>
    <row r="6812" spans="1:8" x14ac:dyDescent="0.25">
      <c r="A6812" s="43">
        <v>2023</v>
      </c>
      <c r="B6812">
        <v>4</v>
      </c>
      <c r="C6812">
        <v>1</v>
      </c>
      <c r="D6812">
        <v>1</v>
      </c>
      <c r="E6812">
        <v>1</v>
      </c>
      <c r="F6812">
        <v>1</v>
      </c>
      <c r="G6812">
        <v>2</v>
      </c>
      <c r="H6812" s="36">
        <v>2</v>
      </c>
    </row>
    <row r="6813" spans="1:8" x14ac:dyDescent="0.25">
      <c r="A6813" s="43">
        <v>2022</v>
      </c>
      <c r="B6813">
        <v>4</v>
      </c>
      <c r="C6813">
        <v>1</v>
      </c>
      <c r="D6813">
        <v>1</v>
      </c>
      <c r="E6813">
        <v>1</v>
      </c>
      <c r="F6813">
        <v>1</v>
      </c>
      <c r="G6813">
        <v>3</v>
      </c>
      <c r="H6813" s="36">
        <v>2</v>
      </c>
    </row>
    <row r="6814" spans="1:8" x14ac:dyDescent="0.25">
      <c r="A6814" s="43">
        <v>2017</v>
      </c>
      <c r="B6814">
        <v>4</v>
      </c>
      <c r="C6814">
        <v>0.93</v>
      </c>
      <c r="D6814">
        <v>0.87</v>
      </c>
      <c r="E6814">
        <v>2</v>
      </c>
      <c r="F6814">
        <v>1</v>
      </c>
      <c r="G6814">
        <v>1</v>
      </c>
      <c r="H6814" s="36">
        <v>2</v>
      </c>
    </row>
    <row r="6815" spans="1:8" x14ac:dyDescent="0.25">
      <c r="A6815" s="43">
        <v>2019</v>
      </c>
      <c r="B6815">
        <v>3</v>
      </c>
      <c r="C6815">
        <v>1</v>
      </c>
      <c r="D6815">
        <v>1</v>
      </c>
      <c r="E6815">
        <v>2</v>
      </c>
      <c r="F6815">
        <v>3</v>
      </c>
      <c r="G6815">
        <v>3</v>
      </c>
      <c r="H6815" s="36">
        <v>2</v>
      </c>
    </row>
    <row r="6816" spans="1:8" x14ac:dyDescent="0.25">
      <c r="A6816" s="43">
        <v>2015</v>
      </c>
      <c r="B6816">
        <v>4</v>
      </c>
      <c r="C6816">
        <v>1</v>
      </c>
      <c r="D6816">
        <v>0.96</v>
      </c>
      <c r="E6816">
        <v>1</v>
      </c>
      <c r="F6816">
        <v>3</v>
      </c>
      <c r="G6816">
        <v>4</v>
      </c>
      <c r="H6816" s="36">
        <v>2</v>
      </c>
    </row>
    <row r="6817" spans="1:8" x14ac:dyDescent="0.25">
      <c r="A6817" s="43">
        <v>2024</v>
      </c>
      <c r="B6817">
        <v>1</v>
      </c>
      <c r="C6817">
        <v>0.83</v>
      </c>
      <c r="D6817">
        <v>0.8</v>
      </c>
      <c r="E6817">
        <v>1</v>
      </c>
      <c r="F6817">
        <v>1</v>
      </c>
      <c r="G6817">
        <v>1</v>
      </c>
      <c r="H6817" s="36">
        <v>2</v>
      </c>
    </row>
    <row r="6818" spans="1:8" x14ac:dyDescent="0.25">
      <c r="A6818" s="43">
        <v>2023</v>
      </c>
      <c r="B6818">
        <v>2</v>
      </c>
      <c r="C6818">
        <v>0</v>
      </c>
      <c r="D6818">
        <v>0.97</v>
      </c>
      <c r="E6818">
        <v>1</v>
      </c>
      <c r="F6818">
        <v>12</v>
      </c>
      <c r="G6818">
        <v>12</v>
      </c>
      <c r="H6818" s="36">
        <v>2</v>
      </c>
    </row>
    <row r="6819" spans="1:8" x14ac:dyDescent="0.25">
      <c r="A6819" s="43">
        <v>2024</v>
      </c>
      <c r="B6819">
        <v>4</v>
      </c>
      <c r="C6819">
        <v>0.95</v>
      </c>
      <c r="D6819">
        <v>0.99</v>
      </c>
      <c r="E6819">
        <v>2</v>
      </c>
      <c r="F6819">
        <v>3</v>
      </c>
      <c r="G6819">
        <v>4</v>
      </c>
      <c r="H6819" s="36">
        <v>2</v>
      </c>
    </row>
    <row r="6820" spans="1:8" x14ac:dyDescent="0.25">
      <c r="A6820" s="43">
        <v>2016</v>
      </c>
      <c r="B6820">
        <v>4</v>
      </c>
      <c r="C6820">
        <v>1</v>
      </c>
      <c r="D6820">
        <v>1</v>
      </c>
      <c r="E6820">
        <v>1</v>
      </c>
      <c r="F6820">
        <v>1</v>
      </c>
      <c r="G6820">
        <v>3</v>
      </c>
      <c r="H6820" s="36">
        <v>2</v>
      </c>
    </row>
    <row r="6821" spans="1:8" x14ac:dyDescent="0.25">
      <c r="A6821" s="43">
        <v>2023</v>
      </c>
      <c r="B6821">
        <v>4</v>
      </c>
      <c r="C6821">
        <v>1</v>
      </c>
      <c r="D6821">
        <v>0.99</v>
      </c>
      <c r="E6821">
        <v>2</v>
      </c>
      <c r="F6821">
        <v>1</v>
      </c>
      <c r="G6821">
        <v>1</v>
      </c>
      <c r="H6821" s="36">
        <v>2</v>
      </c>
    </row>
    <row r="6822" spans="1:8" x14ac:dyDescent="0.25">
      <c r="A6822" s="43">
        <v>2020</v>
      </c>
      <c r="B6822">
        <v>4</v>
      </c>
      <c r="C6822">
        <v>1</v>
      </c>
      <c r="D6822">
        <v>0.96</v>
      </c>
      <c r="E6822">
        <v>1</v>
      </c>
      <c r="F6822">
        <v>3</v>
      </c>
      <c r="G6822">
        <v>3</v>
      </c>
      <c r="H6822" s="36">
        <v>2</v>
      </c>
    </row>
    <row r="6823" spans="1:8" x14ac:dyDescent="0.25">
      <c r="A6823" s="43">
        <v>2018</v>
      </c>
      <c r="B6823">
        <v>4</v>
      </c>
      <c r="C6823">
        <v>1</v>
      </c>
      <c r="D6823">
        <v>1</v>
      </c>
      <c r="E6823">
        <v>1</v>
      </c>
      <c r="F6823">
        <v>1</v>
      </c>
      <c r="G6823">
        <v>1</v>
      </c>
      <c r="H6823" s="36">
        <v>2</v>
      </c>
    </row>
    <row r="6824" spans="1:8" x14ac:dyDescent="0.25">
      <c r="A6824" s="43">
        <v>2024</v>
      </c>
      <c r="B6824">
        <v>3</v>
      </c>
      <c r="C6824">
        <v>0.92</v>
      </c>
      <c r="D6824">
        <v>0.97</v>
      </c>
      <c r="E6824">
        <v>2</v>
      </c>
      <c r="F6824">
        <v>3</v>
      </c>
      <c r="G6824">
        <v>3</v>
      </c>
      <c r="H6824" s="36">
        <v>2</v>
      </c>
    </row>
    <row r="6825" spans="1:8" x14ac:dyDescent="0.25">
      <c r="A6825" s="43">
        <v>2024</v>
      </c>
      <c r="B6825">
        <v>4</v>
      </c>
      <c r="C6825">
        <v>0.99</v>
      </c>
      <c r="D6825">
        <v>0.99</v>
      </c>
      <c r="E6825">
        <v>1</v>
      </c>
      <c r="F6825">
        <v>9</v>
      </c>
      <c r="G6825">
        <v>9</v>
      </c>
      <c r="H6825" s="36">
        <v>2</v>
      </c>
    </row>
    <row r="6826" spans="1:8" x14ac:dyDescent="0.25">
      <c r="A6826" s="43">
        <v>2024</v>
      </c>
      <c r="B6826">
        <v>4</v>
      </c>
      <c r="C6826">
        <v>0.74</v>
      </c>
      <c r="D6826">
        <v>1</v>
      </c>
      <c r="E6826">
        <v>1</v>
      </c>
      <c r="F6826">
        <v>5</v>
      </c>
      <c r="G6826">
        <v>8</v>
      </c>
      <c r="H6826" s="36">
        <v>2</v>
      </c>
    </row>
    <row r="6827" spans="1:8" x14ac:dyDescent="0.25">
      <c r="A6827" s="43">
        <v>2024</v>
      </c>
      <c r="B6827">
        <v>0</v>
      </c>
      <c r="E6827">
        <v>1</v>
      </c>
      <c r="F6827">
        <v>2</v>
      </c>
      <c r="G6827">
        <v>3</v>
      </c>
      <c r="H6827" s="36">
        <v>2</v>
      </c>
    </row>
    <row r="6828" spans="1:8" x14ac:dyDescent="0.25">
      <c r="A6828" s="43">
        <v>2020</v>
      </c>
      <c r="B6828">
        <v>4</v>
      </c>
      <c r="C6828">
        <v>1</v>
      </c>
      <c r="D6828">
        <v>1</v>
      </c>
      <c r="E6828">
        <v>2</v>
      </c>
      <c r="F6828">
        <v>2</v>
      </c>
      <c r="G6828">
        <v>2</v>
      </c>
      <c r="H6828" s="36">
        <v>2</v>
      </c>
    </row>
    <row r="6829" spans="1:8" x14ac:dyDescent="0.25">
      <c r="A6829" s="43">
        <v>2024</v>
      </c>
      <c r="B6829">
        <v>4</v>
      </c>
      <c r="C6829">
        <v>1</v>
      </c>
      <c r="D6829">
        <v>0.93</v>
      </c>
      <c r="E6829">
        <v>2</v>
      </c>
      <c r="F6829">
        <v>4</v>
      </c>
      <c r="G6829">
        <v>4</v>
      </c>
      <c r="H6829" s="36">
        <v>2</v>
      </c>
    </row>
    <row r="6830" spans="1:8" x14ac:dyDescent="0.25">
      <c r="A6830" s="43">
        <v>2024</v>
      </c>
      <c r="B6830">
        <v>4</v>
      </c>
      <c r="C6830">
        <v>1</v>
      </c>
      <c r="D6830">
        <v>0.94</v>
      </c>
      <c r="E6830">
        <v>1</v>
      </c>
      <c r="F6830">
        <v>1</v>
      </c>
      <c r="G6830">
        <v>2</v>
      </c>
      <c r="H6830" s="36">
        <v>2</v>
      </c>
    </row>
    <row r="6831" spans="1:8" x14ac:dyDescent="0.25">
      <c r="A6831" s="43">
        <v>2015</v>
      </c>
      <c r="B6831">
        <v>4</v>
      </c>
      <c r="C6831">
        <v>1</v>
      </c>
      <c r="D6831">
        <v>0.84</v>
      </c>
      <c r="E6831">
        <v>1</v>
      </c>
      <c r="F6831">
        <v>1</v>
      </c>
      <c r="G6831">
        <v>1</v>
      </c>
      <c r="H6831" s="36">
        <v>2</v>
      </c>
    </row>
    <row r="6832" spans="1:8" x14ac:dyDescent="0.25">
      <c r="A6832" s="43">
        <v>2019</v>
      </c>
      <c r="B6832">
        <v>4</v>
      </c>
      <c r="C6832">
        <v>1</v>
      </c>
      <c r="D6832">
        <v>0.94</v>
      </c>
      <c r="E6832">
        <v>1</v>
      </c>
      <c r="F6832">
        <v>2</v>
      </c>
      <c r="G6832">
        <v>2</v>
      </c>
      <c r="H6832" s="36">
        <v>2</v>
      </c>
    </row>
    <row r="6833" spans="1:8" x14ac:dyDescent="0.25">
      <c r="A6833" s="43">
        <v>2016</v>
      </c>
      <c r="B6833">
        <v>4</v>
      </c>
      <c r="C6833">
        <v>0.97</v>
      </c>
      <c r="D6833">
        <v>0.99</v>
      </c>
      <c r="E6833">
        <v>1</v>
      </c>
      <c r="F6833">
        <v>5</v>
      </c>
      <c r="G6833">
        <v>5</v>
      </c>
      <c r="H6833" s="36">
        <v>2</v>
      </c>
    </row>
    <row r="6834" spans="1:8" x14ac:dyDescent="0.25">
      <c r="A6834" s="43">
        <v>2024</v>
      </c>
      <c r="B6834">
        <v>4</v>
      </c>
      <c r="C6834">
        <v>0.91</v>
      </c>
      <c r="D6834">
        <v>0.94</v>
      </c>
      <c r="E6834">
        <v>1</v>
      </c>
      <c r="F6834">
        <v>1</v>
      </c>
      <c r="G6834">
        <v>1</v>
      </c>
      <c r="H6834" s="36">
        <v>2</v>
      </c>
    </row>
    <row r="6835" spans="1:8" x14ac:dyDescent="0.25">
      <c r="A6835" s="43">
        <v>2024</v>
      </c>
      <c r="B6835">
        <v>4</v>
      </c>
      <c r="C6835">
        <v>0.9</v>
      </c>
      <c r="D6835">
        <v>0.94</v>
      </c>
      <c r="E6835">
        <v>1</v>
      </c>
      <c r="F6835">
        <v>4</v>
      </c>
      <c r="G6835">
        <v>6</v>
      </c>
      <c r="H6835" s="36">
        <v>2</v>
      </c>
    </row>
    <row r="6836" spans="1:8" x14ac:dyDescent="0.25">
      <c r="A6836" s="43">
        <v>2024</v>
      </c>
      <c r="B6836">
        <v>2</v>
      </c>
      <c r="C6836">
        <v>0.14000000000000001</v>
      </c>
      <c r="D6836">
        <v>0</v>
      </c>
      <c r="E6836">
        <v>1</v>
      </c>
      <c r="F6836">
        <v>1</v>
      </c>
      <c r="G6836">
        <v>1</v>
      </c>
      <c r="H6836" s="36">
        <v>2</v>
      </c>
    </row>
    <row r="6837" spans="1:8" x14ac:dyDescent="0.25">
      <c r="A6837" s="43">
        <v>2024</v>
      </c>
      <c r="B6837">
        <v>2</v>
      </c>
      <c r="C6837">
        <v>0</v>
      </c>
      <c r="D6837">
        <v>0</v>
      </c>
      <c r="E6837">
        <v>1</v>
      </c>
      <c r="F6837">
        <v>1</v>
      </c>
      <c r="G6837">
        <v>1</v>
      </c>
      <c r="H6837" s="36">
        <v>2</v>
      </c>
    </row>
    <row r="6838" spans="1:8" x14ac:dyDescent="0.25">
      <c r="A6838" s="43">
        <v>2016</v>
      </c>
      <c r="B6838">
        <v>3</v>
      </c>
      <c r="C6838">
        <v>1</v>
      </c>
      <c r="D6838">
        <v>0.68</v>
      </c>
      <c r="E6838">
        <v>2</v>
      </c>
      <c r="F6838">
        <v>1</v>
      </c>
      <c r="G6838">
        <v>1</v>
      </c>
      <c r="H6838" s="36">
        <v>2</v>
      </c>
    </row>
    <row r="6839" spans="1:8" x14ac:dyDescent="0.25">
      <c r="A6839" s="43">
        <v>2024</v>
      </c>
      <c r="B6839">
        <v>3</v>
      </c>
      <c r="C6839">
        <v>0.8</v>
      </c>
      <c r="D6839">
        <v>0.76</v>
      </c>
      <c r="E6839">
        <v>2</v>
      </c>
      <c r="F6839">
        <v>1</v>
      </c>
      <c r="G6839">
        <v>4</v>
      </c>
      <c r="H6839" s="36">
        <v>2</v>
      </c>
    </row>
    <row r="6840" spans="1:8" x14ac:dyDescent="0.25">
      <c r="A6840" s="43">
        <v>2016</v>
      </c>
      <c r="B6840">
        <v>1</v>
      </c>
      <c r="C6840">
        <v>0.63</v>
      </c>
      <c r="D6840">
        <v>0.28000000000000003</v>
      </c>
      <c r="E6840">
        <v>1</v>
      </c>
      <c r="F6840">
        <v>1</v>
      </c>
      <c r="G6840">
        <v>2</v>
      </c>
      <c r="H6840" s="36">
        <v>2</v>
      </c>
    </row>
    <row r="6841" spans="1:8" x14ac:dyDescent="0.25">
      <c r="A6841" s="43">
        <v>2024</v>
      </c>
      <c r="B6841">
        <v>3</v>
      </c>
      <c r="C6841">
        <v>1</v>
      </c>
      <c r="D6841">
        <v>0.69</v>
      </c>
      <c r="E6841">
        <v>1</v>
      </c>
      <c r="F6841">
        <v>1</v>
      </c>
      <c r="G6841">
        <v>1</v>
      </c>
      <c r="H6841" s="36">
        <v>2</v>
      </c>
    </row>
    <row r="6842" spans="1:8" x14ac:dyDescent="0.25">
      <c r="A6842" s="43">
        <v>2024</v>
      </c>
      <c r="B6842">
        <v>4</v>
      </c>
      <c r="C6842">
        <v>1</v>
      </c>
      <c r="D6842">
        <v>0.63</v>
      </c>
      <c r="E6842">
        <v>2</v>
      </c>
      <c r="F6842">
        <v>1</v>
      </c>
      <c r="G6842">
        <v>2</v>
      </c>
      <c r="H6842" s="36">
        <v>2</v>
      </c>
    </row>
    <row r="6843" spans="1:8" x14ac:dyDescent="0.25">
      <c r="A6843" s="43">
        <v>2015</v>
      </c>
      <c r="B6843">
        <v>1</v>
      </c>
      <c r="C6843">
        <v>0.5</v>
      </c>
      <c r="D6843">
        <v>0.87</v>
      </c>
      <c r="E6843">
        <v>1</v>
      </c>
      <c r="F6843">
        <v>1</v>
      </c>
      <c r="G6843">
        <v>4</v>
      </c>
      <c r="H6843" s="36">
        <v>2</v>
      </c>
    </row>
    <row r="6844" spans="1:8" x14ac:dyDescent="0.25">
      <c r="A6844" s="43">
        <v>2024</v>
      </c>
      <c r="B6844">
        <v>4</v>
      </c>
      <c r="C6844">
        <v>1</v>
      </c>
      <c r="D6844">
        <v>1</v>
      </c>
      <c r="E6844">
        <v>1</v>
      </c>
      <c r="F6844">
        <v>1</v>
      </c>
      <c r="G6844">
        <v>2</v>
      </c>
      <c r="H6844" s="36">
        <v>2</v>
      </c>
    </row>
    <row r="6845" spans="1:8" x14ac:dyDescent="0.25">
      <c r="A6845" s="43">
        <v>2024</v>
      </c>
      <c r="B6845">
        <v>4</v>
      </c>
      <c r="C6845">
        <v>0.96</v>
      </c>
      <c r="D6845">
        <v>0.88</v>
      </c>
      <c r="E6845">
        <v>1</v>
      </c>
      <c r="F6845">
        <v>14</v>
      </c>
      <c r="G6845">
        <v>15</v>
      </c>
      <c r="H6845" s="36">
        <v>2</v>
      </c>
    </row>
    <row r="6846" spans="1:8" x14ac:dyDescent="0.25">
      <c r="A6846" s="43">
        <v>2023</v>
      </c>
      <c r="B6846">
        <v>4</v>
      </c>
      <c r="C6846">
        <v>1</v>
      </c>
      <c r="D6846">
        <v>1</v>
      </c>
      <c r="E6846">
        <v>1</v>
      </c>
      <c r="F6846">
        <v>1</v>
      </c>
      <c r="G6846">
        <v>1</v>
      </c>
      <c r="H6846" s="36">
        <v>2</v>
      </c>
    </row>
    <row r="6847" spans="1:8" x14ac:dyDescent="0.25">
      <c r="A6847" s="43">
        <v>2024</v>
      </c>
      <c r="B6847">
        <v>4</v>
      </c>
      <c r="C6847">
        <v>1</v>
      </c>
      <c r="D6847">
        <v>1</v>
      </c>
      <c r="E6847">
        <v>1</v>
      </c>
      <c r="F6847">
        <v>1</v>
      </c>
      <c r="G6847">
        <v>2</v>
      </c>
      <c r="H6847" s="36">
        <v>2</v>
      </c>
    </row>
    <row r="6848" spans="1:8" x14ac:dyDescent="0.25">
      <c r="A6848" s="43">
        <v>2016</v>
      </c>
      <c r="B6848">
        <v>0</v>
      </c>
      <c r="D6848">
        <v>0.55000000000000004</v>
      </c>
      <c r="E6848">
        <v>1</v>
      </c>
      <c r="F6848">
        <v>1</v>
      </c>
      <c r="G6848">
        <v>1</v>
      </c>
      <c r="H6848" s="36">
        <v>1</v>
      </c>
    </row>
    <row r="6849" spans="1:8" x14ac:dyDescent="0.25">
      <c r="A6849" s="43">
        <v>2016</v>
      </c>
      <c r="B6849">
        <v>4</v>
      </c>
      <c r="C6849">
        <v>1</v>
      </c>
      <c r="D6849">
        <v>1</v>
      </c>
      <c r="E6849">
        <v>1</v>
      </c>
      <c r="F6849">
        <v>1</v>
      </c>
      <c r="G6849">
        <v>1</v>
      </c>
      <c r="H6849" s="36">
        <v>2</v>
      </c>
    </row>
    <row r="6850" spans="1:8" x14ac:dyDescent="0.25">
      <c r="A6850" s="43">
        <v>2024</v>
      </c>
      <c r="B6850">
        <v>4</v>
      </c>
      <c r="C6850">
        <v>1</v>
      </c>
      <c r="D6850">
        <v>0.99</v>
      </c>
      <c r="E6850">
        <v>2</v>
      </c>
      <c r="F6850">
        <v>1</v>
      </c>
      <c r="G6850">
        <v>2</v>
      </c>
      <c r="H6850" s="36">
        <v>2</v>
      </c>
    </row>
    <row r="6851" spans="1:8" x14ac:dyDescent="0.25">
      <c r="A6851" s="43">
        <v>2024</v>
      </c>
      <c r="B6851">
        <v>4</v>
      </c>
      <c r="C6851">
        <v>1</v>
      </c>
      <c r="D6851">
        <v>0.88</v>
      </c>
      <c r="E6851">
        <v>1</v>
      </c>
      <c r="F6851">
        <v>3</v>
      </c>
      <c r="G6851">
        <v>3</v>
      </c>
      <c r="H6851" s="36">
        <v>2</v>
      </c>
    </row>
    <row r="6852" spans="1:8" x14ac:dyDescent="0.25">
      <c r="A6852" s="43">
        <v>2024</v>
      </c>
      <c r="B6852">
        <v>4</v>
      </c>
      <c r="C6852">
        <v>0.8</v>
      </c>
      <c r="D6852">
        <v>0.97</v>
      </c>
      <c r="E6852">
        <v>1</v>
      </c>
      <c r="F6852">
        <v>2</v>
      </c>
      <c r="G6852">
        <v>2</v>
      </c>
      <c r="H6852" s="36">
        <v>2</v>
      </c>
    </row>
    <row r="6853" spans="1:8" x14ac:dyDescent="0.25">
      <c r="A6853" s="43">
        <v>2024</v>
      </c>
      <c r="B6853">
        <v>4</v>
      </c>
      <c r="C6853">
        <v>1</v>
      </c>
      <c r="D6853">
        <v>0.86</v>
      </c>
      <c r="E6853">
        <v>1</v>
      </c>
      <c r="F6853">
        <v>3</v>
      </c>
      <c r="G6853">
        <v>3</v>
      </c>
      <c r="H6853" s="36">
        <v>2</v>
      </c>
    </row>
    <row r="6854" spans="1:8" x14ac:dyDescent="0.25">
      <c r="A6854" s="43">
        <v>2024</v>
      </c>
      <c r="B6854">
        <v>4</v>
      </c>
      <c r="C6854">
        <v>1</v>
      </c>
      <c r="D6854">
        <v>0.97</v>
      </c>
      <c r="E6854">
        <v>2</v>
      </c>
      <c r="F6854">
        <v>1</v>
      </c>
      <c r="G6854">
        <v>1</v>
      </c>
      <c r="H6854" s="36">
        <v>2</v>
      </c>
    </row>
    <row r="6855" spans="1:8" x14ac:dyDescent="0.25">
      <c r="A6855" s="43">
        <v>2015</v>
      </c>
      <c r="B6855">
        <v>0</v>
      </c>
      <c r="E6855">
        <v>1</v>
      </c>
      <c r="F6855">
        <v>1</v>
      </c>
      <c r="G6855">
        <v>1</v>
      </c>
      <c r="H6855" s="36">
        <v>2</v>
      </c>
    </row>
    <row r="6856" spans="1:8" x14ac:dyDescent="0.25">
      <c r="A6856" s="43">
        <v>2024</v>
      </c>
      <c r="B6856">
        <v>4</v>
      </c>
      <c r="C6856">
        <v>1</v>
      </c>
      <c r="D6856">
        <v>0.67</v>
      </c>
      <c r="E6856">
        <v>1</v>
      </c>
      <c r="F6856">
        <v>1</v>
      </c>
      <c r="G6856">
        <v>1</v>
      </c>
      <c r="H6856" s="36">
        <v>2</v>
      </c>
    </row>
    <row r="6857" spans="1:8" x14ac:dyDescent="0.25">
      <c r="A6857" s="43">
        <v>2016</v>
      </c>
      <c r="B6857">
        <v>3</v>
      </c>
      <c r="C6857">
        <v>1</v>
      </c>
      <c r="D6857">
        <v>0.86</v>
      </c>
      <c r="E6857">
        <v>2</v>
      </c>
      <c r="F6857">
        <v>7</v>
      </c>
      <c r="G6857">
        <v>7</v>
      </c>
      <c r="H6857" s="36">
        <v>2</v>
      </c>
    </row>
    <row r="6858" spans="1:8" x14ac:dyDescent="0.25">
      <c r="A6858" s="43">
        <v>2024</v>
      </c>
      <c r="B6858">
        <v>4</v>
      </c>
      <c r="C6858">
        <v>0.75</v>
      </c>
      <c r="D6858">
        <v>0.86</v>
      </c>
      <c r="E6858">
        <v>1</v>
      </c>
      <c r="F6858">
        <v>1</v>
      </c>
      <c r="G6858">
        <v>1</v>
      </c>
      <c r="H6858" s="36">
        <v>2</v>
      </c>
    </row>
    <row r="6859" spans="1:8" x14ac:dyDescent="0.25">
      <c r="A6859" s="43">
        <v>2022</v>
      </c>
      <c r="B6859">
        <v>4</v>
      </c>
      <c r="C6859">
        <v>1</v>
      </c>
      <c r="D6859">
        <v>0.98</v>
      </c>
      <c r="E6859">
        <v>1</v>
      </c>
      <c r="F6859">
        <v>2</v>
      </c>
      <c r="G6859">
        <v>2</v>
      </c>
      <c r="H6859" s="36">
        <v>2</v>
      </c>
    </row>
    <row r="6860" spans="1:8" x14ac:dyDescent="0.25">
      <c r="A6860" s="43">
        <v>2024</v>
      </c>
      <c r="B6860">
        <v>4</v>
      </c>
      <c r="C6860">
        <v>0.91</v>
      </c>
      <c r="D6860">
        <v>0.9</v>
      </c>
      <c r="E6860">
        <v>1</v>
      </c>
      <c r="F6860">
        <v>1</v>
      </c>
      <c r="G6860">
        <v>1</v>
      </c>
      <c r="H6860" s="36">
        <v>2</v>
      </c>
    </row>
    <row r="6861" spans="1:8" x14ac:dyDescent="0.25">
      <c r="A6861" s="43">
        <v>2024</v>
      </c>
      <c r="B6861">
        <v>4</v>
      </c>
      <c r="C6861">
        <v>1</v>
      </c>
      <c r="D6861">
        <v>1</v>
      </c>
      <c r="E6861">
        <v>1</v>
      </c>
      <c r="F6861">
        <v>1</v>
      </c>
      <c r="G6861">
        <v>1</v>
      </c>
      <c r="H6861" s="36">
        <v>2</v>
      </c>
    </row>
    <row r="6862" spans="1:8" x14ac:dyDescent="0.25">
      <c r="A6862" s="43">
        <v>2015</v>
      </c>
      <c r="B6862">
        <v>4</v>
      </c>
      <c r="C6862">
        <v>1</v>
      </c>
      <c r="D6862">
        <v>0.98</v>
      </c>
      <c r="E6862">
        <v>2</v>
      </c>
      <c r="F6862">
        <v>7</v>
      </c>
      <c r="G6862">
        <v>8</v>
      </c>
      <c r="H6862" s="36">
        <v>2</v>
      </c>
    </row>
    <row r="6863" spans="1:8" x14ac:dyDescent="0.25">
      <c r="A6863" s="43">
        <v>2023</v>
      </c>
      <c r="B6863">
        <v>4</v>
      </c>
      <c r="C6863">
        <v>1</v>
      </c>
      <c r="D6863">
        <v>0.99</v>
      </c>
      <c r="E6863">
        <v>1</v>
      </c>
      <c r="F6863">
        <v>4</v>
      </c>
      <c r="G6863">
        <v>6</v>
      </c>
      <c r="H6863" s="36">
        <v>2</v>
      </c>
    </row>
    <row r="6864" spans="1:8" x14ac:dyDescent="0.25">
      <c r="A6864" s="43">
        <v>2024</v>
      </c>
      <c r="B6864">
        <v>4</v>
      </c>
      <c r="C6864">
        <v>1</v>
      </c>
      <c r="D6864">
        <v>0.98</v>
      </c>
      <c r="E6864">
        <v>2</v>
      </c>
      <c r="F6864">
        <v>2</v>
      </c>
      <c r="G6864">
        <v>2</v>
      </c>
      <c r="H6864" s="36">
        <v>2</v>
      </c>
    </row>
    <row r="6865" spans="1:8" x14ac:dyDescent="0.25">
      <c r="A6865" s="43">
        <v>2016</v>
      </c>
      <c r="B6865">
        <v>4</v>
      </c>
      <c r="C6865">
        <v>1</v>
      </c>
      <c r="D6865">
        <v>0.92</v>
      </c>
      <c r="E6865">
        <v>1</v>
      </c>
      <c r="F6865">
        <v>1</v>
      </c>
      <c r="G6865">
        <v>1</v>
      </c>
      <c r="H6865" s="36">
        <v>1</v>
      </c>
    </row>
    <row r="6866" spans="1:8" x14ac:dyDescent="0.25">
      <c r="A6866" s="43">
        <v>2024</v>
      </c>
      <c r="B6866">
        <v>4</v>
      </c>
      <c r="C6866">
        <v>1</v>
      </c>
      <c r="D6866">
        <v>1</v>
      </c>
      <c r="E6866">
        <v>1</v>
      </c>
      <c r="F6866">
        <v>1</v>
      </c>
      <c r="G6866">
        <v>1</v>
      </c>
      <c r="H6866" s="36">
        <v>2</v>
      </c>
    </row>
    <row r="6867" spans="1:8" x14ac:dyDescent="0.25">
      <c r="A6867" s="43">
        <v>2012</v>
      </c>
      <c r="B6867">
        <v>4</v>
      </c>
      <c r="C6867">
        <v>1</v>
      </c>
      <c r="D6867">
        <v>0.73</v>
      </c>
      <c r="E6867">
        <v>1</v>
      </c>
      <c r="F6867">
        <v>1</v>
      </c>
      <c r="G6867">
        <v>2</v>
      </c>
      <c r="H6867" s="36">
        <v>2</v>
      </c>
    </row>
    <row r="6868" spans="1:8" x14ac:dyDescent="0.25">
      <c r="A6868" s="43">
        <v>2024</v>
      </c>
      <c r="B6868">
        <v>4</v>
      </c>
      <c r="C6868">
        <v>1</v>
      </c>
      <c r="D6868">
        <v>0.93</v>
      </c>
      <c r="E6868">
        <v>1</v>
      </c>
      <c r="F6868">
        <v>4</v>
      </c>
      <c r="G6868">
        <v>6</v>
      </c>
      <c r="H6868" s="36">
        <v>2</v>
      </c>
    </row>
    <row r="6869" spans="1:8" x14ac:dyDescent="0.25">
      <c r="A6869" s="43">
        <v>2020</v>
      </c>
      <c r="B6869">
        <v>4</v>
      </c>
      <c r="C6869">
        <v>1</v>
      </c>
      <c r="D6869">
        <v>0.5</v>
      </c>
      <c r="E6869">
        <v>1</v>
      </c>
      <c r="F6869">
        <v>1</v>
      </c>
      <c r="G6869">
        <v>1</v>
      </c>
      <c r="H6869" s="36">
        <v>2</v>
      </c>
    </row>
    <row r="6870" spans="1:8" x14ac:dyDescent="0.25">
      <c r="A6870" s="43">
        <v>2020</v>
      </c>
      <c r="B6870">
        <v>0</v>
      </c>
      <c r="D6870">
        <v>1</v>
      </c>
      <c r="E6870">
        <v>1</v>
      </c>
      <c r="F6870">
        <v>1</v>
      </c>
      <c r="G6870">
        <v>1</v>
      </c>
      <c r="H6870" s="36">
        <v>2</v>
      </c>
    </row>
    <row r="6871" spans="1:8" x14ac:dyDescent="0.25">
      <c r="A6871" s="43">
        <v>2024</v>
      </c>
      <c r="B6871">
        <v>4</v>
      </c>
      <c r="C6871">
        <v>1</v>
      </c>
      <c r="D6871">
        <v>0.89</v>
      </c>
      <c r="E6871">
        <v>2</v>
      </c>
      <c r="F6871">
        <v>1</v>
      </c>
      <c r="G6871">
        <v>1</v>
      </c>
      <c r="H6871" s="36">
        <v>2</v>
      </c>
    </row>
    <row r="6872" spans="1:8" x14ac:dyDescent="0.25">
      <c r="A6872" s="43">
        <v>2022</v>
      </c>
      <c r="B6872">
        <v>4</v>
      </c>
      <c r="C6872">
        <v>1</v>
      </c>
      <c r="D6872">
        <v>0.97</v>
      </c>
      <c r="E6872">
        <v>1</v>
      </c>
      <c r="F6872">
        <v>2</v>
      </c>
      <c r="G6872">
        <v>2</v>
      </c>
      <c r="H6872" s="36">
        <v>2</v>
      </c>
    </row>
    <row r="6873" spans="1:8" x14ac:dyDescent="0.25">
      <c r="A6873" s="43">
        <v>2024</v>
      </c>
      <c r="B6873">
        <v>2</v>
      </c>
      <c r="C6873">
        <v>0.28999999999999998</v>
      </c>
      <c r="D6873">
        <v>0.6</v>
      </c>
      <c r="E6873">
        <v>1</v>
      </c>
      <c r="F6873">
        <v>1</v>
      </c>
      <c r="G6873">
        <v>1</v>
      </c>
      <c r="H6873" s="36">
        <v>2</v>
      </c>
    </row>
    <row r="6874" spans="1:8" x14ac:dyDescent="0.25">
      <c r="A6874" s="43">
        <v>2019</v>
      </c>
      <c r="B6874">
        <v>4</v>
      </c>
      <c r="C6874">
        <v>1</v>
      </c>
      <c r="D6874">
        <v>0.99</v>
      </c>
      <c r="E6874">
        <v>2</v>
      </c>
      <c r="F6874">
        <v>2</v>
      </c>
      <c r="G6874">
        <v>2</v>
      </c>
      <c r="H6874" s="36">
        <v>2</v>
      </c>
    </row>
    <row r="6875" spans="1:8" x14ac:dyDescent="0.25">
      <c r="A6875" s="43">
        <v>2016</v>
      </c>
      <c r="B6875">
        <v>4</v>
      </c>
      <c r="C6875">
        <v>1</v>
      </c>
      <c r="D6875">
        <v>1</v>
      </c>
      <c r="E6875">
        <v>1</v>
      </c>
      <c r="F6875">
        <v>1</v>
      </c>
      <c r="G6875">
        <v>1</v>
      </c>
      <c r="H6875" s="36">
        <v>2</v>
      </c>
    </row>
    <row r="6876" spans="1:8" x14ac:dyDescent="0.25">
      <c r="A6876" s="43">
        <v>2016</v>
      </c>
      <c r="B6876">
        <v>0</v>
      </c>
      <c r="D6876">
        <v>0.83</v>
      </c>
      <c r="E6876">
        <v>1</v>
      </c>
      <c r="F6876">
        <v>1</v>
      </c>
      <c r="G6876">
        <v>1</v>
      </c>
      <c r="H6876" s="36">
        <v>2</v>
      </c>
    </row>
    <row r="6877" spans="1:8" x14ac:dyDescent="0.25">
      <c r="A6877" s="43">
        <v>2015</v>
      </c>
      <c r="B6877">
        <v>4</v>
      </c>
      <c r="C6877">
        <v>1</v>
      </c>
      <c r="D6877">
        <v>0.97</v>
      </c>
      <c r="E6877">
        <v>1</v>
      </c>
      <c r="F6877">
        <v>3</v>
      </c>
      <c r="G6877">
        <v>5</v>
      </c>
      <c r="H6877" s="36">
        <v>2</v>
      </c>
    </row>
    <row r="6878" spans="1:8" x14ac:dyDescent="0.25">
      <c r="A6878" s="43">
        <v>2020</v>
      </c>
      <c r="B6878">
        <v>1</v>
      </c>
      <c r="C6878">
        <v>0.5</v>
      </c>
      <c r="D6878">
        <v>0.79</v>
      </c>
      <c r="E6878">
        <v>2</v>
      </c>
      <c r="F6878">
        <v>1</v>
      </c>
      <c r="G6878">
        <v>1</v>
      </c>
      <c r="H6878" s="36">
        <v>2</v>
      </c>
    </row>
    <row r="6879" spans="1:8" x14ac:dyDescent="0.25">
      <c r="A6879" s="43">
        <v>2022</v>
      </c>
      <c r="B6879">
        <v>4</v>
      </c>
      <c r="C6879">
        <v>1</v>
      </c>
      <c r="D6879">
        <v>1</v>
      </c>
      <c r="E6879">
        <v>1</v>
      </c>
      <c r="F6879">
        <v>1</v>
      </c>
      <c r="G6879">
        <v>2</v>
      </c>
      <c r="H6879" s="36">
        <v>2</v>
      </c>
    </row>
    <row r="6880" spans="1:8" x14ac:dyDescent="0.25">
      <c r="A6880" s="43">
        <v>2019</v>
      </c>
      <c r="B6880">
        <v>3</v>
      </c>
      <c r="C6880">
        <v>0.93</v>
      </c>
      <c r="D6880">
        <v>0.88</v>
      </c>
      <c r="E6880">
        <v>1</v>
      </c>
      <c r="F6880">
        <v>1</v>
      </c>
      <c r="G6880">
        <v>1</v>
      </c>
      <c r="H6880" s="36">
        <v>2</v>
      </c>
    </row>
    <row r="6881" spans="1:8" x14ac:dyDescent="0.25">
      <c r="A6881" s="43">
        <v>2021</v>
      </c>
      <c r="B6881">
        <v>2</v>
      </c>
      <c r="C6881">
        <v>0.17</v>
      </c>
      <c r="D6881">
        <v>0</v>
      </c>
      <c r="E6881">
        <v>1</v>
      </c>
      <c r="F6881">
        <v>1</v>
      </c>
      <c r="G6881">
        <v>1</v>
      </c>
      <c r="H6881" s="36">
        <v>2</v>
      </c>
    </row>
    <row r="6882" spans="1:8" x14ac:dyDescent="0.25">
      <c r="A6882" s="43">
        <v>2024</v>
      </c>
      <c r="B6882">
        <v>4</v>
      </c>
      <c r="C6882">
        <v>1</v>
      </c>
      <c r="D6882">
        <v>1</v>
      </c>
      <c r="E6882">
        <v>2</v>
      </c>
      <c r="F6882">
        <v>1</v>
      </c>
      <c r="G6882">
        <v>1</v>
      </c>
      <c r="H6882" s="36">
        <v>2</v>
      </c>
    </row>
    <row r="6883" spans="1:8" x14ac:dyDescent="0.25">
      <c r="A6883" s="43">
        <v>2013</v>
      </c>
      <c r="B6883">
        <v>3</v>
      </c>
      <c r="C6883">
        <v>1</v>
      </c>
      <c r="D6883">
        <v>0.5</v>
      </c>
      <c r="E6883">
        <v>1</v>
      </c>
      <c r="F6883">
        <v>1</v>
      </c>
      <c r="G6883">
        <v>1</v>
      </c>
      <c r="H6883" s="36">
        <v>2</v>
      </c>
    </row>
    <row r="6884" spans="1:8" x14ac:dyDescent="0.25">
      <c r="A6884" s="43">
        <v>2017</v>
      </c>
      <c r="B6884">
        <v>4</v>
      </c>
      <c r="C6884">
        <v>1</v>
      </c>
      <c r="D6884">
        <v>0.54</v>
      </c>
      <c r="E6884">
        <v>1</v>
      </c>
      <c r="F6884">
        <v>3</v>
      </c>
      <c r="G6884">
        <v>3</v>
      </c>
      <c r="H6884" s="36">
        <v>2</v>
      </c>
    </row>
    <row r="6885" spans="1:8" x14ac:dyDescent="0.25">
      <c r="A6885" s="43">
        <v>2015</v>
      </c>
      <c r="B6885">
        <v>4</v>
      </c>
      <c r="C6885">
        <v>0.98</v>
      </c>
      <c r="D6885">
        <v>0.94</v>
      </c>
      <c r="E6885">
        <v>1</v>
      </c>
      <c r="F6885">
        <v>6</v>
      </c>
      <c r="G6885">
        <v>8</v>
      </c>
      <c r="H6885" s="36">
        <v>2</v>
      </c>
    </row>
    <row r="6886" spans="1:8" x14ac:dyDescent="0.25">
      <c r="A6886" s="43">
        <v>2016</v>
      </c>
      <c r="B6886">
        <v>4</v>
      </c>
      <c r="C6886">
        <v>1</v>
      </c>
      <c r="D6886">
        <v>0.88</v>
      </c>
      <c r="E6886">
        <v>2</v>
      </c>
      <c r="F6886">
        <v>1</v>
      </c>
      <c r="G6886">
        <v>2</v>
      </c>
      <c r="H6886" s="36">
        <v>2</v>
      </c>
    </row>
    <row r="6887" spans="1:8" x14ac:dyDescent="0.25">
      <c r="A6887" s="43">
        <v>2021</v>
      </c>
      <c r="B6887">
        <v>4</v>
      </c>
      <c r="C6887">
        <v>1</v>
      </c>
      <c r="D6887">
        <v>0.89</v>
      </c>
      <c r="E6887">
        <v>1</v>
      </c>
      <c r="F6887">
        <v>1</v>
      </c>
      <c r="G6887">
        <v>1</v>
      </c>
      <c r="H6887" s="36">
        <v>2</v>
      </c>
    </row>
    <row r="6888" spans="1:8" x14ac:dyDescent="0.25">
      <c r="A6888" s="43">
        <v>2024</v>
      </c>
      <c r="B6888">
        <v>4</v>
      </c>
      <c r="C6888">
        <v>1</v>
      </c>
      <c r="D6888">
        <v>1</v>
      </c>
      <c r="E6888">
        <v>1</v>
      </c>
      <c r="F6888">
        <v>1</v>
      </c>
      <c r="G6888">
        <v>1</v>
      </c>
      <c r="H6888" s="36">
        <v>2</v>
      </c>
    </row>
    <row r="6889" spans="1:8" x14ac:dyDescent="0.25">
      <c r="A6889" s="43">
        <v>2024</v>
      </c>
      <c r="B6889">
        <v>4</v>
      </c>
      <c r="C6889">
        <v>1</v>
      </c>
      <c r="D6889">
        <v>1</v>
      </c>
      <c r="E6889">
        <v>1</v>
      </c>
      <c r="F6889">
        <v>1</v>
      </c>
      <c r="G6889">
        <v>1</v>
      </c>
      <c r="H6889" s="36">
        <v>2</v>
      </c>
    </row>
    <row r="6890" spans="1:8" x14ac:dyDescent="0.25">
      <c r="A6890" s="43">
        <v>2024</v>
      </c>
      <c r="B6890">
        <v>4</v>
      </c>
      <c r="C6890">
        <v>1</v>
      </c>
      <c r="D6890">
        <v>0.97</v>
      </c>
      <c r="E6890">
        <v>2</v>
      </c>
      <c r="F6890">
        <v>3</v>
      </c>
      <c r="G6890">
        <v>3</v>
      </c>
      <c r="H6890" s="36">
        <v>2</v>
      </c>
    </row>
    <row r="6891" spans="1:8" x14ac:dyDescent="0.25">
      <c r="A6891" s="43">
        <v>2015</v>
      </c>
      <c r="B6891">
        <v>4</v>
      </c>
      <c r="C6891">
        <v>1</v>
      </c>
      <c r="E6891">
        <v>1</v>
      </c>
      <c r="F6891">
        <v>1</v>
      </c>
      <c r="G6891">
        <v>1</v>
      </c>
      <c r="H6891" s="36">
        <v>2</v>
      </c>
    </row>
    <row r="6892" spans="1:8" x14ac:dyDescent="0.25">
      <c r="A6892" s="43">
        <v>2014</v>
      </c>
      <c r="B6892">
        <v>1</v>
      </c>
      <c r="C6892">
        <v>1</v>
      </c>
      <c r="D6892">
        <v>0.82</v>
      </c>
      <c r="E6892">
        <v>2</v>
      </c>
      <c r="F6892">
        <v>1</v>
      </c>
      <c r="G6892">
        <v>3</v>
      </c>
      <c r="H6892" s="36">
        <v>2</v>
      </c>
    </row>
    <row r="6893" spans="1:8" x14ac:dyDescent="0.25">
      <c r="A6893" s="43">
        <v>2020</v>
      </c>
      <c r="B6893">
        <v>4</v>
      </c>
      <c r="C6893">
        <v>1</v>
      </c>
      <c r="D6893">
        <v>0.88</v>
      </c>
      <c r="E6893">
        <v>1</v>
      </c>
      <c r="F6893">
        <v>1</v>
      </c>
      <c r="G6893">
        <v>1</v>
      </c>
      <c r="H6893" s="36">
        <v>2</v>
      </c>
    </row>
    <row r="6894" spans="1:8" x14ac:dyDescent="0.25">
      <c r="A6894" s="43">
        <v>2024</v>
      </c>
      <c r="B6894">
        <v>4</v>
      </c>
      <c r="C6894">
        <v>0.79</v>
      </c>
      <c r="D6894">
        <v>0.98</v>
      </c>
      <c r="E6894">
        <v>1</v>
      </c>
      <c r="F6894">
        <v>1</v>
      </c>
      <c r="G6894">
        <v>1</v>
      </c>
      <c r="H6894" s="36">
        <v>2</v>
      </c>
    </row>
    <row r="6895" spans="1:8" x14ac:dyDescent="0.25">
      <c r="A6895" s="43">
        <v>2024</v>
      </c>
      <c r="B6895">
        <v>2</v>
      </c>
      <c r="C6895">
        <v>0.3</v>
      </c>
      <c r="D6895">
        <v>0.04</v>
      </c>
      <c r="E6895">
        <v>1</v>
      </c>
      <c r="F6895">
        <v>1</v>
      </c>
      <c r="G6895">
        <v>2</v>
      </c>
      <c r="H6895" s="36">
        <v>2</v>
      </c>
    </row>
    <row r="6896" spans="1:8" x14ac:dyDescent="0.25">
      <c r="A6896" s="43">
        <v>2024</v>
      </c>
      <c r="B6896">
        <v>4</v>
      </c>
      <c r="C6896">
        <v>1</v>
      </c>
      <c r="D6896">
        <v>1</v>
      </c>
      <c r="E6896">
        <v>1</v>
      </c>
      <c r="F6896">
        <v>1</v>
      </c>
      <c r="G6896">
        <v>1</v>
      </c>
      <c r="H6896" s="36">
        <v>2</v>
      </c>
    </row>
    <row r="6897" spans="1:8" x14ac:dyDescent="0.25">
      <c r="A6897" s="43">
        <v>2013</v>
      </c>
      <c r="B6897">
        <v>4</v>
      </c>
      <c r="C6897">
        <v>1</v>
      </c>
      <c r="D6897">
        <v>0.77</v>
      </c>
      <c r="E6897">
        <v>1</v>
      </c>
      <c r="F6897">
        <v>1</v>
      </c>
      <c r="G6897">
        <v>1</v>
      </c>
      <c r="H6897" s="36">
        <v>2</v>
      </c>
    </row>
    <row r="6898" spans="1:8" x14ac:dyDescent="0.25">
      <c r="A6898" s="43">
        <v>2017</v>
      </c>
      <c r="B6898">
        <v>0</v>
      </c>
      <c r="D6898">
        <v>0</v>
      </c>
      <c r="E6898">
        <v>1</v>
      </c>
      <c r="F6898">
        <v>1</v>
      </c>
      <c r="G6898">
        <v>1</v>
      </c>
      <c r="H6898" s="36">
        <v>2</v>
      </c>
    </row>
    <row r="6899" spans="1:8" x14ac:dyDescent="0.25">
      <c r="A6899" s="43">
        <v>2024</v>
      </c>
      <c r="B6899">
        <v>4</v>
      </c>
      <c r="C6899">
        <v>1</v>
      </c>
      <c r="D6899">
        <v>1</v>
      </c>
      <c r="E6899">
        <v>2</v>
      </c>
      <c r="F6899">
        <v>5</v>
      </c>
      <c r="G6899">
        <v>5</v>
      </c>
      <c r="H6899" s="36">
        <v>2</v>
      </c>
    </row>
    <row r="6900" spans="1:8" x14ac:dyDescent="0.25">
      <c r="A6900" s="43">
        <v>2024</v>
      </c>
      <c r="B6900">
        <v>2</v>
      </c>
      <c r="C6900">
        <v>0.33</v>
      </c>
      <c r="D6900">
        <v>0.4</v>
      </c>
      <c r="E6900">
        <v>1</v>
      </c>
      <c r="F6900">
        <v>4</v>
      </c>
      <c r="G6900">
        <v>4</v>
      </c>
      <c r="H6900" s="36">
        <v>2</v>
      </c>
    </row>
    <row r="6901" spans="1:8" x14ac:dyDescent="0.25">
      <c r="A6901" s="43">
        <v>2023</v>
      </c>
      <c r="B6901">
        <v>4</v>
      </c>
      <c r="C6901">
        <v>1</v>
      </c>
      <c r="D6901">
        <v>0.99</v>
      </c>
      <c r="E6901">
        <v>1</v>
      </c>
      <c r="F6901">
        <v>276</v>
      </c>
      <c r="G6901">
        <v>466</v>
      </c>
      <c r="H6901" s="36">
        <v>2</v>
      </c>
    </row>
    <row r="6902" spans="1:8" x14ac:dyDescent="0.25">
      <c r="A6902" s="43">
        <v>2024</v>
      </c>
      <c r="B6902">
        <v>4</v>
      </c>
      <c r="C6902">
        <v>1</v>
      </c>
      <c r="D6902">
        <v>1</v>
      </c>
      <c r="E6902">
        <v>1</v>
      </c>
      <c r="F6902">
        <v>1</v>
      </c>
      <c r="G6902">
        <v>38</v>
      </c>
      <c r="H6902" s="36">
        <v>2</v>
      </c>
    </row>
    <row r="6903" spans="1:8" x14ac:dyDescent="0.25">
      <c r="A6903" s="43">
        <v>2017</v>
      </c>
      <c r="B6903">
        <v>4</v>
      </c>
      <c r="C6903">
        <v>1</v>
      </c>
      <c r="D6903">
        <v>0.97</v>
      </c>
      <c r="E6903">
        <v>2</v>
      </c>
      <c r="F6903">
        <v>2</v>
      </c>
      <c r="G6903">
        <v>3</v>
      </c>
      <c r="H6903" s="36">
        <v>2</v>
      </c>
    </row>
    <row r="6904" spans="1:8" x14ac:dyDescent="0.25">
      <c r="A6904" s="43">
        <v>2024</v>
      </c>
      <c r="B6904">
        <v>4</v>
      </c>
      <c r="C6904">
        <v>1</v>
      </c>
      <c r="D6904">
        <v>0.97</v>
      </c>
      <c r="E6904">
        <v>1</v>
      </c>
      <c r="F6904">
        <v>3</v>
      </c>
      <c r="G6904">
        <v>3</v>
      </c>
      <c r="H6904" s="36">
        <v>2</v>
      </c>
    </row>
    <row r="6905" spans="1:8" x14ac:dyDescent="0.25">
      <c r="A6905" s="43">
        <v>2024</v>
      </c>
      <c r="B6905">
        <v>2</v>
      </c>
      <c r="C6905">
        <v>0.08</v>
      </c>
      <c r="D6905">
        <v>0.05</v>
      </c>
      <c r="E6905">
        <v>1</v>
      </c>
      <c r="F6905">
        <v>1</v>
      </c>
      <c r="G6905">
        <v>1</v>
      </c>
      <c r="H6905" s="36">
        <v>2</v>
      </c>
    </row>
    <row r="6906" spans="1:8" x14ac:dyDescent="0.25">
      <c r="A6906" s="43">
        <v>2013</v>
      </c>
      <c r="B6906">
        <v>1</v>
      </c>
      <c r="C6906">
        <v>0.64</v>
      </c>
      <c r="D6906">
        <v>0.93</v>
      </c>
      <c r="E6906">
        <v>1</v>
      </c>
      <c r="F6906">
        <v>1</v>
      </c>
      <c r="G6906">
        <v>6</v>
      </c>
      <c r="H6906" s="36">
        <v>2</v>
      </c>
    </row>
    <row r="6907" spans="1:8" x14ac:dyDescent="0.25">
      <c r="A6907" s="43">
        <v>2014</v>
      </c>
      <c r="B6907">
        <v>1</v>
      </c>
      <c r="C6907">
        <v>0.5</v>
      </c>
      <c r="D6907">
        <v>0.5</v>
      </c>
      <c r="E6907">
        <v>1</v>
      </c>
      <c r="F6907">
        <v>5</v>
      </c>
      <c r="G6907">
        <v>10</v>
      </c>
      <c r="H6907" s="36">
        <v>2</v>
      </c>
    </row>
    <row r="6908" spans="1:8" x14ac:dyDescent="0.25">
      <c r="A6908" s="43">
        <v>2024</v>
      </c>
      <c r="B6908">
        <v>4</v>
      </c>
      <c r="C6908">
        <v>0.95</v>
      </c>
      <c r="D6908">
        <v>0.99</v>
      </c>
      <c r="E6908">
        <v>1</v>
      </c>
      <c r="F6908">
        <v>6</v>
      </c>
      <c r="G6908">
        <v>8</v>
      </c>
      <c r="H6908" s="36">
        <v>2</v>
      </c>
    </row>
    <row r="6909" spans="1:8" x14ac:dyDescent="0.25">
      <c r="A6909" s="43">
        <v>2024</v>
      </c>
      <c r="B6909">
        <v>4</v>
      </c>
      <c r="C6909">
        <v>0.8</v>
      </c>
      <c r="D6909">
        <v>0.99</v>
      </c>
      <c r="E6909">
        <v>1</v>
      </c>
      <c r="F6909">
        <v>3</v>
      </c>
      <c r="G6909">
        <v>3</v>
      </c>
      <c r="H6909" s="36">
        <v>2</v>
      </c>
    </row>
    <row r="6910" spans="1:8" x14ac:dyDescent="0.25">
      <c r="A6910" s="43">
        <v>2015</v>
      </c>
      <c r="B6910">
        <v>3</v>
      </c>
      <c r="C6910">
        <v>1</v>
      </c>
      <c r="D6910">
        <v>0.98</v>
      </c>
      <c r="E6910">
        <v>1</v>
      </c>
      <c r="F6910">
        <v>1</v>
      </c>
      <c r="G6910">
        <v>1</v>
      </c>
      <c r="H6910" s="36">
        <v>2</v>
      </c>
    </row>
    <row r="6911" spans="1:8" x14ac:dyDescent="0.25">
      <c r="A6911" s="43">
        <v>2018</v>
      </c>
      <c r="B6911">
        <v>4</v>
      </c>
      <c r="C6911">
        <v>0.9</v>
      </c>
      <c r="D6911">
        <v>1</v>
      </c>
      <c r="E6911">
        <v>2</v>
      </c>
      <c r="F6911">
        <v>1</v>
      </c>
      <c r="G6911">
        <v>1</v>
      </c>
      <c r="H6911" s="36">
        <v>2</v>
      </c>
    </row>
    <row r="6912" spans="1:8" x14ac:dyDescent="0.25">
      <c r="A6912" s="43">
        <v>2022</v>
      </c>
      <c r="B6912">
        <v>4</v>
      </c>
      <c r="C6912">
        <v>1</v>
      </c>
      <c r="D6912">
        <v>0.83</v>
      </c>
      <c r="E6912">
        <v>1</v>
      </c>
      <c r="F6912">
        <v>2</v>
      </c>
      <c r="G6912">
        <v>2</v>
      </c>
      <c r="H6912" s="36">
        <v>2</v>
      </c>
    </row>
    <row r="6913" spans="1:8" x14ac:dyDescent="0.25">
      <c r="A6913" s="43">
        <v>2018</v>
      </c>
      <c r="B6913">
        <v>4</v>
      </c>
      <c r="C6913">
        <v>1</v>
      </c>
      <c r="D6913">
        <v>0.92</v>
      </c>
      <c r="E6913">
        <v>2</v>
      </c>
      <c r="F6913">
        <v>2</v>
      </c>
      <c r="G6913">
        <v>2</v>
      </c>
      <c r="H6913" s="36">
        <v>2</v>
      </c>
    </row>
    <row r="6914" spans="1:8" x14ac:dyDescent="0.25">
      <c r="A6914" s="43">
        <v>2012</v>
      </c>
      <c r="B6914">
        <v>4</v>
      </c>
      <c r="C6914">
        <v>0.95</v>
      </c>
      <c r="D6914">
        <v>0.95</v>
      </c>
      <c r="E6914">
        <v>1</v>
      </c>
      <c r="F6914">
        <v>5</v>
      </c>
      <c r="G6914">
        <v>5</v>
      </c>
      <c r="H6914" s="36">
        <v>1</v>
      </c>
    </row>
    <row r="6915" spans="1:8" x14ac:dyDescent="0.25">
      <c r="A6915" s="43">
        <v>2023</v>
      </c>
      <c r="B6915">
        <v>4</v>
      </c>
      <c r="C6915">
        <v>1</v>
      </c>
      <c r="D6915">
        <v>1</v>
      </c>
      <c r="E6915">
        <v>1</v>
      </c>
      <c r="F6915">
        <v>1</v>
      </c>
      <c r="G6915">
        <v>1</v>
      </c>
      <c r="H6915" s="36">
        <v>2</v>
      </c>
    </row>
    <row r="6916" spans="1:8" x14ac:dyDescent="0.25">
      <c r="A6916" s="43">
        <v>2017</v>
      </c>
      <c r="B6916">
        <v>4</v>
      </c>
      <c r="C6916">
        <v>1</v>
      </c>
      <c r="D6916">
        <v>0.99</v>
      </c>
      <c r="E6916">
        <v>1</v>
      </c>
      <c r="F6916">
        <v>22</v>
      </c>
      <c r="G6916">
        <v>23</v>
      </c>
      <c r="H6916" s="36">
        <v>2</v>
      </c>
    </row>
    <row r="6917" spans="1:8" x14ac:dyDescent="0.25">
      <c r="A6917" s="43">
        <v>2024</v>
      </c>
      <c r="B6917">
        <v>4</v>
      </c>
      <c r="C6917">
        <v>0.8</v>
      </c>
      <c r="D6917">
        <v>0.83</v>
      </c>
      <c r="E6917">
        <v>1</v>
      </c>
      <c r="F6917">
        <v>1</v>
      </c>
      <c r="G6917">
        <v>1</v>
      </c>
      <c r="H6917" s="36">
        <v>2</v>
      </c>
    </row>
    <row r="6918" spans="1:8" x14ac:dyDescent="0.25">
      <c r="A6918" s="43">
        <v>2022</v>
      </c>
      <c r="B6918">
        <v>4</v>
      </c>
      <c r="C6918">
        <v>1</v>
      </c>
      <c r="D6918">
        <v>1</v>
      </c>
      <c r="E6918">
        <v>1</v>
      </c>
      <c r="F6918">
        <v>1</v>
      </c>
      <c r="G6918">
        <v>1</v>
      </c>
      <c r="H6918" s="36">
        <v>2</v>
      </c>
    </row>
    <row r="6919" spans="1:8" x14ac:dyDescent="0.25">
      <c r="A6919" s="43">
        <v>2021</v>
      </c>
      <c r="B6919">
        <v>0</v>
      </c>
      <c r="E6919">
        <v>1</v>
      </c>
      <c r="F6919">
        <v>1</v>
      </c>
      <c r="G6919">
        <v>1</v>
      </c>
      <c r="H6919" s="36">
        <v>2</v>
      </c>
    </row>
    <row r="6920" spans="1:8" x14ac:dyDescent="0.25">
      <c r="A6920" s="43">
        <v>2024</v>
      </c>
      <c r="B6920">
        <v>4</v>
      </c>
      <c r="C6920">
        <v>1</v>
      </c>
      <c r="D6920">
        <v>1</v>
      </c>
      <c r="E6920">
        <v>2</v>
      </c>
      <c r="F6920">
        <v>1</v>
      </c>
      <c r="G6920">
        <v>1</v>
      </c>
      <c r="H6920" s="36">
        <v>2</v>
      </c>
    </row>
    <row r="6921" spans="1:8" x14ac:dyDescent="0.25">
      <c r="A6921" s="43">
        <v>2024</v>
      </c>
      <c r="B6921">
        <v>4</v>
      </c>
      <c r="C6921">
        <v>1</v>
      </c>
      <c r="D6921">
        <v>0.94</v>
      </c>
      <c r="E6921">
        <v>2</v>
      </c>
      <c r="F6921">
        <v>1</v>
      </c>
      <c r="G6921">
        <v>1</v>
      </c>
      <c r="H6921" s="36">
        <v>2</v>
      </c>
    </row>
    <row r="6922" spans="1:8" x14ac:dyDescent="0.25">
      <c r="A6922" s="43">
        <v>2015</v>
      </c>
      <c r="B6922">
        <v>1</v>
      </c>
      <c r="C6922">
        <v>1</v>
      </c>
      <c r="D6922">
        <v>1</v>
      </c>
      <c r="E6922">
        <v>1</v>
      </c>
      <c r="F6922">
        <v>1</v>
      </c>
      <c r="G6922">
        <v>2</v>
      </c>
      <c r="H6922" s="36">
        <v>2</v>
      </c>
    </row>
    <row r="6923" spans="1:8" x14ac:dyDescent="0.25">
      <c r="A6923" s="43">
        <v>2020</v>
      </c>
      <c r="B6923">
        <v>1</v>
      </c>
      <c r="C6923">
        <v>0.5</v>
      </c>
      <c r="D6923">
        <v>1</v>
      </c>
      <c r="E6923">
        <v>1</v>
      </c>
      <c r="F6923">
        <v>1</v>
      </c>
      <c r="G6923">
        <v>1</v>
      </c>
      <c r="H6923" s="36">
        <v>2</v>
      </c>
    </row>
    <row r="6924" spans="1:8" x14ac:dyDescent="0.25">
      <c r="A6924" s="43">
        <v>2019</v>
      </c>
      <c r="B6924">
        <v>3</v>
      </c>
      <c r="C6924">
        <v>1</v>
      </c>
      <c r="D6924">
        <v>0.54</v>
      </c>
      <c r="E6924">
        <v>1</v>
      </c>
      <c r="F6924">
        <v>1</v>
      </c>
      <c r="G6924">
        <v>1</v>
      </c>
      <c r="H6924" s="36">
        <v>2</v>
      </c>
    </row>
    <row r="6925" spans="1:8" x14ac:dyDescent="0.25">
      <c r="A6925" s="43">
        <v>2024</v>
      </c>
      <c r="B6925">
        <v>4</v>
      </c>
      <c r="C6925">
        <v>1</v>
      </c>
      <c r="D6925">
        <v>0.98</v>
      </c>
      <c r="E6925">
        <v>2</v>
      </c>
      <c r="F6925">
        <v>1</v>
      </c>
      <c r="G6925">
        <v>1</v>
      </c>
      <c r="H6925" s="36">
        <v>2</v>
      </c>
    </row>
    <row r="6926" spans="1:8" x14ac:dyDescent="0.25">
      <c r="A6926" s="43">
        <v>2023</v>
      </c>
      <c r="B6926">
        <v>3</v>
      </c>
      <c r="C6926">
        <v>1</v>
      </c>
      <c r="D6926">
        <v>1</v>
      </c>
      <c r="E6926">
        <v>1</v>
      </c>
      <c r="F6926">
        <v>7</v>
      </c>
      <c r="G6926">
        <v>7</v>
      </c>
      <c r="H6926" s="36">
        <v>2</v>
      </c>
    </row>
    <row r="6927" spans="1:8" x14ac:dyDescent="0.25">
      <c r="A6927" s="43">
        <v>2024</v>
      </c>
      <c r="B6927">
        <v>4</v>
      </c>
      <c r="C6927">
        <v>0.97</v>
      </c>
      <c r="D6927">
        <v>1</v>
      </c>
      <c r="E6927">
        <v>2</v>
      </c>
      <c r="F6927">
        <v>1</v>
      </c>
      <c r="G6927">
        <v>1</v>
      </c>
      <c r="H6927" s="36">
        <v>2</v>
      </c>
    </row>
    <row r="6928" spans="1:8" x14ac:dyDescent="0.25">
      <c r="A6928" s="43">
        <v>2024</v>
      </c>
      <c r="B6928">
        <v>4</v>
      </c>
      <c r="C6928">
        <v>1</v>
      </c>
      <c r="D6928">
        <v>0.52</v>
      </c>
      <c r="E6928">
        <v>1</v>
      </c>
      <c r="F6928">
        <v>3</v>
      </c>
      <c r="G6928">
        <v>3</v>
      </c>
      <c r="H6928" s="36">
        <v>2</v>
      </c>
    </row>
    <row r="6929" spans="1:8" x14ac:dyDescent="0.25">
      <c r="A6929" s="43">
        <v>2017</v>
      </c>
      <c r="B6929">
        <v>4</v>
      </c>
      <c r="C6929">
        <v>1</v>
      </c>
      <c r="D6929">
        <v>1</v>
      </c>
      <c r="E6929">
        <v>2</v>
      </c>
      <c r="F6929">
        <v>1</v>
      </c>
      <c r="G6929">
        <v>1</v>
      </c>
      <c r="H6929" s="36">
        <v>2</v>
      </c>
    </row>
    <row r="6930" spans="1:8" x14ac:dyDescent="0.25">
      <c r="A6930" s="43">
        <v>2022</v>
      </c>
      <c r="B6930">
        <v>4</v>
      </c>
      <c r="C6930">
        <v>1</v>
      </c>
      <c r="D6930">
        <v>0.89</v>
      </c>
      <c r="E6930">
        <v>2</v>
      </c>
      <c r="F6930">
        <v>2</v>
      </c>
      <c r="G6930">
        <v>2</v>
      </c>
      <c r="H6930" s="36">
        <v>2</v>
      </c>
    </row>
    <row r="6931" spans="1:8" x14ac:dyDescent="0.25">
      <c r="A6931" s="43">
        <v>2020</v>
      </c>
      <c r="B6931">
        <v>4</v>
      </c>
      <c r="C6931">
        <v>1</v>
      </c>
      <c r="D6931">
        <v>0.97</v>
      </c>
      <c r="E6931">
        <v>2</v>
      </c>
      <c r="F6931">
        <v>1</v>
      </c>
      <c r="G6931">
        <v>1</v>
      </c>
      <c r="H6931" s="36">
        <v>2</v>
      </c>
    </row>
    <row r="6932" spans="1:8" x14ac:dyDescent="0.25">
      <c r="A6932" s="43">
        <v>2017</v>
      </c>
      <c r="B6932">
        <v>3</v>
      </c>
      <c r="C6932">
        <v>0.94</v>
      </c>
      <c r="D6932">
        <v>0.28999999999999998</v>
      </c>
      <c r="E6932">
        <v>1</v>
      </c>
      <c r="F6932">
        <v>1</v>
      </c>
      <c r="G6932">
        <v>6</v>
      </c>
      <c r="H6932" s="36">
        <v>2</v>
      </c>
    </row>
    <row r="6933" spans="1:8" x14ac:dyDescent="0.25">
      <c r="A6933" s="43">
        <v>2023</v>
      </c>
      <c r="B6933">
        <v>4</v>
      </c>
      <c r="C6933">
        <v>1</v>
      </c>
      <c r="D6933">
        <v>0.93</v>
      </c>
      <c r="E6933">
        <v>2</v>
      </c>
      <c r="F6933">
        <v>2</v>
      </c>
      <c r="G6933">
        <v>2</v>
      </c>
      <c r="H6933" s="36">
        <v>2</v>
      </c>
    </row>
    <row r="6934" spans="1:8" x14ac:dyDescent="0.25">
      <c r="A6934" s="43">
        <v>2014</v>
      </c>
      <c r="B6934">
        <v>4</v>
      </c>
      <c r="C6934">
        <v>1</v>
      </c>
      <c r="D6934">
        <v>1</v>
      </c>
      <c r="E6934">
        <v>1</v>
      </c>
      <c r="F6934">
        <v>3</v>
      </c>
      <c r="G6934">
        <v>3</v>
      </c>
      <c r="H6934" s="36">
        <v>2</v>
      </c>
    </row>
    <row r="6935" spans="1:8" x14ac:dyDescent="0.25">
      <c r="A6935" s="43">
        <v>2012</v>
      </c>
      <c r="B6935">
        <v>4</v>
      </c>
      <c r="C6935">
        <v>1</v>
      </c>
      <c r="D6935">
        <v>0.82</v>
      </c>
      <c r="E6935">
        <v>1</v>
      </c>
      <c r="F6935">
        <v>2</v>
      </c>
      <c r="G6935">
        <v>4</v>
      </c>
      <c r="H6935" s="36">
        <v>2</v>
      </c>
    </row>
    <row r="6936" spans="1:8" x14ac:dyDescent="0.25">
      <c r="A6936" s="43">
        <v>2022</v>
      </c>
      <c r="B6936">
        <v>4</v>
      </c>
      <c r="C6936">
        <v>1</v>
      </c>
      <c r="D6936">
        <v>1</v>
      </c>
      <c r="E6936">
        <v>1</v>
      </c>
      <c r="F6936">
        <v>1</v>
      </c>
      <c r="G6936">
        <v>1</v>
      </c>
      <c r="H6936" s="36">
        <v>2</v>
      </c>
    </row>
    <row r="6937" spans="1:8" x14ac:dyDescent="0.25">
      <c r="A6937" s="43">
        <v>2019</v>
      </c>
      <c r="B6937">
        <v>1</v>
      </c>
      <c r="C6937">
        <v>0.5</v>
      </c>
      <c r="D6937">
        <v>0.08</v>
      </c>
      <c r="E6937">
        <v>1</v>
      </c>
      <c r="F6937">
        <v>1</v>
      </c>
      <c r="G6937">
        <v>1</v>
      </c>
      <c r="H6937" s="36">
        <v>1</v>
      </c>
    </row>
    <row r="6938" spans="1:8" x14ac:dyDescent="0.25">
      <c r="A6938" s="43">
        <v>2021</v>
      </c>
      <c r="B6938">
        <v>3</v>
      </c>
      <c r="C6938">
        <v>0.8</v>
      </c>
      <c r="D6938">
        <v>1</v>
      </c>
      <c r="E6938">
        <v>1</v>
      </c>
      <c r="F6938">
        <v>1</v>
      </c>
      <c r="G6938">
        <v>1</v>
      </c>
      <c r="H6938" s="36">
        <v>2</v>
      </c>
    </row>
    <row r="6939" spans="1:8" x14ac:dyDescent="0.25">
      <c r="A6939" s="43">
        <v>2019</v>
      </c>
      <c r="B6939">
        <v>4</v>
      </c>
      <c r="C6939">
        <v>1</v>
      </c>
      <c r="D6939">
        <v>0.7</v>
      </c>
      <c r="E6939">
        <v>1</v>
      </c>
      <c r="F6939">
        <v>1</v>
      </c>
      <c r="G6939">
        <v>1</v>
      </c>
      <c r="H6939" s="36">
        <v>2</v>
      </c>
    </row>
    <row r="6940" spans="1:8" x14ac:dyDescent="0.25">
      <c r="A6940" s="43">
        <v>2024</v>
      </c>
      <c r="B6940">
        <v>4</v>
      </c>
      <c r="C6940">
        <v>1</v>
      </c>
      <c r="D6940">
        <v>1</v>
      </c>
      <c r="E6940">
        <v>1</v>
      </c>
      <c r="F6940">
        <v>1</v>
      </c>
      <c r="G6940">
        <v>1</v>
      </c>
      <c r="H6940" s="36">
        <v>2</v>
      </c>
    </row>
    <row r="6941" spans="1:8" x14ac:dyDescent="0.25">
      <c r="A6941" s="43">
        <v>2014</v>
      </c>
      <c r="B6941">
        <v>1</v>
      </c>
      <c r="C6941">
        <v>1</v>
      </c>
      <c r="D6941">
        <v>0.96</v>
      </c>
      <c r="E6941">
        <v>2</v>
      </c>
      <c r="F6941">
        <v>1</v>
      </c>
      <c r="G6941">
        <v>1</v>
      </c>
      <c r="H6941" s="36">
        <v>2</v>
      </c>
    </row>
    <row r="6942" spans="1:8" x14ac:dyDescent="0.25">
      <c r="A6942" s="43">
        <v>2012</v>
      </c>
      <c r="B6942">
        <v>2</v>
      </c>
      <c r="C6942">
        <v>0.1</v>
      </c>
      <c r="D6942">
        <v>0</v>
      </c>
      <c r="E6942">
        <v>1</v>
      </c>
      <c r="F6942">
        <v>1</v>
      </c>
      <c r="G6942">
        <v>1</v>
      </c>
      <c r="H6942" s="36">
        <v>2</v>
      </c>
    </row>
    <row r="6943" spans="1:8" x14ac:dyDescent="0.25">
      <c r="A6943" s="43">
        <v>2020</v>
      </c>
      <c r="B6943">
        <v>2</v>
      </c>
      <c r="C6943">
        <v>0</v>
      </c>
      <c r="D6943">
        <v>0.03</v>
      </c>
      <c r="E6943">
        <v>1</v>
      </c>
      <c r="F6943">
        <v>1</v>
      </c>
      <c r="G6943">
        <v>1</v>
      </c>
      <c r="H6943" s="36">
        <v>2</v>
      </c>
    </row>
    <row r="6944" spans="1:8" x14ac:dyDescent="0.25">
      <c r="A6944" s="43">
        <v>2020</v>
      </c>
      <c r="B6944">
        <v>4</v>
      </c>
      <c r="C6944">
        <v>1</v>
      </c>
      <c r="D6944">
        <v>0.72</v>
      </c>
      <c r="E6944">
        <v>1</v>
      </c>
      <c r="F6944">
        <v>1</v>
      </c>
      <c r="G6944">
        <v>1</v>
      </c>
      <c r="H6944" s="36">
        <v>2</v>
      </c>
    </row>
    <row r="6945" spans="1:8" x14ac:dyDescent="0.25">
      <c r="A6945" s="43">
        <v>2024</v>
      </c>
      <c r="B6945">
        <v>4</v>
      </c>
      <c r="C6945">
        <v>1</v>
      </c>
      <c r="D6945">
        <v>1</v>
      </c>
      <c r="E6945">
        <v>1</v>
      </c>
      <c r="F6945">
        <v>1</v>
      </c>
      <c r="G6945">
        <v>3</v>
      </c>
      <c r="H6945" s="36">
        <v>2</v>
      </c>
    </row>
    <row r="6946" spans="1:8" x14ac:dyDescent="0.25">
      <c r="A6946" s="43">
        <v>2022</v>
      </c>
      <c r="B6946">
        <v>1</v>
      </c>
      <c r="C6946">
        <v>0.5</v>
      </c>
      <c r="D6946">
        <v>0.88</v>
      </c>
      <c r="E6946">
        <v>1</v>
      </c>
      <c r="F6946">
        <v>1</v>
      </c>
      <c r="G6946">
        <v>2</v>
      </c>
      <c r="H6946" s="36">
        <v>2</v>
      </c>
    </row>
    <row r="6947" spans="1:8" x14ac:dyDescent="0.25">
      <c r="A6947" s="43">
        <v>2015</v>
      </c>
      <c r="B6947">
        <v>1</v>
      </c>
      <c r="C6947">
        <v>0.88</v>
      </c>
      <c r="D6947">
        <v>0.67</v>
      </c>
      <c r="E6947">
        <v>1</v>
      </c>
      <c r="F6947">
        <v>1</v>
      </c>
      <c r="G6947">
        <v>4</v>
      </c>
      <c r="H6947" s="36">
        <v>2</v>
      </c>
    </row>
    <row r="6948" spans="1:8" x14ac:dyDescent="0.25">
      <c r="A6948" s="43">
        <v>2016</v>
      </c>
      <c r="B6948">
        <v>4</v>
      </c>
      <c r="C6948">
        <v>1</v>
      </c>
      <c r="D6948">
        <v>1</v>
      </c>
      <c r="E6948">
        <v>2</v>
      </c>
      <c r="F6948">
        <v>4</v>
      </c>
      <c r="G6948">
        <v>4</v>
      </c>
      <c r="H6948" s="36">
        <v>2</v>
      </c>
    </row>
    <row r="6949" spans="1:8" x14ac:dyDescent="0.25">
      <c r="A6949" s="43">
        <v>2022</v>
      </c>
      <c r="B6949">
        <v>2</v>
      </c>
      <c r="C6949">
        <v>0</v>
      </c>
      <c r="D6949">
        <v>0.69</v>
      </c>
      <c r="E6949">
        <v>1</v>
      </c>
      <c r="F6949">
        <v>1</v>
      </c>
      <c r="G6949">
        <v>3</v>
      </c>
      <c r="H6949" s="36">
        <v>2</v>
      </c>
    </row>
    <row r="6950" spans="1:8" x14ac:dyDescent="0.25">
      <c r="A6950" s="43">
        <v>2024</v>
      </c>
      <c r="B6950">
        <v>2</v>
      </c>
      <c r="C6950">
        <v>0</v>
      </c>
      <c r="D6950">
        <v>0.97</v>
      </c>
      <c r="E6950">
        <v>1</v>
      </c>
      <c r="F6950">
        <v>1</v>
      </c>
      <c r="G6950">
        <v>1</v>
      </c>
      <c r="H6950" s="36">
        <v>2</v>
      </c>
    </row>
    <row r="6951" spans="1:8" x14ac:dyDescent="0.25">
      <c r="A6951" s="43">
        <v>2024</v>
      </c>
      <c r="B6951">
        <v>1</v>
      </c>
      <c r="C6951">
        <v>1</v>
      </c>
      <c r="D6951">
        <v>0.78</v>
      </c>
      <c r="E6951">
        <v>1</v>
      </c>
      <c r="F6951">
        <v>1</v>
      </c>
      <c r="G6951">
        <v>1</v>
      </c>
      <c r="H6951" s="36">
        <v>2</v>
      </c>
    </row>
    <row r="6952" spans="1:8" x14ac:dyDescent="0.25">
      <c r="A6952" s="43">
        <v>2016</v>
      </c>
      <c r="B6952">
        <v>0</v>
      </c>
      <c r="D6952">
        <v>1</v>
      </c>
      <c r="E6952">
        <v>1</v>
      </c>
      <c r="F6952">
        <v>1</v>
      </c>
      <c r="G6952">
        <v>1</v>
      </c>
      <c r="H6952" s="36">
        <v>2</v>
      </c>
    </row>
    <row r="6953" spans="1:8" x14ac:dyDescent="0.25">
      <c r="A6953" s="43">
        <v>2014</v>
      </c>
      <c r="B6953">
        <v>4</v>
      </c>
      <c r="C6953">
        <v>1</v>
      </c>
      <c r="D6953">
        <v>0.91</v>
      </c>
      <c r="E6953">
        <v>2</v>
      </c>
      <c r="F6953">
        <v>1</v>
      </c>
      <c r="G6953">
        <v>1</v>
      </c>
      <c r="H6953" s="36">
        <v>2</v>
      </c>
    </row>
    <row r="6954" spans="1:8" x14ac:dyDescent="0.25">
      <c r="A6954" s="43">
        <v>2019</v>
      </c>
      <c r="B6954">
        <v>4</v>
      </c>
      <c r="C6954">
        <v>1</v>
      </c>
      <c r="D6954">
        <v>0.65</v>
      </c>
      <c r="E6954">
        <v>1</v>
      </c>
      <c r="F6954">
        <v>1</v>
      </c>
      <c r="G6954">
        <v>2</v>
      </c>
      <c r="H6954" s="36">
        <v>2</v>
      </c>
    </row>
    <row r="6955" spans="1:8" x14ac:dyDescent="0.25">
      <c r="A6955" s="43">
        <v>2016</v>
      </c>
      <c r="B6955">
        <v>4</v>
      </c>
      <c r="C6955">
        <v>1</v>
      </c>
      <c r="D6955">
        <v>0.98</v>
      </c>
      <c r="E6955">
        <v>1</v>
      </c>
      <c r="F6955">
        <v>1</v>
      </c>
      <c r="G6955">
        <v>1</v>
      </c>
      <c r="H6955" s="36">
        <v>2</v>
      </c>
    </row>
    <row r="6956" spans="1:8" x14ac:dyDescent="0.25">
      <c r="A6956" s="43">
        <v>2018</v>
      </c>
      <c r="B6956">
        <v>0</v>
      </c>
      <c r="D6956">
        <v>1</v>
      </c>
      <c r="E6956">
        <v>1</v>
      </c>
      <c r="F6956">
        <v>1</v>
      </c>
      <c r="G6956">
        <v>1</v>
      </c>
      <c r="H6956" s="36">
        <v>2</v>
      </c>
    </row>
    <row r="6957" spans="1:8" x14ac:dyDescent="0.25">
      <c r="A6957" s="43">
        <v>2020</v>
      </c>
      <c r="B6957">
        <v>4</v>
      </c>
      <c r="C6957">
        <v>1</v>
      </c>
      <c r="D6957">
        <v>0.84</v>
      </c>
      <c r="E6957">
        <v>2</v>
      </c>
      <c r="F6957">
        <v>1</v>
      </c>
      <c r="G6957">
        <v>2</v>
      </c>
      <c r="H6957" s="36">
        <v>2</v>
      </c>
    </row>
    <row r="6958" spans="1:8" x14ac:dyDescent="0.25">
      <c r="A6958" s="43">
        <v>2024</v>
      </c>
      <c r="B6958">
        <v>4</v>
      </c>
      <c r="C6958">
        <v>1</v>
      </c>
      <c r="D6958">
        <v>1</v>
      </c>
      <c r="E6958">
        <v>1</v>
      </c>
      <c r="F6958">
        <v>1</v>
      </c>
      <c r="G6958">
        <v>1</v>
      </c>
      <c r="H6958" s="36">
        <v>2</v>
      </c>
    </row>
    <row r="6959" spans="1:8" x14ac:dyDescent="0.25">
      <c r="A6959" s="43">
        <v>2024</v>
      </c>
      <c r="B6959">
        <v>4</v>
      </c>
      <c r="C6959">
        <v>1</v>
      </c>
      <c r="D6959">
        <v>0.97</v>
      </c>
      <c r="E6959">
        <v>2</v>
      </c>
      <c r="F6959">
        <v>1</v>
      </c>
      <c r="G6959">
        <v>1</v>
      </c>
      <c r="H6959" s="36">
        <v>2</v>
      </c>
    </row>
    <row r="6960" spans="1:8" x14ac:dyDescent="0.25">
      <c r="A6960" s="43">
        <v>2024</v>
      </c>
      <c r="B6960">
        <v>4</v>
      </c>
      <c r="C6960">
        <v>0.99</v>
      </c>
      <c r="D6960">
        <v>0.56999999999999995</v>
      </c>
      <c r="E6960">
        <v>1</v>
      </c>
      <c r="F6960">
        <v>2</v>
      </c>
      <c r="G6960">
        <v>3</v>
      </c>
      <c r="H6960" s="36">
        <v>2</v>
      </c>
    </row>
    <row r="6961" spans="1:8" x14ac:dyDescent="0.25">
      <c r="A6961" s="43">
        <v>2017</v>
      </c>
      <c r="B6961">
        <v>4</v>
      </c>
      <c r="C6961">
        <v>1</v>
      </c>
      <c r="D6961">
        <v>1</v>
      </c>
      <c r="E6961">
        <v>2</v>
      </c>
      <c r="F6961">
        <v>1</v>
      </c>
      <c r="G6961">
        <v>1</v>
      </c>
      <c r="H6961" s="36">
        <v>2</v>
      </c>
    </row>
    <row r="6962" spans="1:8" x14ac:dyDescent="0.25">
      <c r="A6962" s="43">
        <v>2020</v>
      </c>
      <c r="B6962">
        <v>0</v>
      </c>
      <c r="D6962">
        <v>1</v>
      </c>
      <c r="E6962">
        <v>1</v>
      </c>
      <c r="F6962">
        <v>1</v>
      </c>
      <c r="G6962">
        <v>1</v>
      </c>
      <c r="H6962" s="36">
        <v>1</v>
      </c>
    </row>
    <row r="6963" spans="1:8" x14ac:dyDescent="0.25">
      <c r="A6963" s="43">
        <v>2017</v>
      </c>
      <c r="B6963">
        <v>4</v>
      </c>
      <c r="C6963">
        <v>1</v>
      </c>
      <c r="D6963">
        <v>0.97</v>
      </c>
      <c r="E6963">
        <v>2</v>
      </c>
      <c r="F6963">
        <v>1</v>
      </c>
      <c r="G6963">
        <v>1</v>
      </c>
      <c r="H6963" s="36">
        <v>2</v>
      </c>
    </row>
    <row r="6964" spans="1:8" x14ac:dyDescent="0.25">
      <c r="A6964" s="43">
        <v>2013</v>
      </c>
      <c r="B6964">
        <v>4</v>
      </c>
      <c r="C6964">
        <v>1</v>
      </c>
      <c r="D6964">
        <v>1</v>
      </c>
      <c r="E6964">
        <v>2</v>
      </c>
      <c r="F6964">
        <v>1</v>
      </c>
      <c r="G6964">
        <v>1</v>
      </c>
      <c r="H6964" s="36">
        <v>2</v>
      </c>
    </row>
    <row r="6965" spans="1:8" x14ac:dyDescent="0.25">
      <c r="A6965" s="43">
        <v>2014</v>
      </c>
      <c r="B6965">
        <v>4</v>
      </c>
      <c r="C6965">
        <v>1</v>
      </c>
      <c r="D6965">
        <v>0.99</v>
      </c>
      <c r="E6965">
        <v>2</v>
      </c>
      <c r="F6965">
        <v>9</v>
      </c>
      <c r="G6965">
        <v>10</v>
      </c>
      <c r="H6965" s="36">
        <v>2</v>
      </c>
    </row>
    <row r="6966" spans="1:8" x14ac:dyDescent="0.25">
      <c r="A6966" s="43">
        <v>2024</v>
      </c>
      <c r="B6966">
        <v>4</v>
      </c>
      <c r="C6966">
        <v>1</v>
      </c>
      <c r="D6966">
        <v>1</v>
      </c>
      <c r="E6966">
        <v>2</v>
      </c>
      <c r="F6966">
        <v>1</v>
      </c>
      <c r="G6966">
        <v>1</v>
      </c>
      <c r="H6966" s="36">
        <v>2</v>
      </c>
    </row>
    <row r="6967" spans="1:8" x14ac:dyDescent="0.25">
      <c r="A6967" s="43">
        <v>2016</v>
      </c>
      <c r="B6967">
        <v>3</v>
      </c>
      <c r="C6967">
        <v>0.8</v>
      </c>
      <c r="D6967">
        <v>0.84</v>
      </c>
      <c r="E6967">
        <v>1</v>
      </c>
      <c r="F6967">
        <v>1</v>
      </c>
      <c r="G6967">
        <v>1</v>
      </c>
      <c r="H6967" s="36">
        <v>2</v>
      </c>
    </row>
    <row r="6968" spans="1:8" x14ac:dyDescent="0.25">
      <c r="A6968" s="43">
        <v>2022</v>
      </c>
      <c r="B6968">
        <v>3</v>
      </c>
      <c r="C6968">
        <v>0.75</v>
      </c>
      <c r="D6968">
        <v>0.8</v>
      </c>
      <c r="E6968">
        <v>1</v>
      </c>
      <c r="F6968">
        <v>2</v>
      </c>
      <c r="G6968">
        <v>2</v>
      </c>
      <c r="H6968" s="36">
        <v>2</v>
      </c>
    </row>
    <row r="6969" spans="1:8" x14ac:dyDescent="0.25">
      <c r="A6969" s="43">
        <v>2024</v>
      </c>
      <c r="B6969">
        <v>4</v>
      </c>
      <c r="C6969">
        <v>0.75</v>
      </c>
      <c r="D6969">
        <v>1</v>
      </c>
      <c r="E6969">
        <v>0</v>
      </c>
      <c r="F6969">
        <v>2</v>
      </c>
      <c r="G6969">
        <v>2</v>
      </c>
      <c r="H6969" s="36">
        <v>2</v>
      </c>
    </row>
    <row r="6970" spans="1:8" x14ac:dyDescent="0.25">
      <c r="A6970" s="43">
        <v>2015</v>
      </c>
      <c r="B6970">
        <v>4</v>
      </c>
      <c r="C6970">
        <v>0.9</v>
      </c>
      <c r="D6970">
        <v>0.97</v>
      </c>
      <c r="E6970">
        <v>2</v>
      </c>
      <c r="F6970">
        <v>2</v>
      </c>
      <c r="G6970">
        <v>2</v>
      </c>
      <c r="H6970" s="36">
        <v>2</v>
      </c>
    </row>
    <row r="6971" spans="1:8" x14ac:dyDescent="0.25">
      <c r="A6971" s="43">
        <v>2024</v>
      </c>
      <c r="B6971">
        <v>4</v>
      </c>
      <c r="C6971">
        <v>1</v>
      </c>
      <c r="D6971">
        <v>1</v>
      </c>
      <c r="E6971">
        <v>1</v>
      </c>
      <c r="F6971">
        <v>1</v>
      </c>
      <c r="G6971">
        <v>1</v>
      </c>
      <c r="H6971" s="36">
        <v>2</v>
      </c>
    </row>
    <row r="6972" spans="1:8" x14ac:dyDescent="0.25">
      <c r="A6972" s="43">
        <v>2023</v>
      </c>
      <c r="B6972">
        <v>4</v>
      </c>
      <c r="C6972">
        <v>0.88</v>
      </c>
      <c r="D6972">
        <v>0.48</v>
      </c>
      <c r="E6972">
        <v>1</v>
      </c>
      <c r="F6972">
        <v>1</v>
      </c>
      <c r="G6972">
        <v>2</v>
      </c>
      <c r="H6972" s="36">
        <v>2</v>
      </c>
    </row>
    <row r="6973" spans="1:8" x14ac:dyDescent="0.25">
      <c r="A6973" s="43">
        <v>2013</v>
      </c>
      <c r="B6973">
        <v>3</v>
      </c>
      <c r="C6973">
        <v>1</v>
      </c>
      <c r="D6973">
        <v>0.62</v>
      </c>
      <c r="E6973">
        <v>1</v>
      </c>
      <c r="F6973">
        <v>1</v>
      </c>
      <c r="G6973">
        <v>1</v>
      </c>
      <c r="H6973" s="36">
        <v>2</v>
      </c>
    </row>
    <row r="6974" spans="1:8" x14ac:dyDescent="0.25">
      <c r="A6974" s="43">
        <v>2015</v>
      </c>
      <c r="B6974">
        <v>4</v>
      </c>
      <c r="C6974">
        <v>1</v>
      </c>
      <c r="D6974">
        <v>1</v>
      </c>
      <c r="E6974">
        <v>1</v>
      </c>
      <c r="F6974">
        <v>1</v>
      </c>
      <c r="G6974">
        <v>1</v>
      </c>
      <c r="H6974" s="36">
        <v>2</v>
      </c>
    </row>
    <row r="6975" spans="1:8" x14ac:dyDescent="0.25">
      <c r="A6975" s="43">
        <v>2015</v>
      </c>
      <c r="B6975">
        <v>4</v>
      </c>
      <c r="C6975">
        <v>1</v>
      </c>
      <c r="D6975">
        <v>0.94</v>
      </c>
      <c r="E6975">
        <v>2</v>
      </c>
      <c r="F6975">
        <v>2</v>
      </c>
      <c r="G6975">
        <v>2</v>
      </c>
      <c r="H6975" s="36">
        <v>2</v>
      </c>
    </row>
    <row r="6976" spans="1:8" x14ac:dyDescent="0.25">
      <c r="A6976" s="43">
        <v>2024</v>
      </c>
      <c r="B6976">
        <v>4</v>
      </c>
      <c r="C6976">
        <v>1</v>
      </c>
      <c r="D6976">
        <v>1</v>
      </c>
      <c r="E6976">
        <v>1</v>
      </c>
      <c r="F6976">
        <v>2</v>
      </c>
      <c r="G6976">
        <v>2</v>
      </c>
      <c r="H6976" s="36">
        <v>2</v>
      </c>
    </row>
    <row r="6977" spans="1:8" x14ac:dyDescent="0.25">
      <c r="A6977" s="43">
        <v>2018</v>
      </c>
      <c r="B6977">
        <v>3</v>
      </c>
      <c r="C6977">
        <v>1</v>
      </c>
      <c r="D6977">
        <v>1</v>
      </c>
      <c r="E6977">
        <v>2</v>
      </c>
      <c r="F6977">
        <v>1</v>
      </c>
      <c r="G6977">
        <v>2</v>
      </c>
      <c r="H6977" s="36">
        <v>2</v>
      </c>
    </row>
    <row r="6978" spans="1:8" x14ac:dyDescent="0.25">
      <c r="A6978" s="43">
        <v>2019</v>
      </c>
      <c r="B6978">
        <v>3</v>
      </c>
      <c r="C6978">
        <v>1</v>
      </c>
      <c r="D6978">
        <v>0.92</v>
      </c>
      <c r="E6978">
        <v>2</v>
      </c>
      <c r="F6978">
        <v>2</v>
      </c>
      <c r="G6978">
        <v>3</v>
      </c>
      <c r="H6978" s="36">
        <v>2</v>
      </c>
    </row>
    <row r="6979" spans="1:8" x14ac:dyDescent="0.25">
      <c r="A6979" s="43">
        <v>2024</v>
      </c>
      <c r="B6979">
        <v>4</v>
      </c>
      <c r="C6979">
        <v>0.86</v>
      </c>
      <c r="D6979">
        <v>0.87</v>
      </c>
      <c r="E6979">
        <v>1</v>
      </c>
      <c r="F6979">
        <v>3</v>
      </c>
      <c r="G6979">
        <v>3</v>
      </c>
      <c r="H6979" s="36">
        <v>2</v>
      </c>
    </row>
    <row r="6980" spans="1:8" x14ac:dyDescent="0.25">
      <c r="A6980" s="43">
        <v>2024</v>
      </c>
      <c r="B6980">
        <v>4</v>
      </c>
      <c r="C6980">
        <v>1</v>
      </c>
      <c r="D6980">
        <v>0.88</v>
      </c>
      <c r="E6980">
        <v>1</v>
      </c>
      <c r="F6980">
        <v>1</v>
      </c>
      <c r="G6980">
        <v>1</v>
      </c>
      <c r="H6980" s="36">
        <v>2</v>
      </c>
    </row>
    <row r="6981" spans="1:8" x14ac:dyDescent="0.25">
      <c r="A6981" s="43">
        <v>2024</v>
      </c>
      <c r="B6981">
        <v>3</v>
      </c>
      <c r="C6981">
        <v>0.9</v>
      </c>
      <c r="D6981">
        <v>0.57999999999999996</v>
      </c>
      <c r="E6981">
        <v>1</v>
      </c>
      <c r="F6981">
        <v>1</v>
      </c>
      <c r="G6981">
        <v>2</v>
      </c>
      <c r="H6981" s="36">
        <v>2</v>
      </c>
    </row>
    <row r="6982" spans="1:8" x14ac:dyDescent="0.25">
      <c r="A6982" s="43">
        <v>2021</v>
      </c>
      <c r="B6982">
        <v>4</v>
      </c>
      <c r="C6982">
        <v>1</v>
      </c>
      <c r="D6982">
        <v>0.94</v>
      </c>
      <c r="E6982">
        <v>1</v>
      </c>
      <c r="F6982">
        <v>1</v>
      </c>
      <c r="G6982">
        <v>2</v>
      </c>
      <c r="H6982" s="36">
        <v>2</v>
      </c>
    </row>
    <row r="6983" spans="1:8" x14ac:dyDescent="0.25">
      <c r="A6983" s="43">
        <v>2024</v>
      </c>
      <c r="B6983">
        <v>1</v>
      </c>
      <c r="C6983">
        <v>0.5</v>
      </c>
      <c r="D6983">
        <v>1</v>
      </c>
      <c r="E6983">
        <v>1</v>
      </c>
      <c r="F6983">
        <v>1</v>
      </c>
      <c r="G6983">
        <v>1</v>
      </c>
      <c r="H6983" s="36">
        <v>2</v>
      </c>
    </row>
    <row r="6984" spans="1:8" x14ac:dyDescent="0.25">
      <c r="A6984" s="43">
        <v>2024</v>
      </c>
      <c r="B6984">
        <v>4</v>
      </c>
      <c r="C6984">
        <v>0.96</v>
      </c>
      <c r="D6984">
        <v>1</v>
      </c>
      <c r="E6984">
        <v>1</v>
      </c>
      <c r="F6984">
        <v>4</v>
      </c>
      <c r="G6984">
        <v>5</v>
      </c>
      <c r="H6984" s="36">
        <v>2</v>
      </c>
    </row>
    <row r="6985" spans="1:8" x14ac:dyDescent="0.25">
      <c r="A6985" s="43">
        <v>2019</v>
      </c>
      <c r="B6985">
        <v>4</v>
      </c>
      <c r="C6985">
        <v>1</v>
      </c>
      <c r="D6985">
        <v>0.77</v>
      </c>
      <c r="E6985">
        <v>1</v>
      </c>
      <c r="F6985">
        <v>1</v>
      </c>
      <c r="G6985">
        <v>1</v>
      </c>
      <c r="H6985" s="36">
        <v>2</v>
      </c>
    </row>
    <row r="6986" spans="1:8" x14ac:dyDescent="0.25">
      <c r="A6986" s="43">
        <v>2020</v>
      </c>
      <c r="B6986">
        <v>4</v>
      </c>
      <c r="C6986">
        <v>1</v>
      </c>
      <c r="D6986">
        <v>0.95</v>
      </c>
      <c r="E6986">
        <v>2</v>
      </c>
      <c r="F6986">
        <v>1</v>
      </c>
      <c r="G6986">
        <v>1</v>
      </c>
      <c r="H6986" s="36">
        <v>1</v>
      </c>
    </row>
    <row r="6987" spans="1:8" x14ac:dyDescent="0.25">
      <c r="A6987" s="43">
        <v>2018</v>
      </c>
      <c r="B6987">
        <v>0</v>
      </c>
      <c r="D6987">
        <v>1</v>
      </c>
      <c r="E6987">
        <v>0</v>
      </c>
      <c r="F6987">
        <v>5</v>
      </c>
      <c r="G6987">
        <v>6</v>
      </c>
      <c r="H6987" s="36">
        <v>2</v>
      </c>
    </row>
    <row r="6988" spans="1:8" x14ac:dyDescent="0.25">
      <c r="A6988" s="43">
        <v>2017</v>
      </c>
      <c r="B6988">
        <v>1</v>
      </c>
      <c r="C6988">
        <v>0.9</v>
      </c>
      <c r="D6988">
        <v>0.88</v>
      </c>
      <c r="E6988">
        <v>1</v>
      </c>
      <c r="F6988">
        <v>1</v>
      </c>
      <c r="G6988">
        <v>1</v>
      </c>
      <c r="H6988" s="36">
        <v>2</v>
      </c>
    </row>
    <row r="6989" spans="1:8" x14ac:dyDescent="0.25">
      <c r="A6989" s="43">
        <v>2014</v>
      </c>
      <c r="B6989">
        <v>4</v>
      </c>
      <c r="C6989">
        <v>1</v>
      </c>
      <c r="D6989">
        <v>0.8</v>
      </c>
      <c r="E6989">
        <v>1</v>
      </c>
      <c r="F6989">
        <v>1</v>
      </c>
      <c r="G6989">
        <v>1</v>
      </c>
      <c r="H6989" s="36">
        <v>1</v>
      </c>
    </row>
    <row r="6990" spans="1:8" x14ac:dyDescent="0.25">
      <c r="A6990" s="43">
        <v>2018</v>
      </c>
      <c r="B6990">
        <v>4</v>
      </c>
      <c r="C6990">
        <v>1</v>
      </c>
      <c r="D6990">
        <v>1</v>
      </c>
      <c r="E6990">
        <v>1</v>
      </c>
      <c r="F6990">
        <v>1</v>
      </c>
      <c r="G6990">
        <v>1</v>
      </c>
      <c r="H6990" s="36">
        <v>2</v>
      </c>
    </row>
    <row r="6991" spans="1:8" x14ac:dyDescent="0.25">
      <c r="A6991" s="43">
        <v>2023</v>
      </c>
      <c r="B6991">
        <v>4</v>
      </c>
      <c r="C6991">
        <v>0.95</v>
      </c>
      <c r="D6991">
        <v>0.7</v>
      </c>
      <c r="E6991">
        <v>2</v>
      </c>
      <c r="F6991">
        <v>2</v>
      </c>
      <c r="G6991">
        <v>2</v>
      </c>
      <c r="H6991" s="36">
        <v>2</v>
      </c>
    </row>
    <row r="6992" spans="1:8" x14ac:dyDescent="0.25">
      <c r="A6992" s="43">
        <v>2015</v>
      </c>
      <c r="B6992">
        <v>4</v>
      </c>
      <c r="C6992">
        <v>1</v>
      </c>
      <c r="D6992">
        <v>1</v>
      </c>
      <c r="E6992">
        <v>0</v>
      </c>
      <c r="F6992">
        <v>3</v>
      </c>
      <c r="G6992">
        <v>3</v>
      </c>
      <c r="H6992" s="36">
        <v>2</v>
      </c>
    </row>
    <row r="6993" spans="1:8" x14ac:dyDescent="0.25">
      <c r="A6993" s="43">
        <v>2023</v>
      </c>
      <c r="B6993">
        <v>4</v>
      </c>
      <c r="C6993">
        <v>1</v>
      </c>
      <c r="D6993">
        <v>1</v>
      </c>
      <c r="E6993">
        <v>1</v>
      </c>
      <c r="F6993">
        <v>1</v>
      </c>
      <c r="G6993">
        <v>1</v>
      </c>
      <c r="H6993" s="36">
        <v>2</v>
      </c>
    </row>
    <row r="6994" spans="1:8" x14ac:dyDescent="0.25">
      <c r="A6994" s="43">
        <v>2024</v>
      </c>
      <c r="B6994">
        <v>4</v>
      </c>
      <c r="C6994">
        <v>1</v>
      </c>
      <c r="D6994">
        <v>1</v>
      </c>
      <c r="E6994">
        <v>1</v>
      </c>
      <c r="F6994">
        <v>1</v>
      </c>
      <c r="G6994">
        <v>1</v>
      </c>
      <c r="H6994" s="36">
        <v>2</v>
      </c>
    </row>
    <row r="6995" spans="1:8" x14ac:dyDescent="0.25">
      <c r="A6995" s="43">
        <v>2022</v>
      </c>
      <c r="B6995">
        <v>2</v>
      </c>
      <c r="C6995">
        <v>0</v>
      </c>
      <c r="D6995">
        <v>0.43</v>
      </c>
      <c r="E6995">
        <v>1</v>
      </c>
      <c r="F6995">
        <v>1</v>
      </c>
      <c r="G6995">
        <v>3</v>
      </c>
      <c r="H6995" s="36">
        <v>1</v>
      </c>
    </row>
    <row r="6996" spans="1:8" x14ac:dyDescent="0.25">
      <c r="A6996" s="43">
        <v>2024</v>
      </c>
      <c r="B6996">
        <v>4</v>
      </c>
      <c r="C6996">
        <v>0.97</v>
      </c>
      <c r="D6996">
        <v>0.96</v>
      </c>
      <c r="E6996">
        <v>1</v>
      </c>
      <c r="F6996">
        <v>9</v>
      </c>
      <c r="G6996">
        <v>15</v>
      </c>
      <c r="H6996" s="36">
        <v>2</v>
      </c>
    </row>
    <row r="6997" spans="1:8" x14ac:dyDescent="0.25">
      <c r="A6997" s="43">
        <v>2017</v>
      </c>
      <c r="B6997">
        <v>4</v>
      </c>
      <c r="C6997">
        <v>1</v>
      </c>
      <c r="D6997">
        <v>0.84</v>
      </c>
      <c r="E6997">
        <v>1</v>
      </c>
      <c r="F6997">
        <v>1</v>
      </c>
      <c r="G6997">
        <v>1</v>
      </c>
      <c r="H6997" s="36">
        <v>2</v>
      </c>
    </row>
    <row r="6998" spans="1:8" x14ac:dyDescent="0.25">
      <c r="A6998" s="43">
        <v>2018</v>
      </c>
      <c r="B6998">
        <v>2</v>
      </c>
      <c r="C6998">
        <v>0.3</v>
      </c>
      <c r="D6998">
        <v>0.69</v>
      </c>
      <c r="E6998">
        <v>1</v>
      </c>
      <c r="F6998">
        <v>2</v>
      </c>
      <c r="G6998">
        <v>7</v>
      </c>
      <c r="H6998" s="36">
        <v>2</v>
      </c>
    </row>
    <row r="6999" spans="1:8" x14ac:dyDescent="0.25">
      <c r="A6999" s="43">
        <v>2020</v>
      </c>
      <c r="B6999">
        <v>3</v>
      </c>
      <c r="C6999">
        <v>1</v>
      </c>
      <c r="D6999">
        <v>0.89</v>
      </c>
      <c r="E6999">
        <v>2</v>
      </c>
      <c r="F6999">
        <v>1</v>
      </c>
      <c r="G6999">
        <v>3</v>
      </c>
      <c r="H6999" s="36">
        <v>2</v>
      </c>
    </row>
    <row r="7000" spans="1:8" x14ac:dyDescent="0.25">
      <c r="A7000" s="43">
        <v>2024</v>
      </c>
      <c r="B7000">
        <v>4</v>
      </c>
      <c r="C7000">
        <v>1</v>
      </c>
      <c r="D7000">
        <v>1</v>
      </c>
      <c r="E7000">
        <v>1</v>
      </c>
      <c r="F7000">
        <v>1</v>
      </c>
      <c r="G7000">
        <v>1</v>
      </c>
      <c r="H7000" s="36">
        <v>2</v>
      </c>
    </row>
    <row r="7001" spans="1:8" x14ac:dyDescent="0.25">
      <c r="A7001" s="43">
        <v>2019</v>
      </c>
      <c r="B7001">
        <v>4</v>
      </c>
      <c r="C7001">
        <v>1</v>
      </c>
      <c r="D7001">
        <v>0.83</v>
      </c>
      <c r="E7001">
        <v>1</v>
      </c>
      <c r="F7001">
        <v>1</v>
      </c>
      <c r="G7001">
        <v>1</v>
      </c>
      <c r="H7001" s="36">
        <v>2</v>
      </c>
    </row>
    <row r="7002" spans="1:8" x14ac:dyDescent="0.25">
      <c r="A7002" s="43">
        <v>2023</v>
      </c>
      <c r="B7002">
        <v>4</v>
      </c>
      <c r="C7002">
        <v>1</v>
      </c>
      <c r="D7002">
        <v>0.99</v>
      </c>
      <c r="E7002">
        <v>1</v>
      </c>
      <c r="F7002">
        <v>8</v>
      </c>
      <c r="G7002">
        <v>10</v>
      </c>
      <c r="H7002" s="36">
        <v>2</v>
      </c>
    </row>
    <row r="7003" spans="1:8" x14ac:dyDescent="0.25">
      <c r="A7003" s="43">
        <v>2013</v>
      </c>
      <c r="B7003">
        <v>4</v>
      </c>
      <c r="C7003">
        <v>1</v>
      </c>
      <c r="D7003">
        <v>0.96</v>
      </c>
      <c r="E7003">
        <v>1</v>
      </c>
      <c r="F7003">
        <v>1</v>
      </c>
      <c r="G7003">
        <v>1</v>
      </c>
      <c r="H7003" s="36">
        <v>2</v>
      </c>
    </row>
    <row r="7004" spans="1:8" x14ac:dyDescent="0.25">
      <c r="A7004" s="43">
        <v>2024</v>
      </c>
      <c r="B7004">
        <v>4</v>
      </c>
      <c r="C7004">
        <v>1</v>
      </c>
      <c r="D7004">
        <v>0.96</v>
      </c>
      <c r="E7004">
        <v>2</v>
      </c>
      <c r="F7004">
        <v>1</v>
      </c>
      <c r="G7004">
        <v>1</v>
      </c>
      <c r="H7004" s="36">
        <v>2</v>
      </c>
    </row>
    <row r="7005" spans="1:8" x14ac:dyDescent="0.25">
      <c r="A7005" s="43">
        <v>2022</v>
      </c>
      <c r="B7005">
        <v>3</v>
      </c>
      <c r="C7005">
        <v>0.77</v>
      </c>
      <c r="D7005">
        <v>0.74</v>
      </c>
      <c r="E7005">
        <v>1</v>
      </c>
      <c r="F7005">
        <v>1</v>
      </c>
      <c r="G7005">
        <v>1</v>
      </c>
      <c r="H7005" s="36">
        <v>2</v>
      </c>
    </row>
    <row r="7006" spans="1:8" x14ac:dyDescent="0.25">
      <c r="A7006" s="43">
        <v>2017</v>
      </c>
      <c r="B7006">
        <v>4</v>
      </c>
      <c r="C7006">
        <v>1</v>
      </c>
      <c r="D7006">
        <v>1</v>
      </c>
      <c r="E7006">
        <v>1</v>
      </c>
      <c r="F7006">
        <v>1</v>
      </c>
      <c r="G7006">
        <v>1</v>
      </c>
      <c r="H7006" s="36">
        <v>2</v>
      </c>
    </row>
    <row r="7007" spans="1:8" x14ac:dyDescent="0.25">
      <c r="A7007" s="43">
        <v>2024</v>
      </c>
      <c r="B7007">
        <v>2</v>
      </c>
      <c r="C7007">
        <v>0</v>
      </c>
      <c r="D7007">
        <v>0</v>
      </c>
      <c r="E7007">
        <v>1</v>
      </c>
      <c r="F7007">
        <v>1</v>
      </c>
      <c r="G7007">
        <v>1</v>
      </c>
      <c r="H7007" s="36">
        <v>2</v>
      </c>
    </row>
    <row r="7008" spans="1:8" x14ac:dyDescent="0.25">
      <c r="A7008" s="43">
        <v>2024</v>
      </c>
      <c r="B7008">
        <v>4</v>
      </c>
      <c r="C7008">
        <v>0.8</v>
      </c>
      <c r="D7008">
        <v>1</v>
      </c>
      <c r="E7008">
        <v>1</v>
      </c>
      <c r="F7008">
        <v>1</v>
      </c>
      <c r="G7008">
        <v>1</v>
      </c>
      <c r="H7008" s="36">
        <v>2</v>
      </c>
    </row>
    <row r="7009" spans="1:8" x14ac:dyDescent="0.25">
      <c r="A7009" s="43">
        <v>2024</v>
      </c>
      <c r="B7009">
        <v>4</v>
      </c>
      <c r="C7009">
        <v>1</v>
      </c>
      <c r="D7009">
        <v>0.91</v>
      </c>
      <c r="E7009">
        <v>2</v>
      </c>
      <c r="F7009">
        <v>1</v>
      </c>
      <c r="G7009">
        <v>1</v>
      </c>
      <c r="H7009" s="36">
        <v>2</v>
      </c>
    </row>
    <row r="7010" spans="1:8" x14ac:dyDescent="0.25">
      <c r="A7010" s="43">
        <v>2024</v>
      </c>
      <c r="B7010">
        <v>4</v>
      </c>
      <c r="C7010">
        <v>0.91</v>
      </c>
      <c r="D7010">
        <v>1</v>
      </c>
      <c r="E7010">
        <v>1</v>
      </c>
      <c r="F7010">
        <v>1</v>
      </c>
      <c r="G7010">
        <v>1</v>
      </c>
      <c r="H7010" s="36">
        <v>2</v>
      </c>
    </row>
    <row r="7011" spans="1:8" x14ac:dyDescent="0.25">
      <c r="A7011" s="43">
        <v>2012</v>
      </c>
      <c r="B7011">
        <v>4</v>
      </c>
      <c r="C7011">
        <v>0.97</v>
      </c>
      <c r="D7011">
        <v>0.99</v>
      </c>
      <c r="E7011">
        <v>1</v>
      </c>
      <c r="F7011">
        <v>70</v>
      </c>
      <c r="G7011">
        <v>93</v>
      </c>
      <c r="H7011" s="36">
        <v>2</v>
      </c>
    </row>
    <row r="7012" spans="1:8" x14ac:dyDescent="0.25">
      <c r="A7012" s="43">
        <v>2024</v>
      </c>
      <c r="B7012">
        <v>0</v>
      </c>
      <c r="E7012">
        <v>1</v>
      </c>
      <c r="F7012">
        <v>1</v>
      </c>
      <c r="G7012">
        <v>1</v>
      </c>
      <c r="H7012" s="36">
        <v>2</v>
      </c>
    </row>
    <row r="7013" spans="1:8" x14ac:dyDescent="0.25">
      <c r="A7013" s="43">
        <v>2014</v>
      </c>
      <c r="B7013">
        <v>4</v>
      </c>
      <c r="C7013">
        <v>1</v>
      </c>
      <c r="D7013">
        <v>0.98</v>
      </c>
      <c r="E7013">
        <v>1</v>
      </c>
      <c r="F7013">
        <v>1</v>
      </c>
      <c r="G7013">
        <v>1</v>
      </c>
      <c r="H7013" s="36">
        <v>2</v>
      </c>
    </row>
    <row r="7014" spans="1:8" x14ac:dyDescent="0.25">
      <c r="A7014" s="43">
        <v>2024</v>
      </c>
      <c r="B7014">
        <v>4</v>
      </c>
      <c r="C7014">
        <v>1</v>
      </c>
      <c r="D7014">
        <v>0.68</v>
      </c>
      <c r="E7014">
        <v>1</v>
      </c>
      <c r="F7014">
        <v>1</v>
      </c>
      <c r="G7014">
        <v>3</v>
      </c>
      <c r="H7014" s="36">
        <v>2</v>
      </c>
    </row>
    <row r="7015" spans="1:8" x14ac:dyDescent="0.25">
      <c r="A7015" s="43">
        <v>2022</v>
      </c>
      <c r="B7015">
        <v>4</v>
      </c>
      <c r="C7015">
        <v>1</v>
      </c>
      <c r="D7015">
        <v>1</v>
      </c>
      <c r="E7015">
        <v>2</v>
      </c>
      <c r="F7015">
        <v>3</v>
      </c>
      <c r="G7015">
        <v>3</v>
      </c>
      <c r="H7015" s="36">
        <v>2</v>
      </c>
    </row>
    <row r="7016" spans="1:8" x14ac:dyDescent="0.25">
      <c r="A7016" s="43">
        <v>2024</v>
      </c>
      <c r="B7016">
        <v>4</v>
      </c>
      <c r="C7016">
        <v>1</v>
      </c>
      <c r="D7016">
        <v>0.96</v>
      </c>
      <c r="E7016">
        <v>2</v>
      </c>
      <c r="F7016">
        <v>1</v>
      </c>
      <c r="G7016">
        <v>1</v>
      </c>
      <c r="H7016" s="36">
        <v>2</v>
      </c>
    </row>
    <row r="7017" spans="1:8" x14ac:dyDescent="0.25">
      <c r="A7017" s="43">
        <v>2024</v>
      </c>
      <c r="B7017">
        <v>4</v>
      </c>
      <c r="C7017">
        <v>1</v>
      </c>
      <c r="D7017">
        <v>1</v>
      </c>
      <c r="E7017">
        <v>1</v>
      </c>
      <c r="F7017">
        <v>4</v>
      </c>
      <c r="G7017">
        <v>4</v>
      </c>
      <c r="H7017" s="36">
        <v>2</v>
      </c>
    </row>
    <row r="7018" spans="1:8" x14ac:dyDescent="0.25">
      <c r="A7018" s="43">
        <v>2016</v>
      </c>
      <c r="B7018">
        <v>3</v>
      </c>
      <c r="C7018">
        <v>0.92</v>
      </c>
      <c r="D7018">
        <v>0.63</v>
      </c>
      <c r="E7018">
        <v>1</v>
      </c>
      <c r="F7018">
        <v>1</v>
      </c>
      <c r="G7018">
        <v>1</v>
      </c>
      <c r="H7018" s="36">
        <v>2</v>
      </c>
    </row>
    <row r="7019" spans="1:8" x14ac:dyDescent="0.25">
      <c r="A7019" s="43">
        <v>2024</v>
      </c>
      <c r="B7019">
        <v>4</v>
      </c>
      <c r="C7019">
        <v>1</v>
      </c>
      <c r="D7019">
        <v>0.93</v>
      </c>
      <c r="E7019">
        <v>1</v>
      </c>
      <c r="F7019">
        <v>1</v>
      </c>
      <c r="G7019">
        <v>1</v>
      </c>
      <c r="H7019" s="36">
        <v>2</v>
      </c>
    </row>
    <row r="7020" spans="1:8" x14ac:dyDescent="0.25">
      <c r="A7020" s="43">
        <v>2024</v>
      </c>
      <c r="B7020">
        <v>4</v>
      </c>
      <c r="C7020">
        <v>1</v>
      </c>
      <c r="D7020">
        <v>0.68</v>
      </c>
      <c r="E7020">
        <v>1</v>
      </c>
      <c r="F7020">
        <v>1</v>
      </c>
      <c r="G7020">
        <v>2</v>
      </c>
      <c r="H7020" s="36">
        <v>2</v>
      </c>
    </row>
    <row r="7021" spans="1:8" x14ac:dyDescent="0.25">
      <c r="A7021" s="43">
        <v>2022</v>
      </c>
      <c r="B7021">
        <v>4</v>
      </c>
      <c r="C7021">
        <v>1</v>
      </c>
      <c r="D7021">
        <v>0.98</v>
      </c>
      <c r="E7021">
        <v>2</v>
      </c>
      <c r="F7021">
        <v>1</v>
      </c>
      <c r="G7021">
        <v>1</v>
      </c>
      <c r="H7021" s="36">
        <v>2</v>
      </c>
    </row>
    <row r="7022" spans="1:8" x14ac:dyDescent="0.25">
      <c r="A7022" s="43">
        <v>2019</v>
      </c>
      <c r="B7022">
        <v>4</v>
      </c>
      <c r="C7022">
        <v>1</v>
      </c>
      <c r="D7022">
        <v>0.87</v>
      </c>
      <c r="E7022">
        <v>1</v>
      </c>
      <c r="F7022">
        <v>1</v>
      </c>
      <c r="G7022">
        <v>1</v>
      </c>
      <c r="H7022" s="36">
        <v>2</v>
      </c>
    </row>
    <row r="7023" spans="1:8" x14ac:dyDescent="0.25">
      <c r="A7023" s="43">
        <v>2024</v>
      </c>
      <c r="B7023">
        <v>0</v>
      </c>
      <c r="D7023">
        <v>1</v>
      </c>
      <c r="E7023">
        <v>1</v>
      </c>
      <c r="F7023">
        <v>1</v>
      </c>
      <c r="G7023">
        <v>1</v>
      </c>
      <c r="H7023" s="36">
        <v>2</v>
      </c>
    </row>
    <row r="7024" spans="1:8" x14ac:dyDescent="0.25">
      <c r="A7024" s="43">
        <v>2024</v>
      </c>
      <c r="B7024">
        <v>4</v>
      </c>
      <c r="C7024">
        <v>0.56999999999999995</v>
      </c>
      <c r="D7024">
        <v>0.21</v>
      </c>
      <c r="E7024">
        <v>1</v>
      </c>
      <c r="F7024">
        <v>1</v>
      </c>
      <c r="G7024">
        <v>1</v>
      </c>
      <c r="H7024" s="36">
        <v>2</v>
      </c>
    </row>
    <row r="7025" spans="1:8" x14ac:dyDescent="0.25">
      <c r="A7025" s="43">
        <v>2024</v>
      </c>
      <c r="B7025">
        <v>4</v>
      </c>
      <c r="C7025">
        <v>1</v>
      </c>
      <c r="D7025">
        <v>1</v>
      </c>
      <c r="E7025">
        <v>1</v>
      </c>
      <c r="F7025">
        <v>1</v>
      </c>
      <c r="G7025">
        <v>1</v>
      </c>
      <c r="H7025" s="36">
        <v>2</v>
      </c>
    </row>
    <row r="7026" spans="1:8" x14ac:dyDescent="0.25">
      <c r="A7026" s="43">
        <v>2019</v>
      </c>
      <c r="B7026">
        <v>1</v>
      </c>
      <c r="C7026">
        <v>1</v>
      </c>
      <c r="D7026">
        <v>0.81</v>
      </c>
      <c r="E7026">
        <v>1</v>
      </c>
      <c r="F7026">
        <v>1</v>
      </c>
      <c r="G7026">
        <v>5</v>
      </c>
      <c r="H7026" s="36">
        <v>2</v>
      </c>
    </row>
    <row r="7027" spans="1:8" x14ac:dyDescent="0.25">
      <c r="A7027" s="43">
        <v>2020</v>
      </c>
      <c r="B7027">
        <v>2</v>
      </c>
      <c r="C7027">
        <v>0</v>
      </c>
      <c r="D7027">
        <v>0.53</v>
      </c>
      <c r="E7027">
        <v>1</v>
      </c>
      <c r="F7027">
        <v>1</v>
      </c>
      <c r="G7027">
        <v>1</v>
      </c>
      <c r="H7027" s="36">
        <v>2</v>
      </c>
    </row>
    <row r="7028" spans="1:8" x14ac:dyDescent="0.25">
      <c r="A7028" s="43">
        <v>2015</v>
      </c>
      <c r="B7028">
        <v>3</v>
      </c>
      <c r="C7028">
        <v>1</v>
      </c>
      <c r="D7028">
        <v>0.68</v>
      </c>
      <c r="E7028">
        <v>1</v>
      </c>
      <c r="F7028">
        <v>4</v>
      </c>
      <c r="G7028">
        <v>4</v>
      </c>
      <c r="H7028" s="36">
        <v>2</v>
      </c>
    </row>
    <row r="7029" spans="1:8" x14ac:dyDescent="0.25">
      <c r="A7029" s="43">
        <v>2017</v>
      </c>
      <c r="B7029">
        <v>4</v>
      </c>
      <c r="C7029">
        <v>1</v>
      </c>
      <c r="D7029">
        <v>0.99</v>
      </c>
      <c r="E7029">
        <v>0</v>
      </c>
      <c r="F7029">
        <v>2</v>
      </c>
      <c r="G7029">
        <v>2</v>
      </c>
      <c r="H7029" s="36">
        <v>2</v>
      </c>
    </row>
    <row r="7030" spans="1:8" x14ac:dyDescent="0.25">
      <c r="A7030" s="43">
        <v>2023</v>
      </c>
      <c r="B7030">
        <v>0</v>
      </c>
      <c r="D7030">
        <v>0.33</v>
      </c>
      <c r="E7030">
        <v>1</v>
      </c>
      <c r="F7030">
        <v>1</v>
      </c>
      <c r="G7030">
        <v>1</v>
      </c>
      <c r="H7030" s="36">
        <v>2</v>
      </c>
    </row>
    <row r="7031" spans="1:8" x14ac:dyDescent="0.25">
      <c r="A7031" s="43">
        <v>2024</v>
      </c>
      <c r="B7031">
        <v>4</v>
      </c>
      <c r="C7031">
        <v>0.93</v>
      </c>
      <c r="D7031">
        <v>1</v>
      </c>
      <c r="E7031">
        <v>1</v>
      </c>
      <c r="F7031">
        <v>2</v>
      </c>
      <c r="G7031">
        <v>2</v>
      </c>
      <c r="H7031" s="36">
        <v>2</v>
      </c>
    </row>
    <row r="7032" spans="1:8" x14ac:dyDescent="0.25">
      <c r="A7032" s="43">
        <v>2024</v>
      </c>
      <c r="B7032">
        <v>4</v>
      </c>
      <c r="C7032">
        <v>1</v>
      </c>
      <c r="D7032">
        <v>1</v>
      </c>
      <c r="E7032">
        <v>1</v>
      </c>
      <c r="F7032">
        <v>1</v>
      </c>
      <c r="G7032">
        <v>2</v>
      </c>
      <c r="H7032" s="36">
        <v>2</v>
      </c>
    </row>
    <row r="7033" spans="1:8" x14ac:dyDescent="0.25">
      <c r="A7033" s="43">
        <v>2024</v>
      </c>
      <c r="B7033">
        <v>3</v>
      </c>
      <c r="C7033">
        <v>1</v>
      </c>
      <c r="D7033">
        <v>0.83</v>
      </c>
      <c r="E7033">
        <v>1</v>
      </c>
      <c r="F7033">
        <v>1</v>
      </c>
      <c r="G7033">
        <v>1</v>
      </c>
      <c r="H7033" s="36">
        <v>2</v>
      </c>
    </row>
    <row r="7034" spans="1:8" x14ac:dyDescent="0.25">
      <c r="A7034" s="43">
        <v>2019</v>
      </c>
      <c r="B7034">
        <v>1</v>
      </c>
      <c r="C7034">
        <v>0.92</v>
      </c>
      <c r="D7034">
        <v>0.52</v>
      </c>
      <c r="E7034">
        <v>1</v>
      </c>
      <c r="F7034">
        <v>2</v>
      </c>
      <c r="G7034">
        <v>5</v>
      </c>
      <c r="H7034" s="36">
        <v>2</v>
      </c>
    </row>
    <row r="7035" spans="1:8" x14ac:dyDescent="0.25">
      <c r="A7035" s="43">
        <v>2024</v>
      </c>
      <c r="B7035">
        <v>2</v>
      </c>
      <c r="C7035">
        <v>0.25</v>
      </c>
      <c r="D7035">
        <v>0.77</v>
      </c>
      <c r="E7035">
        <v>1</v>
      </c>
      <c r="F7035">
        <v>1</v>
      </c>
      <c r="G7035">
        <v>1</v>
      </c>
      <c r="H7035" s="36">
        <v>2</v>
      </c>
    </row>
    <row r="7036" spans="1:8" x14ac:dyDescent="0.25">
      <c r="A7036" s="43">
        <v>2023</v>
      </c>
      <c r="B7036">
        <v>3</v>
      </c>
      <c r="C7036">
        <v>1</v>
      </c>
      <c r="D7036">
        <v>0.94</v>
      </c>
      <c r="E7036">
        <v>1</v>
      </c>
      <c r="F7036">
        <v>1</v>
      </c>
      <c r="G7036">
        <v>4</v>
      </c>
      <c r="H7036" s="36">
        <v>2</v>
      </c>
    </row>
    <row r="7037" spans="1:8" x14ac:dyDescent="0.25">
      <c r="A7037" s="43">
        <v>2022</v>
      </c>
      <c r="B7037">
        <v>3</v>
      </c>
      <c r="C7037">
        <v>1</v>
      </c>
      <c r="D7037">
        <v>0.95</v>
      </c>
      <c r="E7037">
        <v>1</v>
      </c>
      <c r="F7037">
        <v>1</v>
      </c>
      <c r="G7037">
        <v>1</v>
      </c>
      <c r="H7037" s="36">
        <v>2</v>
      </c>
    </row>
    <row r="7038" spans="1:8" x14ac:dyDescent="0.25">
      <c r="A7038" s="43">
        <v>2012</v>
      </c>
      <c r="B7038">
        <v>3</v>
      </c>
      <c r="C7038">
        <v>0.67</v>
      </c>
      <c r="D7038">
        <v>0.63</v>
      </c>
      <c r="E7038">
        <v>1</v>
      </c>
      <c r="F7038">
        <v>1</v>
      </c>
      <c r="G7038">
        <v>1</v>
      </c>
      <c r="H7038" s="36">
        <v>2</v>
      </c>
    </row>
    <row r="7039" spans="1:8" x14ac:dyDescent="0.25">
      <c r="A7039" s="43">
        <v>2024</v>
      </c>
      <c r="B7039">
        <v>4</v>
      </c>
      <c r="C7039">
        <v>1</v>
      </c>
      <c r="D7039">
        <v>0.94</v>
      </c>
      <c r="E7039">
        <v>1</v>
      </c>
      <c r="F7039">
        <v>1</v>
      </c>
      <c r="G7039">
        <v>1</v>
      </c>
      <c r="H7039" s="36">
        <v>2</v>
      </c>
    </row>
    <row r="7040" spans="1:8" x14ac:dyDescent="0.25">
      <c r="A7040" s="43">
        <v>2018</v>
      </c>
      <c r="B7040">
        <v>3</v>
      </c>
      <c r="C7040">
        <v>1</v>
      </c>
      <c r="D7040">
        <v>0.55000000000000004</v>
      </c>
      <c r="E7040">
        <v>1</v>
      </c>
      <c r="F7040">
        <v>1</v>
      </c>
      <c r="G7040">
        <v>1</v>
      </c>
      <c r="H7040" s="36">
        <v>2</v>
      </c>
    </row>
    <row r="7041" spans="1:8" x14ac:dyDescent="0.25">
      <c r="A7041" s="43">
        <v>2021</v>
      </c>
      <c r="B7041">
        <v>4</v>
      </c>
      <c r="C7041">
        <v>1</v>
      </c>
      <c r="D7041">
        <v>0.67</v>
      </c>
      <c r="E7041">
        <v>1</v>
      </c>
      <c r="F7041">
        <v>1</v>
      </c>
      <c r="G7041">
        <v>2</v>
      </c>
      <c r="H7041" s="36">
        <v>2</v>
      </c>
    </row>
    <row r="7042" spans="1:8" x14ac:dyDescent="0.25">
      <c r="A7042" s="43">
        <v>2022</v>
      </c>
      <c r="B7042">
        <v>4</v>
      </c>
      <c r="C7042">
        <v>1</v>
      </c>
      <c r="D7042">
        <v>1</v>
      </c>
      <c r="E7042">
        <v>2</v>
      </c>
      <c r="F7042">
        <v>1</v>
      </c>
      <c r="G7042">
        <v>2</v>
      </c>
      <c r="H7042" s="36">
        <v>2</v>
      </c>
    </row>
    <row r="7043" spans="1:8" x14ac:dyDescent="0.25">
      <c r="A7043" s="43">
        <v>2016</v>
      </c>
      <c r="B7043">
        <v>3</v>
      </c>
      <c r="C7043">
        <v>0.85</v>
      </c>
      <c r="D7043">
        <v>0.51</v>
      </c>
      <c r="E7043">
        <v>1</v>
      </c>
      <c r="F7043">
        <v>1</v>
      </c>
      <c r="G7043">
        <v>3</v>
      </c>
      <c r="H7043" s="36">
        <v>2</v>
      </c>
    </row>
    <row r="7044" spans="1:8" x14ac:dyDescent="0.25">
      <c r="A7044" s="43">
        <v>2024</v>
      </c>
      <c r="B7044">
        <v>4</v>
      </c>
      <c r="C7044">
        <v>1</v>
      </c>
      <c r="D7044">
        <v>1</v>
      </c>
      <c r="E7044">
        <v>2</v>
      </c>
      <c r="F7044">
        <v>1</v>
      </c>
      <c r="G7044">
        <v>1</v>
      </c>
      <c r="H7044" s="36">
        <v>2</v>
      </c>
    </row>
    <row r="7045" spans="1:8" x14ac:dyDescent="0.25">
      <c r="A7045" s="43">
        <v>2019</v>
      </c>
      <c r="B7045">
        <v>4</v>
      </c>
      <c r="C7045">
        <v>1</v>
      </c>
      <c r="D7045">
        <v>1</v>
      </c>
      <c r="E7045">
        <v>1</v>
      </c>
      <c r="F7045">
        <v>1</v>
      </c>
      <c r="G7045">
        <v>1</v>
      </c>
      <c r="H7045" s="36">
        <v>2</v>
      </c>
    </row>
    <row r="7046" spans="1:8" x14ac:dyDescent="0.25">
      <c r="A7046" s="43">
        <v>2024</v>
      </c>
      <c r="B7046">
        <v>4</v>
      </c>
      <c r="C7046">
        <v>1</v>
      </c>
      <c r="D7046">
        <v>1</v>
      </c>
      <c r="E7046">
        <v>1</v>
      </c>
      <c r="F7046">
        <v>1</v>
      </c>
      <c r="G7046">
        <v>1</v>
      </c>
      <c r="H7046" s="36">
        <v>2</v>
      </c>
    </row>
    <row r="7047" spans="1:8" x14ac:dyDescent="0.25">
      <c r="A7047" s="43">
        <v>2024</v>
      </c>
      <c r="B7047">
        <v>3</v>
      </c>
      <c r="C7047">
        <v>0.9</v>
      </c>
      <c r="D7047">
        <v>0.84</v>
      </c>
      <c r="E7047">
        <v>1</v>
      </c>
      <c r="F7047">
        <v>1</v>
      </c>
      <c r="G7047">
        <v>1</v>
      </c>
      <c r="H7047" s="36">
        <v>2</v>
      </c>
    </row>
    <row r="7048" spans="1:8" x14ac:dyDescent="0.25">
      <c r="A7048" s="43">
        <v>2022</v>
      </c>
      <c r="B7048">
        <v>4</v>
      </c>
      <c r="C7048">
        <v>1</v>
      </c>
      <c r="D7048">
        <v>1</v>
      </c>
      <c r="E7048">
        <v>1</v>
      </c>
      <c r="F7048">
        <v>1</v>
      </c>
      <c r="G7048">
        <v>1</v>
      </c>
      <c r="H7048" s="36">
        <v>2</v>
      </c>
    </row>
    <row r="7049" spans="1:8" x14ac:dyDescent="0.25">
      <c r="A7049" s="43">
        <v>2019</v>
      </c>
      <c r="B7049">
        <v>4</v>
      </c>
      <c r="C7049">
        <v>1</v>
      </c>
      <c r="D7049">
        <v>1</v>
      </c>
      <c r="E7049">
        <v>1</v>
      </c>
      <c r="F7049">
        <v>1</v>
      </c>
      <c r="G7049">
        <v>1</v>
      </c>
      <c r="H7049" s="36">
        <v>2</v>
      </c>
    </row>
    <row r="7050" spans="1:8" x14ac:dyDescent="0.25">
      <c r="A7050" s="43">
        <v>2024</v>
      </c>
      <c r="B7050">
        <v>1</v>
      </c>
      <c r="C7050">
        <v>0.6</v>
      </c>
      <c r="D7050">
        <v>1</v>
      </c>
      <c r="E7050">
        <v>1</v>
      </c>
      <c r="F7050">
        <v>1</v>
      </c>
      <c r="G7050">
        <v>1</v>
      </c>
      <c r="H7050" s="36">
        <v>2</v>
      </c>
    </row>
    <row r="7051" spans="1:8" x14ac:dyDescent="0.25">
      <c r="A7051" s="43">
        <v>2016</v>
      </c>
      <c r="B7051">
        <v>0</v>
      </c>
      <c r="E7051">
        <v>1</v>
      </c>
      <c r="F7051">
        <v>1</v>
      </c>
      <c r="G7051">
        <v>1</v>
      </c>
      <c r="H7051" s="36">
        <v>2</v>
      </c>
    </row>
    <row r="7052" spans="1:8" x14ac:dyDescent="0.25">
      <c r="A7052" s="43">
        <v>2018</v>
      </c>
      <c r="B7052">
        <v>4</v>
      </c>
      <c r="C7052">
        <v>1</v>
      </c>
      <c r="D7052">
        <v>1</v>
      </c>
      <c r="E7052">
        <v>1</v>
      </c>
      <c r="F7052">
        <v>2</v>
      </c>
      <c r="G7052">
        <v>6</v>
      </c>
      <c r="H7052" s="36">
        <v>2</v>
      </c>
    </row>
    <row r="7053" spans="1:8" x14ac:dyDescent="0.25">
      <c r="A7053" s="43">
        <v>2023</v>
      </c>
      <c r="B7053">
        <v>2</v>
      </c>
      <c r="C7053">
        <v>0.15</v>
      </c>
      <c r="D7053">
        <v>0.09</v>
      </c>
      <c r="E7053">
        <v>1</v>
      </c>
      <c r="F7053">
        <v>1</v>
      </c>
      <c r="G7053">
        <v>1</v>
      </c>
      <c r="H7053" s="36">
        <v>2</v>
      </c>
    </row>
    <row r="7054" spans="1:8" x14ac:dyDescent="0.25">
      <c r="A7054" s="43">
        <v>2022</v>
      </c>
      <c r="B7054">
        <v>4</v>
      </c>
      <c r="C7054">
        <v>1</v>
      </c>
      <c r="D7054">
        <v>1</v>
      </c>
      <c r="E7054">
        <v>2</v>
      </c>
      <c r="F7054">
        <v>1</v>
      </c>
      <c r="G7054">
        <v>2</v>
      </c>
      <c r="H7054" s="36">
        <v>2</v>
      </c>
    </row>
    <row r="7055" spans="1:8" x14ac:dyDescent="0.25">
      <c r="A7055" s="43">
        <v>2024</v>
      </c>
      <c r="B7055">
        <v>4</v>
      </c>
      <c r="C7055">
        <v>1</v>
      </c>
      <c r="D7055">
        <v>1</v>
      </c>
      <c r="E7055">
        <v>1</v>
      </c>
      <c r="F7055">
        <v>1</v>
      </c>
      <c r="G7055">
        <v>1</v>
      </c>
      <c r="H7055" s="36">
        <v>2</v>
      </c>
    </row>
    <row r="7056" spans="1:8" x14ac:dyDescent="0.25">
      <c r="A7056" s="43">
        <v>2024</v>
      </c>
      <c r="B7056">
        <v>3</v>
      </c>
      <c r="C7056">
        <v>0.9</v>
      </c>
      <c r="D7056">
        <v>0.95</v>
      </c>
      <c r="E7056">
        <v>2</v>
      </c>
      <c r="F7056">
        <v>1</v>
      </c>
      <c r="G7056">
        <v>2</v>
      </c>
      <c r="H7056" s="36">
        <v>1</v>
      </c>
    </row>
    <row r="7057" spans="1:8" x14ac:dyDescent="0.25">
      <c r="A7057" s="43">
        <v>2017</v>
      </c>
      <c r="B7057">
        <v>4</v>
      </c>
      <c r="C7057">
        <v>1</v>
      </c>
      <c r="D7057">
        <v>0.89</v>
      </c>
      <c r="E7057">
        <v>2</v>
      </c>
      <c r="F7057">
        <v>1</v>
      </c>
      <c r="G7057">
        <v>1</v>
      </c>
      <c r="H7057" s="36">
        <v>2</v>
      </c>
    </row>
    <row r="7058" spans="1:8" x14ac:dyDescent="0.25">
      <c r="A7058" s="43">
        <v>2016</v>
      </c>
      <c r="B7058">
        <v>3</v>
      </c>
      <c r="C7058">
        <v>1</v>
      </c>
      <c r="D7058">
        <v>0.91</v>
      </c>
      <c r="E7058">
        <v>0</v>
      </c>
      <c r="F7058">
        <v>2</v>
      </c>
      <c r="G7058">
        <v>2</v>
      </c>
      <c r="H7058" s="36">
        <v>2</v>
      </c>
    </row>
    <row r="7059" spans="1:8" x14ac:dyDescent="0.25">
      <c r="A7059" s="43">
        <v>2024</v>
      </c>
      <c r="B7059">
        <v>1</v>
      </c>
      <c r="C7059">
        <v>1</v>
      </c>
      <c r="D7059">
        <v>0.75</v>
      </c>
      <c r="E7059">
        <v>1</v>
      </c>
      <c r="F7059">
        <v>1</v>
      </c>
      <c r="G7059">
        <v>1</v>
      </c>
      <c r="H7059" s="36">
        <v>2</v>
      </c>
    </row>
    <row r="7060" spans="1:8" x14ac:dyDescent="0.25">
      <c r="A7060" s="43">
        <v>2014</v>
      </c>
      <c r="B7060">
        <v>4</v>
      </c>
      <c r="C7060">
        <v>1</v>
      </c>
      <c r="D7060">
        <v>0.69</v>
      </c>
      <c r="E7060">
        <v>1</v>
      </c>
      <c r="F7060">
        <v>1</v>
      </c>
      <c r="G7060">
        <v>1</v>
      </c>
      <c r="H7060" s="36">
        <v>2</v>
      </c>
    </row>
    <row r="7061" spans="1:8" x14ac:dyDescent="0.25">
      <c r="A7061" s="43">
        <v>2024</v>
      </c>
      <c r="B7061">
        <v>1</v>
      </c>
      <c r="C7061">
        <v>1</v>
      </c>
      <c r="D7061">
        <v>0</v>
      </c>
      <c r="E7061">
        <v>1</v>
      </c>
      <c r="F7061">
        <v>1</v>
      </c>
      <c r="G7061">
        <v>2</v>
      </c>
      <c r="H7061" s="36">
        <v>2</v>
      </c>
    </row>
    <row r="7062" spans="1:8" x14ac:dyDescent="0.25">
      <c r="A7062" s="43">
        <v>2019</v>
      </c>
      <c r="B7062">
        <v>4</v>
      </c>
      <c r="C7062">
        <v>1</v>
      </c>
      <c r="D7062">
        <v>0.96</v>
      </c>
      <c r="E7062">
        <v>2</v>
      </c>
      <c r="F7062">
        <v>1</v>
      </c>
      <c r="G7062">
        <v>1</v>
      </c>
      <c r="H7062" s="36">
        <v>2</v>
      </c>
    </row>
    <row r="7063" spans="1:8" x14ac:dyDescent="0.25">
      <c r="A7063" s="43">
        <v>2015</v>
      </c>
      <c r="B7063">
        <v>4</v>
      </c>
      <c r="C7063">
        <v>1</v>
      </c>
      <c r="D7063">
        <v>0.93</v>
      </c>
      <c r="E7063">
        <v>1</v>
      </c>
      <c r="F7063">
        <v>2</v>
      </c>
      <c r="G7063">
        <v>3</v>
      </c>
      <c r="H7063" s="36">
        <v>2</v>
      </c>
    </row>
    <row r="7064" spans="1:8" x14ac:dyDescent="0.25">
      <c r="A7064" s="43">
        <v>2015</v>
      </c>
      <c r="B7064">
        <v>1</v>
      </c>
      <c r="C7064">
        <v>1</v>
      </c>
      <c r="D7064">
        <v>0.56999999999999995</v>
      </c>
      <c r="E7064">
        <v>1</v>
      </c>
      <c r="F7064">
        <v>1</v>
      </c>
      <c r="G7064">
        <v>3</v>
      </c>
      <c r="H7064" s="36">
        <v>2</v>
      </c>
    </row>
    <row r="7065" spans="1:8" x14ac:dyDescent="0.25">
      <c r="A7065" s="43">
        <v>2024</v>
      </c>
      <c r="B7065">
        <v>2</v>
      </c>
      <c r="C7065">
        <v>0</v>
      </c>
      <c r="D7065">
        <v>0.16</v>
      </c>
      <c r="E7065">
        <v>1</v>
      </c>
      <c r="F7065">
        <v>1</v>
      </c>
      <c r="G7065">
        <v>1</v>
      </c>
      <c r="H7065" s="36">
        <v>2</v>
      </c>
    </row>
    <row r="7066" spans="1:8" x14ac:dyDescent="0.25">
      <c r="A7066" s="43">
        <v>2024</v>
      </c>
      <c r="B7066">
        <v>4</v>
      </c>
      <c r="C7066">
        <v>1</v>
      </c>
      <c r="D7066">
        <v>0.8</v>
      </c>
      <c r="E7066">
        <v>1</v>
      </c>
      <c r="F7066">
        <v>1</v>
      </c>
      <c r="G7066">
        <v>3</v>
      </c>
      <c r="H7066" s="36">
        <v>2</v>
      </c>
    </row>
    <row r="7067" spans="1:8" x14ac:dyDescent="0.25">
      <c r="A7067" s="43">
        <v>2014</v>
      </c>
      <c r="B7067">
        <v>4</v>
      </c>
      <c r="C7067">
        <v>1</v>
      </c>
      <c r="D7067">
        <v>0.94</v>
      </c>
      <c r="E7067">
        <v>1</v>
      </c>
      <c r="F7067">
        <v>1</v>
      </c>
      <c r="G7067">
        <v>1</v>
      </c>
      <c r="H7067" s="36">
        <v>2</v>
      </c>
    </row>
    <row r="7068" spans="1:8" x14ac:dyDescent="0.25">
      <c r="A7068" s="43">
        <v>2024</v>
      </c>
      <c r="B7068">
        <v>4</v>
      </c>
      <c r="C7068">
        <v>1</v>
      </c>
      <c r="D7068">
        <v>0.77</v>
      </c>
      <c r="E7068">
        <v>1</v>
      </c>
      <c r="F7068">
        <v>1</v>
      </c>
      <c r="G7068">
        <v>2</v>
      </c>
      <c r="H7068" s="36">
        <v>2</v>
      </c>
    </row>
    <row r="7069" spans="1:8" x14ac:dyDescent="0.25">
      <c r="A7069" s="43">
        <v>2021</v>
      </c>
      <c r="B7069">
        <v>4</v>
      </c>
      <c r="C7069">
        <v>0.95</v>
      </c>
      <c r="D7069">
        <v>1</v>
      </c>
      <c r="E7069">
        <v>1</v>
      </c>
      <c r="F7069">
        <v>1</v>
      </c>
      <c r="G7069">
        <v>5</v>
      </c>
      <c r="H7069" s="36">
        <v>2</v>
      </c>
    </row>
    <row r="7070" spans="1:8" x14ac:dyDescent="0.25">
      <c r="A7070" s="43">
        <v>2023</v>
      </c>
      <c r="B7070">
        <v>4</v>
      </c>
      <c r="C7070">
        <v>1</v>
      </c>
      <c r="D7070">
        <v>0.88</v>
      </c>
      <c r="E7070">
        <v>1</v>
      </c>
      <c r="F7070">
        <v>1</v>
      </c>
      <c r="G7070">
        <v>1</v>
      </c>
      <c r="H7070" s="36">
        <v>2</v>
      </c>
    </row>
    <row r="7071" spans="1:8" x14ac:dyDescent="0.25">
      <c r="A7071" s="43">
        <v>2023</v>
      </c>
      <c r="B7071">
        <v>4</v>
      </c>
      <c r="C7071">
        <v>0.97</v>
      </c>
      <c r="D7071">
        <v>1</v>
      </c>
      <c r="E7071">
        <v>1</v>
      </c>
      <c r="F7071">
        <v>1</v>
      </c>
      <c r="G7071">
        <v>2</v>
      </c>
      <c r="H7071" s="36">
        <v>2</v>
      </c>
    </row>
    <row r="7072" spans="1:8" x14ac:dyDescent="0.25">
      <c r="A7072" s="43">
        <v>2018</v>
      </c>
      <c r="B7072">
        <v>4</v>
      </c>
      <c r="C7072">
        <v>1</v>
      </c>
      <c r="D7072">
        <v>1</v>
      </c>
      <c r="E7072">
        <v>1</v>
      </c>
      <c r="F7072">
        <v>1</v>
      </c>
      <c r="G7072">
        <v>1</v>
      </c>
      <c r="H7072" s="36">
        <v>2</v>
      </c>
    </row>
    <row r="7073" spans="1:8" x14ac:dyDescent="0.25">
      <c r="A7073" s="43">
        <v>2015</v>
      </c>
      <c r="B7073">
        <v>3</v>
      </c>
      <c r="C7073">
        <v>1</v>
      </c>
      <c r="D7073">
        <v>0.97</v>
      </c>
      <c r="E7073">
        <v>1</v>
      </c>
      <c r="F7073">
        <v>1</v>
      </c>
      <c r="G7073">
        <v>2</v>
      </c>
      <c r="H7073" s="36">
        <v>2</v>
      </c>
    </row>
    <row r="7074" spans="1:8" x14ac:dyDescent="0.25">
      <c r="A7074" s="43">
        <v>2023</v>
      </c>
      <c r="B7074">
        <v>4</v>
      </c>
      <c r="C7074">
        <v>1</v>
      </c>
      <c r="D7074">
        <v>1</v>
      </c>
      <c r="E7074">
        <v>1</v>
      </c>
      <c r="F7074">
        <v>1</v>
      </c>
      <c r="G7074">
        <v>1</v>
      </c>
      <c r="H7074" s="36">
        <v>2</v>
      </c>
    </row>
    <row r="7075" spans="1:8" x14ac:dyDescent="0.25">
      <c r="A7075" s="43">
        <v>2016</v>
      </c>
      <c r="B7075">
        <v>4</v>
      </c>
      <c r="C7075">
        <v>1</v>
      </c>
      <c r="D7075">
        <v>0.94</v>
      </c>
      <c r="E7075">
        <v>1</v>
      </c>
      <c r="F7075">
        <v>1</v>
      </c>
      <c r="G7075">
        <v>1</v>
      </c>
      <c r="H7075" s="36">
        <v>2</v>
      </c>
    </row>
    <row r="7076" spans="1:8" x14ac:dyDescent="0.25">
      <c r="A7076" s="43">
        <v>2024</v>
      </c>
      <c r="B7076">
        <v>3</v>
      </c>
      <c r="C7076">
        <v>0.93</v>
      </c>
      <c r="D7076">
        <v>0.46</v>
      </c>
      <c r="E7076">
        <v>1</v>
      </c>
      <c r="F7076">
        <v>20</v>
      </c>
      <c r="G7076">
        <v>20</v>
      </c>
      <c r="H7076" s="36">
        <v>2</v>
      </c>
    </row>
    <row r="7077" spans="1:8" x14ac:dyDescent="0.25">
      <c r="A7077" s="43">
        <v>2017</v>
      </c>
      <c r="B7077">
        <v>1</v>
      </c>
      <c r="C7077">
        <v>1</v>
      </c>
      <c r="D7077">
        <v>0.67</v>
      </c>
      <c r="E7077">
        <v>1</v>
      </c>
      <c r="F7077">
        <v>1</v>
      </c>
      <c r="G7077">
        <v>2</v>
      </c>
      <c r="H7077" s="36">
        <v>2</v>
      </c>
    </row>
    <row r="7078" spans="1:8" x14ac:dyDescent="0.25">
      <c r="A7078" s="43">
        <v>2024</v>
      </c>
      <c r="B7078">
        <v>1</v>
      </c>
      <c r="C7078">
        <v>1</v>
      </c>
      <c r="D7078">
        <v>1</v>
      </c>
      <c r="E7078">
        <v>1</v>
      </c>
      <c r="F7078">
        <v>1</v>
      </c>
      <c r="G7078">
        <v>1</v>
      </c>
      <c r="H7078" s="36">
        <v>2</v>
      </c>
    </row>
    <row r="7079" spans="1:8" x14ac:dyDescent="0.25">
      <c r="A7079" s="43">
        <v>2020</v>
      </c>
      <c r="B7079">
        <v>4</v>
      </c>
      <c r="C7079">
        <v>0.98</v>
      </c>
      <c r="D7079">
        <v>0.81</v>
      </c>
      <c r="E7079">
        <v>1</v>
      </c>
      <c r="F7079">
        <v>1</v>
      </c>
      <c r="G7079">
        <v>1</v>
      </c>
      <c r="H7079" s="36">
        <v>2</v>
      </c>
    </row>
    <row r="7080" spans="1:8" x14ac:dyDescent="0.25">
      <c r="A7080" s="43">
        <v>2014</v>
      </c>
      <c r="B7080">
        <v>1</v>
      </c>
      <c r="C7080">
        <v>1</v>
      </c>
      <c r="D7080">
        <v>0.33</v>
      </c>
      <c r="E7080">
        <v>1</v>
      </c>
      <c r="F7080">
        <v>2</v>
      </c>
      <c r="G7080">
        <v>3</v>
      </c>
      <c r="H7080" s="36">
        <v>2</v>
      </c>
    </row>
    <row r="7081" spans="1:8" x14ac:dyDescent="0.25">
      <c r="A7081" s="43">
        <v>2023</v>
      </c>
      <c r="B7081">
        <v>2</v>
      </c>
      <c r="C7081">
        <v>0</v>
      </c>
      <c r="E7081">
        <v>1</v>
      </c>
      <c r="F7081">
        <v>1</v>
      </c>
      <c r="G7081">
        <v>1</v>
      </c>
      <c r="H7081" s="36">
        <v>2</v>
      </c>
    </row>
    <row r="7082" spans="1:8" x14ac:dyDescent="0.25">
      <c r="A7082" s="43">
        <v>2022</v>
      </c>
      <c r="B7082">
        <v>4</v>
      </c>
      <c r="C7082">
        <v>1</v>
      </c>
      <c r="D7082">
        <v>0.91</v>
      </c>
      <c r="E7082">
        <v>1</v>
      </c>
      <c r="F7082">
        <v>6</v>
      </c>
      <c r="G7082">
        <v>12</v>
      </c>
      <c r="H7082" s="36">
        <v>2</v>
      </c>
    </row>
    <row r="7083" spans="1:8" x14ac:dyDescent="0.25">
      <c r="A7083" s="43">
        <v>2024</v>
      </c>
      <c r="B7083">
        <v>2</v>
      </c>
      <c r="C7083">
        <v>0.3</v>
      </c>
      <c r="D7083">
        <v>0.56000000000000005</v>
      </c>
      <c r="E7083">
        <v>1</v>
      </c>
      <c r="F7083">
        <v>1</v>
      </c>
      <c r="G7083">
        <v>1</v>
      </c>
      <c r="H7083" s="36">
        <v>2</v>
      </c>
    </row>
    <row r="7084" spans="1:8" x14ac:dyDescent="0.25">
      <c r="A7084" s="43">
        <v>2024</v>
      </c>
      <c r="B7084">
        <v>4</v>
      </c>
      <c r="C7084">
        <v>1</v>
      </c>
      <c r="D7084">
        <v>1</v>
      </c>
      <c r="E7084">
        <v>1</v>
      </c>
      <c r="F7084">
        <v>1</v>
      </c>
      <c r="G7084">
        <v>1</v>
      </c>
      <c r="H7084" s="36">
        <v>2</v>
      </c>
    </row>
    <row r="7085" spans="1:8" x14ac:dyDescent="0.25">
      <c r="A7085" s="43">
        <v>2021</v>
      </c>
      <c r="B7085">
        <v>2</v>
      </c>
      <c r="C7085">
        <v>0.1</v>
      </c>
      <c r="D7085">
        <v>0.6</v>
      </c>
      <c r="E7085">
        <v>1</v>
      </c>
      <c r="F7085">
        <v>7</v>
      </c>
      <c r="G7085">
        <v>8</v>
      </c>
      <c r="H7085" s="36">
        <v>2</v>
      </c>
    </row>
    <row r="7086" spans="1:8" x14ac:dyDescent="0.25">
      <c r="A7086" s="43">
        <v>2023</v>
      </c>
      <c r="B7086">
        <v>4</v>
      </c>
      <c r="C7086">
        <v>1</v>
      </c>
      <c r="D7086">
        <v>0.98</v>
      </c>
      <c r="E7086">
        <v>2</v>
      </c>
      <c r="F7086">
        <v>1</v>
      </c>
      <c r="G7086">
        <v>1</v>
      </c>
      <c r="H7086" s="36">
        <v>2</v>
      </c>
    </row>
    <row r="7087" spans="1:8" x14ac:dyDescent="0.25">
      <c r="A7087" s="43">
        <v>2024</v>
      </c>
      <c r="B7087">
        <v>4</v>
      </c>
      <c r="C7087">
        <v>1</v>
      </c>
      <c r="D7087">
        <v>1</v>
      </c>
      <c r="E7087">
        <v>1</v>
      </c>
      <c r="F7087">
        <v>1</v>
      </c>
      <c r="G7087">
        <v>1</v>
      </c>
      <c r="H7087" s="36">
        <v>2</v>
      </c>
    </row>
    <row r="7088" spans="1:8" x14ac:dyDescent="0.25">
      <c r="A7088" s="43">
        <v>2024</v>
      </c>
      <c r="B7088">
        <v>4</v>
      </c>
      <c r="C7088">
        <v>1</v>
      </c>
      <c r="D7088">
        <v>0.75</v>
      </c>
      <c r="E7088">
        <v>1</v>
      </c>
      <c r="F7088">
        <v>3</v>
      </c>
      <c r="G7088">
        <v>3</v>
      </c>
      <c r="H7088" s="36">
        <v>2</v>
      </c>
    </row>
    <row r="7089" spans="1:8" x14ac:dyDescent="0.25">
      <c r="A7089" s="43">
        <v>2017</v>
      </c>
      <c r="B7089">
        <v>4</v>
      </c>
      <c r="C7089">
        <v>1</v>
      </c>
      <c r="D7089">
        <v>1</v>
      </c>
      <c r="E7089">
        <v>1</v>
      </c>
      <c r="F7089">
        <v>2</v>
      </c>
      <c r="G7089">
        <v>7</v>
      </c>
      <c r="H7089" s="36">
        <v>2</v>
      </c>
    </row>
    <row r="7090" spans="1:8" x14ac:dyDescent="0.25">
      <c r="A7090" s="43">
        <v>2023</v>
      </c>
      <c r="B7090">
        <v>3</v>
      </c>
      <c r="C7090">
        <v>0.87</v>
      </c>
      <c r="D7090">
        <v>0.37</v>
      </c>
      <c r="E7090">
        <v>1</v>
      </c>
      <c r="F7090">
        <v>98</v>
      </c>
      <c r="G7090">
        <v>99</v>
      </c>
      <c r="H7090" s="36">
        <v>2</v>
      </c>
    </row>
    <row r="7091" spans="1:8" x14ac:dyDescent="0.25">
      <c r="A7091" s="43">
        <v>2013</v>
      </c>
      <c r="B7091">
        <v>1</v>
      </c>
      <c r="C7091">
        <v>0.5</v>
      </c>
      <c r="D7091">
        <v>0.5</v>
      </c>
      <c r="E7091">
        <v>1</v>
      </c>
      <c r="F7091">
        <v>1</v>
      </c>
      <c r="G7091">
        <v>3</v>
      </c>
      <c r="H7091" s="36">
        <v>2</v>
      </c>
    </row>
    <row r="7092" spans="1:8" x14ac:dyDescent="0.25">
      <c r="A7092" s="43">
        <v>2019</v>
      </c>
      <c r="B7092">
        <v>4</v>
      </c>
      <c r="C7092">
        <v>1</v>
      </c>
      <c r="D7092">
        <v>0.67</v>
      </c>
      <c r="E7092">
        <v>1</v>
      </c>
      <c r="F7092">
        <v>1</v>
      </c>
      <c r="G7092">
        <v>3</v>
      </c>
      <c r="H7092" s="36">
        <v>2</v>
      </c>
    </row>
    <row r="7093" spans="1:8" x14ac:dyDescent="0.25">
      <c r="A7093" s="43">
        <v>2019</v>
      </c>
      <c r="B7093">
        <v>4</v>
      </c>
      <c r="C7093">
        <v>1</v>
      </c>
      <c r="D7093">
        <v>1</v>
      </c>
      <c r="E7093">
        <v>1</v>
      </c>
      <c r="F7093">
        <v>3</v>
      </c>
      <c r="G7093">
        <v>3</v>
      </c>
      <c r="H7093" s="36">
        <v>2</v>
      </c>
    </row>
    <row r="7094" spans="1:8" x14ac:dyDescent="0.25">
      <c r="A7094" s="43">
        <v>2017</v>
      </c>
      <c r="B7094">
        <v>4</v>
      </c>
      <c r="C7094">
        <v>0.74</v>
      </c>
      <c r="D7094">
        <v>0.98</v>
      </c>
      <c r="E7094">
        <v>1</v>
      </c>
      <c r="F7094">
        <v>1</v>
      </c>
      <c r="G7094">
        <v>2</v>
      </c>
      <c r="H7094" s="36">
        <v>2</v>
      </c>
    </row>
    <row r="7095" spans="1:8" x14ac:dyDescent="0.25">
      <c r="A7095" s="43">
        <v>2019</v>
      </c>
      <c r="B7095">
        <v>4</v>
      </c>
      <c r="C7095">
        <v>1</v>
      </c>
      <c r="D7095">
        <v>1</v>
      </c>
      <c r="E7095">
        <v>1</v>
      </c>
      <c r="F7095">
        <v>3</v>
      </c>
      <c r="G7095">
        <v>4</v>
      </c>
      <c r="H7095" s="36">
        <v>2</v>
      </c>
    </row>
    <row r="7096" spans="1:8" x14ac:dyDescent="0.25">
      <c r="A7096" s="43">
        <v>2024</v>
      </c>
      <c r="B7096">
        <v>3</v>
      </c>
      <c r="C7096">
        <v>1</v>
      </c>
      <c r="D7096">
        <v>1</v>
      </c>
      <c r="E7096">
        <v>1</v>
      </c>
      <c r="F7096">
        <v>1</v>
      </c>
      <c r="G7096">
        <v>3</v>
      </c>
      <c r="H7096" s="36">
        <v>2</v>
      </c>
    </row>
    <row r="7097" spans="1:8" x14ac:dyDescent="0.25">
      <c r="A7097" s="43">
        <v>2019</v>
      </c>
      <c r="B7097">
        <v>0</v>
      </c>
      <c r="E7097">
        <v>1</v>
      </c>
      <c r="F7097">
        <v>1</v>
      </c>
      <c r="G7097">
        <v>2</v>
      </c>
      <c r="H7097" s="36">
        <v>2</v>
      </c>
    </row>
    <row r="7098" spans="1:8" x14ac:dyDescent="0.25">
      <c r="A7098" s="43">
        <v>2014</v>
      </c>
      <c r="B7098">
        <v>3</v>
      </c>
      <c r="C7098">
        <v>0.67</v>
      </c>
      <c r="D7098">
        <v>1</v>
      </c>
      <c r="E7098">
        <v>1</v>
      </c>
      <c r="F7098">
        <v>1</v>
      </c>
      <c r="G7098">
        <v>2</v>
      </c>
      <c r="H7098" s="36">
        <v>2</v>
      </c>
    </row>
    <row r="7099" spans="1:8" x14ac:dyDescent="0.25">
      <c r="A7099" s="43">
        <v>2024</v>
      </c>
      <c r="B7099">
        <v>4</v>
      </c>
      <c r="C7099">
        <v>1</v>
      </c>
      <c r="D7099">
        <v>0.87</v>
      </c>
      <c r="E7099">
        <v>1</v>
      </c>
      <c r="F7099">
        <v>1</v>
      </c>
      <c r="G7099">
        <v>1</v>
      </c>
      <c r="H7099" s="36">
        <v>2</v>
      </c>
    </row>
    <row r="7100" spans="1:8" x14ac:dyDescent="0.25">
      <c r="A7100" s="43">
        <v>2023</v>
      </c>
      <c r="B7100">
        <v>4</v>
      </c>
      <c r="C7100">
        <v>1</v>
      </c>
      <c r="D7100">
        <v>0.97</v>
      </c>
      <c r="E7100">
        <v>1</v>
      </c>
      <c r="F7100">
        <v>7</v>
      </c>
      <c r="G7100">
        <v>12</v>
      </c>
      <c r="H7100" s="36">
        <v>2</v>
      </c>
    </row>
    <row r="7101" spans="1:8" x14ac:dyDescent="0.25">
      <c r="A7101" s="43">
        <v>2024</v>
      </c>
      <c r="B7101">
        <v>4</v>
      </c>
      <c r="C7101">
        <v>0.8</v>
      </c>
      <c r="D7101">
        <v>0.54</v>
      </c>
      <c r="E7101">
        <v>1</v>
      </c>
      <c r="F7101">
        <v>2</v>
      </c>
      <c r="G7101">
        <v>2</v>
      </c>
      <c r="H7101" s="36">
        <v>2</v>
      </c>
    </row>
    <row r="7102" spans="1:8" x14ac:dyDescent="0.25">
      <c r="A7102" s="43">
        <v>2022</v>
      </c>
      <c r="B7102">
        <v>0</v>
      </c>
      <c r="D7102">
        <v>0.8</v>
      </c>
      <c r="E7102">
        <v>1</v>
      </c>
      <c r="F7102">
        <v>2</v>
      </c>
      <c r="G7102">
        <v>2</v>
      </c>
      <c r="H7102" s="36">
        <v>2</v>
      </c>
    </row>
    <row r="7103" spans="1:8" x14ac:dyDescent="0.25">
      <c r="A7103" s="43">
        <v>2024</v>
      </c>
      <c r="B7103">
        <v>4</v>
      </c>
      <c r="C7103">
        <v>1</v>
      </c>
      <c r="D7103">
        <v>0.92</v>
      </c>
      <c r="E7103">
        <v>1</v>
      </c>
      <c r="F7103">
        <v>3</v>
      </c>
      <c r="G7103">
        <v>4</v>
      </c>
      <c r="H7103" s="36">
        <v>2</v>
      </c>
    </row>
    <row r="7104" spans="1:8" x14ac:dyDescent="0.25">
      <c r="A7104" s="43">
        <v>2023</v>
      </c>
      <c r="B7104">
        <v>4</v>
      </c>
      <c r="C7104">
        <v>1</v>
      </c>
      <c r="D7104">
        <v>0.96</v>
      </c>
      <c r="E7104">
        <v>1</v>
      </c>
      <c r="F7104">
        <v>2</v>
      </c>
      <c r="G7104">
        <v>2</v>
      </c>
      <c r="H7104" s="36">
        <v>2</v>
      </c>
    </row>
    <row r="7105" spans="1:8" x14ac:dyDescent="0.25">
      <c r="A7105" s="43">
        <v>2015</v>
      </c>
      <c r="B7105">
        <v>4</v>
      </c>
      <c r="C7105">
        <v>1</v>
      </c>
      <c r="D7105">
        <v>0.96</v>
      </c>
      <c r="E7105">
        <v>2</v>
      </c>
      <c r="F7105">
        <v>1</v>
      </c>
      <c r="G7105">
        <v>2</v>
      </c>
      <c r="H7105" s="36">
        <v>2</v>
      </c>
    </row>
    <row r="7106" spans="1:8" x14ac:dyDescent="0.25">
      <c r="A7106" s="43">
        <v>2023</v>
      </c>
      <c r="B7106">
        <v>2</v>
      </c>
      <c r="C7106">
        <v>0.13</v>
      </c>
      <c r="D7106">
        <v>0.03</v>
      </c>
      <c r="E7106">
        <v>1</v>
      </c>
      <c r="F7106">
        <v>1</v>
      </c>
      <c r="G7106">
        <v>1</v>
      </c>
      <c r="H7106" s="36">
        <v>2</v>
      </c>
    </row>
    <row r="7107" spans="1:8" x14ac:dyDescent="0.25">
      <c r="A7107" s="43">
        <v>2020</v>
      </c>
      <c r="B7107">
        <v>4</v>
      </c>
      <c r="C7107">
        <v>0.8</v>
      </c>
      <c r="D7107">
        <v>0.55000000000000004</v>
      </c>
      <c r="E7107">
        <v>1</v>
      </c>
      <c r="F7107">
        <v>1</v>
      </c>
      <c r="G7107">
        <v>1</v>
      </c>
      <c r="H7107" s="36">
        <v>2</v>
      </c>
    </row>
    <row r="7108" spans="1:8" x14ac:dyDescent="0.25">
      <c r="A7108" s="43">
        <v>2020</v>
      </c>
      <c r="B7108">
        <v>4</v>
      </c>
      <c r="C7108">
        <v>0.91</v>
      </c>
      <c r="D7108">
        <v>0.75</v>
      </c>
      <c r="E7108">
        <v>1</v>
      </c>
      <c r="F7108">
        <v>8</v>
      </c>
      <c r="G7108">
        <v>13</v>
      </c>
      <c r="H7108" s="36">
        <v>2</v>
      </c>
    </row>
    <row r="7109" spans="1:8" x14ac:dyDescent="0.25">
      <c r="A7109" s="43">
        <v>2024</v>
      </c>
      <c r="B7109">
        <v>3</v>
      </c>
      <c r="C7109">
        <v>1</v>
      </c>
      <c r="D7109">
        <v>0.67</v>
      </c>
      <c r="E7109">
        <v>1</v>
      </c>
      <c r="F7109">
        <v>1</v>
      </c>
      <c r="G7109">
        <v>1</v>
      </c>
      <c r="H7109" s="36">
        <v>2</v>
      </c>
    </row>
    <row r="7110" spans="1:8" x14ac:dyDescent="0.25">
      <c r="A7110" s="43">
        <v>2022</v>
      </c>
      <c r="B7110">
        <v>3</v>
      </c>
      <c r="C7110">
        <v>1</v>
      </c>
      <c r="D7110">
        <v>0.91</v>
      </c>
      <c r="E7110">
        <v>1</v>
      </c>
      <c r="F7110">
        <v>1</v>
      </c>
      <c r="G7110">
        <v>1</v>
      </c>
      <c r="H7110" s="36">
        <v>2</v>
      </c>
    </row>
    <row r="7111" spans="1:8" x14ac:dyDescent="0.25">
      <c r="A7111" s="43">
        <v>2024</v>
      </c>
      <c r="B7111">
        <v>4</v>
      </c>
      <c r="C7111">
        <v>1</v>
      </c>
      <c r="D7111">
        <v>1</v>
      </c>
      <c r="E7111">
        <v>2</v>
      </c>
      <c r="F7111">
        <v>5</v>
      </c>
      <c r="G7111">
        <v>6</v>
      </c>
      <c r="H7111" s="36">
        <v>2</v>
      </c>
    </row>
    <row r="7112" spans="1:8" x14ac:dyDescent="0.25">
      <c r="A7112" s="43">
        <v>2017</v>
      </c>
      <c r="B7112">
        <v>4</v>
      </c>
      <c r="C7112">
        <v>1</v>
      </c>
      <c r="D7112">
        <v>0.97</v>
      </c>
      <c r="E7112">
        <v>2</v>
      </c>
      <c r="F7112">
        <v>2</v>
      </c>
      <c r="G7112">
        <v>2</v>
      </c>
      <c r="H7112" s="36">
        <v>2</v>
      </c>
    </row>
    <row r="7113" spans="1:8" x14ac:dyDescent="0.25">
      <c r="A7113" s="43">
        <v>2024</v>
      </c>
      <c r="B7113">
        <v>4</v>
      </c>
      <c r="C7113">
        <v>1</v>
      </c>
      <c r="D7113">
        <v>0.86</v>
      </c>
      <c r="E7113">
        <v>1</v>
      </c>
      <c r="F7113">
        <v>3</v>
      </c>
      <c r="G7113">
        <v>3</v>
      </c>
      <c r="H7113" s="36">
        <v>2</v>
      </c>
    </row>
    <row r="7114" spans="1:8" x14ac:dyDescent="0.25">
      <c r="A7114" s="43">
        <v>2024</v>
      </c>
      <c r="B7114">
        <v>4</v>
      </c>
      <c r="C7114">
        <v>1</v>
      </c>
      <c r="D7114">
        <v>1</v>
      </c>
      <c r="E7114">
        <v>2</v>
      </c>
      <c r="F7114">
        <v>1</v>
      </c>
      <c r="G7114">
        <v>1</v>
      </c>
      <c r="H7114" s="36">
        <v>1</v>
      </c>
    </row>
    <row r="7115" spans="1:8" x14ac:dyDescent="0.25">
      <c r="A7115" s="43">
        <v>2024</v>
      </c>
      <c r="B7115">
        <v>4</v>
      </c>
      <c r="C7115">
        <v>1</v>
      </c>
      <c r="D7115">
        <v>0.97</v>
      </c>
      <c r="E7115">
        <v>1</v>
      </c>
      <c r="F7115">
        <v>6</v>
      </c>
      <c r="G7115">
        <v>6</v>
      </c>
      <c r="H7115" s="36">
        <v>1</v>
      </c>
    </row>
    <row r="7116" spans="1:8" x14ac:dyDescent="0.25">
      <c r="A7116" s="43">
        <v>2024</v>
      </c>
      <c r="B7116">
        <v>0</v>
      </c>
      <c r="E7116">
        <v>1</v>
      </c>
      <c r="F7116">
        <v>2</v>
      </c>
      <c r="G7116">
        <v>2</v>
      </c>
      <c r="H7116" s="36">
        <v>2</v>
      </c>
    </row>
    <row r="7117" spans="1:8" x14ac:dyDescent="0.25">
      <c r="A7117" s="43">
        <v>2016</v>
      </c>
      <c r="B7117">
        <v>0</v>
      </c>
      <c r="D7117">
        <v>1</v>
      </c>
      <c r="E7117">
        <v>1</v>
      </c>
      <c r="F7117">
        <v>1</v>
      </c>
      <c r="G7117">
        <v>1</v>
      </c>
      <c r="H7117" s="36">
        <v>2</v>
      </c>
    </row>
    <row r="7118" spans="1:8" x14ac:dyDescent="0.25">
      <c r="A7118" s="43">
        <v>2024</v>
      </c>
      <c r="B7118">
        <v>4</v>
      </c>
      <c r="C7118">
        <v>1</v>
      </c>
      <c r="D7118">
        <v>0.93</v>
      </c>
      <c r="E7118">
        <v>2</v>
      </c>
      <c r="F7118">
        <v>1</v>
      </c>
      <c r="G7118">
        <v>1</v>
      </c>
      <c r="H7118" s="36">
        <v>2</v>
      </c>
    </row>
    <row r="7119" spans="1:8" x14ac:dyDescent="0.25">
      <c r="A7119" s="43">
        <v>2016</v>
      </c>
      <c r="B7119">
        <v>4</v>
      </c>
      <c r="C7119">
        <v>1</v>
      </c>
      <c r="D7119">
        <v>0.56000000000000005</v>
      </c>
      <c r="E7119">
        <v>2</v>
      </c>
      <c r="F7119">
        <v>3</v>
      </c>
      <c r="G7119">
        <v>4</v>
      </c>
      <c r="H7119" s="36">
        <v>2</v>
      </c>
    </row>
    <row r="7120" spans="1:8" x14ac:dyDescent="0.25">
      <c r="A7120" s="43">
        <v>2024</v>
      </c>
      <c r="B7120">
        <v>3</v>
      </c>
      <c r="C7120">
        <v>0.83</v>
      </c>
      <c r="D7120">
        <v>0.25</v>
      </c>
      <c r="E7120">
        <v>1</v>
      </c>
      <c r="F7120">
        <v>1</v>
      </c>
      <c r="G7120">
        <v>1</v>
      </c>
      <c r="H7120" s="36">
        <v>2</v>
      </c>
    </row>
    <row r="7121" spans="1:8" x14ac:dyDescent="0.25">
      <c r="A7121" s="43">
        <v>2019</v>
      </c>
      <c r="B7121">
        <v>4</v>
      </c>
      <c r="C7121">
        <v>1</v>
      </c>
      <c r="D7121">
        <v>1</v>
      </c>
      <c r="E7121">
        <v>1</v>
      </c>
      <c r="F7121">
        <v>1</v>
      </c>
      <c r="G7121">
        <v>1</v>
      </c>
      <c r="H7121" s="36">
        <v>2</v>
      </c>
    </row>
    <row r="7122" spans="1:8" x14ac:dyDescent="0.25">
      <c r="A7122" s="43">
        <v>2017</v>
      </c>
      <c r="B7122">
        <v>2</v>
      </c>
      <c r="C7122">
        <v>0</v>
      </c>
      <c r="D7122">
        <v>0.33</v>
      </c>
      <c r="E7122">
        <v>1</v>
      </c>
      <c r="F7122">
        <v>1</v>
      </c>
      <c r="G7122">
        <v>3</v>
      </c>
      <c r="H7122" s="36">
        <v>2</v>
      </c>
    </row>
    <row r="7123" spans="1:8" x14ac:dyDescent="0.25">
      <c r="A7123" s="43">
        <v>2017</v>
      </c>
      <c r="B7123">
        <v>4</v>
      </c>
      <c r="C7123">
        <v>1</v>
      </c>
      <c r="D7123">
        <v>1</v>
      </c>
      <c r="E7123">
        <v>2</v>
      </c>
      <c r="F7123">
        <v>1</v>
      </c>
      <c r="G7123">
        <v>1</v>
      </c>
      <c r="H7123" s="36">
        <v>2</v>
      </c>
    </row>
    <row r="7124" spans="1:8" x14ac:dyDescent="0.25">
      <c r="A7124" s="43">
        <v>2024</v>
      </c>
      <c r="B7124">
        <v>4</v>
      </c>
      <c r="C7124">
        <v>1</v>
      </c>
      <c r="D7124">
        <v>0.98</v>
      </c>
      <c r="E7124">
        <v>1</v>
      </c>
      <c r="F7124">
        <v>1</v>
      </c>
      <c r="G7124">
        <v>1</v>
      </c>
      <c r="H7124" s="36">
        <v>2</v>
      </c>
    </row>
    <row r="7125" spans="1:8" x14ac:dyDescent="0.25">
      <c r="A7125" s="43">
        <v>2020</v>
      </c>
      <c r="B7125">
        <v>4</v>
      </c>
      <c r="C7125">
        <v>1</v>
      </c>
      <c r="D7125">
        <v>1</v>
      </c>
      <c r="E7125">
        <v>1</v>
      </c>
      <c r="F7125">
        <v>1</v>
      </c>
      <c r="G7125">
        <v>1</v>
      </c>
      <c r="H7125" s="36">
        <v>2</v>
      </c>
    </row>
    <row r="7126" spans="1:8" x14ac:dyDescent="0.25">
      <c r="A7126" s="43">
        <v>2018</v>
      </c>
      <c r="B7126">
        <v>4</v>
      </c>
      <c r="C7126">
        <v>1</v>
      </c>
      <c r="D7126">
        <v>0.97</v>
      </c>
      <c r="E7126">
        <v>1</v>
      </c>
      <c r="F7126">
        <v>2</v>
      </c>
      <c r="G7126">
        <v>2</v>
      </c>
      <c r="H7126" s="36">
        <v>2</v>
      </c>
    </row>
    <row r="7127" spans="1:8" x14ac:dyDescent="0.25">
      <c r="A7127" s="43">
        <v>2024</v>
      </c>
      <c r="B7127">
        <v>3</v>
      </c>
      <c r="C7127">
        <v>1</v>
      </c>
      <c r="D7127">
        <v>1</v>
      </c>
      <c r="E7127">
        <v>1</v>
      </c>
      <c r="F7127">
        <v>1</v>
      </c>
      <c r="G7127">
        <v>1</v>
      </c>
      <c r="H7127" s="36">
        <v>2</v>
      </c>
    </row>
    <row r="7128" spans="1:8" x14ac:dyDescent="0.25">
      <c r="A7128" s="43">
        <v>2016</v>
      </c>
      <c r="B7128">
        <v>1</v>
      </c>
      <c r="C7128">
        <v>0.6</v>
      </c>
      <c r="D7128">
        <v>0.39</v>
      </c>
      <c r="E7128">
        <v>1</v>
      </c>
      <c r="F7128">
        <v>1</v>
      </c>
      <c r="G7128">
        <v>1</v>
      </c>
      <c r="H7128" s="36">
        <v>2</v>
      </c>
    </row>
    <row r="7129" spans="1:8" x14ac:dyDescent="0.25">
      <c r="A7129" s="43">
        <v>2021</v>
      </c>
      <c r="B7129">
        <v>3</v>
      </c>
      <c r="C7129">
        <v>1</v>
      </c>
      <c r="E7129">
        <v>1</v>
      </c>
      <c r="F7129">
        <v>1</v>
      </c>
      <c r="G7129">
        <v>1</v>
      </c>
      <c r="H7129" s="36">
        <v>2</v>
      </c>
    </row>
    <row r="7130" spans="1:8" x14ac:dyDescent="0.25">
      <c r="A7130" s="43">
        <v>2021</v>
      </c>
      <c r="B7130">
        <v>4</v>
      </c>
      <c r="C7130">
        <v>1</v>
      </c>
      <c r="D7130">
        <v>1</v>
      </c>
      <c r="E7130">
        <v>1</v>
      </c>
      <c r="F7130">
        <v>37</v>
      </c>
      <c r="G7130">
        <v>37</v>
      </c>
      <c r="H7130" s="36">
        <v>1</v>
      </c>
    </row>
    <row r="7131" spans="1:8" x14ac:dyDescent="0.25">
      <c r="A7131" s="43">
        <v>2024</v>
      </c>
      <c r="B7131">
        <v>4</v>
      </c>
      <c r="C7131">
        <v>1</v>
      </c>
      <c r="D7131">
        <v>0.99</v>
      </c>
      <c r="E7131">
        <v>1</v>
      </c>
      <c r="F7131">
        <v>5</v>
      </c>
      <c r="G7131">
        <v>6</v>
      </c>
      <c r="H7131" s="36">
        <v>2</v>
      </c>
    </row>
    <row r="7132" spans="1:8" x14ac:dyDescent="0.25">
      <c r="A7132" s="43">
        <v>2016</v>
      </c>
      <c r="B7132">
        <v>0</v>
      </c>
      <c r="D7132">
        <v>1</v>
      </c>
      <c r="E7132">
        <v>1</v>
      </c>
      <c r="F7132">
        <v>1</v>
      </c>
      <c r="G7132">
        <v>2</v>
      </c>
      <c r="H7132" s="36">
        <v>2</v>
      </c>
    </row>
    <row r="7133" spans="1:8" x14ac:dyDescent="0.25">
      <c r="A7133" s="43">
        <v>2012</v>
      </c>
      <c r="B7133">
        <v>3</v>
      </c>
      <c r="C7133">
        <v>1</v>
      </c>
      <c r="D7133">
        <v>0.88</v>
      </c>
      <c r="E7133">
        <v>2</v>
      </c>
      <c r="F7133">
        <v>3</v>
      </c>
      <c r="G7133">
        <v>3</v>
      </c>
      <c r="H7133" s="36">
        <v>2</v>
      </c>
    </row>
    <row r="7134" spans="1:8" x14ac:dyDescent="0.25">
      <c r="A7134" s="43">
        <v>2016</v>
      </c>
      <c r="B7134">
        <v>0</v>
      </c>
      <c r="D7134">
        <v>0.91</v>
      </c>
      <c r="E7134">
        <v>1</v>
      </c>
      <c r="F7134">
        <v>4</v>
      </c>
      <c r="G7134">
        <v>7</v>
      </c>
      <c r="H7134" s="36">
        <v>2</v>
      </c>
    </row>
    <row r="7135" spans="1:8" x14ac:dyDescent="0.25">
      <c r="A7135" s="43">
        <v>2021</v>
      </c>
      <c r="B7135">
        <v>4</v>
      </c>
      <c r="C7135">
        <v>1</v>
      </c>
      <c r="D7135">
        <v>1</v>
      </c>
      <c r="E7135">
        <v>0</v>
      </c>
      <c r="F7135">
        <v>2</v>
      </c>
      <c r="G7135">
        <v>2</v>
      </c>
      <c r="H7135" s="36">
        <v>2</v>
      </c>
    </row>
    <row r="7136" spans="1:8" x14ac:dyDescent="0.25">
      <c r="A7136" s="43">
        <v>2018</v>
      </c>
      <c r="B7136">
        <v>4</v>
      </c>
      <c r="C7136">
        <v>0.86</v>
      </c>
      <c r="D7136">
        <v>0.5</v>
      </c>
      <c r="E7136">
        <v>1</v>
      </c>
      <c r="F7136">
        <v>1</v>
      </c>
      <c r="G7136">
        <v>1</v>
      </c>
      <c r="H7136" s="36">
        <v>2</v>
      </c>
    </row>
    <row r="7137" spans="1:8" x14ac:dyDescent="0.25">
      <c r="A7137" s="43">
        <v>2024</v>
      </c>
      <c r="B7137">
        <v>4</v>
      </c>
      <c r="C7137">
        <v>0.93</v>
      </c>
      <c r="D7137">
        <v>0.5</v>
      </c>
      <c r="E7137">
        <v>1</v>
      </c>
      <c r="F7137">
        <v>3</v>
      </c>
      <c r="G7137">
        <v>3</v>
      </c>
      <c r="H7137" s="36">
        <v>2</v>
      </c>
    </row>
    <row r="7138" spans="1:8" x14ac:dyDescent="0.25">
      <c r="A7138" s="43">
        <v>2024</v>
      </c>
      <c r="B7138">
        <v>3</v>
      </c>
      <c r="C7138">
        <v>1</v>
      </c>
      <c r="D7138">
        <v>0.75</v>
      </c>
      <c r="E7138">
        <v>1</v>
      </c>
      <c r="F7138">
        <v>10</v>
      </c>
      <c r="G7138">
        <v>11</v>
      </c>
      <c r="H7138" s="36">
        <v>2</v>
      </c>
    </row>
    <row r="7139" spans="1:8" x14ac:dyDescent="0.25">
      <c r="A7139" s="43">
        <v>2021</v>
      </c>
      <c r="B7139">
        <v>4</v>
      </c>
      <c r="C7139">
        <v>1</v>
      </c>
      <c r="D7139">
        <v>0.92</v>
      </c>
      <c r="E7139">
        <v>1</v>
      </c>
      <c r="F7139">
        <v>1</v>
      </c>
      <c r="G7139">
        <v>1</v>
      </c>
      <c r="H7139" s="36">
        <v>2</v>
      </c>
    </row>
    <row r="7140" spans="1:8" x14ac:dyDescent="0.25">
      <c r="A7140" s="43">
        <v>2024</v>
      </c>
      <c r="B7140">
        <v>4</v>
      </c>
      <c r="C7140">
        <v>1</v>
      </c>
      <c r="D7140">
        <v>0.1</v>
      </c>
      <c r="E7140">
        <v>1</v>
      </c>
      <c r="F7140">
        <v>1</v>
      </c>
      <c r="G7140">
        <v>3</v>
      </c>
      <c r="H7140" s="36">
        <v>2</v>
      </c>
    </row>
    <row r="7141" spans="1:8" x14ac:dyDescent="0.25">
      <c r="A7141" s="43">
        <v>2023</v>
      </c>
      <c r="B7141">
        <v>0</v>
      </c>
      <c r="D7141">
        <v>1</v>
      </c>
      <c r="E7141">
        <v>1</v>
      </c>
      <c r="F7141">
        <v>1</v>
      </c>
      <c r="G7141">
        <v>1</v>
      </c>
      <c r="H7141" s="36">
        <v>2</v>
      </c>
    </row>
    <row r="7142" spans="1:8" x14ac:dyDescent="0.25">
      <c r="A7142" s="43">
        <v>2016</v>
      </c>
      <c r="B7142">
        <v>4</v>
      </c>
      <c r="C7142">
        <v>1</v>
      </c>
      <c r="D7142">
        <v>0.99</v>
      </c>
      <c r="E7142">
        <v>1</v>
      </c>
      <c r="F7142">
        <v>7</v>
      </c>
      <c r="G7142">
        <v>7</v>
      </c>
      <c r="H7142" s="36">
        <v>2</v>
      </c>
    </row>
    <row r="7143" spans="1:8" x14ac:dyDescent="0.25">
      <c r="A7143" s="43">
        <v>2023</v>
      </c>
      <c r="B7143">
        <v>4</v>
      </c>
      <c r="C7143">
        <v>1</v>
      </c>
      <c r="D7143">
        <v>0.62</v>
      </c>
      <c r="E7143">
        <v>1</v>
      </c>
      <c r="F7143">
        <v>1</v>
      </c>
      <c r="G7143">
        <v>1</v>
      </c>
      <c r="H7143" s="36">
        <v>2</v>
      </c>
    </row>
    <row r="7144" spans="1:8" x14ac:dyDescent="0.25">
      <c r="A7144" s="43">
        <v>2024</v>
      </c>
      <c r="B7144">
        <v>3</v>
      </c>
      <c r="C7144">
        <v>1</v>
      </c>
      <c r="E7144">
        <v>1</v>
      </c>
      <c r="F7144">
        <v>1</v>
      </c>
      <c r="G7144">
        <v>1</v>
      </c>
      <c r="H7144" s="36">
        <v>2</v>
      </c>
    </row>
    <row r="7145" spans="1:8" x14ac:dyDescent="0.25">
      <c r="A7145" s="43">
        <v>2024</v>
      </c>
      <c r="B7145">
        <v>4</v>
      </c>
      <c r="C7145">
        <v>1</v>
      </c>
      <c r="D7145">
        <v>1</v>
      </c>
      <c r="E7145">
        <v>1</v>
      </c>
      <c r="F7145">
        <v>3</v>
      </c>
      <c r="G7145">
        <v>3</v>
      </c>
      <c r="H7145" s="36">
        <v>2</v>
      </c>
    </row>
    <row r="7146" spans="1:8" x14ac:dyDescent="0.25">
      <c r="A7146" s="43">
        <v>2022</v>
      </c>
      <c r="B7146">
        <v>4</v>
      </c>
      <c r="C7146">
        <v>1</v>
      </c>
      <c r="D7146">
        <v>0.96</v>
      </c>
      <c r="E7146">
        <v>1</v>
      </c>
      <c r="F7146">
        <v>1</v>
      </c>
      <c r="G7146">
        <v>2</v>
      </c>
      <c r="H7146" s="36">
        <v>2</v>
      </c>
    </row>
    <row r="7147" spans="1:8" x14ac:dyDescent="0.25">
      <c r="A7147" s="43">
        <v>2021</v>
      </c>
      <c r="B7147">
        <v>2</v>
      </c>
      <c r="C7147">
        <v>0.25</v>
      </c>
      <c r="D7147">
        <v>1</v>
      </c>
      <c r="E7147">
        <v>1</v>
      </c>
      <c r="F7147">
        <v>1</v>
      </c>
      <c r="G7147">
        <v>1</v>
      </c>
      <c r="H7147" s="36">
        <v>1</v>
      </c>
    </row>
    <row r="7148" spans="1:8" x14ac:dyDescent="0.25">
      <c r="A7148" s="43">
        <v>2022</v>
      </c>
      <c r="B7148">
        <v>4</v>
      </c>
      <c r="C7148">
        <v>1</v>
      </c>
      <c r="D7148">
        <v>1</v>
      </c>
      <c r="E7148">
        <v>1</v>
      </c>
      <c r="F7148">
        <v>1</v>
      </c>
      <c r="G7148">
        <v>1</v>
      </c>
      <c r="H7148" s="36">
        <v>2</v>
      </c>
    </row>
    <row r="7149" spans="1:8" x14ac:dyDescent="0.25">
      <c r="A7149" s="43">
        <v>2020</v>
      </c>
      <c r="B7149">
        <v>4</v>
      </c>
      <c r="C7149">
        <v>1</v>
      </c>
      <c r="D7149">
        <v>0.96</v>
      </c>
      <c r="E7149">
        <v>1</v>
      </c>
      <c r="F7149">
        <v>2</v>
      </c>
      <c r="G7149">
        <v>3</v>
      </c>
      <c r="H7149" s="36">
        <v>2</v>
      </c>
    </row>
    <row r="7150" spans="1:8" x14ac:dyDescent="0.25">
      <c r="A7150" s="43">
        <v>2024</v>
      </c>
      <c r="B7150">
        <v>4</v>
      </c>
      <c r="C7150">
        <v>1</v>
      </c>
      <c r="D7150">
        <v>1</v>
      </c>
      <c r="E7150">
        <v>2</v>
      </c>
      <c r="F7150">
        <v>6</v>
      </c>
      <c r="G7150">
        <v>6</v>
      </c>
      <c r="H7150" s="36">
        <v>2</v>
      </c>
    </row>
    <row r="7151" spans="1:8" x14ac:dyDescent="0.25">
      <c r="A7151" s="43">
        <v>2017</v>
      </c>
      <c r="B7151">
        <v>4</v>
      </c>
      <c r="C7151">
        <v>1</v>
      </c>
      <c r="D7151">
        <v>0.83</v>
      </c>
      <c r="E7151">
        <v>1</v>
      </c>
      <c r="F7151">
        <v>1</v>
      </c>
      <c r="G7151">
        <v>1</v>
      </c>
      <c r="H7151" s="36">
        <v>2</v>
      </c>
    </row>
    <row r="7152" spans="1:8" x14ac:dyDescent="0.25">
      <c r="A7152" s="43">
        <v>2024</v>
      </c>
      <c r="B7152">
        <v>4</v>
      </c>
      <c r="C7152">
        <v>1</v>
      </c>
      <c r="D7152">
        <v>1</v>
      </c>
      <c r="E7152">
        <v>1</v>
      </c>
      <c r="F7152">
        <v>11</v>
      </c>
      <c r="G7152">
        <v>16</v>
      </c>
      <c r="H7152" s="36">
        <v>1</v>
      </c>
    </row>
    <row r="7153" spans="1:8" x14ac:dyDescent="0.25">
      <c r="A7153" s="43">
        <v>2024</v>
      </c>
      <c r="B7153">
        <v>4</v>
      </c>
      <c r="C7153">
        <v>1</v>
      </c>
      <c r="D7153">
        <v>1</v>
      </c>
      <c r="E7153">
        <v>1</v>
      </c>
      <c r="F7153">
        <v>1</v>
      </c>
      <c r="G7153">
        <v>1</v>
      </c>
      <c r="H7153" s="36">
        <v>2</v>
      </c>
    </row>
    <row r="7154" spans="1:8" x14ac:dyDescent="0.25">
      <c r="A7154" s="43">
        <v>2022</v>
      </c>
      <c r="B7154">
        <v>4</v>
      </c>
      <c r="C7154">
        <v>1</v>
      </c>
      <c r="D7154">
        <v>0.97</v>
      </c>
      <c r="E7154">
        <v>1</v>
      </c>
      <c r="F7154">
        <v>1</v>
      </c>
      <c r="G7154">
        <v>1</v>
      </c>
      <c r="H7154" s="36">
        <v>2</v>
      </c>
    </row>
    <row r="7155" spans="1:8" x14ac:dyDescent="0.25">
      <c r="A7155" s="43">
        <v>2024</v>
      </c>
      <c r="B7155">
        <v>3</v>
      </c>
      <c r="C7155">
        <v>1</v>
      </c>
      <c r="D7155">
        <v>1</v>
      </c>
      <c r="E7155">
        <v>1</v>
      </c>
      <c r="F7155">
        <v>1</v>
      </c>
      <c r="G7155">
        <v>1</v>
      </c>
      <c r="H7155" s="36">
        <v>2</v>
      </c>
    </row>
    <row r="7156" spans="1:8" x14ac:dyDescent="0.25">
      <c r="A7156" s="43">
        <v>2017</v>
      </c>
      <c r="B7156">
        <v>0</v>
      </c>
      <c r="E7156">
        <v>1</v>
      </c>
      <c r="F7156">
        <v>1</v>
      </c>
      <c r="G7156">
        <v>1</v>
      </c>
      <c r="H7156" s="36">
        <v>2</v>
      </c>
    </row>
    <row r="7157" spans="1:8" x14ac:dyDescent="0.25">
      <c r="A7157" s="43">
        <v>2024</v>
      </c>
      <c r="B7157">
        <v>0</v>
      </c>
      <c r="E7157">
        <v>1</v>
      </c>
      <c r="F7157">
        <v>1</v>
      </c>
      <c r="G7157">
        <v>1</v>
      </c>
      <c r="H7157" s="36">
        <v>2</v>
      </c>
    </row>
    <row r="7158" spans="1:8" x14ac:dyDescent="0.25">
      <c r="A7158" s="43">
        <v>2023</v>
      </c>
      <c r="B7158">
        <v>4</v>
      </c>
      <c r="C7158">
        <v>1</v>
      </c>
      <c r="D7158">
        <v>1</v>
      </c>
      <c r="E7158">
        <v>1</v>
      </c>
      <c r="F7158">
        <v>2</v>
      </c>
      <c r="G7158">
        <v>4</v>
      </c>
      <c r="H7158" s="36">
        <v>2</v>
      </c>
    </row>
    <row r="7159" spans="1:8" x14ac:dyDescent="0.25">
      <c r="A7159" s="43">
        <v>2017</v>
      </c>
      <c r="B7159">
        <v>4</v>
      </c>
      <c r="C7159">
        <v>0.94</v>
      </c>
      <c r="D7159">
        <v>0.99</v>
      </c>
      <c r="E7159">
        <v>1</v>
      </c>
      <c r="F7159">
        <v>2</v>
      </c>
      <c r="G7159">
        <v>4</v>
      </c>
      <c r="H7159" s="36">
        <v>2</v>
      </c>
    </row>
    <row r="7160" spans="1:8" x14ac:dyDescent="0.25">
      <c r="A7160" s="43">
        <v>2017</v>
      </c>
      <c r="B7160">
        <v>4</v>
      </c>
      <c r="C7160">
        <v>1</v>
      </c>
      <c r="D7160">
        <v>0.97</v>
      </c>
      <c r="E7160">
        <v>2</v>
      </c>
      <c r="F7160">
        <v>2</v>
      </c>
      <c r="G7160">
        <v>2</v>
      </c>
      <c r="H7160" s="36">
        <v>1</v>
      </c>
    </row>
    <row r="7161" spans="1:8" x14ac:dyDescent="0.25">
      <c r="A7161" s="43">
        <v>2024</v>
      </c>
      <c r="B7161">
        <v>4</v>
      </c>
      <c r="C7161">
        <v>1</v>
      </c>
      <c r="D7161">
        <v>0.97</v>
      </c>
      <c r="E7161">
        <v>2</v>
      </c>
      <c r="F7161">
        <v>6</v>
      </c>
      <c r="G7161">
        <v>6</v>
      </c>
      <c r="H7161" s="36">
        <v>2</v>
      </c>
    </row>
    <row r="7162" spans="1:8" x14ac:dyDescent="0.25">
      <c r="A7162" s="43">
        <v>2024</v>
      </c>
      <c r="B7162">
        <v>4</v>
      </c>
      <c r="C7162">
        <v>1</v>
      </c>
      <c r="D7162">
        <v>1</v>
      </c>
      <c r="E7162">
        <v>1</v>
      </c>
      <c r="F7162">
        <v>1</v>
      </c>
      <c r="G7162">
        <v>1</v>
      </c>
      <c r="H7162" s="36">
        <v>2</v>
      </c>
    </row>
    <row r="7163" spans="1:8" x14ac:dyDescent="0.25">
      <c r="A7163" s="43">
        <v>2024</v>
      </c>
      <c r="B7163">
        <v>4</v>
      </c>
      <c r="C7163">
        <v>0.97</v>
      </c>
      <c r="D7163">
        <v>0.95</v>
      </c>
      <c r="E7163">
        <v>1</v>
      </c>
      <c r="F7163">
        <v>2</v>
      </c>
      <c r="G7163">
        <v>2</v>
      </c>
      <c r="H7163" s="36">
        <v>2</v>
      </c>
    </row>
    <row r="7164" spans="1:8" x14ac:dyDescent="0.25">
      <c r="A7164" s="43">
        <v>2018</v>
      </c>
      <c r="B7164">
        <v>4</v>
      </c>
      <c r="C7164">
        <v>1</v>
      </c>
      <c r="D7164">
        <v>0.38</v>
      </c>
      <c r="E7164">
        <v>1</v>
      </c>
      <c r="F7164">
        <v>1</v>
      </c>
      <c r="G7164">
        <v>1</v>
      </c>
      <c r="H7164" s="36">
        <v>2</v>
      </c>
    </row>
    <row r="7165" spans="1:8" x14ac:dyDescent="0.25">
      <c r="A7165" s="43">
        <v>2020</v>
      </c>
      <c r="B7165">
        <v>4</v>
      </c>
      <c r="C7165">
        <v>1</v>
      </c>
      <c r="D7165">
        <v>0.91</v>
      </c>
      <c r="E7165">
        <v>1</v>
      </c>
      <c r="F7165">
        <v>2</v>
      </c>
      <c r="G7165">
        <v>2</v>
      </c>
      <c r="H7165" s="36">
        <v>2</v>
      </c>
    </row>
    <row r="7166" spans="1:8" x14ac:dyDescent="0.25">
      <c r="A7166" s="43">
        <v>2023</v>
      </c>
      <c r="B7166">
        <v>4</v>
      </c>
      <c r="C7166">
        <v>1</v>
      </c>
      <c r="D7166">
        <v>0.97</v>
      </c>
      <c r="E7166">
        <v>1</v>
      </c>
      <c r="F7166">
        <v>1</v>
      </c>
      <c r="G7166">
        <v>1</v>
      </c>
      <c r="H7166" s="36">
        <v>2</v>
      </c>
    </row>
    <row r="7167" spans="1:8" x14ac:dyDescent="0.25">
      <c r="A7167" s="43">
        <v>2022</v>
      </c>
      <c r="B7167">
        <v>3</v>
      </c>
      <c r="C7167">
        <v>0.68</v>
      </c>
      <c r="D7167">
        <v>0.63</v>
      </c>
      <c r="E7167">
        <v>1</v>
      </c>
      <c r="F7167">
        <v>1</v>
      </c>
      <c r="G7167">
        <v>1</v>
      </c>
      <c r="H7167" s="36">
        <v>2</v>
      </c>
    </row>
    <row r="7168" spans="1:8" x14ac:dyDescent="0.25">
      <c r="A7168" s="43">
        <v>2024</v>
      </c>
      <c r="B7168">
        <v>4</v>
      </c>
      <c r="C7168">
        <v>1</v>
      </c>
      <c r="D7168">
        <v>1</v>
      </c>
      <c r="E7168">
        <v>1</v>
      </c>
      <c r="F7168">
        <v>1</v>
      </c>
      <c r="G7168">
        <v>1</v>
      </c>
      <c r="H7168" s="36">
        <v>2</v>
      </c>
    </row>
    <row r="7169" spans="1:8" x14ac:dyDescent="0.25">
      <c r="A7169" s="43">
        <v>2024</v>
      </c>
      <c r="B7169">
        <v>4</v>
      </c>
      <c r="C7169">
        <v>1</v>
      </c>
      <c r="D7169">
        <v>1</v>
      </c>
      <c r="E7169">
        <v>1</v>
      </c>
      <c r="F7169">
        <v>1</v>
      </c>
      <c r="G7169">
        <v>1</v>
      </c>
      <c r="H7169" s="36">
        <v>2</v>
      </c>
    </row>
    <row r="7170" spans="1:8" x14ac:dyDescent="0.25">
      <c r="A7170" s="43">
        <v>2024</v>
      </c>
      <c r="B7170">
        <v>4</v>
      </c>
      <c r="C7170">
        <v>1</v>
      </c>
      <c r="D7170">
        <v>0.97</v>
      </c>
      <c r="E7170">
        <v>2</v>
      </c>
      <c r="F7170">
        <v>13</v>
      </c>
      <c r="G7170">
        <v>13</v>
      </c>
      <c r="H7170" s="36">
        <v>1</v>
      </c>
    </row>
    <row r="7171" spans="1:8" x14ac:dyDescent="0.25">
      <c r="A7171" s="43">
        <v>2024</v>
      </c>
      <c r="B7171">
        <v>4</v>
      </c>
      <c r="C7171">
        <v>1</v>
      </c>
      <c r="D7171">
        <v>1</v>
      </c>
      <c r="E7171">
        <v>1</v>
      </c>
      <c r="F7171">
        <v>1</v>
      </c>
      <c r="G7171">
        <v>1</v>
      </c>
      <c r="H7171" s="36">
        <v>2</v>
      </c>
    </row>
    <row r="7172" spans="1:8" x14ac:dyDescent="0.25">
      <c r="A7172" s="43">
        <v>2024</v>
      </c>
      <c r="B7172">
        <v>3</v>
      </c>
      <c r="C7172">
        <v>0.79</v>
      </c>
      <c r="D7172">
        <v>0.95</v>
      </c>
      <c r="E7172">
        <v>1</v>
      </c>
      <c r="F7172">
        <v>12</v>
      </c>
      <c r="G7172">
        <v>12</v>
      </c>
      <c r="H7172" s="36">
        <v>2</v>
      </c>
    </row>
    <row r="7173" spans="1:8" x14ac:dyDescent="0.25">
      <c r="A7173" s="43">
        <v>2024</v>
      </c>
      <c r="B7173">
        <v>1</v>
      </c>
      <c r="C7173">
        <v>0.69</v>
      </c>
      <c r="D7173">
        <v>0.13</v>
      </c>
      <c r="E7173">
        <v>1</v>
      </c>
      <c r="F7173">
        <v>70</v>
      </c>
      <c r="G7173">
        <v>70</v>
      </c>
      <c r="H7173" s="36">
        <v>1</v>
      </c>
    </row>
    <row r="7174" spans="1:8" x14ac:dyDescent="0.25">
      <c r="A7174" s="43">
        <v>2024</v>
      </c>
      <c r="B7174">
        <v>4</v>
      </c>
      <c r="C7174">
        <v>1</v>
      </c>
      <c r="D7174">
        <v>1</v>
      </c>
      <c r="E7174">
        <v>1</v>
      </c>
      <c r="F7174">
        <v>1</v>
      </c>
      <c r="G7174">
        <v>1</v>
      </c>
      <c r="H7174" s="36">
        <v>1</v>
      </c>
    </row>
    <row r="7175" spans="1:8" x14ac:dyDescent="0.25">
      <c r="A7175" s="43">
        <v>2019</v>
      </c>
      <c r="B7175">
        <v>2</v>
      </c>
      <c r="C7175">
        <v>0</v>
      </c>
      <c r="E7175">
        <v>1</v>
      </c>
      <c r="F7175">
        <v>1</v>
      </c>
      <c r="G7175">
        <v>2</v>
      </c>
      <c r="H7175" s="36">
        <v>2</v>
      </c>
    </row>
    <row r="7176" spans="1:8" x14ac:dyDescent="0.25">
      <c r="A7176" s="43">
        <v>2024</v>
      </c>
      <c r="B7176">
        <v>3</v>
      </c>
      <c r="C7176">
        <v>1</v>
      </c>
      <c r="D7176">
        <v>1</v>
      </c>
      <c r="E7176">
        <v>1</v>
      </c>
      <c r="F7176">
        <v>1</v>
      </c>
      <c r="G7176">
        <v>1</v>
      </c>
      <c r="H7176" s="36">
        <v>2</v>
      </c>
    </row>
    <row r="7177" spans="1:8" x14ac:dyDescent="0.25">
      <c r="A7177" s="43">
        <v>2016</v>
      </c>
      <c r="B7177">
        <v>2</v>
      </c>
      <c r="C7177">
        <v>0</v>
      </c>
      <c r="D7177">
        <v>0</v>
      </c>
      <c r="E7177">
        <v>1</v>
      </c>
      <c r="F7177">
        <v>2</v>
      </c>
      <c r="G7177">
        <v>5</v>
      </c>
      <c r="H7177" s="36">
        <v>2</v>
      </c>
    </row>
    <row r="7178" spans="1:8" x14ac:dyDescent="0.25">
      <c r="A7178" s="43">
        <v>2023</v>
      </c>
      <c r="B7178">
        <v>4</v>
      </c>
      <c r="C7178">
        <v>1</v>
      </c>
      <c r="D7178">
        <v>0.96</v>
      </c>
      <c r="E7178">
        <v>2</v>
      </c>
      <c r="F7178">
        <v>2</v>
      </c>
      <c r="G7178">
        <v>6</v>
      </c>
      <c r="H7178" s="36">
        <v>2</v>
      </c>
    </row>
    <row r="7179" spans="1:8" x14ac:dyDescent="0.25">
      <c r="A7179" s="43">
        <v>2020</v>
      </c>
      <c r="B7179">
        <v>4</v>
      </c>
      <c r="C7179">
        <v>1</v>
      </c>
      <c r="D7179">
        <v>0.91</v>
      </c>
      <c r="E7179">
        <v>1</v>
      </c>
      <c r="F7179">
        <v>2</v>
      </c>
      <c r="G7179">
        <v>2</v>
      </c>
      <c r="H7179" s="36">
        <v>2</v>
      </c>
    </row>
    <row r="7180" spans="1:8" x14ac:dyDescent="0.25">
      <c r="A7180" s="43">
        <v>2016</v>
      </c>
      <c r="B7180">
        <v>4</v>
      </c>
      <c r="C7180">
        <v>1</v>
      </c>
      <c r="D7180">
        <v>0.88</v>
      </c>
      <c r="E7180">
        <v>2</v>
      </c>
      <c r="F7180">
        <v>1</v>
      </c>
      <c r="G7180">
        <v>1</v>
      </c>
      <c r="H7180" s="36">
        <v>2</v>
      </c>
    </row>
    <row r="7181" spans="1:8" x14ac:dyDescent="0.25">
      <c r="A7181" s="43">
        <v>2015</v>
      </c>
      <c r="B7181">
        <v>4</v>
      </c>
      <c r="C7181">
        <v>0.67</v>
      </c>
      <c r="D7181">
        <v>0</v>
      </c>
      <c r="E7181">
        <v>1</v>
      </c>
      <c r="F7181">
        <v>1</v>
      </c>
      <c r="G7181">
        <v>1</v>
      </c>
      <c r="H7181" s="36">
        <v>2</v>
      </c>
    </row>
    <row r="7182" spans="1:8" x14ac:dyDescent="0.25">
      <c r="A7182" s="43">
        <v>2014</v>
      </c>
      <c r="B7182">
        <v>4</v>
      </c>
      <c r="C7182">
        <v>1</v>
      </c>
      <c r="D7182">
        <v>1</v>
      </c>
      <c r="E7182">
        <v>1</v>
      </c>
      <c r="F7182">
        <v>1</v>
      </c>
      <c r="G7182">
        <v>1</v>
      </c>
      <c r="H7182" s="36">
        <v>2</v>
      </c>
    </row>
    <row r="7183" spans="1:8" x14ac:dyDescent="0.25">
      <c r="A7183" s="43">
        <v>2024</v>
      </c>
      <c r="B7183">
        <v>4</v>
      </c>
      <c r="C7183">
        <v>1</v>
      </c>
      <c r="D7183">
        <v>1</v>
      </c>
      <c r="E7183">
        <v>1</v>
      </c>
      <c r="F7183">
        <v>1</v>
      </c>
      <c r="G7183">
        <v>1</v>
      </c>
      <c r="H7183" s="36">
        <v>2</v>
      </c>
    </row>
    <row r="7184" spans="1:8" x14ac:dyDescent="0.25">
      <c r="A7184" s="43">
        <v>2024</v>
      </c>
      <c r="B7184">
        <v>4</v>
      </c>
      <c r="C7184">
        <v>0.99</v>
      </c>
      <c r="D7184">
        <v>0.99</v>
      </c>
      <c r="E7184">
        <v>1</v>
      </c>
      <c r="F7184">
        <v>5</v>
      </c>
      <c r="G7184">
        <v>6</v>
      </c>
      <c r="H7184" s="36">
        <v>2</v>
      </c>
    </row>
    <row r="7185" spans="1:8" x14ac:dyDescent="0.25">
      <c r="A7185" s="43">
        <v>2016</v>
      </c>
      <c r="B7185">
        <v>4</v>
      </c>
      <c r="C7185">
        <v>1</v>
      </c>
      <c r="D7185">
        <v>1</v>
      </c>
      <c r="E7185">
        <v>1</v>
      </c>
      <c r="F7185">
        <v>2</v>
      </c>
      <c r="G7185">
        <v>3</v>
      </c>
      <c r="H7185" s="36">
        <v>2</v>
      </c>
    </row>
    <row r="7186" spans="1:8" x14ac:dyDescent="0.25">
      <c r="A7186" s="43">
        <v>2024</v>
      </c>
      <c r="B7186">
        <v>4</v>
      </c>
      <c r="C7186">
        <v>1</v>
      </c>
      <c r="D7186">
        <v>0.97</v>
      </c>
      <c r="E7186">
        <v>1</v>
      </c>
      <c r="F7186">
        <v>1</v>
      </c>
      <c r="G7186">
        <v>1</v>
      </c>
      <c r="H7186" s="36">
        <v>2</v>
      </c>
    </row>
    <row r="7187" spans="1:8" x14ac:dyDescent="0.25">
      <c r="A7187" s="43">
        <v>2018</v>
      </c>
      <c r="B7187">
        <v>4</v>
      </c>
      <c r="C7187">
        <v>1</v>
      </c>
      <c r="D7187">
        <v>0.97</v>
      </c>
      <c r="E7187">
        <v>1</v>
      </c>
      <c r="F7187">
        <v>3</v>
      </c>
      <c r="G7187">
        <v>9</v>
      </c>
      <c r="H7187" s="36">
        <v>2</v>
      </c>
    </row>
    <row r="7188" spans="1:8" x14ac:dyDescent="0.25">
      <c r="A7188" s="43">
        <v>2024</v>
      </c>
      <c r="B7188">
        <v>4</v>
      </c>
      <c r="C7188">
        <v>1</v>
      </c>
      <c r="D7188">
        <v>1</v>
      </c>
      <c r="E7188">
        <v>1</v>
      </c>
      <c r="F7188">
        <v>1</v>
      </c>
      <c r="G7188">
        <v>1</v>
      </c>
      <c r="H7188" s="36">
        <v>2</v>
      </c>
    </row>
    <row r="7189" spans="1:8" x14ac:dyDescent="0.25">
      <c r="A7189" s="43">
        <v>2024</v>
      </c>
      <c r="B7189">
        <v>4</v>
      </c>
      <c r="C7189">
        <v>1</v>
      </c>
      <c r="D7189">
        <v>0.9</v>
      </c>
      <c r="E7189">
        <v>1</v>
      </c>
      <c r="F7189">
        <v>5</v>
      </c>
      <c r="G7189">
        <v>6</v>
      </c>
      <c r="H7189" s="36">
        <v>2</v>
      </c>
    </row>
    <row r="7190" spans="1:8" x14ac:dyDescent="0.25">
      <c r="A7190" s="43">
        <v>2016</v>
      </c>
      <c r="B7190">
        <v>2</v>
      </c>
      <c r="C7190">
        <v>0.33</v>
      </c>
      <c r="D7190">
        <v>0.79</v>
      </c>
      <c r="E7190">
        <v>2</v>
      </c>
      <c r="F7190">
        <v>1</v>
      </c>
      <c r="G7190">
        <v>3</v>
      </c>
      <c r="H7190" s="36">
        <v>2</v>
      </c>
    </row>
    <row r="7191" spans="1:8" x14ac:dyDescent="0.25">
      <c r="A7191" s="43">
        <v>2021</v>
      </c>
      <c r="B7191">
        <v>4</v>
      </c>
      <c r="C7191">
        <v>1</v>
      </c>
      <c r="D7191">
        <v>0.96</v>
      </c>
      <c r="E7191">
        <v>1</v>
      </c>
      <c r="F7191">
        <v>1</v>
      </c>
      <c r="G7191">
        <v>1</v>
      </c>
      <c r="H7191" s="36">
        <v>1</v>
      </c>
    </row>
    <row r="7192" spans="1:8" x14ac:dyDescent="0.25">
      <c r="A7192" s="43">
        <v>2019</v>
      </c>
      <c r="B7192">
        <v>1</v>
      </c>
      <c r="C7192">
        <v>1</v>
      </c>
      <c r="D7192">
        <v>0.61</v>
      </c>
      <c r="E7192">
        <v>1</v>
      </c>
      <c r="F7192">
        <v>1</v>
      </c>
      <c r="G7192">
        <v>1</v>
      </c>
      <c r="H7192" s="36">
        <v>2</v>
      </c>
    </row>
    <row r="7193" spans="1:8" x14ac:dyDescent="0.25">
      <c r="A7193" s="43">
        <v>2024</v>
      </c>
      <c r="B7193">
        <v>4</v>
      </c>
      <c r="C7193">
        <v>1</v>
      </c>
      <c r="D7193">
        <v>1</v>
      </c>
      <c r="E7193">
        <v>1</v>
      </c>
      <c r="F7193">
        <v>1</v>
      </c>
      <c r="G7193">
        <v>1</v>
      </c>
      <c r="H7193" s="36">
        <v>2</v>
      </c>
    </row>
    <row r="7194" spans="1:8" x14ac:dyDescent="0.25">
      <c r="A7194" s="43">
        <v>2024</v>
      </c>
      <c r="B7194">
        <v>1</v>
      </c>
      <c r="C7194">
        <v>0.6</v>
      </c>
      <c r="D7194">
        <v>0.53</v>
      </c>
      <c r="E7194">
        <v>1</v>
      </c>
      <c r="F7194">
        <v>1</v>
      </c>
      <c r="G7194">
        <v>2</v>
      </c>
      <c r="H7194" s="36">
        <v>2</v>
      </c>
    </row>
    <row r="7195" spans="1:8" x14ac:dyDescent="0.25">
      <c r="A7195" s="43">
        <v>2024</v>
      </c>
      <c r="B7195">
        <v>4</v>
      </c>
      <c r="C7195">
        <v>0.76</v>
      </c>
      <c r="D7195">
        <v>0.98</v>
      </c>
      <c r="E7195">
        <v>1</v>
      </c>
      <c r="F7195">
        <v>3</v>
      </c>
      <c r="G7195">
        <v>5</v>
      </c>
      <c r="H7195" s="36">
        <v>2</v>
      </c>
    </row>
    <row r="7196" spans="1:8" x14ac:dyDescent="0.25">
      <c r="A7196" s="43">
        <v>2024</v>
      </c>
      <c r="B7196">
        <v>0</v>
      </c>
      <c r="E7196">
        <v>1</v>
      </c>
      <c r="F7196">
        <v>1</v>
      </c>
      <c r="G7196">
        <v>1</v>
      </c>
      <c r="H7196" s="36">
        <v>2</v>
      </c>
    </row>
    <row r="7197" spans="1:8" x14ac:dyDescent="0.25">
      <c r="A7197" s="43">
        <v>2024</v>
      </c>
      <c r="B7197">
        <v>4</v>
      </c>
      <c r="C7197">
        <v>1</v>
      </c>
      <c r="D7197">
        <v>1</v>
      </c>
      <c r="E7197">
        <v>1</v>
      </c>
      <c r="F7197">
        <v>1</v>
      </c>
      <c r="G7197">
        <v>1</v>
      </c>
      <c r="H7197" s="36">
        <v>2</v>
      </c>
    </row>
    <row r="7198" spans="1:8" x14ac:dyDescent="0.25">
      <c r="A7198" s="43">
        <v>2024</v>
      </c>
      <c r="B7198">
        <v>4</v>
      </c>
      <c r="C7198">
        <v>1</v>
      </c>
      <c r="D7198">
        <v>0.99</v>
      </c>
      <c r="E7198">
        <v>0</v>
      </c>
      <c r="F7198">
        <v>2</v>
      </c>
      <c r="G7198">
        <v>2</v>
      </c>
      <c r="H7198" s="36">
        <v>2</v>
      </c>
    </row>
    <row r="7199" spans="1:8" x14ac:dyDescent="0.25">
      <c r="A7199" s="43">
        <v>2021</v>
      </c>
      <c r="B7199">
        <v>4</v>
      </c>
      <c r="C7199">
        <v>1</v>
      </c>
      <c r="D7199">
        <v>1</v>
      </c>
      <c r="E7199">
        <v>2</v>
      </c>
      <c r="F7199">
        <v>1</v>
      </c>
      <c r="G7199">
        <v>1</v>
      </c>
      <c r="H7199" s="36">
        <v>2</v>
      </c>
    </row>
    <row r="7200" spans="1:8" x14ac:dyDescent="0.25">
      <c r="A7200" s="43">
        <v>2024</v>
      </c>
      <c r="B7200">
        <v>0</v>
      </c>
      <c r="D7200">
        <v>0</v>
      </c>
      <c r="E7200">
        <v>1</v>
      </c>
      <c r="F7200">
        <v>1</v>
      </c>
      <c r="G7200">
        <v>1</v>
      </c>
      <c r="H7200" s="36">
        <v>2</v>
      </c>
    </row>
    <row r="7201" spans="1:8" x14ac:dyDescent="0.25">
      <c r="A7201" s="43">
        <v>2016</v>
      </c>
      <c r="B7201">
        <v>4</v>
      </c>
      <c r="C7201">
        <v>1</v>
      </c>
      <c r="D7201">
        <v>0.91</v>
      </c>
      <c r="E7201">
        <v>1</v>
      </c>
      <c r="F7201">
        <v>3</v>
      </c>
      <c r="G7201">
        <v>3</v>
      </c>
      <c r="H7201" s="36">
        <v>2</v>
      </c>
    </row>
    <row r="7202" spans="1:8" x14ac:dyDescent="0.25">
      <c r="A7202" s="43">
        <v>2024</v>
      </c>
      <c r="B7202">
        <v>4</v>
      </c>
      <c r="C7202">
        <v>1</v>
      </c>
      <c r="D7202">
        <v>0.98</v>
      </c>
      <c r="E7202">
        <v>1</v>
      </c>
      <c r="F7202">
        <v>2</v>
      </c>
      <c r="G7202">
        <v>2</v>
      </c>
      <c r="H7202" s="36">
        <v>2</v>
      </c>
    </row>
    <row r="7203" spans="1:8" x14ac:dyDescent="0.25">
      <c r="A7203" s="43">
        <v>2024</v>
      </c>
      <c r="B7203">
        <v>4</v>
      </c>
      <c r="C7203">
        <v>0.9</v>
      </c>
      <c r="D7203">
        <v>0.42</v>
      </c>
      <c r="E7203">
        <v>1</v>
      </c>
      <c r="F7203">
        <v>1</v>
      </c>
      <c r="G7203">
        <v>1</v>
      </c>
      <c r="H7203" s="36">
        <v>2</v>
      </c>
    </row>
    <row r="7204" spans="1:8" x14ac:dyDescent="0.25">
      <c r="A7204" s="43">
        <v>2024</v>
      </c>
      <c r="B7204">
        <v>3</v>
      </c>
      <c r="C7204">
        <v>0.74</v>
      </c>
      <c r="D7204">
        <v>0.49</v>
      </c>
      <c r="E7204">
        <v>1</v>
      </c>
      <c r="F7204">
        <v>7</v>
      </c>
      <c r="G7204">
        <v>7</v>
      </c>
      <c r="H7204" s="36">
        <v>2</v>
      </c>
    </row>
    <row r="7205" spans="1:8" x14ac:dyDescent="0.25">
      <c r="A7205" s="43">
        <v>2024</v>
      </c>
      <c r="B7205">
        <v>4</v>
      </c>
      <c r="C7205">
        <v>1</v>
      </c>
      <c r="D7205">
        <v>0.93</v>
      </c>
      <c r="E7205">
        <v>1</v>
      </c>
      <c r="F7205">
        <v>1</v>
      </c>
      <c r="G7205">
        <v>1</v>
      </c>
      <c r="H7205" s="36">
        <v>2</v>
      </c>
    </row>
    <row r="7206" spans="1:8" x14ac:dyDescent="0.25">
      <c r="A7206" s="43">
        <v>2023</v>
      </c>
      <c r="B7206">
        <v>0</v>
      </c>
      <c r="D7206">
        <v>0</v>
      </c>
      <c r="E7206">
        <v>1</v>
      </c>
      <c r="F7206">
        <v>1</v>
      </c>
      <c r="G7206">
        <v>1</v>
      </c>
      <c r="H7206" s="36">
        <v>2</v>
      </c>
    </row>
    <row r="7207" spans="1:8" x14ac:dyDescent="0.25">
      <c r="A7207" s="43">
        <v>2024</v>
      </c>
      <c r="B7207">
        <v>4</v>
      </c>
      <c r="C7207">
        <v>1</v>
      </c>
      <c r="D7207">
        <v>1</v>
      </c>
      <c r="E7207">
        <v>1</v>
      </c>
      <c r="F7207">
        <v>1</v>
      </c>
      <c r="G7207">
        <v>1</v>
      </c>
      <c r="H7207" s="36">
        <v>2</v>
      </c>
    </row>
    <row r="7208" spans="1:8" x14ac:dyDescent="0.25">
      <c r="A7208" s="43">
        <v>2024</v>
      </c>
      <c r="B7208">
        <v>4</v>
      </c>
      <c r="C7208">
        <v>1</v>
      </c>
      <c r="D7208">
        <v>1</v>
      </c>
      <c r="E7208">
        <v>1</v>
      </c>
      <c r="F7208">
        <v>1</v>
      </c>
      <c r="G7208">
        <v>1</v>
      </c>
      <c r="H7208" s="36">
        <v>2</v>
      </c>
    </row>
    <row r="7209" spans="1:8" x14ac:dyDescent="0.25">
      <c r="A7209" s="43">
        <v>2024</v>
      </c>
      <c r="B7209">
        <v>4</v>
      </c>
      <c r="C7209">
        <v>1</v>
      </c>
      <c r="D7209">
        <v>0.94</v>
      </c>
      <c r="E7209">
        <v>1</v>
      </c>
      <c r="F7209">
        <v>1</v>
      </c>
      <c r="G7209">
        <v>2</v>
      </c>
      <c r="H7209" s="36">
        <v>2</v>
      </c>
    </row>
    <row r="7210" spans="1:8" x14ac:dyDescent="0.25">
      <c r="A7210" s="43">
        <v>2016</v>
      </c>
      <c r="B7210">
        <v>4</v>
      </c>
      <c r="C7210">
        <v>1</v>
      </c>
      <c r="D7210">
        <v>0.78</v>
      </c>
      <c r="E7210">
        <v>1</v>
      </c>
      <c r="F7210">
        <v>1</v>
      </c>
      <c r="G7210">
        <v>1</v>
      </c>
      <c r="H7210" s="36">
        <v>2</v>
      </c>
    </row>
    <row r="7211" spans="1:8" x14ac:dyDescent="0.25">
      <c r="A7211" s="43">
        <v>2024</v>
      </c>
      <c r="B7211">
        <v>4</v>
      </c>
      <c r="C7211">
        <v>1</v>
      </c>
      <c r="D7211">
        <v>1</v>
      </c>
      <c r="E7211">
        <v>1</v>
      </c>
      <c r="F7211">
        <v>1</v>
      </c>
      <c r="G7211">
        <v>1</v>
      </c>
      <c r="H7211" s="36">
        <v>2</v>
      </c>
    </row>
    <row r="7212" spans="1:8" x14ac:dyDescent="0.25">
      <c r="A7212" s="43">
        <v>2023</v>
      </c>
      <c r="B7212">
        <v>4</v>
      </c>
      <c r="C7212">
        <v>0.99</v>
      </c>
      <c r="D7212">
        <v>1</v>
      </c>
      <c r="E7212">
        <v>1</v>
      </c>
      <c r="F7212">
        <v>5</v>
      </c>
      <c r="G7212">
        <v>10</v>
      </c>
      <c r="H7212" s="36">
        <v>2</v>
      </c>
    </row>
    <row r="7213" spans="1:8" x14ac:dyDescent="0.25">
      <c r="A7213" s="43">
        <v>2016</v>
      </c>
      <c r="B7213">
        <v>4</v>
      </c>
      <c r="C7213">
        <v>1</v>
      </c>
      <c r="D7213">
        <v>0.95</v>
      </c>
      <c r="E7213">
        <v>1</v>
      </c>
      <c r="F7213">
        <v>1</v>
      </c>
      <c r="G7213">
        <v>1</v>
      </c>
      <c r="H7213" s="36">
        <v>2</v>
      </c>
    </row>
    <row r="7214" spans="1:8" x14ac:dyDescent="0.25">
      <c r="A7214" s="43">
        <v>2024</v>
      </c>
      <c r="B7214">
        <v>4</v>
      </c>
      <c r="C7214">
        <v>1</v>
      </c>
      <c r="D7214">
        <v>1</v>
      </c>
      <c r="E7214">
        <v>1</v>
      </c>
      <c r="F7214">
        <v>1</v>
      </c>
      <c r="G7214">
        <v>1</v>
      </c>
      <c r="H7214" s="36">
        <v>2</v>
      </c>
    </row>
    <row r="7215" spans="1:8" x14ac:dyDescent="0.25">
      <c r="A7215" s="43">
        <v>2024</v>
      </c>
      <c r="B7215">
        <v>4</v>
      </c>
      <c r="C7215">
        <v>1</v>
      </c>
      <c r="D7215">
        <v>1</v>
      </c>
      <c r="E7215">
        <v>1</v>
      </c>
      <c r="F7215">
        <v>1</v>
      </c>
      <c r="G7215">
        <v>1</v>
      </c>
      <c r="H7215" s="36">
        <v>2</v>
      </c>
    </row>
    <row r="7216" spans="1:8" x14ac:dyDescent="0.25">
      <c r="A7216" s="43">
        <v>2024</v>
      </c>
      <c r="B7216">
        <v>4</v>
      </c>
      <c r="C7216">
        <v>0.94</v>
      </c>
      <c r="D7216">
        <v>0.98</v>
      </c>
      <c r="E7216">
        <v>1</v>
      </c>
      <c r="F7216">
        <v>4</v>
      </c>
      <c r="G7216">
        <v>4</v>
      </c>
      <c r="H7216" s="36">
        <v>2</v>
      </c>
    </row>
    <row r="7217" spans="1:8" x14ac:dyDescent="0.25">
      <c r="A7217" s="43">
        <v>2023</v>
      </c>
      <c r="B7217">
        <v>4</v>
      </c>
      <c r="C7217">
        <v>1</v>
      </c>
      <c r="D7217">
        <v>0.79</v>
      </c>
      <c r="E7217">
        <v>1</v>
      </c>
      <c r="F7217">
        <v>3</v>
      </c>
      <c r="G7217">
        <v>4</v>
      </c>
      <c r="H7217" s="36">
        <v>2</v>
      </c>
    </row>
    <row r="7218" spans="1:8" x14ac:dyDescent="0.25">
      <c r="A7218" s="43">
        <v>2024</v>
      </c>
      <c r="B7218">
        <v>4</v>
      </c>
      <c r="C7218">
        <v>1</v>
      </c>
      <c r="D7218">
        <v>1</v>
      </c>
      <c r="E7218">
        <v>1</v>
      </c>
      <c r="F7218">
        <v>1</v>
      </c>
      <c r="G7218">
        <v>1</v>
      </c>
      <c r="H7218" s="36">
        <v>2</v>
      </c>
    </row>
    <row r="7219" spans="1:8" x14ac:dyDescent="0.25">
      <c r="A7219" s="43">
        <v>2016</v>
      </c>
      <c r="B7219">
        <v>4</v>
      </c>
      <c r="C7219">
        <v>1</v>
      </c>
      <c r="D7219">
        <v>0.94</v>
      </c>
      <c r="E7219">
        <v>1</v>
      </c>
      <c r="F7219">
        <v>2</v>
      </c>
      <c r="G7219">
        <v>5</v>
      </c>
      <c r="H7219" s="36">
        <v>2</v>
      </c>
    </row>
    <row r="7220" spans="1:8" x14ac:dyDescent="0.25">
      <c r="A7220" s="43">
        <v>2021</v>
      </c>
      <c r="B7220">
        <v>4</v>
      </c>
      <c r="C7220">
        <v>1</v>
      </c>
      <c r="D7220">
        <v>0.84</v>
      </c>
      <c r="E7220">
        <v>1</v>
      </c>
      <c r="F7220">
        <v>1</v>
      </c>
      <c r="G7220">
        <v>1</v>
      </c>
      <c r="H7220" s="36">
        <v>2</v>
      </c>
    </row>
    <row r="7221" spans="1:8" x14ac:dyDescent="0.25">
      <c r="A7221" s="43">
        <v>2024</v>
      </c>
      <c r="B7221">
        <v>4</v>
      </c>
      <c r="C7221">
        <v>1</v>
      </c>
      <c r="D7221">
        <v>0.97</v>
      </c>
      <c r="E7221">
        <v>1</v>
      </c>
      <c r="F7221">
        <v>3</v>
      </c>
      <c r="G7221">
        <v>3</v>
      </c>
      <c r="H7221" s="36">
        <v>2</v>
      </c>
    </row>
    <row r="7222" spans="1:8" x14ac:dyDescent="0.25">
      <c r="A7222" s="43">
        <v>2024</v>
      </c>
      <c r="B7222">
        <v>4</v>
      </c>
      <c r="C7222">
        <v>1</v>
      </c>
      <c r="D7222">
        <v>1</v>
      </c>
      <c r="E7222">
        <v>1</v>
      </c>
      <c r="F7222">
        <v>1</v>
      </c>
      <c r="G7222">
        <v>1</v>
      </c>
      <c r="H7222" s="36">
        <v>2</v>
      </c>
    </row>
    <row r="7223" spans="1:8" x14ac:dyDescent="0.25">
      <c r="A7223" s="43">
        <v>2015</v>
      </c>
      <c r="B7223">
        <v>3</v>
      </c>
      <c r="C7223">
        <v>1</v>
      </c>
      <c r="D7223">
        <v>0.93</v>
      </c>
      <c r="E7223">
        <v>2</v>
      </c>
      <c r="F7223">
        <v>1</v>
      </c>
      <c r="G7223">
        <v>1</v>
      </c>
      <c r="H7223" s="36">
        <v>2</v>
      </c>
    </row>
    <row r="7224" spans="1:8" x14ac:dyDescent="0.25">
      <c r="A7224" s="43">
        <v>2017</v>
      </c>
      <c r="B7224">
        <v>4</v>
      </c>
      <c r="C7224">
        <v>1</v>
      </c>
      <c r="D7224">
        <v>1</v>
      </c>
      <c r="E7224">
        <v>1</v>
      </c>
      <c r="F7224">
        <v>2</v>
      </c>
      <c r="G7224">
        <v>2</v>
      </c>
      <c r="H7224" s="36">
        <v>2</v>
      </c>
    </row>
    <row r="7225" spans="1:8" x14ac:dyDescent="0.25">
      <c r="A7225" s="43">
        <v>2024</v>
      </c>
      <c r="B7225">
        <v>2</v>
      </c>
      <c r="C7225">
        <v>0.1</v>
      </c>
      <c r="D7225">
        <v>0.47</v>
      </c>
      <c r="E7225">
        <v>1</v>
      </c>
      <c r="F7225">
        <v>1</v>
      </c>
      <c r="G7225">
        <v>1</v>
      </c>
      <c r="H7225" s="36">
        <v>2</v>
      </c>
    </row>
    <row r="7226" spans="1:8" x14ac:dyDescent="0.25">
      <c r="A7226" s="43">
        <v>2021</v>
      </c>
      <c r="B7226">
        <v>3</v>
      </c>
      <c r="C7226">
        <v>1</v>
      </c>
      <c r="D7226">
        <v>0.88</v>
      </c>
      <c r="E7226">
        <v>1</v>
      </c>
      <c r="F7226">
        <v>1</v>
      </c>
      <c r="G7226">
        <v>1</v>
      </c>
      <c r="H7226" s="36">
        <v>2</v>
      </c>
    </row>
    <row r="7227" spans="1:8" x14ac:dyDescent="0.25">
      <c r="A7227" s="43">
        <v>2024</v>
      </c>
      <c r="B7227">
        <v>3</v>
      </c>
      <c r="C7227">
        <v>1</v>
      </c>
      <c r="D7227">
        <v>0.67</v>
      </c>
      <c r="E7227">
        <v>1</v>
      </c>
      <c r="F7227">
        <v>1</v>
      </c>
      <c r="G7227">
        <v>1</v>
      </c>
      <c r="H7227" s="36">
        <v>2</v>
      </c>
    </row>
    <row r="7228" spans="1:8" x14ac:dyDescent="0.25">
      <c r="A7228" s="43">
        <v>2014</v>
      </c>
      <c r="B7228">
        <v>4</v>
      </c>
      <c r="C7228">
        <v>0.96</v>
      </c>
      <c r="D7228">
        <v>1</v>
      </c>
      <c r="E7228">
        <v>1</v>
      </c>
      <c r="F7228">
        <v>1506</v>
      </c>
      <c r="G7228">
        <v>2763</v>
      </c>
      <c r="H7228" s="36">
        <v>2</v>
      </c>
    </row>
    <row r="7229" spans="1:8" x14ac:dyDescent="0.25">
      <c r="A7229" s="43">
        <v>2021</v>
      </c>
      <c r="B7229">
        <v>4</v>
      </c>
      <c r="C7229">
        <v>1</v>
      </c>
      <c r="D7229">
        <v>0.92</v>
      </c>
      <c r="E7229">
        <v>1</v>
      </c>
      <c r="F7229">
        <v>1</v>
      </c>
      <c r="G7229">
        <v>2</v>
      </c>
      <c r="H7229" s="36">
        <v>2</v>
      </c>
    </row>
    <row r="7230" spans="1:8" x14ac:dyDescent="0.25">
      <c r="A7230" s="43">
        <v>2024</v>
      </c>
      <c r="B7230">
        <v>2</v>
      </c>
      <c r="C7230">
        <v>0.17</v>
      </c>
      <c r="D7230">
        <v>1</v>
      </c>
      <c r="E7230">
        <v>1</v>
      </c>
      <c r="F7230">
        <v>1</v>
      </c>
      <c r="G7230">
        <v>1</v>
      </c>
      <c r="H7230" s="36">
        <v>2</v>
      </c>
    </row>
    <row r="7231" spans="1:8" x14ac:dyDescent="0.25">
      <c r="A7231" s="43">
        <v>2024</v>
      </c>
      <c r="B7231">
        <v>1</v>
      </c>
      <c r="C7231">
        <v>0.51</v>
      </c>
      <c r="D7231">
        <v>0.23</v>
      </c>
      <c r="E7231">
        <v>1</v>
      </c>
      <c r="F7231">
        <v>12</v>
      </c>
      <c r="G7231">
        <v>12</v>
      </c>
      <c r="H7231" s="36">
        <v>2</v>
      </c>
    </row>
    <row r="7232" spans="1:8" x14ac:dyDescent="0.25">
      <c r="A7232" s="43">
        <v>2017</v>
      </c>
      <c r="B7232">
        <v>2</v>
      </c>
      <c r="C7232">
        <v>0</v>
      </c>
      <c r="E7232">
        <v>1</v>
      </c>
      <c r="F7232">
        <v>1</v>
      </c>
      <c r="G7232">
        <v>1</v>
      </c>
      <c r="H7232" s="36">
        <v>2</v>
      </c>
    </row>
    <row r="7233" spans="1:8" x14ac:dyDescent="0.25">
      <c r="A7233" s="43">
        <v>2024</v>
      </c>
      <c r="B7233">
        <v>2</v>
      </c>
      <c r="C7233">
        <v>0.2</v>
      </c>
      <c r="D7233">
        <v>0.2</v>
      </c>
      <c r="E7233">
        <v>1</v>
      </c>
      <c r="F7233">
        <v>1</v>
      </c>
      <c r="G7233">
        <v>2</v>
      </c>
      <c r="H7233" s="36">
        <v>2</v>
      </c>
    </row>
    <row r="7234" spans="1:8" x14ac:dyDescent="0.25">
      <c r="A7234" s="43">
        <v>2019</v>
      </c>
      <c r="B7234">
        <v>1</v>
      </c>
      <c r="C7234">
        <v>1</v>
      </c>
      <c r="D7234">
        <v>0.47</v>
      </c>
      <c r="E7234">
        <v>1</v>
      </c>
      <c r="F7234">
        <v>1</v>
      </c>
      <c r="G7234">
        <v>1</v>
      </c>
      <c r="H7234" s="36">
        <v>2</v>
      </c>
    </row>
    <row r="7235" spans="1:8" x14ac:dyDescent="0.25">
      <c r="A7235" s="43">
        <v>2015</v>
      </c>
      <c r="B7235">
        <v>4</v>
      </c>
      <c r="C7235">
        <v>1</v>
      </c>
      <c r="D7235">
        <v>1</v>
      </c>
      <c r="E7235">
        <v>1</v>
      </c>
      <c r="F7235">
        <v>1</v>
      </c>
      <c r="G7235">
        <v>2</v>
      </c>
      <c r="H7235" s="36">
        <v>2</v>
      </c>
    </row>
    <row r="7236" spans="1:8" x14ac:dyDescent="0.25">
      <c r="A7236" s="43">
        <v>2024</v>
      </c>
      <c r="B7236">
        <v>4</v>
      </c>
      <c r="C7236">
        <v>1</v>
      </c>
      <c r="D7236">
        <v>1</v>
      </c>
      <c r="E7236">
        <v>1</v>
      </c>
      <c r="F7236">
        <v>1</v>
      </c>
      <c r="G7236">
        <v>1</v>
      </c>
      <c r="H7236" s="36">
        <v>2</v>
      </c>
    </row>
    <row r="7237" spans="1:8" x14ac:dyDescent="0.25">
      <c r="A7237" s="43">
        <v>2020</v>
      </c>
      <c r="B7237">
        <v>2</v>
      </c>
      <c r="C7237">
        <v>0</v>
      </c>
      <c r="D7237">
        <v>0</v>
      </c>
      <c r="E7237">
        <v>1</v>
      </c>
      <c r="F7237">
        <v>1</v>
      </c>
      <c r="G7237">
        <v>1</v>
      </c>
      <c r="H7237" s="36">
        <v>2</v>
      </c>
    </row>
    <row r="7238" spans="1:8" x14ac:dyDescent="0.25">
      <c r="A7238" s="43">
        <v>2018</v>
      </c>
      <c r="B7238">
        <v>4</v>
      </c>
      <c r="C7238">
        <v>1</v>
      </c>
      <c r="D7238">
        <v>1</v>
      </c>
      <c r="E7238">
        <v>1</v>
      </c>
      <c r="F7238">
        <v>5</v>
      </c>
      <c r="G7238">
        <v>5</v>
      </c>
      <c r="H7238" s="36">
        <v>2</v>
      </c>
    </row>
    <row r="7239" spans="1:8" x14ac:dyDescent="0.25">
      <c r="A7239" s="43">
        <v>2019</v>
      </c>
      <c r="B7239">
        <v>3</v>
      </c>
      <c r="C7239">
        <v>0.88</v>
      </c>
      <c r="D7239">
        <v>0.23</v>
      </c>
      <c r="E7239">
        <v>1</v>
      </c>
      <c r="F7239">
        <v>1</v>
      </c>
      <c r="G7239">
        <v>1</v>
      </c>
      <c r="H7239" s="36">
        <v>2</v>
      </c>
    </row>
    <row r="7240" spans="1:8" x14ac:dyDescent="0.25">
      <c r="A7240" s="43">
        <v>2022</v>
      </c>
      <c r="B7240">
        <v>4</v>
      </c>
      <c r="C7240">
        <v>1</v>
      </c>
      <c r="D7240">
        <v>1</v>
      </c>
      <c r="E7240">
        <v>0</v>
      </c>
      <c r="F7240">
        <v>4</v>
      </c>
      <c r="G7240">
        <v>4</v>
      </c>
      <c r="H7240" s="36">
        <v>2</v>
      </c>
    </row>
    <row r="7241" spans="1:8" x14ac:dyDescent="0.25">
      <c r="A7241" s="43">
        <v>2012</v>
      </c>
      <c r="B7241">
        <v>3</v>
      </c>
      <c r="C7241">
        <v>0.9</v>
      </c>
      <c r="D7241">
        <v>0.83</v>
      </c>
      <c r="E7241">
        <v>1</v>
      </c>
      <c r="F7241">
        <v>1</v>
      </c>
      <c r="G7241">
        <v>1</v>
      </c>
      <c r="H7241" s="36">
        <v>2</v>
      </c>
    </row>
    <row r="7242" spans="1:8" x14ac:dyDescent="0.25">
      <c r="A7242" s="43">
        <v>2024</v>
      </c>
      <c r="B7242">
        <v>4</v>
      </c>
      <c r="C7242">
        <v>1</v>
      </c>
      <c r="D7242">
        <v>1</v>
      </c>
      <c r="E7242">
        <v>1</v>
      </c>
      <c r="F7242">
        <v>2</v>
      </c>
      <c r="G7242">
        <v>2</v>
      </c>
      <c r="H7242" s="36">
        <v>2</v>
      </c>
    </row>
    <row r="7243" spans="1:8" x14ac:dyDescent="0.25">
      <c r="A7243" s="43">
        <v>2020</v>
      </c>
      <c r="B7243">
        <v>4</v>
      </c>
      <c r="C7243">
        <v>1</v>
      </c>
      <c r="D7243">
        <v>0.88</v>
      </c>
      <c r="E7243">
        <v>1</v>
      </c>
      <c r="F7243">
        <v>2</v>
      </c>
      <c r="G7243">
        <v>2</v>
      </c>
      <c r="H7243" s="36">
        <v>2</v>
      </c>
    </row>
    <row r="7244" spans="1:8" x14ac:dyDescent="0.25">
      <c r="A7244" s="43">
        <v>2023</v>
      </c>
      <c r="B7244">
        <v>4</v>
      </c>
      <c r="C7244">
        <v>1</v>
      </c>
      <c r="D7244">
        <v>1</v>
      </c>
      <c r="E7244">
        <v>1</v>
      </c>
      <c r="F7244">
        <v>2</v>
      </c>
      <c r="G7244">
        <v>2</v>
      </c>
      <c r="H7244" s="36">
        <v>2</v>
      </c>
    </row>
    <row r="7245" spans="1:8" x14ac:dyDescent="0.25">
      <c r="A7245" s="43">
        <v>2024</v>
      </c>
      <c r="B7245">
        <v>4</v>
      </c>
      <c r="C7245">
        <v>1</v>
      </c>
      <c r="D7245">
        <v>1</v>
      </c>
      <c r="E7245">
        <v>1</v>
      </c>
      <c r="F7245">
        <v>1</v>
      </c>
      <c r="G7245">
        <v>1</v>
      </c>
      <c r="H7245" s="36">
        <v>2</v>
      </c>
    </row>
    <row r="7246" spans="1:8" x14ac:dyDescent="0.25">
      <c r="A7246" s="43">
        <v>2024</v>
      </c>
      <c r="B7246">
        <v>1</v>
      </c>
      <c r="C7246">
        <v>1</v>
      </c>
      <c r="D7246">
        <v>0.71</v>
      </c>
      <c r="E7246">
        <v>1</v>
      </c>
      <c r="F7246">
        <v>1</v>
      </c>
      <c r="G7246">
        <v>1</v>
      </c>
      <c r="H7246" s="36">
        <v>2</v>
      </c>
    </row>
    <row r="7247" spans="1:8" x14ac:dyDescent="0.25">
      <c r="A7247" s="43">
        <v>2024</v>
      </c>
      <c r="B7247">
        <v>2</v>
      </c>
      <c r="C7247">
        <v>0.3</v>
      </c>
      <c r="D7247">
        <v>0.5</v>
      </c>
      <c r="E7247">
        <v>1</v>
      </c>
      <c r="F7247">
        <v>1</v>
      </c>
      <c r="G7247">
        <v>1</v>
      </c>
      <c r="H7247" s="36">
        <v>2</v>
      </c>
    </row>
    <row r="7248" spans="1:8" x14ac:dyDescent="0.25">
      <c r="A7248" s="43">
        <v>2012</v>
      </c>
      <c r="B7248">
        <v>4</v>
      </c>
      <c r="C7248">
        <v>1</v>
      </c>
      <c r="D7248">
        <v>1</v>
      </c>
      <c r="E7248">
        <v>1</v>
      </c>
      <c r="F7248">
        <v>3</v>
      </c>
      <c r="G7248">
        <v>4</v>
      </c>
      <c r="H7248" s="36">
        <v>2</v>
      </c>
    </row>
    <row r="7249" spans="1:8" x14ac:dyDescent="0.25">
      <c r="A7249" s="43">
        <v>2022</v>
      </c>
      <c r="B7249">
        <v>4</v>
      </c>
      <c r="C7249">
        <v>0.9</v>
      </c>
      <c r="D7249">
        <v>0.81</v>
      </c>
      <c r="E7249">
        <v>1</v>
      </c>
      <c r="F7249">
        <v>1</v>
      </c>
      <c r="G7249">
        <v>1</v>
      </c>
      <c r="H7249" s="36">
        <v>2</v>
      </c>
    </row>
    <row r="7250" spans="1:8" x14ac:dyDescent="0.25">
      <c r="A7250" s="43">
        <v>2022</v>
      </c>
      <c r="B7250">
        <v>4</v>
      </c>
      <c r="C7250">
        <v>1</v>
      </c>
      <c r="D7250">
        <v>1</v>
      </c>
      <c r="E7250">
        <v>1</v>
      </c>
      <c r="F7250">
        <v>3</v>
      </c>
      <c r="G7250">
        <v>3</v>
      </c>
      <c r="H7250" s="36">
        <v>2</v>
      </c>
    </row>
    <row r="7251" spans="1:8" x14ac:dyDescent="0.25">
      <c r="A7251" s="43">
        <v>2014</v>
      </c>
      <c r="B7251">
        <v>1</v>
      </c>
      <c r="C7251">
        <v>0.9</v>
      </c>
      <c r="D7251">
        <v>0.5</v>
      </c>
      <c r="E7251">
        <v>1</v>
      </c>
      <c r="F7251">
        <v>1</v>
      </c>
      <c r="G7251">
        <v>1</v>
      </c>
      <c r="H7251" s="36">
        <v>2</v>
      </c>
    </row>
    <row r="7252" spans="1:8" x14ac:dyDescent="0.25">
      <c r="A7252" s="43">
        <v>2018</v>
      </c>
      <c r="B7252">
        <v>4</v>
      </c>
      <c r="C7252">
        <v>1</v>
      </c>
      <c r="D7252">
        <v>0.91</v>
      </c>
      <c r="E7252">
        <v>1</v>
      </c>
      <c r="F7252">
        <v>1</v>
      </c>
      <c r="G7252">
        <v>1</v>
      </c>
      <c r="H7252" s="36">
        <v>2</v>
      </c>
    </row>
    <row r="7253" spans="1:8" x14ac:dyDescent="0.25">
      <c r="A7253" s="43">
        <v>2014</v>
      </c>
      <c r="B7253">
        <v>4</v>
      </c>
      <c r="C7253">
        <v>1</v>
      </c>
      <c r="D7253">
        <v>0.95</v>
      </c>
      <c r="E7253">
        <v>1</v>
      </c>
      <c r="F7253">
        <v>1</v>
      </c>
      <c r="G7253">
        <v>1</v>
      </c>
      <c r="H7253" s="36">
        <v>2</v>
      </c>
    </row>
    <row r="7254" spans="1:8" x14ac:dyDescent="0.25">
      <c r="A7254" s="43">
        <v>2016</v>
      </c>
      <c r="B7254">
        <v>0</v>
      </c>
      <c r="E7254">
        <v>1</v>
      </c>
      <c r="F7254">
        <v>1</v>
      </c>
      <c r="G7254">
        <v>1</v>
      </c>
      <c r="H7254" s="36">
        <v>2</v>
      </c>
    </row>
    <row r="7255" spans="1:8" x14ac:dyDescent="0.25">
      <c r="A7255" s="43">
        <v>2024</v>
      </c>
      <c r="B7255">
        <v>4</v>
      </c>
      <c r="C7255">
        <v>0.97</v>
      </c>
      <c r="D7255">
        <v>0.99</v>
      </c>
      <c r="E7255">
        <v>2</v>
      </c>
      <c r="F7255">
        <v>4</v>
      </c>
      <c r="G7255">
        <v>4</v>
      </c>
      <c r="H7255" s="36">
        <v>2</v>
      </c>
    </row>
    <row r="7256" spans="1:8" x14ac:dyDescent="0.25">
      <c r="A7256" s="43">
        <v>2018</v>
      </c>
      <c r="B7256">
        <v>4</v>
      </c>
      <c r="C7256">
        <v>1</v>
      </c>
      <c r="D7256">
        <v>0.98</v>
      </c>
      <c r="E7256">
        <v>1</v>
      </c>
      <c r="F7256">
        <v>1</v>
      </c>
      <c r="G7256">
        <v>1</v>
      </c>
      <c r="H7256" s="36">
        <v>2</v>
      </c>
    </row>
    <row r="7257" spans="1:8" x14ac:dyDescent="0.25">
      <c r="A7257" s="43">
        <v>2015</v>
      </c>
      <c r="B7257">
        <v>0</v>
      </c>
      <c r="E7257">
        <v>1</v>
      </c>
      <c r="F7257">
        <v>9</v>
      </c>
      <c r="G7257">
        <v>9</v>
      </c>
      <c r="H7257" s="36">
        <v>2</v>
      </c>
    </row>
    <row r="7258" spans="1:8" x14ac:dyDescent="0.25">
      <c r="A7258" s="43">
        <v>2017</v>
      </c>
      <c r="B7258">
        <v>4</v>
      </c>
      <c r="C7258">
        <v>1</v>
      </c>
      <c r="D7258">
        <v>0.81</v>
      </c>
      <c r="E7258">
        <v>1</v>
      </c>
      <c r="F7258">
        <v>1</v>
      </c>
      <c r="G7258">
        <v>1</v>
      </c>
      <c r="H7258" s="36">
        <v>2</v>
      </c>
    </row>
    <row r="7259" spans="1:8" x14ac:dyDescent="0.25">
      <c r="A7259" s="43">
        <v>2016</v>
      </c>
      <c r="B7259">
        <v>4</v>
      </c>
      <c r="C7259">
        <v>1</v>
      </c>
      <c r="D7259">
        <v>0.98</v>
      </c>
      <c r="E7259">
        <v>1</v>
      </c>
      <c r="F7259">
        <v>1</v>
      </c>
      <c r="G7259">
        <v>1</v>
      </c>
      <c r="H7259" s="36">
        <v>2</v>
      </c>
    </row>
    <row r="7260" spans="1:8" x14ac:dyDescent="0.25">
      <c r="A7260" s="43">
        <v>2024</v>
      </c>
      <c r="B7260">
        <v>4</v>
      </c>
      <c r="C7260">
        <v>1</v>
      </c>
      <c r="D7260">
        <v>1</v>
      </c>
      <c r="E7260">
        <v>1</v>
      </c>
      <c r="F7260">
        <v>5</v>
      </c>
      <c r="G7260">
        <v>5</v>
      </c>
      <c r="H7260" s="36">
        <v>1</v>
      </c>
    </row>
    <row r="7261" spans="1:8" x14ac:dyDescent="0.25">
      <c r="A7261" s="43">
        <v>2024</v>
      </c>
      <c r="B7261">
        <v>4</v>
      </c>
      <c r="C7261">
        <v>0.89</v>
      </c>
      <c r="D7261">
        <v>1</v>
      </c>
      <c r="E7261">
        <v>1</v>
      </c>
      <c r="F7261">
        <v>6</v>
      </c>
      <c r="G7261">
        <v>6</v>
      </c>
      <c r="H7261" s="36">
        <v>1</v>
      </c>
    </row>
    <row r="7262" spans="1:8" x14ac:dyDescent="0.25">
      <c r="A7262" s="43">
        <v>2024</v>
      </c>
      <c r="B7262">
        <v>3</v>
      </c>
      <c r="C7262">
        <v>1</v>
      </c>
      <c r="D7262">
        <v>0.4</v>
      </c>
      <c r="E7262">
        <v>1</v>
      </c>
      <c r="F7262">
        <v>1</v>
      </c>
      <c r="G7262">
        <v>1</v>
      </c>
      <c r="H7262" s="36">
        <v>2</v>
      </c>
    </row>
    <row r="7263" spans="1:8" x14ac:dyDescent="0.25">
      <c r="A7263" s="43">
        <v>2015</v>
      </c>
      <c r="B7263">
        <v>1</v>
      </c>
      <c r="C7263">
        <v>0.87</v>
      </c>
      <c r="D7263">
        <v>0.93</v>
      </c>
      <c r="E7263">
        <v>1</v>
      </c>
      <c r="F7263">
        <v>1</v>
      </c>
      <c r="G7263">
        <v>1</v>
      </c>
      <c r="H7263" s="36">
        <v>2</v>
      </c>
    </row>
    <row r="7264" spans="1:8" x14ac:dyDescent="0.25">
      <c r="A7264" s="43">
        <v>2013</v>
      </c>
      <c r="B7264">
        <v>0</v>
      </c>
      <c r="D7264">
        <v>0</v>
      </c>
      <c r="E7264">
        <v>1</v>
      </c>
      <c r="F7264">
        <v>1</v>
      </c>
      <c r="G7264">
        <v>2</v>
      </c>
      <c r="H7264" s="36">
        <v>2</v>
      </c>
    </row>
    <row r="7265" spans="1:8" x14ac:dyDescent="0.25">
      <c r="A7265" s="43">
        <v>2024</v>
      </c>
      <c r="B7265">
        <v>4</v>
      </c>
      <c r="C7265">
        <v>1</v>
      </c>
      <c r="D7265">
        <v>0.99</v>
      </c>
      <c r="E7265">
        <v>0</v>
      </c>
      <c r="F7265">
        <v>9</v>
      </c>
      <c r="G7265">
        <v>9</v>
      </c>
      <c r="H7265" s="36">
        <v>2</v>
      </c>
    </row>
    <row r="7266" spans="1:8" x14ac:dyDescent="0.25">
      <c r="A7266" s="43">
        <v>2023</v>
      </c>
      <c r="B7266">
        <v>4</v>
      </c>
      <c r="C7266">
        <v>0.97</v>
      </c>
      <c r="D7266">
        <v>1</v>
      </c>
      <c r="E7266">
        <v>1</v>
      </c>
      <c r="F7266">
        <v>3</v>
      </c>
      <c r="G7266">
        <v>3</v>
      </c>
      <c r="H7266" s="36">
        <v>2</v>
      </c>
    </row>
    <row r="7267" spans="1:8" x14ac:dyDescent="0.25">
      <c r="A7267" s="43">
        <v>2024</v>
      </c>
      <c r="B7267">
        <v>0</v>
      </c>
      <c r="E7267">
        <v>1</v>
      </c>
      <c r="F7267">
        <v>1</v>
      </c>
      <c r="G7267">
        <v>1</v>
      </c>
      <c r="H7267" s="36">
        <v>1</v>
      </c>
    </row>
    <row r="7268" spans="1:8" x14ac:dyDescent="0.25">
      <c r="A7268" s="43">
        <v>2023</v>
      </c>
      <c r="B7268">
        <v>0</v>
      </c>
      <c r="D7268">
        <v>1</v>
      </c>
      <c r="E7268">
        <v>1</v>
      </c>
      <c r="F7268">
        <v>1</v>
      </c>
      <c r="G7268">
        <v>1</v>
      </c>
      <c r="H7268" s="36">
        <v>2</v>
      </c>
    </row>
    <row r="7269" spans="1:8" x14ac:dyDescent="0.25">
      <c r="A7269" s="43">
        <v>2014</v>
      </c>
      <c r="B7269">
        <v>2</v>
      </c>
      <c r="C7269">
        <v>0</v>
      </c>
      <c r="E7269">
        <v>1</v>
      </c>
      <c r="F7269">
        <v>1</v>
      </c>
      <c r="G7269">
        <v>1</v>
      </c>
      <c r="H7269" s="36">
        <v>2</v>
      </c>
    </row>
    <row r="7270" spans="1:8" x14ac:dyDescent="0.25">
      <c r="A7270" s="43">
        <v>2024</v>
      </c>
      <c r="B7270">
        <v>2</v>
      </c>
      <c r="C7270">
        <v>0.2</v>
      </c>
      <c r="D7270">
        <v>0.3</v>
      </c>
      <c r="E7270">
        <v>1</v>
      </c>
      <c r="F7270">
        <v>2</v>
      </c>
      <c r="G7270">
        <v>2</v>
      </c>
      <c r="H7270" s="36">
        <v>2</v>
      </c>
    </row>
    <row r="7271" spans="1:8" x14ac:dyDescent="0.25">
      <c r="A7271" s="43">
        <v>2020</v>
      </c>
      <c r="B7271">
        <v>4</v>
      </c>
      <c r="C7271">
        <v>1</v>
      </c>
      <c r="D7271">
        <v>1</v>
      </c>
      <c r="E7271">
        <v>1</v>
      </c>
      <c r="F7271">
        <v>1</v>
      </c>
      <c r="G7271">
        <v>1</v>
      </c>
      <c r="H7271" s="36">
        <v>2</v>
      </c>
    </row>
    <row r="7272" spans="1:8" x14ac:dyDescent="0.25">
      <c r="A7272" s="43">
        <v>2023</v>
      </c>
      <c r="B7272">
        <v>4</v>
      </c>
      <c r="C7272">
        <v>1</v>
      </c>
      <c r="D7272">
        <v>1</v>
      </c>
      <c r="E7272">
        <v>1</v>
      </c>
      <c r="F7272">
        <v>1</v>
      </c>
      <c r="G7272">
        <v>1</v>
      </c>
      <c r="H7272" s="36">
        <v>1</v>
      </c>
    </row>
    <row r="7273" spans="1:8" x14ac:dyDescent="0.25">
      <c r="A7273" s="43">
        <v>2024</v>
      </c>
      <c r="B7273">
        <v>4</v>
      </c>
      <c r="C7273">
        <v>1</v>
      </c>
      <c r="D7273">
        <v>1</v>
      </c>
      <c r="E7273">
        <v>1</v>
      </c>
      <c r="F7273">
        <v>5</v>
      </c>
      <c r="G7273">
        <v>6</v>
      </c>
      <c r="H7273" s="36">
        <v>2</v>
      </c>
    </row>
    <row r="7274" spans="1:8" x14ac:dyDescent="0.25">
      <c r="A7274" s="43">
        <v>2015</v>
      </c>
      <c r="B7274">
        <v>4</v>
      </c>
      <c r="C7274">
        <v>1</v>
      </c>
      <c r="D7274">
        <v>0.87</v>
      </c>
      <c r="E7274">
        <v>1</v>
      </c>
      <c r="F7274">
        <v>1</v>
      </c>
      <c r="G7274">
        <v>1</v>
      </c>
      <c r="H7274" s="36">
        <v>2</v>
      </c>
    </row>
    <row r="7275" spans="1:8" x14ac:dyDescent="0.25">
      <c r="A7275" s="43">
        <v>2024</v>
      </c>
      <c r="B7275">
        <v>4</v>
      </c>
      <c r="C7275">
        <v>1</v>
      </c>
      <c r="D7275">
        <v>1</v>
      </c>
      <c r="E7275">
        <v>1</v>
      </c>
      <c r="F7275">
        <v>1</v>
      </c>
      <c r="G7275">
        <v>1</v>
      </c>
      <c r="H7275" s="36">
        <v>1</v>
      </c>
    </row>
    <row r="7276" spans="1:8" x14ac:dyDescent="0.25">
      <c r="A7276" s="43">
        <v>2017</v>
      </c>
      <c r="B7276">
        <v>4</v>
      </c>
      <c r="C7276">
        <v>1</v>
      </c>
      <c r="D7276">
        <v>0.95</v>
      </c>
      <c r="E7276">
        <v>1</v>
      </c>
      <c r="F7276">
        <v>5</v>
      </c>
      <c r="G7276">
        <v>5</v>
      </c>
      <c r="H7276" s="36">
        <v>2</v>
      </c>
    </row>
    <row r="7277" spans="1:8" x14ac:dyDescent="0.25">
      <c r="A7277" s="43">
        <v>2024</v>
      </c>
      <c r="B7277">
        <v>4</v>
      </c>
      <c r="C7277">
        <v>1</v>
      </c>
      <c r="D7277">
        <v>0.99</v>
      </c>
      <c r="E7277">
        <v>1</v>
      </c>
      <c r="F7277">
        <v>4</v>
      </c>
      <c r="G7277">
        <v>4</v>
      </c>
      <c r="H7277" s="36">
        <v>2</v>
      </c>
    </row>
    <row r="7278" spans="1:8" x14ac:dyDescent="0.25">
      <c r="A7278" s="43">
        <v>2019</v>
      </c>
      <c r="B7278">
        <v>4</v>
      </c>
      <c r="C7278">
        <v>1</v>
      </c>
      <c r="D7278">
        <v>0.88</v>
      </c>
      <c r="E7278">
        <v>1</v>
      </c>
      <c r="F7278">
        <v>3</v>
      </c>
      <c r="G7278">
        <v>5</v>
      </c>
      <c r="H7278" s="36">
        <v>2</v>
      </c>
    </row>
    <row r="7279" spans="1:8" x14ac:dyDescent="0.25">
      <c r="A7279" s="43">
        <v>2022</v>
      </c>
      <c r="B7279">
        <v>4</v>
      </c>
      <c r="C7279">
        <v>0.93</v>
      </c>
      <c r="D7279">
        <v>0.99</v>
      </c>
      <c r="E7279">
        <v>1</v>
      </c>
      <c r="F7279">
        <v>7</v>
      </c>
      <c r="G7279">
        <v>14</v>
      </c>
      <c r="H7279" s="36">
        <v>2</v>
      </c>
    </row>
    <row r="7280" spans="1:8" x14ac:dyDescent="0.25">
      <c r="A7280" s="43">
        <v>2024</v>
      </c>
      <c r="B7280">
        <v>3</v>
      </c>
      <c r="C7280">
        <v>0.97</v>
      </c>
      <c r="D7280">
        <v>0.48</v>
      </c>
      <c r="E7280">
        <v>1</v>
      </c>
      <c r="F7280">
        <v>11</v>
      </c>
      <c r="G7280">
        <v>13</v>
      </c>
      <c r="H7280" s="36">
        <v>2</v>
      </c>
    </row>
    <row r="7281" spans="1:8" x14ac:dyDescent="0.25">
      <c r="A7281" s="43">
        <v>2022</v>
      </c>
      <c r="B7281">
        <v>4</v>
      </c>
      <c r="C7281">
        <v>0.73</v>
      </c>
      <c r="D7281">
        <v>0.44</v>
      </c>
      <c r="E7281">
        <v>0</v>
      </c>
      <c r="F7281">
        <v>3</v>
      </c>
      <c r="G7281">
        <v>3</v>
      </c>
      <c r="H7281" s="36">
        <v>2</v>
      </c>
    </row>
    <row r="7282" spans="1:8" x14ac:dyDescent="0.25">
      <c r="A7282" s="43">
        <v>2019</v>
      </c>
      <c r="B7282">
        <v>4</v>
      </c>
      <c r="C7282">
        <v>0.98</v>
      </c>
      <c r="D7282">
        <v>1</v>
      </c>
      <c r="E7282">
        <v>1</v>
      </c>
      <c r="F7282">
        <v>137</v>
      </c>
      <c r="G7282">
        <v>203</v>
      </c>
      <c r="H7282" s="36">
        <v>2</v>
      </c>
    </row>
    <row r="7283" spans="1:8" x14ac:dyDescent="0.25">
      <c r="A7283" s="43">
        <v>2022</v>
      </c>
      <c r="B7283">
        <v>4</v>
      </c>
      <c r="C7283">
        <v>1</v>
      </c>
      <c r="D7283">
        <v>0.98</v>
      </c>
      <c r="E7283">
        <v>1</v>
      </c>
      <c r="F7283">
        <v>1</v>
      </c>
      <c r="G7283">
        <v>2</v>
      </c>
      <c r="H7283" s="36">
        <v>2</v>
      </c>
    </row>
    <row r="7284" spans="1:8" x14ac:dyDescent="0.25">
      <c r="A7284" s="43">
        <v>2024</v>
      </c>
      <c r="B7284">
        <v>4</v>
      </c>
      <c r="C7284">
        <v>1</v>
      </c>
      <c r="D7284">
        <v>1</v>
      </c>
      <c r="E7284">
        <v>1</v>
      </c>
      <c r="F7284">
        <v>4</v>
      </c>
      <c r="G7284">
        <v>4</v>
      </c>
      <c r="H7284" s="36">
        <v>2</v>
      </c>
    </row>
    <row r="7285" spans="1:8" x14ac:dyDescent="0.25">
      <c r="A7285" s="43">
        <v>2024</v>
      </c>
      <c r="B7285">
        <v>3</v>
      </c>
      <c r="C7285">
        <v>1</v>
      </c>
      <c r="E7285">
        <v>1</v>
      </c>
      <c r="F7285">
        <v>1</v>
      </c>
      <c r="G7285">
        <v>1</v>
      </c>
      <c r="H7285" s="36">
        <v>2</v>
      </c>
    </row>
    <row r="7286" spans="1:8" x14ac:dyDescent="0.25">
      <c r="A7286" s="43">
        <v>2024</v>
      </c>
      <c r="B7286">
        <v>4</v>
      </c>
      <c r="C7286">
        <v>1</v>
      </c>
      <c r="D7286">
        <v>0.98</v>
      </c>
      <c r="E7286">
        <v>1</v>
      </c>
      <c r="F7286">
        <v>1</v>
      </c>
      <c r="G7286">
        <v>1</v>
      </c>
      <c r="H7286" s="36">
        <v>2</v>
      </c>
    </row>
    <row r="7287" spans="1:8" x14ac:dyDescent="0.25">
      <c r="A7287" s="43">
        <v>2017</v>
      </c>
      <c r="B7287">
        <v>4</v>
      </c>
      <c r="C7287">
        <v>1</v>
      </c>
      <c r="D7287">
        <v>1</v>
      </c>
      <c r="E7287">
        <v>1</v>
      </c>
      <c r="F7287">
        <v>2</v>
      </c>
      <c r="G7287">
        <v>2</v>
      </c>
      <c r="H7287" s="36">
        <v>2</v>
      </c>
    </row>
    <row r="7288" spans="1:8" x14ac:dyDescent="0.25">
      <c r="A7288" s="43">
        <v>2024</v>
      </c>
      <c r="B7288">
        <v>4</v>
      </c>
      <c r="C7288">
        <v>1</v>
      </c>
      <c r="D7288">
        <v>0.95</v>
      </c>
      <c r="E7288">
        <v>1</v>
      </c>
      <c r="F7288">
        <v>2</v>
      </c>
      <c r="G7288">
        <v>2</v>
      </c>
      <c r="H7288" s="36">
        <v>2</v>
      </c>
    </row>
    <row r="7289" spans="1:8" x14ac:dyDescent="0.25">
      <c r="A7289" s="43">
        <v>2016</v>
      </c>
      <c r="B7289">
        <v>4</v>
      </c>
      <c r="C7289">
        <v>1</v>
      </c>
      <c r="D7289">
        <v>0.79</v>
      </c>
      <c r="E7289">
        <v>1</v>
      </c>
      <c r="F7289">
        <v>1</v>
      </c>
      <c r="G7289">
        <v>1</v>
      </c>
      <c r="H7289" s="36">
        <v>2</v>
      </c>
    </row>
    <row r="7290" spans="1:8" x14ac:dyDescent="0.25">
      <c r="A7290" s="43">
        <v>2016</v>
      </c>
      <c r="B7290">
        <v>4</v>
      </c>
      <c r="C7290">
        <v>1</v>
      </c>
      <c r="D7290">
        <v>0.8</v>
      </c>
      <c r="E7290">
        <v>1</v>
      </c>
      <c r="F7290">
        <v>1</v>
      </c>
      <c r="G7290">
        <v>1</v>
      </c>
      <c r="H7290" s="36">
        <v>2</v>
      </c>
    </row>
    <row r="7291" spans="1:8" x14ac:dyDescent="0.25">
      <c r="A7291" s="43">
        <v>2024</v>
      </c>
      <c r="B7291">
        <v>4</v>
      </c>
      <c r="C7291">
        <v>1</v>
      </c>
      <c r="D7291">
        <v>0.88</v>
      </c>
      <c r="E7291">
        <v>1</v>
      </c>
      <c r="F7291">
        <v>1</v>
      </c>
      <c r="G7291">
        <v>2</v>
      </c>
      <c r="H7291" s="36">
        <v>2</v>
      </c>
    </row>
    <row r="7292" spans="1:8" x14ac:dyDescent="0.25">
      <c r="A7292" s="43">
        <v>2017</v>
      </c>
      <c r="B7292">
        <v>1</v>
      </c>
      <c r="C7292">
        <v>1</v>
      </c>
      <c r="D7292">
        <v>0.5</v>
      </c>
      <c r="E7292">
        <v>1</v>
      </c>
      <c r="F7292">
        <v>1</v>
      </c>
      <c r="G7292">
        <v>1</v>
      </c>
      <c r="H7292" s="36">
        <v>2</v>
      </c>
    </row>
    <row r="7293" spans="1:8" x14ac:dyDescent="0.25">
      <c r="A7293" s="43">
        <v>2012</v>
      </c>
      <c r="B7293">
        <v>1</v>
      </c>
      <c r="C7293">
        <v>0.7</v>
      </c>
      <c r="D7293">
        <v>0.24</v>
      </c>
      <c r="E7293">
        <v>1</v>
      </c>
      <c r="F7293">
        <v>2</v>
      </c>
      <c r="G7293">
        <v>4</v>
      </c>
      <c r="H7293" s="36">
        <v>2</v>
      </c>
    </row>
    <row r="7294" spans="1:8" x14ac:dyDescent="0.25">
      <c r="A7294" s="43">
        <v>2024</v>
      </c>
      <c r="B7294">
        <v>4</v>
      </c>
      <c r="C7294">
        <v>0.98</v>
      </c>
      <c r="D7294">
        <v>0.96</v>
      </c>
      <c r="E7294">
        <v>1</v>
      </c>
      <c r="F7294">
        <v>11</v>
      </c>
      <c r="G7294">
        <v>11</v>
      </c>
      <c r="H7294" s="36">
        <v>2</v>
      </c>
    </row>
    <row r="7295" spans="1:8" x14ac:dyDescent="0.25">
      <c r="A7295" s="43">
        <v>2015</v>
      </c>
      <c r="B7295">
        <v>0</v>
      </c>
      <c r="E7295">
        <v>1</v>
      </c>
      <c r="F7295">
        <v>2</v>
      </c>
      <c r="G7295">
        <v>2</v>
      </c>
      <c r="H7295" s="36">
        <v>2</v>
      </c>
    </row>
    <row r="7296" spans="1:8" x14ac:dyDescent="0.25">
      <c r="A7296" s="43">
        <v>2013</v>
      </c>
      <c r="B7296">
        <v>4</v>
      </c>
      <c r="C7296">
        <v>0.9</v>
      </c>
      <c r="D7296">
        <v>0.89</v>
      </c>
      <c r="E7296">
        <v>1</v>
      </c>
      <c r="F7296">
        <v>1</v>
      </c>
      <c r="G7296">
        <v>1</v>
      </c>
      <c r="H7296" s="36">
        <v>2</v>
      </c>
    </row>
    <row r="7297" spans="1:8" x14ac:dyDescent="0.25">
      <c r="A7297" s="43">
        <v>2017</v>
      </c>
      <c r="B7297">
        <v>2</v>
      </c>
      <c r="C7297">
        <v>0.1</v>
      </c>
      <c r="D7297">
        <v>0.44</v>
      </c>
      <c r="E7297">
        <v>1</v>
      </c>
      <c r="F7297">
        <v>1</v>
      </c>
      <c r="G7297">
        <v>1</v>
      </c>
      <c r="H7297" s="36">
        <v>2</v>
      </c>
    </row>
    <row r="7298" spans="1:8" x14ac:dyDescent="0.25">
      <c r="A7298" s="43">
        <v>2023</v>
      </c>
      <c r="B7298">
        <v>4</v>
      </c>
      <c r="C7298">
        <v>1</v>
      </c>
      <c r="D7298">
        <v>1</v>
      </c>
      <c r="E7298">
        <v>1</v>
      </c>
      <c r="F7298">
        <v>5</v>
      </c>
      <c r="G7298">
        <v>5</v>
      </c>
      <c r="H7298" s="36">
        <v>2</v>
      </c>
    </row>
    <row r="7299" spans="1:8" x14ac:dyDescent="0.25">
      <c r="A7299" s="43">
        <v>2024</v>
      </c>
      <c r="B7299">
        <v>4</v>
      </c>
      <c r="C7299">
        <v>0.96</v>
      </c>
      <c r="D7299">
        <v>0.99</v>
      </c>
      <c r="E7299">
        <v>1</v>
      </c>
      <c r="F7299">
        <v>2</v>
      </c>
      <c r="G7299">
        <v>3</v>
      </c>
      <c r="H7299" s="36">
        <v>2</v>
      </c>
    </row>
    <row r="7300" spans="1:8" x14ac:dyDescent="0.25">
      <c r="A7300" s="43">
        <v>2019</v>
      </c>
      <c r="B7300">
        <v>4</v>
      </c>
      <c r="C7300">
        <v>1</v>
      </c>
      <c r="D7300">
        <v>0.82</v>
      </c>
      <c r="E7300">
        <v>1</v>
      </c>
      <c r="F7300">
        <v>3</v>
      </c>
      <c r="G7300">
        <v>5</v>
      </c>
      <c r="H7300" s="36">
        <v>2</v>
      </c>
    </row>
    <row r="7301" spans="1:8" x14ac:dyDescent="0.25">
      <c r="A7301" s="43">
        <v>2024</v>
      </c>
      <c r="B7301">
        <v>4</v>
      </c>
      <c r="C7301">
        <v>1</v>
      </c>
      <c r="D7301">
        <v>0.76</v>
      </c>
      <c r="E7301">
        <v>1</v>
      </c>
      <c r="F7301">
        <v>2</v>
      </c>
      <c r="G7301">
        <v>6</v>
      </c>
      <c r="H7301" s="36">
        <v>2</v>
      </c>
    </row>
    <row r="7302" spans="1:8" x14ac:dyDescent="0.25">
      <c r="A7302" s="43">
        <v>2024</v>
      </c>
      <c r="B7302">
        <v>4</v>
      </c>
      <c r="C7302">
        <v>1</v>
      </c>
      <c r="D7302">
        <v>1</v>
      </c>
      <c r="E7302">
        <v>1</v>
      </c>
      <c r="F7302">
        <v>1</v>
      </c>
      <c r="G7302">
        <v>1</v>
      </c>
      <c r="H7302" s="36">
        <v>2</v>
      </c>
    </row>
    <row r="7303" spans="1:8" x14ac:dyDescent="0.25">
      <c r="A7303" s="43">
        <v>2018</v>
      </c>
      <c r="B7303">
        <v>4</v>
      </c>
      <c r="C7303">
        <v>1</v>
      </c>
      <c r="D7303">
        <v>1</v>
      </c>
      <c r="E7303">
        <v>1</v>
      </c>
      <c r="F7303">
        <v>1</v>
      </c>
      <c r="G7303">
        <v>1</v>
      </c>
      <c r="H7303" s="36">
        <v>2</v>
      </c>
    </row>
    <row r="7304" spans="1:8" x14ac:dyDescent="0.25">
      <c r="A7304" s="43">
        <v>2024</v>
      </c>
      <c r="B7304">
        <v>4</v>
      </c>
      <c r="C7304">
        <v>1</v>
      </c>
      <c r="D7304">
        <v>0.9</v>
      </c>
      <c r="E7304">
        <v>1</v>
      </c>
      <c r="F7304">
        <v>3</v>
      </c>
      <c r="G7304">
        <v>3</v>
      </c>
      <c r="H7304" s="36">
        <v>2</v>
      </c>
    </row>
    <row r="7305" spans="1:8" x14ac:dyDescent="0.25">
      <c r="A7305" s="43">
        <v>2022</v>
      </c>
      <c r="B7305">
        <v>1</v>
      </c>
      <c r="C7305">
        <v>1</v>
      </c>
      <c r="D7305">
        <v>1</v>
      </c>
      <c r="E7305">
        <v>1</v>
      </c>
      <c r="F7305">
        <v>1</v>
      </c>
      <c r="G7305">
        <v>2</v>
      </c>
      <c r="H7305" s="36">
        <v>2</v>
      </c>
    </row>
    <row r="7306" spans="1:8" x14ac:dyDescent="0.25">
      <c r="A7306" s="43">
        <v>2015</v>
      </c>
      <c r="B7306">
        <v>1</v>
      </c>
      <c r="C7306">
        <v>1</v>
      </c>
      <c r="D7306">
        <v>0.83</v>
      </c>
      <c r="E7306">
        <v>1</v>
      </c>
      <c r="F7306">
        <v>3</v>
      </c>
      <c r="G7306">
        <v>3</v>
      </c>
      <c r="H7306" s="36">
        <v>1</v>
      </c>
    </row>
    <row r="7307" spans="1:8" x14ac:dyDescent="0.25">
      <c r="A7307" s="43">
        <v>2015</v>
      </c>
      <c r="B7307">
        <v>4</v>
      </c>
      <c r="C7307">
        <v>1</v>
      </c>
      <c r="D7307">
        <v>1</v>
      </c>
      <c r="E7307">
        <v>1</v>
      </c>
      <c r="F7307">
        <v>1</v>
      </c>
      <c r="G7307">
        <v>1</v>
      </c>
      <c r="H7307" s="36">
        <v>1</v>
      </c>
    </row>
    <row r="7308" spans="1:8" x14ac:dyDescent="0.25">
      <c r="A7308" s="43">
        <v>2024</v>
      </c>
      <c r="B7308">
        <v>4</v>
      </c>
      <c r="C7308">
        <v>0.97</v>
      </c>
      <c r="D7308">
        <v>0.95</v>
      </c>
      <c r="E7308">
        <v>2</v>
      </c>
      <c r="F7308">
        <v>7</v>
      </c>
      <c r="G7308">
        <v>7</v>
      </c>
      <c r="H7308" s="36">
        <v>2</v>
      </c>
    </row>
    <row r="7309" spans="1:8" x14ac:dyDescent="0.25">
      <c r="A7309" s="43">
        <v>2016</v>
      </c>
      <c r="B7309">
        <v>4</v>
      </c>
      <c r="C7309">
        <v>1</v>
      </c>
      <c r="D7309">
        <v>1</v>
      </c>
      <c r="E7309">
        <v>1</v>
      </c>
      <c r="F7309">
        <v>1</v>
      </c>
      <c r="G7309">
        <v>1</v>
      </c>
      <c r="H7309" s="36">
        <v>2</v>
      </c>
    </row>
    <row r="7310" spans="1:8" x14ac:dyDescent="0.25">
      <c r="A7310" s="43">
        <v>2024</v>
      </c>
      <c r="B7310">
        <v>4</v>
      </c>
      <c r="C7310">
        <v>1</v>
      </c>
      <c r="D7310">
        <v>1</v>
      </c>
      <c r="E7310">
        <v>1</v>
      </c>
      <c r="F7310">
        <v>7</v>
      </c>
      <c r="G7310">
        <v>7</v>
      </c>
      <c r="H7310" s="36">
        <v>2</v>
      </c>
    </row>
    <row r="7311" spans="1:8" x14ac:dyDescent="0.25">
      <c r="A7311" s="43">
        <v>2024</v>
      </c>
      <c r="B7311">
        <v>4</v>
      </c>
      <c r="C7311">
        <v>0.99</v>
      </c>
      <c r="D7311">
        <v>1</v>
      </c>
      <c r="E7311">
        <v>1</v>
      </c>
      <c r="F7311">
        <v>6</v>
      </c>
      <c r="G7311">
        <v>8</v>
      </c>
      <c r="H7311" s="36">
        <v>2</v>
      </c>
    </row>
    <row r="7312" spans="1:8" x14ac:dyDescent="0.25">
      <c r="A7312" s="43">
        <v>2013</v>
      </c>
      <c r="B7312">
        <v>3</v>
      </c>
      <c r="C7312">
        <v>1</v>
      </c>
      <c r="D7312">
        <v>0.97</v>
      </c>
      <c r="E7312">
        <v>2</v>
      </c>
      <c r="F7312">
        <v>2</v>
      </c>
      <c r="G7312">
        <v>3</v>
      </c>
      <c r="H7312" s="36">
        <v>2</v>
      </c>
    </row>
    <row r="7313" spans="1:8" x14ac:dyDescent="0.25">
      <c r="A7313" s="43">
        <v>2023</v>
      </c>
      <c r="B7313">
        <v>4</v>
      </c>
      <c r="C7313">
        <v>0.96</v>
      </c>
      <c r="D7313">
        <v>0.81</v>
      </c>
      <c r="E7313">
        <v>1</v>
      </c>
      <c r="F7313">
        <v>1</v>
      </c>
      <c r="G7313">
        <v>2</v>
      </c>
      <c r="H7313" s="36">
        <v>2</v>
      </c>
    </row>
    <row r="7314" spans="1:8" x14ac:dyDescent="0.25">
      <c r="A7314" s="43">
        <v>2021</v>
      </c>
      <c r="B7314">
        <v>4</v>
      </c>
      <c r="C7314">
        <v>1</v>
      </c>
      <c r="D7314">
        <v>0.93</v>
      </c>
      <c r="E7314">
        <v>1</v>
      </c>
      <c r="F7314">
        <v>5</v>
      </c>
      <c r="G7314">
        <v>14</v>
      </c>
      <c r="H7314" s="36">
        <v>2</v>
      </c>
    </row>
    <row r="7315" spans="1:8" x14ac:dyDescent="0.25">
      <c r="A7315" s="43">
        <v>2016</v>
      </c>
      <c r="B7315">
        <v>4</v>
      </c>
      <c r="C7315">
        <v>1</v>
      </c>
      <c r="D7315">
        <v>0.81</v>
      </c>
      <c r="E7315">
        <v>1</v>
      </c>
      <c r="F7315">
        <v>1</v>
      </c>
      <c r="G7315">
        <v>2</v>
      </c>
      <c r="H7315" s="36">
        <v>2</v>
      </c>
    </row>
    <row r="7316" spans="1:8" x14ac:dyDescent="0.25">
      <c r="A7316" s="43">
        <v>2024</v>
      </c>
      <c r="B7316">
        <v>3</v>
      </c>
      <c r="C7316">
        <v>1</v>
      </c>
      <c r="D7316">
        <v>0.75</v>
      </c>
      <c r="E7316">
        <v>1</v>
      </c>
      <c r="F7316">
        <v>1</v>
      </c>
      <c r="G7316">
        <v>1</v>
      </c>
      <c r="H7316" s="36">
        <v>2</v>
      </c>
    </row>
    <row r="7317" spans="1:8" x14ac:dyDescent="0.25">
      <c r="A7317" s="43">
        <v>2024</v>
      </c>
      <c r="B7317">
        <v>3</v>
      </c>
      <c r="C7317">
        <v>0.63</v>
      </c>
      <c r="D7317">
        <v>0.67</v>
      </c>
      <c r="E7317">
        <v>1</v>
      </c>
      <c r="F7317">
        <v>1</v>
      </c>
      <c r="G7317">
        <v>1</v>
      </c>
      <c r="H7317" s="36">
        <v>2</v>
      </c>
    </row>
    <row r="7318" spans="1:8" x14ac:dyDescent="0.25">
      <c r="A7318" s="43">
        <v>2023</v>
      </c>
      <c r="B7318">
        <v>4</v>
      </c>
      <c r="C7318">
        <v>1</v>
      </c>
      <c r="D7318">
        <v>0</v>
      </c>
      <c r="E7318">
        <v>1</v>
      </c>
      <c r="F7318">
        <v>1</v>
      </c>
      <c r="G7318">
        <v>1</v>
      </c>
      <c r="H7318" s="36">
        <v>1</v>
      </c>
    </row>
    <row r="7319" spans="1:8" x14ac:dyDescent="0.25">
      <c r="A7319" s="43">
        <v>2024</v>
      </c>
      <c r="B7319">
        <v>3</v>
      </c>
      <c r="C7319">
        <v>1</v>
      </c>
      <c r="D7319">
        <v>1</v>
      </c>
      <c r="E7319">
        <v>1</v>
      </c>
      <c r="F7319">
        <v>1</v>
      </c>
      <c r="G7319">
        <v>1</v>
      </c>
      <c r="H7319" s="36">
        <v>2</v>
      </c>
    </row>
    <row r="7320" spans="1:8" x14ac:dyDescent="0.25">
      <c r="A7320" s="43">
        <v>2015</v>
      </c>
      <c r="B7320">
        <v>4</v>
      </c>
      <c r="C7320">
        <v>0.96</v>
      </c>
      <c r="D7320">
        <v>0.87</v>
      </c>
      <c r="E7320">
        <v>1</v>
      </c>
      <c r="F7320">
        <v>2</v>
      </c>
      <c r="G7320">
        <v>2</v>
      </c>
      <c r="H7320" s="36">
        <v>2</v>
      </c>
    </row>
    <row r="7321" spans="1:8" x14ac:dyDescent="0.25">
      <c r="A7321" s="43">
        <v>2020</v>
      </c>
      <c r="B7321">
        <v>4</v>
      </c>
      <c r="C7321">
        <v>1</v>
      </c>
      <c r="D7321">
        <v>0.83</v>
      </c>
      <c r="E7321">
        <v>1</v>
      </c>
      <c r="F7321">
        <v>1</v>
      </c>
      <c r="G7321">
        <v>1</v>
      </c>
      <c r="H7321" s="36">
        <v>2</v>
      </c>
    </row>
    <row r="7322" spans="1:8" x14ac:dyDescent="0.25">
      <c r="A7322" s="43">
        <v>2020</v>
      </c>
      <c r="B7322">
        <v>4</v>
      </c>
      <c r="C7322">
        <v>0.96</v>
      </c>
      <c r="D7322">
        <v>0.99</v>
      </c>
      <c r="E7322">
        <v>1</v>
      </c>
      <c r="F7322">
        <v>28</v>
      </c>
      <c r="G7322">
        <v>126</v>
      </c>
      <c r="H7322" s="36">
        <v>2</v>
      </c>
    </row>
    <row r="7323" spans="1:8" x14ac:dyDescent="0.25">
      <c r="A7323" s="43">
        <v>2024</v>
      </c>
      <c r="B7323">
        <v>4</v>
      </c>
      <c r="C7323">
        <v>1</v>
      </c>
      <c r="D7323">
        <v>1</v>
      </c>
      <c r="E7323">
        <v>1</v>
      </c>
      <c r="F7323">
        <v>3</v>
      </c>
      <c r="G7323">
        <v>3</v>
      </c>
      <c r="H7323" s="36">
        <v>2</v>
      </c>
    </row>
    <row r="7324" spans="1:8" x14ac:dyDescent="0.25">
      <c r="A7324" s="43">
        <v>2016</v>
      </c>
      <c r="B7324">
        <v>0</v>
      </c>
      <c r="E7324">
        <v>1</v>
      </c>
      <c r="F7324">
        <v>1</v>
      </c>
      <c r="G7324">
        <v>2</v>
      </c>
      <c r="H7324" s="36">
        <v>2</v>
      </c>
    </row>
    <row r="7325" spans="1:8" x14ac:dyDescent="0.25">
      <c r="A7325" s="43">
        <v>2024</v>
      </c>
      <c r="B7325">
        <v>4</v>
      </c>
      <c r="C7325">
        <v>1</v>
      </c>
      <c r="D7325">
        <v>0.97</v>
      </c>
      <c r="E7325">
        <v>1</v>
      </c>
      <c r="F7325">
        <v>2</v>
      </c>
      <c r="G7325">
        <v>2</v>
      </c>
      <c r="H7325" s="36">
        <v>2</v>
      </c>
    </row>
    <row r="7326" spans="1:8" x14ac:dyDescent="0.25">
      <c r="A7326" s="43">
        <v>2024</v>
      </c>
      <c r="B7326">
        <v>4</v>
      </c>
      <c r="C7326">
        <v>1</v>
      </c>
      <c r="D7326">
        <v>0.96</v>
      </c>
      <c r="E7326">
        <v>1</v>
      </c>
      <c r="F7326">
        <v>14</v>
      </c>
      <c r="G7326">
        <v>14</v>
      </c>
      <c r="H7326" s="36">
        <v>1</v>
      </c>
    </row>
    <row r="7327" spans="1:8" x14ac:dyDescent="0.25">
      <c r="A7327" s="43">
        <v>2024</v>
      </c>
      <c r="B7327">
        <v>4</v>
      </c>
      <c r="C7327">
        <v>0.89</v>
      </c>
      <c r="D7327">
        <v>0.99</v>
      </c>
      <c r="E7327">
        <v>1</v>
      </c>
      <c r="F7327">
        <v>15</v>
      </c>
      <c r="G7327">
        <v>17</v>
      </c>
      <c r="H7327" s="36">
        <v>2</v>
      </c>
    </row>
    <row r="7328" spans="1:8" x14ac:dyDescent="0.25">
      <c r="A7328" s="43">
        <v>2021</v>
      </c>
      <c r="B7328">
        <v>4</v>
      </c>
      <c r="C7328">
        <v>1</v>
      </c>
      <c r="D7328">
        <v>0.98</v>
      </c>
      <c r="E7328">
        <v>1</v>
      </c>
      <c r="F7328">
        <v>1</v>
      </c>
      <c r="G7328">
        <v>1</v>
      </c>
      <c r="H7328" s="36">
        <v>2</v>
      </c>
    </row>
    <row r="7329" spans="1:8" x14ac:dyDescent="0.25">
      <c r="A7329" s="43">
        <v>2016</v>
      </c>
      <c r="B7329">
        <v>0</v>
      </c>
      <c r="D7329">
        <v>0</v>
      </c>
      <c r="E7329">
        <v>1</v>
      </c>
      <c r="F7329">
        <v>1</v>
      </c>
      <c r="G7329">
        <v>1</v>
      </c>
      <c r="H7329" s="36">
        <v>1</v>
      </c>
    </row>
    <row r="7330" spans="1:8" x14ac:dyDescent="0.25">
      <c r="A7330" s="43">
        <v>2024</v>
      </c>
      <c r="B7330">
        <v>4</v>
      </c>
      <c r="C7330">
        <v>0.98</v>
      </c>
      <c r="D7330">
        <v>1</v>
      </c>
      <c r="E7330">
        <v>1</v>
      </c>
      <c r="F7330">
        <v>2</v>
      </c>
      <c r="G7330">
        <v>2</v>
      </c>
      <c r="H7330" s="36">
        <v>2</v>
      </c>
    </row>
    <row r="7331" spans="1:8" x14ac:dyDescent="0.25">
      <c r="A7331" s="43">
        <v>2018</v>
      </c>
      <c r="B7331">
        <v>1</v>
      </c>
      <c r="C7331">
        <v>0.8</v>
      </c>
      <c r="D7331">
        <v>0.6</v>
      </c>
      <c r="E7331">
        <v>1</v>
      </c>
      <c r="F7331">
        <v>1</v>
      </c>
      <c r="G7331">
        <v>1</v>
      </c>
      <c r="H7331" s="36">
        <v>2</v>
      </c>
    </row>
    <row r="7332" spans="1:8" x14ac:dyDescent="0.25">
      <c r="A7332" s="43">
        <v>2015</v>
      </c>
      <c r="B7332">
        <v>4</v>
      </c>
      <c r="C7332">
        <v>1</v>
      </c>
      <c r="D7332">
        <v>1</v>
      </c>
      <c r="E7332">
        <v>1</v>
      </c>
      <c r="F7332">
        <v>1</v>
      </c>
      <c r="G7332">
        <v>1</v>
      </c>
      <c r="H7332" s="36">
        <v>2</v>
      </c>
    </row>
    <row r="7333" spans="1:8" x14ac:dyDescent="0.25">
      <c r="A7333" s="43">
        <v>2024</v>
      </c>
      <c r="B7333">
        <v>4</v>
      </c>
      <c r="C7333">
        <v>1</v>
      </c>
      <c r="D7333">
        <v>0.81</v>
      </c>
      <c r="E7333">
        <v>1</v>
      </c>
      <c r="F7333">
        <v>4</v>
      </c>
      <c r="G7333">
        <v>4</v>
      </c>
      <c r="H7333" s="36">
        <v>2</v>
      </c>
    </row>
    <row r="7334" spans="1:8" x14ac:dyDescent="0.25">
      <c r="A7334" s="43">
        <v>2024</v>
      </c>
      <c r="B7334">
        <v>4</v>
      </c>
      <c r="C7334">
        <v>1</v>
      </c>
      <c r="D7334">
        <v>0.74</v>
      </c>
      <c r="E7334">
        <v>1</v>
      </c>
      <c r="F7334">
        <v>1</v>
      </c>
      <c r="G7334">
        <v>2</v>
      </c>
      <c r="H7334" s="36">
        <v>1</v>
      </c>
    </row>
    <row r="7335" spans="1:8" x14ac:dyDescent="0.25">
      <c r="A7335" s="43">
        <v>2020</v>
      </c>
      <c r="B7335">
        <v>1</v>
      </c>
      <c r="C7335">
        <v>0.5</v>
      </c>
      <c r="D7335">
        <v>0.55000000000000004</v>
      </c>
      <c r="E7335">
        <v>1</v>
      </c>
      <c r="F7335">
        <v>1</v>
      </c>
      <c r="G7335">
        <v>5</v>
      </c>
      <c r="H7335" s="36">
        <v>1</v>
      </c>
    </row>
    <row r="7336" spans="1:8" x14ac:dyDescent="0.25">
      <c r="A7336" s="43">
        <v>2019</v>
      </c>
      <c r="B7336">
        <v>4</v>
      </c>
      <c r="C7336">
        <v>1</v>
      </c>
      <c r="D7336">
        <v>0.99</v>
      </c>
      <c r="E7336">
        <v>2</v>
      </c>
      <c r="F7336">
        <v>4</v>
      </c>
      <c r="G7336">
        <v>7</v>
      </c>
      <c r="H7336" s="36">
        <v>2</v>
      </c>
    </row>
    <row r="7337" spans="1:8" x14ac:dyDescent="0.25">
      <c r="A7337" s="43">
        <v>2016</v>
      </c>
      <c r="B7337">
        <v>4</v>
      </c>
      <c r="C7337">
        <v>1</v>
      </c>
      <c r="D7337">
        <v>1</v>
      </c>
      <c r="E7337">
        <v>0</v>
      </c>
      <c r="F7337">
        <v>14</v>
      </c>
      <c r="G7337">
        <v>15</v>
      </c>
      <c r="H7337" s="36">
        <v>2</v>
      </c>
    </row>
    <row r="7338" spans="1:8" x14ac:dyDescent="0.25">
      <c r="A7338" s="43">
        <v>2024</v>
      </c>
      <c r="B7338">
        <v>4</v>
      </c>
      <c r="C7338">
        <v>1</v>
      </c>
      <c r="D7338">
        <v>1</v>
      </c>
      <c r="E7338">
        <v>1</v>
      </c>
      <c r="F7338">
        <v>1</v>
      </c>
      <c r="G7338">
        <v>1</v>
      </c>
      <c r="H7338" s="36">
        <v>2</v>
      </c>
    </row>
    <row r="7339" spans="1:8" x14ac:dyDescent="0.25">
      <c r="A7339" s="43">
        <v>2018</v>
      </c>
      <c r="B7339">
        <v>4</v>
      </c>
      <c r="C7339">
        <v>1</v>
      </c>
      <c r="D7339">
        <v>1</v>
      </c>
      <c r="E7339">
        <v>0</v>
      </c>
      <c r="F7339">
        <v>6</v>
      </c>
      <c r="G7339">
        <v>6</v>
      </c>
      <c r="H7339" s="36">
        <v>2</v>
      </c>
    </row>
    <row r="7340" spans="1:8" x14ac:dyDescent="0.25">
      <c r="A7340" s="43">
        <v>2024</v>
      </c>
      <c r="B7340">
        <v>4</v>
      </c>
      <c r="C7340">
        <v>1</v>
      </c>
      <c r="D7340">
        <v>1</v>
      </c>
      <c r="E7340">
        <v>1</v>
      </c>
      <c r="F7340">
        <v>1</v>
      </c>
      <c r="G7340">
        <v>1</v>
      </c>
      <c r="H7340" s="36">
        <v>2</v>
      </c>
    </row>
    <row r="7341" spans="1:8" x14ac:dyDescent="0.25">
      <c r="A7341" s="43">
        <v>2023</v>
      </c>
      <c r="B7341">
        <v>2</v>
      </c>
      <c r="C7341">
        <v>0</v>
      </c>
      <c r="D7341">
        <v>0</v>
      </c>
      <c r="E7341">
        <v>1</v>
      </c>
      <c r="F7341">
        <v>1</v>
      </c>
      <c r="G7341">
        <v>2</v>
      </c>
      <c r="H7341" s="36">
        <v>2</v>
      </c>
    </row>
    <row r="7342" spans="1:8" x14ac:dyDescent="0.25">
      <c r="A7342" s="43">
        <v>2017</v>
      </c>
      <c r="B7342">
        <v>4</v>
      </c>
      <c r="C7342">
        <v>1</v>
      </c>
      <c r="D7342">
        <v>1</v>
      </c>
      <c r="E7342">
        <v>1</v>
      </c>
      <c r="F7342">
        <v>4</v>
      </c>
      <c r="G7342">
        <v>4</v>
      </c>
      <c r="H7342" s="36">
        <v>2</v>
      </c>
    </row>
    <row r="7343" spans="1:8" x14ac:dyDescent="0.25">
      <c r="A7343" s="43">
        <v>2012</v>
      </c>
      <c r="B7343">
        <v>4</v>
      </c>
      <c r="C7343">
        <v>1</v>
      </c>
      <c r="D7343">
        <v>0.82</v>
      </c>
      <c r="E7343">
        <v>1</v>
      </c>
      <c r="F7343">
        <v>1</v>
      </c>
      <c r="G7343">
        <v>1</v>
      </c>
      <c r="H7343" s="36">
        <v>2</v>
      </c>
    </row>
    <row r="7344" spans="1:8" x14ac:dyDescent="0.25">
      <c r="A7344" s="43">
        <v>2018</v>
      </c>
      <c r="B7344">
        <v>4</v>
      </c>
      <c r="C7344">
        <v>0.9</v>
      </c>
      <c r="D7344">
        <v>0.6</v>
      </c>
      <c r="E7344">
        <v>1</v>
      </c>
      <c r="F7344">
        <v>2</v>
      </c>
      <c r="G7344">
        <v>2</v>
      </c>
      <c r="H7344" s="36">
        <v>2</v>
      </c>
    </row>
    <row r="7345" spans="1:8" x14ac:dyDescent="0.25">
      <c r="A7345" s="43">
        <v>2023</v>
      </c>
      <c r="B7345">
        <v>2</v>
      </c>
      <c r="C7345">
        <v>0.05</v>
      </c>
      <c r="D7345">
        <v>0.8</v>
      </c>
      <c r="E7345">
        <v>1</v>
      </c>
      <c r="F7345">
        <v>1</v>
      </c>
      <c r="G7345">
        <v>1</v>
      </c>
      <c r="H7345" s="36">
        <v>2</v>
      </c>
    </row>
    <row r="7346" spans="1:8" x14ac:dyDescent="0.25">
      <c r="A7346" s="43">
        <v>2018</v>
      </c>
      <c r="B7346">
        <v>3</v>
      </c>
      <c r="C7346">
        <v>1</v>
      </c>
      <c r="E7346">
        <v>1</v>
      </c>
      <c r="F7346">
        <v>1</v>
      </c>
      <c r="G7346">
        <v>1</v>
      </c>
      <c r="H7346" s="36">
        <v>2</v>
      </c>
    </row>
    <row r="7347" spans="1:8" x14ac:dyDescent="0.25">
      <c r="A7347" s="43">
        <v>2024</v>
      </c>
      <c r="B7347">
        <v>4</v>
      </c>
      <c r="C7347">
        <v>1</v>
      </c>
      <c r="D7347">
        <v>1</v>
      </c>
      <c r="E7347">
        <v>1</v>
      </c>
      <c r="F7347">
        <v>1</v>
      </c>
      <c r="G7347">
        <v>1</v>
      </c>
      <c r="H7347" s="36">
        <v>2</v>
      </c>
    </row>
    <row r="7348" spans="1:8" x14ac:dyDescent="0.25">
      <c r="A7348" s="43">
        <v>2024</v>
      </c>
      <c r="B7348">
        <v>4</v>
      </c>
      <c r="C7348">
        <v>1</v>
      </c>
      <c r="D7348">
        <v>1</v>
      </c>
      <c r="E7348">
        <v>1</v>
      </c>
      <c r="F7348">
        <v>5</v>
      </c>
      <c r="G7348">
        <v>5</v>
      </c>
      <c r="H7348" s="36">
        <v>1</v>
      </c>
    </row>
    <row r="7349" spans="1:8" x14ac:dyDescent="0.25">
      <c r="A7349" s="43">
        <v>2017</v>
      </c>
      <c r="B7349">
        <v>4</v>
      </c>
      <c r="C7349">
        <v>1</v>
      </c>
      <c r="D7349">
        <v>1</v>
      </c>
      <c r="E7349">
        <v>2</v>
      </c>
      <c r="F7349">
        <v>1</v>
      </c>
      <c r="G7349">
        <v>2</v>
      </c>
      <c r="H7349" s="36">
        <v>2</v>
      </c>
    </row>
    <row r="7350" spans="1:8" x14ac:dyDescent="0.25">
      <c r="A7350" s="43">
        <v>2020</v>
      </c>
      <c r="B7350">
        <v>3</v>
      </c>
      <c r="C7350">
        <v>1</v>
      </c>
      <c r="D7350">
        <v>0.7</v>
      </c>
      <c r="E7350">
        <v>1</v>
      </c>
      <c r="F7350">
        <v>1</v>
      </c>
      <c r="G7350">
        <v>1</v>
      </c>
      <c r="H7350" s="36">
        <v>2</v>
      </c>
    </row>
    <row r="7351" spans="1:8" x14ac:dyDescent="0.25">
      <c r="A7351" s="43">
        <v>2024</v>
      </c>
      <c r="B7351">
        <v>4</v>
      </c>
      <c r="C7351">
        <v>1</v>
      </c>
      <c r="D7351">
        <v>1</v>
      </c>
      <c r="E7351">
        <v>1</v>
      </c>
      <c r="F7351">
        <v>1</v>
      </c>
      <c r="G7351">
        <v>1</v>
      </c>
      <c r="H7351" s="36">
        <v>2</v>
      </c>
    </row>
    <row r="7352" spans="1:8" x14ac:dyDescent="0.25">
      <c r="A7352" s="43">
        <v>2013</v>
      </c>
      <c r="B7352">
        <v>3</v>
      </c>
      <c r="C7352">
        <v>0.8</v>
      </c>
      <c r="D7352">
        <v>0.6</v>
      </c>
      <c r="E7352">
        <v>1</v>
      </c>
      <c r="F7352">
        <v>1</v>
      </c>
      <c r="G7352">
        <v>1</v>
      </c>
      <c r="H7352" s="36">
        <v>2</v>
      </c>
    </row>
    <row r="7353" spans="1:8" x14ac:dyDescent="0.25">
      <c r="A7353" s="43">
        <v>2024</v>
      </c>
      <c r="B7353">
        <v>4</v>
      </c>
      <c r="C7353">
        <v>0.99</v>
      </c>
      <c r="D7353">
        <v>1</v>
      </c>
      <c r="E7353">
        <v>1</v>
      </c>
      <c r="F7353">
        <v>7</v>
      </c>
      <c r="G7353">
        <v>10</v>
      </c>
      <c r="H7353" s="36">
        <v>2</v>
      </c>
    </row>
    <row r="7354" spans="1:8" x14ac:dyDescent="0.25">
      <c r="A7354" s="43">
        <v>2021</v>
      </c>
      <c r="B7354">
        <v>0</v>
      </c>
      <c r="E7354">
        <v>0</v>
      </c>
      <c r="F7354">
        <v>12</v>
      </c>
      <c r="G7354">
        <v>12</v>
      </c>
      <c r="H7354" s="36">
        <v>2</v>
      </c>
    </row>
    <row r="7355" spans="1:8" x14ac:dyDescent="0.25">
      <c r="A7355" s="43">
        <v>2023</v>
      </c>
      <c r="B7355">
        <v>4</v>
      </c>
      <c r="C7355">
        <v>1</v>
      </c>
      <c r="D7355">
        <v>0.77</v>
      </c>
      <c r="E7355">
        <v>1</v>
      </c>
      <c r="F7355">
        <v>1</v>
      </c>
      <c r="G7355">
        <v>2</v>
      </c>
      <c r="H7355" s="36">
        <v>2</v>
      </c>
    </row>
    <row r="7356" spans="1:8" x14ac:dyDescent="0.25">
      <c r="A7356" s="43">
        <v>2022</v>
      </c>
      <c r="B7356">
        <v>0</v>
      </c>
      <c r="E7356">
        <v>1</v>
      </c>
      <c r="F7356">
        <v>1</v>
      </c>
      <c r="G7356">
        <v>1</v>
      </c>
      <c r="H7356" s="36">
        <v>2</v>
      </c>
    </row>
    <row r="7357" spans="1:8" x14ac:dyDescent="0.25">
      <c r="A7357" s="43">
        <v>2015</v>
      </c>
      <c r="B7357">
        <v>4</v>
      </c>
      <c r="C7357">
        <v>1</v>
      </c>
      <c r="D7357">
        <v>0.99</v>
      </c>
      <c r="E7357">
        <v>0</v>
      </c>
      <c r="F7357">
        <v>14</v>
      </c>
      <c r="G7357">
        <v>20</v>
      </c>
      <c r="H7357" s="36">
        <v>2</v>
      </c>
    </row>
    <row r="7358" spans="1:8" x14ac:dyDescent="0.25">
      <c r="A7358" s="43">
        <v>2024</v>
      </c>
      <c r="B7358">
        <v>1</v>
      </c>
      <c r="C7358">
        <v>0.75</v>
      </c>
      <c r="D7358">
        <v>0.33</v>
      </c>
      <c r="E7358">
        <v>1</v>
      </c>
      <c r="F7358">
        <v>1</v>
      </c>
      <c r="G7358">
        <v>2</v>
      </c>
      <c r="H7358" s="36">
        <v>2</v>
      </c>
    </row>
    <row r="7359" spans="1:8" x14ac:dyDescent="0.25">
      <c r="A7359" s="43">
        <v>2024</v>
      </c>
      <c r="B7359">
        <v>4</v>
      </c>
      <c r="C7359">
        <v>1</v>
      </c>
      <c r="D7359">
        <v>1</v>
      </c>
      <c r="E7359">
        <v>1</v>
      </c>
      <c r="F7359">
        <v>1</v>
      </c>
      <c r="G7359">
        <v>1</v>
      </c>
      <c r="H7359" s="36">
        <v>2</v>
      </c>
    </row>
    <row r="7360" spans="1:8" x14ac:dyDescent="0.25">
      <c r="A7360" s="43">
        <v>2014</v>
      </c>
      <c r="B7360">
        <v>3</v>
      </c>
      <c r="C7360">
        <v>1</v>
      </c>
      <c r="D7360">
        <v>0.5</v>
      </c>
      <c r="E7360">
        <v>1</v>
      </c>
      <c r="F7360">
        <v>1</v>
      </c>
      <c r="G7360">
        <v>1</v>
      </c>
      <c r="H7360" s="36">
        <v>2</v>
      </c>
    </row>
    <row r="7361" spans="1:8" x14ac:dyDescent="0.25">
      <c r="A7361" s="43">
        <v>2024</v>
      </c>
      <c r="B7361">
        <v>4</v>
      </c>
      <c r="C7361">
        <v>1</v>
      </c>
      <c r="D7361">
        <v>0.87</v>
      </c>
      <c r="E7361">
        <v>1</v>
      </c>
      <c r="F7361">
        <v>1</v>
      </c>
      <c r="G7361">
        <v>1</v>
      </c>
      <c r="H7361" s="36">
        <v>2</v>
      </c>
    </row>
    <row r="7362" spans="1:8" x14ac:dyDescent="0.25">
      <c r="A7362" s="43">
        <v>2024</v>
      </c>
      <c r="B7362">
        <v>4</v>
      </c>
      <c r="C7362">
        <v>1</v>
      </c>
      <c r="D7362">
        <v>1</v>
      </c>
      <c r="E7362">
        <v>2</v>
      </c>
      <c r="F7362">
        <v>12</v>
      </c>
      <c r="G7362">
        <v>12</v>
      </c>
      <c r="H7362" s="36">
        <v>2</v>
      </c>
    </row>
    <row r="7363" spans="1:8" x14ac:dyDescent="0.25">
      <c r="A7363" s="43">
        <v>2024</v>
      </c>
      <c r="B7363">
        <v>1</v>
      </c>
      <c r="C7363">
        <v>1</v>
      </c>
      <c r="D7363">
        <v>0.21</v>
      </c>
      <c r="E7363">
        <v>1</v>
      </c>
      <c r="F7363">
        <v>1</v>
      </c>
      <c r="G7363">
        <v>1</v>
      </c>
      <c r="H7363" s="36">
        <v>2</v>
      </c>
    </row>
    <row r="7364" spans="1:8" x14ac:dyDescent="0.25">
      <c r="A7364" s="43">
        <v>2024</v>
      </c>
      <c r="B7364">
        <v>4</v>
      </c>
      <c r="C7364">
        <v>1</v>
      </c>
      <c r="D7364">
        <v>1</v>
      </c>
      <c r="E7364">
        <v>1</v>
      </c>
      <c r="F7364">
        <v>1</v>
      </c>
      <c r="G7364">
        <v>1</v>
      </c>
      <c r="H7364" s="36">
        <v>2</v>
      </c>
    </row>
    <row r="7365" spans="1:8" x14ac:dyDescent="0.25">
      <c r="A7365" s="43">
        <v>2024</v>
      </c>
      <c r="B7365">
        <v>4</v>
      </c>
      <c r="C7365">
        <v>1</v>
      </c>
      <c r="D7365">
        <v>0.93</v>
      </c>
      <c r="E7365">
        <v>1</v>
      </c>
      <c r="F7365">
        <v>2</v>
      </c>
      <c r="G7365">
        <v>8</v>
      </c>
      <c r="H7365" s="36">
        <v>1</v>
      </c>
    </row>
    <row r="7366" spans="1:8" x14ac:dyDescent="0.25">
      <c r="A7366" s="43">
        <v>2024</v>
      </c>
      <c r="B7366">
        <v>4</v>
      </c>
      <c r="C7366">
        <v>1</v>
      </c>
      <c r="D7366">
        <v>1</v>
      </c>
      <c r="E7366">
        <v>1</v>
      </c>
      <c r="F7366">
        <v>1</v>
      </c>
      <c r="G7366">
        <v>1</v>
      </c>
      <c r="H7366" s="36">
        <v>2</v>
      </c>
    </row>
    <row r="7367" spans="1:8" x14ac:dyDescent="0.25">
      <c r="A7367" s="43">
        <v>2024</v>
      </c>
      <c r="B7367">
        <v>3</v>
      </c>
      <c r="C7367">
        <v>0.77</v>
      </c>
      <c r="D7367">
        <v>1</v>
      </c>
      <c r="E7367">
        <v>1</v>
      </c>
      <c r="F7367">
        <v>1</v>
      </c>
      <c r="G7367">
        <v>1</v>
      </c>
      <c r="H7367" s="36">
        <v>2</v>
      </c>
    </row>
    <row r="7368" spans="1:8" x14ac:dyDescent="0.25">
      <c r="A7368" s="43">
        <v>2021</v>
      </c>
      <c r="B7368">
        <v>2</v>
      </c>
      <c r="C7368">
        <v>0.3</v>
      </c>
      <c r="D7368">
        <v>0.28999999999999998</v>
      </c>
      <c r="E7368">
        <v>1</v>
      </c>
      <c r="F7368">
        <v>1</v>
      </c>
      <c r="G7368">
        <v>2</v>
      </c>
      <c r="H7368" s="36">
        <v>2</v>
      </c>
    </row>
    <row r="7369" spans="1:8" x14ac:dyDescent="0.25">
      <c r="A7369" s="43">
        <v>2024</v>
      </c>
      <c r="B7369">
        <v>4</v>
      </c>
      <c r="C7369">
        <v>0.97</v>
      </c>
      <c r="D7369">
        <v>0.91</v>
      </c>
      <c r="E7369">
        <v>2</v>
      </c>
      <c r="F7369">
        <v>15</v>
      </c>
      <c r="G7369">
        <v>15</v>
      </c>
      <c r="H7369" s="36">
        <v>2</v>
      </c>
    </row>
    <row r="7370" spans="1:8" x14ac:dyDescent="0.25">
      <c r="A7370" s="43">
        <v>2024</v>
      </c>
      <c r="B7370">
        <v>4</v>
      </c>
      <c r="C7370">
        <v>1</v>
      </c>
      <c r="D7370">
        <v>1</v>
      </c>
      <c r="E7370">
        <v>1</v>
      </c>
      <c r="F7370">
        <v>1</v>
      </c>
      <c r="G7370">
        <v>1</v>
      </c>
      <c r="H7370" s="36">
        <v>2</v>
      </c>
    </row>
    <row r="7371" spans="1:8" x14ac:dyDescent="0.25">
      <c r="A7371" s="43">
        <v>2024</v>
      </c>
      <c r="B7371">
        <v>4</v>
      </c>
      <c r="C7371">
        <v>1</v>
      </c>
      <c r="D7371">
        <v>1</v>
      </c>
      <c r="E7371">
        <v>1</v>
      </c>
      <c r="F7371">
        <v>3</v>
      </c>
      <c r="G7371">
        <v>3</v>
      </c>
      <c r="H7371" s="36">
        <v>1</v>
      </c>
    </row>
    <row r="7372" spans="1:8" x14ac:dyDescent="0.25">
      <c r="A7372" s="43">
        <v>2014</v>
      </c>
      <c r="B7372">
        <v>0</v>
      </c>
      <c r="D7372">
        <v>0.98</v>
      </c>
      <c r="E7372">
        <v>1</v>
      </c>
      <c r="F7372">
        <v>1</v>
      </c>
      <c r="G7372">
        <v>1</v>
      </c>
      <c r="H7372" s="36">
        <v>2</v>
      </c>
    </row>
    <row r="7373" spans="1:8" x14ac:dyDescent="0.25">
      <c r="A7373" s="43">
        <v>2024</v>
      </c>
      <c r="B7373">
        <v>4</v>
      </c>
      <c r="C7373">
        <v>1</v>
      </c>
      <c r="D7373">
        <v>1</v>
      </c>
      <c r="E7373">
        <v>1</v>
      </c>
      <c r="F7373">
        <v>4</v>
      </c>
      <c r="G7373">
        <v>4</v>
      </c>
      <c r="H7373" s="36">
        <v>2</v>
      </c>
    </row>
    <row r="7374" spans="1:8" x14ac:dyDescent="0.25">
      <c r="A7374" s="43">
        <v>2024</v>
      </c>
      <c r="B7374">
        <v>4</v>
      </c>
      <c r="C7374">
        <v>1</v>
      </c>
      <c r="D7374">
        <v>0.99</v>
      </c>
      <c r="E7374">
        <v>1</v>
      </c>
      <c r="F7374">
        <v>23</v>
      </c>
      <c r="G7374">
        <v>28</v>
      </c>
      <c r="H7374" s="36">
        <v>2</v>
      </c>
    </row>
    <row r="7375" spans="1:8" x14ac:dyDescent="0.25">
      <c r="A7375" s="43">
        <v>2024</v>
      </c>
      <c r="B7375">
        <v>4</v>
      </c>
      <c r="C7375">
        <v>1</v>
      </c>
      <c r="D7375">
        <v>0.98</v>
      </c>
      <c r="E7375">
        <v>1</v>
      </c>
      <c r="F7375">
        <v>2</v>
      </c>
      <c r="G7375">
        <v>3</v>
      </c>
      <c r="H7375" s="36">
        <v>2</v>
      </c>
    </row>
    <row r="7376" spans="1:8" x14ac:dyDescent="0.25">
      <c r="A7376" s="43">
        <v>2018</v>
      </c>
      <c r="B7376">
        <v>4</v>
      </c>
      <c r="C7376">
        <v>1</v>
      </c>
      <c r="D7376">
        <v>0.13</v>
      </c>
      <c r="E7376">
        <v>1</v>
      </c>
      <c r="F7376">
        <v>2</v>
      </c>
      <c r="G7376">
        <v>2</v>
      </c>
      <c r="H7376" s="36">
        <v>2</v>
      </c>
    </row>
    <row r="7377" spans="1:8" x14ac:dyDescent="0.25">
      <c r="A7377" s="43">
        <v>2024</v>
      </c>
      <c r="B7377">
        <v>4</v>
      </c>
      <c r="C7377">
        <v>1</v>
      </c>
      <c r="D7377">
        <v>1</v>
      </c>
      <c r="E7377">
        <v>1</v>
      </c>
      <c r="F7377">
        <v>1</v>
      </c>
      <c r="G7377">
        <v>1</v>
      </c>
      <c r="H7377" s="36">
        <v>2</v>
      </c>
    </row>
    <row r="7378" spans="1:8" x14ac:dyDescent="0.25">
      <c r="A7378" s="43">
        <v>2024</v>
      </c>
      <c r="B7378">
        <v>4</v>
      </c>
      <c r="C7378">
        <v>1</v>
      </c>
      <c r="D7378">
        <v>1</v>
      </c>
      <c r="E7378">
        <v>1</v>
      </c>
      <c r="F7378">
        <v>1</v>
      </c>
      <c r="G7378">
        <v>1</v>
      </c>
      <c r="H7378" s="36">
        <v>2</v>
      </c>
    </row>
    <row r="7379" spans="1:8" x14ac:dyDescent="0.25">
      <c r="A7379" s="43">
        <v>2019</v>
      </c>
      <c r="B7379">
        <v>4</v>
      </c>
      <c r="C7379">
        <v>1</v>
      </c>
      <c r="D7379">
        <v>0.86</v>
      </c>
      <c r="E7379">
        <v>1</v>
      </c>
      <c r="F7379">
        <v>1</v>
      </c>
      <c r="G7379">
        <v>1</v>
      </c>
      <c r="H7379" s="36">
        <v>2</v>
      </c>
    </row>
    <row r="7380" spans="1:8" x14ac:dyDescent="0.25">
      <c r="A7380" s="43">
        <v>2017</v>
      </c>
      <c r="B7380">
        <v>4</v>
      </c>
      <c r="C7380">
        <v>1</v>
      </c>
      <c r="D7380">
        <v>1</v>
      </c>
      <c r="E7380">
        <v>1</v>
      </c>
      <c r="F7380">
        <v>1</v>
      </c>
      <c r="G7380">
        <v>2</v>
      </c>
      <c r="H7380" s="36">
        <v>2</v>
      </c>
    </row>
    <row r="7381" spans="1:8" x14ac:dyDescent="0.25">
      <c r="A7381" s="43">
        <v>2016</v>
      </c>
      <c r="B7381">
        <v>4</v>
      </c>
      <c r="C7381">
        <v>1</v>
      </c>
      <c r="D7381">
        <v>1</v>
      </c>
      <c r="E7381">
        <v>1</v>
      </c>
      <c r="F7381">
        <v>9</v>
      </c>
      <c r="G7381">
        <v>9</v>
      </c>
      <c r="H7381" s="36">
        <v>2</v>
      </c>
    </row>
    <row r="7382" spans="1:8" x14ac:dyDescent="0.25">
      <c r="A7382" s="43">
        <v>2018</v>
      </c>
      <c r="B7382">
        <v>4</v>
      </c>
      <c r="C7382">
        <v>1</v>
      </c>
      <c r="D7382">
        <v>1</v>
      </c>
      <c r="E7382">
        <v>1</v>
      </c>
      <c r="F7382">
        <v>2</v>
      </c>
      <c r="G7382">
        <v>2</v>
      </c>
      <c r="H7382" s="36">
        <v>2</v>
      </c>
    </row>
    <row r="7383" spans="1:8" x14ac:dyDescent="0.25">
      <c r="A7383" s="43">
        <v>2023</v>
      </c>
      <c r="B7383">
        <v>0</v>
      </c>
      <c r="E7383">
        <v>1</v>
      </c>
      <c r="F7383">
        <v>1</v>
      </c>
      <c r="G7383">
        <v>1</v>
      </c>
      <c r="H7383" s="36">
        <v>2</v>
      </c>
    </row>
    <row r="7384" spans="1:8" x14ac:dyDescent="0.25">
      <c r="A7384" s="43">
        <v>2019</v>
      </c>
      <c r="B7384">
        <v>4</v>
      </c>
      <c r="C7384">
        <v>1</v>
      </c>
      <c r="D7384">
        <v>1</v>
      </c>
      <c r="E7384">
        <v>1</v>
      </c>
      <c r="F7384">
        <v>1</v>
      </c>
      <c r="G7384">
        <v>1</v>
      </c>
      <c r="H7384" s="36">
        <v>2</v>
      </c>
    </row>
    <row r="7385" spans="1:8" x14ac:dyDescent="0.25">
      <c r="A7385" s="43">
        <v>2017</v>
      </c>
      <c r="B7385">
        <v>3</v>
      </c>
      <c r="C7385">
        <v>1</v>
      </c>
      <c r="D7385">
        <v>0.88</v>
      </c>
      <c r="E7385">
        <v>1</v>
      </c>
      <c r="F7385">
        <v>1</v>
      </c>
      <c r="G7385">
        <v>5</v>
      </c>
      <c r="H7385" s="36">
        <v>2</v>
      </c>
    </row>
    <row r="7386" spans="1:8" x14ac:dyDescent="0.25">
      <c r="A7386" s="43">
        <v>2024</v>
      </c>
      <c r="B7386">
        <v>4</v>
      </c>
      <c r="C7386">
        <v>1</v>
      </c>
      <c r="D7386">
        <v>0.67</v>
      </c>
      <c r="E7386">
        <v>1</v>
      </c>
      <c r="F7386">
        <v>1</v>
      </c>
      <c r="G7386">
        <v>5</v>
      </c>
      <c r="H7386" s="36">
        <v>2</v>
      </c>
    </row>
    <row r="7387" spans="1:8" x14ac:dyDescent="0.25">
      <c r="A7387" s="43">
        <v>2016</v>
      </c>
      <c r="B7387">
        <v>4</v>
      </c>
      <c r="C7387">
        <v>1</v>
      </c>
      <c r="D7387">
        <v>0.5</v>
      </c>
      <c r="E7387">
        <v>1</v>
      </c>
      <c r="F7387">
        <v>1</v>
      </c>
      <c r="G7387">
        <v>2</v>
      </c>
      <c r="H7387" s="36">
        <v>2</v>
      </c>
    </row>
    <row r="7388" spans="1:8" x14ac:dyDescent="0.25">
      <c r="A7388" s="43">
        <v>2024</v>
      </c>
      <c r="B7388">
        <v>4</v>
      </c>
      <c r="C7388">
        <v>1</v>
      </c>
      <c r="D7388">
        <v>1</v>
      </c>
      <c r="E7388">
        <v>1</v>
      </c>
      <c r="F7388">
        <v>1</v>
      </c>
      <c r="G7388">
        <v>1</v>
      </c>
      <c r="H7388" s="36">
        <v>2</v>
      </c>
    </row>
    <row r="7389" spans="1:8" x14ac:dyDescent="0.25">
      <c r="A7389" s="43">
        <v>2019</v>
      </c>
      <c r="B7389">
        <v>4</v>
      </c>
      <c r="C7389">
        <v>1</v>
      </c>
      <c r="D7389">
        <v>0.69</v>
      </c>
      <c r="E7389">
        <v>1</v>
      </c>
      <c r="F7389">
        <v>2</v>
      </c>
      <c r="G7389">
        <v>7</v>
      </c>
      <c r="H7389" s="36">
        <v>2</v>
      </c>
    </row>
    <row r="7390" spans="1:8" x14ac:dyDescent="0.25">
      <c r="A7390" s="43">
        <v>2018</v>
      </c>
      <c r="B7390">
        <v>2</v>
      </c>
      <c r="C7390">
        <v>0.4</v>
      </c>
      <c r="D7390">
        <v>0.19</v>
      </c>
      <c r="E7390">
        <v>1</v>
      </c>
      <c r="F7390">
        <v>1</v>
      </c>
      <c r="G7390">
        <v>1</v>
      </c>
      <c r="H7390" s="36">
        <v>2</v>
      </c>
    </row>
    <row r="7391" spans="1:8" x14ac:dyDescent="0.25">
      <c r="A7391" s="43">
        <v>2022</v>
      </c>
      <c r="B7391">
        <v>4</v>
      </c>
      <c r="C7391">
        <v>1</v>
      </c>
      <c r="D7391">
        <v>0</v>
      </c>
      <c r="E7391">
        <v>1</v>
      </c>
      <c r="F7391">
        <v>1</v>
      </c>
      <c r="G7391">
        <v>1</v>
      </c>
      <c r="H7391" s="36">
        <v>2</v>
      </c>
    </row>
    <row r="7392" spans="1:8" x14ac:dyDescent="0.25">
      <c r="A7392" s="43">
        <v>2024</v>
      </c>
      <c r="B7392">
        <v>0</v>
      </c>
      <c r="E7392">
        <v>1</v>
      </c>
      <c r="F7392">
        <v>2</v>
      </c>
      <c r="G7392">
        <v>4</v>
      </c>
      <c r="H7392" s="36">
        <v>1</v>
      </c>
    </row>
    <row r="7393" spans="1:8" x14ac:dyDescent="0.25">
      <c r="A7393" s="43">
        <v>2018</v>
      </c>
      <c r="B7393">
        <v>4</v>
      </c>
      <c r="C7393">
        <v>1</v>
      </c>
      <c r="D7393">
        <v>0.82</v>
      </c>
      <c r="E7393">
        <v>1</v>
      </c>
      <c r="F7393">
        <v>1</v>
      </c>
      <c r="G7393">
        <v>2</v>
      </c>
      <c r="H7393" s="36">
        <v>2</v>
      </c>
    </row>
    <row r="7394" spans="1:8" x14ac:dyDescent="0.25">
      <c r="A7394" s="43">
        <v>2022</v>
      </c>
      <c r="B7394">
        <v>4</v>
      </c>
      <c r="C7394">
        <v>1</v>
      </c>
      <c r="D7394">
        <v>1</v>
      </c>
      <c r="E7394">
        <v>1</v>
      </c>
      <c r="F7394">
        <v>1</v>
      </c>
      <c r="G7394">
        <v>1</v>
      </c>
      <c r="H7394" s="36">
        <v>2</v>
      </c>
    </row>
    <row r="7395" spans="1:8" x14ac:dyDescent="0.25">
      <c r="A7395" s="43">
        <v>2021</v>
      </c>
      <c r="B7395">
        <v>4</v>
      </c>
      <c r="C7395">
        <v>1</v>
      </c>
      <c r="D7395">
        <v>0.8</v>
      </c>
      <c r="E7395">
        <v>1</v>
      </c>
      <c r="F7395">
        <v>2</v>
      </c>
      <c r="G7395">
        <v>3</v>
      </c>
      <c r="H7395" s="36">
        <v>2</v>
      </c>
    </row>
    <row r="7396" spans="1:8" x14ac:dyDescent="0.25">
      <c r="A7396" s="43">
        <v>2016</v>
      </c>
      <c r="B7396">
        <v>4</v>
      </c>
      <c r="C7396">
        <v>0.78</v>
      </c>
      <c r="D7396">
        <v>1</v>
      </c>
      <c r="E7396">
        <v>1</v>
      </c>
      <c r="F7396">
        <v>1</v>
      </c>
      <c r="G7396">
        <v>4</v>
      </c>
      <c r="H7396" s="36">
        <v>2</v>
      </c>
    </row>
    <row r="7397" spans="1:8" x14ac:dyDescent="0.25">
      <c r="A7397" s="43">
        <v>2018</v>
      </c>
      <c r="B7397">
        <v>4</v>
      </c>
      <c r="C7397">
        <v>1</v>
      </c>
      <c r="D7397">
        <v>0.71</v>
      </c>
      <c r="E7397">
        <v>1</v>
      </c>
      <c r="F7397">
        <v>1</v>
      </c>
      <c r="G7397">
        <v>1</v>
      </c>
      <c r="H7397" s="36">
        <v>2</v>
      </c>
    </row>
    <row r="7398" spans="1:8" x14ac:dyDescent="0.25">
      <c r="A7398" s="43">
        <v>2024</v>
      </c>
      <c r="B7398">
        <v>3</v>
      </c>
      <c r="C7398">
        <v>0.91</v>
      </c>
      <c r="D7398">
        <v>0.17</v>
      </c>
      <c r="E7398">
        <v>1</v>
      </c>
      <c r="F7398">
        <v>1</v>
      </c>
      <c r="G7398">
        <v>1</v>
      </c>
      <c r="H7398" s="36">
        <v>2</v>
      </c>
    </row>
    <row r="7399" spans="1:8" x14ac:dyDescent="0.25">
      <c r="A7399" s="43">
        <v>2024</v>
      </c>
      <c r="B7399">
        <v>4</v>
      </c>
      <c r="C7399">
        <v>1</v>
      </c>
      <c r="D7399">
        <v>1</v>
      </c>
      <c r="E7399">
        <v>1</v>
      </c>
      <c r="F7399">
        <v>1</v>
      </c>
      <c r="G7399">
        <v>1</v>
      </c>
      <c r="H7399" s="36">
        <v>2</v>
      </c>
    </row>
    <row r="7400" spans="1:8" x14ac:dyDescent="0.25">
      <c r="A7400" s="43">
        <v>2024</v>
      </c>
      <c r="B7400">
        <v>4</v>
      </c>
      <c r="C7400">
        <v>1</v>
      </c>
      <c r="D7400">
        <v>1</v>
      </c>
      <c r="E7400">
        <v>1</v>
      </c>
      <c r="F7400">
        <v>1</v>
      </c>
      <c r="G7400">
        <v>1</v>
      </c>
      <c r="H7400" s="36">
        <v>1</v>
      </c>
    </row>
    <row r="7401" spans="1:8" x14ac:dyDescent="0.25">
      <c r="A7401" s="43">
        <v>2017</v>
      </c>
      <c r="B7401">
        <v>4</v>
      </c>
      <c r="C7401">
        <v>1</v>
      </c>
      <c r="D7401">
        <v>1</v>
      </c>
      <c r="E7401">
        <v>2</v>
      </c>
      <c r="F7401">
        <v>2</v>
      </c>
      <c r="G7401">
        <v>2</v>
      </c>
      <c r="H7401" s="36">
        <v>2</v>
      </c>
    </row>
    <row r="7402" spans="1:8" x14ac:dyDescent="0.25">
      <c r="A7402" s="43">
        <v>2024</v>
      </c>
      <c r="B7402">
        <v>4</v>
      </c>
      <c r="C7402">
        <v>1</v>
      </c>
      <c r="D7402">
        <v>0.96</v>
      </c>
      <c r="E7402">
        <v>1</v>
      </c>
      <c r="F7402">
        <v>2</v>
      </c>
      <c r="G7402">
        <v>3</v>
      </c>
      <c r="H7402" s="36">
        <v>2</v>
      </c>
    </row>
    <row r="7403" spans="1:8" x14ac:dyDescent="0.25">
      <c r="A7403" s="43">
        <v>2024</v>
      </c>
      <c r="B7403">
        <v>4</v>
      </c>
      <c r="C7403">
        <v>0.98</v>
      </c>
      <c r="D7403">
        <v>0.99</v>
      </c>
      <c r="E7403">
        <v>1</v>
      </c>
      <c r="F7403">
        <v>4</v>
      </c>
      <c r="G7403">
        <v>5</v>
      </c>
      <c r="H7403" s="36">
        <v>2</v>
      </c>
    </row>
    <row r="7404" spans="1:8" x14ac:dyDescent="0.25">
      <c r="A7404" s="43">
        <v>2017</v>
      </c>
      <c r="B7404">
        <v>1</v>
      </c>
      <c r="C7404">
        <v>0.77</v>
      </c>
      <c r="D7404">
        <v>0.67</v>
      </c>
      <c r="E7404">
        <v>1</v>
      </c>
      <c r="F7404">
        <v>1</v>
      </c>
      <c r="G7404">
        <v>1</v>
      </c>
      <c r="H7404" s="36">
        <v>2</v>
      </c>
    </row>
    <row r="7405" spans="1:8" x14ac:dyDescent="0.25">
      <c r="A7405" s="43">
        <v>2024</v>
      </c>
      <c r="B7405">
        <v>4</v>
      </c>
      <c r="C7405">
        <v>1</v>
      </c>
      <c r="D7405">
        <v>1</v>
      </c>
      <c r="E7405">
        <v>1</v>
      </c>
      <c r="F7405">
        <v>1</v>
      </c>
      <c r="G7405">
        <v>1</v>
      </c>
      <c r="H7405" s="36">
        <v>2</v>
      </c>
    </row>
    <row r="7406" spans="1:8" x14ac:dyDescent="0.25">
      <c r="A7406" s="43">
        <v>2019</v>
      </c>
      <c r="B7406">
        <v>4</v>
      </c>
      <c r="C7406">
        <v>1</v>
      </c>
      <c r="D7406">
        <v>1</v>
      </c>
      <c r="E7406">
        <v>1</v>
      </c>
      <c r="F7406">
        <v>2</v>
      </c>
      <c r="G7406">
        <v>2</v>
      </c>
      <c r="H7406" s="36">
        <v>2</v>
      </c>
    </row>
    <row r="7407" spans="1:8" x14ac:dyDescent="0.25">
      <c r="A7407" s="43">
        <v>2016</v>
      </c>
      <c r="B7407">
        <v>3</v>
      </c>
      <c r="C7407">
        <v>1</v>
      </c>
      <c r="D7407">
        <v>1</v>
      </c>
      <c r="E7407">
        <v>1</v>
      </c>
      <c r="F7407">
        <v>1</v>
      </c>
      <c r="G7407">
        <v>2</v>
      </c>
      <c r="H7407" s="36">
        <v>2</v>
      </c>
    </row>
    <row r="7408" spans="1:8" x14ac:dyDescent="0.25">
      <c r="A7408" s="43">
        <v>2024</v>
      </c>
      <c r="B7408">
        <v>4</v>
      </c>
      <c r="C7408">
        <v>1</v>
      </c>
      <c r="D7408">
        <v>0.9</v>
      </c>
      <c r="E7408">
        <v>1</v>
      </c>
      <c r="F7408">
        <v>1</v>
      </c>
      <c r="G7408">
        <v>1</v>
      </c>
      <c r="H7408" s="36">
        <v>2</v>
      </c>
    </row>
    <row r="7409" spans="1:8" x14ac:dyDescent="0.25">
      <c r="A7409" s="43">
        <v>2022</v>
      </c>
      <c r="B7409">
        <v>2</v>
      </c>
      <c r="C7409">
        <v>0.46</v>
      </c>
      <c r="D7409">
        <v>0.48</v>
      </c>
      <c r="E7409">
        <v>1</v>
      </c>
      <c r="F7409">
        <v>2</v>
      </c>
      <c r="G7409">
        <v>2</v>
      </c>
      <c r="H7409" s="36">
        <v>2</v>
      </c>
    </row>
    <row r="7410" spans="1:8" x14ac:dyDescent="0.25">
      <c r="A7410" s="43">
        <v>2024</v>
      </c>
      <c r="B7410">
        <v>4</v>
      </c>
      <c r="C7410">
        <v>1</v>
      </c>
      <c r="D7410">
        <v>0.4</v>
      </c>
      <c r="E7410">
        <v>1</v>
      </c>
      <c r="F7410">
        <v>2</v>
      </c>
      <c r="G7410">
        <v>2</v>
      </c>
      <c r="H7410" s="36">
        <v>2</v>
      </c>
    </row>
    <row r="7411" spans="1:8" x14ac:dyDescent="0.25">
      <c r="A7411" s="43">
        <v>2024</v>
      </c>
      <c r="B7411">
        <v>4</v>
      </c>
      <c r="C7411">
        <v>1</v>
      </c>
      <c r="D7411">
        <v>1</v>
      </c>
      <c r="E7411">
        <v>1</v>
      </c>
      <c r="F7411">
        <v>1</v>
      </c>
      <c r="G7411">
        <v>1</v>
      </c>
      <c r="H7411" s="36">
        <v>2</v>
      </c>
    </row>
    <row r="7412" spans="1:8" x14ac:dyDescent="0.25">
      <c r="A7412" s="43">
        <v>2016</v>
      </c>
      <c r="B7412">
        <v>4</v>
      </c>
      <c r="C7412">
        <v>1</v>
      </c>
      <c r="D7412">
        <v>0.97</v>
      </c>
      <c r="E7412">
        <v>2</v>
      </c>
      <c r="F7412">
        <v>1</v>
      </c>
      <c r="G7412">
        <v>1</v>
      </c>
      <c r="H7412" s="36">
        <v>2</v>
      </c>
    </row>
    <row r="7413" spans="1:8" x14ac:dyDescent="0.25">
      <c r="A7413" s="43">
        <v>2024</v>
      </c>
      <c r="B7413">
        <v>3</v>
      </c>
      <c r="C7413">
        <v>0.7</v>
      </c>
      <c r="D7413">
        <v>0</v>
      </c>
      <c r="E7413">
        <v>1</v>
      </c>
      <c r="F7413">
        <v>1</v>
      </c>
      <c r="G7413">
        <v>1</v>
      </c>
      <c r="H7413" s="36">
        <v>2</v>
      </c>
    </row>
    <row r="7414" spans="1:8" x14ac:dyDescent="0.25">
      <c r="A7414" s="43">
        <v>2024</v>
      </c>
      <c r="B7414">
        <v>4</v>
      </c>
      <c r="C7414">
        <v>0.63</v>
      </c>
      <c r="D7414">
        <v>1</v>
      </c>
      <c r="E7414">
        <v>1</v>
      </c>
      <c r="F7414">
        <v>1</v>
      </c>
      <c r="G7414">
        <v>2</v>
      </c>
      <c r="H7414" s="36">
        <v>2</v>
      </c>
    </row>
    <row r="7415" spans="1:8" x14ac:dyDescent="0.25">
      <c r="A7415" s="43">
        <v>2023</v>
      </c>
      <c r="B7415">
        <v>2</v>
      </c>
      <c r="C7415">
        <v>0</v>
      </c>
      <c r="D7415">
        <v>0</v>
      </c>
      <c r="E7415">
        <v>1</v>
      </c>
      <c r="F7415">
        <v>1</v>
      </c>
      <c r="G7415">
        <v>6</v>
      </c>
      <c r="H7415" s="36">
        <v>2</v>
      </c>
    </row>
    <row r="7416" spans="1:8" x14ac:dyDescent="0.25">
      <c r="A7416" s="43">
        <v>2024</v>
      </c>
      <c r="B7416">
        <v>4</v>
      </c>
      <c r="C7416">
        <v>1</v>
      </c>
      <c r="D7416">
        <v>1</v>
      </c>
      <c r="E7416">
        <v>1</v>
      </c>
      <c r="F7416">
        <v>4</v>
      </c>
      <c r="G7416">
        <v>4</v>
      </c>
      <c r="H7416" s="36">
        <v>1</v>
      </c>
    </row>
    <row r="7417" spans="1:8" x14ac:dyDescent="0.25">
      <c r="A7417" s="43">
        <v>2024</v>
      </c>
      <c r="B7417">
        <v>3</v>
      </c>
      <c r="C7417">
        <v>1</v>
      </c>
      <c r="D7417">
        <v>0.9</v>
      </c>
      <c r="E7417">
        <v>1</v>
      </c>
      <c r="F7417">
        <v>1</v>
      </c>
      <c r="G7417">
        <v>1</v>
      </c>
      <c r="H7417" s="36">
        <v>1</v>
      </c>
    </row>
    <row r="7418" spans="1:8" x14ac:dyDescent="0.25">
      <c r="A7418" s="43">
        <v>2017</v>
      </c>
      <c r="B7418">
        <v>4</v>
      </c>
      <c r="C7418">
        <v>1</v>
      </c>
      <c r="E7418">
        <v>1</v>
      </c>
      <c r="F7418">
        <v>1</v>
      </c>
      <c r="G7418">
        <v>2</v>
      </c>
      <c r="H7418" s="36">
        <v>2</v>
      </c>
    </row>
    <row r="7419" spans="1:8" x14ac:dyDescent="0.25">
      <c r="A7419" s="43">
        <v>2016</v>
      </c>
      <c r="B7419">
        <v>4</v>
      </c>
      <c r="C7419">
        <v>1</v>
      </c>
      <c r="D7419">
        <v>0.97</v>
      </c>
      <c r="E7419">
        <v>0</v>
      </c>
      <c r="F7419">
        <v>4</v>
      </c>
      <c r="G7419">
        <v>8</v>
      </c>
      <c r="H7419" s="36">
        <v>2</v>
      </c>
    </row>
    <row r="7420" spans="1:8" x14ac:dyDescent="0.25">
      <c r="A7420" s="43">
        <v>2024</v>
      </c>
      <c r="B7420">
        <v>4</v>
      </c>
      <c r="C7420">
        <v>0.91</v>
      </c>
      <c r="D7420">
        <v>1</v>
      </c>
      <c r="E7420">
        <v>1</v>
      </c>
      <c r="F7420">
        <v>5</v>
      </c>
      <c r="G7420">
        <v>5</v>
      </c>
      <c r="H7420" s="36">
        <v>2</v>
      </c>
    </row>
    <row r="7421" spans="1:8" x14ac:dyDescent="0.25">
      <c r="A7421" s="43">
        <v>2021</v>
      </c>
      <c r="B7421">
        <v>4</v>
      </c>
      <c r="C7421">
        <v>1</v>
      </c>
      <c r="D7421">
        <v>1</v>
      </c>
      <c r="E7421">
        <v>1</v>
      </c>
      <c r="F7421">
        <v>1</v>
      </c>
      <c r="G7421">
        <v>2</v>
      </c>
      <c r="H7421" s="36">
        <v>2</v>
      </c>
    </row>
    <row r="7422" spans="1:8" x14ac:dyDescent="0.25">
      <c r="A7422" s="43">
        <v>2024</v>
      </c>
      <c r="B7422">
        <v>4</v>
      </c>
      <c r="C7422">
        <v>1</v>
      </c>
      <c r="D7422">
        <v>1</v>
      </c>
      <c r="E7422">
        <v>1</v>
      </c>
      <c r="F7422">
        <v>1</v>
      </c>
      <c r="G7422">
        <v>1</v>
      </c>
      <c r="H7422" s="36">
        <v>2</v>
      </c>
    </row>
    <row r="7423" spans="1:8" x14ac:dyDescent="0.25">
      <c r="A7423" s="43">
        <v>2022</v>
      </c>
      <c r="B7423">
        <v>4</v>
      </c>
      <c r="C7423">
        <v>1</v>
      </c>
      <c r="D7423">
        <v>1</v>
      </c>
      <c r="E7423">
        <v>0</v>
      </c>
      <c r="F7423">
        <v>2</v>
      </c>
      <c r="G7423">
        <v>3</v>
      </c>
      <c r="H7423" s="36">
        <v>2</v>
      </c>
    </row>
    <row r="7424" spans="1:8" x14ac:dyDescent="0.25">
      <c r="A7424" s="43">
        <v>2023</v>
      </c>
      <c r="B7424">
        <v>4</v>
      </c>
      <c r="C7424">
        <v>1</v>
      </c>
      <c r="D7424">
        <v>1</v>
      </c>
      <c r="E7424">
        <v>1</v>
      </c>
      <c r="F7424">
        <v>1</v>
      </c>
      <c r="G7424">
        <v>2</v>
      </c>
      <c r="H7424" s="36">
        <v>2</v>
      </c>
    </row>
    <row r="7425" spans="1:8" x14ac:dyDescent="0.25">
      <c r="A7425" s="43">
        <v>2024</v>
      </c>
      <c r="B7425">
        <v>4</v>
      </c>
      <c r="C7425">
        <v>1</v>
      </c>
      <c r="D7425">
        <v>1</v>
      </c>
      <c r="E7425">
        <v>1</v>
      </c>
      <c r="F7425">
        <v>1</v>
      </c>
      <c r="G7425">
        <v>1</v>
      </c>
      <c r="H7425" s="36">
        <v>2</v>
      </c>
    </row>
    <row r="7426" spans="1:8" x14ac:dyDescent="0.25">
      <c r="A7426" s="43">
        <v>2024</v>
      </c>
      <c r="B7426">
        <v>4</v>
      </c>
      <c r="C7426">
        <v>1</v>
      </c>
      <c r="D7426">
        <v>1</v>
      </c>
      <c r="E7426">
        <v>1</v>
      </c>
      <c r="F7426">
        <v>1</v>
      </c>
      <c r="G7426">
        <v>1</v>
      </c>
      <c r="H7426" s="36">
        <v>2</v>
      </c>
    </row>
    <row r="7427" spans="1:8" x14ac:dyDescent="0.25">
      <c r="A7427" s="43">
        <v>2024</v>
      </c>
      <c r="B7427">
        <v>4</v>
      </c>
      <c r="C7427">
        <v>1</v>
      </c>
      <c r="D7427">
        <v>0.87</v>
      </c>
      <c r="E7427">
        <v>1</v>
      </c>
      <c r="F7427">
        <v>2</v>
      </c>
      <c r="G7427">
        <v>2</v>
      </c>
      <c r="H7427" s="36">
        <v>2</v>
      </c>
    </row>
    <row r="7428" spans="1:8" x14ac:dyDescent="0.25">
      <c r="A7428" s="43">
        <v>2024</v>
      </c>
      <c r="B7428">
        <v>4</v>
      </c>
      <c r="C7428">
        <v>1</v>
      </c>
      <c r="D7428">
        <v>1</v>
      </c>
      <c r="E7428">
        <v>1</v>
      </c>
      <c r="F7428">
        <v>1</v>
      </c>
      <c r="G7428">
        <v>1</v>
      </c>
      <c r="H7428" s="36">
        <v>2</v>
      </c>
    </row>
    <row r="7429" spans="1:8" x14ac:dyDescent="0.25">
      <c r="A7429" s="43">
        <v>2024</v>
      </c>
      <c r="B7429">
        <v>2</v>
      </c>
      <c r="C7429">
        <v>0.16</v>
      </c>
      <c r="D7429">
        <v>0.03</v>
      </c>
      <c r="E7429">
        <v>1</v>
      </c>
      <c r="F7429">
        <v>1</v>
      </c>
      <c r="G7429">
        <v>4</v>
      </c>
      <c r="H7429" s="36">
        <v>2</v>
      </c>
    </row>
    <row r="7430" spans="1:8" x14ac:dyDescent="0.25">
      <c r="A7430" s="43">
        <v>2024</v>
      </c>
      <c r="B7430">
        <v>4</v>
      </c>
      <c r="C7430">
        <v>1</v>
      </c>
      <c r="D7430">
        <v>1</v>
      </c>
      <c r="E7430">
        <v>1</v>
      </c>
      <c r="F7430">
        <v>1</v>
      </c>
      <c r="G7430">
        <v>1</v>
      </c>
      <c r="H7430" s="36">
        <v>2</v>
      </c>
    </row>
    <row r="7431" spans="1:8" x14ac:dyDescent="0.25">
      <c r="A7431" s="43">
        <v>2021</v>
      </c>
      <c r="B7431">
        <v>3</v>
      </c>
      <c r="C7431">
        <v>0.7</v>
      </c>
      <c r="D7431">
        <v>0.5</v>
      </c>
      <c r="E7431">
        <v>1</v>
      </c>
      <c r="F7431">
        <v>1</v>
      </c>
      <c r="G7431">
        <v>1</v>
      </c>
      <c r="H7431" s="36">
        <v>2</v>
      </c>
    </row>
    <row r="7432" spans="1:8" x14ac:dyDescent="0.25">
      <c r="A7432" s="43">
        <v>2024</v>
      </c>
      <c r="B7432">
        <v>4</v>
      </c>
      <c r="C7432">
        <v>1</v>
      </c>
      <c r="D7432">
        <v>1</v>
      </c>
      <c r="E7432">
        <v>1</v>
      </c>
      <c r="F7432">
        <v>1</v>
      </c>
      <c r="G7432">
        <v>1</v>
      </c>
      <c r="H7432" s="36">
        <v>2</v>
      </c>
    </row>
    <row r="7433" spans="1:8" x14ac:dyDescent="0.25">
      <c r="A7433" s="43">
        <v>2023</v>
      </c>
      <c r="B7433">
        <v>4</v>
      </c>
      <c r="C7433">
        <v>1</v>
      </c>
      <c r="D7433">
        <v>1</v>
      </c>
      <c r="E7433">
        <v>1</v>
      </c>
      <c r="F7433">
        <v>3</v>
      </c>
      <c r="G7433">
        <v>4</v>
      </c>
      <c r="H7433" s="36">
        <v>2</v>
      </c>
    </row>
    <row r="7434" spans="1:8" x14ac:dyDescent="0.25">
      <c r="A7434" s="43">
        <v>2024</v>
      </c>
      <c r="B7434">
        <v>4</v>
      </c>
      <c r="C7434">
        <v>1</v>
      </c>
      <c r="D7434">
        <v>0.87</v>
      </c>
      <c r="E7434">
        <v>1</v>
      </c>
      <c r="F7434">
        <v>1</v>
      </c>
      <c r="G7434">
        <v>1</v>
      </c>
      <c r="H7434" s="36">
        <v>2</v>
      </c>
    </row>
    <row r="7435" spans="1:8" x14ac:dyDescent="0.25">
      <c r="A7435" s="43">
        <v>2019</v>
      </c>
      <c r="B7435">
        <v>4</v>
      </c>
      <c r="C7435">
        <v>1</v>
      </c>
      <c r="D7435">
        <v>1</v>
      </c>
      <c r="E7435">
        <v>1</v>
      </c>
      <c r="F7435">
        <v>1</v>
      </c>
      <c r="G7435">
        <v>1</v>
      </c>
      <c r="H7435" s="36">
        <v>1</v>
      </c>
    </row>
    <row r="7436" spans="1:8" x14ac:dyDescent="0.25">
      <c r="A7436" s="43">
        <v>2024</v>
      </c>
      <c r="B7436">
        <v>4</v>
      </c>
      <c r="C7436">
        <v>1</v>
      </c>
      <c r="D7436">
        <v>0.94</v>
      </c>
      <c r="E7436">
        <v>1</v>
      </c>
      <c r="F7436">
        <v>1</v>
      </c>
      <c r="G7436">
        <v>1</v>
      </c>
      <c r="H7436" s="36">
        <v>2</v>
      </c>
    </row>
    <row r="7437" spans="1:8" x14ac:dyDescent="0.25">
      <c r="A7437" s="43">
        <v>2024</v>
      </c>
      <c r="B7437">
        <v>1</v>
      </c>
      <c r="C7437">
        <v>0.76</v>
      </c>
      <c r="D7437">
        <v>0.55000000000000004</v>
      </c>
      <c r="E7437">
        <v>1</v>
      </c>
      <c r="F7437">
        <v>6</v>
      </c>
      <c r="G7437">
        <v>9</v>
      </c>
      <c r="H7437" s="36">
        <v>2</v>
      </c>
    </row>
    <row r="7438" spans="1:8" x14ac:dyDescent="0.25">
      <c r="A7438" s="43">
        <v>2024</v>
      </c>
      <c r="B7438">
        <v>3</v>
      </c>
      <c r="C7438">
        <v>0.9</v>
      </c>
      <c r="D7438">
        <v>0.6</v>
      </c>
      <c r="E7438">
        <v>1</v>
      </c>
      <c r="F7438">
        <v>1</v>
      </c>
      <c r="G7438">
        <v>1</v>
      </c>
      <c r="H7438" s="36">
        <v>2</v>
      </c>
    </row>
    <row r="7439" spans="1:8" x14ac:dyDescent="0.25">
      <c r="A7439" s="43">
        <v>2022</v>
      </c>
      <c r="B7439">
        <v>1</v>
      </c>
      <c r="C7439">
        <v>0.67</v>
      </c>
      <c r="D7439">
        <v>1</v>
      </c>
      <c r="E7439">
        <v>1</v>
      </c>
      <c r="F7439">
        <v>1</v>
      </c>
      <c r="G7439">
        <v>2</v>
      </c>
      <c r="H7439" s="36">
        <v>2</v>
      </c>
    </row>
    <row r="7440" spans="1:8" x14ac:dyDescent="0.25">
      <c r="A7440" s="43">
        <v>2021</v>
      </c>
      <c r="B7440">
        <v>4</v>
      </c>
      <c r="C7440">
        <v>1</v>
      </c>
      <c r="D7440">
        <v>0.98</v>
      </c>
      <c r="E7440">
        <v>2</v>
      </c>
      <c r="F7440">
        <v>1</v>
      </c>
      <c r="G7440">
        <v>2</v>
      </c>
      <c r="H7440" s="36">
        <v>2</v>
      </c>
    </row>
    <row r="7441" spans="1:8" x14ac:dyDescent="0.25">
      <c r="A7441" s="43">
        <v>2024</v>
      </c>
      <c r="B7441">
        <v>4</v>
      </c>
      <c r="C7441">
        <v>0.9</v>
      </c>
      <c r="D7441">
        <v>1</v>
      </c>
      <c r="E7441">
        <v>1</v>
      </c>
      <c r="F7441">
        <v>1</v>
      </c>
      <c r="G7441">
        <v>1</v>
      </c>
      <c r="H7441" s="36">
        <v>2</v>
      </c>
    </row>
    <row r="7442" spans="1:8" x14ac:dyDescent="0.25">
      <c r="A7442" s="43">
        <v>2018</v>
      </c>
      <c r="B7442">
        <v>4</v>
      </c>
      <c r="C7442">
        <v>1</v>
      </c>
      <c r="D7442">
        <v>1</v>
      </c>
      <c r="E7442">
        <v>1</v>
      </c>
      <c r="F7442">
        <v>1</v>
      </c>
      <c r="G7442">
        <v>1</v>
      </c>
      <c r="H7442" s="36">
        <v>2</v>
      </c>
    </row>
    <row r="7443" spans="1:8" x14ac:dyDescent="0.25">
      <c r="A7443" s="43">
        <v>2024</v>
      </c>
      <c r="B7443">
        <v>4</v>
      </c>
      <c r="C7443">
        <v>0.84</v>
      </c>
      <c r="D7443">
        <v>1</v>
      </c>
      <c r="E7443">
        <v>1</v>
      </c>
      <c r="F7443">
        <v>2</v>
      </c>
      <c r="G7443">
        <v>3</v>
      </c>
      <c r="H7443" s="36">
        <v>2</v>
      </c>
    </row>
    <row r="7444" spans="1:8" x14ac:dyDescent="0.25">
      <c r="A7444" s="43">
        <v>2015</v>
      </c>
      <c r="B7444">
        <v>3</v>
      </c>
      <c r="C7444">
        <v>1</v>
      </c>
      <c r="D7444">
        <v>1</v>
      </c>
      <c r="E7444">
        <v>1</v>
      </c>
      <c r="F7444">
        <v>1</v>
      </c>
      <c r="G7444">
        <v>2</v>
      </c>
      <c r="H7444" s="36">
        <v>2</v>
      </c>
    </row>
    <row r="7445" spans="1:8" x14ac:dyDescent="0.25">
      <c r="A7445" s="43">
        <v>2024</v>
      </c>
      <c r="B7445">
        <v>4</v>
      </c>
      <c r="C7445">
        <v>1</v>
      </c>
      <c r="D7445">
        <v>1</v>
      </c>
      <c r="E7445">
        <v>2</v>
      </c>
      <c r="F7445">
        <v>2</v>
      </c>
      <c r="G7445">
        <v>2</v>
      </c>
      <c r="H7445" s="36">
        <v>1</v>
      </c>
    </row>
    <row r="7446" spans="1:8" x14ac:dyDescent="0.25">
      <c r="A7446" s="43">
        <v>2019</v>
      </c>
      <c r="B7446">
        <v>4</v>
      </c>
      <c r="C7446">
        <v>1</v>
      </c>
      <c r="D7446">
        <v>0.97</v>
      </c>
      <c r="E7446">
        <v>1</v>
      </c>
      <c r="F7446">
        <v>1326</v>
      </c>
      <c r="G7446">
        <v>2132</v>
      </c>
      <c r="H7446" s="36">
        <v>2</v>
      </c>
    </row>
    <row r="7447" spans="1:8" x14ac:dyDescent="0.25">
      <c r="A7447" s="43">
        <v>2024</v>
      </c>
      <c r="B7447">
        <v>4</v>
      </c>
      <c r="C7447">
        <v>1</v>
      </c>
      <c r="D7447">
        <v>1</v>
      </c>
      <c r="E7447">
        <v>1</v>
      </c>
      <c r="F7447">
        <v>1</v>
      </c>
      <c r="G7447">
        <v>1</v>
      </c>
      <c r="H7447" s="36">
        <v>2</v>
      </c>
    </row>
    <row r="7448" spans="1:8" x14ac:dyDescent="0.25">
      <c r="A7448" s="43">
        <v>2012</v>
      </c>
      <c r="B7448">
        <v>4</v>
      </c>
      <c r="C7448">
        <v>1</v>
      </c>
      <c r="D7448">
        <v>1</v>
      </c>
      <c r="E7448">
        <v>1</v>
      </c>
      <c r="F7448">
        <v>1</v>
      </c>
      <c r="G7448">
        <v>1</v>
      </c>
      <c r="H7448" s="36">
        <v>2</v>
      </c>
    </row>
    <row r="7449" spans="1:8" x14ac:dyDescent="0.25">
      <c r="A7449" s="43">
        <v>2024</v>
      </c>
      <c r="B7449">
        <v>4</v>
      </c>
      <c r="C7449">
        <v>1</v>
      </c>
      <c r="D7449">
        <v>0.95</v>
      </c>
      <c r="E7449">
        <v>1</v>
      </c>
      <c r="F7449">
        <v>1</v>
      </c>
      <c r="G7449">
        <v>2</v>
      </c>
      <c r="H7449" s="36">
        <v>2</v>
      </c>
    </row>
    <row r="7450" spans="1:8" x14ac:dyDescent="0.25">
      <c r="A7450" s="43">
        <v>2025</v>
      </c>
      <c r="B7450">
        <v>4</v>
      </c>
      <c r="C7450">
        <v>1</v>
      </c>
      <c r="D7450">
        <v>1</v>
      </c>
      <c r="E7450">
        <v>1</v>
      </c>
      <c r="F7450">
        <v>1</v>
      </c>
      <c r="G7450">
        <v>1</v>
      </c>
      <c r="H7450" s="36">
        <v>1</v>
      </c>
    </row>
    <row r="7451" spans="1:8" x14ac:dyDescent="0.25">
      <c r="A7451" s="43">
        <v>2024</v>
      </c>
      <c r="B7451">
        <v>3</v>
      </c>
      <c r="C7451">
        <v>0.96</v>
      </c>
      <c r="D7451">
        <v>1</v>
      </c>
      <c r="E7451">
        <v>1</v>
      </c>
      <c r="F7451">
        <v>1</v>
      </c>
      <c r="G7451">
        <v>1</v>
      </c>
      <c r="H7451" s="36">
        <v>2</v>
      </c>
    </row>
    <row r="7452" spans="1:8" x14ac:dyDescent="0.25">
      <c r="A7452" s="43">
        <v>2024</v>
      </c>
      <c r="B7452">
        <v>4</v>
      </c>
      <c r="C7452">
        <v>1</v>
      </c>
      <c r="D7452">
        <v>1</v>
      </c>
      <c r="E7452">
        <v>1</v>
      </c>
      <c r="F7452">
        <v>1</v>
      </c>
      <c r="G7452">
        <v>1</v>
      </c>
      <c r="H7452" s="36">
        <v>1</v>
      </c>
    </row>
    <row r="7453" spans="1:8" x14ac:dyDescent="0.25">
      <c r="A7453" s="43">
        <v>2025</v>
      </c>
      <c r="B7453">
        <v>4</v>
      </c>
      <c r="C7453">
        <v>1</v>
      </c>
      <c r="D7453">
        <v>0.98</v>
      </c>
      <c r="E7453">
        <v>1</v>
      </c>
      <c r="F7453">
        <v>7</v>
      </c>
      <c r="G7453">
        <v>7</v>
      </c>
      <c r="H7453" s="36">
        <v>1</v>
      </c>
    </row>
    <row r="7454" spans="1:8" x14ac:dyDescent="0.25">
      <c r="A7454" s="43">
        <v>2024</v>
      </c>
      <c r="B7454">
        <v>4</v>
      </c>
      <c r="C7454">
        <v>1</v>
      </c>
      <c r="D7454">
        <v>1</v>
      </c>
      <c r="E7454">
        <v>1</v>
      </c>
      <c r="F7454">
        <v>1</v>
      </c>
      <c r="G7454">
        <v>2</v>
      </c>
      <c r="H7454" s="36">
        <v>2</v>
      </c>
    </row>
    <row r="7455" spans="1:8" x14ac:dyDescent="0.25">
      <c r="A7455" s="43">
        <v>2016</v>
      </c>
      <c r="B7455">
        <v>4</v>
      </c>
      <c r="C7455">
        <v>1</v>
      </c>
      <c r="D7455">
        <v>1</v>
      </c>
      <c r="E7455">
        <v>1</v>
      </c>
      <c r="F7455">
        <v>1</v>
      </c>
      <c r="G7455">
        <v>2</v>
      </c>
      <c r="H7455" s="36">
        <v>2</v>
      </c>
    </row>
    <row r="7456" spans="1:8" x14ac:dyDescent="0.25">
      <c r="A7456" s="43">
        <v>2024</v>
      </c>
      <c r="B7456">
        <v>4</v>
      </c>
      <c r="C7456">
        <v>1</v>
      </c>
      <c r="D7456">
        <v>0.75</v>
      </c>
      <c r="E7456">
        <v>1</v>
      </c>
      <c r="F7456">
        <v>1</v>
      </c>
      <c r="G7456">
        <v>1</v>
      </c>
      <c r="H7456" s="36">
        <v>2</v>
      </c>
    </row>
    <row r="7457" spans="1:8" x14ac:dyDescent="0.25">
      <c r="A7457" s="43">
        <v>2025</v>
      </c>
      <c r="B7457">
        <v>4</v>
      </c>
      <c r="C7457">
        <v>1</v>
      </c>
      <c r="D7457">
        <v>1</v>
      </c>
      <c r="E7457">
        <v>1</v>
      </c>
      <c r="F7457">
        <v>1</v>
      </c>
      <c r="G7457">
        <v>1</v>
      </c>
      <c r="H7457" s="36">
        <v>2</v>
      </c>
    </row>
    <row r="7458" spans="1:8" x14ac:dyDescent="0.25">
      <c r="A7458" s="43">
        <v>2025</v>
      </c>
      <c r="B7458">
        <v>4</v>
      </c>
      <c r="C7458">
        <v>0.6</v>
      </c>
      <c r="D7458">
        <v>0.71</v>
      </c>
      <c r="E7458">
        <v>1</v>
      </c>
      <c r="F7458">
        <v>16</v>
      </c>
      <c r="G7458">
        <v>16</v>
      </c>
      <c r="H7458" s="36">
        <v>2</v>
      </c>
    </row>
    <row r="7459" spans="1:8" x14ac:dyDescent="0.25">
      <c r="A7459" s="43">
        <v>2025</v>
      </c>
      <c r="B7459">
        <v>4</v>
      </c>
      <c r="C7459">
        <v>1</v>
      </c>
      <c r="D7459">
        <v>0.5</v>
      </c>
      <c r="E7459">
        <v>1</v>
      </c>
      <c r="F7459">
        <v>1</v>
      </c>
      <c r="G7459">
        <v>1</v>
      </c>
      <c r="H7459" s="36">
        <v>2</v>
      </c>
    </row>
    <row r="7460" spans="1:8" x14ac:dyDescent="0.25">
      <c r="A7460" s="43">
        <v>2023</v>
      </c>
      <c r="B7460">
        <v>4</v>
      </c>
      <c r="C7460">
        <v>1</v>
      </c>
      <c r="D7460">
        <v>1</v>
      </c>
      <c r="E7460">
        <v>1</v>
      </c>
      <c r="F7460">
        <v>1</v>
      </c>
      <c r="G7460">
        <v>1</v>
      </c>
      <c r="H7460" s="36">
        <v>2</v>
      </c>
    </row>
    <row r="7461" spans="1:8" x14ac:dyDescent="0.25">
      <c r="A7461" s="43">
        <v>2025</v>
      </c>
      <c r="B7461">
        <v>4</v>
      </c>
      <c r="C7461">
        <v>1</v>
      </c>
      <c r="D7461">
        <v>1</v>
      </c>
      <c r="E7461">
        <v>1</v>
      </c>
      <c r="F7461">
        <v>1</v>
      </c>
      <c r="G7461">
        <v>1</v>
      </c>
      <c r="H7461" s="36">
        <v>1</v>
      </c>
    </row>
    <row r="7462" spans="1:8" x14ac:dyDescent="0.25">
      <c r="A7462" s="43">
        <v>2017</v>
      </c>
      <c r="B7462">
        <v>4</v>
      </c>
      <c r="C7462">
        <v>1</v>
      </c>
      <c r="D7462">
        <v>0.81</v>
      </c>
      <c r="E7462">
        <v>2</v>
      </c>
      <c r="F7462">
        <v>1</v>
      </c>
      <c r="G7462">
        <v>1</v>
      </c>
      <c r="H7462" s="36">
        <v>2</v>
      </c>
    </row>
    <row r="7463" spans="1:8" x14ac:dyDescent="0.25">
      <c r="A7463" s="43">
        <v>2024</v>
      </c>
      <c r="B7463">
        <v>4</v>
      </c>
      <c r="C7463">
        <v>1</v>
      </c>
      <c r="D7463">
        <v>1</v>
      </c>
      <c r="E7463">
        <v>1</v>
      </c>
      <c r="F7463">
        <v>1</v>
      </c>
      <c r="G7463">
        <v>1</v>
      </c>
      <c r="H7463" s="36">
        <v>2</v>
      </c>
    </row>
    <row r="7464" spans="1:8" x14ac:dyDescent="0.25">
      <c r="A7464" s="43">
        <v>2016</v>
      </c>
      <c r="B7464">
        <v>3</v>
      </c>
      <c r="C7464">
        <v>1</v>
      </c>
      <c r="D7464">
        <v>0.45</v>
      </c>
      <c r="E7464">
        <v>1</v>
      </c>
      <c r="F7464">
        <v>2</v>
      </c>
      <c r="G7464">
        <v>2</v>
      </c>
      <c r="H7464" s="36">
        <v>2</v>
      </c>
    </row>
    <row r="7465" spans="1:8" x14ac:dyDescent="0.25">
      <c r="A7465" s="43">
        <v>2024</v>
      </c>
      <c r="B7465">
        <v>1</v>
      </c>
      <c r="C7465">
        <v>1</v>
      </c>
      <c r="D7465">
        <v>0.38</v>
      </c>
      <c r="E7465">
        <v>1</v>
      </c>
      <c r="F7465">
        <v>1</v>
      </c>
      <c r="G7465">
        <v>1</v>
      </c>
      <c r="H7465" s="36">
        <v>2</v>
      </c>
    </row>
    <row r="7466" spans="1:8" x14ac:dyDescent="0.25">
      <c r="A7466" s="43">
        <v>2015</v>
      </c>
      <c r="B7466">
        <v>4</v>
      </c>
      <c r="C7466">
        <v>1</v>
      </c>
      <c r="D7466">
        <v>0.89</v>
      </c>
      <c r="E7466">
        <v>1</v>
      </c>
      <c r="F7466">
        <v>1</v>
      </c>
      <c r="G7466">
        <v>1</v>
      </c>
      <c r="H7466" s="36">
        <v>2</v>
      </c>
    </row>
    <row r="7467" spans="1:8" x14ac:dyDescent="0.25">
      <c r="A7467" s="43">
        <v>2024</v>
      </c>
      <c r="B7467">
        <v>4</v>
      </c>
      <c r="C7467">
        <v>1</v>
      </c>
      <c r="D7467">
        <v>0.5</v>
      </c>
      <c r="E7467">
        <v>1</v>
      </c>
      <c r="F7467">
        <v>1</v>
      </c>
      <c r="G7467">
        <v>1</v>
      </c>
      <c r="H7467" s="36">
        <v>2</v>
      </c>
    </row>
    <row r="7468" spans="1:8" x14ac:dyDescent="0.25">
      <c r="A7468" s="43">
        <v>2018</v>
      </c>
      <c r="B7468">
        <v>4</v>
      </c>
      <c r="C7468">
        <v>1</v>
      </c>
      <c r="D7468">
        <v>0.91</v>
      </c>
      <c r="E7468">
        <v>1</v>
      </c>
      <c r="F7468">
        <v>1</v>
      </c>
      <c r="G7468">
        <v>1</v>
      </c>
      <c r="H7468" s="36">
        <v>2</v>
      </c>
    </row>
    <row r="7469" spans="1:8" x14ac:dyDescent="0.25">
      <c r="A7469" s="43">
        <v>2023</v>
      </c>
      <c r="B7469">
        <v>4</v>
      </c>
      <c r="C7469">
        <v>1</v>
      </c>
      <c r="D7469">
        <v>0.96</v>
      </c>
      <c r="E7469">
        <v>1</v>
      </c>
      <c r="F7469">
        <v>2</v>
      </c>
      <c r="G7469">
        <v>2</v>
      </c>
      <c r="H7469" s="36">
        <v>2</v>
      </c>
    </row>
    <row r="7470" spans="1:8" x14ac:dyDescent="0.25">
      <c r="A7470" s="43">
        <v>2021</v>
      </c>
      <c r="B7470">
        <v>1</v>
      </c>
      <c r="C7470">
        <v>0.63</v>
      </c>
      <c r="D7470">
        <v>0.93</v>
      </c>
      <c r="E7470">
        <v>1</v>
      </c>
      <c r="F7470">
        <v>1</v>
      </c>
      <c r="G7470">
        <v>1</v>
      </c>
      <c r="H7470" s="36">
        <v>2</v>
      </c>
    </row>
    <row r="7471" spans="1:8" x14ac:dyDescent="0.25">
      <c r="A7471" s="43">
        <v>2016</v>
      </c>
      <c r="B7471">
        <v>4</v>
      </c>
      <c r="C7471">
        <v>1</v>
      </c>
      <c r="D7471">
        <v>0.97</v>
      </c>
      <c r="E7471">
        <v>1</v>
      </c>
      <c r="F7471">
        <v>5</v>
      </c>
      <c r="G7471">
        <v>5</v>
      </c>
      <c r="H7471" s="36">
        <v>2</v>
      </c>
    </row>
    <row r="7472" spans="1:8" x14ac:dyDescent="0.25">
      <c r="A7472" s="43">
        <v>2024</v>
      </c>
      <c r="B7472">
        <v>4</v>
      </c>
      <c r="C7472">
        <v>1</v>
      </c>
      <c r="D7472">
        <v>0.97</v>
      </c>
      <c r="E7472">
        <v>0</v>
      </c>
      <c r="F7472">
        <v>4</v>
      </c>
      <c r="G7472">
        <v>5</v>
      </c>
      <c r="H7472" s="36">
        <v>2</v>
      </c>
    </row>
    <row r="7473" spans="1:8" x14ac:dyDescent="0.25">
      <c r="A7473" s="43">
        <v>2025</v>
      </c>
      <c r="B7473">
        <v>4</v>
      </c>
      <c r="C7473">
        <v>1</v>
      </c>
      <c r="D7473">
        <v>1</v>
      </c>
      <c r="E7473">
        <v>1</v>
      </c>
      <c r="F7473">
        <v>1</v>
      </c>
      <c r="G7473">
        <v>1</v>
      </c>
      <c r="H7473" s="36">
        <v>2</v>
      </c>
    </row>
    <row r="7474" spans="1:8" x14ac:dyDescent="0.25">
      <c r="A7474" s="43">
        <v>2024</v>
      </c>
      <c r="B7474">
        <v>4</v>
      </c>
      <c r="C7474">
        <v>1</v>
      </c>
      <c r="D7474">
        <v>0.93</v>
      </c>
      <c r="E7474">
        <v>1</v>
      </c>
      <c r="F7474">
        <v>1</v>
      </c>
      <c r="G7474">
        <v>2</v>
      </c>
      <c r="H7474" s="36">
        <v>2</v>
      </c>
    </row>
    <row r="7475" spans="1:8" x14ac:dyDescent="0.25">
      <c r="A7475" s="43">
        <v>2022</v>
      </c>
      <c r="B7475">
        <v>3</v>
      </c>
      <c r="C7475">
        <v>0.75</v>
      </c>
      <c r="D7475">
        <v>0.69</v>
      </c>
      <c r="E7475">
        <v>1</v>
      </c>
      <c r="F7475">
        <v>1</v>
      </c>
      <c r="G7475">
        <v>1</v>
      </c>
      <c r="H7475" s="36">
        <v>2</v>
      </c>
    </row>
    <row r="7476" spans="1:8" x14ac:dyDescent="0.25">
      <c r="A7476" s="43">
        <v>2025</v>
      </c>
      <c r="B7476">
        <v>4</v>
      </c>
      <c r="C7476">
        <v>1</v>
      </c>
      <c r="D7476">
        <v>1</v>
      </c>
      <c r="E7476">
        <v>1</v>
      </c>
      <c r="F7476">
        <v>1</v>
      </c>
      <c r="G7476">
        <v>1</v>
      </c>
      <c r="H7476" s="36">
        <v>2</v>
      </c>
    </row>
    <row r="7477" spans="1:8" x14ac:dyDescent="0.25">
      <c r="A7477" s="43">
        <v>2024</v>
      </c>
      <c r="B7477">
        <v>3</v>
      </c>
      <c r="C7477">
        <v>0.8</v>
      </c>
      <c r="D7477">
        <v>1</v>
      </c>
      <c r="E7477">
        <v>1</v>
      </c>
      <c r="F7477">
        <v>1</v>
      </c>
      <c r="G7477">
        <v>8</v>
      </c>
      <c r="H7477" s="36">
        <v>1</v>
      </c>
    </row>
    <row r="7478" spans="1:8" x14ac:dyDescent="0.25">
      <c r="A7478" s="43">
        <v>2025</v>
      </c>
      <c r="B7478">
        <v>0</v>
      </c>
      <c r="E7478">
        <v>1</v>
      </c>
      <c r="F7478">
        <v>1</v>
      </c>
      <c r="G7478">
        <v>1</v>
      </c>
      <c r="H7478" s="36">
        <v>2</v>
      </c>
    </row>
    <row r="7479" spans="1:8" x14ac:dyDescent="0.25">
      <c r="A7479" s="43">
        <v>2020</v>
      </c>
      <c r="B7479">
        <v>4</v>
      </c>
      <c r="C7479">
        <v>0.9</v>
      </c>
      <c r="D7479">
        <v>0.93</v>
      </c>
      <c r="E7479">
        <v>1</v>
      </c>
      <c r="F7479">
        <v>1</v>
      </c>
      <c r="G7479">
        <v>1</v>
      </c>
      <c r="H7479" s="36">
        <v>2</v>
      </c>
    </row>
    <row r="7480" spans="1:8" x14ac:dyDescent="0.25">
      <c r="A7480" s="43">
        <v>2013</v>
      </c>
      <c r="B7480">
        <v>4</v>
      </c>
      <c r="C7480">
        <v>1</v>
      </c>
      <c r="D7480">
        <v>0.97</v>
      </c>
      <c r="E7480">
        <v>2</v>
      </c>
      <c r="F7480">
        <v>4</v>
      </c>
      <c r="G7480">
        <v>5</v>
      </c>
      <c r="H7480" s="36">
        <v>2</v>
      </c>
    </row>
    <row r="7481" spans="1:8" x14ac:dyDescent="0.25">
      <c r="A7481" s="43">
        <v>2025</v>
      </c>
      <c r="B7481">
        <v>0</v>
      </c>
      <c r="E7481">
        <v>1</v>
      </c>
      <c r="F7481">
        <v>1</v>
      </c>
      <c r="G7481">
        <v>1</v>
      </c>
      <c r="H7481" s="36">
        <v>2</v>
      </c>
    </row>
    <row r="7482" spans="1:8" x14ac:dyDescent="0.25">
      <c r="A7482" s="43">
        <v>2016</v>
      </c>
      <c r="B7482">
        <v>4</v>
      </c>
      <c r="C7482">
        <v>1</v>
      </c>
      <c r="D7482">
        <v>0.86</v>
      </c>
      <c r="E7482">
        <v>1</v>
      </c>
      <c r="F7482">
        <v>1</v>
      </c>
      <c r="G7482">
        <v>2</v>
      </c>
      <c r="H7482" s="36">
        <v>2</v>
      </c>
    </row>
    <row r="7483" spans="1:8" x14ac:dyDescent="0.25">
      <c r="A7483" s="43">
        <v>2017</v>
      </c>
      <c r="B7483">
        <v>2</v>
      </c>
      <c r="C7483">
        <v>0</v>
      </c>
      <c r="E7483">
        <v>1</v>
      </c>
      <c r="F7483">
        <v>1</v>
      </c>
      <c r="G7483">
        <v>2</v>
      </c>
      <c r="H7483" s="36">
        <v>2</v>
      </c>
    </row>
    <row r="7484" spans="1:8" x14ac:dyDescent="0.25">
      <c r="A7484" s="43">
        <v>2017</v>
      </c>
      <c r="B7484">
        <v>4</v>
      </c>
      <c r="C7484">
        <v>1</v>
      </c>
      <c r="D7484">
        <v>0.89</v>
      </c>
      <c r="E7484">
        <v>1</v>
      </c>
      <c r="F7484">
        <v>1</v>
      </c>
      <c r="G7484">
        <v>3</v>
      </c>
      <c r="H7484" s="36">
        <v>2</v>
      </c>
    </row>
    <row r="7485" spans="1:8" x14ac:dyDescent="0.25">
      <c r="A7485" s="43">
        <v>2013</v>
      </c>
      <c r="B7485">
        <v>4</v>
      </c>
      <c r="C7485">
        <v>1</v>
      </c>
      <c r="D7485">
        <v>0.87</v>
      </c>
      <c r="E7485">
        <v>2</v>
      </c>
      <c r="F7485">
        <v>2</v>
      </c>
      <c r="G7485">
        <v>2</v>
      </c>
      <c r="H7485" s="36">
        <v>2</v>
      </c>
    </row>
    <row r="7486" spans="1:8" x14ac:dyDescent="0.25">
      <c r="A7486" s="43">
        <v>2024</v>
      </c>
      <c r="B7486">
        <v>4</v>
      </c>
      <c r="C7486">
        <v>0.8</v>
      </c>
      <c r="D7486">
        <v>0.99</v>
      </c>
      <c r="E7486">
        <v>1</v>
      </c>
      <c r="F7486">
        <v>11</v>
      </c>
      <c r="G7486">
        <v>11</v>
      </c>
      <c r="H7486" s="36">
        <v>2</v>
      </c>
    </row>
    <row r="7487" spans="1:8" x14ac:dyDescent="0.25">
      <c r="A7487" s="43">
        <v>2016</v>
      </c>
      <c r="B7487">
        <v>1</v>
      </c>
      <c r="C7487">
        <v>1</v>
      </c>
      <c r="D7487">
        <v>1</v>
      </c>
      <c r="E7487">
        <v>1</v>
      </c>
      <c r="F7487">
        <v>2</v>
      </c>
      <c r="G7487">
        <v>2</v>
      </c>
      <c r="H7487" s="36">
        <v>2</v>
      </c>
    </row>
    <row r="7488" spans="1:8" x14ac:dyDescent="0.25">
      <c r="A7488" s="43">
        <v>2022</v>
      </c>
      <c r="B7488">
        <v>0</v>
      </c>
      <c r="D7488">
        <v>1</v>
      </c>
      <c r="E7488">
        <v>1</v>
      </c>
      <c r="F7488">
        <v>1</v>
      </c>
      <c r="G7488">
        <v>1</v>
      </c>
      <c r="H7488" s="36">
        <v>2</v>
      </c>
    </row>
    <row r="7489" spans="1:8" x14ac:dyDescent="0.25">
      <c r="A7489" s="43">
        <v>2025</v>
      </c>
      <c r="B7489">
        <v>4</v>
      </c>
      <c r="C7489">
        <v>1</v>
      </c>
      <c r="D7489">
        <v>1</v>
      </c>
      <c r="E7489">
        <v>1</v>
      </c>
      <c r="F7489">
        <v>1</v>
      </c>
      <c r="G7489">
        <v>1</v>
      </c>
      <c r="H7489" s="36">
        <v>2</v>
      </c>
    </row>
    <row r="7490" spans="1:8" x14ac:dyDescent="0.25">
      <c r="A7490" s="43">
        <v>2025</v>
      </c>
      <c r="B7490">
        <v>4</v>
      </c>
      <c r="C7490">
        <v>1</v>
      </c>
      <c r="D7490">
        <v>1</v>
      </c>
      <c r="E7490">
        <v>1</v>
      </c>
      <c r="F7490">
        <v>1</v>
      </c>
      <c r="G7490">
        <v>2</v>
      </c>
      <c r="H7490" s="36">
        <v>2</v>
      </c>
    </row>
    <row r="7491" spans="1:8" x14ac:dyDescent="0.25">
      <c r="A7491" s="43">
        <v>2025</v>
      </c>
      <c r="B7491">
        <v>4</v>
      </c>
      <c r="C7491">
        <v>1</v>
      </c>
      <c r="D7491">
        <v>1</v>
      </c>
      <c r="E7491">
        <v>1</v>
      </c>
      <c r="F7491">
        <v>1</v>
      </c>
      <c r="G7491">
        <v>1</v>
      </c>
      <c r="H7491" s="36">
        <v>2</v>
      </c>
    </row>
    <row r="7492" spans="1:8" x14ac:dyDescent="0.25">
      <c r="A7492" s="43">
        <v>2021</v>
      </c>
      <c r="B7492">
        <v>4</v>
      </c>
      <c r="C7492">
        <v>1</v>
      </c>
      <c r="D7492">
        <v>1</v>
      </c>
      <c r="E7492">
        <v>1</v>
      </c>
      <c r="F7492">
        <v>1</v>
      </c>
      <c r="G7492">
        <v>4</v>
      </c>
      <c r="H7492" s="36">
        <v>2</v>
      </c>
    </row>
    <row r="7493" spans="1:8" x14ac:dyDescent="0.25">
      <c r="A7493" s="43">
        <v>2016</v>
      </c>
      <c r="B7493">
        <v>2</v>
      </c>
      <c r="C7493">
        <v>0.25</v>
      </c>
      <c r="D7493">
        <v>0.33</v>
      </c>
      <c r="E7493">
        <v>1</v>
      </c>
      <c r="F7493">
        <v>1</v>
      </c>
      <c r="G7493">
        <v>4</v>
      </c>
      <c r="H7493" s="36">
        <v>2</v>
      </c>
    </row>
    <row r="7494" spans="1:8" x14ac:dyDescent="0.25">
      <c r="A7494" s="43">
        <v>2016</v>
      </c>
      <c r="B7494">
        <v>1</v>
      </c>
      <c r="C7494">
        <v>0.83</v>
      </c>
      <c r="D7494">
        <v>0.56999999999999995</v>
      </c>
      <c r="E7494">
        <v>1</v>
      </c>
      <c r="F7494">
        <v>1</v>
      </c>
      <c r="G7494">
        <v>1</v>
      </c>
      <c r="H7494" s="36">
        <v>2</v>
      </c>
    </row>
    <row r="7495" spans="1:8" x14ac:dyDescent="0.25">
      <c r="A7495" s="43">
        <v>2025</v>
      </c>
      <c r="B7495">
        <v>3</v>
      </c>
      <c r="C7495">
        <v>1</v>
      </c>
      <c r="D7495">
        <v>0.38</v>
      </c>
      <c r="E7495">
        <v>1</v>
      </c>
      <c r="F7495">
        <v>1</v>
      </c>
      <c r="G7495">
        <v>1</v>
      </c>
      <c r="H7495" s="36">
        <v>2</v>
      </c>
    </row>
    <row r="7496" spans="1:8" x14ac:dyDescent="0.25">
      <c r="A7496" s="43">
        <v>2024</v>
      </c>
      <c r="B7496">
        <v>3</v>
      </c>
      <c r="C7496">
        <v>1</v>
      </c>
      <c r="D7496">
        <v>0.86</v>
      </c>
      <c r="E7496">
        <v>1</v>
      </c>
      <c r="F7496">
        <v>1</v>
      </c>
      <c r="G7496">
        <v>1</v>
      </c>
      <c r="H7496" s="36">
        <v>2</v>
      </c>
    </row>
    <row r="7497" spans="1:8" x14ac:dyDescent="0.25">
      <c r="A7497" s="43">
        <v>2025</v>
      </c>
      <c r="B7497">
        <v>4</v>
      </c>
      <c r="C7497">
        <v>1</v>
      </c>
      <c r="D7497">
        <v>0.81</v>
      </c>
      <c r="E7497">
        <v>1</v>
      </c>
      <c r="F7497">
        <v>1</v>
      </c>
      <c r="G7497">
        <v>1</v>
      </c>
      <c r="H7497" s="36">
        <v>2</v>
      </c>
    </row>
    <row r="7498" spans="1:8" x14ac:dyDescent="0.25">
      <c r="A7498" s="43">
        <v>2024</v>
      </c>
      <c r="B7498">
        <v>3</v>
      </c>
      <c r="C7498">
        <v>0.95</v>
      </c>
      <c r="D7498">
        <v>0.28999999999999998</v>
      </c>
      <c r="E7498">
        <v>1</v>
      </c>
      <c r="F7498">
        <v>37</v>
      </c>
      <c r="G7498">
        <v>39</v>
      </c>
      <c r="H7498" s="36">
        <v>2</v>
      </c>
    </row>
    <row r="7499" spans="1:8" x14ac:dyDescent="0.25">
      <c r="A7499" s="43">
        <v>2024</v>
      </c>
      <c r="B7499">
        <v>4</v>
      </c>
      <c r="C7499">
        <v>1</v>
      </c>
      <c r="D7499">
        <v>1</v>
      </c>
      <c r="E7499">
        <v>1</v>
      </c>
      <c r="F7499">
        <v>3</v>
      </c>
      <c r="G7499">
        <v>4</v>
      </c>
      <c r="H7499" s="36">
        <v>2</v>
      </c>
    </row>
    <row r="7500" spans="1:8" x14ac:dyDescent="0.25">
      <c r="A7500" s="43">
        <v>2025</v>
      </c>
      <c r="B7500">
        <v>4</v>
      </c>
      <c r="C7500">
        <v>1</v>
      </c>
      <c r="D7500">
        <v>0.33</v>
      </c>
      <c r="E7500">
        <v>1</v>
      </c>
      <c r="F7500">
        <v>4</v>
      </c>
      <c r="G7500">
        <v>4</v>
      </c>
      <c r="H7500" s="36">
        <v>2</v>
      </c>
    </row>
    <row r="7501" spans="1:8" x14ac:dyDescent="0.25">
      <c r="A7501" s="43">
        <v>2018</v>
      </c>
      <c r="B7501">
        <v>4</v>
      </c>
      <c r="C7501">
        <v>1</v>
      </c>
      <c r="D7501">
        <v>1</v>
      </c>
      <c r="E7501">
        <v>1</v>
      </c>
      <c r="F7501">
        <v>1</v>
      </c>
      <c r="G7501">
        <v>1</v>
      </c>
      <c r="H7501" s="36">
        <v>2</v>
      </c>
    </row>
    <row r="7502" spans="1:8" x14ac:dyDescent="0.25">
      <c r="A7502" s="43">
        <v>2023</v>
      </c>
      <c r="B7502">
        <v>1</v>
      </c>
      <c r="C7502">
        <v>1</v>
      </c>
      <c r="D7502">
        <v>1</v>
      </c>
      <c r="E7502">
        <v>1</v>
      </c>
      <c r="F7502">
        <v>1</v>
      </c>
      <c r="G7502">
        <v>1</v>
      </c>
      <c r="H7502" s="36">
        <v>2</v>
      </c>
    </row>
    <row r="7503" spans="1:8" x14ac:dyDescent="0.25">
      <c r="A7503" s="43">
        <v>2025</v>
      </c>
      <c r="B7503">
        <v>4</v>
      </c>
      <c r="C7503">
        <v>1</v>
      </c>
      <c r="D7503">
        <v>0.98</v>
      </c>
      <c r="E7503">
        <v>1</v>
      </c>
      <c r="F7503">
        <v>17</v>
      </c>
      <c r="G7503">
        <v>18</v>
      </c>
      <c r="H7503" s="36">
        <v>1</v>
      </c>
    </row>
    <row r="7504" spans="1:8" x14ac:dyDescent="0.25">
      <c r="A7504" s="43">
        <v>2019</v>
      </c>
      <c r="B7504">
        <v>4</v>
      </c>
      <c r="C7504">
        <v>1</v>
      </c>
      <c r="D7504">
        <v>0.97</v>
      </c>
      <c r="E7504">
        <v>1</v>
      </c>
      <c r="F7504">
        <v>1</v>
      </c>
      <c r="G7504">
        <v>1</v>
      </c>
      <c r="H7504" s="36">
        <v>2</v>
      </c>
    </row>
    <row r="7505" spans="1:8" x14ac:dyDescent="0.25">
      <c r="A7505" s="43">
        <v>2023</v>
      </c>
      <c r="B7505">
        <v>4</v>
      </c>
      <c r="C7505">
        <v>1</v>
      </c>
      <c r="D7505">
        <v>1</v>
      </c>
      <c r="E7505">
        <v>1</v>
      </c>
      <c r="F7505">
        <v>1</v>
      </c>
      <c r="G7505">
        <v>1</v>
      </c>
      <c r="H7505" s="36">
        <v>2</v>
      </c>
    </row>
    <row r="7506" spans="1:8" x14ac:dyDescent="0.25">
      <c r="A7506" s="43">
        <v>2023</v>
      </c>
      <c r="B7506">
        <v>4</v>
      </c>
      <c r="C7506">
        <v>1</v>
      </c>
      <c r="D7506">
        <v>0.96</v>
      </c>
      <c r="E7506">
        <v>1</v>
      </c>
      <c r="F7506">
        <v>1</v>
      </c>
      <c r="G7506">
        <v>1</v>
      </c>
      <c r="H7506" s="36">
        <v>2</v>
      </c>
    </row>
    <row r="7507" spans="1:8" x14ac:dyDescent="0.25">
      <c r="A7507" s="43">
        <v>2025</v>
      </c>
      <c r="B7507">
        <v>4</v>
      </c>
      <c r="C7507">
        <v>1</v>
      </c>
      <c r="D7507">
        <v>1</v>
      </c>
      <c r="E7507">
        <v>1</v>
      </c>
      <c r="F7507">
        <v>1</v>
      </c>
      <c r="G7507">
        <v>1</v>
      </c>
      <c r="H7507" s="36">
        <v>2</v>
      </c>
    </row>
    <row r="7508" spans="1:8" x14ac:dyDescent="0.25">
      <c r="A7508" s="43">
        <v>2019</v>
      </c>
      <c r="B7508">
        <v>3</v>
      </c>
      <c r="C7508">
        <v>0.81</v>
      </c>
      <c r="D7508">
        <v>0.97</v>
      </c>
      <c r="E7508">
        <v>1</v>
      </c>
      <c r="F7508">
        <v>3</v>
      </c>
      <c r="G7508">
        <v>3</v>
      </c>
      <c r="H7508" s="36">
        <v>2</v>
      </c>
    </row>
    <row r="7509" spans="1:8" x14ac:dyDescent="0.25">
      <c r="A7509" s="43">
        <v>2022</v>
      </c>
      <c r="B7509">
        <v>0</v>
      </c>
      <c r="D7509">
        <v>0.76</v>
      </c>
      <c r="E7509">
        <v>2</v>
      </c>
      <c r="F7509">
        <v>1</v>
      </c>
      <c r="G7509">
        <v>4</v>
      </c>
      <c r="H7509" s="36">
        <v>2</v>
      </c>
    </row>
    <row r="7510" spans="1:8" x14ac:dyDescent="0.25">
      <c r="A7510" s="43">
        <v>2025</v>
      </c>
      <c r="B7510">
        <v>4</v>
      </c>
      <c r="C7510">
        <v>1</v>
      </c>
      <c r="D7510">
        <v>1</v>
      </c>
      <c r="E7510">
        <v>1</v>
      </c>
      <c r="F7510">
        <v>1</v>
      </c>
      <c r="G7510">
        <v>1</v>
      </c>
      <c r="H7510" s="36">
        <v>2</v>
      </c>
    </row>
    <row r="7511" spans="1:8" x14ac:dyDescent="0.25">
      <c r="A7511" s="43">
        <v>2017</v>
      </c>
      <c r="B7511">
        <v>4</v>
      </c>
      <c r="C7511">
        <v>1</v>
      </c>
      <c r="D7511">
        <v>0.5</v>
      </c>
      <c r="E7511">
        <v>1</v>
      </c>
      <c r="F7511">
        <v>1</v>
      </c>
      <c r="G7511">
        <v>2</v>
      </c>
      <c r="H7511" s="36">
        <v>2</v>
      </c>
    </row>
    <row r="7512" spans="1:8" x14ac:dyDescent="0.25">
      <c r="A7512" s="43">
        <v>2024</v>
      </c>
      <c r="B7512">
        <v>4</v>
      </c>
      <c r="C7512">
        <v>1</v>
      </c>
      <c r="D7512">
        <v>1</v>
      </c>
      <c r="E7512">
        <v>1</v>
      </c>
      <c r="F7512">
        <v>16</v>
      </c>
      <c r="G7512">
        <v>16</v>
      </c>
      <c r="H7512" s="36">
        <v>2</v>
      </c>
    </row>
    <row r="7513" spans="1:8" x14ac:dyDescent="0.25">
      <c r="A7513" s="43">
        <v>2019</v>
      </c>
      <c r="B7513">
        <v>1</v>
      </c>
      <c r="C7513">
        <v>1</v>
      </c>
      <c r="E7513">
        <v>1</v>
      </c>
      <c r="F7513">
        <v>1</v>
      </c>
      <c r="G7513">
        <v>5</v>
      </c>
      <c r="H7513" s="36">
        <v>2</v>
      </c>
    </row>
    <row r="7514" spans="1:8" x14ac:dyDescent="0.25">
      <c r="A7514" s="43">
        <v>2023</v>
      </c>
      <c r="B7514">
        <v>4</v>
      </c>
      <c r="C7514">
        <v>1</v>
      </c>
      <c r="D7514">
        <v>1</v>
      </c>
      <c r="E7514">
        <v>1</v>
      </c>
      <c r="F7514">
        <v>1</v>
      </c>
      <c r="G7514">
        <v>1</v>
      </c>
      <c r="H7514" s="36">
        <v>2</v>
      </c>
    </row>
    <row r="7515" spans="1:8" x14ac:dyDescent="0.25">
      <c r="A7515" s="43">
        <v>2019</v>
      </c>
      <c r="B7515">
        <v>4</v>
      </c>
      <c r="C7515">
        <v>1</v>
      </c>
      <c r="D7515">
        <v>0</v>
      </c>
      <c r="E7515">
        <v>1</v>
      </c>
      <c r="F7515">
        <v>2</v>
      </c>
      <c r="G7515">
        <v>2</v>
      </c>
      <c r="H7515" s="36">
        <v>2</v>
      </c>
    </row>
    <row r="7516" spans="1:8" x14ac:dyDescent="0.25">
      <c r="A7516" s="43">
        <v>2021</v>
      </c>
      <c r="B7516">
        <v>1</v>
      </c>
      <c r="C7516">
        <v>1</v>
      </c>
      <c r="D7516">
        <v>0.75</v>
      </c>
      <c r="E7516">
        <v>1</v>
      </c>
      <c r="F7516">
        <v>1</v>
      </c>
      <c r="G7516">
        <v>1</v>
      </c>
      <c r="H7516" s="36">
        <v>2</v>
      </c>
    </row>
    <row r="7517" spans="1:8" x14ac:dyDescent="0.25">
      <c r="A7517" s="43">
        <v>2023</v>
      </c>
      <c r="B7517">
        <v>4</v>
      </c>
      <c r="C7517">
        <v>1</v>
      </c>
      <c r="D7517">
        <v>1</v>
      </c>
      <c r="E7517">
        <v>1</v>
      </c>
      <c r="F7517">
        <v>7</v>
      </c>
      <c r="G7517">
        <v>7</v>
      </c>
      <c r="H7517" s="36">
        <v>2</v>
      </c>
    </row>
    <row r="7518" spans="1:8" x14ac:dyDescent="0.25">
      <c r="A7518" s="43">
        <v>2025</v>
      </c>
      <c r="B7518">
        <v>3</v>
      </c>
      <c r="C7518">
        <v>0.9</v>
      </c>
      <c r="D7518">
        <v>1</v>
      </c>
      <c r="E7518">
        <v>1</v>
      </c>
      <c r="F7518">
        <v>9</v>
      </c>
      <c r="G7518">
        <v>9</v>
      </c>
      <c r="H7518" s="36">
        <v>1</v>
      </c>
    </row>
    <row r="7519" spans="1:8" x14ac:dyDescent="0.25">
      <c r="A7519" s="43">
        <v>2023</v>
      </c>
      <c r="B7519">
        <v>4</v>
      </c>
      <c r="C7519">
        <v>0.89</v>
      </c>
      <c r="D7519">
        <v>0.98</v>
      </c>
      <c r="E7519">
        <v>1</v>
      </c>
      <c r="F7519">
        <v>2</v>
      </c>
      <c r="G7519">
        <v>3</v>
      </c>
      <c r="H7519" s="36">
        <v>2</v>
      </c>
    </row>
    <row r="7520" spans="1:8" x14ac:dyDescent="0.25">
      <c r="A7520" s="43">
        <v>2024</v>
      </c>
      <c r="B7520">
        <v>0</v>
      </c>
      <c r="E7520">
        <v>1</v>
      </c>
      <c r="F7520">
        <v>3</v>
      </c>
      <c r="G7520">
        <v>3</v>
      </c>
      <c r="H7520" s="36">
        <v>2</v>
      </c>
    </row>
    <row r="7521" spans="1:8" x14ac:dyDescent="0.25">
      <c r="A7521" s="43">
        <v>2023</v>
      </c>
      <c r="B7521">
        <v>4</v>
      </c>
      <c r="C7521">
        <v>1</v>
      </c>
      <c r="D7521">
        <v>0.81</v>
      </c>
      <c r="E7521">
        <v>1</v>
      </c>
      <c r="F7521">
        <v>1</v>
      </c>
      <c r="G7521">
        <v>1</v>
      </c>
      <c r="H7521" s="36">
        <v>2</v>
      </c>
    </row>
    <row r="7522" spans="1:8" x14ac:dyDescent="0.25">
      <c r="A7522" s="43">
        <v>2012</v>
      </c>
      <c r="B7522">
        <v>0</v>
      </c>
      <c r="E7522">
        <v>1</v>
      </c>
      <c r="F7522">
        <v>1</v>
      </c>
      <c r="G7522">
        <v>2</v>
      </c>
      <c r="H7522" s="36">
        <v>2</v>
      </c>
    </row>
    <row r="7523" spans="1:8" x14ac:dyDescent="0.25">
      <c r="A7523" s="43">
        <v>2023</v>
      </c>
      <c r="B7523">
        <v>4</v>
      </c>
      <c r="C7523">
        <v>1</v>
      </c>
      <c r="D7523">
        <v>0.97</v>
      </c>
      <c r="E7523">
        <v>1</v>
      </c>
      <c r="F7523">
        <v>1</v>
      </c>
      <c r="G7523">
        <v>1</v>
      </c>
      <c r="H7523" s="36">
        <v>2</v>
      </c>
    </row>
    <row r="7524" spans="1:8" x14ac:dyDescent="0.25">
      <c r="A7524" s="43">
        <v>2021</v>
      </c>
      <c r="B7524">
        <v>4</v>
      </c>
      <c r="C7524">
        <v>1</v>
      </c>
      <c r="D7524">
        <v>1</v>
      </c>
      <c r="E7524">
        <v>1</v>
      </c>
      <c r="F7524">
        <v>1</v>
      </c>
      <c r="G7524">
        <v>10</v>
      </c>
      <c r="H7524" s="36">
        <v>2</v>
      </c>
    </row>
    <row r="7525" spans="1:8" x14ac:dyDescent="0.25">
      <c r="A7525" s="43">
        <v>2025</v>
      </c>
      <c r="B7525">
        <v>4</v>
      </c>
      <c r="C7525">
        <v>1</v>
      </c>
      <c r="E7525">
        <v>1</v>
      </c>
      <c r="F7525">
        <v>3</v>
      </c>
      <c r="G7525">
        <v>5</v>
      </c>
      <c r="H7525" s="36">
        <v>2</v>
      </c>
    </row>
    <row r="7526" spans="1:8" x14ac:dyDescent="0.25">
      <c r="A7526" s="43">
        <v>2025</v>
      </c>
      <c r="B7526">
        <v>4</v>
      </c>
      <c r="C7526">
        <v>1</v>
      </c>
      <c r="D7526">
        <v>0.94</v>
      </c>
      <c r="E7526">
        <v>1</v>
      </c>
      <c r="F7526">
        <v>1</v>
      </c>
      <c r="G7526">
        <v>1</v>
      </c>
      <c r="H7526" s="36">
        <v>2</v>
      </c>
    </row>
    <row r="7527" spans="1:8" x14ac:dyDescent="0.25">
      <c r="A7527" s="43">
        <v>2025</v>
      </c>
      <c r="B7527">
        <v>4</v>
      </c>
      <c r="C7527">
        <v>1</v>
      </c>
      <c r="D7527">
        <v>1</v>
      </c>
      <c r="E7527">
        <v>1</v>
      </c>
      <c r="F7527">
        <v>1</v>
      </c>
      <c r="G7527">
        <v>1</v>
      </c>
      <c r="H7527" s="36">
        <v>2</v>
      </c>
    </row>
    <row r="7528" spans="1:8" x14ac:dyDescent="0.25">
      <c r="A7528" s="43">
        <v>2020</v>
      </c>
      <c r="B7528">
        <v>3</v>
      </c>
      <c r="C7528">
        <v>1</v>
      </c>
      <c r="D7528">
        <v>0.83</v>
      </c>
      <c r="E7528">
        <v>1</v>
      </c>
      <c r="F7528">
        <v>1</v>
      </c>
      <c r="G7528">
        <v>1</v>
      </c>
      <c r="H7528" s="36">
        <v>2</v>
      </c>
    </row>
    <row r="7529" spans="1:8" x14ac:dyDescent="0.25">
      <c r="A7529" s="43">
        <v>2013</v>
      </c>
      <c r="B7529">
        <v>1</v>
      </c>
      <c r="C7529">
        <v>1</v>
      </c>
      <c r="D7529">
        <v>0.5</v>
      </c>
      <c r="E7529">
        <v>1</v>
      </c>
      <c r="F7529">
        <v>1</v>
      </c>
      <c r="G7529">
        <v>1</v>
      </c>
      <c r="H7529" s="36">
        <v>2</v>
      </c>
    </row>
    <row r="7530" spans="1:8" x14ac:dyDescent="0.25">
      <c r="A7530" s="43">
        <v>2025</v>
      </c>
      <c r="B7530">
        <v>1</v>
      </c>
      <c r="C7530">
        <v>0.67</v>
      </c>
      <c r="D7530">
        <v>1</v>
      </c>
      <c r="E7530">
        <v>1</v>
      </c>
      <c r="F7530">
        <v>1</v>
      </c>
      <c r="G7530">
        <v>2</v>
      </c>
      <c r="H7530" s="36">
        <v>2</v>
      </c>
    </row>
    <row r="7531" spans="1:8" x14ac:dyDescent="0.25">
      <c r="A7531" s="43">
        <v>2024</v>
      </c>
      <c r="B7531">
        <v>4</v>
      </c>
      <c r="C7531">
        <v>1</v>
      </c>
      <c r="D7531">
        <v>1</v>
      </c>
      <c r="E7531">
        <v>2</v>
      </c>
      <c r="F7531">
        <v>6</v>
      </c>
      <c r="G7531">
        <v>6</v>
      </c>
      <c r="H7531" s="36">
        <v>2</v>
      </c>
    </row>
    <row r="7532" spans="1:8" x14ac:dyDescent="0.25">
      <c r="A7532" s="43">
        <v>2024</v>
      </c>
      <c r="B7532">
        <v>4</v>
      </c>
      <c r="C7532">
        <v>1</v>
      </c>
      <c r="D7532">
        <v>0.77</v>
      </c>
      <c r="E7532">
        <v>1</v>
      </c>
      <c r="F7532">
        <v>1</v>
      </c>
      <c r="G7532">
        <v>1</v>
      </c>
      <c r="H7532" s="36">
        <v>2</v>
      </c>
    </row>
    <row r="7533" spans="1:8" x14ac:dyDescent="0.25">
      <c r="A7533" s="43">
        <v>2021</v>
      </c>
      <c r="B7533">
        <v>4</v>
      </c>
      <c r="C7533">
        <v>1</v>
      </c>
      <c r="D7533">
        <v>1</v>
      </c>
      <c r="E7533">
        <v>1</v>
      </c>
      <c r="F7533">
        <v>2</v>
      </c>
      <c r="G7533">
        <v>5</v>
      </c>
      <c r="H7533" s="36">
        <v>2</v>
      </c>
    </row>
    <row r="7534" spans="1:8" x14ac:dyDescent="0.25">
      <c r="A7534" s="43">
        <v>2025</v>
      </c>
      <c r="B7534">
        <v>1</v>
      </c>
      <c r="C7534">
        <v>0.5</v>
      </c>
      <c r="E7534">
        <v>1</v>
      </c>
      <c r="F7534">
        <v>1</v>
      </c>
      <c r="G7534">
        <v>2</v>
      </c>
      <c r="H7534" s="36">
        <v>2</v>
      </c>
    </row>
    <row r="7535" spans="1:8" x14ac:dyDescent="0.25">
      <c r="A7535" s="43">
        <v>2025</v>
      </c>
      <c r="B7535">
        <v>4</v>
      </c>
      <c r="C7535">
        <v>1</v>
      </c>
      <c r="D7535">
        <v>1</v>
      </c>
      <c r="E7535">
        <v>1</v>
      </c>
      <c r="F7535">
        <v>2</v>
      </c>
      <c r="G7535">
        <v>2</v>
      </c>
      <c r="H7535" s="36">
        <v>2</v>
      </c>
    </row>
    <row r="7536" spans="1:8" x14ac:dyDescent="0.25">
      <c r="A7536" s="43">
        <v>2019</v>
      </c>
      <c r="B7536">
        <v>4</v>
      </c>
      <c r="C7536">
        <v>1</v>
      </c>
      <c r="D7536">
        <v>1</v>
      </c>
      <c r="E7536">
        <v>1</v>
      </c>
      <c r="F7536">
        <v>1</v>
      </c>
      <c r="G7536">
        <v>1</v>
      </c>
      <c r="H7536" s="36">
        <v>1</v>
      </c>
    </row>
    <row r="7537" spans="1:8" x14ac:dyDescent="0.25">
      <c r="A7537" s="43">
        <v>2015</v>
      </c>
      <c r="B7537">
        <v>1</v>
      </c>
      <c r="C7537">
        <v>0.71</v>
      </c>
      <c r="D7537">
        <v>1</v>
      </c>
      <c r="E7537">
        <v>1</v>
      </c>
      <c r="F7537">
        <v>1</v>
      </c>
      <c r="G7537">
        <v>4</v>
      </c>
      <c r="H7537" s="36">
        <v>2</v>
      </c>
    </row>
    <row r="7538" spans="1:8" x14ac:dyDescent="0.25">
      <c r="A7538" s="43">
        <v>2022</v>
      </c>
      <c r="B7538">
        <v>3</v>
      </c>
      <c r="C7538">
        <v>0.83</v>
      </c>
      <c r="D7538">
        <v>0.67</v>
      </c>
      <c r="E7538">
        <v>1</v>
      </c>
      <c r="F7538">
        <v>2</v>
      </c>
      <c r="G7538">
        <v>3</v>
      </c>
      <c r="H7538" s="36">
        <v>2</v>
      </c>
    </row>
    <row r="7539" spans="1:8" x14ac:dyDescent="0.25">
      <c r="A7539" s="43">
        <v>2025</v>
      </c>
      <c r="B7539">
        <v>4</v>
      </c>
      <c r="C7539">
        <v>1</v>
      </c>
      <c r="D7539">
        <v>1</v>
      </c>
      <c r="E7539">
        <v>1</v>
      </c>
      <c r="F7539">
        <v>2</v>
      </c>
      <c r="G7539">
        <v>2</v>
      </c>
      <c r="H7539" s="36">
        <v>1</v>
      </c>
    </row>
    <row r="7540" spans="1:8" x14ac:dyDescent="0.25">
      <c r="A7540" s="43">
        <v>2017</v>
      </c>
      <c r="B7540">
        <v>4</v>
      </c>
      <c r="C7540">
        <v>0.97</v>
      </c>
      <c r="D7540">
        <v>1</v>
      </c>
      <c r="E7540">
        <v>0</v>
      </c>
      <c r="F7540">
        <v>3</v>
      </c>
      <c r="G7540">
        <v>5</v>
      </c>
      <c r="H7540" s="36">
        <v>2</v>
      </c>
    </row>
    <row r="7541" spans="1:8" x14ac:dyDescent="0.25">
      <c r="A7541" s="43">
        <v>2025</v>
      </c>
      <c r="B7541">
        <v>4</v>
      </c>
      <c r="C7541">
        <v>1</v>
      </c>
      <c r="D7541">
        <v>1</v>
      </c>
      <c r="E7541">
        <v>1</v>
      </c>
      <c r="F7541">
        <v>7</v>
      </c>
      <c r="G7541">
        <v>7</v>
      </c>
      <c r="H7541" s="36">
        <v>2</v>
      </c>
    </row>
    <row r="7542" spans="1:8" x14ac:dyDescent="0.25">
      <c r="A7542" s="43">
        <v>2013</v>
      </c>
      <c r="B7542">
        <v>1</v>
      </c>
      <c r="C7542">
        <v>0.83</v>
      </c>
      <c r="D7542">
        <v>1</v>
      </c>
      <c r="E7542">
        <v>1</v>
      </c>
      <c r="F7542">
        <v>1</v>
      </c>
      <c r="G7542">
        <v>1</v>
      </c>
      <c r="H7542" s="36">
        <v>2</v>
      </c>
    </row>
    <row r="7543" spans="1:8" x14ac:dyDescent="0.25">
      <c r="A7543" s="43">
        <v>2025</v>
      </c>
      <c r="B7543">
        <v>2</v>
      </c>
      <c r="C7543">
        <v>0.14000000000000001</v>
      </c>
      <c r="D7543">
        <v>0</v>
      </c>
      <c r="E7543">
        <v>1</v>
      </c>
      <c r="F7543">
        <v>3</v>
      </c>
      <c r="G7543">
        <v>3</v>
      </c>
      <c r="H7543" s="36">
        <v>2</v>
      </c>
    </row>
    <row r="7544" spans="1:8" x14ac:dyDescent="0.25">
      <c r="A7544" s="43">
        <v>2016</v>
      </c>
      <c r="B7544">
        <v>2</v>
      </c>
      <c r="C7544">
        <v>0.25</v>
      </c>
      <c r="D7544">
        <v>0</v>
      </c>
      <c r="E7544">
        <v>1</v>
      </c>
      <c r="F7544">
        <v>1</v>
      </c>
      <c r="G7544">
        <v>1</v>
      </c>
      <c r="H7544" s="36">
        <v>2</v>
      </c>
    </row>
    <row r="7545" spans="1:8" x14ac:dyDescent="0.25">
      <c r="A7545" s="43">
        <v>2024</v>
      </c>
      <c r="B7545">
        <v>4</v>
      </c>
      <c r="C7545">
        <v>0.93</v>
      </c>
      <c r="D7545">
        <v>1</v>
      </c>
      <c r="E7545">
        <v>1</v>
      </c>
      <c r="F7545">
        <v>4</v>
      </c>
      <c r="G7545">
        <v>5</v>
      </c>
      <c r="H7545" s="36">
        <v>2</v>
      </c>
    </row>
    <row r="7546" spans="1:8" x14ac:dyDescent="0.25">
      <c r="A7546" s="43">
        <v>2025</v>
      </c>
      <c r="B7546">
        <v>4</v>
      </c>
      <c r="C7546">
        <v>1</v>
      </c>
      <c r="D7546">
        <v>1</v>
      </c>
      <c r="E7546">
        <v>1</v>
      </c>
      <c r="F7546">
        <v>1</v>
      </c>
      <c r="G7546">
        <v>1</v>
      </c>
      <c r="H7546" s="36">
        <v>2</v>
      </c>
    </row>
    <row r="7547" spans="1:8" x14ac:dyDescent="0.25">
      <c r="A7547" s="43">
        <v>2021</v>
      </c>
      <c r="B7547">
        <v>4</v>
      </c>
      <c r="C7547">
        <v>1</v>
      </c>
      <c r="D7547">
        <v>0.3</v>
      </c>
      <c r="E7547">
        <v>2</v>
      </c>
      <c r="F7547">
        <v>1</v>
      </c>
      <c r="G7547">
        <v>3</v>
      </c>
      <c r="H7547" s="36">
        <v>2</v>
      </c>
    </row>
    <row r="7548" spans="1:8" x14ac:dyDescent="0.25">
      <c r="A7548" s="43">
        <v>2018</v>
      </c>
      <c r="B7548">
        <v>3</v>
      </c>
      <c r="C7548">
        <v>1</v>
      </c>
      <c r="D7548">
        <v>1</v>
      </c>
      <c r="E7548">
        <v>1</v>
      </c>
      <c r="F7548">
        <v>1</v>
      </c>
      <c r="G7548">
        <v>2</v>
      </c>
      <c r="H7548" s="36">
        <v>2</v>
      </c>
    </row>
    <row r="7549" spans="1:8" x14ac:dyDescent="0.25">
      <c r="A7549" s="43">
        <v>2017</v>
      </c>
      <c r="B7549">
        <v>3</v>
      </c>
      <c r="C7549">
        <v>0.88</v>
      </c>
      <c r="D7549">
        <v>0.5</v>
      </c>
      <c r="E7549">
        <v>1</v>
      </c>
      <c r="F7549">
        <v>2</v>
      </c>
      <c r="G7549">
        <v>2</v>
      </c>
      <c r="H7549" s="36">
        <v>2</v>
      </c>
    </row>
    <row r="7550" spans="1:8" x14ac:dyDescent="0.25">
      <c r="A7550" s="43">
        <v>2023</v>
      </c>
      <c r="B7550">
        <v>4</v>
      </c>
      <c r="C7550">
        <v>0.97</v>
      </c>
      <c r="D7550">
        <v>0.96</v>
      </c>
      <c r="E7550">
        <v>1</v>
      </c>
      <c r="F7550">
        <v>1</v>
      </c>
      <c r="G7550">
        <v>1</v>
      </c>
      <c r="H7550" s="36">
        <v>2</v>
      </c>
    </row>
    <row r="7551" spans="1:8" x14ac:dyDescent="0.25">
      <c r="A7551" s="43">
        <v>2025</v>
      </c>
      <c r="B7551">
        <v>4</v>
      </c>
      <c r="C7551">
        <v>1</v>
      </c>
      <c r="D7551">
        <v>1</v>
      </c>
      <c r="E7551">
        <v>1</v>
      </c>
      <c r="F7551">
        <v>1</v>
      </c>
      <c r="G7551">
        <v>1</v>
      </c>
      <c r="H7551" s="36">
        <v>2</v>
      </c>
    </row>
    <row r="7552" spans="1:8" x14ac:dyDescent="0.25">
      <c r="A7552" s="43">
        <v>2022</v>
      </c>
      <c r="B7552">
        <v>2</v>
      </c>
      <c r="C7552">
        <v>0.43</v>
      </c>
      <c r="D7552">
        <v>0</v>
      </c>
      <c r="E7552">
        <v>1</v>
      </c>
      <c r="F7552">
        <v>1</v>
      </c>
      <c r="G7552">
        <v>1</v>
      </c>
      <c r="H7552" s="36">
        <v>2</v>
      </c>
    </row>
    <row r="7553" spans="1:8" x14ac:dyDescent="0.25">
      <c r="A7553" s="43">
        <v>2025</v>
      </c>
      <c r="B7553">
        <v>4</v>
      </c>
      <c r="C7553">
        <v>1</v>
      </c>
      <c r="D7553">
        <v>1</v>
      </c>
      <c r="E7553">
        <v>1</v>
      </c>
      <c r="F7553">
        <v>1</v>
      </c>
      <c r="G7553">
        <v>1</v>
      </c>
      <c r="H7553" s="36">
        <v>2</v>
      </c>
    </row>
    <row r="7554" spans="1:8" x14ac:dyDescent="0.25">
      <c r="A7554" s="43">
        <v>2019</v>
      </c>
      <c r="B7554">
        <v>4</v>
      </c>
      <c r="C7554">
        <v>1</v>
      </c>
      <c r="D7554">
        <v>1</v>
      </c>
      <c r="E7554">
        <v>1</v>
      </c>
      <c r="F7554">
        <v>1</v>
      </c>
      <c r="G7554">
        <v>1</v>
      </c>
      <c r="H7554" s="36">
        <v>2</v>
      </c>
    </row>
    <row r="7555" spans="1:8" x14ac:dyDescent="0.25">
      <c r="A7555" s="43">
        <v>2014</v>
      </c>
      <c r="B7555">
        <v>4</v>
      </c>
      <c r="C7555">
        <v>1</v>
      </c>
      <c r="D7555">
        <v>1</v>
      </c>
      <c r="E7555">
        <v>1</v>
      </c>
      <c r="F7555">
        <v>1</v>
      </c>
      <c r="G7555">
        <v>1</v>
      </c>
      <c r="H7555" s="36">
        <v>2</v>
      </c>
    </row>
    <row r="7556" spans="1:8" x14ac:dyDescent="0.25">
      <c r="A7556" s="43">
        <v>2021</v>
      </c>
      <c r="B7556">
        <v>4</v>
      </c>
      <c r="C7556">
        <v>1</v>
      </c>
      <c r="D7556">
        <v>0.92</v>
      </c>
      <c r="E7556">
        <v>1</v>
      </c>
      <c r="F7556">
        <v>4</v>
      </c>
      <c r="G7556">
        <v>4</v>
      </c>
      <c r="H7556" s="36">
        <v>2</v>
      </c>
    </row>
    <row r="7557" spans="1:8" x14ac:dyDescent="0.25">
      <c r="A7557" s="43">
        <v>2015</v>
      </c>
      <c r="B7557">
        <v>4</v>
      </c>
      <c r="C7557">
        <v>0.94</v>
      </c>
      <c r="D7557">
        <v>0.64</v>
      </c>
      <c r="E7557">
        <v>1</v>
      </c>
      <c r="F7557">
        <v>1</v>
      </c>
      <c r="G7557">
        <v>4</v>
      </c>
      <c r="H7557" s="36">
        <v>2</v>
      </c>
    </row>
    <row r="7558" spans="1:8" x14ac:dyDescent="0.25">
      <c r="A7558" s="43">
        <v>2016</v>
      </c>
      <c r="B7558">
        <v>3</v>
      </c>
      <c r="C7558">
        <v>1</v>
      </c>
      <c r="D7558">
        <v>0.4</v>
      </c>
      <c r="E7558">
        <v>1</v>
      </c>
      <c r="F7558">
        <v>1</v>
      </c>
      <c r="G7558">
        <v>2</v>
      </c>
      <c r="H7558" s="36">
        <v>1</v>
      </c>
    </row>
    <row r="7559" spans="1:8" x14ac:dyDescent="0.25">
      <c r="A7559" s="43">
        <v>2025</v>
      </c>
      <c r="B7559">
        <v>4</v>
      </c>
      <c r="C7559">
        <v>1</v>
      </c>
      <c r="D7559">
        <v>1</v>
      </c>
      <c r="E7559">
        <v>1</v>
      </c>
      <c r="F7559">
        <v>1</v>
      </c>
      <c r="G7559">
        <v>1</v>
      </c>
      <c r="H7559" s="36">
        <v>2</v>
      </c>
    </row>
    <row r="7560" spans="1:8" x14ac:dyDescent="0.25">
      <c r="A7560" s="43">
        <v>2025</v>
      </c>
      <c r="B7560">
        <v>4</v>
      </c>
      <c r="C7560">
        <v>1</v>
      </c>
      <c r="D7560">
        <v>1</v>
      </c>
      <c r="E7560">
        <v>1</v>
      </c>
      <c r="F7560">
        <v>11</v>
      </c>
      <c r="G7560">
        <v>11</v>
      </c>
      <c r="H7560" s="36">
        <v>1</v>
      </c>
    </row>
    <row r="7561" spans="1:8" x14ac:dyDescent="0.25">
      <c r="A7561" s="43">
        <v>2022</v>
      </c>
      <c r="B7561">
        <v>4</v>
      </c>
      <c r="C7561">
        <v>1</v>
      </c>
      <c r="D7561">
        <v>1</v>
      </c>
      <c r="E7561">
        <v>1</v>
      </c>
      <c r="F7561">
        <v>1</v>
      </c>
      <c r="G7561">
        <v>1</v>
      </c>
      <c r="H7561" s="36">
        <v>2</v>
      </c>
    </row>
    <row r="7562" spans="1:8" x14ac:dyDescent="0.25">
      <c r="A7562" s="43">
        <v>2016</v>
      </c>
      <c r="B7562">
        <v>4</v>
      </c>
      <c r="C7562">
        <v>1</v>
      </c>
      <c r="D7562">
        <v>1</v>
      </c>
      <c r="E7562">
        <v>2</v>
      </c>
      <c r="F7562">
        <v>2</v>
      </c>
      <c r="G7562">
        <v>2</v>
      </c>
      <c r="H7562" s="36">
        <v>2</v>
      </c>
    </row>
    <row r="7563" spans="1:8" x14ac:dyDescent="0.25">
      <c r="A7563" s="43">
        <v>2025</v>
      </c>
      <c r="B7563">
        <v>0</v>
      </c>
      <c r="E7563">
        <v>1</v>
      </c>
      <c r="F7563">
        <v>1</v>
      </c>
      <c r="G7563">
        <v>1</v>
      </c>
      <c r="H7563" s="36">
        <v>2</v>
      </c>
    </row>
    <row r="7564" spans="1:8" x14ac:dyDescent="0.25">
      <c r="A7564" s="43">
        <v>2022</v>
      </c>
      <c r="B7564">
        <v>4</v>
      </c>
      <c r="C7564">
        <v>1</v>
      </c>
      <c r="D7564">
        <v>0.61</v>
      </c>
      <c r="E7564">
        <v>1</v>
      </c>
      <c r="F7564">
        <v>1</v>
      </c>
      <c r="G7564">
        <v>2</v>
      </c>
      <c r="H7564" s="36">
        <v>2</v>
      </c>
    </row>
    <row r="7565" spans="1:8" x14ac:dyDescent="0.25">
      <c r="A7565" s="43">
        <v>2017</v>
      </c>
      <c r="B7565">
        <v>4</v>
      </c>
      <c r="C7565">
        <v>1</v>
      </c>
      <c r="D7565">
        <v>1</v>
      </c>
      <c r="E7565">
        <v>1</v>
      </c>
      <c r="F7565">
        <v>1</v>
      </c>
      <c r="G7565">
        <v>1</v>
      </c>
      <c r="H7565" s="36">
        <v>2</v>
      </c>
    </row>
    <row r="7566" spans="1:8" x14ac:dyDescent="0.25">
      <c r="A7566" s="43">
        <v>2025</v>
      </c>
      <c r="B7566">
        <v>4</v>
      </c>
      <c r="C7566">
        <v>1</v>
      </c>
      <c r="D7566">
        <v>0.93</v>
      </c>
      <c r="E7566">
        <v>1</v>
      </c>
      <c r="F7566">
        <v>1</v>
      </c>
      <c r="G7566">
        <v>1</v>
      </c>
      <c r="H7566" s="36">
        <v>2</v>
      </c>
    </row>
    <row r="7567" spans="1:8" x14ac:dyDescent="0.25">
      <c r="A7567" s="43">
        <v>2014</v>
      </c>
      <c r="B7567">
        <v>4</v>
      </c>
      <c r="C7567">
        <v>1</v>
      </c>
      <c r="D7567">
        <v>1</v>
      </c>
      <c r="E7567">
        <v>1</v>
      </c>
      <c r="F7567">
        <v>2</v>
      </c>
      <c r="G7567">
        <v>2</v>
      </c>
      <c r="H7567" s="36">
        <v>2</v>
      </c>
    </row>
    <row r="7568" spans="1:8" x14ac:dyDescent="0.25">
      <c r="A7568" s="43">
        <v>2025</v>
      </c>
      <c r="B7568">
        <v>4</v>
      </c>
      <c r="C7568">
        <v>1</v>
      </c>
      <c r="D7568">
        <v>1</v>
      </c>
      <c r="E7568">
        <v>1</v>
      </c>
      <c r="F7568">
        <v>1</v>
      </c>
      <c r="G7568">
        <v>1</v>
      </c>
      <c r="H7568" s="36">
        <v>2</v>
      </c>
    </row>
    <row r="7569" spans="1:8" x14ac:dyDescent="0.25">
      <c r="A7569" s="43">
        <v>2025</v>
      </c>
      <c r="B7569">
        <v>0</v>
      </c>
      <c r="E7569">
        <v>1</v>
      </c>
      <c r="F7569">
        <v>1</v>
      </c>
      <c r="G7569">
        <v>1</v>
      </c>
      <c r="H7569" s="36">
        <v>2</v>
      </c>
    </row>
    <row r="7570" spans="1:8" x14ac:dyDescent="0.25">
      <c r="A7570" s="43">
        <v>2019</v>
      </c>
      <c r="B7570">
        <v>4</v>
      </c>
      <c r="C7570">
        <v>1</v>
      </c>
      <c r="D7570">
        <v>1</v>
      </c>
      <c r="E7570">
        <v>1</v>
      </c>
      <c r="F7570">
        <v>1</v>
      </c>
      <c r="G7570">
        <v>1</v>
      </c>
      <c r="H7570" s="36">
        <v>1</v>
      </c>
    </row>
    <row r="7571" spans="1:8" x14ac:dyDescent="0.25">
      <c r="A7571" s="43">
        <v>2016</v>
      </c>
      <c r="B7571">
        <v>4</v>
      </c>
      <c r="C7571">
        <v>1</v>
      </c>
      <c r="D7571">
        <v>0.5</v>
      </c>
      <c r="E7571">
        <v>1</v>
      </c>
      <c r="F7571">
        <v>1</v>
      </c>
      <c r="G7571">
        <v>1</v>
      </c>
      <c r="H7571" s="36">
        <v>2</v>
      </c>
    </row>
    <row r="7572" spans="1:8" x14ac:dyDescent="0.25">
      <c r="A7572" s="43">
        <v>2022</v>
      </c>
      <c r="B7572">
        <v>4</v>
      </c>
      <c r="C7572">
        <v>1</v>
      </c>
      <c r="D7572">
        <v>0.94</v>
      </c>
      <c r="E7572">
        <v>1</v>
      </c>
      <c r="F7572">
        <v>1</v>
      </c>
      <c r="G7572">
        <v>1</v>
      </c>
      <c r="H7572" s="36">
        <v>2</v>
      </c>
    </row>
    <row r="7573" spans="1:8" x14ac:dyDescent="0.25">
      <c r="A7573" s="43">
        <v>2025</v>
      </c>
      <c r="B7573">
        <v>4</v>
      </c>
      <c r="C7573">
        <v>1</v>
      </c>
      <c r="D7573">
        <v>1</v>
      </c>
      <c r="E7573">
        <v>1</v>
      </c>
      <c r="F7573">
        <v>2</v>
      </c>
      <c r="G7573">
        <v>2</v>
      </c>
      <c r="H7573" s="36">
        <v>1</v>
      </c>
    </row>
    <row r="7574" spans="1:8" x14ac:dyDescent="0.25">
      <c r="A7574" s="43">
        <v>2017</v>
      </c>
      <c r="B7574">
        <v>4</v>
      </c>
      <c r="C7574">
        <v>1</v>
      </c>
      <c r="D7574">
        <v>0.86</v>
      </c>
      <c r="E7574">
        <v>1</v>
      </c>
      <c r="F7574">
        <v>2</v>
      </c>
      <c r="G7574">
        <v>2</v>
      </c>
      <c r="H7574" s="36">
        <v>2</v>
      </c>
    </row>
    <row r="7575" spans="1:8" x14ac:dyDescent="0.25">
      <c r="A7575" s="43">
        <v>2023</v>
      </c>
      <c r="B7575">
        <v>4</v>
      </c>
      <c r="C7575">
        <v>1</v>
      </c>
      <c r="D7575">
        <v>1</v>
      </c>
      <c r="E7575">
        <v>1</v>
      </c>
      <c r="F7575">
        <v>1</v>
      </c>
      <c r="G7575">
        <v>1</v>
      </c>
      <c r="H7575" s="36">
        <v>2</v>
      </c>
    </row>
    <row r="7576" spans="1:8" x14ac:dyDescent="0.25">
      <c r="A7576" s="43">
        <v>2022</v>
      </c>
      <c r="B7576">
        <v>4</v>
      </c>
      <c r="C7576">
        <v>0.92</v>
      </c>
      <c r="D7576">
        <v>1</v>
      </c>
      <c r="E7576">
        <v>1</v>
      </c>
      <c r="F7576">
        <v>1</v>
      </c>
      <c r="G7576">
        <v>2</v>
      </c>
      <c r="H7576" s="36">
        <v>2</v>
      </c>
    </row>
    <row r="7577" spans="1:8" x14ac:dyDescent="0.25">
      <c r="A7577" s="43">
        <v>2018</v>
      </c>
      <c r="B7577">
        <v>4</v>
      </c>
      <c r="C7577">
        <v>1</v>
      </c>
      <c r="D7577">
        <v>1</v>
      </c>
      <c r="E7577">
        <v>1</v>
      </c>
      <c r="F7577">
        <v>1</v>
      </c>
      <c r="G7577">
        <v>1</v>
      </c>
      <c r="H7577" s="36">
        <v>2</v>
      </c>
    </row>
    <row r="7578" spans="1:8" x14ac:dyDescent="0.25">
      <c r="A7578" s="43">
        <v>2025</v>
      </c>
      <c r="B7578">
        <v>3</v>
      </c>
      <c r="C7578">
        <v>0.67</v>
      </c>
      <c r="D7578">
        <v>0.2</v>
      </c>
      <c r="E7578">
        <v>1</v>
      </c>
      <c r="F7578">
        <v>1</v>
      </c>
      <c r="G7578">
        <v>1</v>
      </c>
      <c r="H7578" s="36">
        <v>2</v>
      </c>
    </row>
    <row r="7579" spans="1:8" x14ac:dyDescent="0.25">
      <c r="A7579" s="43">
        <v>2016</v>
      </c>
      <c r="B7579">
        <v>4</v>
      </c>
      <c r="C7579">
        <v>1</v>
      </c>
      <c r="D7579">
        <v>1</v>
      </c>
      <c r="E7579">
        <v>1</v>
      </c>
      <c r="F7579">
        <v>1</v>
      </c>
      <c r="G7579">
        <v>1</v>
      </c>
      <c r="H7579" s="36">
        <v>2</v>
      </c>
    </row>
    <row r="7580" spans="1:8" x14ac:dyDescent="0.25">
      <c r="A7580" s="43">
        <v>2024</v>
      </c>
      <c r="B7580">
        <v>3</v>
      </c>
      <c r="C7580">
        <v>1</v>
      </c>
      <c r="D7580">
        <v>0.88</v>
      </c>
      <c r="E7580">
        <v>1</v>
      </c>
      <c r="F7580">
        <v>1</v>
      </c>
      <c r="G7580">
        <v>1</v>
      </c>
      <c r="H7580" s="36">
        <v>2</v>
      </c>
    </row>
    <row r="7581" spans="1:8" x14ac:dyDescent="0.25">
      <c r="A7581" s="43">
        <v>2016</v>
      </c>
      <c r="B7581">
        <v>4</v>
      </c>
      <c r="C7581">
        <v>1</v>
      </c>
      <c r="D7581">
        <v>0.98</v>
      </c>
      <c r="E7581">
        <v>2</v>
      </c>
      <c r="F7581">
        <v>3</v>
      </c>
      <c r="G7581">
        <v>3</v>
      </c>
      <c r="H7581" s="36">
        <v>2</v>
      </c>
    </row>
    <row r="7582" spans="1:8" x14ac:dyDescent="0.25">
      <c r="A7582" s="43">
        <v>2024</v>
      </c>
      <c r="B7582">
        <v>4</v>
      </c>
      <c r="C7582">
        <v>1</v>
      </c>
      <c r="D7582">
        <v>0.95</v>
      </c>
      <c r="E7582">
        <v>1</v>
      </c>
      <c r="F7582">
        <v>1</v>
      </c>
      <c r="G7582">
        <v>1</v>
      </c>
      <c r="H7582" s="36">
        <v>2</v>
      </c>
    </row>
    <row r="7583" spans="1:8" x14ac:dyDescent="0.25">
      <c r="A7583" s="43">
        <v>2025</v>
      </c>
      <c r="B7583">
        <v>3</v>
      </c>
      <c r="C7583">
        <v>1</v>
      </c>
      <c r="D7583">
        <v>0.8</v>
      </c>
      <c r="E7583">
        <v>1</v>
      </c>
      <c r="F7583">
        <v>1</v>
      </c>
      <c r="G7583">
        <v>1</v>
      </c>
      <c r="H7583" s="36">
        <v>2</v>
      </c>
    </row>
    <row r="7584" spans="1:8" x14ac:dyDescent="0.25">
      <c r="A7584" s="43">
        <v>2021</v>
      </c>
      <c r="B7584">
        <v>3</v>
      </c>
      <c r="C7584">
        <v>1</v>
      </c>
      <c r="D7584">
        <v>1</v>
      </c>
      <c r="E7584">
        <v>1</v>
      </c>
      <c r="F7584">
        <v>1</v>
      </c>
      <c r="G7584">
        <v>2</v>
      </c>
      <c r="H7584" s="36">
        <v>2</v>
      </c>
    </row>
    <row r="7585" spans="1:8" x14ac:dyDescent="0.25">
      <c r="A7585" s="43">
        <v>2025</v>
      </c>
      <c r="B7585">
        <v>4</v>
      </c>
      <c r="C7585">
        <v>1</v>
      </c>
      <c r="D7585">
        <v>0.81</v>
      </c>
      <c r="E7585">
        <v>1</v>
      </c>
      <c r="F7585">
        <v>1</v>
      </c>
      <c r="G7585">
        <v>2</v>
      </c>
      <c r="H7585" s="36">
        <v>2</v>
      </c>
    </row>
    <row r="7586" spans="1:8" x14ac:dyDescent="0.25">
      <c r="A7586" s="43">
        <v>2019</v>
      </c>
      <c r="B7586">
        <v>4</v>
      </c>
      <c r="C7586">
        <v>0.92</v>
      </c>
      <c r="D7586">
        <v>0.28999999999999998</v>
      </c>
      <c r="E7586">
        <v>1</v>
      </c>
      <c r="F7586">
        <v>1</v>
      </c>
      <c r="G7586">
        <v>1</v>
      </c>
      <c r="H7586" s="36">
        <v>2</v>
      </c>
    </row>
    <row r="7587" spans="1:8" x14ac:dyDescent="0.25">
      <c r="A7587" s="43">
        <v>2025</v>
      </c>
      <c r="B7587">
        <v>4</v>
      </c>
      <c r="C7587">
        <v>1</v>
      </c>
      <c r="D7587">
        <v>1</v>
      </c>
      <c r="E7587">
        <v>1</v>
      </c>
      <c r="F7587">
        <v>2</v>
      </c>
      <c r="G7587">
        <v>2</v>
      </c>
      <c r="H7587" s="36">
        <v>1</v>
      </c>
    </row>
    <row r="7588" spans="1:8" x14ac:dyDescent="0.25">
      <c r="A7588" s="43">
        <v>2025</v>
      </c>
      <c r="B7588">
        <v>4</v>
      </c>
      <c r="C7588">
        <v>0.81</v>
      </c>
      <c r="D7588">
        <v>1</v>
      </c>
      <c r="E7588">
        <v>1</v>
      </c>
      <c r="F7588">
        <v>1</v>
      </c>
      <c r="G7588">
        <v>1</v>
      </c>
      <c r="H7588" s="36">
        <v>2</v>
      </c>
    </row>
    <row r="7589" spans="1:8" x14ac:dyDescent="0.25">
      <c r="A7589" s="43">
        <v>2013</v>
      </c>
      <c r="B7589">
        <v>1</v>
      </c>
      <c r="C7589">
        <v>0.56999999999999995</v>
      </c>
      <c r="D7589">
        <v>0.82</v>
      </c>
      <c r="E7589">
        <v>1</v>
      </c>
      <c r="F7589">
        <v>2</v>
      </c>
      <c r="G7589">
        <v>2</v>
      </c>
      <c r="H7589" s="36">
        <v>2</v>
      </c>
    </row>
    <row r="7590" spans="1:8" x14ac:dyDescent="0.25">
      <c r="A7590" s="43">
        <v>2018</v>
      </c>
      <c r="B7590">
        <v>4</v>
      </c>
      <c r="C7590">
        <v>0.97</v>
      </c>
      <c r="D7590">
        <v>0.85</v>
      </c>
      <c r="E7590">
        <v>1</v>
      </c>
      <c r="F7590">
        <v>1</v>
      </c>
      <c r="G7590">
        <v>1</v>
      </c>
      <c r="H7590" s="36">
        <v>2</v>
      </c>
    </row>
    <row r="7591" spans="1:8" x14ac:dyDescent="0.25">
      <c r="A7591" s="43">
        <v>2020</v>
      </c>
      <c r="B7591">
        <v>4</v>
      </c>
      <c r="C7591">
        <v>1</v>
      </c>
      <c r="D7591">
        <v>1</v>
      </c>
      <c r="E7591">
        <v>0</v>
      </c>
      <c r="F7591">
        <v>30</v>
      </c>
      <c r="G7591">
        <v>32</v>
      </c>
      <c r="H7591" s="36">
        <v>2</v>
      </c>
    </row>
    <row r="7592" spans="1:8" x14ac:dyDescent="0.25">
      <c r="A7592" s="43">
        <v>2019</v>
      </c>
      <c r="B7592">
        <v>4</v>
      </c>
      <c r="C7592">
        <v>1</v>
      </c>
      <c r="D7592">
        <v>1</v>
      </c>
      <c r="E7592">
        <v>1</v>
      </c>
      <c r="F7592">
        <v>1</v>
      </c>
      <c r="G7592">
        <v>1</v>
      </c>
      <c r="H7592" s="36">
        <v>2</v>
      </c>
    </row>
    <row r="7593" spans="1:8" x14ac:dyDescent="0.25">
      <c r="A7593" s="43">
        <v>2016</v>
      </c>
      <c r="B7593">
        <v>2</v>
      </c>
      <c r="C7593">
        <v>0.33</v>
      </c>
      <c r="E7593">
        <v>1</v>
      </c>
      <c r="F7593">
        <v>1</v>
      </c>
      <c r="G7593">
        <v>1</v>
      </c>
      <c r="H7593" s="36">
        <v>2</v>
      </c>
    </row>
    <row r="7594" spans="1:8" x14ac:dyDescent="0.25">
      <c r="A7594" s="43">
        <v>2024</v>
      </c>
      <c r="B7594">
        <v>3</v>
      </c>
      <c r="C7594">
        <v>1</v>
      </c>
      <c r="D7594">
        <v>1</v>
      </c>
      <c r="E7594">
        <v>1</v>
      </c>
      <c r="F7594">
        <v>1</v>
      </c>
      <c r="G7594">
        <v>1</v>
      </c>
      <c r="H7594" s="36">
        <v>2</v>
      </c>
    </row>
    <row r="7595" spans="1:8" x14ac:dyDescent="0.25">
      <c r="A7595" s="43">
        <v>2025</v>
      </c>
      <c r="B7595">
        <v>4</v>
      </c>
      <c r="C7595">
        <v>0.89</v>
      </c>
      <c r="D7595">
        <v>1</v>
      </c>
      <c r="E7595">
        <v>1</v>
      </c>
      <c r="F7595">
        <v>1</v>
      </c>
      <c r="G7595">
        <v>1</v>
      </c>
      <c r="H7595" s="36">
        <v>2</v>
      </c>
    </row>
    <row r="7596" spans="1:8" x14ac:dyDescent="0.25">
      <c r="A7596" s="43">
        <v>2025</v>
      </c>
      <c r="B7596">
        <v>0</v>
      </c>
      <c r="E7596">
        <v>1</v>
      </c>
      <c r="F7596">
        <v>1</v>
      </c>
      <c r="G7596">
        <v>1</v>
      </c>
      <c r="H7596" s="36">
        <v>2</v>
      </c>
    </row>
    <row r="7597" spans="1:8" x14ac:dyDescent="0.25">
      <c r="A7597" s="43">
        <v>2021</v>
      </c>
      <c r="B7597">
        <v>4</v>
      </c>
      <c r="C7597">
        <v>1</v>
      </c>
      <c r="D7597">
        <v>1</v>
      </c>
      <c r="E7597">
        <v>1</v>
      </c>
      <c r="F7597">
        <v>1</v>
      </c>
      <c r="G7597">
        <v>1</v>
      </c>
      <c r="H7597" s="36">
        <v>2</v>
      </c>
    </row>
    <row r="7598" spans="1:8" x14ac:dyDescent="0.25">
      <c r="A7598" s="43">
        <v>2020</v>
      </c>
      <c r="B7598">
        <v>1</v>
      </c>
      <c r="C7598">
        <v>1</v>
      </c>
      <c r="D7598">
        <v>1</v>
      </c>
      <c r="E7598">
        <v>1</v>
      </c>
      <c r="F7598">
        <v>1</v>
      </c>
      <c r="G7598">
        <v>1</v>
      </c>
      <c r="H7598" s="36">
        <v>2</v>
      </c>
    </row>
    <row r="7599" spans="1:8" x14ac:dyDescent="0.25">
      <c r="A7599" s="43">
        <v>2025</v>
      </c>
      <c r="B7599">
        <v>1</v>
      </c>
      <c r="C7599">
        <v>1</v>
      </c>
      <c r="D7599">
        <v>0.5</v>
      </c>
      <c r="E7599">
        <v>1</v>
      </c>
      <c r="F7599">
        <v>1</v>
      </c>
      <c r="G7599">
        <v>1</v>
      </c>
      <c r="H7599" s="36">
        <v>2</v>
      </c>
    </row>
    <row r="7600" spans="1:8" x14ac:dyDescent="0.25">
      <c r="A7600" s="43">
        <v>2024</v>
      </c>
      <c r="B7600">
        <v>2</v>
      </c>
      <c r="C7600">
        <v>0.3</v>
      </c>
      <c r="D7600">
        <v>0.33</v>
      </c>
      <c r="E7600">
        <v>1</v>
      </c>
      <c r="F7600">
        <v>1</v>
      </c>
      <c r="G7600">
        <v>1</v>
      </c>
      <c r="H7600" s="36">
        <v>2</v>
      </c>
    </row>
    <row r="7601" spans="1:8" x14ac:dyDescent="0.25">
      <c r="A7601" s="43">
        <v>2025</v>
      </c>
      <c r="B7601">
        <v>2</v>
      </c>
      <c r="C7601">
        <v>0.25</v>
      </c>
      <c r="D7601">
        <v>1</v>
      </c>
      <c r="E7601">
        <v>1</v>
      </c>
      <c r="F7601">
        <v>1</v>
      </c>
      <c r="G7601">
        <v>1</v>
      </c>
      <c r="H7601" s="36">
        <v>2</v>
      </c>
    </row>
    <row r="7602" spans="1:8" x14ac:dyDescent="0.25">
      <c r="A7602" s="43">
        <v>2014</v>
      </c>
      <c r="B7602">
        <v>4</v>
      </c>
      <c r="C7602">
        <v>1</v>
      </c>
      <c r="D7602">
        <v>0.88</v>
      </c>
      <c r="E7602">
        <v>1</v>
      </c>
      <c r="F7602">
        <v>1</v>
      </c>
      <c r="G7602">
        <v>1</v>
      </c>
      <c r="H7602" s="36">
        <v>2</v>
      </c>
    </row>
    <row r="7603" spans="1:8" x14ac:dyDescent="0.25">
      <c r="A7603" s="43">
        <v>2024</v>
      </c>
      <c r="B7603">
        <v>4</v>
      </c>
      <c r="C7603">
        <v>1</v>
      </c>
      <c r="D7603">
        <v>1</v>
      </c>
      <c r="E7603">
        <v>1</v>
      </c>
      <c r="F7603">
        <v>1</v>
      </c>
      <c r="G7603">
        <v>1</v>
      </c>
      <c r="H7603" s="36">
        <v>2</v>
      </c>
    </row>
    <row r="7604" spans="1:8" x14ac:dyDescent="0.25">
      <c r="A7604" s="43">
        <v>2025</v>
      </c>
      <c r="B7604">
        <v>4</v>
      </c>
      <c r="C7604">
        <v>1</v>
      </c>
      <c r="D7604">
        <v>1</v>
      </c>
      <c r="E7604">
        <v>1</v>
      </c>
      <c r="F7604">
        <v>1</v>
      </c>
      <c r="G7604">
        <v>1</v>
      </c>
      <c r="H7604" s="36">
        <v>2</v>
      </c>
    </row>
    <row r="7605" spans="1:8" x14ac:dyDescent="0.25">
      <c r="A7605" s="43">
        <v>2023</v>
      </c>
      <c r="B7605">
        <v>3</v>
      </c>
      <c r="C7605">
        <v>1</v>
      </c>
      <c r="D7605">
        <v>0.5</v>
      </c>
      <c r="E7605">
        <v>1</v>
      </c>
      <c r="F7605">
        <v>1</v>
      </c>
      <c r="G7605">
        <v>1</v>
      </c>
      <c r="H7605" s="36">
        <v>2</v>
      </c>
    </row>
    <row r="7606" spans="1:8" x14ac:dyDescent="0.25">
      <c r="A7606" s="43">
        <v>2015</v>
      </c>
      <c r="B7606">
        <v>4</v>
      </c>
      <c r="C7606">
        <v>1</v>
      </c>
      <c r="D7606">
        <v>1</v>
      </c>
      <c r="E7606">
        <v>1</v>
      </c>
      <c r="F7606">
        <v>1</v>
      </c>
      <c r="G7606">
        <v>1</v>
      </c>
      <c r="H7606" s="36">
        <v>2</v>
      </c>
    </row>
    <row r="7607" spans="1:8" x14ac:dyDescent="0.25">
      <c r="A7607" s="43">
        <v>2016</v>
      </c>
      <c r="B7607">
        <v>4</v>
      </c>
      <c r="C7607">
        <v>1</v>
      </c>
      <c r="E7607">
        <v>1</v>
      </c>
      <c r="F7607">
        <v>1</v>
      </c>
      <c r="G7607">
        <v>1</v>
      </c>
      <c r="H7607" s="36">
        <v>2</v>
      </c>
    </row>
    <row r="7608" spans="1:8" x14ac:dyDescent="0.25">
      <c r="A7608" s="43">
        <v>2018</v>
      </c>
      <c r="B7608">
        <v>4</v>
      </c>
      <c r="C7608">
        <v>1</v>
      </c>
      <c r="D7608">
        <v>1</v>
      </c>
      <c r="E7608">
        <v>1</v>
      </c>
      <c r="F7608">
        <v>1</v>
      </c>
      <c r="G7608">
        <v>1</v>
      </c>
      <c r="H7608" s="36">
        <v>2</v>
      </c>
    </row>
    <row r="7609" spans="1:8" x14ac:dyDescent="0.25">
      <c r="A7609" s="43">
        <v>2021</v>
      </c>
      <c r="B7609">
        <v>3</v>
      </c>
      <c r="C7609">
        <v>1</v>
      </c>
      <c r="D7609">
        <v>0</v>
      </c>
      <c r="E7609">
        <v>1</v>
      </c>
      <c r="F7609">
        <v>1</v>
      </c>
      <c r="G7609">
        <v>1</v>
      </c>
      <c r="H7609" s="36">
        <v>2</v>
      </c>
    </row>
    <row r="7610" spans="1:8" x14ac:dyDescent="0.25">
      <c r="A7610" s="43">
        <v>2025</v>
      </c>
      <c r="B7610">
        <v>4</v>
      </c>
      <c r="C7610">
        <v>1</v>
      </c>
      <c r="D7610">
        <v>1</v>
      </c>
      <c r="E7610">
        <v>1</v>
      </c>
      <c r="F7610">
        <v>1</v>
      </c>
      <c r="G7610">
        <v>1</v>
      </c>
      <c r="H7610" s="36">
        <v>1</v>
      </c>
    </row>
    <row r="7611" spans="1:8" x14ac:dyDescent="0.25">
      <c r="A7611" s="43">
        <v>2017</v>
      </c>
      <c r="B7611">
        <v>4</v>
      </c>
      <c r="C7611">
        <v>0.92</v>
      </c>
      <c r="D7611">
        <v>0.59</v>
      </c>
      <c r="E7611">
        <v>1</v>
      </c>
      <c r="F7611">
        <v>2</v>
      </c>
      <c r="G7611">
        <v>2</v>
      </c>
      <c r="H7611" s="36">
        <v>2</v>
      </c>
    </row>
    <row r="7612" spans="1:8" x14ac:dyDescent="0.25">
      <c r="A7612" s="43">
        <v>2015</v>
      </c>
      <c r="B7612">
        <v>4</v>
      </c>
      <c r="C7612">
        <v>1</v>
      </c>
      <c r="D7612">
        <v>0.75</v>
      </c>
      <c r="E7612">
        <v>1</v>
      </c>
      <c r="F7612">
        <v>2</v>
      </c>
      <c r="G7612">
        <v>2</v>
      </c>
      <c r="H7612" s="36">
        <v>2</v>
      </c>
    </row>
    <row r="7613" spans="1:8" x14ac:dyDescent="0.25">
      <c r="A7613" s="43">
        <v>2015</v>
      </c>
      <c r="B7613">
        <v>3</v>
      </c>
      <c r="C7613">
        <v>1</v>
      </c>
      <c r="D7613">
        <v>0.5</v>
      </c>
      <c r="E7613">
        <v>1</v>
      </c>
      <c r="F7613">
        <v>1</v>
      </c>
      <c r="G7613">
        <v>1</v>
      </c>
      <c r="H7613" s="36">
        <v>2</v>
      </c>
    </row>
    <row r="7614" spans="1:8" x14ac:dyDescent="0.25">
      <c r="A7614" s="43">
        <v>2023</v>
      </c>
      <c r="B7614">
        <v>4</v>
      </c>
      <c r="C7614">
        <v>1</v>
      </c>
      <c r="D7614">
        <v>1</v>
      </c>
      <c r="E7614">
        <v>1</v>
      </c>
      <c r="F7614">
        <v>1</v>
      </c>
      <c r="G7614">
        <v>1</v>
      </c>
      <c r="H7614" s="36">
        <v>2</v>
      </c>
    </row>
    <row r="7615" spans="1:8" x14ac:dyDescent="0.25">
      <c r="A7615" s="43">
        <v>2023</v>
      </c>
      <c r="B7615">
        <v>4</v>
      </c>
      <c r="C7615">
        <v>1</v>
      </c>
      <c r="D7615">
        <v>1</v>
      </c>
      <c r="E7615">
        <v>1</v>
      </c>
      <c r="F7615">
        <v>1</v>
      </c>
      <c r="G7615">
        <v>1</v>
      </c>
      <c r="H7615" s="36">
        <v>2</v>
      </c>
    </row>
    <row r="7616" spans="1:8" x14ac:dyDescent="0.25">
      <c r="A7616" s="43">
        <v>2024</v>
      </c>
      <c r="B7616">
        <v>4</v>
      </c>
      <c r="C7616">
        <v>1</v>
      </c>
      <c r="D7616">
        <v>0.91</v>
      </c>
      <c r="E7616">
        <v>2</v>
      </c>
      <c r="F7616">
        <v>1</v>
      </c>
      <c r="G7616">
        <v>2</v>
      </c>
      <c r="H7616" s="36">
        <v>2</v>
      </c>
    </row>
    <row r="7617" spans="1:8" x14ac:dyDescent="0.25">
      <c r="A7617" s="43">
        <v>2015</v>
      </c>
      <c r="B7617">
        <v>3</v>
      </c>
      <c r="C7617">
        <v>1</v>
      </c>
      <c r="D7617">
        <v>0.7</v>
      </c>
      <c r="E7617">
        <v>1</v>
      </c>
      <c r="F7617">
        <v>1</v>
      </c>
      <c r="G7617">
        <v>1</v>
      </c>
      <c r="H7617" s="36">
        <v>2</v>
      </c>
    </row>
    <row r="7618" spans="1:8" x14ac:dyDescent="0.25">
      <c r="A7618" s="43">
        <v>2025</v>
      </c>
      <c r="B7618">
        <v>3</v>
      </c>
      <c r="C7618">
        <v>1</v>
      </c>
      <c r="D7618">
        <v>0.44</v>
      </c>
      <c r="E7618">
        <v>1</v>
      </c>
      <c r="F7618">
        <v>5</v>
      </c>
      <c r="G7618">
        <v>5</v>
      </c>
      <c r="H7618" s="36">
        <v>2</v>
      </c>
    </row>
    <row r="7619" spans="1:8" x14ac:dyDescent="0.25">
      <c r="A7619" s="43">
        <v>2025</v>
      </c>
      <c r="B7619">
        <v>4</v>
      </c>
      <c r="C7619">
        <v>1</v>
      </c>
      <c r="D7619">
        <v>1</v>
      </c>
      <c r="E7619">
        <v>1</v>
      </c>
      <c r="F7619">
        <v>1</v>
      </c>
      <c r="G7619">
        <v>1</v>
      </c>
      <c r="H7619" s="36">
        <v>2</v>
      </c>
    </row>
    <row r="7620" spans="1:8" x14ac:dyDescent="0.25">
      <c r="A7620" s="43">
        <v>2023</v>
      </c>
      <c r="B7620">
        <v>4</v>
      </c>
      <c r="C7620">
        <v>1</v>
      </c>
      <c r="D7620">
        <v>1</v>
      </c>
      <c r="E7620">
        <v>1</v>
      </c>
      <c r="F7620">
        <v>1</v>
      </c>
      <c r="G7620">
        <v>1</v>
      </c>
      <c r="H7620" s="36">
        <v>2</v>
      </c>
    </row>
    <row r="7621" spans="1:8" x14ac:dyDescent="0.25">
      <c r="A7621" s="43">
        <v>2015</v>
      </c>
      <c r="B7621">
        <v>4</v>
      </c>
      <c r="C7621">
        <v>1</v>
      </c>
      <c r="D7621">
        <v>1</v>
      </c>
      <c r="E7621">
        <v>1</v>
      </c>
      <c r="F7621">
        <v>1</v>
      </c>
      <c r="G7621">
        <v>2</v>
      </c>
      <c r="H7621" s="36">
        <v>2</v>
      </c>
    </row>
    <row r="7622" spans="1:8" x14ac:dyDescent="0.25">
      <c r="A7622" s="43">
        <v>2013</v>
      </c>
      <c r="B7622">
        <v>4</v>
      </c>
      <c r="C7622">
        <v>1</v>
      </c>
      <c r="D7622">
        <v>1</v>
      </c>
      <c r="E7622">
        <v>1</v>
      </c>
      <c r="F7622">
        <v>1</v>
      </c>
      <c r="G7622">
        <v>2</v>
      </c>
      <c r="H7622" s="36">
        <v>2</v>
      </c>
    </row>
    <row r="7623" spans="1:8" x14ac:dyDescent="0.25">
      <c r="A7623" s="43">
        <v>2024</v>
      </c>
      <c r="B7623">
        <v>0</v>
      </c>
      <c r="E7623">
        <v>1</v>
      </c>
      <c r="F7623">
        <v>1</v>
      </c>
      <c r="G7623">
        <v>1</v>
      </c>
      <c r="H7623" s="36">
        <v>2</v>
      </c>
    </row>
    <row r="7624" spans="1:8" x14ac:dyDescent="0.25">
      <c r="A7624" s="43">
        <v>2014</v>
      </c>
      <c r="B7624">
        <v>4</v>
      </c>
      <c r="C7624">
        <v>1</v>
      </c>
      <c r="E7624">
        <v>1</v>
      </c>
      <c r="F7624">
        <v>1</v>
      </c>
      <c r="G7624">
        <v>1</v>
      </c>
      <c r="H7624" s="36">
        <v>1</v>
      </c>
    </row>
    <row r="7625" spans="1:8" x14ac:dyDescent="0.25">
      <c r="A7625" s="43">
        <v>2025</v>
      </c>
      <c r="B7625">
        <v>1</v>
      </c>
      <c r="C7625">
        <v>0.5</v>
      </c>
      <c r="D7625">
        <v>0.38</v>
      </c>
      <c r="E7625">
        <v>1</v>
      </c>
      <c r="F7625">
        <v>1</v>
      </c>
      <c r="G7625">
        <v>1</v>
      </c>
      <c r="H7625" s="36">
        <v>2</v>
      </c>
    </row>
    <row r="7626" spans="1:8" x14ac:dyDescent="0.25">
      <c r="A7626" s="43">
        <v>2025</v>
      </c>
      <c r="B7626">
        <v>4</v>
      </c>
      <c r="C7626">
        <v>1</v>
      </c>
      <c r="D7626">
        <v>1</v>
      </c>
      <c r="E7626">
        <v>1</v>
      </c>
      <c r="F7626">
        <v>1</v>
      </c>
      <c r="G7626">
        <v>1</v>
      </c>
      <c r="H7626" s="36">
        <v>2</v>
      </c>
    </row>
    <row r="7627" spans="1:8" x14ac:dyDescent="0.25">
      <c r="A7627" s="43">
        <v>2023</v>
      </c>
      <c r="B7627">
        <v>2</v>
      </c>
      <c r="C7627">
        <v>0.46</v>
      </c>
      <c r="D7627">
        <v>0.56999999999999995</v>
      </c>
      <c r="E7627">
        <v>1</v>
      </c>
      <c r="F7627">
        <v>1</v>
      </c>
      <c r="G7627">
        <v>2</v>
      </c>
      <c r="H7627" s="36">
        <v>1</v>
      </c>
    </row>
    <row r="7628" spans="1:8" x14ac:dyDescent="0.25">
      <c r="A7628" s="43">
        <v>2024</v>
      </c>
      <c r="B7628">
        <v>1</v>
      </c>
      <c r="C7628">
        <v>0.71</v>
      </c>
      <c r="D7628">
        <v>0.63</v>
      </c>
      <c r="E7628">
        <v>1</v>
      </c>
      <c r="F7628">
        <v>27</v>
      </c>
      <c r="G7628">
        <v>28</v>
      </c>
      <c r="H7628" s="36">
        <v>2</v>
      </c>
    </row>
    <row r="7629" spans="1:8" x14ac:dyDescent="0.25">
      <c r="A7629" s="43">
        <v>2017</v>
      </c>
      <c r="B7629">
        <v>4</v>
      </c>
      <c r="C7629">
        <v>1</v>
      </c>
      <c r="D7629">
        <v>1</v>
      </c>
      <c r="E7629">
        <v>1</v>
      </c>
      <c r="F7629">
        <v>1</v>
      </c>
      <c r="G7629">
        <v>1</v>
      </c>
      <c r="H7629" s="36">
        <v>1</v>
      </c>
    </row>
    <row r="7630" spans="1:8" x14ac:dyDescent="0.25">
      <c r="A7630" s="43">
        <v>2023</v>
      </c>
      <c r="B7630">
        <v>3</v>
      </c>
      <c r="C7630">
        <v>1</v>
      </c>
      <c r="D7630">
        <v>0.67</v>
      </c>
      <c r="E7630">
        <v>1</v>
      </c>
      <c r="F7630">
        <v>1</v>
      </c>
      <c r="G7630">
        <v>1</v>
      </c>
      <c r="H7630" s="36">
        <v>2</v>
      </c>
    </row>
    <row r="7631" spans="1:8" x14ac:dyDescent="0.25">
      <c r="A7631" s="43">
        <v>2025</v>
      </c>
      <c r="B7631">
        <v>4</v>
      </c>
      <c r="C7631">
        <v>1</v>
      </c>
      <c r="D7631">
        <v>1</v>
      </c>
      <c r="E7631">
        <v>1</v>
      </c>
      <c r="F7631">
        <v>2</v>
      </c>
      <c r="G7631">
        <v>2</v>
      </c>
      <c r="H7631" s="36">
        <v>2</v>
      </c>
    </row>
    <row r="7632" spans="1:8" x14ac:dyDescent="0.25">
      <c r="A7632" s="43">
        <v>2024</v>
      </c>
      <c r="B7632">
        <v>2</v>
      </c>
      <c r="C7632">
        <v>0</v>
      </c>
      <c r="D7632">
        <v>0</v>
      </c>
      <c r="E7632">
        <v>1</v>
      </c>
      <c r="F7632">
        <v>1</v>
      </c>
      <c r="G7632">
        <v>1</v>
      </c>
      <c r="H7632" s="36">
        <v>2</v>
      </c>
    </row>
    <row r="7633" spans="1:8" x14ac:dyDescent="0.25">
      <c r="A7633" s="43">
        <v>2025</v>
      </c>
      <c r="B7633">
        <v>3</v>
      </c>
      <c r="C7633">
        <v>1</v>
      </c>
      <c r="E7633">
        <v>1</v>
      </c>
      <c r="F7633">
        <v>1</v>
      </c>
      <c r="G7633">
        <v>1</v>
      </c>
      <c r="H7633" s="36">
        <v>2</v>
      </c>
    </row>
    <row r="7634" spans="1:8" x14ac:dyDescent="0.25">
      <c r="A7634" s="43">
        <v>2023</v>
      </c>
      <c r="B7634">
        <v>4</v>
      </c>
      <c r="C7634">
        <v>1</v>
      </c>
      <c r="D7634">
        <v>1</v>
      </c>
      <c r="E7634">
        <v>0</v>
      </c>
      <c r="F7634">
        <v>2</v>
      </c>
      <c r="G7634">
        <v>2</v>
      </c>
      <c r="H7634" s="36">
        <v>2</v>
      </c>
    </row>
    <row r="7635" spans="1:8" x14ac:dyDescent="0.25">
      <c r="A7635" s="43">
        <v>2017</v>
      </c>
      <c r="B7635">
        <v>4</v>
      </c>
      <c r="C7635">
        <v>1</v>
      </c>
      <c r="D7635">
        <v>0.67</v>
      </c>
      <c r="E7635">
        <v>1</v>
      </c>
      <c r="F7635">
        <v>3</v>
      </c>
      <c r="G7635">
        <v>5</v>
      </c>
      <c r="H7635" s="36">
        <v>2</v>
      </c>
    </row>
    <row r="7636" spans="1:8" x14ac:dyDescent="0.25">
      <c r="A7636" s="43">
        <v>2025</v>
      </c>
      <c r="B7636">
        <v>3</v>
      </c>
      <c r="C7636">
        <v>0.91</v>
      </c>
      <c r="D7636">
        <v>0.38</v>
      </c>
      <c r="E7636">
        <v>1</v>
      </c>
      <c r="F7636">
        <v>1</v>
      </c>
      <c r="G7636">
        <v>1</v>
      </c>
      <c r="H7636" s="36">
        <v>2</v>
      </c>
    </row>
    <row r="7637" spans="1:8" x14ac:dyDescent="0.25">
      <c r="A7637" s="43">
        <v>2022</v>
      </c>
      <c r="B7637">
        <v>4</v>
      </c>
      <c r="C7637">
        <v>0.75</v>
      </c>
      <c r="D7637">
        <v>0.52</v>
      </c>
      <c r="E7637">
        <v>1</v>
      </c>
      <c r="F7637">
        <v>13</v>
      </c>
      <c r="G7637">
        <v>16</v>
      </c>
      <c r="H7637" s="36">
        <v>2</v>
      </c>
    </row>
    <row r="7638" spans="1:8" x14ac:dyDescent="0.25">
      <c r="A7638" s="43">
        <v>2025</v>
      </c>
      <c r="B7638">
        <v>4</v>
      </c>
      <c r="C7638">
        <v>1</v>
      </c>
      <c r="D7638">
        <v>1</v>
      </c>
      <c r="E7638">
        <v>1</v>
      </c>
      <c r="F7638">
        <v>1</v>
      </c>
      <c r="G7638">
        <v>1</v>
      </c>
      <c r="H7638" s="36">
        <v>2</v>
      </c>
    </row>
    <row r="7639" spans="1:8" x14ac:dyDescent="0.25">
      <c r="A7639" s="43">
        <v>2020</v>
      </c>
      <c r="B7639">
        <v>1</v>
      </c>
      <c r="C7639">
        <v>0.8</v>
      </c>
      <c r="D7639">
        <v>0.56000000000000005</v>
      </c>
      <c r="E7639">
        <v>1</v>
      </c>
      <c r="F7639">
        <v>1</v>
      </c>
      <c r="G7639">
        <v>1</v>
      </c>
      <c r="H7639" s="36">
        <v>2</v>
      </c>
    </row>
    <row r="7640" spans="1:8" x14ac:dyDescent="0.25">
      <c r="A7640" s="43">
        <v>2016</v>
      </c>
      <c r="B7640">
        <v>3</v>
      </c>
      <c r="C7640">
        <v>0.8</v>
      </c>
      <c r="D7640">
        <v>0.81</v>
      </c>
      <c r="E7640">
        <v>1</v>
      </c>
      <c r="F7640">
        <v>1</v>
      </c>
      <c r="G7640">
        <v>1</v>
      </c>
      <c r="H7640" s="36">
        <v>2</v>
      </c>
    </row>
    <row r="7641" spans="1:8" x14ac:dyDescent="0.25">
      <c r="A7641" s="43">
        <v>2021</v>
      </c>
      <c r="B7641">
        <v>0</v>
      </c>
      <c r="E7641">
        <v>1</v>
      </c>
      <c r="F7641">
        <v>1</v>
      </c>
      <c r="G7641">
        <v>1</v>
      </c>
      <c r="H7641" s="36">
        <v>2</v>
      </c>
    </row>
    <row r="7642" spans="1:8" x14ac:dyDescent="0.25">
      <c r="A7642" s="43">
        <v>2019</v>
      </c>
      <c r="B7642">
        <v>4</v>
      </c>
      <c r="C7642">
        <v>1</v>
      </c>
      <c r="D7642">
        <v>0.78</v>
      </c>
      <c r="E7642">
        <v>1</v>
      </c>
      <c r="F7642">
        <v>2</v>
      </c>
      <c r="G7642">
        <v>2</v>
      </c>
      <c r="H7642" s="36">
        <v>2</v>
      </c>
    </row>
    <row r="7643" spans="1:8" x14ac:dyDescent="0.25">
      <c r="A7643" s="43">
        <v>2019</v>
      </c>
      <c r="B7643">
        <v>4</v>
      </c>
      <c r="C7643">
        <v>1</v>
      </c>
      <c r="D7643">
        <v>1</v>
      </c>
      <c r="E7643">
        <v>1</v>
      </c>
      <c r="F7643">
        <v>1</v>
      </c>
      <c r="G7643">
        <v>1</v>
      </c>
      <c r="H7643" s="36">
        <v>2</v>
      </c>
    </row>
    <row r="7644" spans="1:8" x14ac:dyDescent="0.25">
      <c r="A7644" s="43">
        <v>2014</v>
      </c>
      <c r="B7644">
        <v>4</v>
      </c>
      <c r="C7644">
        <v>0.89</v>
      </c>
      <c r="D7644">
        <v>0.83</v>
      </c>
      <c r="E7644">
        <v>1</v>
      </c>
      <c r="F7644">
        <v>1</v>
      </c>
      <c r="G7644">
        <v>1</v>
      </c>
      <c r="H7644" s="36">
        <v>2</v>
      </c>
    </row>
    <row r="7645" spans="1:8" x14ac:dyDescent="0.25">
      <c r="A7645" s="43">
        <v>2024</v>
      </c>
      <c r="B7645">
        <v>4</v>
      </c>
      <c r="C7645">
        <v>0.93</v>
      </c>
      <c r="D7645">
        <v>1</v>
      </c>
      <c r="E7645">
        <v>1</v>
      </c>
      <c r="F7645">
        <v>3</v>
      </c>
      <c r="G7645">
        <v>3</v>
      </c>
      <c r="H7645" s="36">
        <v>2</v>
      </c>
    </row>
    <row r="7646" spans="1:8" x14ac:dyDescent="0.25">
      <c r="A7646" s="43">
        <v>2015</v>
      </c>
      <c r="B7646">
        <v>1</v>
      </c>
      <c r="C7646">
        <v>0.85</v>
      </c>
      <c r="D7646">
        <v>0.85</v>
      </c>
      <c r="E7646">
        <v>1</v>
      </c>
      <c r="F7646">
        <v>2</v>
      </c>
      <c r="G7646">
        <v>5</v>
      </c>
      <c r="H7646" s="36">
        <v>2</v>
      </c>
    </row>
    <row r="7647" spans="1:8" x14ac:dyDescent="0.25">
      <c r="A7647" s="43">
        <v>2025</v>
      </c>
      <c r="B7647">
        <v>4</v>
      </c>
      <c r="C7647">
        <v>0.86</v>
      </c>
      <c r="D7647">
        <v>0.8</v>
      </c>
      <c r="E7647">
        <v>1</v>
      </c>
      <c r="F7647">
        <v>1</v>
      </c>
      <c r="G7647">
        <v>1</v>
      </c>
      <c r="H7647" s="36">
        <v>2</v>
      </c>
    </row>
    <row r="7648" spans="1:8" x14ac:dyDescent="0.25">
      <c r="A7648" s="43">
        <v>2025</v>
      </c>
      <c r="B7648">
        <v>3</v>
      </c>
      <c r="C7648">
        <v>1</v>
      </c>
      <c r="D7648">
        <v>1</v>
      </c>
      <c r="E7648">
        <v>1</v>
      </c>
      <c r="F7648">
        <v>1</v>
      </c>
      <c r="G7648">
        <v>1</v>
      </c>
      <c r="H7648" s="36">
        <v>2</v>
      </c>
    </row>
    <row r="7649" spans="1:8" x14ac:dyDescent="0.25">
      <c r="A7649" s="43">
        <v>2019</v>
      </c>
      <c r="B7649">
        <v>4</v>
      </c>
      <c r="C7649">
        <v>0.98</v>
      </c>
      <c r="D7649">
        <v>0.99</v>
      </c>
      <c r="E7649">
        <v>1</v>
      </c>
      <c r="F7649">
        <v>1</v>
      </c>
      <c r="G7649">
        <v>4</v>
      </c>
      <c r="H7649" s="36">
        <v>2</v>
      </c>
    </row>
    <row r="7650" spans="1:8" x14ac:dyDescent="0.25">
      <c r="A7650" s="43">
        <v>2023</v>
      </c>
      <c r="B7650">
        <v>4</v>
      </c>
      <c r="C7650">
        <v>1</v>
      </c>
      <c r="D7650">
        <v>0.92</v>
      </c>
      <c r="E7650">
        <v>1</v>
      </c>
      <c r="F7650">
        <v>6</v>
      </c>
      <c r="G7650">
        <v>8</v>
      </c>
      <c r="H7650" s="36">
        <v>2</v>
      </c>
    </row>
    <row r="7651" spans="1:8" x14ac:dyDescent="0.25">
      <c r="A7651" s="43">
        <v>2023</v>
      </c>
      <c r="B7651">
        <v>4</v>
      </c>
      <c r="C7651">
        <v>1</v>
      </c>
      <c r="D7651">
        <v>1</v>
      </c>
      <c r="E7651">
        <v>1</v>
      </c>
      <c r="F7651">
        <v>2</v>
      </c>
      <c r="G7651">
        <v>2</v>
      </c>
      <c r="H7651" s="36">
        <v>2</v>
      </c>
    </row>
    <row r="7652" spans="1:8" x14ac:dyDescent="0.25">
      <c r="A7652" s="43">
        <v>2017</v>
      </c>
      <c r="B7652">
        <v>4</v>
      </c>
      <c r="C7652">
        <v>1</v>
      </c>
      <c r="D7652">
        <v>1</v>
      </c>
      <c r="E7652">
        <v>1</v>
      </c>
      <c r="F7652">
        <v>1</v>
      </c>
      <c r="G7652">
        <v>2</v>
      </c>
      <c r="H7652" s="36">
        <v>2</v>
      </c>
    </row>
    <row r="7653" spans="1:8" x14ac:dyDescent="0.25">
      <c r="A7653" s="43">
        <v>2021</v>
      </c>
      <c r="B7653">
        <v>2</v>
      </c>
      <c r="C7653">
        <v>0.11</v>
      </c>
      <c r="D7653">
        <v>0</v>
      </c>
      <c r="E7653">
        <v>1</v>
      </c>
      <c r="F7653">
        <v>1</v>
      </c>
      <c r="G7653">
        <v>1</v>
      </c>
      <c r="H7653" s="36">
        <v>2</v>
      </c>
    </row>
    <row r="7654" spans="1:8" x14ac:dyDescent="0.25">
      <c r="A7654" s="43">
        <v>2025</v>
      </c>
      <c r="B7654">
        <v>4</v>
      </c>
      <c r="C7654">
        <v>1</v>
      </c>
      <c r="D7654">
        <v>1</v>
      </c>
      <c r="E7654">
        <v>1</v>
      </c>
      <c r="F7654">
        <v>1</v>
      </c>
      <c r="G7654">
        <v>1</v>
      </c>
      <c r="H7654" s="36">
        <v>2</v>
      </c>
    </row>
    <row r="7655" spans="1:8" x14ac:dyDescent="0.25">
      <c r="A7655" s="43">
        <v>2025</v>
      </c>
      <c r="B7655">
        <v>4</v>
      </c>
      <c r="C7655">
        <v>1</v>
      </c>
      <c r="D7655">
        <v>0.75</v>
      </c>
      <c r="E7655">
        <v>1</v>
      </c>
      <c r="F7655">
        <v>1</v>
      </c>
      <c r="G7655">
        <v>1</v>
      </c>
      <c r="H7655" s="36">
        <v>2</v>
      </c>
    </row>
    <row r="7656" spans="1:8" x14ac:dyDescent="0.25">
      <c r="A7656" s="43">
        <v>2016</v>
      </c>
      <c r="B7656">
        <v>0</v>
      </c>
      <c r="D7656">
        <v>0.5</v>
      </c>
      <c r="E7656">
        <v>1</v>
      </c>
      <c r="F7656">
        <v>1</v>
      </c>
      <c r="G7656">
        <v>2</v>
      </c>
      <c r="H7656" s="36">
        <v>2</v>
      </c>
    </row>
    <row r="7657" spans="1:8" x14ac:dyDescent="0.25">
      <c r="A7657" s="43">
        <v>2015</v>
      </c>
      <c r="B7657">
        <v>4</v>
      </c>
      <c r="C7657">
        <v>1</v>
      </c>
      <c r="D7657">
        <v>1</v>
      </c>
      <c r="E7657">
        <v>1</v>
      </c>
      <c r="F7657">
        <v>5</v>
      </c>
      <c r="G7657">
        <v>5</v>
      </c>
      <c r="H7657" s="36">
        <v>2</v>
      </c>
    </row>
    <row r="7658" spans="1:8" x14ac:dyDescent="0.25">
      <c r="A7658" s="43">
        <v>2025</v>
      </c>
      <c r="B7658">
        <v>4</v>
      </c>
      <c r="C7658">
        <v>1</v>
      </c>
      <c r="D7658">
        <v>1</v>
      </c>
      <c r="E7658">
        <v>1</v>
      </c>
      <c r="F7658">
        <v>1</v>
      </c>
      <c r="G7658">
        <v>1</v>
      </c>
      <c r="H7658" s="36">
        <v>1</v>
      </c>
    </row>
    <row r="7659" spans="1:8" x14ac:dyDescent="0.25">
      <c r="A7659" s="43">
        <v>2025</v>
      </c>
      <c r="B7659">
        <v>4</v>
      </c>
      <c r="C7659">
        <v>1</v>
      </c>
      <c r="D7659">
        <v>1</v>
      </c>
      <c r="E7659">
        <v>1</v>
      </c>
      <c r="F7659">
        <v>3</v>
      </c>
      <c r="G7659">
        <v>3</v>
      </c>
      <c r="H7659" s="36">
        <v>2</v>
      </c>
    </row>
    <row r="7660" spans="1:8" x14ac:dyDescent="0.25">
      <c r="A7660" s="43">
        <v>2025</v>
      </c>
      <c r="B7660">
        <v>4</v>
      </c>
      <c r="C7660">
        <v>1</v>
      </c>
      <c r="D7660">
        <v>1</v>
      </c>
      <c r="E7660">
        <v>1</v>
      </c>
      <c r="F7660">
        <v>2</v>
      </c>
      <c r="G7660">
        <v>2</v>
      </c>
      <c r="H7660" s="36">
        <v>2</v>
      </c>
    </row>
    <row r="7661" spans="1:8" x14ac:dyDescent="0.25">
      <c r="A7661" s="43">
        <v>2019</v>
      </c>
      <c r="B7661">
        <v>4</v>
      </c>
      <c r="C7661">
        <v>0.91</v>
      </c>
      <c r="D7661">
        <v>0.95</v>
      </c>
      <c r="E7661">
        <v>1</v>
      </c>
      <c r="F7661">
        <v>2</v>
      </c>
      <c r="G7661">
        <v>4</v>
      </c>
      <c r="H7661" s="36">
        <v>2</v>
      </c>
    </row>
    <row r="7662" spans="1:8" x14ac:dyDescent="0.25">
      <c r="A7662" s="43">
        <v>2025</v>
      </c>
      <c r="B7662">
        <v>3</v>
      </c>
      <c r="C7662">
        <v>1</v>
      </c>
      <c r="D7662">
        <v>0.67</v>
      </c>
      <c r="E7662">
        <v>1</v>
      </c>
      <c r="F7662">
        <v>1</v>
      </c>
      <c r="G7662">
        <v>1</v>
      </c>
      <c r="H7662" s="36">
        <v>2</v>
      </c>
    </row>
    <row r="7663" spans="1:8" x14ac:dyDescent="0.25">
      <c r="A7663" s="43">
        <v>2019</v>
      </c>
      <c r="B7663">
        <v>4</v>
      </c>
      <c r="C7663">
        <v>1</v>
      </c>
      <c r="D7663">
        <v>1</v>
      </c>
      <c r="E7663">
        <v>1</v>
      </c>
      <c r="F7663">
        <v>1</v>
      </c>
      <c r="G7663">
        <v>1</v>
      </c>
      <c r="H7663" s="36">
        <v>2</v>
      </c>
    </row>
    <row r="7664" spans="1:8" x14ac:dyDescent="0.25">
      <c r="A7664" s="43">
        <v>2025</v>
      </c>
      <c r="B7664">
        <v>4</v>
      </c>
      <c r="C7664">
        <v>1</v>
      </c>
      <c r="D7664">
        <v>1</v>
      </c>
      <c r="E7664">
        <v>1</v>
      </c>
      <c r="F7664">
        <v>1</v>
      </c>
      <c r="G7664">
        <v>1</v>
      </c>
      <c r="H7664" s="36">
        <v>2</v>
      </c>
    </row>
    <row r="7665" spans="1:8" x14ac:dyDescent="0.25">
      <c r="A7665" s="43">
        <v>2025</v>
      </c>
      <c r="B7665">
        <v>4</v>
      </c>
      <c r="C7665">
        <v>1</v>
      </c>
      <c r="D7665">
        <v>0.92</v>
      </c>
      <c r="E7665">
        <v>1</v>
      </c>
      <c r="F7665">
        <v>1</v>
      </c>
      <c r="G7665">
        <v>1</v>
      </c>
      <c r="H7665" s="36">
        <v>2</v>
      </c>
    </row>
    <row r="7666" spans="1:8" x14ac:dyDescent="0.25">
      <c r="A7666" s="43">
        <v>2014</v>
      </c>
      <c r="B7666">
        <v>3</v>
      </c>
      <c r="C7666">
        <v>1</v>
      </c>
      <c r="D7666">
        <v>1</v>
      </c>
      <c r="E7666">
        <v>1</v>
      </c>
      <c r="F7666">
        <v>1</v>
      </c>
      <c r="G7666">
        <v>1</v>
      </c>
      <c r="H7666" s="36">
        <v>2</v>
      </c>
    </row>
    <row r="7667" spans="1:8" x14ac:dyDescent="0.25">
      <c r="A7667" s="43">
        <v>2019</v>
      </c>
      <c r="B7667">
        <v>4</v>
      </c>
      <c r="C7667">
        <v>1</v>
      </c>
      <c r="D7667">
        <v>0.67</v>
      </c>
      <c r="E7667">
        <v>1</v>
      </c>
      <c r="F7667">
        <v>1</v>
      </c>
      <c r="G7667">
        <v>1</v>
      </c>
      <c r="H7667" s="36">
        <v>2</v>
      </c>
    </row>
    <row r="7668" spans="1:8" x14ac:dyDescent="0.25">
      <c r="A7668" s="43">
        <v>2021</v>
      </c>
      <c r="B7668">
        <v>1</v>
      </c>
      <c r="C7668">
        <v>1</v>
      </c>
      <c r="E7668">
        <v>1</v>
      </c>
      <c r="F7668">
        <v>1</v>
      </c>
      <c r="G7668">
        <v>1</v>
      </c>
      <c r="H7668" s="36">
        <v>1</v>
      </c>
    </row>
    <row r="7669" spans="1:8" x14ac:dyDescent="0.25">
      <c r="A7669" s="43">
        <v>2016</v>
      </c>
      <c r="B7669">
        <v>4</v>
      </c>
      <c r="C7669">
        <v>1</v>
      </c>
      <c r="D7669">
        <v>0.63</v>
      </c>
      <c r="E7669">
        <v>1</v>
      </c>
      <c r="F7669">
        <v>1</v>
      </c>
      <c r="G7669">
        <v>1</v>
      </c>
      <c r="H7669" s="36">
        <v>2</v>
      </c>
    </row>
    <row r="7670" spans="1:8" x14ac:dyDescent="0.25">
      <c r="A7670" s="43">
        <v>2022</v>
      </c>
      <c r="B7670">
        <v>3</v>
      </c>
      <c r="C7670">
        <v>0.63</v>
      </c>
      <c r="D7670">
        <v>0.11</v>
      </c>
      <c r="E7670">
        <v>1</v>
      </c>
      <c r="F7670">
        <v>1</v>
      </c>
      <c r="G7670">
        <v>1</v>
      </c>
      <c r="H7670" s="36">
        <v>2</v>
      </c>
    </row>
    <row r="7671" spans="1:8" x14ac:dyDescent="0.25">
      <c r="A7671" s="43">
        <v>2025</v>
      </c>
      <c r="B7671">
        <v>0</v>
      </c>
      <c r="E7671">
        <v>1</v>
      </c>
      <c r="F7671">
        <v>1</v>
      </c>
      <c r="G7671">
        <v>1</v>
      </c>
      <c r="H7671" s="36">
        <v>2</v>
      </c>
    </row>
    <row r="7672" spans="1:8" x14ac:dyDescent="0.25">
      <c r="A7672" s="43">
        <v>2024</v>
      </c>
      <c r="B7672">
        <v>4</v>
      </c>
      <c r="C7672">
        <v>1</v>
      </c>
      <c r="D7672">
        <v>1</v>
      </c>
      <c r="E7672">
        <v>1</v>
      </c>
      <c r="F7672">
        <v>1</v>
      </c>
      <c r="G7672">
        <v>1</v>
      </c>
      <c r="H7672" s="36">
        <v>2</v>
      </c>
    </row>
    <row r="7673" spans="1:8" x14ac:dyDescent="0.25">
      <c r="A7673" s="43">
        <v>2023</v>
      </c>
      <c r="B7673">
        <v>4</v>
      </c>
      <c r="C7673">
        <v>1</v>
      </c>
      <c r="D7673">
        <v>1</v>
      </c>
      <c r="E7673">
        <v>1</v>
      </c>
      <c r="F7673">
        <v>1</v>
      </c>
      <c r="G7673">
        <v>2</v>
      </c>
      <c r="H7673" s="36">
        <v>2</v>
      </c>
    </row>
    <row r="7674" spans="1:8" x14ac:dyDescent="0.25">
      <c r="A7674" s="43">
        <v>2019</v>
      </c>
      <c r="B7674">
        <v>4</v>
      </c>
      <c r="C7674">
        <v>1</v>
      </c>
      <c r="D7674">
        <v>0.75</v>
      </c>
      <c r="E7674">
        <v>1</v>
      </c>
      <c r="F7674">
        <v>1</v>
      </c>
      <c r="G7674">
        <v>1</v>
      </c>
      <c r="H7674" s="36">
        <v>2</v>
      </c>
    </row>
    <row r="7675" spans="1:8" x14ac:dyDescent="0.25">
      <c r="A7675" s="43">
        <v>2025</v>
      </c>
      <c r="B7675">
        <v>2</v>
      </c>
      <c r="C7675">
        <v>0.25</v>
      </c>
      <c r="E7675">
        <v>1</v>
      </c>
      <c r="F7675">
        <v>1</v>
      </c>
      <c r="G7675">
        <v>1</v>
      </c>
      <c r="H7675" s="36">
        <v>1</v>
      </c>
    </row>
    <row r="7676" spans="1:8" x14ac:dyDescent="0.25">
      <c r="A7676" s="43">
        <v>2016</v>
      </c>
      <c r="B7676">
        <v>1</v>
      </c>
      <c r="C7676">
        <v>1</v>
      </c>
      <c r="D7676">
        <v>1</v>
      </c>
      <c r="E7676">
        <v>1</v>
      </c>
      <c r="F7676">
        <v>1</v>
      </c>
      <c r="G7676">
        <v>2</v>
      </c>
      <c r="H7676" s="36">
        <v>2</v>
      </c>
    </row>
    <row r="7677" spans="1:8" x14ac:dyDescent="0.25">
      <c r="A7677" s="43">
        <v>2016</v>
      </c>
      <c r="B7677">
        <v>4</v>
      </c>
      <c r="C7677">
        <v>1</v>
      </c>
      <c r="D7677">
        <v>1</v>
      </c>
      <c r="E7677">
        <v>1</v>
      </c>
      <c r="F7677">
        <v>1</v>
      </c>
      <c r="G7677">
        <v>1</v>
      </c>
      <c r="H7677" s="36">
        <v>2</v>
      </c>
    </row>
    <row r="7678" spans="1:8" x14ac:dyDescent="0.25">
      <c r="A7678" s="43">
        <v>2015</v>
      </c>
      <c r="B7678">
        <v>4</v>
      </c>
      <c r="C7678">
        <v>1</v>
      </c>
      <c r="D7678">
        <v>0.9</v>
      </c>
      <c r="E7678">
        <v>2</v>
      </c>
      <c r="F7678">
        <v>2</v>
      </c>
      <c r="G7678">
        <v>6</v>
      </c>
      <c r="H7678" s="36">
        <v>2</v>
      </c>
    </row>
    <row r="7679" spans="1:8" x14ac:dyDescent="0.25">
      <c r="A7679" s="43">
        <v>2025</v>
      </c>
      <c r="B7679">
        <v>4</v>
      </c>
      <c r="C7679">
        <v>0.98</v>
      </c>
      <c r="D7679">
        <v>0.9</v>
      </c>
      <c r="E7679">
        <v>1</v>
      </c>
      <c r="F7679">
        <v>3</v>
      </c>
      <c r="G7679">
        <v>6</v>
      </c>
      <c r="H7679" s="36">
        <v>1</v>
      </c>
    </row>
    <row r="7680" spans="1:8" x14ac:dyDescent="0.25">
      <c r="A7680" s="43">
        <v>2025</v>
      </c>
      <c r="B7680">
        <v>4</v>
      </c>
      <c r="C7680">
        <v>1</v>
      </c>
      <c r="D7680">
        <v>1</v>
      </c>
      <c r="E7680">
        <v>1</v>
      </c>
      <c r="F7680">
        <v>1</v>
      </c>
      <c r="G7680">
        <v>1</v>
      </c>
      <c r="H7680" s="36">
        <v>1</v>
      </c>
    </row>
    <row r="7681" spans="1:8" x14ac:dyDescent="0.25">
      <c r="A7681" s="43">
        <v>2024</v>
      </c>
      <c r="B7681">
        <v>4</v>
      </c>
      <c r="C7681">
        <v>1</v>
      </c>
      <c r="D7681">
        <v>0.89</v>
      </c>
      <c r="E7681">
        <v>1</v>
      </c>
      <c r="F7681">
        <v>1</v>
      </c>
      <c r="G7681">
        <v>1</v>
      </c>
      <c r="H7681" s="36">
        <v>2</v>
      </c>
    </row>
    <row r="7682" spans="1:8" x14ac:dyDescent="0.25">
      <c r="A7682" s="43">
        <v>2025</v>
      </c>
      <c r="B7682">
        <v>4</v>
      </c>
      <c r="C7682">
        <v>1</v>
      </c>
      <c r="D7682">
        <v>1</v>
      </c>
      <c r="E7682">
        <v>1</v>
      </c>
      <c r="F7682">
        <v>1</v>
      </c>
      <c r="G7682">
        <v>1</v>
      </c>
      <c r="H7682" s="36">
        <v>2</v>
      </c>
    </row>
    <row r="7683" spans="1:8" x14ac:dyDescent="0.25">
      <c r="A7683" s="43">
        <v>2024</v>
      </c>
      <c r="B7683">
        <v>3</v>
      </c>
      <c r="C7683">
        <v>1</v>
      </c>
      <c r="E7683">
        <v>1</v>
      </c>
      <c r="F7683">
        <v>17</v>
      </c>
      <c r="G7683">
        <v>18</v>
      </c>
      <c r="H7683" s="36">
        <v>1</v>
      </c>
    </row>
    <row r="7684" spans="1:8" x14ac:dyDescent="0.25">
      <c r="A7684" s="43">
        <v>2025</v>
      </c>
      <c r="B7684">
        <v>4</v>
      </c>
      <c r="C7684">
        <v>1</v>
      </c>
      <c r="D7684">
        <v>1</v>
      </c>
      <c r="E7684">
        <v>1</v>
      </c>
      <c r="F7684">
        <v>2</v>
      </c>
      <c r="G7684">
        <v>3</v>
      </c>
      <c r="H7684" s="36">
        <v>2</v>
      </c>
    </row>
    <row r="7685" spans="1:8" x14ac:dyDescent="0.25">
      <c r="A7685" s="43">
        <v>2024</v>
      </c>
      <c r="B7685">
        <v>3</v>
      </c>
      <c r="C7685">
        <v>0.93</v>
      </c>
      <c r="D7685">
        <v>0.91</v>
      </c>
      <c r="E7685">
        <v>1</v>
      </c>
      <c r="F7685">
        <v>1</v>
      </c>
      <c r="G7685">
        <v>1</v>
      </c>
      <c r="H7685" s="36">
        <v>2</v>
      </c>
    </row>
    <row r="7686" spans="1:8" x14ac:dyDescent="0.25">
      <c r="A7686" s="43">
        <v>2024</v>
      </c>
      <c r="B7686">
        <v>4</v>
      </c>
      <c r="C7686">
        <v>0.9</v>
      </c>
      <c r="D7686">
        <v>0.6</v>
      </c>
      <c r="E7686">
        <v>1</v>
      </c>
      <c r="F7686">
        <v>1</v>
      </c>
      <c r="G7686">
        <v>1</v>
      </c>
      <c r="H7686" s="36">
        <v>2</v>
      </c>
    </row>
    <row r="7687" spans="1:8" x14ac:dyDescent="0.25">
      <c r="A7687" s="43">
        <v>2013</v>
      </c>
      <c r="B7687">
        <v>4</v>
      </c>
      <c r="C7687">
        <v>1</v>
      </c>
      <c r="D7687">
        <v>1</v>
      </c>
      <c r="E7687">
        <v>1</v>
      </c>
      <c r="F7687">
        <v>1</v>
      </c>
      <c r="G7687">
        <v>1</v>
      </c>
      <c r="H7687" s="36">
        <v>2</v>
      </c>
    </row>
    <row r="7688" spans="1:8" x14ac:dyDescent="0.25">
      <c r="A7688" s="43">
        <v>2025</v>
      </c>
      <c r="B7688">
        <v>4</v>
      </c>
      <c r="C7688">
        <v>1</v>
      </c>
      <c r="D7688">
        <v>0.83</v>
      </c>
      <c r="E7688">
        <v>1</v>
      </c>
      <c r="F7688">
        <v>1</v>
      </c>
      <c r="G7688">
        <v>1</v>
      </c>
      <c r="H7688" s="36">
        <v>1</v>
      </c>
    </row>
    <row r="7689" spans="1:8" x14ac:dyDescent="0.25">
      <c r="A7689" s="43">
        <v>2025</v>
      </c>
      <c r="B7689">
        <v>4</v>
      </c>
      <c r="C7689">
        <v>1</v>
      </c>
      <c r="D7689">
        <v>1</v>
      </c>
      <c r="E7689">
        <v>1</v>
      </c>
      <c r="F7689">
        <v>3</v>
      </c>
      <c r="G7689">
        <v>3</v>
      </c>
      <c r="H7689" s="36">
        <v>1</v>
      </c>
    </row>
    <row r="7690" spans="1:8" x14ac:dyDescent="0.25">
      <c r="A7690" s="43">
        <v>2017</v>
      </c>
      <c r="B7690">
        <v>4</v>
      </c>
      <c r="C7690">
        <v>1</v>
      </c>
      <c r="D7690">
        <v>0.59</v>
      </c>
      <c r="E7690">
        <v>0</v>
      </c>
      <c r="F7690">
        <v>2</v>
      </c>
      <c r="G7690">
        <v>2</v>
      </c>
      <c r="H7690" s="36">
        <v>1</v>
      </c>
    </row>
    <row r="7691" spans="1:8" x14ac:dyDescent="0.25">
      <c r="A7691" s="43">
        <v>2025</v>
      </c>
      <c r="B7691">
        <v>4</v>
      </c>
      <c r="C7691">
        <v>1</v>
      </c>
      <c r="D7691">
        <v>1</v>
      </c>
      <c r="E7691">
        <v>1</v>
      </c>
      <c r="F7691">
        <v>1</v>
      </c>
      <c r="G7691">
        <v>1</v>
      </c>
      <c r="H7691" s="36">
        <v>2</v>
      </c>
    </row>
    <row r="7692" spans="1:8" x14ac:dyDescent="0.25">
      <c r="A7692" s="43">
        <v>2017</v>
      </c>
      <c r="B7692">
        <v>2</v>
      </c>
      <c r="C7692">
        <v>0</v>
      </c>
      <c r="D7692">
        <v>0</v>
      </c>
      <c r="E7692">
        <v>1</v>
      </c>
      <c r="F7692">
        <v>1</v>
      </c>
      <c r="G7692">
        <v>2</v>
      </c>
      <c r="H7692" s="36">
        <v>2</v>
      </c>
    </row>
    <row r="7693" spans="1:8" x14ac:dyDescent="0.25">
      <c r="A7693" s="43">
        <v>2024</v>
      </c>
      <c r="B7693">
        <v>3</v>
      </c>
      <c r="C7693">
        <v>0.95</v>
      </c>
      <c r="D7693">
        <v>0.21</v>
      </c>
      <c r="E7693">
        <v>1</v>
      </c>
      <c r="F7693">
        <v>17</v>
      </c>
      <c r="G7693">
        <v>25</v>
      </c>
      <c r="H7693" s="36">
        <v>2</v>
      </c>
    </row>
    <row r="7694" spans="1:8" x14ac:dyDescent="0.25">
      <c r="A7694" s="43">
        <v>2021</v>
      </c>
      <c r="B7694">
        <v>4</v>
      </c>
      <c r="C7694">
        <v>1</v>
      </c>
      <c r="D7694">
        <v>0.73</v>
      </c>
      <c r="E7694">
        <v>1</v>
      </c>
      <c r="F7694">
        <v>1</v>
      </c>
      <c r="G7694">
        <v>1</v>
      </c>
      <c r="H7694" s="36">
        <v>1</v>
      </c>
    </row>
    <row r="7695" spans="1:8" x14ac:dyDescent="0.25">
      <c r="A7695" s="43">
        <v>2016</v>
      </c>
      <c r="B7695">
        <v>2</v>
      </c>
      <c r="C7695">
        <v>0</v>
      </c>
      <c r="D7695">
        <v>0</v>
      </c>
      <c r="E7695">
        <v>1</v>
      </c>
      <c r="F7695">
        <v>1</v>
      </c>
      <c r="G7695">
        <v>1</v>
      </c>
      <c r="H7695" s="36">
        <v>2</v>
      </c>
    </row>
    <row r="7696" spans="1:8" x14ac:dyDescent="0.25">
      <c r="A7696" s="43">
        <v>2017</v>
      </c>
      <c r="B7696">
        <v>4</v>
      </c>
      <c r="C7696">
        <v>1</v>
      </c>
      <c r="D7696">
        <v>0.8</v>
      </c>
      <c r="E7696">
        <v>1</v>
      </c>
      <c r="F7696">
        <v>1</v>
      </c>
      <c r="G7696">
        <v>1</v>
      </c>
      <c r="H7696" s="36">
        <v>2</v>
      </c>
    </row>
    <row r="7697" spans="1:8" x14ac:dyDescent="0.25">
      <c r="A7697" s="43">
        <v>2025</v>
      </c>
      <c r="B7697">
        <v>4</v>
      </c>
      <c r="C7697">
        <v>0.75</v>
      </c>
      <c r="D7697">
        <v>0.25</v>
      </c>
      <c r="E7697">
        <v>1</v>
      </c>
      <c r="F7697">
        <v>1</v>
      </c>
      <c r="G7697">
        <v>1</v>
      </c>
      <c r="H7697" s="36">
        <v>2</v>
      </c>
    </row>
    <row r="7698" spans="1:8" x14ac:dyDescent="0.25">
      <c r="A7698" s="43">
        <v>2025</v>
      </c>
      <c r="B7698">
        <v>1</v>
      </c>
      <c r="C7698">
        <v>0.6</v>
      </c>
      <c r="D7698">
        <v>0.17</v>
      </c>
      <c r="E7698">
        <v>1</v>
      </c>
      <c r="F7698">
        <v>1</v>
      </c>
      <c r="G7698">
        <v>1</v>
      </c>
      <c r="H7698" s="36">
        <v>2</v>
      </c>
    </row>
    <row r="7699" spans="1:8" x14ac:dyDescent="0.25">
      <c r="A7699" s="43">
        <v>2019</v>
      </c>
      <c r="B7699">
        <v>3</v>
      </c>
      <c r="C7699">
        <v>0.88</v>
      </c>
      <c r="D7699">
        <v>1</v>
      </c>
      <c r="E7699">
        <v>1</v>
      </c>
      <c r="F7699">
        <v>3</v>
      </c>
      <c r="G7699">
        <v>3</v>
      </c>
      <c r="H7699" s="36">
        <v>2</v>
      </c>
    </row>
    <row r="7700" spans="1:8" x14ac:dyDescent="0.25">
      <c r="A7700" s="43">
        <v>2025</v>
      </c>
      <c r="B7700">
        <v>4</v>
      </c>
      <c r="C7700">
        <v>1</v>
      </c>
      <c r="D7700">
        <v>1</v>
      </c>
      <c r="E7700">
        <v>1</v>
      </c>
      <c r="F7700">
        <v>1</v>
      </c>
      <c r="G7700">
        <v>1</v>
      </c>
      <c r="H7700" s="36">
        <v>2</v>
      </c>
    </row>
    <row r="7701" spans="1:8" x14ac:dyDescent="0.25">
      <c r="A7701" s="43">
        <v>2024</v>
      </c>
      <c r="B7701">
        <v>4</v>
      </c>
      <c r="C7701">
        <v>1</v>
      </c>
      <c r="D7701">
        <v>0.96</v>
      </c>
      <c r="E7701">
        <v>1</v>
      </c>
      <c r="F7701">
        <v>1</v>
      </c>
      <c r="G7701">
        <v>4</v>
      </c>
      <c r="H7701" s="36">
        <v>2</v>
      </c>
    </row>
    <row r="7702" spans="1:8" x14ac:dyDescent="0.25">
      <c r="A7702" s="43">
        <v>2025</v>
      </c>
      <c r="B7702">
        <v>4</v>
      </c>
      <c r="C7702">
        <v>0.67</v>
      </c>
      <c r="D7702">
        <v>0.5</v>
      </c>
      <c r="E7702">
        <v>1</v>
      </c>
      <c r="F7702">
        <v>1</v>
      </c>
      <c r="G7702">
        <v>3</v>
      </c>
      <c r="H7702" s="36">
        <v>2</v>
      </c>
    </row>
    <row r="7703" spans="1:8" x14ac:dyDescent="0.25">
      <c r="A7703" s="43">
        <v>2025</v>
      </c>
      <c r="B7703">
        <v>3</v>
      </c>
      <c r="C7703">
        <v>1</v>
      </c>
      <c r="D7703">
        <v>0</v>
      </c>
      <c r="E7703">
        <v>1</v>
      </c>
      <c r="F7703">
        <v>1</v>
      </c>
      <c r="G7703">
        <v>1</v>
      </c>
      <c r="H7703" s="36">
        <v>2</v>
      </c>
    </row>
    <row r="7704" spans="1:8" x14ac:dyDescent="0.25">
      <c r="A7704" s="43">
        <v>2024</v>
      </c>
      <c r="B7704">
        <v>4</v>
      </c>
      <c r="C7704">
        <v>1</v>
      </c>
      <c r="D7704">
        <v>0.72</v>
      </c>
      <c r="E7704">
        <v>1</v>
      </c>
      <c r="F7704">
        <v>1</v>
      </c>
      <c r="G7704">
        <v>1</v>
      </c>
      <c r="H7704" s="36">
        <v>2</v>
      </c>
    </row>
    <row r="7705" spans="1:8" x14ac:dyDescent="0.25">
      <c r="A7705" s="43">
        <v>2017</v>
      </c>
      <c r="B7705">
        <v>4</v>
      </c>
      <c r="C7705">
        <v>1</v>
      </c>
      <c r="D7705">
        <v>0.84</v>
      </c>
      <c r="E7705">
        <v>1</v>
      </c>
      <c r="F7705">
        <v>2</v>
      </c>
      <c r="G7705">
        <v>2</v>
      </c>
      <c r="H7705" s="36">
        <v>2</v>
      </c>
    </row>
    <row r="7706" spans="1:8" x14ac:dyDescent="0.25">
      <c r="A7706" s="43">
        <v>2019</v>
      </c>
      <c r="B7706">
        <v>4</v>
      </c>
      <c r="C7706">
        <v>1</v>
      </c>
      <c r="D7706">
        <v>0.86</v>
      </c>
      <c r="E7706">
        <v>1</v>
      </c>
      <c r="F7706">
        <v>5</v>
      </c>
      <c r="G7706">
        <v>10</v>
      </c>
      <c r="H7706" s="36">
        <v>2</v>
      </c>
    </row>
    <row r="7707" spans="1:8" x14ac:dyDescent="0.25">
      <c r="A7707" s="43">
        <v>2018</v>
      </c>
      <c r="B7707">
        <v>3</v>
      </c>
      <c r="C7707">
        <v>0.86</v>
      </c>
      <c r="D7707">
        <v>0.82</v>
      </c>
      <c r="E7707">
        <v>1</v>
      </c>
      <c r="F7707">
        <v>1</v>
      </c>
      <c r="G7707">
        <v>3</v>
      </c>
      <c r="H7707" s="36">
        <v>2</v>
      </c>
    </row>
    <row r="7708" spans="1:8" x14ac:dyDescent="0.25">
      <c r="A7708" s="43">
        <v>2017</v>
      </c>
      <c r="B7708">
        <v>3</v>
      </c>
      <c r="C7708">
        <v>1</v>
      </c>
      <c r="D7708">
        <v>0.42</v>
      </c>
      <c r="E7708">
        <v>1</v>
      </c>
      <c r="F7708">
        <v>1</v>
      </c>
      <c r="G7708">
        <v>1</v>
      </c>
      <c r="H7708" s="36">
        <v>2</v>
      </c>
    </row>
    <row r="7709" spans="1:8" x14ac:dyDescent="0.25">
      <c r="A7709" s="43">
        <v>2025</v>
      </c>
      <c r="B7709">
        <v>4</v>
      </c>
      <c r="C7709">
        <v>1</v>
      </c>
      <c r="D7709">
        <v>1</v>
      </c>
      <c r="E7709">
        <v>1</v>
      </c>
      <c r="F7709">
        <v>4</v>
      </c>
      <c r="G7709">
        <v>4</v>
      </c>
      <c r="H7709" s="36">
        <v>2</v>
      </c>
    </row>
    <row r="7710" spans="1:8" x14ac:dyDescent="0.25">
      <c r="A7710" s="43">
        <v>2024</v>
      </c>
      <c r="B7710">
        <v>4</v>
      </c>
      <c r="C7710">
        <v>1</v>
      </c>
      <c r="D7710">
        <v>0.93</v>
      </c>
      <c r="E7710">
        <v>1</v>
      </c>
      <c r="F7710">
        <v>7</v>
      </c>
      <c r="G7710">
        <v>9</v>
      </c>
      <c r="H7710" s="36">
        <v>2</v>
      </c>
    </row>
    <row r="7711" spans="1:8" x14ac:dyDescent="0.25">
      <c r="A7711" s="43">
        <v>2025</v>
      </c>
      <c r="B7711">
        <v>4</v>
      </c>
      <c r="C7711">
        <v>1</v>
      </c>
      <c r="D7711">
        <v>1</v>
      </c>
      <c r="E7711">
        <v>1</v>
      </c>
      <c r="F7711">
        <v>1</v>
      </c>
      <c r="G7711">
        <v>1</v>
      </c>
      <c r="H7711" s="36">
        <v>2</v>
      </c>
    </row>
    <row r="7712" spans="1:8" x14ac:dyDescent="0.25">
      <c r="A7712" s="43">
        <v>2015</v>
      </c>
      <c r="B7712">
        <v>0</v>
      </c>
      <c r="E7712">
        <v>1</v>
      </c>
      <c r="F7712">
        <v>1</v>
      </c>
      <c r="G7712">
        <v>1</v>
      </c>
      <c r="H7712" s="36">
        <v>2</v>
      </c>
    </row>
    <row r="7713" spans="1:8" x14ac:dyDescent="0.25">
      <c r="A7713" s="43">
        <v>2025</v>
      </c>
      <c r="B7713">
        <v>4</v>
      </c>
      <c r="C7713">
        <v>1</v>
      </c>
      <c r="D7713">
        <v>1</v>
      </c>
      <c r="E7713">
        <v>1</v>
      </c>
      <c r="F7713">
        <v>1</v>
      </c>
      <c r="G7713">
        <v>1</v>
      </c>
      <c r="H7713" s="36">
        <v>2</v>
      </c>
    </row>
    <row r="7714" spans="1:8" x14ac:dyDescent="0.25">
      <c r="A7714" s="43">
        <v>2025</v>
      </c>
      <c r="B7714">
        <v>3</v>
      </c>
      <c r="C7714">
        <v>0.77</v>
      </c>
      <c r="D7714">
        <v>1</v>
      </c>
      <c r="E7714">
        <v>1</v>
      </c>
      <c r="F7714">
        <v>2</v>
      </c>
      <c r="G7714">
        <v>2</v>
      </c>
      <c r="H7714" s="36">
        <v>2</v>
      </c>
    </row>
    <row r="7715" spans="1:8" x14ac:dyDescent="0.25">
      <c r="A7715" s="43">
        <v>2024</v>
      </c>
      <c r="B7715">
        <v>4</v>
      </c>
      <c r="C7715">
        <v>1</v>
      </c>
      <c r="D7715">
        <v>1</v>
      </c>
      <c r="E7715">
        <v>1</v>
      </c>
      <c r="F7715">
        <v>1</v>
      </c>
      <c r="G7715">
        <v>1</v>
      </c>
      <c r="H7715" s="36">
        <v>2</v>
      </c>
    </row>
    <row r="7716" spans="1:8" x14ac:dyDescent="0.25">
      <c r="A7716" s="43">
        <v>2025</v>
      </c>
      <c r="B7716">
        <v>4</v>
      </c>
      <c r="C7716">
        <v>0.96</v>
      </c>
      <c r="D7716">
        <v>0.94</v>
      </c>
      <c r="E7716">
        <v>1</v>
      </c>
      <c r="F7716">
        <v>1</v>
      </c>
      <c r="G7716">
        <v>1</v>
      </c>
      <c r="H7716" s="36">
        <v>2</v>
      </c>
    </row>
    <row r="7717" spans="1:8" x14ac:dyDescent="0.25">
      <c r="A7717" s="43">
        <v>2025</v>
      </c>
      <c r="B7717">
        <v>3</v>
      </c>
      <c r="C7717">
        <v>0.91</v>
      </c>
      <c r="D7717">
        <v>0.69</v>
      </c>
      <c r="E7717">
        <v>1</v>
      </c>
      <c r="F7717">
        <v>1</v>
      </c>
      <c r="G7717">
        <v>1</v>
      </c>
      <c r="H7717" s="36">
        <v>2</v>
      </c>
    </row>
    <row r="7718" spans="1:8" x14ac:dyDescent="0.25">
      <c r="A7718" s="43">
        <v>2024</v>
      </c>
      <c r="B7718">
        <v>4</v>
      </c>
      <c r="C7718">
        <v>0.93</v>
      </c>
      <c r="D7718">
        <v>0.7</v>
      </c>
      <c r="E7718">
        <v>1</v>
      </c>
      <c r="F7718">
        <v>1</v>
      </c>
      <c r="G7718">
        <v>1</v>
      </c>
      <c r="H7718" s="36">
        <v>2</v>
      </c>
    </row>
    <row r="7719" spans="1:8" x14ac:dyDescent="0.25">
      <c r="A7719" s="43">
        <v>2025</v>
      </c>
      <c r="B7719">
        <v>4</v>
      </c>
      <c r="C7719">
        <v>1</v>
      </c>
      <c r="D7719">
        <v>1</v>
      </c>
      <c r="E7719">
        <v>1</v>
      </c>
      <c r="F7719">
        <v>1</v>
      </c>
      <c r="G7719">
        <v>1</v>
      </c>
      <c r="H7719" s="36">
        <v>2</v>
      </c>
    </row>
    <row r="7720" spans="1:8" x14ac:dyDescent="0.25">
      <c r="A7720" s="43">
        <v>2014</v>
      </c>
      <c r="B7720">
        <v>4</v>
      </c>
      <c r="C7720">
        <v>1</v>
      </c>
      <c r="D7720">
        <v>0.84</v>
      </c>
      <c r="E7720">
        <v>0</v>
      </c>
      <c r="F7720">
        <v>4</v>
      </c>
      <c r="G7720">
        <v>4</v>
      </c>
      <c r="H7720" s="36">
        <v>2</v>
      </c>
    </row>
    <row r="7721" spans="1:8" x14ac:dyDescent="0.25">
      <c r="A7721" s="43">
        <v>2018</v>
      </c>
      <c r="B7721">
        <v>1</v>
      </c>
      <c r="C7721">
        <v>0.5</v>
      </c>
      <c r="D7721">
        <v>0.74</v>
      </c>
      <c r="E7721">
        <v>1</v>
      </c>
      <c r="F7721">
        <v>1</v>
      </c>
      <c r="G7721">
        <v>12</v>
      </c>
      <c r="H7721" s="36">
        <v>2</v>
      </c>
    </row>
    <row r="7722" spans="1:8" x14ac:dyDescent="0.25">
      <c r="A7722" s="43">
        <v>2016</v>
      </c>
      <c r="B7722">
        <v>4</v>
      </c>
      <c r="C7722">
        <v>1</v>
      </c>
      <c r="D7722">
        <v>1</v>
      </c>
      <c r="E7722">
        <v>1</v>
      </c>
      <c r="F7722">
        <v>1</v>
      </c>
      <c r="G7722">
        <v>1</v>
      </c>
      <c r="H7722" s="36">
        <v>2</v>
      </c>
    </row>
    <row r="7723" spans="1:8" x14ac:dyDescent="0.25">
      <c r="A7723" s="43">
        <v>2013</v>
      </c>
      <c r="B7723">
        <v>3</v>
      </c>
      <c r="C7723">
        <v>1</v>
      </c>
      <c r="D7723">
        <v>0.7</v>
      </c>
      <c r="E7723">
        <v>1</v>
      </c>
      <c r="F7723">
        <v>3</v>
      </c>
      <c r="G7723">
        <v>3</v>
      </c>
      <c r="H7723" s="36">
        <v>2</v>
      </c>
    </row>
    <row r="7724" spans="1:8" x14ac:dyDescent="0.25">
      <c r="A7724" s="43">
        <v>2023</v>
      </c>
      <c r="B7724">
        <v>4</v>
      </c>
      <c r="C7724">
        <v>1</v>
      </c>
      <c r="D7724">
        <v>1</v>
      </c>
      <c r="E7724">
        <v>1</v>
      </c>
      <c r="F7724">
        <v>4</v>
      </c>
      <c r="G7724">
        <v>5</v>
      </c>
      <c r="H7724" s="36">
        <v>2</v>
      </c>
    </row>
    <row r="7725" spans="1:8" x14ac:dyDescent="0.25">
      <c r="A7725" s="43">
        <v>2025</v>
      </c>
      <c r="B7725">
        <v>3</v>
      </c>
      <c r="C7725">
        <v>1</v>
      </c>
      <c r="E7725">
        <v>1</v>
      </c>
      <c r="F7725">
        <v>1</v>
      </c>
      <c r="G7725">
        <v>1</v>
      </c>
      <c r="H7725" s="36">
        <v>2</v>
      </c>
    </row>
    <row r="7726" spans="1:8" x14ac:dyDescent="0.25">
      <c r="A7726" s="43">
        <v>2014</v>
      </c>
      <c r="B7726">
        <v>3</v>
      </c>
      <c r="C7726">
        <v>1</v>
      </c>
      <c r="D7726">
        <v>0.71</v>
      </c>
      <c r="E7726">
        <v>1</v>
      </c>
      <c r="F7726">
        <v>1</v>
      </c>
      <c r="G7726">
        <v>1</v>
      </c>
      <c r="H7726" s="36">
        <v>2</v>
      </c>
    </row>
    <row r="7727" spans="1:8" x14ac:dyDescent="0.25">
      <c r="A7727" s="43">
        <v>2025</v>
      </c>
      <c r="B7727">
        <v>1</v>
      </c>
      <c r="C7727">
        <v>0.75</v>
      </c>
      <c r="D7727">
        <v>1</v>
      </c>
      <c r="E7727">
        <v>1</v>
      </c>
      <c r="F7727">
        <v>6</v>
      </c>
      <c r="G7727">
        <v>7</v>
      </c>
      <c r="H7727" s="36">
        <v>2</v>
      </c>
    </row>
    <row r="7728" spans="1:8" x14ac:dyDescent="0.25">
      <c r="A7728" s="43">
        <v>2023</v>
      </c>
      <c r="B7728">
        <v>4</v>
      </c>
      <c r="C7728">
        <v>0.8</v>
      </c>
      <c r="D7728">
        <v>0.33</v>
      </c>
      <c r="E7728">
        <v>1</v>
      </c>
      <c r="F7728">
        <v>1</v>
      </c>
      <c r="G7728">
        <v>2</v>
      </c>
      <c r="H7728" s="36">
        <v>2</v>
      </c>
    </row>
    <row r="7729" spans="1:8" x14ac:dyDescent="0.25">
      <c r="A7729" s="43">
        <v>2025</v>
      </c>
      <c r="B7729">
        <v>2</v>
      </c>
      <c r="C7729">
        <v>0</v>
      </c>
      <c r="D7729">
        <v>0</v>
      </c>
      <c r="E7729">
        <v>1</v>
      </c>
      <c r="F7729">
        <v>1</v>
      </c>
      <c r="G7729">
        <v>1</v>
      </c>
      <c r="H7729" s="36">
        <v>2</v>
      </c>
    </row>
    <row r="7730" spans="1:8" x14ac:dyDescent="0.25">
      <c r="A7730" s="43">
        <v>2025</v>
      </c>
      <c r="B7730">
        <v>2</v>
      </c>
      <c r="C7730">
        <v>0</v>
      </c>
      <c r="D7730">
        <v>0</v>
      </c>
      <c r="E7730">
        <v>1</v>
      </c>
      <c r="F7730">
        <v>1</v>
      </c>
      <c r="G7730">
        <v>1</v>
      </c>
      <c r="H7730" s="36">
        <v>2</v>
      </c>
    </row>
    <row r="7731" spans="1:8" x14ac:dyDescent="0.25">
      <c r="A7731" s="43">
        <v>2025</v>
      </c>
      <c r="B7731">
        <v>4</v>
      </c>
      <c r="C7731">
        <v>0.75</v>
      </c>
      <c r="D7731">
        <v>1</v>
      </c>
      <c r="E7731">
        <v>1</v>
      </c>
      <c r="F7731">
        <v>1</v>
      </c>
      <c r="G7731">
        <v>1</v>
      </c>
      <c r="H7731" s="36">
        <v>2</v>
      </c>
    </row>
    <row r="7732" spans="1:8" x14ac:dyDescent="0.25">
      <c r="A7732" s="43">
        <v>2023</v>
      </c>
      <c r="B7732">
        <v>2</v>
      </c>
      <c r="C7732">
        <v>0</v>
      </c>
      <c r="E7732">
        <v>1</v>
      </c>
      <c r="F7732">
        <v>1</v>
      </c>
      <c r="G7732">
        <v>1</v>
      </c>
      <c r="H7732" s="36">
        <v>2</v>
      </c>
    </row>
    <row r="7733" spans="1:8" x14ac:dyDescent="0.25">
      <c r="A7733" s="43">
        <v>2016</v>
      </c>
      <c r="B7733">
        <v>4</v>
      </c>
      <c r="C7733">
        <v>0.67</v>
      </c>
      <c r="D7733">
        <v>0</v>
      </c>
      <c r="E7733">
        <v>1</v>
      </c>
      <c r="F7733">
        <v>1</v>
      </c>
      <c r="G7733">
        <v>1</v>
      </c>
      <c r="H7733" s="36">
        <v>2</v>
      </c>
    </row>
    <row r="7734" spans="1:8" x14ac:dyDescent="0.25">
      <c r="A7734" s="43">
        <v>2025</v>
      </c>
      <c r="B7734">
        <v>4</v>
      </c>
      <c r="C7734">
        <v>1</v>
      </c>
      <c r="D7734">
        <v>1</v>
      </c>
      <c r="E7734">
        <v>1</v>
      </c>
      <c r="F7734">
        <v>1</v>
      </c>
      <c r="G7734">
        <v>1</v>
      </c>
      <c r="H7734" s="36">
        <v>2</v>
      </c>
    </row>
    <row r="7735" spans="1:8" x14ac:dyDescent="0.25">
      <c r="A7735" s="43">
        <v>2022</v>
      </c>
      <c r="B7735">
        <v>0</v>
      </c>
      <c r="E7735">
        <v>1</v>
      </c>
      <c r="F7735">
        <v>1</v>
      </c>
      <c r="G7735">
        <v>1</v>
      </c>
      <c r="H7735" s="36">
        <v>2</v>
      </c>
    </row>
    <row r="7736" spans="1:8" x14ac:dyDescent="0.25">
      <c r="A7736" s="43">
        <v>2014</v>
      </c>
      <c r="B7736">
        <v>4</v>
      </c>
      <c r="C7736">
        <v>1</v>
      </c>
      <c r="D7736">
        <v>0.25</v>
      </c>
      <c r="E7736">
        <v>1</v>
      </c>
      <c r="F7736">
        <v>1</v>
      </c>
      <c r="G7736">
        <v>1</v>
      </c>
      <c r="H7736" s="36">
        <v>2</v>
      </c>
    </row>
    <row r="7737" spans="1:8" x14ac:dyDescent="0.25">
      <c r="A7737" s="43">
        <v>2022</v>
      </c>
      <c r="B7737">
        <v>4</v>
      </c>
      <c r="C7737">
        <v>0.88</v>
      </c>
      <c r="D7737">
        <v>1</v>
      </c>
      <c r="E7737">
        <v>1</v>
      </c>
      <c r="F7737">
        <v>1</v>
      </c>
      <c r="G7737">
        <v>1</v>
      </c>
      <c r="H7737" s="36">
        <v>2</v>
      </c>
    </row>
    <row r="7738" spans="1:8" x14ac:dyDescent="0.25">
      <c r="A7738" s="43">
        <v>2017</v>
      </c>
      <c r="B7738">
        <v>4</v>
      </c>
      <c r="C7738">
        <v>1</v>
      </c>
      <c r="D7738">
        <v>1</v>
      </c>
      <c r="E7738">
        <v>1</v>
      </c>
      <c r="F7738">
        <v>1</v>
      </c>
      <c r="G7738">
        <v>2</v>
      </c>
      <c r="H7738" s="36">
        <v>2</v>
      </c>
    </row>
    <row r="7739" spans="1:8" x14ac:dyDescent="0.25">
      <c r="A7739" s="43">
        <v>2018</v>
      </c>
      <c r="B7739">
        <v>2</v>
      </c>
      <c r="C7739">
        <v>0</v>
      </c>
      <c r="D7739">
        <v>0</v>
      </c>
      <c r="E7739">
        <v>1</v>
      </c>
      <c r="F7739">
        <v>1</v>
      </c>
      <c r="G7739">
        <v>1</v>
      </c>
      <c r="H7739" s="36">
        <v>2</v>
      </c>
    </row>
    <row r="7740" spans="1:8" x14ac:dyDescent="0.25">
      <c r="A7740" s="43">
        <v>2024</v>
      </c>
      <c r="B7740">
        <v>4</v>
      </c>
      <c r="C7740">
        <v>1</v>
      </c>
      <c r="D7740">
        <v>1</v>
      </c>
      <c r="E7740">
        <v>1</v>
      </c>
      <c r="F7740">
        <v>3</v>
      </c>
      <c r="G7740">
        <v>3</v>
      </c>
      <c r="H7740" s="36">
        <v>2</v>
      </c>
    </row>
    <row r="7741" spans="1:8" x14ac:dyDescent="0.25">
      <c r="A7741" s="43">
        <v>2025</v>
      </c>
      <c r="B7741">
        <v>4</v>
      </c>
      <c r="C7741">
        <v>1</v>
      </c>
      <c r="D7741">
        <v>1</v>
      </c>
      <c r="E7741">
        <v>1</v>
      </c>
      <c r="F7741">
        <v>5</v>
      </c>
      <c r="G7741">
        <v>5</v>
      </c>
      <c r="H7741" s="36">
        <v>1</v>
      </c>
    </row>
    <row r="7742" spans="1:8" x14ac:dyDescent="0.25">
      <c r="A7742" s="43">
        <v>2017</v>
      </c>
      <c r="B7742">
        <v>4</v>
      </c>
      <c r="C7742">
        <v>1</v>
      </c>
      <c r="D7742">
        <v>0.75</v>
      </c>
      <c r="E7742">
        <v>1</v>
      </c>
      <c r="F7742">
        <v>1</v>
      </c>
      <c r="G7742">
        <v>1</v>
      </c>
      <c r="H7742" s="36">
        <v>2</v>
      </c>
    </row>
    <row r="7743" spans="1:8" x14ac:dyDescent="0.25">
      <c r="A7743" s="43">
        <v>2024</v>
      </c>
      <c r="B7743">
        <v>3</v>
      </c>
      <c r="C7743">
        <v>0.86</v>
      </c>
      <c r="D7743">
        <v>0.5</v>
      </c>
      <c r="E7743">
        <v>1</v>
      </c>
      <c r="F7743">
        <v>1</v>
      </c>
      <c r="G7743">
        <v>1</v>
      </c>
      <c r="H7743" s="36">
        <v>2</v>
      </c>
    </row>
    <row r="7744" spans="1:8" x14ac:dyDescent="0.25">
      <c r="A7744" s="43">
        <v>2018</v>
      </c>
      <c r="B7744">
        <v>4</v>
      </c>
      <c r="C7744">
        <v>1</v>
      </c>
      <c r="D7744">
        <v>1</v>
      </c>
      <c r="E7744">
        <v>1</v>
      </c>
      <c r="F7744">
        <v>1</v>
      </c>
      <c r="G7744">
        <v>1</v>
      </c>
      <c r="H7744" s="36">
        <v>2</v>
      </c>
    </row>
    <row r="7745" spans="1:8" x14ac:dyDescent="0.25">
      <c r="A7745" s="43">
        <v>2025</v>
      </c>
      <c r="B7745">
        <v>3</v>
      </c>
      <c r="C7745">
        <v>0.88</v>
      </c>
      <c r="D7745">
        <v>0.95</v>
      </c>
      <c r="E7745">
        <v>1</v>
      </c>
      <c r="F7745">
        <v>6</v>
      </c>
      <c r="G7745">
        <v>6</v>
      </c>
      <c r="H7745" s="36">
        <v>2</v>
      </c>
    </row>
    <row r="7746" spans="1:8" x14ac:dyDescent="0.25">
      <c r="A7746" s="43">
        <v>2012</v>
      </c>
      <c r="B7746">
        <v>1</v>
      </c>
      <c r="C7746">
        <v>0.5</v>
      </c>
      <c r="D7746">
        <v>0</v>
      </c>
      <c r="E7746">
        <v>1</v>
      </c>
      <c r="F7746">
        <v>1</v>
      </c>
      <c r="G7746">
        <v>2</v>
      </c>
      <c r="H7746" s="36">
        <v>2</v>
      </c>
    </row>
    <row r="7747" spans="1:8" x14ac:dyDescent="0.25">
      <c r="A7747" s="43">
        <v>2017</v>
      </c>
      <c r="B7747">
        <v>4</v>
      </c>
      <c r="C7747">
        <v>1</v>
      </c>
      <c r="D7747">
        <v>0.81</v>
      </c>
      <c r="E7747">
        <v>2</v>
      </c>
      <c r="F7747">
        <v>3</v>
      </c>
      <c r="G7747">
        <v>6</v>
      </c>
      <c r="H7747" s="36">
        <v>2</v>
      </c>
    </row>
    <row r="7748" spans="1:8" x14ac:dyDescent="0.25">
      <c r="A7748" s="43">
        <v>2019</v>
      </c>
      <c r="B7748">
        <v>3</v>
      </c>
      <c r="C7748">
        <v>1</v>
      </c>
      <c r="D7748">
        <v>0.82</v>
      </c>
      <c r="E7748">
        <v>1</v>
      </c>
      <c r="F7748">
        <v>1</v>
      </c>
      <c r="G7748">
        <v>1</v>
      </c>
      <c r="H7748" s="36">
        <v>1</v>
      </c>
    </row>
    <row r="7749" spans="1:8" x14ac:dyDescent="0.25">
      <c r="A7749" s="43">
        <v>2024</v>
      </c>
      <c r="B7749">
        <v>4</v>
      </c>
      <c r="C7749">
        <v>1</v>
      </c>
      <c r="D7749">
        <v>1</v>
      </c>
      <c r="E7749">
        <v>1</v>
      </c>
      <c r="F7749">
        <v>1</v>
      </c>
      <c r="G7749">
        <v>1</v>
      </c>
      <c r="H7749" s="36">
        <v>2</v>
      </c>
    </row>
    <row r="7750" spans="1:8" x14ac:dyDescent="0.25">
      <c r="A7750" s="43">
        <v>2025</v>
      </c>
      <c r="B7750">
        <v>4</v>
      </c>
      <c r="C7750">
        <v>1</v>
      </c>
      <c r="D7750">
        <v>1</v>
      </c>
      <c r="E7750">
        <v>1</v>
      </c>
      <c r="F7750">
        <v>1</v>
      </c>
      <c r="G7750">
        <v>1</v>
      </c>
      <c r="H7750" s="36">
        <v>2</v>
      </c>
    </row>
    <row r="7751" spans="1:8" x14ac:dyDescent="0.25">
      <c r="A7751" s="43">
        <v>2025</v>
      </c>
      <c r="B7751">
        <v>4</v>
      </c>
      <c r="C7751">
        <v>1</v>
      </c>
      <c r="D7751">
        <v>1</v>
      </c>
      <c r="E7751">
        <v>1</v>
      </c>
      <c r="F7751">
        <v>1</v>
      </c>
      <c r="G7751">
        <v>1</v>
      </c>
      <c r="H7751" s="36">
        <v>1</v>
      </c>
    </row>
    <row r="7752" spans="1:8" x14ac:dyDescent="0.25">
      <c r="A7752" s="43">
        <v>2020</v>
      </c>
      <c r="B7752">
        <v>3</v>
      </c>
      <c r="C7752">
        <v>0.7</v>
      </c>
      <c r="D7752">
        <v>0.28000000000000003</v>
      </c>
      <c r="E7752">
        <v>1</v>
      </c>
      <c r="F7752">
        <v>1</v>
      </c>
      <c r="G7752">
        <v>1</v>
      </c>
      <c r="H7752" s="36">
        <v>2</v>
      </c>
    </row>
    <row r="7753" spans="1:8" x14ac:dyDescent="0.25">
      <c r="A7753" s="43">
        <v>2022</v>
      </c>
      <c r="B7753">
        <v>4</v>
      </c>
      <c r="C7753">
        <v>1</v>
      </c>
      <c r="D7753">
        <v>1</v>
      </c>
      <c r="E7753">
        <v>1</v>
      </c>
      <c r="F7753">
        <v>1</v>
      </c>
      <c r="G7753">
        <v>2</v>
      </c>
      <c r="H7753" s="36">
        <v>2</v>
      </c>
    </row>
    <row r="7754" spans="1:8" x14ac:dyDescent="0.25">
      <c r="A7754" s="43">
        <v>2015</v>
      </c>
      <c r="B7754">
        <v>4</v>
      </c>
      <c r="C7754">
        <v>1</v>
      </c>
      <c r="D7754">
        <v>1</v>
      </c>
      <c r="E7754">
        <v>1</v>
      </c>
      <c r="F7754">
        <v>1</v>
      </c>
      <c r="G7754">
        <v>1</v>
      </c>
      <c r="H7754" s="36">
        <v>2</v>
      </c>
    </row>
    <row r="7755" spans="1:8" x14ac:dyDescent="0.25">
      <c r="A7755" s="43">
        <v>2022</v>
      </c>
      <c r="B7755">
        <v>3</v>
      </c>
      <c r="C7755">
        <v>0.97</v>
      </c>
      <c r="D7755">
        <v>0.94</v>
      </c>
      <c r="E7755">
        <v>1</v>
      </c>
      <c r="F7755">
        <v>1</v>
      </c>
      <c r="G7755">
        <v>1</v>
      </c>
      <c r="H7755" s="36">
        <v>2</v>
      </c>
    </row>
    <row r="7756" spans="1:8" x14ac:dyDescent="0.25">
      <c r="A7756" s="43">
        <v>2024</v>
      </c>
      <c r="B7756">
        <v>4</v>
      </c>
      <c r="C7756">
        <v>1</v>
      </c>
      <c r="D7756">
        <v>1</v>
      </c>
      <c r="E7756">
        <v>1</v>
      </c>
      <c r="F7756">
        <v>1</v>
      </c>
      <c r="G7756">
        <v>1</v>
      </c>
      <c r="H7756" s="36">
        <v>2</v>
      </c>
    </row>
    <row r="7757" spans="1:8" x14ac:dyDescent="0.25">
      <c r="A7757" s="43">
        <v>2018</v>
      </c>
      <c r="B7757">
        <v>4</v>
      </c>
      <c r="C7757">
        <v>1</v>
      </c>
      <c r="D7757">
        <v>1</v>
      </c>
      <c r="E7757">
        <v>1</v>
      </c>
      <c r="F7757">
        <v>2</v>
      </c>
      <c r="G7757">
        <v>2</v>
      </c>
      <c r="H7757" s="36">
        <v>2</v>
      </c>
    </row>
    <row r="7758" spans="1:8" x14ac:dyDescent="0.25">
      <c r="A7758" s="43">
        <v>2022</v>
      </c>
      <c r="B7758">
        <v>3</v>
      </c>
      <c r="C7758">
        <v>1</v>
      </c>
      <c r="D7758">
        <v>0.95</v>
      </c>
      <c r="E7758">
        <v>1</v>
      </c>
      <c r="F7758">
        <v>1</v>
      </c>
      <c r="G7758">
        <v>2</v>
      </c>
      <c r="H7758" s="36">
        <v>2</v>
      </c>
    </row>
    <row r="7759" spans="1:8" x14ac:dyDescent="0.25">
      <c r="A7759" s="43">
        <v>2014</v>
      </c>
      <c r="B7759">
        <v>0</v>
      </c>
      <c r="E7759">
        <v>1</v>
      </c>
      <c r="F7759">
        <v>1</v>
      </c>
      <c r="G7759">
        <v>1</v>
      </c>
      <c r="H7759" s="36">
        <v>2</v>
      </c>
    </row>
    <row r="7760" spans="1:8" x14ac:dyDescent="0.25">
      <c r="A7760" s="43">
        <v>2017</v>
      </c>
      <c r="B7760">
        <v>3</v>
      </c>
      <c r="C7760">
        <v>1</v>
      </c>
      <c r="D7760">
        <v>0.75</v>
      </c>
      <c r="E7760">
        <v>1</v>
      </c>
      <c r="F7760">
        <v>1</v>
      </c>
      <c r="G7760">
        <v>5</v>
      </c>
      <c r="H7760" s="36">
        <v>2</v>
      </c>
    </row>
    <row r="7761" spans="1:8" x14ac:dyDescent="0.25">
      <c r="A7761" s="43">
        <v>2019</v>
      </c>
      <c r="B7761">
        <v>3</v>
      </c>
      <c r="C7761">
        <v>1</v>
      </c>
      <c r="D7761">
        <v>0.7</v>
      </c>
      <c r="E7761">
        <v>1</v>
      </c>
      <c r="F7761">
        <v>2</v>
      </c>
      <c r="G7761">
        <v>2</v>
      </c>
      <c r="H7761" s="36">
        <v>2</v>
      </c>
    </row>
    <row r="7762" spans="1:8" x14ac:dyDescent="0.25">
      <c r="A7762" s="43">
        <v>2024</v>
      </c>
      <c r="B7762">
        <v>1</v>
      </c>
      <c r="C7762">
        <v>0.76</v>
      </c>
      <c r="D7762">
        <v>0.05</v>
      </c>
      <c r="E7762">
        <v>1</v>
      </c>
      <c r="F7762">
        <v>1</v>
      </c>
      <c r="G7762">
        <v>1</v>
      </c>
      <c r="H7762" s="36">
        <v>2</v>
      </c>
    </row>
    <row r="7763" spans="1:8" x14ac:dyDescent="0.25">
      <c r="A7763" s="43">
        <v>2025</v>
      </c>
      <c r="B7763">
        <v>0</v>
      </c>
      <c r="E7763">
        <v>1</v>
      </c>
      <c r="F7763">
        <v>1</v>
      </c>
      <c r="G7763">
        <v>1</v>
      </c>
      <c r="H7763" s="36">
        <v>2</v>
      </c>
    </row>
    <row r="7764" spans="1:8" x14ac:dyDescent="0.25">
      <c r="A7764" s="43">
        <v>2017</v>
      </c>
      <c r="B7764">
        <v>1</v>
      </c>
      <c r="C7764">
        <v>1</v>
      </c>
      <c r="D7764">
        <v>0</v>
      </c>
      <c r="E7764">
        <v>1</v>
      </c>
      <c r="F7764">
        <v>1</v>
      </c>
      <c r="G7764">
        <v>1</v>
      </c>
      <c r="H7764" s="36">
        <v>2</v>
      </c>
    </row>
    <row r="7765" spans="1:8" x14ac:dyDescent="0.25">
      <c r="A7765" s="43">
        <v>2019</v>
      </c>
      <c r="B7765">
        <v>3</v>
      </c>
      <c r="C7765">
        <v>0.93</v>
      </c>
      <c r="D7765">
        <v>0</v>
      </c>
      <c r="E7765">
        <v>1</v>
      </c>
      <c r="F7765">
        <v>1</v>
      </c>
      <c r="G7765">
        <v>1</v>
      </c>
      <c r="H7765" s="36">
        <v>2</v>
      </c>
    </row>
    <row r="7766" spans="1:8" x14ac:dyDescent="0.25">
      <c r="A7766" s="43">
        <v>2025</v>
      </c>
      <c r="B7766">
        <v>4</v>
      </c>
      <c r="C7766">
        <v>1</v>
      </c>
      <c r="D7766">
        <v>1</v>
      </c>
      <c r="E7766">
        <v>1</v>
      </c>
      <c r="F7766">
        <v>1</v>
      </c>
      <c r="G7766">
        <v>2</v>
      </c>
      <c r="H7766" s="36">
        <v>2</v>
      </c>
    </row>
    <row r="7767" spans="1:8" x14ac:dyDescent="0.25">
      <c r="A7767" s="43">
        <v>2025</v>
      </c>
      <c r="B7767">
        <v>4</v>
      </c>
      <c r="C7767">
        <v>1</v>
      </c>
      <c r="D7767">
        <v>1</v>
      </c>
      <c r="E7767">
        <v>1</v>
      </c>
      <c r="F7767">
        <v>1</v>
      </c>
      <c r="G7767">
        <v>1</v>
      </c>
      <c r="H7767" s="36">
        <v>1</v>
      </c>
    </row>
    <row r="7768" spans="1:8" x14ac:dyDescent="0.25">
      <c r="A7768" s="43">
        <v>2023</v>
      </c>
      <c r="B7768">
        <v>4</v>
      </c>
      <c r="C7768">
        <v>0.8</v>
      </c>
      <c r="D7768">
        <v>0.2</v>
      </c>
      <c r="E7768">
        <v>1</v>
      </c>
      <c r="F7768">
        <v>1</v>
      </c>
      <c r="G7768">
        <v>2</v>
      </c>
      <c r="H7768" s="36">
        <v>2</v>
      </c>
    </row>
    <row r="7769" spans="1:8" x14ac:dyDescent="0.25">
      <c r="A7769" s="43">
        <v>2025</v>
      </c>
      <c r="B7769">
        <v>4</v>
      </c>
      <c r="C7769">
        <v>1</v>
      </c>
      <c r="D7769">
        <v>1</v>
      </c>
      <c r="E7769">
        <v>1</v>
      </c>
      <c r="F7769">
        <v>1</v>
      </c>
      <c r="G7769">
        <v>1</v>
      </c>
      <c r="H7769" s="36">
        <v>2</v>
      </c>
    </row>
    <row r="7770" spans="1:8" x14ac:dyDescent="0.25">
      <c r="A7770" s="43">
        <v>2025</v>
      </c>
      <c r="B7770">
        <v>4</v>
      </c>
      <c r="C7770">
        <v>1</v>
      </c>
      <c r="D7770">
        <v>1</v>
      </c>
      <c r="E7770">
        <v>1</v>
      </c>
      <c r="F7770">
        <v>1</v>
      </c>
      <c r="G7770">
        <v>1</v>
      </c>
      <c r="H7770" s="36">
        <v>1</v>
      </c>
    </row>
    <row r="7771" spans="1:8" x14ac:dyDescent="0.25">
      <c r="A7771" s="43">
        <v>2025</v>
      </c>
      <c r="B7771">
        <v>4</v>
      </c>
      <c r="C7771">
        <v>0.89</v>
      </c>
      <c r="D7771">
        <v>1</v>
      </c>
      <c r="E7771">
        <v>1</v>
      </c>
      <c r="F7771">
        <v>1</v>
      </c>
      <c r="G7771">
        <v>1</v>
      </c>
      <c r="H7771" s="36">
        <v>2</v>
      </c>
    </row>
    <row r="7772" spans="1:8" x14ac:dyDescent="0.25">
      <c r="A7772" s="43">
        <v>2022</v>
      </c>
      <c r="B7772">
        <v>4</v>
      </c>
      <c r="C7772">
        <v>1</v>
      </c>
      <c r="D7772">
        <v>1</v>
      </c>
      <c r="E7772">
        <v>1</v>
      </c>
      <c r="F7772">
        <v>1</v>
      </c>
      <c r="G7772">
        <v>1</v>
      </c>
      <c r="H7772" s="36">
        <v>2</v>
      </c>
    </row>
    <row r="7773" spans="1:8" x14ac:dyDescent="0.25">
      <c r="A7773" s="43">
        <v>2021</v>
      </c>
      <c r="B7773">
        <v>4</v>
      </c>
      <c r="C7773">
        <v>1</v>
      </c>
      <c r="D7773">
        <v>0.8</v>
      </c>
      <c r="E7773">
        <v>1</v>
      </c>
      <c r="F7773">
        <v>1</v>
      </c>
      <c r="G7773">
        <v>1</v>
      </c>
      <c r="H7773" s="36">
        <v>1</v>
      </c>
    </row>
    <row r="7774" spans="1:8" x14ac:dyDescent="0.25">
      <c r="A7774" s="43">
        <v>2025</v>
      </c>
      <c r="B7774">
        <v>4</v>
      </c>
      <c r="C7774">
        <v>1</v>
      </c>
      <c r="D7774">
        <v>1</v>
      </c>
      <c r="E7774">
        <v>1</v>
      </c>
      <c r="F7774">
        <v>1</v>
      </c>
      <c r="G7774">
        <v>1</v>
      </c>
      <c r="H7774" s="36">
        <v>1</v>
      </c>
    </row>
    <row r="7775" spans="1:8" x14ac:dyDescent="0.25">
      <c r="A7775" s="43">
        <v>2025</v>
      </c>
      <c r="B7775">
        <v>4</v>
      </c>
      <c r="C7775">
        <v>1</v>
      </c>
      <c r="D7775">
        <v>1</v>
      </c>
      <c r="E7775">
        <v>1</v>
      </c>
      <c r="F7775">
        <v>1</v>
      </c>
      <c r="G7775">
        <v>1</v>
      </c>
      <c r="H7775" s="36">
        <v>1</v>
      </c>
    </row>
    <row r="7776" spans="1:8" x14ac:dyDescent="0.25">
      <c r="A7776" s="43">
        <v>2024</v>
      </c>
      <c r="B7776">
        <v>0</v>
      </c>
      <c r="E7776">
        <v>1</v>
      </c>
      <c r="F7776">
        <v>1</v>
      </c>
      <c r="G7776">
        <v>1</v>
      </c>
      <c r="H7776" s="36">
        <v>1</v>
      </c>
    </row>
    <row r="7777" spans="1:8" x14ac:dyDescent="0.25">
      <c r="A7777" s="43">
        <v>2023</v>
      </c>
      <c r="B7777">
        <v>0</v>
      </c>
      <c r="E7777">
        <v>1</v>
      </c>
      <c r="F7777">
        <v>1</v>
      </c>
      <c r="G7777">
        <v>1</v>
      </c>
      <c r="H7777" s="36">
        <v>2</v>
      </c>
    </row>
    <row r="7778" spans="1:8" x14ac:dyDescent="0.25">
      <c r="A7778" s="43">
        <v>2024</v>
      </c>
      <c r="B7778">
        <v>4</v>
      </c>
      <c r="C7778">
        <v>1</v>
      </c>
      <c r="D7778">
        <v>1</v>
      </c>
      <c r="E7778">
        <v>1</v>
      </c>
      <c r="F7778">
        <v>1</v>
      </c>
      <c r="G7778">
        <v>2</v>
      </c>
      <c r="H7778" s="36">
        <v>2</v>
      </c>
    </row>
    <row r="7779" spans="1:8" x14ac:dyDescent="0.25">
      <c r="A7779" s="43">
        <v>2025</v>
      </c>
      <c r="B7779">
        <v>4</v>
      </c>
      <c r="C7779">
        <v>1</v>
      </c>
      <c r="D7779">
        <v>1</v>
      </c>
      <c r="E7779">
        <v>1</v>
      </c>
      <c r="F7779">
        <v>4</v>
      </c>
      <c r="G7779">
        <v>4</v>
      </c>
      <c r="H7779" s="36">
        <v>2</v>
      </c>
    </row>
    <row r="7780" spans="1:8" x14ac:dyDescent="0.25">
      <c r="A7780" s="43">
        <v>2025</v>
      </c>
      <c r="B7780">
        <v>4</v>
      </c>
      <c r="C7780">
        <v>1</v>
      </c>
      <c r="D7780">
        <v>1</v>
      </c>
      <c r="E7780">
        <v>1</v>
      </c>
      <c r="F7780">
        <v>1</v>
      </c>
      <c r="G7780">
        <v>1</v>
      </c>
      <c r="H7780" s="36">
        <v>2</v>
      </c>
    </row>
    <row r="7781" spans="1:8" x14ac:dyDescent="0.25">
      <c r="A7781" s="43">
        <v>2014</v>
      </c>
      <c r="B7781">
        <v>3</v>
      </c>
      <c r="C7781">
        <v>1</v>
      </c>
      <c r="E7781">
        <v>1</v>
      </c>
      <c r="F7781">
        <v>1</v>
      </c>
      <c r="G7781">
        <v>3</v>
      </c>
      <c r="H7781" s="36">
        <v>2</v>
      </c>
    </row>
    <row r="7782" spans="1:8" x14ac:dyDescent="0.25">
      <c r="A7782" s="43">
        <v>2024</v>
      </c>
      <c r="B7782">
        <v>4</v>
      </c>
      <c r="C7782">
        <v>1</v>
      </c>
      <c r="D7782">
        <v>1</v>
      </c>
      <c r="E7782">
        <v>1</v>
      </c>
      <c r="F7782">
        <v>1</v>
      </c>
      <c r="G7782">
        <v>2</v>
      </c>
      <c r="H7782" s="36">
        <v>2</v>
      </c>
    </row>
    <row r="7783" spans="1:8" x14ac:dyDescent="0.25">
      <c r="A7783" s="43">
        <v>2024</v>
      </c>
      <c r="B7783">
        <v>3</v>
      </c>
      <c r="C7783">
        <v>0.91</v>
      </c>
      <c r="D7783">
        <v>0.91</v>
      </c>
      <c r="E7783">
        <v>1</v>
      </c>
      <c r="F7783">
        <v>1</v>
      </c>
      <c r="G7783">
        <v>2</v>
      </c>
      <c r="H7783" s="36">
        <v>1</v>
      </c>
    </row>
    <row r="7784" spans="1:8" x14ac:dyDescent="0.25">
      <c r="A7784" s="43">
        <v>2014</v>
      </c>
      <c r="B7784">
        <v>4</v>
      </c>
      <c r="C7784">
        <v>1</v>
      </c>
      <c r="D7784">
        <v>1</v>
      </c>
      <c r="E7784">
        <v>1</v>
      </c>
      <c r="F7784">
        <v>2</v>
      </c>
      <c r="G7784">
        <v>3</v>
      </c>
      <c r="H7784" s="36">
        <v>2</v>
      </c>
    </row>
    <row r="7785" spans="1:8" x14ac:dyDescent="0.25">
      <c r="A7785" s="43">
        <v>2022</v>
      </c>
      <c r="B7785">
        <v>0</v>
      </c>
      <c r="E7785">
        <v>1</v>
      </c>
      <c r="F7785">
        <v>1</v>
      </c>
      <c r="G7785">
        <v>1</v>
      </c>
      <c r="H7785" s="36">
        <v>2</v>
      </c>
    </row>
    <row r="7786" spans="1:8" x14ac:dyDescent="0.25">
      <c r="A7786" s="43">
        <v>2019</v>
      </c>
      <c r="B7786">
        <v>1</v>
      </c>
      <c r="C7786">
        <v>0.9</v>
      </c>
      <c r="D7786">
        <v>0.5</v>
      </c>
      <c r="E7786">
        <v>1</v>
      </c>
      <c r="F7786">
        <v>1</v>
      </c>
      <c r="G7786">
        <v>1</v>
      </c>
      <c r="H7786" s="36">
        <v>2</v>
      </c>
    </row>
    <row r="7787" spans="1:8" x14ac:dyDescent="0.25">
      <c r="A7787" s="43">
        <v>2017</v>
      </c>
      <c r="B7787">
        <v>4</v>
      </c>
      <c r="C7787">
        <v>1</v>
      </c>
      <c r="D7787">
        <v>1</v>
      </c>
      <c r="E7787">
        <v>1</v>
      </c>
      <c r="F7787">
        <v>1</v>
      </c>
      <c r="G7787">
        <v>1</v>
      </c>
      <c r="H7787" s="36">
        <v>2</v>
      </c>
    </row>
    <row r="7788" spans="1:8" x14ac:dyDescent="0.25">
      <c r="A7788" s="43">
        <v>2025</v>
      </c>
      <c r="B7788">
        <v>2</v>
      </c>
      <c r="C7788">
        <v>0.43</v>
      </c>
      <c r="D7788">
        <v>0</v>
      </c>
      <c r="E7788">
        <v>1</v>
      </c>
      <c r="F7788">
        <v>2</v>
      </c>
      <c r="G7788">
        <v>2</v>
      </c>
      <c r="H7788" s="36">
        <v>2</v>
      </c>
    </row>
    <row r="7789" spans="1:8" x14ac:dyDescent="0.25">
      <c r="A7789" s="43">
        <v>2025</v>
      </c>
      <c r="B7789">
        <v>4</v>
      </c>
      <c r="C7789">
        <v>1</v>
      </c>
      <c r="D7789">
        <v>1</v>
      </c>
      <c r="E7789">
        <v>1</v>
      </c>
      <c r="F7789">
        <v>2</v>
      </c>
      <c r="G7789">
        <v>2</v>
      </c>
      <c r="H7789" s="36">
        <v>2</v>
      </c>
    </row>
    <row r="7790" spans="1:8" x14ac:dyDescent="0.25">
      <c r="A7790" s="43">
        <v>2013</v>
      </c>
      <c r="B7790">
        <v>4</v>
      </c>
      <c r="C7790">
        <v>1</v>
      </c>
      <c r="D7790">
        <v>1</v>
      </c>
      <c r="E7790">
        <v>1</v>
      </c>
      <c r="F7790">
        <v>1</v>
      </c>
      <c r="G7790">
        <v>1</v>
      </c>
      <c r="H7790" s="36">
        <v>1</v>
      </c>
    </row>
    <row r="7791" spans="1:8" x14ac:dyDescent="0.25">
      <c r="A7791" s="43">
        <v>2025</v>
      </c>
      <c r="B7791">
        <v>0</v>
      </c>
      <c r="E7791">
        <v>1</v>
      </c>
      <c r="F7791">
        <v>1</v>
      </c>
      <c r="G7791">
        <v>1</v>
      </c>
      <c r="H7791" s="36">
        <v>1</v>
      </c>
    </row>
    <row r="7792" spans="1:8" x14ac:dyDescent="0.25">
      <c r="A7792" s="43">
        <v>2018</v>
      </c>
      <c r="B7792">
        <v>0</v>
      </c>
      <c r="D7792">
        <v>0.05</v>
      </c>
      <c r="E7792">
        <v>1</v>
      </c>
      <c r="F7792">
        <v>1</v>
      </c>
      <c r="G7792">
        <v>1</v>
      </c>
      <c r="H7792" s="36">
        <v>2</v>
      </c>
    </row>
    <row r="7793" spans="1:8" x14ac:dyDescent="0.25">
      <c r="A7793" s="43">
        <v>2015</v>
      </c>
      <c r="B7793">
        <v>4</v>
      </c>
      <c r="C7793">
        <v>1</v>
      </c>
      <c r="D7793">
        <v>0.74</v>
      </c>
      <c r="E7793">
        <v>1</v>
      </c>
      <c r="F7793">
        <v>2</v>
      </c>
      <c r="G7793">
        <v>2</v>
      </c>
      <c r="H7793" s="36">
        <v>2</v>
      </c>
    </row>
    <row r="7794" spans="1:8" x14ac:dyDescent="0.25">
      <c r="A7794" s="43">
        <v>2025</v>
      </c>
      <c r="B7794">
        <v>4</v>
      </c>
      <c r="C7794">
        <v>1</v>
      </c>
      <c r="D7794">
        <v>1</v>
      </c>
      <c r="E7794">
        <v>1</v>
      </c>
      <c r="F7794">
        <v>1</v>
      </c>
      <c r="G7794">
        <v>1</v>
      </c>
      <c r="H7794" s="36">
        <v>2</v>
      </c>
    </row>
    <row r="7795" spans="1:8" x14ac:dyDescent="0.25">
      <c r="A7795" s="43">
        <v>2015</v>
      </c>
      <c r="B7795">
        <v>4</v>
      </c>
      <c r="C7795">
        <v>1</v>
      </c>
      <c r="D7795">
        <v>0.8</v>
      </c>
      <c r="E7795">
        <v>1</v>
      </c>
      <c r="F7795">
        <v>3</v>
      </c>
      <c r="G7795">
        <v>3</v>
      </c>
      <c r="H7795" s="36">
        <v>2</v>
      </c>
    </row>
    <row r="7796" spans="1:8" x14ac:dyDescent="0.25">
      <c r="A7796" s="43">
        <v>2025</v>
      </c>
      <c r="B7796">
        <v>3</v>
      </c>
      <c r="C7796">
        <v>0.75</v>
      </c>
      <c r="D7796">
        <v>0.63</v>
      </c>
      <c r="E7796">
        <v>1</v>
      </c>
      <c r="F7796">
        <v>2</v>
      </c>
      <c r="G7796">
        <v>2</v>
      </c>
      <c r="H7796" s="36">
        <v>2</v>
      </c>
    </row>
    <row r="7797" spans="1:8" x14ac:dyDescent="0.25">
      <c r="A7797" s="43">
        <v>2015</v>
      </c>
      <c r="B7797">
        <v>4</v>
      </c>
      <c r="C7797">
        <v>1</v>
      </c>
      <c r="D7797">
        <v>1</v>
      </c>
      <c r="E7797">
        <v>1</v>
      </c>
      <c r="F7797">
        <v>1</v>
      </c>
      <c r="G7797">
        <v>2</v>
      </c>
      <c r="H7797" s="36">
        <v>2</v>
      </c>
    </row>
    <row r="7798" spans="1:8" x14ac:dyDescent="0.25">
      <c r="A7798" s="43">
        <v>2025</v>
      </c>
      <c r="B7798">
        <v>4</v>
      </c>
      <c r="C7798">
        <v>0.86</v>
      </c>
      <c r="D7798">
        <v>1</v>
      </c>
      <c r="E7798">
        <v>1</v>
      </c>
      <c r="F7798">
        <v>1</v>
      </c>
      <c r="G7798">
        <v>1</v>
      </c>
      <c r="H7798" s="36">
        <v>2</v>
      </c>
    </row>
    <row r="7799" spans="1:8" x14ac:dyDescent="0.25">
      <c r="A7799" s="43">
        <v>2024</v>
      </c>
      <c r="B7799">
        <v>1</v>
      </c>
      <c r="C7799">
        <v>1</v>
      </c>
      <c r="D7799">
        <v>0</v>
      </c>
      <c r="E7799">
        <v>1</v>
      </c>
      <c r="F7799">
        <v>2</v>
      </c>
      <c r="G7799">
        <v>3</v>
      </c>
      <c r="H7799" s="36">
        <v>1</v>
      </c>
    </row>
    <row r="7800" spans="1:8" x14ac:dyDescent="0.25">
      <c r="A7800" s="43">
        <v>2015</v>
      </c>
      <c r="B7800">
        <v>4</v>
      </c>
      <c r="C7800">
        <v>0.9</v>
      </c>
      <c r="D7800">
        <v>0.93</v>
      </c>
      <c r="E7800">
        <v>1</v>
      </c>
      <c r="F7800">
        <v>1</v>
      </c>
      <c r="G7800">
        <v>1</v>
      </c>
      <c r="H7800" s="36">
        <v>2</v>
      </c>
    </row>
    <row r="7801" spans="1:8" x14ac:dyDescent="0.25">
      <c r="A7801" s="43">
        <v>2020</v>
      </c>
      <c r="B7801">
        <v>0</v>
      </c>
      <c r="E7801">
        <v>1</v>
      </c>
      <c r="F7801">
        <v>1</v>
      </c>
      <c r="G7801">
        <v>1</v>
      </c>
      <c r="H7801" s="36">
        <v>2</v>
      </c>
    </row>
    <row r="7802" spans="1:8" x14ac:dyDescent="0.25">
      <c r="A7802" s="43">
        <v>2025</v>
      </c>
      <c r="B7802">
        <v>4</v>
      </c>
      <c r="C7802">
        <v>1</v>
      </c>
      <c r="D7802">
        <v>1</v>
      </c>
      <c r="E7802">
        <v>1</v>
      </c>
      <c r="F7802">
        <v>1</v>
      </c>
      <c r="G7802">
        <v>1</v>
      </c>
      <c r="H7802" s="36">
        <v>1</v>
      </c>
    </row>
    <row r="7803" spans="1:8" x14ac:dyDescent="0.25">
      <c r="A7803" s="43">
        <v>2018</v>
      </c>
      <c r="B7803">
        <v>4</v>
      </c>
      <c r="C7803">
        <v>1</v>
      </c>
      <c r="D7803">
        <v>0.5</v>
      </c>
      <c r="E7803">
        <v>1</v>
      </c>
      <c r="F7803">
        <v>1</v>
      </c>
      <c r="G7803">
        <v>1</v>
      </c>
      <c r="H7803" s="36">
        <v>2</v>
      </c>
    </row>
    <row r="7804" spans="1:8" x14ac:dyDescent="0.25">
      <c r="A7804" s="43">
        <v>2025</v>
      </c>
      <c r="B7804">
        <v>4</v>
      </c>
      <c r="C7804">
        <v>1</v>
      </c>
      <c r="D7804">
        <v>1</v>
      </c>
      <c r="E7804">
        <v>1</v>
      </c>
      <c r="F7804">
        <v>1</v>
      </c>
      <c r="G7804">
        <v>1</v>
      </c>
      <c r="H7804" s="36">
        <v>2</v>
      </c>
    </row>
    <row r="7805" spans="1:8" x14ac:dyDescent="0.25">
      <c r="A7805" s="43">
        <v>2025</v>
      </c>
      <c r="B7805">
        <v>4</v>
      </c>
      <c r="C7805">
        <v>1</v>
      </c>
      <c r="D7805">
        <v>1</v>
      </c>
      <c r="E7805">
        <v>1</v>
      </c>
      <c r="F7805">
        <v>2</v>
      </c>
      <c r="G7805">
        <v>2</v>
      </c>
      <c r="H7805" s="36">
        <v>1</v>
      </c>
    </row>
    <row r="7806" spans="1:8" x14ac:dyDescent="0.25">
      <c r="A7806" s="43">
        <v>2016</v>
      </c>
      <c r="B7806">
        <v>4</v>
      </c>
      <c r="C7806">
        <v>1</v>
      </c>
      <c r="D7806">
        <v>1</v>
      </c>
      <c r="E7806">
        <v>1</v>
      </c>
      <c r="F7806">
        <v>1</v>
      </c>
      <c r="G7806">
        <v>1</v>
      </c>
      <c r="H7806" s="36">
        <v>2</v>
      </c>
    </row>
    <row r="7807" spans="1:8" x14ac:dyDescent="0.25">
      <c r="A7807" s="43">
        <v>2022</v>
      </c>
      <c r="B7807">
        <v>4</v>
      </c>
      <c r="C7807">
        <v>1</v>
      </c>
      <c r="D7807">
        <v>0.8</v>
      </c>
      <c r="E7807">
        <v>1</v>
      </c>
      <c r="F7807">
        <v>2</v>
      </c>
      <c r="G7807">
        <v>5</v>
      </c>
      <c r="H7807" s="36">
        <v>2</v>
      </c>
    </row>
    <row r="7808" spans="1:8" x14ac:dyDescent="0.25">
      <c r="A7808" s="43">
        <v>2021</v>
      </c>
      <c r="B7808">
        <v>4</v>
      </c>
      <c r="C7808">
        <v>1</v>
      </c>
      <c r="D7808">
        <v>0.7</v>
      </c>
      <c r="E7808">
        <v>1</v>
      </c>
      <c r="F7808">
        <v>1</v>
      </c>
      <c r="G7808">
        <v>1</v>
      </c>
      <c r="H7808" s="36">
        <v>2</v>
      </c>
    </row>
    <row r="7809" spans="1:8" x14ac:dyDescent="0.25">
      <c r="A7809" s="43">
        <v>2022</v>
      </c>
      <c r="B7809">
        <v>3</v>
      </c>
      <c r="C7809">
        <v>1</v>
      </c>
      <c r="D7809">
        <v>1</v>
      </c>
      <c r="E7809">
        <v>1</v>
      </c>
      <c r="F7809">
        <v>1</v>
      </c>
      <c r="G7809">
        <v>1</v>
      </c>
      <c r="H7809" s="36">
        <v>2</v>
      </c>
    </row>
    <row r="7810" spans="1:8" x14ac:dyDescent="0.25">
      <c r="A7810" s="43">
        <v>2019</v>
      </c>
      <c r="B7810">
        <v>4</v>
      </c>
      <c r="C7810">
        <v>0.86</v>
      </c>
      <c r="D7810">
        <v>0.67</v>
      </c>
      <c r="E7810">
        <v>1</v>
      </c>
      <c r="F7810">
        <v>1</v>
      </c>
      <c r="G7810">
        <v>1</v>
      </c>
      <c r="H7810" s="36">
        <v>2</v>
      </c>
    </row>
    <row r="7811" spans="1:8" x14ac:dyDescent="0.25">
      <c r="A7811" s="43">
        <v>2016</v>
      </c>
      <c r="B7811">
        <v>3</v>
      </c>
      <c r="C7811">
        <v>1</v>
      </c>
      <c r="D7811">
        <v>0.6</v>
      </c>
      <c r="E7811">
        <v>1</v>
      </c>
      <c r="F7811">
        <v>1</v>
      </c>
      <c r="G7811">
        <v>1</v>
      </c>
      <c r="H7811" s="36">
        <v>2</v>
      </c>
    </row>
    <row r="7812" spans="1:8" x14ac:dyDescent="0.25">
      <c r="A7812" s="43">
        <v>2025</v>
      </c>
      <c r="B7812">
        <v>0</v>
      </c>
      <c r="E7812">
        <v>1</v>
      </c>
      <c r="F7812">
        <v>4</v>
      </c>
      <c r="G7812">
        <v>5</v>
      </c>
      <c r="H7812" s="36">
        <v>1</v>
      </c>
    </row>
    <row r="7813" spans="1:8" x14ac:dyDescent="0.25">
      <c r="A7813" s="43">
        <v>2019</v>
      </c>
      <c r="B7813">
        <v>3</v>
      </c>
      <c r="C7813">
        <v>1</v>
      </c>
      <c r="D7813">
        <v>1</v>
      </c>
      <c r="E7813">
        <v>1</v>
      </c>
      <c r="F7813">
        <v>1</v>
      </c>
      <c r="G7813">
        <v>1</v>
      </c>
      <c r="H7813" s="36">
        <v>2</v>
      </c>
    </row>
    <row r="7814" spans="1:8" x14ac:dyDescent="0.25">
      <c r="A7814" s="43">
        <v>2018</v>
      </c>
      <c r="B7814">
        <v>1</v>
      </c>
      <c r="C7814">
        <v>1</v>
      </c>
      <c r="D7814">
        <v>1</v>
      </c>
      <c r="E7814">
        <v>1</v>
      </c>
      <c r="F7814">
        <v>2</v>
      </c>
      <c r="G7814">
        <v>2</v>
      </c>
      <c r="H7814" s="36">
        <v>2</v>
      </c>
    </row>
    <row r="7815" spans="1:8" x14ac:dyDescent="0.25">
      <c r="A7815" s="43">
        <v>2012</v>
      </c>
      <c r="B7815">
        <v>4</v>
      </c>
      <c r="C7815">
        <v>1</v>
      </c>
      <c r="D7815">
        <v>0.89</v>
      </c>
      <c r="E7815">
        <v>1</v>
      </c>
      <c r="F7815">
        <v>10</v>
      </c>
      <c r="G7815">
        <v>53</v>
      </c>
      <c r="H7815" s="36">
        <v>2</v>
      </c>
    </row>
    <row r="7816" spans="1:8" x14ac:dyDescent="0.25">
      <c r="A7816" s="43">
        <v>2024</v>
      </c>
      <c r="B7816">
        <v>2</v>
      </c>
      <c r="C7816">
        <v>0.14000000000000001</v>
      </c>
      <c r="D7816">
        <v>0.14000000000000001</v>
      </c>
      <c r="E7816">
        <v>1</v>
      </c>
      <c r="F7816">
        <v>2</v>
      </c>
      <c r="G7816">
        <v>2</v>
      </c>
      <c r="H7816" s="36">
        <v>2</v>
      </c>
    </row>
    <row r="7817" spans="1:8" x14ac:dyDescent="0.25">
      <c r="A7817" s="43">
        <v>2025</v>
      </c>
      <c r="B7817">
        <v>1</v>
      </c>
      <c r="C7817">
        <v>1</v>
      </c>
      <c r="E7817">
        <v>1</v>
      </c>
      <c r="F7817">
        <v>1</v>
      </c>
      <c r="G7817">
        <v>1</v>
      </c>
      <c r="H7817" s="36">
        <v>2</v>
      </c>
    </row>
    <row r="7818" spans="1:8" x14ac:dyDescent="0.25">
      <c r="A7818" s="43">
        <v>2019</v>
      </c>
      <c r="B7818">
        <v>3</v>
      </c>
      <c r="C7818">
        <v>1</v>
      </c>
      <c r="D7818">
        <v>0</v>
      </c>
      <c r="E7818">
        <v>1</v>
      </c>
      <c r="F7818">
        <v>1</v>
      </c>
      <c r="G7818">
        <v>1</v>
      </c>
      <c r="H7818" s="36">
        <v>2</v>
      </c>
    </row>
    <row r="7819" spans="1:8" x14ac:dyDescent="0.25">
      <c r="A7819" s="43">
        <v>2019</v>
      </c>
      <c r="B7819">
        <v>3</v>
      </c>
      <c r="C7819">
        <v>1</v>
      </c>
      <c r="D7819">
        <v>1</v>
      </c>
      <c r="E7819">
        <v>1</v>
      </c>
      <c r="F7819">
        <v>2</v>
      </c>
      <c r="G7819">
        <v>4</v>
      </c>
      <c r="H7819" s="36">
        <v>2</v>
      </c>
    </row>
    <row r="7820" spans="1:8" x14ac:dyDescent="0.25">
      <c r="A7820" s="43">
        <v>2025</v>
      </c>
      <c r="B7820">
        <v>4</v>
      </c>
      <c r="C7820">
        <v>1</v>
      </c>
      <c r="D7820">
        <v>1</v>
      </c>
      <c r="E7820">
        <v>1</v>
      </c>
      <c r="F7820">
        <v>1</v>
      </c>
      <c r="G7820">
        <v>1</v>
      </c>
      <c r="H7820" s="36">
        <v>2</v>
      </c>
    </row>
    <row r="7821" spans="1:8" x14ac:dyDescent="0.25">
      <c r="A7821" s="43">
        <v>2025</v>
      </c>
      <c r="B7821">
        <v>1</v>
      </c>
      <c r="C7821">
        <v>1</v>
      </c>
      <c r="D7821">
        <v>1</v>
      </c>
      <c r="E7821">
        <v>1</v>
      </c>
      <c r="F7821">
        <v>1</v>
      </c>
      <c r="G7821">
        <v>1</v>
      </c>
      <c r="H7821" s="36">
        <v>2</v>
      </c>
    </row>
    <row r="7822" spans="1:8" x14ac:dyDescent="0.25">
      <c r="A7822" s="43">
        <v>2016</v>
      </c>
      <c r="B7822">
        <v>0</v>
      </c>
      <c r="D7822">
        <v>1</v>
      </c>
      <c r="E7822">
        <v>1</v>
      </c>
      <c r="F7822">
        <v>1</v>
      </c>
      <c r="G7822">
        <v>6</v>
      </c>
      <c r="H7822" s="36">
        <v>2</v>
      </c>
    </row>
    <row r="7823" spans="1:8" x14ac:dyDescent="0.25">
      <c r="A7823" s="43">
        <v>2025</v>
      </c>
      <c r="B7823">
        <v>0</v>
      </c>
      <c r="E7823">
        <v>1</v>
      </c>
      <c r="F7823">
        <v>1</v>
      </c>
      <c r="G7823">
        <v>1</v>
      </c>
      <c r="H7823" s="36">
        <v>2</v>
      </c>
    </row>
    <row r="7824" spans="1:8" x14ac:dyDescent="0.25">
      <c r="A7824" s="43">
        <v>2025</v>
      </c>
      <c r="B7824">
        <v>4</v>
      </c>
      <c r="C7824">
        <v>1</v>
      </c>
      <c r="D7824">
        <v>1</v>
      </c>
      <c r="E7824">
        <v>1</v>
      </c>
      <c r="F7824">
        <v>1</v>
      </c>
      <c r="G7824">
        <v>1</v>
      </c>
      <c r="H7824" s="36">
        <v>2</v>
      </c>
    </row>
    <row r="7825" spans="1:8" x14ac:dyDescent="0.25">
      <c r="A7825" s="43">
        <v>2023</v>
      </c>
      <c r="B7825">
        <v>1</v>
      </c>
      <c r="C7825">
        <v>0.67</v>
      </c>
      <c r="D7825">
        <v>1</v>
      </c>
      <c r="E7825">
        <v>1</v>
      </c>
      <c r="F7825">
        <v>3</v>
      </c>
      <c r="G7825">
        <v>3</v>
      </c>
      <c r="H7825" s="36">
        <v>2</v>
      </c>
    </row>
    <row r="7826" spans="1:8" x14ac:dyDescent="0.25">
      <c r="A7826" s="43">
        <v>2025</v>
      </c>
      <c r="B7826">
        <v>4</v>
      </c>
      <c r="C7826">
        <v>0.98</v>
      </c>
      <c r="D7826">
        <v>1</v>
      </c>
      <c r="E7826">
        <v>1</v>
      </c>
      <c r="F7826">
        <v>1</v>
      </c>
      <c r="G7826">
        <v>1</v>
      </c>
      <c r="H7826" s="36">
        <v>2</v>
      </c>
    </row>
    <row r="7827" spans="1:8" x14ac:dyDescent="0.25">
      <c r="A7827" s="43">
        <v>2016</v>
      </c>
      <c r="B7827">
        <v>1</v>
      </c>
      <c r="C7827">
        <v>0.88</v>
      </c>
      <c r="D7827">
        <v>0</v>
      </c>
      <c r="E7827">
        <v>1</v>
      </c>
      <c r="F7827">
        <v>1</v>
      </c>
      <c r="G7827">
        <v>3</v>
      </c>
      <c r="H7827" s="36">
        <v>2</v>
      </c>
    </row>
    <row r="7828" spans="1:8" x14ac:dyDescent="0.25">
      <c r="A7828" s="43">
        <v>2024</v>
      </c>
      <c r="B7828">
        <v>2</v>
      </c>
      <c r="C7828">
        <v>0.46</v>
      </c>
      <c r="D7828">
        <v>1</v>
      </c>
      <c r="E7828">
        <v>1</v>
      </c>
      <c r="F7828">
        <v>4</v>
      </c>
      <c r="G7828">
        <v>4</v>
      </c>
      <c r="H7828" s="36">
        <v>2</v>
      </c>
    </row>
    <row r="7829" spans="1:8" x14ac:dyDescent="0.25">
      <c r="A7829" s="43">
        <v>2025</v>
      </c>
      <c r="B7829">
        <v>4</v>
      </c>
      <c r="C7829">
        <v>0.93</v>
      </c>
      <c r="D7829">
        <v>0.8</v>
      </c>
      <c r="E7829">
        <v>1</v>
      </c>
      <c r="F7829">
        <v>2</v>
      </c>
      <c r="G7829">
        <v>3</v>
      </c>
      <c r="H7829" s="36">
        <v>2</v>
      </c>
    </row>
    <row r="7830" spans="1:8" x14ac:dyDescent="0.25">
      <c r="A7830" s="43">
        <v>2025</v>
      </c>
      <c r="B7830">
        <v>0</v>
      </c>
      <c r="D7830">
        <v>0.5</v>
      </c>
      <c r="E7830">
        <v>1</v>
      </c>
      <c r="F7830">
        <v>1</v>
      </c>
      <c r="G7830">
        <v>2</v>
      </c>
      <c r="H7830" s="36">
        <v>2</v>
      </c>
    </row>
    <row r="7831" spans="1:8" x14ac:dyDescent="0.25">
      <c r="A7831" s="43">
        <v>2025</v>
      </c>
      <c r="B7831">
        <v>0</v>
      </c>
      <c r="D7831">
        <v>0.5</v>
      </c>
      <c r="E7831">
        <v>1</v>
      </c>
      <c r="F7831">
        <v>1</v>
      </c>
      <c r="G7831">
        <v>1</v>
      </c>
      <c r="H7831" s="36">
        <v>2</v>
      </c>
    </row>
    <row r="7832" spans="1:8" x14ac:dyDescent="0.25">
      <c r="A7832" s="43">
        <v>2025</v>
      </c>
      <c r="B7832">
        <v>4</v>
      </c>
      <c r="C7832">
        <v>1</v>
      </c>
      <c r="D7832">
        <v>0.96</v>
      </c>
      <c r="E7832">
        <v>1</v>
      </c>
      <c r="F7832">
        <v>4</v>
      </c>
      <c r="G7832">
        <v>6</v>
      </c>
      <c r="H7832" s="36">
        <v>2</v>
      </c>
    </row>
    <row r="7833" spans="1:8" x14ac:dyDescent="0.25">
      <c r="A7833" s="43">
        <v>2025</v>
      </c>
      <c r="B7833">
        <v>3</v>
      </c>
      <c r="C7833">
        <v>0.93</v>
      </c>
      <c r="D7833">
        <v>0.88</v>
      </c>
      <c r="E7833">
        <v>1</v>
      </c>
      <c r="F7833">
        <v>1</v>
      </c>
      <c r="G7833">
        <v>1</v>
      </c>
      <c r="H7833" s="36">
        <v>2</v>
      </c>
    </row>
    <row r="7834" spans="1:8" x14ac:dyDescent="0.25">
      <c r="A7834" s="43">
        <v>2018</v>
      </c>
      <c r="B7834">
        <v>4</v>
      </c>
      <c r="C7834">
        <v>0.98</v>
      </c>
      <c r="D7834">
        <v>0.86</v>
      </c>
      <c r="E7834">
        <v>1</v>
      </c>
      <c r="F7834">
        <v>636</v>
      </c>
      <c r="G7834">
        <v>2733</v>
      </c>
      <c r="H7834" s="36">
        <v>2</v>
      </c>
    </row>
    <row r="7835" spans="1:8" x14ac:dyDescent="0.25">
      <c r="A7835" s="43">
        <v>2019</v>
      </c>
      <c r="B7835">
        <v>1</v>
      </c>
      <c r="C7835">
        <v>0.5</v>
      </c>
      <c r="D7835">
        <v>0.14000000000000001</v>
      </c>
      <c r="E7835">
        <v>1</v>
      </c>
      <c r="F7835">
        <v>1</v>
      </c>
      <c r="G7835">
        <v>1</v>
      </c>
      <c r="H7835" s="36">
        <v>2</v>
      </c>
    </row>
    <row r="7836" spans="1:8" x14ac:dyDescent="0.25">
      <c r="A7836" s="43">
        <v>2021</v>
      </c>
      <c r="B7836">
        <v>4</v>
      </c>
      <c r="C7836">
        <v>1</v>
      </c>
      <c r="D7836">
        <v>1</v>
      </c>
      <c r="E7836">
        <v>1</v>
      </c>
      <c r="F7836">
        <v>1</v>
      </c>
      <c r="G7836">
        <v>1</v>
      </c>
      <c r="H7836" s="36">
        <v>2</v>
      </c>
    </row>
    <row r="7837" spans="1:8" x14ac:dyDescent="0.25">
      <c r="A7837" s="43">
        <v>2023</v>
      </c>
      <c r="B7837">
        <v>4</v>
      </c>
      <c r="C7837">
        <v>1</v>
      </c>
      <c r="D7837">
        <v>0.94</v>
      </c>
      <c r="E7837">
        <v>1</v>
      </c>
      <c r="F7837">
        <v>1</v>
      </c>
      <c r="G7837">
        <v>1</v>
      </c>
      <c r="H7837" s="36">
        <v>2</v>
      </c>
    </row>
    <row r="7838" spans="1:8" x14ac:dyDescent="0.25">
      <c r="A7838" s="43">
        <v>2025</v>
      </c>
      <c r="B7838">
        <v>3</v>
      </c>
      <c r="C7838">
        <v>1</v>
      </c>
      <c r="E7838">
        <v>1</v>
      </c>
      <c r="F7838">
        <v>1</v>
      </c>
      <c r="G7838">
        <v>1</v>
      </c>
      <c r="H7838" s="36">
        <v>2</v>
      </c>
    </row>
    <row r="7839" spans="1:8" x14ac:dyDescent="0.25">
      <c r="A7839" s="43">
        <v>2014</v>
      </c>
      <c r="B7839">
        <v>4</v>
      </c>
      <c r="C7839">
        <v>0.97</v>
      </c>
      <c r="D7839">
        <v>1</v>
      </c>
      <c r="E7839">
        <v>1</v>
      </c>
      <c r="F7839">
        <v>33</v>
      </c>
      <c r="G7839">
        <v>33</v>
      </c>
      <c r="H7839" s="36">
        <v>2</v>
      </c>
    </row>
    <row r="7840" spans="1:8" x14ac:dyDescent="0.25">
      <c r="A7840" s="43">
        <v>2017</v>
      </c>
      <c r="B7840">
        <v>3</v>
      </c>
      <c r="C7840">
        <v>0.74</v>
      </c>
      <c r="D7840">
        <v>0.91</v>
      </c>
      <c r="E7840">
        <v>1</v>
      </c>
      <c r="F7840">
        <v>3</v>
      </c>
      <c r="G7840">
        <v>3</v>
      </c>
      <c r="H7840" s="36">
        <v>2</v>
      </c>
    </row>
    <row r="7841" spans="1:8" x14ac:dyDescent="0.25">
      <c r="A7841" s="43">
        <v>2022</v>
      </c>
      <c r="B7841">
        <v>4</v>
      </c>
      <c r="C7841">
        <v>1</v>
      </c>
      <c r="D7841">
        <v>0.97</v>
      </c>
      <c r="E7841">
        <v>1</v>
      </c>
      <c r="F7841">
        <v>1</v>
      </c>
      <c r="G7841">
        <v>1</v>
      </c>
      <c r="H7841" s="36">
        <v>2</v>
      </c>
    </row>
    <row r="7842" spans="1:8" x14ac:dyDescent="0.25">
      <c r="A7842" s="43">
        <v>2015</v>
      </c>
      <c r="B7842">
        <v>1</v>
      </c>
      <c r="C7842">
        <v>1</v>
      </c>
      <c r="D7842">
        <v>1</v>
      </c>
      <c r="E7842">
        <v>1</v>
      </c>
      <c r="F7842">
        <v>1</v>
      </c>
      <c r="G7842">
        <v>1</v>
      </c>
      <c r="H7842" s="36">
        <v>2</v>
      </c>
    </row>
    <row r="7843" spans="1:8" x14ac:dyDescent="0.25">
      <c r="A7843" s="43">
        <v>2024</v>
      </c>
      <c r="B7843">
        <v>4</v>
      </c>
      <c r="C7843">
        <v>1</v>
      </c>
      <c r="D7843">
        <v>1</v>
      </c>
      <c r="E7843">
        <v>1</v>
      </c>
      <c r="F7843">
        <v>1</v>
      </c>
      <c r="G7843">
        <v>1</v>
      </c>
      <c r="H7843" s="36">
        <v>2</v>
      </c>
    </row>
    <row r="7844" spans="1:8" x14ac:dyDescent="0.25">
      <c r="A7844" s="43">
        <v>2017</v>
      </c>
      <c r="B7844">
        <v>3</v>
      </c>
      <c r="C7844">
        <v>1</v>
      </c>
      <c r="D7844">
        <v>1</v>
      </c>
      <c r="E7844">
        <v>1</v>
      </c>
      <c r="F7844">
        <v>1</v>
      </c>
      <c r="G7844">
        <v>1</v>
      </c>
      <c r="H7844" s="36">
        <v>1</v>
      </c>
    </row>
    <row r="7845" spans="1:8" x14ac:dyDescent="0.25">
      <c r="A7845" s="43">
        <v>2024</v>
      </c>
      <c r="B7845">
        <v>4</v>
      </c>
      <c r="C7845">
        <v>1</v>
      </c>
      <c r="D7845">
        <v>1</v>
      </c>
      <c r="E7845">
        <v>1</v>
      </c>
      <c r="F7845">
        <v>1</v>
      </c>
      <c r="G7845">
        <v>2</v>
      </c>
      <c r="H7845" s="36">
        <v>2</v>
      </c>
    </row>
    <row r="7846" spans="1:8" x14ac:dyDescent="0.25">
      <c r="A7846" s="43">
        <v>2024</v>
      </c>
      <c r="B7846">
        <v>3</v>
      </c>
      <c r="C7846">
        <v>1</v>
      </c>
      <c r="D7846">
        <v>0.71</v>
      </c>
      <c r="E7846">
        <v>1</v>
      </c>
      <c r="F7846">
        <v>1</v>
      </c>
      <c r="G7846">
        <v>1</v>
      </c>
      <c r="H7846" s="36">
        <v>2</v>
      </c>
    </row>
    <row r="7847" spans="1:8" x14ac:dyDescent="0.25">
      <c r="A7847" s="43">
        <v>2025</v>
      </c>
      <c r="B7847">
        <v>0</v>
      </c>
      <c r="D7847">
        <v>1</v>
      </c>
      <c r="E7847">
        <v>1</v>
      </c>
      <c r="F7847">
        <v>1</v>
      </c>
      <c r="G7847">
        <v>1</v>
      </c>
      <c r="H7847" s="36">
        <v>1</v>
      </c>
    </row>
    <row r="7848" spans="1:8" x14ac:dyDescent="0.25">
      <c r="A7848" s="43">
        <v>2025</v>
      </c>
      <c r="B7848">
        <v>0</v>
      </c>
      <c r="E7848">
        <v>1</v>
      </c>
      <c r="F7848">
        <v>1</v>
      </c>
      <c r="G7848">
        <v>2</v>
      </c>
      <c r="H7848" s="36">
        <v>2</v>
      </c>
    </row>
    <row r="7849" spans="1:8" x14ac:dyDescent="0.25">
      <c r="A7849" s="43">
        <v>2016</v>
      </c>
      <c r="B7849">
        <v>3</v>
      </c>
      <c r="C7849">
        <v>1</v>
      </c>
      <c r="D7849">
        <v>0.5</v>
      </c>
      <c r="E7849">
        <v>1</v>
      </c>
      <c r="F7849">
        <v>1</v>
      </c>
      <c r="G7849">
        <v>1</v>
      </c>
      <c r="H7849" s="36">
        <v>2</v>
      </c>
    </row>
    <row r="7850" spans="1:8" x14ac:dyDescent="0.25">
      <c r="A7850" s="43">
        <v>2025</v>
      </c>
      <c r="B7850">
        <v>4</v>
      </c>
      <c r="C7850">
        <v>1</v>
      </c>
      <c r="D7850">
        <v>1</v>
      </c>
      <c r="E7850">
        <v>1</v>
      </c>
      <c r="F7850">
        <v>1</v>
      </c>
      <c r="G7850">
        <v>2</v>
      </c>
      <c r="H7850" s="36">
        <v>2</v>
      </c>
    </row>
    <row r="7851" spans="1:8" x14ac:dyDescent="0.25">
      <c r="A7851" s="43">
        <v>2018</v>
      </c>
      <c r="B7851">
        <v>1</v>
      </c>
      <c r="C7851">
        <v>1</v>
      </c>
      <c r="D7851">
        <v>0.89</v>
      </c>
      <c r="E7851">
        <v>1</v>
      </c>
      <c r="F7851">
        <v>1</v>
      </c>
      <c r="G7851">
        <v>3</v>
      </c>
      <c r="H7851" s="36">
        <v>2</v>
      </c>
    </row>
    <row r="7852" spans="1:8" x14ac:dyDescent="0.25">
      <c r="A7852" s="43">
        <v>2021</v>
      </c>
      <c r="B7852">
        <v>2</v>
      </c>
      <c r="C7852">
        <v>0.21</v>
      </c>
      <c r="D7852">
        <v>0</v>
      </c>
      <c r="E7852">
        <v>1</v>
      </c>
      <c r="F7852">
        <v>1</v>
      </c>
      <c r="G7852">
        <v>1</v>
      </c>
      <c r="H7852" s="36">
        <v>2</v>
      </c>
    </row>
    <row r="7853" spans="1:8" x14ac:dyDescent="0.25">
      <c r="A7853" s="43">
        <v>2017</v>
      </c>
      <c r="B7853">
        <v>4</v>
      </c>
      <c r="C7853">
        <v>1</v>
      </c>
      <c r="D7853">
        <v>0.5</v>
      </c>
      <c r="E7853">
        <v>1</v>
      </c>
      <c r="F7853">
        <v>1</v>
      </c>
      <c r="G7853">
        <v>1</v>
      </c>
      <c r="H7853" s="36">
        <v>2</v>
      </c>
    </row>
    <row r="7854" spans="1:8" x14ac:dyDescent="0.25">
      <c r="A7854" s="43">
        <v>2025</v>
      </c>
      <c r="B7854">
        <v>2</v>
      </c>
      <c r="C7854">
        <v>0.28000000000000003</v>
      </c>
      <c r="D7854">
        <v>0.25</v>
      </c>
      <c r="E7854">
        <v>1</v>
      </c>
      <c r="F7854">
        <v>1</v>
      </c>
      <c r="G7854">
        <v>1</v>
      </c>
      <c r="H7854" s="36">
        <v>2</v>
      </c>
    </row>
    <row r="7855" spans="1:8" x14ac:dyDescent="0.25">
      <c r="A7855" s="43">
        <v>2023</v>
      </c>
      <c r="B7855">
        <v>4</v>
      </c>
      <c r="C7855">
        <v>1</v>
      </c>
      <c r="D7855">
        <v>0.75</v>
      </c>
      <c r="E7855">
        <v>1</v>
      </c>
      <c r="F7855">
        <v>1</v>
      </c>
      <c r="G7855">
        <v>2</v>
      </c>
      <c r="H7855" s="36">
        <v>2</v>
      </c>
    </row>
    <row r="7856" spans="1:8" x14ac:dyDescent="0.25">
      <c r="A7856" s="43">
        <v>2021</v>
      </c>
      <c r="B7856">
        <v>4</v>
      </c>
      <c r="C7856">
        <v>1</v>
      </c>
      <c r="D7856">
        <v>0.89</v>
      </c>
      <c r="E7856">
        <v>1</v>
      </c>
      <c r="F7856">
        <v>1</v>
      </c>
      <c r="G7856">
        <v>2</v>
      </c>
      <c r="H7856" s="36">
        <v>2</v>
      </c>
    </row>
    <row r="7857" spans="1:8" x14ac:dyDescent="0.25">
      <c r="A7857" s="43">
        <v>2025</v>
      </c>
      <c r="B7857">
        <v>0</v>
      </c>
      <c r="D7857">
        <v>1</v>
      </c>
      <c r="E7857">
        <v>1</v>
      </c>
      <c r="F7857">
        <v>3</v>
      </c>
      <c r="G7857">
        <v>3</v>
      </c>
      <c r="H7857" s="36">
        <v>2</v>
      </c>
    </row>
    <row r="7858" spans="1:8" x14ac:dyDescent="0.25">
      <c r="A7858" s="43">
        <v>2023</v>
      </c>
      <c r="B7858">
        <v>4</v>
      </c>
      <c r="C7858">
        <v>0.82</v>
      </c>
      <c r="D7858">
        <v>0.38</v>
      </c>
      <c r="E7858">
        <v>1</v>
      </c>
      <c r="F7858">
        <v>1</v>
      </c>
      <c r="G7858">
        <v>1</v>
      </c>
      <c r="H7858" s="36">
        <v>2</v>
      </c>
    </row>
    <row r="7859" spans="1:8" x14ac:dyDescent="0.25">
      <c r="A7859" s="43">
        <v>2024</v>
      </c>
      <c r="B7859">
        <v>4</v>
      </c>
      <c r="C7859">
        <v>1</v>
      </c>
      <c r="D7859">
        <v>0.67</v>
      </c>
      <c r="E7859">
        <v>1</v>
      </c>
      <c r="F7859">
        <v>2</v>
      </c>
      <c r="G7859">
        <v>2</v>
      </c>
      <c r="H7859" s="36">
        <v>2</v>
      </c>
    </row>
    <row r="7860" spans="1:8" x14ac:dyDescent="0.25">
      <c r="A7860" s="43">
        <v>2012</v>
      </c>
      <c r="B7860">
        <v>0</v>
      </c>
      <c r="E7860">
        <v>1</v>
      </c>
      <c r="F7860">
        <v>2</v>
      </c>
      <c r="G7860">
        <v>4</v>
      </c>
      <c r="H7860" s="36">
        <v>2</v>
      </c>
    </row>
    <row r="7861" spans="1:8" x14ac:dyDescent="0.25">
      <c r="A7861" s="43">
        <v>2016</v>
      </c>
      <c r="B7861">
        <v>1</v>
      </c>
      <c r="C7861">
        <v>0.96</v>
      </c>
      <c r="D7861">
        <v>0.39</v>
      </c>
      <c r="E7861">
        <v>1</v>
      </c>
      <c r="F7861">
        <v>1</v>
      </c>
      <c r="G7861">
        <v>1</v>
      </c>
      <c r="H7861" s="36">
        <v>2</v>
      </c>
    </row>
    <row r="7862" spans="1:8" x14ac:dyDescent="0.25">
      <c r="A7862" s="43">
        <v>2016</v>
      </c>
      <c r="B7862">
        <v>2</v>
      </c>
      <c r="C7862">
        <v>0.33</v>
      </c>
      <c r="E7862">
        <v>1</v>
      </c>
      <c r="F7862">
        <v>1</v>
      </c>
      <c r="G7862">
        <v>6</v>
      </c>
      <c r="H7862" s="36">
        <v>2</v>
      </c>
    </row>
    <row r="7863" spans="1:8" x14ac:dyDescent="0.25">
      <c r="A7863" s="43">
        <v>2025</v>
      </c>
      <c r="B7863">
        <v>3</v>
      </c>
      <c r="C7863">
        <v>1</v>
      </c>
      <c r="D7863">
        <v>0.77</v>
      </c>
      <c r="E7863">
        <v>1</v>
      </c>
      <c r="F7863">
        <v>1</v>
      </c>
      <c r="G7863">
        <v>1</v>
      </c>
      <c r="H7863" s="36">
        <v>2</v>
      </c>
    </row>
    <row r="7864" spans="1:8" x14ac:dyDescent="0.25">
      <c r="A7864" s="43">
        <v>2014</v>
      </c>
      <c r="B7864">
        <v>4</v>
      </c>
      <c r="C7864">
        <v>1</v>
      </c>
      <c r="D7864">
        <v>0.25</v>
      </c>
      <c r="E7864">
        <v>1</v>
      </c>
      <c r="F7864">
        <v>1</v>
      </c>
      <c r="G7864">
        <v>1</v>
      </c>
      <c r="H7864" s="36">
        <v>2</v>
      </c>
    </row>
    <row r="7865" spans="1:8" x14ac:dyDescent="0.25">
      <c r="A7865" s="43">
        <v>2021</v>
      </c>
      <c r="B7865">
        <v>4</v>
      </c>
      <c r="C7865">
        <v>1</v>
      </c>
      <c r="D7865">
        <v>0.89</v>
      </c>
      <c r="E7865">
        <v>1</v>
      </c>
      <c r="F7865">
        <v>6</v>
      </c>
      <c r="G7865">
        <v>6</v>
      </c>
      <c r="H7865" s="36">
        <v>2</v>
      </c>
    </row>
    <row r="7866" spans="1:8" x14ac:dyDescent="0.25">
      <c r="A7866" s="43">
        <v>2024</v>
      </c>
      <c r="B7866">
        <v>3</v>
      </c>
      <c r="C7866">
        <v>0.8</v>
      </c>
      <c r="D7866">
        <v>0.99</v>
      </c>
      <c r="E7866">
        <v>1</v>
      </c>
      <c r="F7866">
        <v>1</v>
      </c>
      <c r="G7866">
        <v>4</v>
      </c>
      <c r="H7866" s="36">
        <v>2</v>
      </c>
    </row>
    <row r="7867" spans="1:8" x14ac:dyDescent="0.25">
      <c r="A7867" s="43">
        <v>2012</v>
      </c>
      <c r="B7867">
        <v>4</v>
      </c>
      <c r="C7867">
        <v>1</v>
      </c>
      <c r="D7867">
        <v>1</v>
      </c>
      <c r="E7867">
        <v>1</v>
      </c>
      <c r="F7867">
        <v>2</v>
      </c>
      <c r="G7867">
        <v>3</v>
      </c>
      <c r="H7867" s="36">
        <v>2</v>
      </c>
    </row>
    <row r="7868" spans="1:8" x14ac:dyDescent="0.25">
      <c r="A7868" s="43">
        <v>2025</v>
      </c>
      <c r="B7868">
        <v>0</v>
      </c>
      <c r="E7868">
        <v>1</v>
      </c>
      <c r="F7868">
        <v>1</v>
      </c>
      <c r="G7868">
        <v>1</v>
      </c>
      <c r="H7868" s="36">
        <v>2</v>
      </c>
    </row>
    <row r="7869" spans="1:8" x14ac:dyDescent="0.25">
      <c r="A7869" s="43">
        <v>2025</v>
      </c>
      <c r="B7869">
        <v>4</v>
      </c>
      <c r="C7869">
        <v>1</v>
      </c>
      <c r="D7869">
        <v>0.8</v>
      </c>
      <c r="E7869">
        <v>1</v>
      </c>
      <c r="F7869">
        <v>2</v>
      </c>
      <c r="G7869">
        <v>2</v>
      </c>
      <c r="H7869" s="36">
        <v>2</v>
      </c>
    </row>
    <row r="7870" spans="1:8" x14ac:dyDescent="0.25">
      <c r="A7870" s="43">
        <v>2025</v>
      </c>
      <c r="B7870">
        <v>0</v>
      </c>
      <c r="E7870">
        <v>1</v>
      </c>
      <c r="F7870">
        <v>1</v>
      </c>
      <c r="G7870">
        <v>1</v>
      </c>
      <c r="H7870" s="36">
        <v>2</v>
      </c>
    </row>
    <row r="7871" spans="1:8" x14ac:dyDescent="0.25">
      <c r="A7871" s="43">
        <v>2015</v>
      </c>
      <c r="B7871">
        <v>3</v>
      </c>
      <c r="C7871">
        <v>1</v>
      </c>
      <c r="D7871">
        <v>0.63</v>
      </c>
      <c r="E7871">
        <v>1</v>
      </c>
      <c r="F7871">
        <v>1</v>
      </c>
      <c r="G7871">
        <v>1</v>
      </c>
      <c r="H7871" s="36">
        <v>2</v>
      </c>
    </row>
    <row r="7872" spans="1:8" x14ac:dyDescent="0.25">
      <c r="A7872" s="43">
        <v>2024</v>
      </c>
      <c r="B7872">
        <v>1</v>
      </c>
      <c r="C7872">
        <v>0.92</v>
      </c>
      <c r="D7872">
        <v>0.42</v>
      </c>
      <c r="E7872">
        <v>1</v>
      </c>
      <c r="F7872">
        <v>1</v>
      </c>
      <c r="G7872">
        <v>1</v>
      </c>
      <c r="H7872" s="36">
        <v>2</v>
      </c>
    </row>
    <row r="7873" spans="1:8" x14ac:dyDescent="0.25">
      <c r="A7873" s="43">
        <v>2015</v>
      </c>
      <c r="B7873">
        <v>4</v>
      </c>
      <c r="C7873">
        <v>1</v>
      </c>
      <c r="D7873">
        <v>0.5</v>
      </c>
      <c r="E7873">
        <v>1</v>
      </c>
      <c r="F7873">
        <v>1</v>
      </c>
      <c r="G7873">
        <v>1</v>
      </c>
      <c r="H7873" s="36">
        <v>2</v>
      </c>
    </row>
    <row r="7874" spans="1:8" x14ac:dyDescent="0.25">
      <c r="A7874" s="43">
        <v>2025</v>
      </c>
      <c r="B7874">
        <v>0</v>
      </c>
      <c r="E7874">
        <v>1</v>
      </c>
      <c r="F7874">
        <v>2</v>
      </c>
      <c r="G7874">
        <v>2</v>
      </c>
      <c r="H7874" s="36">
        <v>2</v>
      </c>
    </row>
    <row r="7875" spans="1:8" x14ac:dyDescent="0.25">
      <c r="A7875" s="43">
        <v>2015</v>
      </c>
      <c r="B7875">
        <v>0</v>
      </c>
      <c r="E7875">
        <v>1</v>
      </c>
      <c r="F7875">
        <v>1</v>
      </c>
      <c r="G7875">
        <v>2</v>
      </c>
      <c r="H7875" s="36">
        <v>2</v>
      </c>
    </row>
    <row r="7876" spans="1:8" x14ac:dyDescent="0.25">
      <c r="A7876" s="43">
        <v>2023</v>
      </c>
      <c r="B7876">
        <v>3</v>
      </c>
      <c r="C7876">
        <v>0.93</v>
      </c>
      <c r="D7876">
        <v>0.5</v>
      </c>
      <c r="E7876">
        <v>1</v>
      </c>
      <c r="F7876">
        <v>1</v>
      </c>
      <c r="G7876">
        <v>1</v>
      </c>
      <c r="H7876" s="36">
        <v>2</v>
      </c>
    </row>
    <row r="7877" spans="1:8" x14ac:dyDescent="0.25">
      <c r="A7877" s="43">
        <v>2023</v>
      </c>
      <c r="B7877">
        <v>4</v>
      </c>
      <c r="C7877">
        <v>0.8</v>
      </c>
      <c r="D7877">
        <v>1</v>
      </c>
      <c r="E7877">
        <v>1</v>
      </c>
      <c r="F7877">
        <v>2</v>
      </c>
      <c r="G7877">
        <v>3</v>
      </c>
      <c r="H7877" s="36">
        <v>2</v>
      </c>
    </row>
    <row r="7878" spans="1:8" x14ac:dyDescent="0.25">
      <c r="A7878" s="43">
        <v>2023</v>
      </c>
      <c r="B7878">
        <v>4</v>
      </c>
      <c r="C7878">
        <v>1</v>
      </c>
      <c r="D7878">
        <v>1</v>
      </c>
      <c r="E7878">
        <v>1</v>
      </c>
      <c r="F7878">
        <v>1</v>
      </c>
      <c r="G7878">
        <v>1</v>
      </c>
      <c r="H7878" s="36">
        <v>2</v>
      </c>
    </row>
    <row r="7879" spans="1:8" x14ac:dyDescent="0.25">
      <c r="A7879" s="43">
        <v>2017</v>
      </c>
      <c r="B7879">
        <v>0</v>
      </c>
      <c r="E7879">
        <v>1</v>
      </c>
      <c r="F7879">
        <v>1</v>
      </c>
      <c r="G7879">
        <v>2</v>
      </c>
      <c r="H7879" s="36">
        <v>2</v>
      </c>
    </row>
    <row r="7880" spans="1:8" x14ac:dyDescent="0.25">
      <c r="A7880" s="43">
        <v>2023</v>
      </c>
      <c r="B7880">
        <v>0</v>
      </c>
      <c r="E7880">
        <v>1</v>
      </c>
      <c r="F7880">
        <v>2</v>
      </c>
      <c r="G7880">
        <v>2</v>
      </c>
      <c r="H7880" s="36">
        <v>2</v>
      </c>
    </row>
    <row r="7881" spans="1:8" x14ac:dyDescent="0.25">
      <c r="A7881" s="43">
        <v>2019</v>
      </c>
      <c r="B7881">
        <v>0</v>
      </c>
      <c r="D7881">
        <v>0.22</v>
      </c>
      <c r="E7881">
        <v>1</v>
      </c>
      <c r="F7881">
        <v>1</v>
      </c>
      <c r="G7881">
        <v>1</v>
      </c>
      <c r="H7881" s="36">
        <v>2</v>
      </c>
    </row>
    <row r="7882" spans="1:8" x14ac:dyDescent="0.25">
      <c r="A7882" s="43">
        <v>2012</v>
      </c>
      <c r="B7882">
        <v>4</v>
      </c>
      <c r="C7882">
        <v>1</v>
      </c>
      <c r="D7882">
        <v>1</v>
      </c>
      <c r="E7882">
        <v>1</v>
      </c>
      <c r="F7882">
        <v>5</v>
      </c>
      <c r="G7882">
        <v>6</v>
      </c>
      <c r="H7882" s="36">
        <v>2</v>
      </c>
    </row>
    <row r="7883" spans="1:8" x14ac:dyDescent="0.25">
      <c r="A7883" s="43">
        <v>2014</v>
      </c>
      <c r="B7883">
        <v>4</v>
      </c>
      <c r="C7883">
        <v>1</v>
      </c>
      <c r="D7883">
        <v>0.33</v>
      </c>
      <c r="E7883">
        <v>1</v>
      </c>
      <c r="F7883">
        <v>7</v>
      </c>
      <c r="G7883">
        <v>10</v>
      </c>
      <c r="H7883" s="36">
        <v>1</v>
      </c>
    </row>
    <row r="7884" spans="1:8" x14ac:dyDescent="0.25">
      <c r="A7884" s="43">
        <v>2025</v>
      </c>
      <c r="B7884">
        <v>0</v>
      </c>
      <c r="D7884">
        <v>1</v>
      </c>
      <c r="E7884">
        <v>1</v>
      </c>
      <c r="F7884">
        <v>1</v>
      </c>
      <c r="G7884">
        <v>1</v>
      </c>
      <c r="H7884" s="36">
        <v>2</v>
      </c>
    </row>
    <row r="7885" spans="1:8" x14ac:dyDescent="0.25">
      <c r="A7885" s="43">
        <v>2025</v>
      </c>
      <c r="B7885">
        <v>0</v>
      </c>
      <c r="D7885">
        <v>0</v>
      </c>
      <c r="E7885">
        <v>1</v>
      </c>
      <c r="F7885">
        <v>1</v>
      </c>
      <c r="G7885">
        <v>1</v>
      </c>
      <c r="H7885" s="36">
        <v>2</v>
      </c>
    </row>
    <row r="7886" spans="1:8" x14ac:dyDescent="0.25">
      <c r="A7886" s="43">
        <v>2025</v>
      </c>
      <c r="B7886">
        <v>0</v>
      </c>
      <c r="E7886">
        <v>1</v>
      </c>
      <c r="F7886">
        <v>1</v>
      </c>
      <c r="G7886">
        <v>1</v>
      </c>
      <c r="H7886" s="36">
        <v>2</v>
      </c>
    </row>
    <row r="7887" spans="1:8" x14ac:dyDescent="0.25">
      <c r="A7887" s="43">
        <v>2020</v>
      </c>
      <c r="B7887">
        <v>4</v>
      </c>
      <c r="C7887">
        <v>1</v>
      </c>
      <c r="D7887">
        <v>1</v>
      </c>
      <c r="E7887">
        <v>1</v>
      </c>
      <c r="F7887">
        <v>2</v>
      </c>
      <c r="G7887">
        <v>2</v>
      </c>
      <c r="H7887" s="36">
        <v>2</v>
      </c>
    </row>
    <row r="7888" spans="1:8" x14ac:dyDescent="0.25">
      <c r="A7888" s="43">
        <v>2021</v>
      </c>
      <c r="B7888">
        <v>4</v>
      </c>
      <c r="C7888">
        <v>1</v>
      </c>
      <c r="D7888">
        <v>1</v>
      </c>
      <c r="E7888">
        <v>1</v>
      </c>
      <c r="F7888">
        <v>1</v>
      </c>
      <c r="G7888">
        <v>2</v>
      </c>
      <c r="H7888" s="36">
        <v>1</v>
      </c>
    </row>
    <row r="7889" spans="1:8" x14ac:dyDescent="0.25">
      <c r="A7889" s="43">
        <v>2025</v>
      </c>
      <c r="B7889">
        <v>4</v>
      </c>
      <c r="C7889">
        <v>1</v>
      </c>
      <c r="D7889">
        <v>1</v>
      </c>
      <c r="E7889">
        <v>1</v>
      </c>
      <c r="F7889">
        <v>1</v>
      </c>
      <c r="G7889">
        <v>1</v>
      </c>
      <c r="H7889" s="36">
        <v>2</v>
      </c>
    </row>
    <row r="7890" spans="1:8" x14ac:dyDescent="0.25">
      <c r="A7890" s="43">
        <v>2022</v>
      </c>
      <c r="B7890">
        <v>0</v>
      </c>
      <c r="E7890">
        <v>1</v>
      </c>
      <c r="F7890">
        <v>1</v>
      </c>
      <c r="G7890">
        <v>1</v>
      </c>
      <c r="H7890" s="36">
        <v>2</v>
      </c>
    </row>
    <row r="7891" spans="1:8" x14ac:dyDescent="0.25">
      <c r="A7891" s="43">
        <v>2023</v>
      </c>
      <c r="B7891">
        <v>0</v>
      </c>
      <c r="E7891">
        <v>1</v>
      </c>
      <c r="F7891">
        <v>2</v>
      </c>
      <c r="G7891">
        <v>2</v>
      </c>
      <c r="H7891" s="36">
        <v>2</v>
      </c>
    </row>
    <row r="7892" spans="1:8" x14ac:dyDescent="0.25">
      <c r="A7892" s="43">
        <v>2025</v>
      </c>
      <c r="B7892">
        <v>4</v>
      </c>
      <c r="C7892">
        <v>1</v>
      </c>
      <c r="D7892">
        <v>1</v>
      </c>
      <c r="E7892">
        <v>1</v>
      </c>
      <c r="F7892">
        <v>1</v>
      </c>
      <c r="G7892">
        <v>2</v>
      </c>
      <c r="H7892" s="36">
        <v>2</v>
      </c>
    </row>
    <row r="7893" spans="1:8" x14ac:dyDescent="0.25">
      <c r="A7893" s="43">
        <v>2023</v>
      </c>
      <c r="B7893">
        <v>0</v>
      </c>
      <c r="E7893">
        <v>1</v>
      </c>
      <c r="F7893">
        <v>4</v>
      </c>
      <c r="G7893">
        <v>4</v>
      </c>
      <c r="H7893" s="36">
        <v>2</v>
      </c>
    </row>
    <row r="7894" spans="1:8" x14ac:dyDescent="0.25">
      <c r="A7894" s="43">
        <v>2025</v>
      </c>
      <c r="B7894">
        <v>0</v>
      </c>
      <c r="E7894">
        <v>1</v>
      </c>
      <c r="F7894">
        <v>4</v>
      </c>
      <c r="G7894">
        <v>4</v>
      </c>
      <c r="H7894" s="36">
        <v>2</v>
      </c>
    </row>
    <row r="7895" spans="1:8" x14ac:dyDescent="0.25">
      <c r="A7895" s="43">
        <v>2014</v>
      </c>
      <c r="B7895">
        <v>4</v>
      </c>
      <c r="C7895">
        <v>1</v>
      </c>
      <c r="D7895">
        <v>0</v>
      </c>
      <c r="E7895">
        <v>1</v>
      </c>
      <c r="F7895">
        <v>1</v>
      </c>
      <c r="G7895">
        <v>1</v>
      </c>
      <c r="H7895" s="36">
        <v>1</v>
      </c>
    </row>
    <row r="7896" spans="1:8" x14ac:dyDescent="0.25">
      <c r="A7896" s="43">
        <v>2025</v>
      </c>
      <c r="B7896">
        <v>0</v>
      </c>
      <c r="E7896">
        <v>1</v>
      </c>
      <c r="F7896">
        <v>1</v>
      </c>
      <c r="G7896">
        <v>1</v>
      </c>
      <c r="H7896" s="36">
        <v>2</v>
      </c>
    </row>
    <row r="7897" spans="1:8" x14ac:dyDescent="0.25">
      <c r="A7897" s="43">
        <v>2024</v>
      </c>
      <c r="B7897">
        <v>3</v>
      </c>
      <c r="C7897">
        <v>0.93</v>
      </c>
      <c r="D7897">
        <v>0.71</v>
      </c>
      <c r="E7897">
        <v>1</v>
      </c>
      <c r="F7897">
        <v>2</v>
      </c>
      <c r="G7897">
        <v>2</v>
      </c>
      <c r="H7897" s="36">
        <v>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A086-25D3-4DAD-AC22-3F7E94AA6111}">
  <dimension ref="B2:G366"/>
  <sheetViews>
    <sheetView tabSelected="1" topLeftCell="A80" workbookViewId="0">
      <selection activeCell="B91" sqref="B91:C92"/>
    </sheetView>
  </sheetViews>
  <sheetFormatPr baseColWidth="10" defaultRowHeight="15" x14ac:dyDescent="0.25"/>
  <cols>
    <col min="1" max="1" width="3.5703125" customWidth="1"/>
    <col min="2" max="2" width="19.85546875" bestFit="1" customWidth="1"/>
    <col min="3" max="3" width="35.42578125" bestFit="1" customWidth="1"/>
    <col min="4" max="4" width="2.28515625" customWidth="1"/>
    <col min="5" max="5" width="15.28515625" customWidth="1"/>
    <col min="6" max="6" width="12.7109375" customWidth="1"/>
    <col min="7" max="7" width="17.28515625" customWidth="1"/>
  </cols>
  <sheetData>
    <row r="2" spans="2:3" x14ac:dyDescent="0.25">
      <c r="B2" s="11" t="s">
        <v>110</v>
      </c>
    </row>
    <row r="4" spans="2:3" x14ac:dyDescent="0.25">
      <c r="B4" s="23" t="s">
        <v>109</v>
      </c>
    </row>
    <row r="5" spans="2:3" x14ac:dyDescent="0.25">
      <c r="B5" s="24">
        <v>7896</v>
      </c>
    </row>
    <row r="6" spans="2:3" x14ac:dyDescent="0.25">
      <c r="B6" s="24">
        <v>7896</v>
      </c>
    </row>
    <row r="8" spans="2:3" x14ac:dyDescent="0.25">
      <c r="B8" s="52" t="s">
        <v>75</v>
      </c>
      <c r="C8" s="52"/>
    </row>
    <row r="10" spans="2:3" x14ac:dyDescent="0.25">
      <c r="B10" t="s">
        <v>76</v>
      </c>
      <c r="C10">
        <f>COUNTBLANK(Aibnb_Madrid[Host_response_rate_num])</f>
        <v>903</v>
      </c>
    </row>
    <row r="11" spans="2:3" x14ac:dyDescent="0.25">
      <c r="B11" t="s">
        <v>112</v>
      </c>
      <c r="C11" s="25">
        <f>C10/B6</f>
        <v>0.11436170212765957</v>
      </c>
    </row>
    <row r="12" spans="2:3" x14ac:dyDescent="0.25">
      <c r="B12" t="s">
        <v>78</v>
      </c>
      <c r="C12" s="12">
        <f>B6-C10</f>
        <v>6993</v>
      </c>
    </row>
    <row r="13" spans="2:3" ht="15.75" thickBot="1" x14ac:dyDescent="0.3"/>
    <row r="14" spans="2:3" x14ac:dyDescent="0.25">
      <c r="B14" s="14" t="s">
        <v>113</v>
      </c>
      <c r="C14" s="14"/>
    </row>
    <row r="16" spans="2:3" x14ac:dyDescent="0.25">
      <c r="B16" t="s">
        <v>79</v>
      </c>
      <c r="C16" s="15">
        <v>0.91685113685113451</v>
      </c>
    </row>
    <row r="17" spans="2:7" x14ac:dyDescent="0.25">
      <c r="B17" t="s">
        <v>80</v>
      </c>
      <c r="C17" s="15">
        <v>2.7480798235367202E-3</v>
      </c>
      <c r="E17" t="s">
        <v>92</v>
      </c>
    </row>
    <row r="18" spans="2:7" x14ac:dyDescent="0.25">
      <c r="B18" t="s">
        <v>81</v>
      </c>
      <c r="C18">
        <v>1</v>
      </c>
      <c r="E18" t="s">
        <v>93</v>
      </c>
    </row>
    <row r="19" spans="2:7" x14ac:dyDescent="0.25">
      <c r="B19" t="s">
        <v>82</v>
      </c>
      <c r="C19">
        <v>1</v>
      </c>
      <c r="E19" t="s">
        <v>114</v>
      </c>
    </row>
    <row r="20" spans="2:7" x14ac:dyDescent="0.25">
      <c r="B20" t="s">
        <v>83</v>
      </c>
      <c r="C20" s="16">
        <v>0.22980586462640934</v>
      </c>
      <c r="E20" t="s">
        <v>115</v>
      </c>
    </row>
    <row r="21" spans="2:7" x14ac:dyDescent="0.25">
      <c r="B21" t="s">
        <v>84</v>
      </c>
      <c r="C21" s="16">
        <v>5.2810735416691575E-2</v>
      </c>
    </row>
    <row r="22" spans="2:7" x14ac:dyDescent="0.25">
      <c r="B22" t="s">
        <v>85</v>
      </c>
      <c r="C22" s="16">
        <v>8.7266590248121805</v>
      </c>
      <c r="E22" t="s">
        <v>94</v>
      </c>
    </row>
    <row r="23" spans="2:7" x14ac:dyDescent="0.25">
      <c r="B23" t="s">
        <v>86</v>
      </c>
      <c r="C23" s="16">
        <v>-3.1260487375636377</v>
      </c>
      <c r="E23" t="s">
        <v>95</v>
      </c>
    </row>
    <row r="24" spans="2:7" x14ac:dyDescent="0.25">
      <c r="B24" t="s">
        <v>87</v>
      </c>
      <c r="C24">
        <v>1</v>
      </c>
    </row>
    <row r="25" spans="2:7" x14ac:dyDescent="0.25">
      <c r="B25" t="s">
        <v>88</v>
      </c>
      <c r="C25">
        <v>0</v>
      </c>
    </row>
    <row r="26" spans="2:7" x14ac:dyDescent="0.25">
      <c r="B26" t="s">
        <v>89</v>
      </c>
      <c r="C26">
        <v>1</v>
      </c>
    </row>
    <row r="27" spans="2:7" x14ac:dyDescent="0.25">
      <c r="B27" t="s">
        <v>90</v>
      </c>
      <c r="C27" s="26">
        <v>6411.5399999999836</v>
      </c>
    </row>
    <row r="28" spans="2:7" ht="15.75" thickBot="1" x14ac:dyDescent="0.3">
      <c r="B28" s="13" t="s">
        <v>91</v>
      </c>
      <c r="C28" s="27">
        <v>6993</v>
      </c>
    </row>
    <row r="30" spans="2:7" x14ac:dyDescent="0.25">
      <c r="B30" s="28" t="s">
        <v>73</v>
      </c>
      <c r="C30" s="23" t="s">
        <v>97</v>
      </c>
      <c r="E30" s="29" t="s">
        <v>116</v>
      </c>
      <c r="F30" s="22" t="s">
        <v>117</v>
      </c>
      <c r="G30" s="17" t="s">
        <v>77</v>
      </c>
    </row>
    <row r="31" spans="2:7" x14ac:dyDescent="0.25">
      <c r="B31" s="23" t="s">
        <v>96</v>
      </c>
      <c r="C31" s="24"/>
      <c r="E31" s="30" t="s">
        <v>98</v>
      </c>
      <c r="F31" s="18">
        <v>256</v>
      </c>
      <c r="G31" s="19">
        <f t="shared" ref="G31:G40" si="0">F31/$F$41</f>
        <v>3.6608036608036611E-2</v>
      </c>
    </row>
    <row r="32" spans="2:7" x14ac:dyDescent="0.25">
      <c r="B32" s="23" t="s">
        <v>98</v>
      </c>
      <c r="C32" s="24">
        <v>256</v>
      </c>
      <c r="E32" s="31" t="s">
        <v>99</v>
      </c>
      <c r="F32" s="20">
        <v>68</v>
      </c>
      <c r="G32" s="21">
        <f t="shared" si="0"/>
        <v>9.7240097240097242E-3</v>
      </c>
    </row>
    <row r="33" spans="2:7" x14ac:dyDescent="0.25">
      <c r="B33" s="23" t="s">
        <v>99</v>
      </c>
      <c r="C33" s="24">
        <v>68</v>
      </c>
      <c r="E33" s="30" t="s">
        <v>100</v>
      </c>
      <c r="F33" s="18">
        <v>56</v>
      </c>
      <c r="G33" s="19">
        <f t="shared" si="0"/>
        <v>8.0080080080080079E-3</v>
      </c>
    </row>
    <row r="34" spans="2:7" x14ac:dyDescent="0.25">
      <c r="B34" s="23" t="s">
        <v>100</v>
      </c>
      <c r="C34" s="24">
        <v>56</v>
      </c>
      <c r="E34" s="31" t="s">
        <v>101</v>
      </c>
      <c r="F34" s="20">
        <v>43</v>
      </c>
      <c r="G34" s="21">
        <f t="shared" si="0"/>
        <v>6.1490061490061488E-3</v>
      </c>
    </row>
    <row r="35" spans="2:7" x14ac:dyDescent="0.25">
      <c r="B35" s="23" t="s">
        <v>101</v>
      </c>
      <c r="C35" s="24">
        <v>43</v>
      </c>
      <c r="E35" s="30" t="s">
        <v>102</v>
      </c>
      <c r="F35" s="18">
        <v>27</v>
      </c>
      <c r="G35" s="19">
        <f t="shared" si="0"/>
        <v>3.8610038610038611E-3</v>
      </c>
    </row>
    <row r="36" spans="2:7" x14ac:dyDescent="0.25">
      <c r="B36" s="23" t="s">
        <v>102</v>
      </c>
      <c r="C36" s="24">
        <v>27</v>
      </c>
      <c r="E36" s="31" t="s">
        <v>103</v>
      </c>
      <c r="F36" s="20">
        <v>82</v>
      </c>
      <c r="G36" s="21">
        <f t="shared" si="0"/>
        <v>1.1726011726011726E-2</v>
      </c>
    </row>
    <row r="37" spans="2:7" x14ac:dyDescent="0.25">
      <c r="B37" s="23" t="s">
        <v>103</v>
      </c>
      <c r="C37" s="24">
        <v>82</v>
      </c>
      <c r="E37" s="30" t="s">
        <v>104</v>
      </c>
      <c r="F37" s="18">
        <v>94</v>
      </c>
      <c r="G37" s="19">
        <f t="shared" si="0"/>
        <v>1.3442013442013442E-2</v>
      </c>
    </row>
    <row r="38" spans="2:7" x14ac:dyDescent="0.25">
      <c r="B38" s="23" t="s">
        <v>104</v>
      </c>
      <c r="C38" s="24">
        <v>94</v>
      </c>
      <c r="E38" s="31" t="s">
        <v>105</v>
      </c>
      <c r="F38" s="20">
        <v>118</v>
      </c>
      <c r="G38" s="21">
        <f t="shared" si="0"/>
        <v>1.6874016874016875E-2</v>
      </c>
    </row>
    <row r="39" spans="2:7" x14ac:dyDescent="0.25">
      <c r="B39" s="23" t="s">
        <v>105</v>
      </c>
      <c r="C39" s="24">
        <v>118</v>
      </c>
      <c r="E39" s="30" t="s">
        <v>106</v>
      </c>
      <c r="F39" s="18">
        <v>225</v>
      </c>
      <c r="G39" s="19">
        <f t="shared" si="0"/>
        <v>3.2175032175032175E-2</v>
      </c>
    </row>
    <row r="40" spans="2:7" x14ac:dyDescent="0.25">
      <c r="B40" s="23" t="s">
        <v>106</v>
      </c>
      <c r="C40" s="24">
        <v>225</v>
      </c>
      <c r="E40" s="31" t="s">
        <v>107</v>
      </c>
      <c r="F40" s="20">
        <v>6024</v>
      </c>
      <c r="G40" s="21">
        <f t="shared" si="0"/>
        <v>0.86143286143286146</v>
      </c>
    </row>
    <row r="41" spans="2:7" x14ac:dyDescent="0.25">
      <c r="B41" s="23" t="s">
        <v>107</v>
      </c>
      <c r="C41" s="24">
        <v>6024</v>
      </c>
      <c r="E41" s="29" t="s">
        <v>74</v>
      </c>
      <c r="F41" s="32">
        <v>6993</v>
      </c>
      <c r="G41" s="17"/>
    </row>
    <row r="42" spans="2:7" x14ac:dyDescent="0.25">
      <c r="B42" s="23" t="s">
        <v>74</v>
      </c>
      <c r="C42" s="24">
        <v>6993</v>
      </c>
    </row>
    <row r="47" spans="2:7" x14ac:dyDescent="0.25">
      <c r="B47" s="52" t="s">
        <v>118</v>
      </c>
      <c r="C47" s="52"/>
    </row>
    <row r="49" spans="2:5" x14ac:dyDescent="0.25">
      <c r="B49" t="s">
        <v>76</v>
      </c>
      <c r="C49">
        <f>COUNTBLANK(Aibnb_Madrid[Host_acceptance_rate_num])</f>
        <v>460</v>
      </c>
    </row>
    <row r="50" spans="2:5" x14ac:dyDescent="0.25">
      <c r="B50" t="s">
        <v>112</v>
      </c>
      <c r="C50" s="25">
        <f>C49/$B$6</f>
        <v>5.8257345491388043E-2</v>
      </c>
    </row>
    <row r="51" spans="2:5" x14ac:dyDescent="0.25">
      <c r="B51" t="s">
        <v>78</v>
      </c>
      <c r="C51" s="12">
        <f>B6-C49</f>
        <v>7436</v>
      </c>
    </row>
    <row r="52" spans="2:5" ht="15.75" thickBot="1" x14ac:dyDescent="0.3"/>
    <row r="53" spans="2:5" x14ac:dyDescent="0.25">
      <c r="B53" s="14" t="s">
        <v>5</v>
      </c>
      <c r="C53" s="14"/>
    </row>
    <row r="55" spans="2:5" x14ac:dyDescent="0.25">
      <c r="B55" t="s">
        <v>79</v>
      </c>
      <c r="C55" s="15">
        <v>0.81346422807960039</v>
      </c>
    </row>
    <row r="56" spans="2:5" x14ac:dyDescent="0.25">
      <c r="B56" t="s">
        <v>80</v>
      </c>
      <c r="C56" s="15">
        <v>3.4641299190206801E-3</v>
      </c>
      <c r="E56" t="s">
        <v>92</v>
      </c>
    </row>
    <row r="57" spans="2:5" x14ac:dyDescent="0.25">
      <c r="B57" t="s">
        <v>81</v>
      </c>
      <c r="C57">
        <v>0.97</v>
      </c>
      <c r="E57" t="s">
        <v>119</v>
      </c>
    </row>
    <row r="58" spans="2:5" x14ac:dyDescent="0.25">
      <c r="B58" t="s">
        <v>82</v>
      </c>
      <c r="C58">
        <v>1</v>
      </c>
      <c r="E58" t="s">
        <v>114</v>
      </c>
    </row>
    <row r="59" spans="2:5" x14ac:dyDescent="0.25">
      <c r="B59" t="s">
        <v>83</v>
      </c>
      <c r="C59" s="16">
        <v>0.29871969832733158</v>
      </c>
      <c r="E59" t="s">
        <v>122</v>
      </c>
    </row>
    <row r="60" spans="2:5" x14ac:dyDescent="0.25">
      <c r="B60" t="s">
        <v>84</v>
      </c>
      <c r="C60" s="16">
        <v>8.9233458168771998E-2</v>
      </c>
    </row>
    <row r="61" spans="2:5" x14ac:dyDescent="0.25">
      <c r="B61" t="s">
        <v>85</v>
      </c>
      <c r="C61" s="16">
        <v>1.7300001313392754</v>
      </c>
      <c r="E61" t="s">
        <v>120</v>
      </c>
    </row>
    <row r="62" spans="2:5" x14ac:dyDescent="0.25">
      <c r="B62" t="s">
        <v>86</v>
      </c>
      <c r="C62" s="16">
        <v>-1.727625843684804</v>
      </c>
      <c r="E62" t="s">
        <v>121</v>
      </c>
    </row>
    <row r="63" spans="2:5" x14ac:dyDescent="0.25">
      <c r="B63" t="s">
        <v>87</v>
      </c>
      <c r="C63">
        <v>1</v>
      </c>
    </row>
    <row r="64" spans="2:5" x14ac:dyDescent="0.25">
      <c r="B64" t="s">
        <v>88</v>
      </c>
      <c r="C64">
        <v>0</v>
      </c>
    </row>
    <row r="65" spans="2:7" x14ac:dyDescent="0.25">
      <c r="B65" t="s">
        <v>89</v>
      </c>
      <c r="C65">
        <v>1</v>
      </c>
    </row>
    <row r="66" spans="2:7" x14ac:dyDescent="0.25">
      <c r="B66" t="s">
        <v>90</v>
      </c>
      <c r="C66" s="26">
        <v>6048.9199999999082</v>
      </c>
    </row>
    <row r="67" spans="2:7" ht="15.75" thickBot="1" x14ac:dyDescent="0.3">
      <c r="B67" s="13" t="s">
        <v>91</v>
      </c>
      <c r="C67" s="27">
        <v>7436</v>
      </c>
    </row>
    <row r="69" spans="2:7" x14ac:dyDescent="0.25">
      <c r="B69" s="28" t="s">
        <v>73</v>
      </c>
      <c r="C69" s="23" t="s">
        <v>108</v>
      </c>
      <c r="E69" s="29" t="s">
        <v>116</v>
      </c>
      <c r="F69" s="22" t="s">
        <v>117</v>
      </c>
      <c r="G69" s="17" t="s">
        <v>77</v>
      </c>
    </row>
    <row r="70" spans="2:7" x14ac:dyDescent="0.25">
      <c r="B70" s="23" t="s">
        <v>96</v>
      </c>
      <c r="C70" s="24"/>
      <c r="E70" s="30" t="s">
        <v>98</v>
      </c>
      <c r="F70" s="18">
        <v>543</v>
      </c>
      <c r="G70" s="19">
        <f>F70/$F$80</f>
        <v>7.3023130715438409E-2</v>
      </c>
    </row>
    <row r="71" spans="2:7" x14ac:dyDescent="0.25">
      <c r="B71" s="23" t="s">
        <v>98</v>
      </c>
      <c r="C71" s="24">
        <v>543</v>
      </c>
      <c r="E71" s="31" t="s">
        <v>99</v>
      </c>
      <c r="F71" s="20">
        <v>91</v>
      </c>
      <c r="G71" s="21">
        <f t="shared" ref="G71:G79" si="1">F71/$F$80</f>
        <v>1.2237762237762238E-2</v>
      </c>
    </row>
    <row r="72" spans="2:7" x14ac:dyDescent="0.25">
      <c r="B72" s="23" t="s">
        <v>99</v>
      </c>
      <c r="C72" s="24">
        <v>91</v>
      </c>
      <c r="E72" s="30" t="s">
        <v>100</v>
      </c>
      <c r="F72" s="18">
        <v>141</v>
      </c>
      <c r="G72" s="19">
        <f t="shared" si="1"/>
        <v>1.8961807423345883E-2</v>
      </c>
    </row>
    <row r="73" spans="2:7" x14ac:dyDescent="0.25">
      <c r="B73" s="23" t="s">
        <v>100</v>
      </c>
      <c r="C73" s="24">
        <v>141</v>
      </c>
      <c r="E73" s="31" t="s">
        <v>101</v>
      </c>
      <c r="F73" s="20">
        <v>130</v>
      </c>
      <c r="G73" s="21">
        <f t="shared" si="1"/>
        <v>1.7482517482517484E-2</v>
      </c>
    </row>
    <row r="74" spans="2:7" x14ac:dyDescent="0.25">
      <c r="B74" s="23" t="s">
        <v>101</v>
      </c>
      <c r="C74" s="24">
        <v>130</v>
      </c>
      <c r="E74" s="30" t="s">
        <v>102</v>
      </c>
      <c r="F74" s="18">
        <v>136</v>
      </c>
      <c r="G74" s="19">
        <f t="shared" si="1"/>
        <v>1.8289402904787519E-2</v>
      </c>
    </row>
    <row r="75" spans="2:7" x14ac:dyDescent="0.25">
      <c r="B75" s="23" t="s">
        <v>102</v>
      </c>
      <c r="C75" s="24">
        <v>136</v>
      </c>
      <c r="E75" s="31" t="s">
        <v>103</v>
      </c>
      <c r="F75" s="20">
        <v>265</v>
      </c>
      <c r="G75" s="21">
        <f t="shared" si="1"/>
        <v>3.5637439483593332E-2</v>
      </c>
    </row>
    <row r="76" spans="2:7" x14ac:dyDescent="0.25">
      <c r="B76" s="23" t="s">
        <v>103</v>
      </c>
      <c r="C76" s="24">
        <v>265</v>
      </c>
      <c r="E76" s="30" t="s">
        <v>104</v>
      </c>
      <c r="F76" s="18">
        <v>304</v>
      </c>
      <c r="G76" s="19">
        <f t="shared" si="1"/>
        <v>4.0882194728348573E-2</v>
      </c>
    </row>
    <row r="77" spans="2:7" x14ac:dyDescent="0.25">
      <c r="B77" s="23" t="s">
        <v>104</v>
      </c>
      <c r="C77" s="24">
        <v>304</v>
      </c>
      <c r="E77" s="31" t="s">
        <v>105</v>
      </c>
      <c r="F77" s="20">
        <v>369</v>
      </c>
      <c r="G77" s="21">
        <f t="shared" si="1"/>
        <v>4.9623453469607316E-2</v>
      </c>
    </row>
    <row r="78" spans="2:7" x14ac:dyDescent="0.25">
      <c r="B78" s="23" t="s">
        <v>105</v>
      </c>
      <c r="C78" s="24">
        <v>369</v>
      </c>
      <c r="E78" s="30" t="s">
        <v>106</v>
      </c>
      <c r="F78" s="18">
        <v>676</v>
      </c>
      <c r="G78" s="19">
        <f t="shared" si="1"/>
        <v>9.0909090909090912E-2</v>
      </c>
    </row>
    <row r="79" spans="2:7" x14ac:dyDescent="0.25">
      <c r="B79" s="23" t="s">
        <v>106</v>
      </c>
      <c r="C79" s="24">
        <v>676</v>
      </c>
      <c r="E79" s="31" t="s">
        <v>107</v>
      </c>
      <c r="F79" s="20">
        <v>4781</v>
      </c>
      <c r="G79" s="21">
        <f t="shared" si="1"/>
        <v>0.64295320064550832</v>
      </c>
    </row>
    <row r="80" spans="2:7" x14ac:dyDescent="0.25">
      <c r="B80" s="23" t="s">
        <v>107</v>
      </c>
      <c r="C80" s="24">
        <v>4781</v>
      </c>
      <c r="E80" s="29" t="s">
        <v>74</v>
      </c>
      <c r="F80" s="32">
        <v>7436</v>
      </c>
      <c r="G80" s="17"/>
    </row>
    <row r="81" spans="2:5" x14ac:dyDescent="0.25">
      <c r="B81" s="23" t="s">
        <v>74</v>
      </c>
      <c r="C81" s="24">
        <v>7436</v>
      </c>
    </row>
    <row r="85" spans="2:5" x14ac:dyDescent="0.25">
      <c r="B85" s="52" t="s">
        <v>7</v>
      </c>
      <c r="C85" s="52"/>
    </row>
    <row r="86" spans="2:5" ht="15.75" thickBot="1" x14ac:dyDescent="0.3"/>
    <row r="87" spans="2:5" x14ac:dyDescent="0.25">
      <c r="B87" s="14" t="s">
        <v>7</v>
      </c>
      <c r="C87" s="14"/>
    </row>
    <row r="89" spans="2:5" x14ac:dyDescent="0.25">
      <c r="B89" t="s">
        <v>79</v>
      </c>
      <c r="C89" s="15">
        <v>5.2805217831813573</v>
      </c>
      <c r="E89" t="s">
        <v>123</v>
      </c>
    </row>
    <row r="90" spans="2:5" x14ac:dyDescent="0.25">
      <c r="B90" t="s">
        <v>80</v>
      </c>
      <c r="C90" s="15">
        <v>0.59135149304891266</v>
      </c>
    </row>
    <row r="91" spans="2:5" x14ac:dyDescent="0.25">
      <c r="B91" t="s">
        <v>81</v>
      </c>
      <c r="C91">
        <v>1</v>
      </c>
      <c r="E91" t="s">
        <v>124</v>
      </c>
    </row>
    <row r="92" spans="2:5" x14ac:dyDescent="0.25">
      <c r="B92" t="s">
        <v>82</v>
      </c>
      <c r="C92">
        <v>1</v>
      </c>
      <c r="E92" t="s">
        <v>125</v>
      </c>
    </row>
    <row r="93" spans="2:5" x14ac:dyDescent="0.25">
      <c r="B93" t="s">
        <v>83</v>
      </c>
      <c r="C93" s="16">
        <v>52.547162258898275</v>
      </c>
      <c r="E93" t="s">
        <v>126</v>
      </c>
    </row>
    <row r="94" spans="2:5" x14ac:dyDescent="0.25">
      <c r="B94" t="s">
        <v>84</v>
      </c>
      <c r="C94" s="16">
        <v>2761.2042614629836</v>
      </c>
    </row>
    <row r="95" spans="2:5" x14ac:dyDescent="0.25">
      <c r="B95" t="s">
        <v>85</v>
      </c>
      <c r="C95" s="16">
        <v>2232.5761172068087</v>
      </c>
      <c r="E95" t="s">
        <v>127</v>
      </c>
    </row>
    <row r="96" spans="2:5" x14ac:dyDescent="0.25">
      <c r="B96" t="s">
        <v>86</v>
      </c>
      <c r="C96" s="16">
        <v>41.767337942199475</v>
      </c>
      <c r="E96" t="s">
        <v>128</v>
      </c>
    </row>
    <row r="97" spans="2:7" x14ac:dyDescent="0.25">
      <c r="B97" t="s">
        <v>87</v>
      </c>
      <c r="C97">
        <v>3310</v>
      </c>
    </row>
    <row r="98" spans="2:7" x14ac:dyDescent="0.25">
      <c r="B98" t="s">
        <v>88</v>
      </c>
      <c r="C98">
        <v>1</v>
      </c>
    </row>
    <row r="99" spans="2:7" x14ac:dyDescent="0.25">
      <c r="B99" t="s">
        <v>89</v>
      </c>
      <c r="C99">
        <v>3311</v>
      </c>
    </row>
    <row r="100" spans="2:7" x14ac:dyDescent="0.25">
      <c r="B100" t="s">
        <v>90</v>
      </c>
      <c r="C100" s="26">
        <v>41695</v>
      </c>
    </row>
    <row r="101" spans="2:7" ht="15.75" thickBot="1" x14ac:dyDescent="0.3">
      <c r="B101" s="13" t="s">
        <v>91</v>
      </c>
      <c r="C101" s="27">
        <v>7896</v>
      </c>
    </row>
    <row r="104" spans="2:7" x14ac:dyDescent="0.25">
      <c r="B104" s="28" t="s">
        <v>73</v>
      </c>
      <c r="C104" s="23" t="s">
        <v>129</v>
      </c>
      <c r="E104" s="29" t="s">
        <v>116</v>
      </c>
      <c r="F104" s="22" t="s">
        <v>117</v>
      </c>
      <c r="G104" s="17" t="s">
        <v>77</v>
      </c>
    </row>
    <row r="105" spans="2:7" x14ac:dyDescent="0.25">
      <c r="B105" s="23">
        <v>1</v>
      </c>
      <c r="C105" s="24">
        <v>4572</v>
      </c>
      <c r="E105" s="30">
        <v>1</v>
      </c>
      <c r="F105" s="18">
        <v>4572</v>
      </c>
      <c r="G105" s="33">
        <f>F105/$F$216</f>
        <v>0.61484669176976869</v>
      </c>
    </row>
    <row r="106" spans="2:7" x14ac:dyDescent="0.25">
      <c r="B106" s="23">
        <v>2</v>
      </c>
      <c r="C106" s="24">
        <v>1328</v>
      </c>
      <c r="E106" s="31">
        <v>2</v>
      </c>
      <c r="F106" s="20">
        <v>1328</v>
      </c>
      <c r="G106" s="34">
        <f t="shared" ref="G106:G169" si="2">F106/$F$216</f>
        <v>0.17859064012910167</v>
      </c>
    </row>
    <row r="107" spans="2:7" x14ac:dyDescent="0.25">
      <c r="B107" s="23">
        <v>3</v>
      </c>
      <c r="C107" s="24">
        <v>579</v>
      </c>
      <c r="E107" s="30">
        <v>3</v>
      </c>
      <c r="F107" s="18">
        <v>579</v>
      </c>
      <c r="G107" s="33">
        <f t="shared" si="2"/>
        <v>7.786444324905864E-2</v>
      </c>
    </row>
    <row r="108" spans="2:7" x14ac:dyDescent="0.25">
      <c r="B108" s="23">
        <v>4</v>
      </c>
      <c r="C108" s="24">
        <v>349</v>
      </c>
      <c r="E108" s="31">
        <v>4</v>
      </c>
      <c r="F108" s="20">
        <v>349</v>
      </c>
      <c r="G108" s="34">
        <f t="shared" si="2"/>
        <v>4.6933835395373859E-2</v>
      </c>
    </row>
    <row r="109" spans="2:7" x14ac:dyDescent="0.25">
      <c r="B109" s="23">
        <v>5</v>
      </c>
      <c r="C109" s="24">
        <v>238</v>
      </c>
      <c r="E109" s="30">
        <v>5</v>
      </c>
      <c r="F109" s="18">
        <v>238</v>
      </c>
      <c r="G109" s="33">
        <f t="shared" si="2"/>
        <v>3.2006455083378162E-2</v>
      </c>
    </row>
    <row r="110" spans="2:7" x14ac:dyDescent="0.25">
      <c r="B110" s="23">
        <v>6</v>
      </c>
      <c r="C110" s="24">
        <v>124</v>
      </c>
      <c r="E110" s="31">
        <v>6</v>
      </c>
      <c r="F110" s="20">
        <v>124</v>
      </c>
      <c r="G110" s="34">
        <f t="shared" si="2"/>
        <v>1.6675632060247445E-2</v>
      </c>
    </row>
    <row r="111" spans="2:7" x14ac:dyDescent="0.25">
      <c r="B111" s="23">
        <v>7</v>
      </c>
      <c r="C111" s="24">
        <v>113</v>
      </c>
      <c r="E111" s="30">
        <v>7</v>
      </c>
      <c r="F111" s="18">
        <v>113</v>
      </c>
      <c r="G111" s="33">
        <f t="shared" si="2"/>
        <v>1.5196342119419042E-2</v>
      </c>
    </row>
    <row r="112" spans="2:7" x14ac:dyDescent="0.25">
      <c r="B112" s="23">
        <v>8</v>
      </c>
      <c r="C112" s="24">
        <v>73</v>
      </c>
      <c r="E112" s="31">
        <v>8</v>
      </c>
      <c r="F112" s="20">
        <v>73</v>
      </c>
      <c r="G112" s="34">
        <f t="shared" si="2"/>
        <v>9.8171059709521256E-3</v>
      </c>
    </row>
    <row r="113" spans="2:7" x14ac:dyDescent="0.25">
      <c r="B113" s="23">
        <v>9</v>
      </c>
      <c r="C113" s="24">
        <v>57</v>
      </c>
      <c r="E113" s="30">
        <v>9</v>
      </c>
      <c r="F113" s="18">
        <v>57</v>
      </c>
      <c r="G113" s="33">
        <f t="shared" si="2"/>
        <v>7.6654115115653574E-3</v>
      </c>
    </row>
    <row r="114" spans="2:7" x14ac:dyDescent="0.25">
      <c r="B114" s="23">
        <v>10</v>
      </c>
      <c r="C114" s="24">
        <v>44</v>
      </c>
      <c r="E114" s="31">
        <v>10</v>
      </c>
      <c r="F114" s="20">
        <v>44</v>
      </c>
      <c r="G114" s="34">
        <f t="shared" si="2"/>
        <v>5.9171597633136093E-3</v>
      </c>
    </row>
    <row r="115" spans="2:7" x14ac:dyDescent="0.25">
      <c r="B115" s="23">
        <v>11</v>
      </c>
      <c r="C115" s="24">
        <v>37</v>
      </c>
      <c r="E115" s="30">
        <v>11</v>
      </c>
      <c r="F115" s="18">
        <v>37</v>
      </c>
      <c r="G115" s="33">
        <f t="shared" si="2"/>
        <v>4.975793437331899E-3</v>
      </c>
    </row>
    <row r="116" spans="2:7" x14ac:dyDescent="0.25">
      <c r="B116" s="23">
        <v>12</v>
      </c>
      <c r="C116" s="24">
        <v>37</v>
      </c>
      <c r="E116" s="31">
        <v>12</v>
      </c>
      <c r="F116" s="20">
        <v>37</v>
      </c>
      <c r="G116" s="34">
        <f t="shared" si="2"/>
        <v>4.975793437331899E-3</v>
      </c>
    </row>
    <row r="117" spans="2:7" x14ac:dyDescent="0.25">
      <c r="B117" s="23">
        <v>13</v>
      </c>
      <c r="C117" s="24">
        <v>35</v>
      </c>
      <c r="E117" s="30">
        <v>13</v>
      </c>
      <c r="F117" s="18">
        <v>35</v>
      </c>
      <c r="G117" s="33">
        <f t="shared" si="2"/>
        <v>4.7068316299085531E-3</v>
      </c>
    </row>
    <row r="118" spans="2:7" x14ac:dyDescent="0.25">
      <c r="B118" s="23">
        <v>14</v>
      </c>
      <c r="C118" s="24">
        <v>24</v>
      </c>
      <c r="E118" s="31">
        <v>14</v>
      </c>
      <c r="F118" s="20">
        <v>24</v>
      </c>
      <c r="G118" s="34">
        <f t="shared" si="2"/>
        <v>3.2275416890801506E-3</v>
      </c>
    </row>
    <row r="119" spans="2:7" x14ac:dyDescent="0.25">
      <c r="B119" s="23">
        <v>15</v>
      </c>
      <c r="C119" s="24">
        <v>11</v>
      </c>
      <c r="E119" s="30">
        <v>15</v>
      </c>
      <c r="F119" s="18">
        <v>11</v>
      </c>
      <c r="G119" s="33">
        <f t="shared" si="2"/>
        <v>1.4792899408284023E-3</v>
      </c>
    </row>
    <row r="120" spans="2:7" x14ac:dyDescent="0.25">
      <c r="B120" s="23">
        <v>16</v>
      </c>
      <c r="C120" s="24">
        <v>19</v>
      </c>
      <c r="E120" s="31">
        <v>16</v>
      </c>
      <c r="F120" s="20">
        <v>19</v>
      </c>
      <c r="G120" s="34">
        <f t="shared" si="2"/>
        <v>2.5551371705217858E-3</v>
      </c>
    </row>
    <row r="121" spans="2:7" x14ac:dyDescent="0.25">
      <c r="B121" s="23">
        <v>17</v>
      </c>
      <c r="C121" s="24">
        <v>15</v>
      </c>
      <c r="E121" s="30">
        <v>17</v>
      </c>
      <c r="F121" s="18">
        <v>15</v>
      </c>
      <c r="G121" s="33">
        <f t="shared" si="2"/>
        <v>2.017213555675094E-3</v>
      </c>
    </row>
    <row r="122" spans="2:7" x14ac:dyDescent="0.25">
      <c r="B122" s="23">
        <v>18</v>
      </c>
      <c r="C122" s="24">
        <v>17</v>
      </c>
      <c r="E122" s="31">
        <v>18</v>
      </c>
      <c r="F122" s="20">
        <v>17</v>
      </c>
      <c r="G122" s="34">
        <f t="shared" si="2"/>
        <v>2.2861753630984399E-3</v>
      </c>
    </row>
    <row r="123" spans="2:7" x14ac:dyDescent="0.25">
      <c r="B123" s="23">
        <v>19</v>
      </c>
      <c r="C123" s="24">
        <v>11</v>
      </c>
      <c r="E123" s="30">
        <v>19</v>
      </c>
      <c r="F123" s="18">
        <v>11</v>
      </c>
      <c r="G123" s="33">
        <f t="shared" si="2"/>
        <v>1.4792899408284023E-3</v>
      </c>
    </row>
    <row r="124" spans="2:7" x14ac:dyDescent="0.25">
      <c r="B124" s="23">
        <v>20</v>
      </c>
      <c r="C124" s="24">
        <v>9</v>
      </c>
      <c r="E124" s="31">
        <v>20</v>
      </c>
      <c r="F124" s="20">
        <v>9</v>
      </c>
      <c r="G124" s="34">
        <f t="shared" si="2"/>
        <v>1.2103281334050564E-3</v>
      </c>
    </row>
    <row r="125" spans="2:7" x14ac:dyDescent="0.25">
      <c r="B125" s="23">
        <v>21</v>
      </c>
      <c r="C125" s="24">
        <v>10</v>
      </c>
      <c r="E125" s="30">
        <v>21</v>
      </c>
      <c r="F125" s="18">
        <v>10</v>
      </c>
      <c r="G125" s="33">
        <f t="shared" si="2"/>
        <v>1.3448090371167294E-3</v>
      </c>
    </row>
    <row r="126" spans="2:7" x14ac:dyDescent="0.25">
      <c r="B126" s="23">
        <v>22</v>
      </c>
      <c r="C126" s="24">
        <v>11</v>
      </c>
      <c r="E126" s="31">
        <v>22</v>
      </c>
      <c r="F126" s="20">
        <v>11</v>
      </c>
      <c r="G126" s="34">
        <f t="shared" si="2"/>
        <v>1.4792899408284023E-3</v>
      </c>
    </row>
    <row r="127" spans="2:7" x14ac:dyDescent="0.25">
      <c r="B127" s="23">
        <v>23</v>
      </c>
      <c r="C127" s="24">
        <v>12</v>
      </c>
      <c r="E127" s="30">
        <v>23</v>
      </c>
      <c r="F127" s="18">
        <v>12</v>
      </c>
      <c r="G127" s="33">
        <f t="shared" si="2"/>
        <v>1.6137708445400753E-3</v>
      </c>
    </row>
    <row r="128" spans="2:7" x14ac:dyDescent="0.25">
      <c r="B128" s="23">
        <v>24</v>
      </c>
      <c r="C128" s="24">
        <v>8</v>
      </c>
      <c r="E128" s="31">
        <v>24</v>
      </c>
      <c r="F128" s="20">
        <v>8</v>
      </c>
      <c r="G128" s="34">
        <f t="shared" si="2"/>
        <v>1.0758472296933835E-3</v>
      </c>
    </row>
    <row r="129" spans="2:7" x14ac:dyDescent="0.25">
      <c r="B129" s="23">
        <v>25</v>
      </c>
      <c r="C129" s="24">
        <v>9</v>
      </c>
      <c r="E129" s="30">
        <v>25</v>
      </c>
      <c r="F129" s="18">
        <v>9</v>
      </c>
      <c r="G129" s="33">
        <f t="shared" si="2"/>
        <v>1.2103281334050564E-3</v>
      </c>
    </row>
    <row r="130" spans="2:7" x14ac:dyDescent="0.25">
      <c r="B130" s="23">
        <v>26</v>
      </c>
      <c r="C130" s="24">
        <v>6</v>
      </c>
      <c r="E130" s="31">
        <v>26</v>
      </c>
      <c r="F130" s="20">
        <v>6</v>
      </c>
      <c r="G130" s="34">
        <f t="shared" si="2"/>
        <v>8.0688542227003765E-4</v>
      </c>
    </row>
    <row r="131" spans="2:7" x14ac:dyDescent="0.25">
      <c r="B131" s="23">
        <v>27</v>
      </c>
      <c r="C131" s="24">
        <v>9</v>
      </c>
      <c r="E131" s="30">
        <v>27</v>
      </c>
      <c r="F131" s="18">
        <v>9</v>
      </c>
      <c r="G131" s="33">
        <f t="shared" si="2"/>
        <v>1.2103281334050564E-3</v>
      </c>
    </row>
    <row r="132" spans="2:7" x14ac:dyDescent="0.25">
      <c r="B132" s="23">
        <v>28</v>
      </c>
      <c r="C132" s="24">
        <v>4</v>
      </c>
      <c r="E132" s="31">
        <v>28</v>
      </c>
      <c r="F132" s="20">
        <v>4</v>
      </c>
      <c r="G132" s="34">
        <f t="shared" si="2"/>
        <v>5.3792361484669173E-4</v>
      </c>
    </row>
    <row r="133" spans="2:7" x14ac:dyDescent="0.25">
      <c r="B133" s="23">
        <v>29</v>
      </c>
      <c r="C133" s="24">
        <v>3</v>
      </c>
      <c r="E133" s="30">
        <v>29</v>
      </c>
      <c r="F133" s="18">
        <v>3</v>
      </c>
      <c r="G133" s="33">
        <f t="shared" si="2"/>
        <v>4.0344271113501882E-4</v>
      </c>
    </row>
    <row r="134" spans="2:7" x14ac:dyDescent="0.25">
      <c r="B134" s="23">
        <v>30</v>
      </c>
      <c r="C134" s="24">
        <v>4</v>
      </c>
      <c r="E134" s="31">
        <v>30</v>
      </c>
      <c r="F134" s="20">
        <v>4</v>
      </c>
      <c r="G134" s="34">
        <f t="shared" si="2"/>
        <v>5.3792361484669173E-4</v>
      </c>
    </row>
    <row r="135" spans="2:7" x14ac:dyDescent="0.25">
      <c r="B135" s="23">
        <v>31</v>
      </c>
      <c r="C135" s="24">
        <v>2</v>
      </c>
      <c r="E135" s="30">
        <v>31</v>
      </c>
      <c r="F135" s="18">
        <v>2</v>
      </c>
      <c r="G135" s="33">
        <f t="shared" si="2"/>
        <v>2.6896180742334586E-4</v>
      </c>
    </row>
    <row r="136" spans="2:7" x14ac:dyDescent="0.25">
      <c r="B136" s="23">
        <v>32</v>
      </c>
      <c r="C136" s="24">
        <v>5</v>
      </c>
      <c r="E136" s="31">
        <v>32</v>
      </c>
      <c r="F136" s="20">
        <v>5</v>
      </c>
      <c r="G136" s="34">
        <f t="shared" si="2"/>
        <v>6.7240451855836469E-4</v>
      </c>
    </row>
    <row r="137" spans="2:7" x14ac:dyDescent="0.25">
      <c r="B137" s="23">
        <v>33</v>
      </c>
      <c r="C137" s="24">
        <v>5</v>
      </c>
      <c r="E137" s="30">
        <v>33</v>
      </c>
      <c r="F137" s="18">
        <v>5</v>
      </c>
      <c r="G137" s="33">
        <f t="shared" si="2"/>
        <v>6.7240451855836469E-4</v>
      </c>
    </row>
    <row r="138" spans="2:7" x14ac:dyDescent="0.25">
      <c r="B138" s="23">
        <v>34</v>
      </c>
      <c r="C138" s="24">
        <v>3</v>
      </c>
      <c r="E138" s="31">
        <v>34</v>
      </c>
      <c r="F138" s="20">
        <v>3</v>
      </c>
      <c r="G138" s="34">
        <f t="shared" si="2"/>
        <v>4.0344271113501882E-4</v>
      </c>
    </row>
    <row r="139" spans="2:7" x14ac:dyDescent="0.25">
      <c r="B139" s="23">
        <v>35</v>
      </c>
      <c r="C139" s="24">
        <v>6</v>
      </c>
      <c r="E139" s="30">
        <v>35</v>
      </c>
      <c r="F139" s="18">
        <v>6</v>
      </c>
      <c r="G139" s="33">
        <f t="shared" si="2"/>
        <v>8.0688542227003765E-4</v>
      </c>
    </row>
    <row r="140" spans="2:7" x14ac:dyDescent="0.25">
      <c r="B140" s="23">
        <v>36</v>
      </c>
      <c r="C140" s="24">
        <v>2</v>
      </c>
      <c r="E140" s="31">
        <v>36</v>
      </c>
      <c r="F140" s="20">
        <v>2</v>
      </c>
      <c r="G140" s="34">
        <f t="shared" si="2"/>
        <v>2.6896180742334586E-4</v>
      </c>
    </row>
    <row r="141" spans="2:7" x14ac:dyDescent="0.25">
      <c r="B141" s="23">
        <v>37</v>
      </c>
      <c r="C141" s="24">
        <v>5</v>
      </c>
      <c r="E141" s="30">
        <v>37</v>
      </c>
      <c r="F141" s="18">
        <v>5</v>
      </c>
      <c r="G141" s="33">
        <f t="shared" si="2"/>
        <v>6.7240451855836469E-4</v>
      </c>
    </row>
    <row r="142" spans="2:7" x14ac:dyDescent="0.25">
      <c r="B142" s="23">
        <v>38</v>
      </c>
      <c r="C142" s="24">
        <v>4</v>
      </c>
      <c r="E142" s="31">
        <v>38</v>
      </c>
      <c r="F142" s="20">
        <v>4</v>
      </c>
      <c r="G142" s="34">
        <f t="shared" si="2"/>
        <v>5.3792361484669173E-4</v>
      </c>
    </row>
    <row r="143" spans="2:7" x14ac:dyDescent="0.25">
      <c r="B143" s="23">
        <v>39</v>
      </c>
      <c r="C143" s="24">
        <v>4</v>
      </c>
      <c r="E143" s="30">
        <v>39</v>
      </c>
      <c r="F143" s="18">
        <v>4</v>
      </c>
      <c r="G143" s="33">
        <f t="shared" si="2"/>
        <v>5.3792361484669173E-4</v>
      </c>
    </row>
    <row r="144" spans="2:7" x14ac:dyDescent="0.25">
      <c r="B144" s="23">
        <v>40</v>
      </c>
      <c r="C144" s="24">
        <v>1</v>
      </c>
      <c r="E144" s="31">
        <v>40</v>
      </c>
      <c r="F144" s="20">
        <v>1</v>
      </c>
      <c r="G144" s="34">
        <f t="shared" si="2"/>
        <v>1.3448090371167293E-4</v>
      </c>
    </row>
    <row r="145" spans="2:7" x14ac:dyDescent="0.25">
      <c r="B145" s="23">
        <v>41</v>
      </c>
      <c r="C145" s="24">
        <v>2</v>
      </c>
      <c r="E145" s="30">
        <v>41</v>
      </c>
      <c r="F145" s="18">
        <v>2</v>
      </c>
      <c r="G145" s="33">
        <f t="shared" si="2"/>
        <v>2.6896180742334586E-4</v>
      </c>
    </row>
    <row r="146" spans="2:7" x14ac:dyDescent="0.25">
      <c r="B146" s="23">
        <v>45</v>
      </c>
      <c r="C146" s="24">
        <v>1</v>
      </c>
      <c r="E146" s="31">
        <v>45</v>
      </c>
      <c r="F146" s="20">
        <v>1</v>
      </c>
      <c r="G146" s="34">
        <f t="shared" si="2"/>
        <v>1.3448090371167293E-4</v>
      </c>
    </row>
    <row r="147" spans="2:7" x14ac:dyDescent="0.25">
      <c r="B147" s="23">
        <v>46</v>
      </c>
      <c r="C147" s="24">
        <v>3</v>
      </c>
      <c r="E147" s="30">
        <v>46</v>
      </c>
      <c r="F147" s="18">
        <v>3</v>
      </c>
      <c r="G147" s="33">
        <f t="shared" si="2"/>
        <v>4.0344271113501882E-4</v>
      </c>
    </row>
    <row r="148" spans="2:7" x14ac:dyDescent="0.25">
      <c r="B148" s="23">
        <v>47</v>
      </c>
      <c r="C148" s="24">
        <v>1</v>
      </c>
      <c r="E148" s="31">
        <v>47</v>
      </c>
      <c r="F148" s="20">
        <v>1</v>
      </c>
      <c r="G148" s="34">
        <f t="shared" si="2"/>
        <v>1.3448090371167293E-4</v>
      </c>
    </row>
    <row r="149" spans="2:7" x14ac:dyDescent="0.25">
      <c r="B149" s="23">
        <v>48</v>
      </c>
      <c r="C149" s="24">
        <v>1</v>
      </c>
      <c r="E149" s="30">
        <v>48</v>
      </c>
      <c r="F149" s="18">
        <v>1</v>
      </c>
      <c r="G149" s="33">
        <f t="shared" si="2"/>
        <v>1.3448090371167293E-4</v>
      </c>
    </row>
    <row r="150" spans="2:7" x14ac:dyDescent="0.25">
      <c r="B150" s="23">
        <v>49</v>
      </c>
      <c r="C150" s="24">
        <v>3</v>
      </c>
      <c r="E150" s="31">
        <v>49</v>
      </c>
      <c r="F150" s="20">
        <v>3</v>
      </c>
      <c r="G150" s="34">
        <f t="shared" si="2"/>
        <v>4.0344271113501882E-4</v>
      </c>
    </row>
    <row r="151" spans="2:7" x14ac:dyDescent="0.25">
      <c r="B151" s="23">
        <v>50</v>
      </c>
      <c r="C151" s="24">
        <v>2</v>
      </c>
      <c r="E151" s="30">
        <v>50</v>
      </c>
      <c r="F151" s="18">
        <v>2</v>
      </c>
      <c r="G151" s="33">
        <f t="shared" si="2"/>
        <v>2.6896180742334586E-4</v>
      </c>
    </row>
    <row r="152" spans="2:7" x14ac:dyDescent="0.25">
      <c r="B152" s="23">
        <v>51</v>
      </c>
      <c r="C152" s="24">
        <v>2</v>
      </c>
      <c r="E152" s="31">
        <v>51</v>
      </c>
      <c r="F152" s="20">
        <v>2</v>
      </c>
      <c r="G152" s="34">
        <f t="shared" si="2"/>
        <v>2.6896180742334586E-4</v>
      </c>
    </row>
    <row r="153" spans="2:7" x14ac:dyDescent="0.25">
      <c r="B153" s="23">
        <v>53</v>
      </c>
      <c r="C153" s="24">
        <v>1</v>
      </c>
      <c r="E153" s="30">
        <v>53</v>
      </c>
      <c r="F153" s="18">
        <v>1</v>
      </c>
      <c r="G153" s="33">
        <f t="shared" si="2"/>
        <v>1.3448090371167293E-4</v>
      </c>
    </row>
    <row r="154" spans="2:7" x14ac:dyDescent="0.25">
      <c r="B154" s="23">
        <v>56</v>
      </c>
      <c r="C154" s="24">
        <v>1</v>
      </c>
      <c r="E154" s="31">
        <v>56</v>
      </c>
      <c r="F154" s="20">
        <v>1</v>
      </c>
      <c r="G154" s="34">
        <f t="shared" si="2"/>
        <v>1.3448090371167293E-4</v>
      </c>
    </row>
    <row r="155" spans="2:7" x14ac:dyDescent="0.25">
      <c r="B155" s="23">
        <v>57</v>
      </c>
      <c r="C155" s="24">
        <v>1</v>
      </c>
      <c r="E155" s="30">
        <v>57</v>
      </c>
      <c r="F155" s="18">
        <v>1</v>
      </c>
      <c r="G155" s="33">
        <f t="shared" si="2"/>
        <v>1.3448090371167293E-4</v>
      </c>
    </row>
    <row r="156" spans="2:7" x14ac:dyDescent="0.25">
      <c r="B156" s="23">
        <v>59</v>
      </c>
      <c r="C156" s="24">
        <v>1</v>
      </c>
      <c r="E156" s="31">
        <v>59</v>
      </c>
      <c r="F156" s="20">
        <v>1</v>
      </c>
      <c r="G156" s="34">
        <f t="shared" si="2"/>
        <v>1.3448090371167293E-4</v>
      </c>
    </row>
    <row r="157" spans="2:7" x14ac:dyDescent="0.25">
      <c r="B157" s="23">
        <v>60</v>
      </c>
      <c r="C157" s="24">
        <v>1</v>
      </c>
      <c r="E157" s="30">
        <v>60</v>
      </c>
      <c r="F157" s="18">
        <v>1</v>
      </c>
      <c r="G157" s="33">
        <f t="shared" si="2"/>
        <v>1.3448090371167293E-4</v>
      </c>
    </row>
    <row r="158" spans="2:7" x14ac:dyDescent="0.25">
      <c r="B158" s="23">
        <v>62</v>
      </c>
      <c r="C158" s="24">
        <v>1</v>
      </c>
      <c r="E158" s="31">
        <v>62</v>
      </c>
      <c r="F158" s="20">
        <v>1</v>
      </c>
      <c r="G158" s="34">
        <f t="shared" si="2"/>
        <v>1.3448090371167293E-4</v>
      </c>
    </row>
    <row r="159" spans="2:7" x14ac:dyDescent="0.25">
      <c r="B159" s="23">
        <v>64</v>
      </c>
      <c r="C159" s="24">
        <v>1</v>
      </c>
      <c r="E159" s="30">
        <v>64</v>
      </c>
      <c r="F159" s="18">
        <v>1</v>
      </c>
      <c r="G159" s="33">
        <f t="shared" si="2"/>
        <v>1.3448090371167293E-4</v>
      </c>
    </row>
    <row r="160" spans="2:7" x14ac:dyDescent="0.25">
      <c r="B160" s="23">
        <v>65</v>
      </c>
      <c r="C160" s="24">
        <v>1</v>
      </c>
      <c r="E160" s="31">
        <v>65</v>
      </c>
      <c r="F160" s="20">
        <v>1</v>
      </c>
      <c r="G160" s="34">
        <f t="shared" si="2"/>
        <v>1.3448090371167293E-4</v>
      </c>
    </row>
    <row r="161" spans="2:7" x14ac:dyDescent="0.25">
      <c r="B161" s="23">
        <v>66</v>
      </c>
      <c r="C161" s="24">
        <v>2</v>
      </c>
      <c r="E161" s="30">
        <v>66</v>
      </c>
      <c r="F161" s="18">
        <v>2</v>
      </c>
      <c r="G161" s="33">
        <f t="shared" si="2"/>
        <v>2.6896180742334586E-4</v>
      </c>
    </row>
    <row r="162" spans="2:7" x14ac:dyDescent="0.25">
      <c r="B162" s="23">
        <v>67</v>
      </c>
      <c r="C162" s="24">
        <v>1</v>
      </c>
      <c r="E162" s="31">
        <v>67</v>
      </c>
      <c r="F162" s="20">
        <v>1</v>
      </c>
      <c r="G162" s="34">
        <f t="shared" si="2"/>
        <v>1.3448090371167293E-4</v>
      </c>
    </row>
    <row r="163" spans="2:7" x14ac:dyDescent="0.25">
      <c r="B163" s="23">
        <v>70</v>
      </c>
      <c r="C163" s="24">
        <v>2</v>
      </c>
      <c r="E163" s="30">
        <v>70</v>
      </c>
      <c r="F163" s="18">
        <v>2</v>
      </c>
      <c r="G163" s="33">
        <f t="shared" si="2"/>
        <v>2.6896180742334586E-4</v>
      </c>
    </row>
    <row r="164" spans="2:7" x14ac:dyDescent="0.25">
      <c r="B164" s="23">
        <v>72</v>
      </c>
      <c r="C164" s="24">
        <v>1</v>
      </c>
      <c r="E164" s="31">
        <v>72</v>
      </c>
      <c r="F164" s="20">
        <v>1</v>
      </c>
      <c r="G164" s="34">
        <f t="shared" si="2"/>
        <v>1.3448090371167293E-4</v>
      </c>
    </row>
    <row r="165" spans="2:7" x14ac:dyDescent="0.25">
      <c r="B165" s="23">
        <v>74</v>
      </c>
      <c r="C165" s="24">
        <v>2</v>
      </c>
      <c r="E165" s="30">
        <v>74</v>
      </c>
      <c r="F165" s="18">
        <v>2</v>
      </c>
      <c r="G165" s="33">
        <f t="shared" si="2"/>
        <v>2.6896180742334586E-4</v>
      </c>
    </row>
    <row r="166" spans="2:7" x14ac:dyDescent="0.25">
      <c r="B166" s="23">
        <v>75</v>
      </c>
      <c r="C166" s="24">
        <v>2</v>
      </c>
      <c r="E166" s="31">
        <v>75</v>
      </c>
      <c r="F166" s="20">
        <v>2</v>
      </c>
      <c r="G166" s="34">
        <f t="shared" si="2"/>
        <v>2.6896180742334586E-4</v>
      </c>
    </row>
    <row r="167" spans="2:7" x14ac:dyDescent="0.25">
      <c r="B167" s="23">
        <v>76</v>
      </c>
      <c r="C167" s="24">
        <v>2</v>
      </c>
      <c r="E167" s="30">
        <v>76</v>
      </c>
      <c r="F167" s="18">
        <v>2</v>
      </c>
      <c r="G167" s="33">
        <f t="shared" si="2"/>
        <v>2.6896180742334586E-4</v>
      </c>
    </row>
    <row r="168" spans="2:7" x14ac:dyDescent="0.25">
      <c r="B168" s="23">
        <v>80</v>
      </c>
      <c r="C168" s="24">
        <v>3</v>
      </c>
      <c r="E168" s="31">
        <v>80</v>
      </c>
      <c r="F168" s="20">
        <v>3</v>
      </c>
      <c r="G168" s="34">
        <f t="shared" si="2"/>
        <v>4.0344271113501882E-4</v>
      </c>
    </row>
    <row r="169" spans="2:7" x14ac:dyDescent="0.25">
      <c r="B169" s="23">
        <v>81</v>
      </c>
      <c r="C169" s="24">
        <v>2</v>
      </c>
      <c r="E169" s="30">
        <v>81</v>
      </c>
      <c r="F169" s="18">
        <v>2</v>
      </c>
      <c r="G169" s="33">
        <f t="shared" si="2"/>
        <v>2.6896180742334586E-4</v>
      </c>
    </row>
    <row r="170" spans="2:7" x14ac:dyDescent="0.25">
      <c r="B170" s="23">
        <v>82</v>
      </c>
      <c r="C170" s="24">
        <v>2</v>
      </c>
      <c r="E170" s="31">
        <v>82</v>
      </c>
      <c r="F170" s="20">
        <v>2</v>
      </c>
      <c r="G170" s="34">
        <f t="shared" ref="G170:G215" si="3">F170/$F$216</f>
        <v>2.6896180742334586E-4</v>
      </c>
    </row>
    <row r="171" spans="2:7" x14ac:dyDescent="0.25">
      <c r="B171" s="23">
        <v>83</v>
      </c>
      <c r="C171" s="24">
        <v>1</v>
      </c>
      <c r="E171" s="30">
        <v>83</v>
      </c>
      <c r="F171" s="18">
        <v>1</v>
      </c>
      <c r="G171" s="33">
        <f t="shared" si="3"/>
        <v>1.3448090371167293E-4</v>
      </c>
    </row>
    <row r="172" spans="2:7" x14ac:dyDescent="0.25">
      <c r="B172" s="23">
        <v>90</v>
      </c>
      <c r="C172" s="24">
        <v>1</v>
      </c>
      <c r="E172" s="31">
        <v>90</v>
      </c>
      <c r="F172" s="20">
        <v>1</v>
      </c>
      <c r="G172" s="34">
        <f t="shared" si="3"/>
        <v>1.3448090371167293E-4</v>
      </c>
    </row>
    <row r="173" spans="2:7" x14ac:dyDescent="0.25">
      <c r="B173" s="23">
        <v>91</v>
      </c>
      <c r="C173" s="24">
        <v>1</v>
      </c>
      <c r="E173" s="30">
        <v>91</v>
      </c>
      <c r="F173" s="18">
        <v>1</v>
      </c>
      <c r="G173" s="33">
        <f t="shared" si="3"/>
        <v>1.3448090371167293E-4</v>
      </c>
    </row>
    <row r="174" spans="2:7" x14ac:dyDescent="0.25">
      <c r="B174" s="23">
        <v>94</v>
      </c>
      <c r="C174" s="24">
        <v>2</v>
      </c>
      <c r="E174" s="31">
        <v>94</v>
      </c>
      <c r="F174" s="20">
        <v>2</v>
      </c>
      <c r="G174" s="34">
        <f t="shared" si="3"/>
        <v>2.6896180742334586E-4</v>
      </c>
    </row>
    <row r="175" spans="2:7" x14ac:dyDescent="0.25">
      <c r="B175" s="23">
        <v>97</v>
      </c>
      <c r="C175" s="24">
        <v>1</v>
      </c>
      <c r="E175" s="30">
        <v>97</v>
      </c>
      <c r="F175" s="18">
        <v>1</v>
      </c>
      <c r="G175" s="33">
        <f t="shared" si="3"/>
        <v>1.3448090371167293E-4</v>
      </c>
    </row>
    <row r="176" spans="2:7" x14ac:dyDescent="0.25">
      <c r="B176" s="23">
        <v>98</v>
      </c>
      <c r="C176" s="24">
        <v>1</v>
      </c>
      <c r="E176" s="31">
        <v>98</v>
      </c>
      <c r="F176" s="20">
        <v>1</v>
      </c>
      <c r="G176" s="34">
        <f t="shared" si="3"/>
        <v>1.3448090371167293E-4</v>
      </c>
    </row>
    <row r="177" spans="2:7" x14ac:dyDescent="0.25">
      <c r="B177" s="23">
        <v>102</v>
      </c>
      <c r="C177" s="24">
        <v>1</v>
      </c>
      <c r="E177" s="30">
        <v>102</v>
      </c>
      <c r="F177" s="18">
        <v>1</v>
      </c>
      <c r="G177" s="33">
        <f t="shared" si="3"/>
        <v>1.3448090371167293E-4</v>
      </c>
    </row>
    <row r="178" spans="2:7" x14ac:dyDescent="0.25">
      <c r="B178" s="23">
        <v>105</v>
      </c>
      <c r="C178" s="24">
        <v>2</v>
      </c>
      <c r="E178" s="31">
        <v>105</v>
      </c>
      <c r="F178" s="20">
        <v>2</v>
      </c>
      <c r="G178" s="34">
        <f t="shared" si="3"/>
        <v>2.6896180742334586E-4</v>
      </c>
    </row>
    <row r="179" spans="2:7" x14ac:dyDescent="0.25">
      <c r="B179" s="23">
        <v>107</v>
      </c>
      <c r="C179" s="24">
        <v>2</v>
      </c>
      <c r="E179" s="30">
        <v>107</v>
      </c>
      <c r="F179" s="18">
        <v>2</v>
      </c>
      <c r="G179" s="33">
        <f t="shared" si="3"/>
        <v>2.6896180742334586E-4</v>
      </c>
    </row>
    <row r="180" spans="2:7" x14ac:dyDescent="0.25">
      <c r="B180" s="23">
        <v>110</v>
      </c>
      <c r="C180" s="24">
        <v>1</v>
      </c>
      <c r="E180" s="31">
        <v>110</v>
      </c>
      <c r="F180" s="20">
        <v>1</v>
      </c>
      <c r="G180" s="34">
        <f t="shared" si="3"/>
        <v>1.3448090371167293E-4</v>
      </c>
    </row>
    <row r="181" spans="2:7" x14ac:dyDescent="0.25">
      <c r="B181" s="23">
        <v>116</v>
      </c>
      <c r="C181" s="24">
        <v>2</v>
      </c>
      <c r="E181" s="30">
        <v>116</v>
      </c>
      <c r="F181" s="18">
        <v>2</v>
      </c>
      <c r="G181" s="33">
        <f t="shared" si="3"/>
        <v>2.6896180742334586E-4</v>
      </c>
    </row>
    <row r="182" spans="2:7" x14ac:dyDescent="0.25">
      <c r="B182" s="23">
        <v>118</v>
      </c>
      <c r="C182" s="24">
        <v>1</v>
      </c>
      <c r="E182" s="31">
        <v>118</v>
      </c>
      <c r="F182" s="20">
        <v>1</v>
      </c>
      <c r="G182" s="34">
        <f t="shared" si="3"/>
        <v>1.3448090371167293E-4</v>
      </c>
    </row>
    <row r="183" spans="2:7" x14ac:dyDescent="0.25">
      <c r="B183" s="23">
        <v>120</v>
      </c>
      <c r="C183" s="24">
        <v>1</v>
      </c>
      <c r="E183" s="30">
        <v>120</v>
      </c>
      <c r="F183" s="18">
        <v>1</v>
      </c>
      <c r="G183" s="33">
        <f t="shared" si="3"/>
        <v>1.3448090371167293E-4</v>
      </c>
    </row>
    <row r="184" spans="2:7" x14ac:dyDescent="0.25">
      <c r="B184" s="23">
        <v>125</v>
      </c>
      <c r="C184" s="24">
        <v>1</v>
      </c>
      <c r="E184" s="31">
        <v>125</v>
      </c>
      <c r="F184" s="20">
        <v>1</v>
      </c>
      <c r="G184" s="34">
        <f t="shared" si="3"/>
        <v>1.3448090371167293E-4</v>
      </c>
    </row>
    <row r="185" spans="2:7" x14ac:dyDescent="0.25">
      <c r="B185" s="23">
        <v>127</v>
      </c>
      <c r="C185" s="24">
        <v>1</v>
      </c>
      <c r="E185" s="30">
        <v>127</v>
      </c>
      <c r="F185" s="18">
        <v>1</v>
      </c>
      <c r="G185" s="33">
        <f t="shared" si="3"/>
        <v>1.3448090371167293E-4</v>
      </c>
    </row>
    <row r="186" spans="2:7" x14ac:dyDescent="0.25">
      <c r="B186" s="23">
        <v>133</v>
      </c>
      <c r="C186" s="24">
        <v>1</v>
      </c>
      <c r="E186" s="31">
        <v>133</v>
      </c>
      <c r="F186" s="20">
        <v>1</v>
      </c>
      <c r="G186" s="34">
        <f t="shared" si="3"/>
        <v>1.3448090371167293E-4</v>
      </c>
    </row>
    <row r="187" spans="2:7" x14ac:dyDescent="0.25">
      <c r="B187" s="23">
        <v>136</v>
      </c>
      <c r="C187" s="24">
        <v>1</v>
      </c>
      <c r="E187" s="30">
        <v>136</v>
      </c>
      <c r="F187" s="18">
        <v>1</v>
      </c>
      <c r="G187" s="33">
        <f t="shared" si="3"/>
        <v>1.3448090371167293E-4</v>
      </c>
    </row>
    <row r="188" spans="2:7" x14ac:dyDescent="0.25">
      <c r="B188" s="23">
        <v>137</v>
      </c>
      <c r="C188" s="24">
        <v>1</v>
      </c>
      <c r="E188" s="31">
        <v>137</v>
      </c>
      <c r="F188" s="20">
        <v>1</v>
      </c>
      <c r="G188" s="34">
        <f t="shared" si="3"/>
        <v>1.3448090371167293E-4</v>
      </c>
    </row>
    <row r="189" spans="2:7" x14ac:dyDescent="0.25">
      <c r="B189" s="23">
        <v>150</v>
      </c>
      <c r="C189" s="24">
        <v>1</v>
      </c>
      <c r="E189" s="30">
        <v>150</v>
      </c>
      <c r="F189" s="18">
        <v>1</v>
      </c>
      <c r="G189" s="33">
        <f t="shared" si="3"/>
        <v>1.3448090371167293E-4</v>
      </c>
    </row>
    <row r="190" spans="2:7" x14ac:dyDescent="0.25">
      <c r="B190" s="23">
        <v>151</v>
      </c>
      <c r="C190" s="24">
        <v>1</v>
      </c>
      <c r="E190" s="31">
        <v>151</v>
      </c>
      <c r="F190" s="20">
        <v>1</v>
      </c>
      <c r="G190" s="34">
        <f t="shared" si="3"/>
        <v>1.3448090371167293E-4</v>
      </c>
    </row>
    <row r="191" spans="2:7" x14ac:dyDescent="0.25">
      <c r="B191" s="23">
        <v>164</v>
      </c>
      <c r="C191" s="24">
        <v>1</v>
      </c>
      <c r="E191" s="30">
        <v>164</v>
      </c>
      <c r="F191" s="18">
        <v>1</v>
      </c>
      <c r="G191" s="33">
        <f t="shared" si="3"/>
        <v>1.3448090371167293E-4</v>
      </c>
    </row>
    <row r="192" spans="2:7" x14ac:dyDescent="0.25">
      <c r="B192" s="23">
        <v>174</v>
      </c>
      <c r="C192" s="24">
        <v>1</v>
      </c>
      <c r="E192" s="31">
        <v>174</v>
      </c>
      <c r="F192" s="20">
        <v>1</v>
      </c>
      <c r="G192" s="34">
        <f t="shared" si="3"/>
        <v>1.3448090371167293E-4</v>
      </c>
    </row>
    <row r="193" spans="2:7" x14ac:dyDescent="0.25">
      <c r="B193" s="23">
        <v>175</v>
      </c>
      <c r="C193" s="24">
        <v>1</v>
      </c>
      <c r="E193" s="30">
        <v>175</v>
      </c>
      <c r="F193" s="18">
        <v>1</v>
      </c>
      <c r="G193" s="33">
        <f t="shared" si="3"/>
        <v>1.3448090371167293E-4</v>
      </c>
    </row>
    <row r="194" spans="2:7" x14ac:dyDescent="0.25">
      <c r="B194" s="23">
        <v>185</v>
      </c>
      <c r="C194" s="24">
        <v>1</v>
      </c>
      <c r="E194" s="31">
        <v>185</v>
      </c>
      <c r="F194" s="20">
        <v>1</v>
      </c>
      <c r="G194" s="34">
        <f t="shared" si="3"/>
        <v>1.3448090371167293E-4</v>
      </c>
    </row>
    <row r="195" spans="2:7" x14ac:dyDescent="0.25">
      <c r="B195" s="23">
        <v>190</v>
      </c>
      <c r="C195" s="24">
        <v>1</v>
      </c>
      <c r="E195" s="30">
        <v>190</v>
      </c>
      <c r="F195" s="18">
        <v>1</v>
      </c>
      <c r="G195" s="33">
        <f t="shared" si="3"/>
        <v>1.3448090371167293E-4</v>
      </c>
    </row>
    <row r="196" spans="2:7" x14ac:dyDescent="0.25">
      <c r="B196" s="23">
        <v>207</v>
      </c>
      <c r="C196" s="24">
        <v>1</v>
      </c>
      <c r="E196" s="31">
        <v>207</v>
      </c>
      <c r="F196" s="20">
        <v>1</v>
      </c>
      <c r="G196" s="34">
        <f t="shared" si="3"/>
        <v>1.3448090371167293E-4</v>
      </c>
    </row>
    <row r="197" spans="2:7" x14ac:dyDescent="0.25">
      <c r="B197" s="23">
        <v>211</v>
      </c>
      <c r="C197" s="24">
        <v>1</v>
      </c>
      <c r="E197" s="30">
        <v>211</v>
      </c>
      <c r="F197" s="18">
        <v>1</v>
      </c>
      <c r="G197" s="33">
        <f t="shared" si="3"/>
        <v>1.3448090371167293E-4</v>
      </c>
    </row>
    <row r="198" spans="2:7" x14ac:dyDescent="0.25">
      <c r="B198" s="23">
        <v>224</v>
      </c>
      <c r="C198" s="24">
        <v>1</v>
      </c>
      <c r="E198" s="31">
        <v>224</v>
      </c>
      <c r="F198" s="20">
        <v>1</v>
      </c>
      <c r="G198" s="34">
        <f t="shared" si="3"/>
        <v>1.3448090371167293E-4</v>
      </c>
    </row>
    <row r="199" spans="2:7" x14ac:dyDescent="0.25">
      <c r="B199" s="23">
        <v>227</v>
      </c>
      <c r="C199" s="24">
        <v>1</v>
      </c>
      <c r="E199" s="30">
        <v>227</v>
      </c>
      <c r="F199" s="18">
        <v>1</v>
      </c>
      <c r="G199" s="33">
        <f t="shared" si="3"/>
        <v>1.3448090371167293E-4</v>
      </c>
    </row>
    <row r="200" spans="2:7" x14ac:dyDescent="0.25">
      <c r="B200" s="23">
        <v>256</v>
      </c>
      <c r="C200" s="24">
        <v>1</v>
      </c>
      <c r="E200" s="31">
        <v>256</v>
      </c>
      <c r="F200" s="20">
        <v>1</v>
      </c>
      <c r="G200" s="34">
        <f t="shared" si="3"/>
        <v>1.3448090371167293E-4</v>
      </c>
    </row>
    <row r="201" spans="2:7" x14ac:dyDescent="0.25">
      <c r="B201" s="23">
        <v>259</v>
      </c>
      <c r="C201" s="24">
        <v>1</v>
      </c>
      <c r="E201" s="30">
        <v>259</v>
      </c>
      <c r="F201" s="18">
        <v>1</v>
      </c>
      <c r="G201" s="33">
        <f t="shared" si="3"/>
        <v>1.3448090371167293E-4</v>
      </c>
    </row>
    <row r="202" spans="2:7" x14ac:dyDescent="0.25">
      <c r="B202" s="23">
        <v>276</v>
      </c>
      <c r="C202" s="24">
        <v>1</v>
      </c>
      <c r="E202" s="31">
        <v>276</v>
      </c>
      <c r="F202" s="20">
        <v>1</v>
      </c>
      <c r="G202" s="34">
        <f t="shared" si="3"/>
        <v>1.3448090371167293E-4</v>
      </c>
    </row>
    <row r="203" spans="2:7" x14ac:dyDescent="0.25">
      <c r="B203" s="23">
        <v>357</v>
      </c>
      <c r="C203" s="24">
        <v>1</v>
      </c>
      <c r="E203" s="30">
        <v>357</v>
      </c>
      <c r="F203" s="18">
        <v>1</v>
      </c>
      <c r="G203" s="33">
        <f t="shared" si="3"/>
        <v>1.3448090371167293E-4</v>
      </c>
    </row>
    <row r="204" spans="2:7" x14ac:dyDescent="0.25">
      <c r="B204" s="23">
        <v>358</v>
      </c>
      <c r="C204" s="24">
        <v>1</v>
      </c>
      <c r="E204" s="31">
        <v>358</v>
      </c>
      <c r="F204" s="20">
        <v>1</v>
      </c>
      <c r="G204" s="34">
        <f t="shared" si="3"/>
        <v>1.3448090371167293E-4</v>
      </c>
    </row>
    <row r="205" spans="2:7" x14ac:dyDescent="0.25">
      <c r="B205" s="23">
        <v>378</v>
      </c>
      <c r="C205" s="24">
        <v>1</v>
      </c>
      <c r="E205" s="30">
        <v>378</v>
      </c>
      <c r="F205" s="18">
        <v>1</v>
      </c>
      <c r="G205" s="33">
        <f t="shared" si="3"/>
        <v>1.3448090371167293E-4</v>
      </c>
    </row>
    <row r="206" spans="2:7" x14ac:dyDescent="0.25">
      <c r="B206" s="23">
        <v>467</v>
      </c>
      <c r="C206" s="24">
        <v>1</v>
      </c>
      <c r="E206" s="31">
        <v>467</v>
      </c>
      <c r="F206" s="20">
        <v>1</v>
      </c>
      <c r="G206" s="34">
        <f t="shared" si="3"/>
        <v>1.3448090371167293E-4</v>
      </c>
    </row>
    <row r="207" spans="2:7" x14ac:dyDescent="0.25">
      <c r="B207" s="23">
        <v>529</v>
      </c>
      <c r="C207" s="24">
        <v>1</v>
      </c>
      <c r="E207" s="30">
        <v>529</v>
      </c>
      <c r="F207" s="18">
        <v>1</v>
      </c>
      <c r="G207" s="33">
        <f t="shared" si="3"/>
        <v>1.3448090371167293E-4</v>
      </c>
    </row>
    <row r="208" spans="2:7" x14ac:dyDescent="0.25">
      <c r="B208" s="23">
        <v>636</v>
      </c>
      <c r="C208" s="24">
        <v>1</v>
      </c>
      <c r="E208" s="31">
        <v>636</v>
      </c>
      <c r="F208" s="20">
        <v>1</v>
      </c>
      <c r="G208" s="34">
        <f t="shared" si="3"/>
        <v>1.3448090371167293E-4</v>
      </c>
    </row>
    <row r="209" spans="2:7" x14ac:dyDescent="0.25">
      <c r="B209" s="23">
        <v>841</v>
      </c>
      <c r="C209" s="24">
        <v>1</v>
      </c>
      <c r="E209" s="30">
        <v>841</v>
      </c>
      <c r="F209" s="18">
        <v>1</v>
      </c>
      <c r="G209" s="33">
        <f t="shared" si="3"/>
        <v>1.3448090371167293E-4</v>
      </c>
    </row>
    <row r="210" spans="2:7" x14ac:dyDescent="0.25">
      <c r="B210" s="23">
        <v>882</v>
      </c>
      <c r="C210" s="24">
        <v>1</v>
      </c>
      <c r="E210" s="31">
        <v>882</v>
      </c>
      <c r="F210" s="20">
        <v>1</v>
      </c>
      <c r="G210" s="34">
        <f t="shared" si="3"/>
        <v>1.3448090371167293E-4</v>
      </c>
    </row>
    <row r="211" spans="2:7" x14ac:dyDescent="0.25">
      <c r="B211" s="23">
        <v>889</v>
      </c>
      <c r="C211" s="24">
        <v>1</v>
      </c>
      <c r="E211" s="30">
        <v>889</v>
      </c>
      <c r="F211" s="18">
        <v>1</v>
      </c>
      <c r="G211" s="33">
        <f t="shared" si="3"/>
        <v>1.3448090371167293E-4</v>
      </c>
    </row>
    <row r="212" spans="2:7" x14ac:dyDescent="0.25">
      <c r="B212" s="23">
        <v>1326</v>
      </c>
      <c r="C212" s="24">
        <v>1</v>
      </c>
      <c r="E212" s="31">
        <v>1326</v>
      </c>
      <c r="F212" s="20">
        <v>1</v>
      </c>
      <c r="G212" s="34">
        <f t="shared" si="3"/>
        <v>1.3448090371167293E-4</v>
      </c>
    </row>
    <row r="213" spans="2:7" x14ac:dyDescent="0.25">
      <c r="B213" s="23">
        <v>1492</v>
      </c>
      <c r="C213" s="24">
        <v>1</v>
      </c>
      <c r="E213" s="30">
        <v>1492</v>
      </c>
      <c r="F213" s="18">
        <v>1</v>
      </c>
      <c r="G213" s="33">
        <f t="shared" si="3"/>
        <v>1.3448090371167293E-4</v>
      </c>
    </row>
    <row r="214" spans="2:7" x14ac:dyDescent="0.25">
      <c r="B214" s="23">
        <v>1506</v>
      </c>
      <c r="C214" s="24">
        <v>1</v>
      </c>
      <c r="E214" s="31">
        <v>1506</v>
      </c>
      <c r="F214" s="20">
        <v>1</v>
      </c>
      <c r="G214" s="34">
        <f t="shared" si="3"/>
        <v>1.3448090371167293E-4</v>
      </c>
    </row>
    <row r="215" spans="2:7" x14ac:dyDescent="0.25">
      <c r="B215" s="23">
        <v>3311</v>
      </c>
      <c r="C215" s="24">
        <v>1</v>
      </c>
      <c r="E215" s="30">
        <v>3311</v>
      </c>
      <c r="F215" s="18">
        <v>1</v>
      </c>
      <c r="G215" s="33">
        <f t="shared" si="3"/>
        <v>1.3448090371167293E-4</v>
      </c>
    </row>
    <row r="216" spans="2:7" x14ac:dyDescent="0.25">
      <c r="B216" s="23" t="s">
        <v>74</v>
      </c>
      <c r="C216" s="24">
        <v>7896</v>
      </c>
      <c r="E216" s="29" t="s">
        <v>74</v>
      </c>
      <c r="F216" s="32">
        <v>7436</v>
      </c>
      <c r="G216" s="17"/>
    </row>
    <row r="220" spans="2:7" x14ac:dyDescent="0.25">
      <c r="B220" s="52" t="s">
        <v>8</v>
      </c>
      <c r="C220" s="52"/>
      <c r="E220" t="s">
        <v>130</v>
      </c>
    </row>
    <row r="221" spans="2:7" ht="15.75" thickBot="1" x14ac:dyDescent="0.3"/>
    <row r="222" spans="2:7" x14ac:dyDescent="0.25">
      <c r="B222" s="14" t="s">
        <v>8</v>
      </c>
      <c r="C222" s="14"/>
    </row>
    <row r="224" spans="2:7" x14ac:dyDescent="0.25">
      <c r="B224" t="s">
        <v>79</v>
      </c>
      <c r="C224" s="15">
        <v>7.853216818642351</v>
      </c>
      <c r="E224" t="s">
        <v>131</v>
      </c>
    </row>
    <row r="225" spans="2:7" x14ac:dyDescent="0.25">
      <c r="B225" t="s">
        <v>80</v>
      </c>
      <c r="C225" s="15">
        <v>1.273561217380792</v>
      </c>
      <c r="E225" t="s">
        <v>132</v>
      </c>
    </row>
    <row r="226" spans="2:7" x14ac:dyDescent="0.25">
      <c r="B226" t="s">
        <v>81</v>
      </c>
      <c r="C226">
        <v>2</v>
      </c>
      <c r="E226" t="s">
        <v>133</v>
      </c>
    </row>
    <row r="227" spans="2:7" x14ac:dyDescent="0.25">
      <c r="B227" t="s">
        <v>82</v>
      </c>
      <c r="C227">
        <v>1</v>
      </c>
      <c r="E227" t="s">
        <v>134</v>
      </c>
    </row>
    <row r="228" spans="2:7" x14ac:dyDescent="0.25">
      <c r="B228" t="s">
        <v>83</v>
      </c>
      <c r="C228" s="16">
        <v>113.16793602956736</v>
      </c>
      <c r="E228" t="s">
        <v>135</v>
      </c>
    </row>
    <row r="229" spans="2:7" x14ac:dyDescent="0.25">
      <c r="B229" t="s">
        <v>84</v>
      </c>
      <c r="C229" s="16">
        <v>12806.98174519225</v>
      </c>
    </row>
    <row r="230" spans="2:7" x14ac:dyDescent="0.25">
      <c r="B230" t="s">
        <v>85</v>
      </c>
      <c r="C230" s="16">
        <v>4230.174794965711</v>
      </c>
      <c r="E230" t="s">
        <v>127</v>
      </c>
    </row>
    <row r="231" spans="2:7" x14ac:dyDescent="0.25">
      <c r="B231" t="s">
        <v>86</v>
      </c>
      <c r="C231" s="16">
        <v>59.68129015628157</v>
      </c>
      <c r="E231" t="s">
        <v>128</v>
      </c>
    </row>
    <row r="232" spans="2:7" x14ac:dyDescent="0.25">
      <c r="B232" t="s">
        <v>87</v>
      </c>
      <c r="C232">
        <v>8553</v>
      </c>
    </row>
    <row r="233" spans="2:7" x14ac:dyDescent="0.25">
      <c r="B233" t="s">
        <v>88</v>
      </c>
      <c r="C233">
        <v>1</v>
      </c>
    </row>
    <row r="234" spans="2:7" x14ac:dyDescent="0.25">
      <c r="B234" t="s">
        <v>89</v>
      </c>
      <c r="C234">
        <v>8554</v>
      </c>
    </row>
    <row r="235" spans="2:7" x14ac:dyDescent="0.25">
      <c r="B235" t="s">
        <v>90</v>
      </c>
      <c r="C235" s="26">
        <v>62009</v>
      </c>
    </row>
    <row r="236" spans="2:7" ht="15.75" thickBot="1" x14ac:dyDescent="0.3">
      <c r="B236" s="13" t="s">
        <v>91</v>
      </c>
      <c r="C236" s="27">
        <v>7896</v>
      </c>
    </row>
    <row r="238" spans="2:7" x14ac:dyDescent="0.25">
      <c r="B238" s="28" t="s">
        <v>73</v>
      </c>
      <c r="C238" s="23" t="s">
        <v>136</v>
      </c>
      <c r="E238" s="29" t="s">
        <v>116</v>
      </c>
      <c r="F238" s="22" t="s">
        <v>117</v>
      </c>
      <c r="G238" s="17" t="s">
        <v>77</v>
      </c>
    </row>
    <row r="239" spans="2:7" x14ac:dyDescent="0.25">
      <c r="B239" s="23">
        <v>1</v>
      </c>
      <c r="C239" s="24">
        <v>3414</v>
      </c>
      <c r="E239" s="30">
        <v>1</v>
      </c>
      <c r="F239" s="18">
        <v>3414</v>
      </c>
      <c r="G239" s="33">
        <f>F239/$F$366</f>
        <v>0.43237082066869303</v>
      </c>
    </row>
    <row r="240" spans="2:7" x14ac:dyDescent="0.25">
      <c r="B240" s="23">
        <v>2</v>
      </c>
      <c r="C240" s="24">
        <v>1593</v>
      </c>
      <c r="E240" s="31">
        <v>2</v>
      </c>
      <c r="F240" s="20">
        <v>1593</v>
      </c>
      <c r="G240" s="34">
        <f t="shared" ref="G240:G303" si="4">F240/$F$366</f>
        <v>0.20174772036474165</v>
      </c>
    </row>
    <row r="241" spans="2:7" x14ac:dyDescent="0.25">
      <c r="B241" s="23">
        <v>3</v>
      </c>
      <c r="C241" s="24">
        <v>805</v>
      </c>
      <c r="E241" s="30">
        <v>3</v>
      </c>
      <c r="F241" s="18">
        <v>805</v>
      </c>
      <c r="G241" s="33">
        <f t="shared" si="4"/>
        <v>0.10195035460992907</v>
      </c>
    </row>
    <row r="242" spans="2:7" x14ac:dyDescent="0.25">
      <c r="B242" s="23">
        <v>4</v>
      </c>
      <c r="C242" s="24">
        <v>492</v>
      </c>
      <c r="E242" s="31">
        <v>4</v>
      </c>
      <c r="F242" s="20">
        <v>492</v>
      </c>
      <c r="G242" s="34">
        <f t="shared" si="4"/>
        <v>6.231003039513678E-2</v>
      </c>
    </row>
    <row r="243" spans="2:7" x14ac:dyDescent="0.25">
      <c r="B243" s="23">
        <v>5</v>
      </c>
      <c r="C243" s="24">
        <v>324</v>
      </c>
      <c r="E243" s="30">
        <v>5</v>
      </c>
      <c r="F243" s="18">
        <v>324</v>
      </c>
      <c r="G243" s="33">
        <f t="shared" si="4"/>
        <v>4.1033434650455926E-2</v>
      </c>
    </row>
    <row r="244" spans="2:7" x14ac:dyDescent="0.25">
      <c r="B244" s="23">
        <v>6</v>
      </c>
      <c r="C244" s="24">
        <v>226</v>
      </c>
      <c r="E244" s="31">
        <v>6</v>
      </c>
      <c r="F244" s="20">
        <v>226</v>
      </c>
      <c r="G244" s="34">
        <f t="shared" si="4"/>
        <v>2.8622087132725432E-2</v>
      </c>
    </row>
    <row r="245" spans="2:7" x14ac:dyDescent="0.25">
      <c r="B245" s="23">
        <v>7</v>
      </c>
      <c r="C245" s="24">
        <v>165</v>
      </c>
      <c r="E245" s="30">
        <v>7</v>
      </c>
      <c r="F245" s="18">
        <v>165</v>
      </c>
      <c r="G245" s="33">
        <f t="shared" si="4"/>
        <v>2.0896656534954407E-2</v>
      </c>
    </row>
    <row r="246" spans="2:7" x14ac:dyDescent="0.25">
      <c r="B246" s="23">
        <v>8</v>
      </c>
      <c r="C246" s="24">
        <v>126</v>
      </c>
      <c r="E246" s="31">
        <v>8</v>
      </c>
      <c r="F246" s="20">
        <v>126</v>
      </c>
      <c r="G246" s="34">
        <f t="shared" si="4"/>
        <v>1.5957446808510637E-2</v>
      </c>
    </row>
    <row r="247" spans="2:7" x14ac:dyDescent="0.25">
      <c r="B247" s="23">
        <v>9</v>
      </c>
      <c r="C247" s="24">
        <v>68</v>
      </c>
      <c r="E247" s="30">
        <v>9</v>
      </c>
      <c r="F247" s="18">
        <v>68</v>
      </c>
      <c r="G247" s="33">
        <f t="shared" si="4"/>
        <v>8.6119554204660588E-3</v>
      </c>
    </row>
    <row r="248" spans="2:7" x14ac:dyDescent="0.25">
      <c r="B248" s="23">
        <v>10</v>
      </c>
      <c r="C248" s="24">
        <v>74</v>
      </c>
      <c r="E248" s="31">
        <v>10</v>
      </c>
      <c r="F248" s="20">
        <v>74</v>
      </c>
      <c r="G248" s="34">
        <f t="shared" si="4"/>
        <v>9.3718338399189464E-3</v>
      </c>
    </row>
    <row r="249" spans="2:7" x14ac:dyDescent="0.25">
      <c r="B249" s="23">
        <v>11</v>
      </c>
      <c r="C249" s="24">
        <v>63</v>
      </c>
      <c r="E249" s="30">
        <v>11</v>
      </c>
      <c r="F249" s="18">
        <v>63</v>
      </c>
      <c r="G249" s="33">
        <f t="shared" si="4"/>
        <v>7.9787234042553185E-3</v>
      </c>
    </row>
    <row r="250" spans="2:7" x14ac:dyDescent="0.25">
      <c r="B250" s="23">
        <v>12</v>
      </c>
      <c r="C250" s="24">
        <v>60</v>
      </c>
      <c r="E250" s="31">
        <v>12</v>
      </c>
      <c r="F250" s="20">
        <v>60</v>
      </c>
      <c r="G250" s="34">
        <f t="shared" si="4"/>
        <v>7.5987841945288756E-3</v>
      </c>
    </row>
    <row r="251" spans="2:7" x14ac:dyDescent="0.25">
      <c r="B251" s="23">
        <v>13</v>
      </c>
      <c r="C251" s="24">
        <v>41</v>
      </c>
      <c r="E251" s="30">
        <v>13</v>
      </c>
      <c r="F251" s="18">
        <v>41</v>
      </c>
      <c r="G251" s="33">
        <f t="shared" si="4"/>
        <v>5.1925025329280653E-3</v>
      </c>
    </row>
    <row r="252" spans="2:7" x14ac:dyDescent="0.25">
      <c r="B252" s="23">
        <v>14</v>
      </c>
      <c r="C252" s="24">
        <v>33</v>
      </c>
      <c r="E252" s="31">
        <v>14</v>
      </c>
      <c r="F252" s="20">
        <v>33</v>
      </c>
      <c r="G252" s="34">
        <f t="shared" si="4"/>
        <v>4.1793313069908812E-3</v>
      </c>
    </row>
    <row r="253" spans="2:7" x14ac:dyDescent="0.25">
      <c r="B253" s="23">
        <v>15</v>
      </c>
      <c r="C253" s="24">
        <v>26</v>
      </c>
      <c r="E253" s="30">
        <v>15</v>
      </c>
      <c r="F253" s="18">
        <v>26</v>
      </c>
      <c r="G253" s="33">
        <f t="shared" si="4"/>
        <v>3.2928064842958462E-3</v>
      </c>
    </row>
    <row r="254" spans="2:7" x14ac:dyDescent="0.25">
      <c r="B254" s="23">
        <v>16</v>
      </c>
      <c r="C254" s="24">
        <v>29</v>
      </c>
      <c r="E254" s="31">
        <v>16</v>
      </c>
      <c r="F254" s="20">
        <v>29</v>
      </c>
      <c r="G254" s="34">
        <f t="shared" si="4"/>
        <v>3.6727456940222896E-3</v>
      </c>
    </row>
    <row r="255" spans="2:7" x14ac:dyDescent="0.25">
      <c r="B255" s="23">
        <v>17</v>
      </c>
      <c r="C255" s="24">
        <v>20</v>
      </c>
      <c r="E255" s="30">
        <v>17</v>
      </c>
      <c r="F255" s="18">
        <v>20</v>
      </c>
      <c r="G255" s="33">
        <f t="shared" si="4"/>
        <v>2.5329280648429585E-3</v>
      </c>
    </row>
    <row r="256" spans="2:7" x14ac:dyDescent="0.25">
      <c r="B256" s="23">
        <v>18</v>
      </c>
      <c r="C256" s="24">
        <v>20</v>
      </c>
      <c r="E256" s="31">
        <v>18</v>
      </c>
      <c r="F256" s="20">
        <v>20</v>
      </c>
      <c r="G256" s="34">
        <f t="shared" si="4"/>
        <v>2.5329280648429585E-3</v>
      </c>
    </row>
    <row r="257" spans="2:7" x14ac:dyDescent="0.25">
      <c r="B257" s="23">
        <v>19</v>
      </c>
      <c r="C257" s="24">
        <v>11</v>
      </c>
      <c r="E257" s="30">
        <v>19</v>
      </c>
      <c r="F257" s="18">
        <v>11</v>
      </c>
      <c r="G257" s="33">
        <f t="shared" si="4"/>
        <v>1.3931104356636271E-3</v>
      </c>
    </row>
    <row r="258" spans="2:7" x14ac:dyDescent="0.25">
      <c r="B258" s="23">
        <v>20</v>
      </c>
      <c r="C258" s="24">
        <v>15</v>
      </c>
      <c r="E258" s="31">
        <v>20</v>
      </c>
      <c r="F258" s="20">
        <v>15</v>
      </c>
      <c r="G258" s="34">
        <f t="shared" si="4"/>
        <v>1.8996960486322189E-3</v>
      </c>
    </row>
    <row r="259" spans="2:7" x14ac:dyDescent="0.25">
      <c r="B259" s="23">
        <v>21</v>
      </c>
      <c r="C259" s="24">
        <v>21</v>
      </c>
      <c r="E259" s="30">
        <v>21</v>
      </c>
      <c r="F259" s="18">
        <v>21</v>
      </c>
      <c r="G259" s="33">
        <f t="shared" si="4"/>
        <v>2.6595744680851063E-3</v>
      </c>
    </row>
    <row r="260" spans="2:7" x14ac:dyDescent="0.25">
      <c r="B260" s="23">
        <v>22</v>
      </c>
      <c r="C260" s="24">
        <v>10</v>
      </c>
      <c r="E260" s="31">
        <v>22</v>
      </c>
      <c r="F260" s="20">
        <v>10</v>
      </c>
      <c r="G260" s="34">
        <f t="shared" si="4"/>
        <v>1.2664640324214793E-3</v>
      </c>
    </row>
    <row r="261" spans="2:7" x14ac:dyDescent="0.25">
      <c r="B261" s="23">
        <v>23</v>
      </c>
      <c r="C261" s="24">
        <v>16</v>
      </c>
      <c r="E261" s="30">
        <v>23</v>
      </c>
      <c r="F261" s="18">
        <v>16</v>
      </c>
      <c r="G261" s="33">
        <f t="shared" si="4"/>
        <v>2.0263424518743669E-3</v>
      </c>
    </row>
    <row r="262" spans="2:7" x14ac:dyDescent="0.25">
      <c r="B262" s="23">
        <v>24</v>
      </c>
      <c r="C262" s="24">
        <v>7</v>
      </c>
      <c r="E262" s="31">
        <v>24</v>
      </c>
      <c r="F262" s="20">
        <v>7</v>
      </c>
      <c r="G262" s="34">
        <f t="shared" si="4"/>
        <v>8.8652482269503544E-4</v>
      </c>
    </row>
    <row r="263" spans="2:7" x14ac:dyDescent="0.25">
      <c r="B263" s="23">
        <v>25</v>
      </c>
      <c r="C263" s="24">
        <v>12</v>
      </c>
      <c r="E263" s="30">
        <v>25</v>
      </c>
      <c r="F263" s="18">
        <v>12</v>
      </c>
      <c r="G263" s="33">
        <f t="shared" si="4"/>
        <v>1.5197568389057751E-3</v>
      </c>
    </row>
    <row r="264" spans="2:7" x14ac:dyDescent="0.25">
      <c r="B264" s="23">
        <v>26</v>
      </c>
      <c r="C264" s="24">
        <v>8</v>
      </c>
      <c r="E264" s="31">
        <v>26</v>
      </c>
      <c r="F264" s="20">
        <v>8</v>
      </c>
      <c r="G264" s="34">
        <f t="shared" si="4"/>
        <v>1.0131712259371835E-3</v>
      </c>
    </row>
    <row r="265" spans="2:7" x14ac:dyDescent="0.25">
      <c r="B265" s="23">
        <v>27</v>
      </c>
      <c r="C265" s="24">
        <v>8</v>
      </c>
      <c r="E265" s="30">
        <v>27</v>
      </c>
      <c r="F265" s="18">
        <v>8</v>
      </c>
      <c r="G265" s="33">
        <f t="shared" si="4"/>
        <v>1.0131712259371835E-3</v>
      </c>
    </row>
    <row r="266" spans="2:7" x14ac:dyDescent="0.25">
      <c r="B266" s="23">
        <v>28</v>
      </c>
      <c r="C266" s="24">
        <v>10</v>
      </c>
      <c r="E266" s="31">
        <v>28</v>
      </c>
      <c r="F266" s="20">
        <v>10</v>
      </c>
      <c r="G266" s="34">
        <f t="shared" si="4"/>
        <v>1.2664640324214793E-3</v>
      </c>
    </row>
    <row r="267" spans="2:7" x14ac:dyDescent="0.25">
      <c r="B267" s="23">
        <v>29</v>
      </c>
      <c r="C267" s="24">
        <v>9</v>
      </c>
      <c r="E267" s="30">
        <v>29</v>
      </c>
      <c r="F267" s="18">
        <v>9</v>
      </c>
      <c r="G267" s="33">
        <f t="shared" si="4"/>
        <v>1.1398176291793312E-3</v>
      </c>
    </row>
    <row r="268" spans="2:7" x14ac:dyDescent="0.25">
      <c r="B268" s="23">
        <v>30</v>
      </c>
      <c r="C268" s="24">
        <v>6</v>
      </c>
      <c r="E268" s="31">
        <v>30</v>
      </c>
      <c r="F268" s="20">
        <v>6</v>
      </c>
      <c r="G268" s="34">
        <f t="shared" si="4"/>
        <v>7.5987841945288754E-4</v>
      </c>
    </row>
    <row r="269" spans="2:7" x14ac:dyDescent="0.25">
      <c r="B269" s="23">
        <v>31</v>
      </c>
      <c r="C269" s="24">
        <v>6</v>
      </c>
      <c r="E269" s="30">
        <v>31</v>
      </c>
      <c r="F269" s="18">
        <v>6</v>
      </c>
      <c r="G269" s="33">
        <f t="shared" si="4"/>
        <v>7.5987841945288754E-4</v>
      </c>
    </row>
    <row r="270" spans="2:7" x14ac:dyDescent="0.25">
      <c r="B270" s="23">
        <v>32</v>
      </c>
      <c r="C270" s="24">
        <v>8</v>
      </c>
      <c r="E270" s="31">
        <v>32</v>
      </c>
      <c r="F270" s="20">
        <v>8</v>
      </c>
      <c r="G270" s="34">
        <f t="shared" si="4"/>
        <v>1.0131712259371835E-3</v>
      </c>
    </row>
    <row r="271" spans="2:7" x14ac:dyDescent="0.25">
      <c r="B271" s="23">
        <v>33</v>
      </c>
      <c r="C271" s="24">
        <v>7</v>
      </c>
      <c r="E271" s="30">
        <v>33</v>
      </c>
      <c r="F271" s="18">
        <v>7</v>
      </c>
      <c r="G271" s="33">
        <f t="shared" si="4"/>
        <v>8.8652482269503544E-4</v>
      </c>
    </row>
    <row r="272" spans="2:7" x14ac:dyDescent="0.25">
      <c r="B272" s="23">
        <v>34</v>
      </c>
      <c r="C272" s="24">
        <v>2</v>
      </c>
      <c r="E272" s="31">
        <v>34</v>
      </c>
      <c r="F272" s="20">
        <v>2</v>
      </c>
      <c r="G272" s="34">
        <f t="shared" si="4"/>
        <v>2.5329280648429586E-4</v>
      </c>
    </row>
    <row r="273" spans="2:7" x14ac:dyDescent="0.25">
      <c r="B273" s="23">
        <v>35</v>
      </c>
      <c r="C273" s="24">
        <v>4</v>
      </c>
      <c r="E273" s="30">
        <v>35</v>
      </c>
      <c r="F273" s="18">
        <v>4</v>
      </c>
      <c r="G273" s="33">
        <f t="shared" si="4"/>
        <v>5.0658561296859173E-4</v>
      </c>
    </row>
    <row r="274" spans="2:7" x14ac:dyDescent="0.25">
      <c r="B274" s="23">
        <v>36</v>
      </c>
      <c r="C274" s="24">
        <v>5</v>
      </c>
      <c r="E274" s="31">
        <v>36</v>
      </c>
      <c r="F274" s="20">
        <v>5</v>
      </c>
      <c r="G274" s="34">
        <f t="shared" si="4"/>
        <v>6.3323201621073963E-4</v>
      </c>
    </row>
    <row r="275" spans="2:7" x14ac:dyDescent="0.25">
      <c r="B275" s="23">
        <v>37</v>
      </c>
      <c r="C275" s="24">
        <v>8</v>
      </c>
      <c r="E275" s="30">
        <v>37</v>
      </c>
      <c r="F275" s="18">
        <v>8</v>
      </c>
      <c r="G275" s="33">
        <f t="shared" si="4"/>
        <v>1.0131712259371835E-3</v>
      </c>
    </row>
    <row r="276" spans="2:7" x14ac:dyDescent="0.25">
      <c r="B276" s="23">
        <v>38</v>
      </c>
      <c r="C276" s="24">
        <v>4</v>
      </c>
      <c r="E276" s="31">
        <v>38</v>
      </c>
      <c r="F276" s="20">
        <v>4</v>
      </c>
      <c r="G276" s="34">
        <f t="shared" si="4"/>
        <v>5.0658561296859173E-4</v>
      </c>
    </row>
    <row r="277" spans="2:7" x14ac:dyDescent="0.25">
      <c r="B277" s="23">
        <v>39</v>
      </c>
      <c r="C277" s="24">
        <v>4</v>
      </c>
      <c r="E277" s="30">
        <v>39</v>
      </c>
      <c r="F277" s="18">
        <v>4</v>
      </c>
      <c r="G277" s="33">
        <f t="shared" si="4"/>
        <v>5.0658561296859173E-4</v>
      </c>
    </row>
    <row r="278" spans="2:7" x14ac:dyDescent="0.25">
      <c r="B278" s="23">
        <v>40</v>
      </c>
      <c r="C278" s="24">
        <v>3</v>
      </c>
      <c r="E278" s="31">
        <v>40</v>
      </c>
      <c r="F278" s="20">
        <v>3</v>
      </c>
      <c r="G278" s="34">
        <f t="shared" si="4"/>
        <v>3.7993920972644377E-4</v>
      </c>
    </row>
    <row r="279" spans="2:7" x14ac:dyDescent="0.25">
      <c r="B279" s="23">
        <v>41</v>
      </c>
      <c r="C279" s="24">
        <v>4</v>
      </c>
      <c r="E279" s="30">
        <v>41</v>
      </c>
      <c r="F279" s="18">
        <v>4</v>
      </c>
      <c r="G279" s="33">
        <f t="shared" si="4"/>
        <v>5.0658561296859173E-4</v>
      </c>
    </row>
    <row r="280" spans="2:7" x14ac:dyDescent="0.25">
      <c r="B280" s="23">
        <v>43</v>
      </c>
      <c r="C280" s="24">
        <v>4</v>
      </c>
      <c r="E280" s="31">
        <v>43</v>
      </c>
      <c r="F280" s="20">
        <v>4</v>
      </c>
      <c r="G280" s="34">
        <f t="shared" si="4"/>
        <v>5.0658561296859173E-4</v>
      </c>
    </row>
    <row r="281" spans="2:7" x14ac:dyDescent="0.25">
      <c r="B281" s="23">
        <v>44</v>
      </c>
      <c r="C281" s="24">
        <v>3</v>
      </c>
      <c r="E281" s="30">
        <v>44</v>
      </c>
      <c r="F281" s="18">
        <v>3</v>
      </c>
      <c r="G281" s="33">
        <f t="shared" si="4"/>
        <v>3.7993920972644377E-4</v>
      </c>
    </row>
    <row r="282" spans="2:7" x14ac:dyDescent="0.25">
      <c r="B282" s="23">
        <v>45</v>
      </c>
      <c r="C282" s="24">
        <v>6</v>
      </c>
      <c r="E282" s="31">
        <v>45</v>
      </c>
      <c r="F282" s="20">
        <v>6</v>
      </c>
      <c r="G282" s="34">
        <f t="shared" si="4"/>
        <v>7.5987841945288754E-4</v>
      </c>
    </row>
    <row r="283" spans="2:7" x14ac:dyDescent="0.25">
      <c r="B283" s="23">
        <v>46</v>
      </c>
      <c r="C283" s="24">
        <v>1</v>
      </c>
      <c r="E283" s="30">
        <v>46</v>
      </c>
      <c r="F283" s="18">
        <v>1</v>
      </c>
      <c r="G283" s="33">
        <f t="shared" si="4"/>
        <v>1.2664640324214793E-4</v>
      </c>
    </row>
    <row r="284" spans="2:7" x14ac:dyDescent="0.25">
      <c r="B284" s="23">
        <v>47</v>
      </c>
      <c r="C284" s="24">
        <v>4</v>
      </c>
      <c r="E284" s="31">
        <v>47</v>
      </c>
      <c r="F284" s="20">
        <v>4</v>
      </c>
      <c r="G284" s="34">
        <f t="shared" si="4"/>
        <v>5.0658561296859173E-4</v>
      </c>
    </row>
    <row r="285" spans="2:7" x14ac:dyDescent="0.25">
      <c r="B285" s="23">
        <v>48</v>
      </c>
      <c r="C285" s="24">
        <v>4</v>
      </c>
      <c r="E285" s="30">
        <v>48</v>
      </c>
      <c r="F285" s="18">
        <v>4</v>
      </c>
      <c r="G285" s="33">
        <f t="shared" si="4"/>
        <v>5.0658561296859173E-4</v>
      </c>
    </row>
    <row r="286" spans="2:7" x14ac:dyDescent="0.25">
      <c r="B286" s="23">
        <v>49</v>
      </c>
      <c r="C286" s="24">
        <v>1</v>
      </c>
      <c r="E286" s="31">
        <v>49</v>
      </c>
      <c r="F286" s="20">
        <v>1</v>
      </c>
      <c r="G286" s="34">
        <f t="shared" si="4"/>
        <v>1.2664640324214793E-4</v>
      </c>
    </row>
    <row r="287" spans="2:7" x14ac:dyDescent="0.25">
      <c r="B287" s="23">
        <v>50</v>
      </c>
      <c r="C287" s="24">
        <v>2</v>
      </c>
      <c r="E287" s="30">
        <v>50</v>
      </c>
      <c r="F287" s="18">
        <v>2</v>
      </c>
      <c r="G287" s="33">
        <f t="shared" si="4"/>
        <v>2.5329280648429586E-4</v>
      </c>
    </row>
    <row r="288" spans="2:7" x14ac:dyDescent="0.25">
      <c r="B288" s="23">
        <v>51</v>
      </c>
      <c r="C288" s="24">
        <v>3</v>
      </c>
      <c r="E288" s="31">
        <v>51</v>
      </c>
      <c r="F288" s="20">
        <v>3</v>
      </c>
      <c r="G288" s="34">
        <f t="shared" si="4"/>
        <v>3.7993920972644377E-4</v>
      </c>
    </row>
    <row r="289" spans="2:7" x14ac:dyDescent="0.25">
      <c r="B289" s="23">
        <v>52</v>
      </c>
      <c r="C289" s="24">
        <v>2</v>
      </c>
      <c r="E289" s="30">
        <v>52</v>
      </c>
      <c r="F289" s="18">
        <v>2</v>
      </c>
      <c r="G289" s="33">
        <f t="shared" si="4"/>
        <v>2.5329280648429586E-4</v>
      </c>
    </row>
    <row r="290" spans="2:7" x14ac:dyDescent="0.25">
      <c r="B290" s="23">
        <v>53</v>
      </c>
      <c r="C290" s="24">
        <v>2</v>
      </c>
      <c r="E290" s="31">
        <v>53</v>
      </c>
      <c r="F290" s="20">
        <v>2</v>
      </c>
      <c r="G290" s="34">
        <f t="shared" si="4"/>
        <v>2.5329280648429586E-4</v>
      </c>
    </row>
    <row r="291" spans="2:7" x14ac:dyDescent="0.25">
      <c r="B291" s="23">
        <v>55</v>
      </c>
      <c r="C291" s="24">
        <v>3</v>
      </c>
      <c r="E291" s="30">
        <v>55</v>
      </c>
      <c r="F291" s="18">
        <v>3</v>
      </c>
      <c r="G291" s="33">
        <f t="shared" si="4"/>
        <v>3.7993920972644377E-4</v>
      </c>
    </row>
    <row r="292" spans="2:7" x14ac:dyDescent="0.25">
      <c r="B292" s="23">
        <v>58</v>
      </c>
      <c r="C292" s="24">
        <v>2</v>
      </c>
      <c r="E292" s="31">
        <v>58</v>
      </c>
      <c r="F292" s="20">
        <v>2</v>
      </c>
      <c r="G292" s="34">
        <f t="shared" si="4"/>
        <v>2.5329280648429586E-4</v>
      </c>
    </row>
    <row r="293" spans="2:7" x14ac:dyDescent="0.25">
      <c r="B293" s="23">
        <v>59</v>
      </c>
      <c r="C293" s="24">
        <v>1</v>
      </c>
      <c r="E293" s="30">
        <v>59</v>
      </c>
      <c r="F293" s="18">
        <v>1</v>
      </c>
      <c r="G293" s="33">
        <f t="shared" si="4"/>
        <v>1.2664640324214793E-4</v>
      </c>
    </row>
    <row r="294" spans="2:7" x14ac:dyDescent="0.25">
      <c r="B294" s="23">
        <v>62</v>
      </c>
      <c r="C294" s="24">
        <v>3</v>
      </c>
      <c r="E294" s="31">
        <v>62</v>
      </c>
      <c r="F294" s="20">
        <v>3</v>
      </c>
      <c r="G294" s="34">
        <f t="shared" si="4"/>
        <v>3.7993920972644377E-4</v>
      </c>
    </row>
    <row r="295" spans="2:7" x14ac:dyDescent="0.25">
      <c r="B295" s="23">
        <v>63</v>
      </c>
      <c r="C295" s="24">
        <v>1</v>
      </c>
      <c r="E295" s="30">
        <v>63</v>
      </c>
      <c r="F295" s="18">
        <v>1</v>
      </c>
      <c r="G295" s="33">
        <f t="shared" si="4"/>
        <v>1.2664640324214793E-4</v>
      </c>
    </row>
    <row r="296" spans="2:7" x14ac:dyDescent="0.25">
      <c r="B296" s="23">
        <v>66</v>
      </c>
      <c r="C296" s="24">
        <v>2</v>
      </c>
      <c r="E296" s="31">
        <v>66</v>
      </c>
      <c r="F296" s="20">
        <v>2</v>
      </c>
      <c r="G296" s="34">
        <f t="shared" si="4"/>
        <v>2.5329280648429586E-4</v>
      </c>
    </row>
    <row r="297" spans="2:7" x14ac:dyDescent="0.25">
      <c r="B297" s="23">
        <v>67</v>
      </c>
      <c r="C297" s="24">
        <v>4</v>
      </c>
      <c r="E297" s="30">
        <v>67</v>
      </c>
      <c r="F297" s="18">
        <v>4</v>
      </c>
      <c r="G297" s="33">
        <f t="shared" si="4"/>
        <v>5.0658561296859173E-4</v>
      </c>
    </row>
    <row r="298" spans="2:7" x14ac:dyDescent="0.25">
      <c r="B298" s="23">
        <v>68</v>
      </c>
      <c r="C298" s="24">
        <v>1</v>
      </c>
      <c r="E298" s="31">
        <v>68</v>
      </c>
      <c r="F298" s="20">
        <v>1</v>
      </c>
      <c r="G298" s="34">
        <f t="shared" si="4"/>
        <v>1.2664640324214793E-4</v>
      </c>
    </row>
    <row r="299" spans="2:7" x14ac:dyDescent="0.25">
      <c r="B299" s="23">
        <v>70</v>
      </c>
      <c r="C299" s="24">
        <v>2</v>
      </c>
      <c r="E299" s="30">
        <v>70</v>
      </c>
      <c r="F299" s="18">
        <v>2</v>
      </c>
      <c r="G299" s="33">
        <f t="shared" si="4"/>
        <v>2.5329280648429586E-4</v>
      </c>
    </row>
    <row r="300" spans="2:7" x14ac:dyDescent="0.25">
      <c r="B300" s="23">
        <v>72</v>
      </c>
      <c r="C300" s="24">
        <v>1</v>
      </c>
      <c r="E300" s="31">
        <v>72</v>
      </c>
      <c r="F300" s="20">
        <v>1</v>
      </c>
      <c r="G300" s="34">
        <f t="shared" si="4"/>
        <v>1.2664640324214793E-4</v>
      </c>
    </row>
    <row r="301" spans="2:7" x14ac:dyDescent="0.25">
      <c r="B301" s="23">
        <v>75</v>
      </c>
      <c r="C301" s="24">
        <v>1</v>
      </c>
      <c r="E301" s="30">
        <v>75</v>
      </c>
      <c r="F301" s="18">
        <v>1</v>
      </c>
      <c r="G301" s="33">
        <f t="shared" si="4"/>
        <v>1.2664640324214793E-4</v>
      </c>
    </row>
    <row r="302" spans="2:7" x14ac:dyDescent="0.25">
      <c r="B302" s="23">
        <v>77</v>
      </c>
      <c r="C302" s="24">
        <v>1</v>
      </c>
      <c r="E302" s="31">
        <v>77</v>
      </c>
      <c r="F302" s="20">
        <v>1</v>
      </c>
      <c r="G302" s="34">
        <f t="shared" si="4"/>
        <v>1.2664640324214793E-4</v>
      </c>
    </row>
    <row r="303" spans="2:7" x14ac:dyDescent="0.25">
      <c r="B303" s="23">
        <v>78</v>
      </c>
      <c r="C303" s="24">
        <v>2</v>
      </c>
      <c r="E303" s="30">
        <v>78</v>
      </c>
      <c r="F303" s="18">
        <v>2</v>
      </c>
      <c r="G303" s="33">
        <f t="shared" si="4"/>
        <v>2.5329280648429586E-4</v>
      </c>
    </row>
    <row r="304" spans="2:7" x14ac:dyDescent="0.25">
      <c r="B304" s="23">
        <v>79</v>
      </c>
      <c r="C304" s="24">
        <v>1</v>
      </c>
      <c r="E304" s="31">
        <v>79</v>
      </c>
      <c r="F304" s="20">
        <v>1</v>
      </c>
      <c r="G304" s="34">
        <f t="shared" ref="G304:G365" si="5">F304/$F$366</f>
        <v>1.2664640324214793E-4</v>
      </c>
    </row>
    <row r="305" spans="2:7" x14ac:dyDescent="0.25">
      <c r="B305" s="23">
        <v>83</v>
      </c>
      <c r="C305" s="24">
        <v>2</v>
      </c>
      <c r="E305" s="30">
        <v>83</v>
      </c>
      <c r="F305" s="18">
        <v>2</v>
      </c>
      <c r="G305" s="33">
        <f t="shared" si="5"/>
        <v>2.5329280648429586E-4</v>
      </c>
    </row>
    <row r="306" spans="2:7" x14ac:dyDescent="0.25">
      <c r="B306" s="23">
        <v>84</v>
      </c>
      <c r="C306" s="24">
        <v>1</v>
      </c>
      <c r="E306" s="31">
        <v>84</v>
      </c>
      <c r="F306" s="20">
        <v>1</v>
      </c>
      <c r="G306" s="34">
        <f t="shared" si="5"/>
        <v>1.2664640324214793E-4</v>
      </c>
    </row>
    <row r="307" spans="2:7" x14ac:dyDescent="0.25">
      <c r="B307" s="23">
        <v>85</v>
      </c>
      <c r="C307" s="24">
        <v>1</v>
      </c>
      <c r="E307" s="30">
        <v>85</v>
      </c>
      <c r="F307" s="18">
        <v>1</v>
      </c>
      <c r="G307" s="33">
        <f t="shared" si="5"/>
        <v>1.2664640324214793E-4</v>
      </c>
    </row>
    <row r="308" spans="2:7" x14ac:dyDescent="0.25">
      <c r="B308" s="23">
        <v>87</v>
      </c>
      <c r="C308" s="24">
        <v>1</v>
      </c>
      <c r="E308" s="31">
        <v>87</v>
      </c>
      <c r="F308" s="20">
        <v>1</v>
      </c>
      <c r="G308" s="34">
        <f t="shared" si="5"/>
        <v>1.2664640324214793E-4</v>
      </c>
    </row>
    <row r="309" spans="2:7" x14ac:dyDescent="0.25">
      <c r="B309" s="23">
        <v>89</v>
      </c>
      <c r="C309" s="24">
        <v>2</v>
      </c>
      <c r="E309" s="30">
        <v>89</v>
      </c>
      <c r="F309" s="18">
        <v>2</v>
      </c>
      <c r="G309" s="33">
        <f t="shared" si="5"/>
        <v>2.5329280648429586E-4</v>
      </c>
    </row>
    <row r="310" spans="2:7" x14ac:dyDescent="0.25">
      <c r="B310" s="23">
        <v>90</v>
      </c>
      <c r="C310" s="24">
        <v>2</v>
      </c>
      <c r="E310" s="31">
        <v>90</v>
      </c>
      <c r="F310" s="20">
        <v>2</v>
      </c>
      <c r="G310" s="34">
        <f t="shared" si="5"/>
        <v>2.5329280648429586E-4</v>
      </c>
    </row>
    <row r="311" spans="2:7" x14ac:dyDescent="0.25">
      <c r="B311" s="23">
        <v>92</v>
      </c>
      <c r="C311" s="24">
        <v>1</v>
      </c>
      <c r="E311" s="30">
        <v>92</v>
      </c>
      <c r="F311" s="18">
        <v>1</v>
      </c>
      <c r="G311" s="33">
        <f t="shared" si="5"/>
        <v>1.2664640324214793E-4</v>
      </c>
    </row>
    <row r="312" spans="2:7" x14ac:dyDescent="0.25">
      <c r="B312" s="23">
        <v>93</v>
      </c>
      <c r="C312" s="24">
        <v>1</v>
      </c>
      <c r="E312" s="31">
        <v>93</v>
      </c>
      <c r="F312" s="20">
        <v>1</v>
      </c>
      <c r="G312" s="34">
        <f t="shared" si="5"/>
        <v>1.2664640324214793E-4</v>
      </c>
    </row>
    <row r="313" spans="2:7" x14ac:dyDescent="0.25">
      <c r="B313" s="23">
        <v>96</v>
      </c>
      <c r="C313" s="24">
        <v>2</v>
      </c>
      <c r="E313" s="30">
        <v>96</v>
      </c>
      <c r="F313" s="18">
        <v>2</v>
      </c>
      <c r="G313" s="33">
        <f t="shared" si="5"/>
        <v>2.5329280648429586E-4</v>
      </c>
    </row>
    <row r="314" spans="2:7" x14ac:dyDescent="0.25">
      <c r="B314" s="23">
        <v>99</v>
      </c>
      <c r="C314" s="24">
        <v>2</v>
      </c>
      <c r="E314" s="31">
        <v>99</v>
      </c>
      <c r="F314" s="20">
        <v>2</v>
      </c>
      <c r="G314" s="34">
        <f t="shared" si="5"/>
        <v>2.5329280648429586E-4</v>
      </c>
    </row>
    <row r="315" spans="2:7" x14ac:dyDescent="0.25">
      <c r="B315" s="23">
        <v>100</v>
      </c>
      <c r="C315" s="24">
        <v>2</v>
      </c>
      <c r="E315" s="30">
        <v>100</v>
      </c>
      <c r="F315" s="18">
        <v>2</v>
      </c>
      <c r="G315" s="33">
        <f t="shared" si="5"/>
        <v>2.5329280648429586E-4</v>
      </c>
    </row>
    <row r="316" spans="2:7" x14ac:dyDescent="0.25">
      <c r="B316" s="23">
        <v>107</v>
      </c>
      <c r="C316" s="24">
        <v>2</v>
      </c>
      <c r="E316" s="31">
        <v>107</v>
      </c>
      <c r="F316" s="20">
        <v>2</v>
      </c>
      <c r="G316" s="34">
        <f t="shared" si="5"/>
        <v>2.5329280648429586E-4</v>
      </c>
    </row>
    <row r="317" spans="2:7" x14ac:dyDescent="0.25">
      <c r="B317" s="23">
        <v>111</v>
      </c>
      <c r="C317" s="24">
        <v>1</v>
      </c>
      <c r="E317" s="30">
        <v>111</v>
      </c>
      <c r="F317" s="18">
        <v>1</v>
      </c>
      <c r="G317" s="33">
        <f t="shared" si="5"/>
        <v>1.2664640324214793E-4</v>
      </c>
    </row>
    <row r="318" spans="2:7" x14ac:dyDescent="0.25">
      <c r="B318" s="23">
        <v>112</v>
      </c>
      <c r="C318" s="24">
        <v>1</v>
      </c>
      <c r="E318" s="31">
        <v>112</v>
      </c>
      <c r="F318" s="20">
        <v>1</v>
      </c>
      <c r="G318" s="34">
        <f t="shared" si="5"/>
        <v>1.2664640324214793E-4</v>
      </c>
    </row>
    <row r="319" spans="2:7" x14ac:dyDescent="0.25">
      <c r="B319" s="23">
        <v>115</v>
      </c>
      <c r="C319" s="24">
        <v>1</v>
      </c>
      <c r="E319" s="30">
        <v>115</v>
      </c>
      <c r="F319" s="18">
        <v>1</v>
      </c>
      <c r="G319" s="33">
        <f t="shared" si="5"/>
        <v>1.2664640324214793E-4</v>
      </c>
    </row>
    <row r="320" spans="2:7" x14ac:dyDescent="0.25">
      <c r="B320" s="23">
        <v>116</v>
      </c>
      <c r="C320" s="24">
        <v>1</v>
      </c>
      <c r="E320" s="31">
        <v>116</v>
      </c>
      <c r="F320" s="20">
        <v>1</v>
      </c>
      <c r="G320" s="34">
        <f t="shared" si="5"/>
        <v>1.2664640324214793E-4</v>
      </c>
    </row>
    <row r="321" spans="2:7" x14ac:dyDescent="0.25">
      <c r="B321" s="23">
        <v>117</v>
      </c>
      <c r="C321" s="24">
        <v>1</v>
      </c>
      <c r="E321" s="30">
        <v>117</v>
      </c>
      <c r="F321" s="18">
        <v>1</v>
      </c>
      <c r="G321" s="33">
        <f t="shared" si="5"/>
        <v>1.2664640324214793E-4</v>
      </c>
    </row>
    <row r="322" spans="2:7" x14ac:dyDescent="0.25">
      <c r="B322" s="23">
        <v>118</v>
      </c>
      <c r="C322" s="24">
        <v>1</v>
      </c>
      <c r="E322" s="31">
        <v>118</v>
      </c>
      <c r="F322" s="20">
        <v>1</v>
      </c>
      <c r="G322" s="34">
        <f t="shared" si="5"/>
        <v>1.2664640324214793E-4</v>
      </c>
    </row>
    <row r="323" spans="2:7" x14ac:dyDescent="0.25">
      <c r="B323" s="23">
        <v>120</v>
      </c>
      <c r="C323" s="24">
        <v>2</v>
      </c>
      <c r="E323" s="30">
        <v>120</v>
      </c>
      <c r="F323" s="18">
        <v>2</v>
      </c>
      <c r="G323" s="33">
        <f t="shared" si="5"/>
        <v>2.5329280648429586E-4</v>
      </c>
    </row>
    <row r="324" spans="2:7" x14ac:dyDescent="0.25">
      <c r="B324" s="23">
        <v>121</v>
      </c>
      <c r="C324" s="24">
        <v>1</v>
      </c>
      <c r="E324" s="31">
        <v>121</v>
      </c>
      <c r="F324" s="20">
        <v>1</v>
      </c>
      <c r="G324" s="34">
        <f t="shared" si="5"/>
        <v>1.2664640324214793E-4</v>
      </c>
    </row>
    <row r="325" spans="2:7" x14ac:dyDescent="0.25">
      <c r="B325" s="23">
        <v>123</v>
      </c>
      <c r="C325" s="24">
        <v>1</v>
      </c>
      <c r="E325" s="30">
        <v>123</v>
      </c>
      <c r="F325" s="18">
        <v>1</v>
      </c>
      <c r="G325" s="33">
        <f t="shared" si="5"/>
        <v>1.2664640324214793E-4</v>
      </c>
    </row>
    <row r="326" spans="2:7" x14ac:dyDescent="0.25">
      <c r="B326" s="23">
        <v>126</v>
      </c>
      <c r="C326" s="24">
        <v>1</v>
      </c>
      <c r="E326" s="31">
        <v>126</v>
      </c>
      <c r="F326" s="20">
        <v>1</v>
      </c>
      <c r="G326" s="34">
        <f t="shared" si="5"/>
        <v>1.2664640324214793E-4</v>
      </c>
    </row>
    <row r="327" spans="2:7" x14ac:dyDescent="0.25">
      <c r="B327" s="23">
        <v>130</v>
      </c>
      <c r="C327" s="24">
        <v>1</v>
      </c>
      <c r="E327" s="30">
        <v>130</v>
      </c>
      <c r="F327" s="18">
        <v>1</v>
      </c>
      <c r="G327" s="33">
        <f t="shared" si="5"/>
        <v>1.2664640324214793E-4</v>
      </c>
    </row>
    <row r="328" spans="2:7" x14ac:dyDescent="0.25">
      <c r="B328" s="23">
        <v>133</v>
      </c>
      <c r="C328" s="24">
        <v>1</v>
      </c>
      <c r="E328" s="31">
        <v>133</v>
      </c>
      <c r="F328" s="20">
        <v>1</v>
      </c>
      <c r="G328" s="34">
        <f t="shared" si="5"/>
        <v>1.2664640324214793E-4</v>
      </c>
    </row>
    <row r="329" spans="2:7" x14ac:dyDescent="0.25">
      <c r="B329" s="23">
        <v>136</v>
      </c>
      <c r="C329" s="24">
        <v>1</v>
      </c>
      <c r="E329" s="30">
        <v>136</v>
      </c>
      <c r="F329" s="18">
        <v>1</v>
      </c>
      <c r="G329" s="33">
        <f t="shared" si="5"/>
        <v>1.2664640324214793E-4</v>
      </c>
    </row>
    <row r="330" spans="2:7" x14ac:dyDescent="0.25">
      <c r="B330" s="23">
        <v>140</v>
      </c>
      <c r="C330" s="24">
        <v>1</v>
      </c>
      <c r="E330" s="31">
        <v>140</v>
      </c>
      <c r="F330" s="20">
        <v>1</v>
      </c>
      <c r="G330" s="34">
        <f t="shared" si="5"/>
        <v>1.2664640324214793E-4</v>
      </c>
    </row>
    <row r="331" spans="2:7" x14ac:dyDescent="0.25">
      <c r="B331" s="23">
        <v>144</v>
      </c>
      <c r="C331" s="24">
        <v>1</v>
      </c>
      <c r="E331" s="30">
        <v>144</v>
      </c>
      <c r="F331" s="18">
        <v>1</v>
      </c>
      <c r="G331" s="33">
        <f t="shared" si="5"/>
        <v>1.2664640324214793E-4</v>
      </c>
    </row>
    <row r="332" spans="2:7" x14ac:dyDescent="0.25">
      <c r="B332" s="23">
        <v>157</v>
      </c>
      <c r="C332" s="24">
        <v>1</v>
      </c>
      <c r="E332" s="31">
        <v>157</v>
      </c>
      <c r="F332" s="20">
        <v>1</v>
      </c>
      <c r="G332" s="34">
        <f t="shared" si="5"/>
        <v>1.2664640324214793E-4</v>
      </c>
    </row>
    <row r="333" spans="2:7" x14ac:dyDescent="0.25">
      <c r="B333" s="23">
        <v>164</v>
      </c>
      <c r="C333" s="24">
        <v>1</v>
      </c>
      <c r="E333" s="30">
        <v>164</v>
      </c>
      <c r="F333" s="18">
        <v>1</v>
      </c>
      <c r="G333" s="33">
        <f t="shared" si="5"/>
        <v>1.2664640324214793E-4</v>
      </c>
    </row>
    <row r="334" spans="2:7" x14ac:dyDescent="0.25">
      <c r="B334" s="23">
        <v>173</v>
      </c>
      <c r="C334" s="24">
        <v>1</v>
      </c>
      <c r="E334" s="31">
        <v>173</v>
      </c>
      <c r="F334" s="20">
        <v>1</v>
      </c>
      <c r="G334" s="34">
        <f t="shared" si="5"/>
        <v>1.2664640324214793E-4</v>
      </c>
    </row>
    <row r="335" spans="2:7" x14ac:dyDescent="0.25">
      <c r="B335" s="23">
        <v>182</v>
      </c>
      <c r="C335" s="24">
        <v>1</v>
      </c>
      <c r="E335" s="30">
        <v>182</v>
      </c>
      <c r="F335" s="18">
        <v>1</v>
      </c>
      <c r="G335" s="33">
        <f t="shared" si="5"/>
        <v>1.2664640324214793E-4</v>
      </c>
    </row>
    <row r="336" spans="2:7" x14ac:dyDescent="0.25">
      <c r="B336" s="23">
        <v>186</v>
      </c>
      <c r="C336" s="24">
        <v>2</v>
      </c>
      <c r="E336" s="31">
        <v>186</v>
      </c>
      <c r="F336" s="20">
        <v>2</v>
      </c>
      <c r="G336" s="34">
        <f t="shared" si="5"/>
        <v>2.5329280648429586E-4</v>
      </c>
    </row>
    <row r="337" spans="2:7" x14ac:dyDescent="0.25">
      <c r="B337" s="23">
        <v>190</v>
      </c>
      <c r="C337" s="24">
        <v>1</v>
      </c>
      <c r="E337" s="30">
        <v>190</v>
      </c>
      <c r="F337" s="18">
        <v>1</v>
      </c>
      <c r="G337" s="33">
        <f t="shared" si="5"/>
        <v>1.2664640324214793E-4</v>
      </c>
    </row>
    <row r="338" spans="2:7" x14ac:dyDescent="0.25">
      <c r="B338" s="23">
        <v>191</v>
      </c>
      <c r="C338" s="24">
        <v>1</v>
      </c>
      <c r="E338" s="31">
        <v>191</v>
      </c>
      <c r="F338" s="20">
        <v>1</v>
      </c>
      <c r="G338" s="34">
        <f t="shared" si="5"/>
        <v>1.2664640324214793E-4</v>
      </c>
    </row>
    <row r="339" spans="2:7" x14ac:dyDescent="0.25">
      <c r="B339" s="23">
        <v>199</v>
      </c>
      <c r="C339" s="24">
        <v>1</v>
      </c>
      <c r="E339" s="30">
        <v>199</v>
      </c>
      <c r="F339" s="18">
        <v>1</v>
      </c>
      <c r="G339" s="33">
        <f t="shared" si="5"/>
        <v>1.2664640324214793E-4</v>
      </c>
    </row>
    <row r="340" spans="2:7" x14ac:dyDescent="0.25">
      <c r="B340" s="23">
        <v>200</v>
      </c>
      <c r="C340" s="24">
        <v>1</v>
      </c>
      <c r="E340" s="31">
        <v>200</v>
      </c>
      <c r="F340" s="20">
        <v>1</v>
      </c>
      <c r="G340" s="34">
        <f t="shared" si="5"/>
        <v>1.2664640324214793E-4</v>
      </c>
    </row>
    <row r="341" spans="2:7" x14ac:dyDescent="0.25">
      <c r="B341" s="23">
        <v>203</v>
      </c>
      <c r="C341" s="24">
        <v>2</v>
      </c>
      <c r="E341" s="30">
        <v>203</v>
      </c>
      <c r="F341" s="18">
        <v>2</v>
      </c>
      <c r="G341" s="33">
        <f t="shared" si="5"/>
        <v>2.5329280648429586E-4</v>
      </c>
    </row>
    <row r="342" spans="2:7" x14ac:dyDescent="0.25">
      <c r="B342" s="23">
        <v>208</v>
      </c>
      <c r="C342" s="24">
        <v>1</v>
      </c>
      <c r="E342" s="31">
        <v>208</v>
      </c>
      <c r="F342" s="20">
        <v>1</v>
      </c>
      <c r="G342" s="34">
        <f t="shared" si="5"/>
        <v>1.2664640324214793E-4</v>
      </c>
    </row>
    <row r="343" spans="2:7" x14ac:dyDescent="0.25">
      <c r="B343" s="23">
        <v>213</v>
      </c>
      <c r="C343" s="24">
        <v>1</v>
      </c>
      <c r="E343" s="30">
        <v>213</v>
      </c>
      <c r="F343" s="18">
        <v>1</v>
      </c>
      <c r="G343" s="33">
        <f t="shared" si="5"/>
        <v>1.2664640324214793E-4</v>
      </c>
    </row>
    <row r="344" spans="2:7" x14ac:dyDescent="0.25">
      <c r="B344" s="23">
        <v>215</v>
      </c>
      <c r="C344" s="24">
        <v>1</v>
      </c>
      <c r="E344" s="31">
        <v>215</v>
      </c>
      <c r="F344" s="20">
        <v>1</v>
      </c>
      <c r="G344" s="34">
        <f t="shared" si="5"/>
        <v>1.2664640324214793E-4</v>
      </c>
    </row>
    <row r="345" spans="2:7" x14ac:dyDescent="0.25">
      <c r="B345" s="23">
        <v>216</v>
      </c>
      <c r="C345" s="24">
        <v>1</v>
      </c>
      <c r="E345" s="30">
        <v>216</v>
      </c>
      <c r="F345" s="18">
        <v>1</v>
      </c>
      <c r="G345" s="33">
        <f t="shared" si="5"/>
        <v>1.2664640324214793E-4</v>
      </c>
    </row>
    <row r="346" spans="2:7" x14ac:dyDescent="0.25">
      <c r="B346" s="23">
        <v>217</v>
      </c>
      <c r="C346" s="24">
        <v>1</v>
      </c>
      <c r="E346" s="31">
        <v>217</v>
      </c>
      <c r="F346" s="20">
        <v>1</v>
      </c>
      <c r="G346" s="34">
        <f t="shared" si="5"/>
        <v>1.2664640324214793E-4</v>
      </c>
    </row>
    <row r="347" spans="2:7" x14ac:dyDescent="0.25">
      <c r="B347" s="23">
        <v>234</v>
      </c>
      <c r="C347" s="24">
        <v>1</v>
      </c>
      <c r="E347" s="30">
        <v>234</v>
      </c>
      <c r="F347" s="18">
        <v>1</v>
      </c>
      <c r="G347" s="33">
        <f t="shared" si="5"/>
        <v>1.2664640324214793E-4</v>
      </c>
    </row>
    <row r="348" spans="2:7" x14ac:dyDescent="0.25">
      <c r="B348" s="23">
        <v>259</v>
      </c>
      <c r="C348" s="24">
        <v>1</v>
      </c>
      <c r="E348" s="31">
        <v>259</v>
      </c>
      <c r="F348" s="20">
        <v>1</v>
      </c>
      <c r="G348" s="34">
        <f t="shared" si="5"/>
        <v>1.2664640324214793E-4</v>
      </c>
    </row>
    <row r="349" spans="2:7" x14ac:dyDescent="0.25">
      <c r="B349" s="23">
        <v>277</v>
      </c>
      <c r="C349" s="24">
        <v>1</v>
      </c>
      <c r="E349" s="30">
        <v>277</v>
      </c>
      <c r="F349" s="18">
        <v>1</v>
      </c>
      <c r="G349" s="33">
        <f t="shared" si="5"/>
        <v>1.2664640324214793E-4</v>
      </c>
    </row>
    <row r="350" spans="2:7" x14ac:dyDescent="0.25">
      <c r="B350" s="23">
        <v>288</v>
      </c>
      <c r="C350" s="24">
        <v>1</v>
      </c>
      <c r="E350" s="31">
        <v>288</v>
      </c>
      <c r="F350" s="20">
        <v>1</v>
      </c>
      <c r="G350" s="34">
        <f t="shared" si="5"/>
        <v>1.2664640324214793E-4</v>
      </c>
    </row>
    <row r="351" spans="2:7" x14ac:dyDescent="0.25">
      <c r="B351" s="23">
        <v>342</v>
      </c>
      <c r="C351" s="24">
        <v>1</v>
      </c>
      <c r="E351" s="30">
        <v>342</v>
      </c>
      <c r="F351" s="18">
        <v>1</v>
      </c>
      <c r="G351" s="33">
        <f t="shared" si="5"/>
        <v>1.2664640324214793E-4</v>
      </c>
    </row>
    <row r="352" spans="2:7" x14ac:dyDescent="0.25">
      <c r="B352" s="23">
        <v>365</v>
      </c>
      <c r="C352" s="24">
        <v>2</v>
      </c>
      <c r="E352" s="31">
        <v>365</v>
      </c>
      <c r="F352" s="20">
        <v>2</v>
      </c>
      <c r="G352" s="34">
        <f t="shared" si="5"/>
        <v>2.5329280648429586E-4</v>
      </c>
    </row>
    <row r="353" spans="2:7" x14ac:dyDescent="0.25">
      <c r="B353" s="23">
        <v>411</v>
      </c>
      <c r="C353" s="24">
        <v>1</v>
      </c>
      <c r="E353" s="30">
        <v>411</v>
      </c>
      <c r="F353" s="18">
        <v>1</v>
      </c>
      <c r="G353" s="33">
        <f t="shared" si="5"/>
        <v>1.2664640324214793E-4</v>
      </c>
    </row>
    <row r="354" spans="2:7" x14ac:dyDescent="0.25">
      <c r="B354" s="23">
        <v>428</v>
      </c>
      <c r="C354" s="24">
        <v>1</v>
      </c>
      <c r="E354" s="31">
        <v>428</v>
      </c>
      <c r="F354" s="20">
        <v>1</v>
      </c>
      <c r="G354" s="34">
        <f t="shared" si="5"/>
        <v>1.2664640324214793E-4</v>
      </c>
    </row>
    <row r="355" spans="2:7" x14ac:dyDescent="0.25">
      <c r="B355" s="23">
        <v>466</v>
      </c>
      <c r="C355" s="24">
        <v>1</v>
      </c>
      <c r="E355" s="30">
        <v>466</v>
      </c>
      <c r="F355" s="18">
        <v>1</v>
      </c>
      <c r="G355" s="33">
        <f t="shared" si="5"/>
        <v>1.2664640324214793E-4</v>
      </c>
    </row>
    <row r="356" spans="2:7" x14ac:dyDescent="0.25">
      <c r="B356" s="23">
        <v>552</v>
      </c>
      <c r="C356" s="24">
        <v>1</v>
      </c>
      <c r="E356" s="31">
        <v>552</v>
      </c>
      <c r="F356" s="20">
        <v>1</v>
      </c>
      <c r="G356" s="34">
        <f t="shared" si="5"/>
        <v>1.2664640324214793E-4</v>
      </c>
    </row>
    <row r="357" spans="2:7" x14ac:dyDescent="0.25">
      <c r="B357" s="23">
        <v>708</v>
      </c>
      <c r="C357" s="24">
        <v>1</v>
      </c>
      <c r="E357" s="30">
        <v>708</v>
      </c>
      <c r="F357" s="18">
        <v>1</v>
      </c>
      <c r="G357" s="33">
        <f t="shared" si="5"/>
        <v>1.2664640324214793E-4</v>
      </c>
    </row>
    <row r="358" spans="2:7" x14ac:dyDescent="0.25">
      <c r="B358" s="23">
        <v>853</v>
      </c>
      <c r="C358" s="24">
        <v>1</v>
      </c>
      <c r="E358" s="31">
        <v>853</v>
      </c>
      <c r="F358" s="20">
        <v>1</v>
      </c>
      <c r="G358" s="34">
        <f t="shared" si="5"/>
        <v>1.2664640324214793E-4</v>
      </c>
    </row>
    <row r="359" spans="2:7" x14ac:dyDescent="0.25">
      <c r="B359" s="23">
        <v>894</v>
      </c>
      <c r="C359" s="24">
        <v>1</v>
      </c>
      <c r="E359" s="30">
        <v>894</v>
      </c>
      <c r="F359" s="18">
        <v>1</v>
      </c>
      <c r="G359" s="33">
        <f t="shared" si="5"/>
        <v>1.2664640324214793E-4</v>
      </c>
    </row>
    <row r="360" spans="2:7" x14ac:dyDescent="0.25">
      <c r="B360" s="23">
        <v>962</v>
      </c>
      <c r="C360" s="24">
        <v>1</v>
      </c>
      <c r="E360" s="31">
        <v>962</v>
      </c>
      <c r="F360" s="20">
        <v>1</v>
      </c>
      <c r="G360" s="34">
        <f t="shared" si="5"/>
        <v>1.2664640324214793E-4</v>
      </c>
    </row>
    <row r="361" spans="2:7" x14ac:dyDescent="0.25">
      <c r="B361" s="23">
        <v>1665</v>
      </c>
      <c r="C361" s="24">
        <v>1</v>
      </c>
      <c r="E361" s="30">
        <v>1665</v>
      </c>
      <c r="F361" s="18">
        <v>1</v>
      </c>
      <c r="G361" s="33">
        <f t="shared" si="5"/>
        <v>1.2664640324214793E-4</v>
      </c>
    </row>
    <row r="362" spans="2:7" x14ac:dyDescent="0.25">
      <c r="B362" s="23">
        <v>2132</v>
      </c>
      <c r="C362" s="24">
        <v>1</v>
      </c>
      <c r="E362" s="31">
        <v>2132</v>
      </c>
      <c r="F362" s="20">
        <v>1</v>
      </c>
      <c r="G362" s="34">
        <f t="shared" si="5"/>
        <v>1.2664640324214793E-4</v>
      </c>
    </row>
    <row r="363" spans="2:7" x14ac:dyDescent="0.25">
      <c r="B363" s="23">
        <v>2733</v>
      </c>
      <c r="C363" s="24">
        <v>1</v>
      </c>
      <c r="E363" s="30">
        <v>2733</v>
      </c>
      <c r="F363" s="18">
        <v>1</v>
      </c>
      <c r="G363" s="33">
        <f t="shared" si="5"/>
        <v>1.2664640324214793E-4</v>
      </c>
    </row>
    <row r="364" spans="2:7" x14ac:dyDescent="0.25">
      <c r="B364" s="23">
        <v>2763</v>
      </c>
      <c r="C364" s="24">
        <v>1</v>
      </c>
      <c r="E364" s="31">
        <v>2763</v>
      </c>
      <c r="F364" s="20">
        <v>1</v>
      </c>
      <c r="G364" s="34">
        <f t="shared" si="5"/>
        <v>1.2664640324214793E-4</v>
      </c>
    </row>
    <row r="365" spans="2:7" x14ac:dyDescent="0.25">
      <c r="B365" s="23">
        <v>8554</v>
      </c>
      <c r="C365" s="24">
        <v>1</v>
      </c>
      <c r="E365" s="30">
        <v>8554</v>
      </c>
      <c r="F365" s="18">
        <v>1</v>
      </c>
      <c r="G365" s="33">
        <f t="shared" si="5"/>
        <v>1.2664640324214793E-4</v>
      </c>
    </row>
    <row r="366" spans="2:7" x14ac:dyDescent="0.25">
      <c r="B366" s="23" t="s">
        <v>74</v>
      </c>
      <c r="C366" s="24">
        <v>7896</v>
      </c>
      <c r="E366" s="29" t="s">
        <v>74</v>
      </c>
      <c r="F366" s="32">
        <v>7896</v>
      </c>
      <c r="G366" s="17"/>
    </row>
  </sheetData>
  <mergeCells count="4">
    <mergeCell ref="B8:C8"/>
    <mergeCell ref="B47:C47"/>
    <mergeCell ref="B85:C85"/>
    <mergeCell ref="B220:C220"/>
  </mergeCells>
  <pageMargins left="0.7" right="0.7" top="0.75" bottom="0.75" header="0.3" footer="0.3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86B41-3F47-43EA-8090-EB74A5D1818E}">
  <dimension ref="B2:G108"/>
  <sheetViews>
    <sheetView topLeftCell="A82" workbookViewId="0">
      <selection activeCell="N116" sqref="N116"/>
    </sheetView>
  </sheetViews>
  <sheetFormatPr baseColWidth="10" defaultRowHeight="15" x14ac:dyDescent="0.25"/>
  <cols>
    <col min="1" max="1" width="5" customWidth="1"/>
    <col min="2" max="2" width="17.42578125" bestFit="1" customWidth="1"/>
    <col min="3" max="3" width="29.85546875" bestFit="1" customWidth="1"/>
    <col min="4" max="4" width="3.5703125" customWidth="1"/>
    <col min="5" max="5" width="24.42578125" bestFit="1" customWidth="1"/>
    <col min="7" max="7" width="16.28515625" customWidth="1"/>
  </cols>
  <sheetData>
    <row r="2" spans="2:7" x14ac:dyDescent="0.25">
      <c r="B2" s="35" t="s">
        <v>110</v>
      </c>
    </row>
    <row r="4" spans="2:7" x14ac:dyDescent="0.25">
      <c r="B4" s="23" t="s">
        <v>109</v>
      </c>
    </row>
    <row r="5" spans="2:7" x14ac:dyDescent="0.25">
      <c r="B5" s="24">
        <v>7896</v>
      </c>
    </row>
    <row r="6" spans="2:7" x14ac:dyDescent="0.25">
      <c r="B6" s="24">
        <v>7896</v>
      </c>
    </row>
    <row r="9" spans="2:7" x14ac:dyDescent="0.25">
      <c r="B9" s="52" t="s">
        <v>137</v>
      </c>
      <c r="C9" s="52"/>
      <c r="D9" s="52"/>
      <c r="E9" s="52"/>
      <c r="F9" s="52"/>
      <c r="G9" s="52"/>
    </row>
    <row r="11" spans="2:7" x14ac:dyDescent="0.25">
      <c r="B11" s="37" t="s">
        <v>73</v>
      </c>
      <c r="C11" t="s">
        <v>138</v>
      </c>
      <c r="E11" s="29" t="s">
        <v>139</v>
      </c>
      <c r="F11" s="22" t="s">
        <v>91</v>
      </c>
      <c r="G11" s="22" t="s">
        <v>77</v>
      </c>
    </row>
    <row r="12" spans="2:7" x14ac:dyDescent="0.25">
      <c r="B12" s="38" t="s">
        <v>25</v>
      </c>
      <c r="C12" s="12">
        <v>20</v>
      </c>
      <c r="E12" s="30" t="s">
        <v>25</v>
      </c>
      <c r="F12" s="18">
        <v>20</v>
      </c>
      <c r="G12" s="39">
        <f>F12/$F$59</f>
        <v>2.8600028600028601E-3</v>
      </c>
    </row>
    <row r="13" spans="2:7" x14ac:dyDescent="0.25">
      <c r="B13" s="38" t="s">
        <v>52</v>
      </c>
      <c r="C13" s="12">
        <v>1</v>
      </c>
      <c r="E13" s="31" t="s">
        <v>52</v>
      </c>
      <c r="F13" s="20">
        <v>1</v>
      </c>
      <c r="G13" s="40">
        <f t="shared" ref="G13:G58" si="0">F13/$F$59</f>
        <v>1.4300014300014301E-4</v>
      </c>
    </row>
    <row r="14" spans="2:7" x14ac:dyDescent="0.25">
      <c r="B14" s="38" t="s">
        <v>61</v>
      </c>
      <c r="C14" s="12">
        <v>1</v>
      </c>
      <c r="E14" s="30" t="s">
        <v>61</v>
      </c>
      <c r="F14" s="18">
        <v>1</v>
      </c>
      <c r="G14" s="39">
        <f t="shared" si="0"/>
        <v>1.4300014300014301E-4</v>
      </c>
    </row>
    <row r="15" spans="2:7" x14ac:dyDescent="0.25">
      <c r="B15" s="38" t="s">
        <v>42</v>
      </c>
      <c r="C15" s="12">
        <v>4</v>
      </c>
      <c r="E15" s="31" t="s">
        <v>42</v>
      </c>
      <c r="F15" s="20">
        <v>4</v>
      </c>
      <c r="G15" s="40">
        <f t="shared" si="0"/>
        <v>5.7200057200057204E-4</v>
      </c>
    </row>
    <row r="16" spans="2:7" x14ac:dyDescent="0.25">
      <c r="B16" s="38" t="s">
        <v>46</v>
      </c>
      <c r="C16" s="12">
        <v>5</v>
      </c>
      <c r="E16" s="30" t="s">
        <v>46</v>
      </c>
      <c r="F16" s="18">
        <v>5</v>
      </c>
      <c r="G16" s="39">
        <f t="shared" si="0"/>
        <v>7.1500071500071503E-4</v>
      </c>
    </row>
    <row r="17" spans="2:7" x14ac:dyDescent="0.25">
      <c r="B17" s="38" t="s">
        <v>59</v>
      </c>
      <c r="C17" s="12">
        <v>4</v>
      </c>
      <c r="E17" s="31" t="s">
        <v>59</v>
      </c>
      <c r="F17" s="20">
        <v>4</v>
      </c>
      <c r="G17" s="40">
        <f t="shared" si="0"/>
        <v>5.7200057200057204E-4</v>
      </c>
    </row>
    <row r="18" spans="2:7" x14ac:dyDescent="0.25">
      <c r="B18" s="38" t="s">
        <v>32</v>
      </c>
      <c r="C18" s="12">
        <v>17</v>
      </c>
      <c r="E18" s="30" t="s">
        <v>32</v>
      </c>
      <c r="F18" s="18">
        <v>17</v>
      </c>
      <c r="G18" s="39">
        <f t="shared" si="0"/>
        <v>2.431002431002431E-3</v>
      </c>
    </row>
    <row r="19" spans="2:7" x14ac:dyDescent="0.25">
      <c r="B19" s="38" t="s">
        <v>68</v>
      </c>
      <c r="C19" s="12">
        <v>1</v>
      </c>
      <c r="E19" s="31" t="s">
        <v>68</v>
      </c>
      <c r="F19" s="20">
        <v>1</v>
      </c>
      <c r="G19" s="40">
        <f t="shared" si="0"/>
        <v>1.4300014300014301E-4</v>
      </c>
    </row>
    <row r="20" spans="2:7" x14ac:dyDescent="0.25">
      <c r="B20" s="38" t="s">
        <v>67</v>
      </c>
      <c r="C20" s="12">
        <v>2</v>
      </c>
      <c r="E20" s="30" t="s">
        <v>67</v>
      </c>
      <c r="F20" s="18">
        <v>2</v>
      </c>
      <c r="G20" s="39">
        <f t="shared" si="0"/>
        <v>2.8600028600028602E-4</v>
      </c>
    </row>
    <row r="21" spans="2:7" x14ac:dyDescent="0.25">
      <c r="B21" s="38" t="s">
        <v>55</v>
      </c>
      <c r="C21" s="12">
        <v>1</v>
      </c>
      <c r="E21" s="31" t="s">
        <v>55</v>
      </c>
      <c r="F21" s="20">
        <v>1</v>
      </c>
      <c r="G21" s="40">
        <f t="shared" si="0"/>
        <v>1.4300014300014301E-4</v>
      </c>
    </row>
    <row r="22" spans="2:7" x14ac:dyDescent="0.25">
      <c r="B22" s="38" t="s">
        <v>69</v>
      </c>
      <c r="C22" s="12">
        <v>2</v>
      </c>
      <c r="E22" s="30" t="s">
        <v>69</v>
      </c>
      <c r="F22" s="18">
        <v>2</v>
      </c>
      <c r="G22" s="39">
        <f t="shared" si="0"/>
        <v>2.8600028600028602E-4</v>
      </c>
    </row>
    <row r="23" spans="2:7" x14ac:dyDescent="0.25">
      <c r="B23" s="38" t="s">
        <v>60</v>
      </c>
      <c r="C23" s="12">
        <v>1</v>
      </c>
      <c r="E23" s="31" t="s">
        <v>60</v>
      </c>
      <c r="F23" s="20">
        <v>1</v>
      </c>
      <c r="G23" s="40">
        <f t="shared" si="0"/>
        <v>1.4300014300014301E-4</v>
      </c>
    </row>
    <row r="24" spans="2:7" x14ac:dyDescent="0.25">
      <c r="B24" s="38" t="s">
        <v>34</v>
      </c>
      <c r="C24" s="12">
        <v>24</v>
      </c>
      <c r="E24" s="30" t="s">
        <v>34</v>
      </c>
      <c r="F24" s="18">
        <v>24</v>
      </c>
      <c r="G24" s="39">
        <f t="shared" si="0"/>
        <v>3.432003432003432E-3</v>
      </c>
    </row>
    <row r="25" spans="2:7" x14ac:dyDescent="0.25">
      <c r="B25" s="38" t="s">
        <v>28</v>
      </c>
      <c r="C25" s="12">
        <v>16</v>
      </c>
      <c r="E25" s="31" t="s">
        <v>28</v>
      </c>
      <c r="F25" s="20">
        <v>16</v>
      </c>
      <c r="G25" s="40">
        <f t="shared" si="0"/>
        <v>2.2880022880022882E-3</v>
      </c>
    </row>
    <row r="26" spans="2:7" x14ac:dyDescent="0.25">
      <c r="B26" s="38" t="s">
        <v>62</v>
      </c>
      <c r="C26" s="12">
        <v>1</v>
      </c>
      <c r="E26" s="30" t="s">
        <v>62</v>
      </c>
      <c r="F26" s="18">
        <v>1</v>
      </c>
      <c r="G26" s="39">
        <f t="shared" si="0"/>
        <v>1.4300014300014301E-4</v>
      </c>
    </row>
    <row r="27" spans="2:7" x14ac:dyDescent="0.25">
      <c r="B27" s="38" t="s">
        <v>66</v>
      </c>
      <c r="C27" s="12">
        <v>1</v>
      </c>
      <c r="E27" s="31" t="s">
        <v>66</v>
      </c>
      <c r="F27" s="20">
        <v>1</v>
      </c>
      <c r="G27" s="40">
        <f t="shared" si="0"/>
        <v>1.4300014300014301E-4</v>
      </c>
    </row>
    <row r="28" spans="2:7" x14ac:dyDescent="0.25">
      <c r="B28" s="38" t="s">
        <v>29</v>
      </c>
      <c r="C28" s="12">
        <v>2</v>
      </c>
      <c r="E28" s="30" t="s">
        <v>29</v>
      </c>
      <c r="F28" s="18">
        <v>2</v>
      </c>
      <c r="G28" s="39">
        <f t="shared" si="0"/>
        <v>2.8600028600028602E-4</v>
      </c>
    </row>
    <row r="29" spans="2:7" x14ac:dyDescent="0.25">
      <c r="B29" s="38" t="s">
        <v>37</v>
      </c>
      <c r="C29" s="12">
        <v>2</v>
      </c>
      <c r="E29" s="31" t="s">
        <v>37</v>
      </c>
      <c r="F29" s="20">
        <v>2</v>
      </c>
      <c r="G29" s="40">
        <f t="shared" si="0"/>
        <v>2.8600028600028602E-4</v>
      </c>
    </row>
    <row r="30" spans="2:7" x14ac:dyDescent="0.25">
      <c r="B30" s="38" t="s">
        <v>38</v>
      </c>
      <c r="C30" s="12">
        <v>3</v>
      </c>
      <c r="E30" s="30" t="s">
        <v>38</v>
      </c>
      <c r="F30" s="18">
        <v>3</v>
      </c>
      <c r="G30" s="39">
        <f t="shared" si="0"/>
        <v>4.29000429000429E-4</v>
      </c>
    </row>
    <row r="31" spans="2:7" x14ac:dyDescent="0.25">
      <c r="B31" s="38" t="s">
        <v>43</v>
      </c>
      <c r="C31" s="12">
        <v>2</v>
      </c>
      <c r="E31" s="31" t="s">
        <v>43</v>
      </c>
      <c r="F31" s="20">
        <v>2</v>
      </c>
      <c r="G31" s="40">
        <f t="shared" si="0"/>
        <v>2.8600028600028602E-4</v>
      </c>
    </row>
    <row r="32" spans="2:7" x14ac:dyDescent="0.25">
      <c r="B32" s="38" t="s">
        <v>41</v>
      </c>
      <c r="C32" s="12">
        <v>16</v>
      </c>
      <c r="E32" s="30" t="s">
        <v>41</v>
      </c>
      <c r="F32" s="18">
        <v>16</v>
      </c>
      <c r="G32" s="39">
        <f t="shared" si="0"/>
        <v>2.2880022880022882E-3</v>
      </c>
    </row>
    <row r="33" spans="2:7" x14ac:dyDescent="0.25">
      <c r="B33" s="38" t="s">
        <v>58</v>
      </c>
      <c r="C33" s="12">
        <v>1</v>
      </c>
      <c r="E33" s="31" t="s">
        <v>58</v>
      </c>
      <c r="F33" s="20">
        <v>1</v>
      </c>
      <c r="G33" s="40">
        <f t="shared" si="0"/>
        <v>1.4300014300014301E-4</v>
      </c>
    </row>
    <row r="34" spans="2:7" x14ac:dyDescent="0.25">
      <c r="B34" s="38" t="s">
        <v>24</v>
      </c>
      <c r="C34" s="12">
        <v>1</v>
      </c>
      <c r="E34" s="30" t="s">
        <v>24</v>
      </c>
      <c r="F34" s="18">
        <v>1</v>
      </c>
      <c r="G34" s="39">
        <f t="shared" si="0"/>
        <v>1.4300014300014301E-4</v>
      </c>
    </row>
    <row r="35" spans="2:7" x14ac:dyDescent="0.25">
      <c r="B35" s="38" t="s">
        <v>50</v>
      </c>
      <c r="C35" s="12">
        <v>1</v>
      </c>
      <c r="E35" s="31" t="s">
        <v>50</v>
      </c>
      <c r="F35" s="20">
        <v>1</v>
      </c>
      <c r="G35" s="40">
        <f t="shared" si="0"/>
        <v>1.4300014300014301E-4</v>
      </c>
    </row>
    <row r="36" spans="2:7" x14ac:dyDescent="0.25">
      <c r="B36" s="38" t="s">
        <v>23</v>
      </c>
      <c r="C36" s="12">
        <v>1</v>
      </c>
      <c r="E36" s="30" t="s">
        <v>23</v>
      </c>
      <c r="F36" s="18">
        <v>1</v>
      </c>
      <c r="G36" s="39">
        <f t="shared" si="0"/>
        <v>1.4300014300014301E-4</v>
      </c>
    </row>
    <row r="37" spans="2:7" x14ac:dyDescent="0.25">
      <c r="B37" s="38" t="s">
        <v>63</v>
      </c>
      <c r="C37" s="12">
        <v>1</v>
      </c>
      <c r="E37" s="31" t="s">
        <v>63</v>
      </c>
      <c r="F37" s="20">
        <v>1</v>
      </c>
      <c r="G37" s="40">
        <f t="shared" si="0"/>
        <v>1.4300014300014301E-4</v>
      </c>
    </row>
    <row r="38" spans="2:7" x14ac:dyDescent="0.25">
      <c r="B38" s="38" t="s">
        <v>53</v>
      </c>
      <c r="C38" s="12">
        <v>1</v>
      </c>
      <c r="E38" s="30" t="s">
        <v>53</v>
      </c>
      <c r="F38" s="18">
        <v>1</v>
      </c>
      <c r="G38" s="39">
        <f t="shared" si="0"/>
        <v>1.4300014300014301E-4</v>
      </c>
    </row>
    <row r="39" spans="2:7" x14ac:dyDescent="0.25">
      <c r="B39" s="38" t="s">
        <v>33</v>
      </c>
      <c r="C39" s="12">
        <v>18</v>
      </c>
      <c r="E39" s="31" t="s">
        <v>33</v>
      </c>
      <c r="F39" s="20">
        <v>18</v>
      </c>
      <c r="G39" s="40">
        <f t="shared" si="0"/>
        <v>2.5740025740025739E-3</v>
      </c>
    </row>
    <row r="40" spans="2:7" x14ac:dyDescent="0.25">
      <c r="B40" s="38" t="s">
        <v>40</v>
      </c>
      <c r="C40" s="12">
        <v>1</v>
      </c>
      <c r="E40" s="30" t="s">
        <v>40</v>
      </c>
      <c r="F40" s="18">
        <v>1</v>
      </c>
      <c r="G40" s="39">
        <f t="shared" si="0"/>
        <v>1.4300014300014301E-4</v>
      </c>
    </row>
    <row r="41" spans="2:7" x14ac:dyDescent="0.25">
      <c r="B41" s="38" t="s">
        <v>64</v>
      </c>
      <c r="C41" s="12">
        <v>1</v>
      </c>
      <c r="E41" s="31" t="s">
        <v>64</v>
      </c>
      <c r="F41" s="20">
        <v>1</v>
      </c>
      <c r="G41" s="40">
        <f t="shared" si="0"/>
        <v>1.4300014300014301E-4</v>
      </c>
    </row>
    <row r="42" spans="2:7" x14ac:dyDescent="0.25">
      <c r="B42" s="38" t="s">
        <v>47</v>
      </c>
      <c r="C42" s="12">
        <v>5</v>
      </c>
      <c r="E42" s="30" t="s">
        <v>47</v>
      </c>
      <c r="F42" s="18">
        <v>5</v>
      </c>
      <c r="G42" s="39">
        <f t="shared" si="0"/>
        <v>7.1500071500071503E-4</v>
      </c>
    </row>
    <row r="43" spans="2:7" x14ac:dyDescent="0.25">
      <c r="B43" s="38" t="s">
        <v>65</v>
      </c>
      <c r="C43" s="12">
        <v>2</v>
      </c>
      <c r="E43" s="31" t="s">
        <v>65</v>
      </c>
      <c r="F43" s="20">
        <v>2</v>
      </c>
      <c r="G43" s="40">
        <f t="shared" si="0"/>
        <v>2.8600028600028602E-4</v>
      </c>
    </row>
    <row r="44" spans="2:7" x14ac:dyDescent="0.25">
      <c r="B44" s="38" t="s">
        <v>36</v>
      </c>
      <c r="C44" s="12">
        <v>3</v>
      </c>
      <c r="E44" s="30" t="s">
        <v>36</v>
      </c>
      <c r="F44" s="18">
        <v>3</v>
      </c>
      <c r="G44" s="39">
        <f t="shared" si="0"/>
        <v>4.29000429000429E-4</v>
      </c>
    </row>
    <row r="45" spans="2:7" x14ac:dyDescent="0.25">
      <c r="B45" s="38" t="s">
        <v>45</v>
      </c>
      <c r="C45" s="12">
        <v>1</v>
      </c>
      <c r="E45" s="31" t="s">
        <v>45</v>
      </c>
      <c r="F45" s="20">
        <v>1</v>
      </c>
      <c r="G45" s="40">
        <f t="shared" si="0"/>
        <v>1.4300014300014301E-4</v>
      </c>
    </row>
    <row r="46" spans="2:7" x14ac:dyDescent="0.25">
      <c r="B46" s="38" t="s">
        <v>57</v>
      </c>
      <c r="C46" s="12">
        <v>7</v>
      </c>
      <c r="E46" s="30" t="s">
        <v>57</v>
      </c>
      <c r="F46" s="18">
        <v>7</v>
      </c>
      <c r="G46" s="39">
        <f t="shared" si="0"/>
        <v>1.001001001001001E-3</v>
      </c>
    </row>
    <row r="47" spans="2:7" x14ac:dyDescent="0.25">
      <c r="B47" s="38" t="s">
        <v>48</v>
      </c>
      <c r="C47" s="12">
        <v>2</v>
      </c>
      <c r="E47" s="31" t="s">
        <v>48</v>
      </c>
      <c r="F47" s="20">
        <v>2</v>
      </c>
      <c r="G47" s="40">
        <f t="shared" si="0"/>
        <v>2.8600028600028602E-4</v>
      </c>
    </row>
    <row r="48" spans="2:7" x14ac:dyDescent="0.25">
      <c r="B48" s="38" t="s">
        <v>44</v>
      </c>
      <c r="C48" s="12">
        <v>13</v>
      </c>
      <c r="E48" s="30" t="s">
        <v>44</v>
      </c>
      <c r="F48" s="18">
        <v>13</v>
      </c>
      <c r="G48" s="39">
        <f t="shared" si="0"/>
        <v>1.8590018590018591E-3</v>
      </c>
    </row>
    <row r="49" spans="2:7" x14ac:dyDescent="0.25">
      <c r="B49" s="38" t="s">
        <v>51</v>
      </c>
      <c r="C49" s="12">
        <v>1</v>
      </c>
      <c r="E49" s="31" t="s">
        <v>51</v>
      </c>
      <c r="F49" s="20">
        <v>1</v>
      </c>
      <c r="G49" s="40">
        <f t="shared" si="0"/>
        <v>1.4300014300014301E-4</v>
      </c>
    </row>
    <row r="50" spans="2:7" x14ac:dyDescent="0.25">
      <c r="B50" s="38" t="s">
        <v>39</v>
      </c>
      <c r="C50" s="12">
        <v>1</v>
      </c>
      <c r="E50" s="30" t="s">
        <v>39</v>
      </c>
      <c r="F50" s="18">
        <v>1</v>
      </c>
      <c r="G50" s="39">
        <f t="shared" si="0"/>
        <v>1.4300014300014301E-4</v>
      </c>
    </row>
    <row r="51" spans="2:7" x14ac:dyDescent="0.25">
      <c r="B51" s="38" t="s">
        <v>11</v>
      </c>
      <c r="C51" s="12">
        <v>5254</v>
      </c>
      <c r="E51" s="31" t="s">
        <v>11</v>
      </c>
      <c r="F51" s="20">
        <v>5254</v>
      </c>
      <c r="G51" s="40">
        <f t="shared" si="0"/>
        <v>0.75132275132275128</v>
      </c>
    </row>
    <row r="52" spans="2:7" x14ac:dyDescent="0.25">
      <c r="B52" s="38" t="s">
        <v>70</v>
      </c>
      <c r="C52" s="12">
        <v>1</v>
      </c>
      <c r="E52" s="30" t="s">
        <v>70</v>
      </c>
      <c r="F52" s="18">
        <v>1</v>
      </c>
      <c r="G52" s="39">
        <f t="shared" si="0"/>
        <v>1.4300014300014301E-4</v>
      </c>
    </row>
    <row r="53" spans="2:7" x14ac:dyDescent="0.25">
      <c r="B53" s="38" t="s">
        <v>31</v>
      </c>
      <c r="C53" s="12">
        <v>9</v>
      </c>
      <c r="E53" s="31" t="s">
        <v>31</v>
      </c>
      <c r="F53" s="20">
        <v>9</v>
      </c>
      <c r="G53" s="40">
        <f t="shared" si="0"/>
        <v>1.287001287001287E-3</v>
      </c>
    </row>
    <row r="54" spans="2:7" x14ac:dyDescent="0.25">
      <c r="B54" s="38" t="s">
        <v>54</v>
      </c>
      <c r="C54" s="12">
        <v>2</v>
      </c>
      <c r="E54" s="30" t="s">
        <v>54</v>
      </c>
      <c r="F54" s="18">
        <v>2</v>
      </c>
      <c r="G54" s="39">
        <f t="shared" si="0"/>
        <v>2.8600028600028602E-4</v>
      </c>
    </row>
    <row r="55" spans="2:7" x14ac:dyDescent="0.25">
      <c r="B55" s="38" t="s">
        <v>30</v>
      </c>
      <c r="C55" s="12">
        <v>40</v>
      </c>
      <c r="E55" s="31" t="s">
        <v>30</v>
      </c>
      <c r="F55" s="20">
        <v>40</v>
      </c>
      <c r="G55" s="40">
        <f t="shared" si="0"/>
        <v>5.7200057200057202E-3</v>
      </c>
    </row>
    <row r="56" spans="2:7" x14ac:dyDescent="0.25">
      <c r="B56" s="38" t="s">
        <v>19</v>
      </c>
      <c r="C56" s="12">
        <v>56</v>
      </c>
      <c r="E56" s="30" t="s">
        <v>19</v>
      </c>
      <c r="F56" s="18">
        <v>56</v>
      </c>
      <c r="G56" s="39">
        <f t="shared" si="0"/>
        <v>8.0080080080080079E-3</v>
      </c>
    </row>
    <row r="57" spans="2:7" x14ac:dyDescent="0.25">
      <c r="B57" s="38" t="s">
        <v>27</v>
      </c>
      <c r="C57" s="12">
        <v>2344</v>
      </c>
      <c r="E57" s="31" t="s">
        <v>27</v>
      </c>
      <c r="F57" s="20">
        <v>2344</v>
      </c>
      <c r="G57" s="40">
        <f t="shared" si="0"/>
        <v>0.33519233519233521</v>
      </c>
    </row>
    <row r="58" spans="2:7" x14ac:dyDescent="0.25">
      <c r="B58" s="38" t="s">
        <v>49</v>
      </c>
      <c r="C58" s="12">
        <v>3</v>
      </c>
      <c r="E58" s="30" t="s">
        <v>49</v>
      </c>
      <c r="F58" s="18">
        <v>3</v>
      </c>
      <c r="G58" s="39">
        <f t="shared" si="0"/>
        <v>4.29000429000429E-4</v>
      </c>
    </row>
    <row r="59" spans="2:7" x14ac:dyDescent="0.25">
      <c r="B59" s="38" t="s">
        <v>74</v>
      </c>
      <c r="C59" s="12">
        <v>7896</v>
      </c>
      <c r="E59" s="29" t="s">
        <v>74</v>
      </c>
      <c r="F59" s="32">
        <v>6993</v>
      </c>
      <c r="G59" s="32"/>
    </row>
    <row r="62" spans="2:7" x14ac:dyDescent="0.25">
      <c r="B62" s="52" t="s">
        <v>3</v>
      </c>
      <c r="C62" s="52"/>
      <c r="D62" s="52"/>
      <c r="E62" s="52"/>
      <c r="F62" s="52"/>
      <c r="G62" s="52"/>
    </row>
    <row r="63" spans="2:7" x14ac:dyDescent="0.25">
      <c r="B63" t="s">
        <v>141</v>
      </c>
    </row>
    <row r="65" spans="2:7" x14ac:dyDescent="0.25">
      <c r="B65" s="37" t="s">
        <v>73</v>
      </c>
      <c r="C65" t="s">
        <v>140</v>
      </c>
      <c r="E65" s="29" t="s">
        <v>142</v>
      </c>
      <c r="F65" s="22" t="s">
        <v>143</v>
      </c>
      <c r="G65" s="22" t="s">
        <v>77</v>
      </c>
    </row>
    <row r="66" spans="2:7" x14ac:dyDescent="0.25">
      <c r="B66" s="38" t="s">
        <v>20</v>
      </c>
      <c r="C66" s="12">
        <v>450</v>
      </c>
      <c r="E66" s="30" t="s">
        <v>20</v>
      </c>
      <c r="F66" s="18">
        <v>450</v>
      </c>
      <c r="G66" s="39">
        <f>F66/$F$71</f>
        <v>5.6990881458966566E-2</v>
      </c>
    </row>
    <row r="67" spans="2:7" x14ac:dyDescent="0.25">
      <c r="B67" s="38" t="s">
        <v>12</v>
      </c>
      <c r="C67" s="36">
        <v>903</v>
      </c>
      <c r="E67" s="31" t="s">
        <v>12</v>
      </c>
      <c r="F67" s="20">
        <v>903</v>
      </c>
      <c r="G67" s="40">
        <f>F67/$F$71</f>
        <v>0.11436170212765957</v>
      </c>
    </row>
    <row r="68" spans="2:7" x14ac:dyDescent="0.25">
      <c r="B68" s="38" t="s">
        <v>21</v>
      </c>
      <c r="C68" s="36">
        <v>543</v>
      </c>
      <c r="E68" s="30" t="s">
        <v>21</v>
      </c>
      <c r="F68" s="18">
        <v>543</v>
      </c>
      <c r="G68" s="39">
        <f>F68/$F$71</f>
        <v>6.8768996960486328E-2</v>
      </c>
    </row>
    <row r="69" spans="2:7" x14ac:dyDescent="0.25">
      <c r="B69" s="38" t="s">
        <v>17</v>
      </c>
      <c r="C69" s="36">
        <v>1061</v>
      </c>
      <c r="E69" s="31" t="s">
        <v>17</v>
      </c>
      <c r="F69" s="20">
        <v>1061</v>
      </c>
      <c r="G69" s="40">
        <f>F69/$F$71</f>
        <v>0.13437183383991894</v>
      </c>
    </row>
    <row r="70" spans="2:7" x14ac:dyDescent="0.25">
      <c r="B70" s="38" t="s">
        <v>16</v>
      </c>
      <c r="C70" s="36">
        <v>4939</v>
      </c>
      <c r="E70" s="30" t="s">
        <v>16</v>
      </c>
      <c r="F70" s="18">
        <v>4939</v>
      </c>
      <c r="G70" s="39">
        <f>F70/$F$71</f>
        <v>0.62550658561296857</v>
      </c>
    </row>
    <row r="71" spans="2:7" x14ac:dyDescent="0.25">
      <c r="B71" s="38" t="s">
        <v>74</v>
      </c>
      <c r="C71" s="36">
        <v>7896</v>
      </c>
      <c r="E71" s="29" t="s">
        <v>74</v>
      </c>
      <c r="F71" s="32">
        <v>7896</v>
      </c>
      <c r="G71" s="32"/>
    </row>
    <row r="72" spans="2:7" x14ac:dyDescent="0.25">
      <c r="C72" s="12"/>
    </row>
    <row r="73" spans="2:7" x14ac:dyDescent="0.25">
      <c r="C73" s="12"/>
    </row>
    <row r="74" spans="2:7" x14ac:dyDescent="0.25">
      <c r="C74" s="12"/>
    </row>
    <row r="75" spans="2:7" x14ac:dyDescent="0.25">
      <c r="C75" s="12"/>
    </row>
    <row r="76" spans="2:7" x14ac:dyDescent="0.25">
      <c r="B76" s="52" t="s">
        <v>6</v>
      </c>
      <c r="C76" s="52"/>
      <c r="D76" s="52"/>
      <c r="E76" s="52"/>
      <c r="F76" s="52"/>
      <c r="G76" s="52"/>
    </row>
    <row r="77" spans="2:7" x14ac:dyDescent="0.25">
      <c r="C77" s="12"/>
    </row>
    <row r="78" spans="2:7" x14ac:dyDescent="0.25">
      <c r="B78" s="37" t="s">
        <v>73</v>
      </c>
      <c r="C78" t="s">
        <v>152</v>
      </c>
      <c r="E78" s="29" t="s">
        <v>6</v>
      </c>
      <c r="F78" s="22" t="s">
        <v>143</v>
      </c>
      <c r="G78" s="22" t="s">
        <v>77</v>
      </c>
    </row>
    <row r="79" spans="2:7" x14ac:dyDescent="0.25">
      <c r="B79" s="38" t="s">
        <v>148</v>
      </c>
      <c r="C79" s="12">
        <v>5031</v>
      </c>
      <c r="E79" s="30" t="s">
        <v>148</v>
      </c>
      <c r="F79" s="18">
        <v>5031</v>
      </c>
      <c r="G79" s="39">
        <f>F79/$F$82</f>
        <v>0.6371580547112462</v>
      </c>
    </row>
    <row r="80" spans="2:7" x14ac:dyDescent="0.25">
      <c r="B80" s="38" t="s">
        <v>149</v>
      </c>
      <c r="C80" s="12">
        <v>2659</v>
      </c>
      <c r="E80" s="31" t="s">
        <v>149</v>
      </c>
      <c r="F80" s="20">
        <v>2659</v>
      </c>
      <c r="G80" s="40">
        <f t="shared" ref="G80:G81" si="1">F80/$F$82</f>
        <v>0.33675278622087135</v>
      </c>
    </row>
    <row r="81" spans="2:7" x14ac:dyDescent="0.25">
      <c r="B81" s="38" t="s">
        <v>27</v>
      </c>
      <c r="C81" s="12">
        <v>206</v>
      </c>
      <c r="E81" s="30" t="s">
        <v>27</v>
      </c>
      <c r="F81" s="18">
        <v>206</v>
      </c>
      <c r="G81" s="39">
        <f t="shared" si="1"/>
        <v>2.6089159067882471E-2</v>
      </c>
    </row>
    <row r="82" spans="2:7" x14ac:dyDescent="0.25">
      <c r="B82" s="38" t="s">
        <v>74</v>
      </c>
      <c r="C82" s="12">
        <v>7896</v>
      </c>
      <c r="E82" s="29" t="s">
        <v>74</v>
      </c>
      <c r="F82" s="32">
        <v>7896</v>
      </c>
      <c r="G82" s="32"/>
    </row>
    <row r="86" spans="2:7" x14ac:dyDescent="0.25">
      <c r="C86" s="12"/>
    </row>
    <row r="87" spans="2:7" x14ac:dyDescent="0.25">
      <c r="C87" s="12"/>
    </row>
    <row r="88" spans="2:7" x14ac:dyDescent="0.25">
      <c r="B88" s="52" t="s">
        <v>9</v>
      </c>
      <c r="C88" s="52"/>
      <c r="D88" s="52"/>
      <c r="E88" s="52"/>
      <c r="F88" s="52"/>
      <c r="G88" s="52"/>
    </row>
    <row r="89" spans="2:7" x14ac:dyDescent="0.25">
      <c r="C89" s="12"/>
    </row>
    <row r="90" spans="2:7" x14ac:dyDescent="0.25">
      <c r="B90" s="37" t="s">
        <v>73</v>
      </c>
      <c r="C90" t="s">
        <v>145</v>
      </c>
      <c r="E90" s="29" t="s">
        <v>147</v>
      </c>
      <c r="F90" s="22" t="s">
        <v>143</v>
      </c>
      <c r="G90" s="22" t="s">
        <v>77</v>
      </c>
    </row>
    <row r="91" spans="2:7" x14ac:dyDescent="0.25">
      <c r="B91" s="38" t="s">
        <v>35</v>
      </c>
      <c r="C91" s="12">
        <v>9</v>
      </c>
      <c r="E91" s="30" t="s">
        <v>35</v>
      </c>
      <c r="F91" s="18">
        <v>9</v>
      </c>
      <c r="G91" s="39">
        <f>F91/$F$97</f>
        <v>1.1398176291793312E-3</v>
      </c>
    </row>
    <row r="92" spans="2:7" x14ac:dyDescent="0.25">
      <c r="B92" s="38" t="s">
        <v>14</v>
      </c>
      <c r="C92" s="12">
        <v>6234</v>
      </c>
      <c r="E92" s="31" t="s">
        <v>14</v>
      </c>
      <c r="F92" s="20">
        <v>6234</v>
      </c>
      <c r="G92" s="40">
        <f t="shared" ref="G92:G96" si="2">F92/$F$97</f>
        <v>0.78951367781155013</v>
      </c>
    </row>
    <row r="93" spans="2:7" x14ac:dyDescent="0.25">
      <c r="B93" s="38" t="s">
        <v>18</v>
      </c>
      <c r="C93" s="12">
        <v>605</v>
      </c>
      <c r="E93" s="30" t="s">
        <v>18</v>
      </c>
      <c r="F93" s="18">
        <v>605</v>
      </c>
      <c r="G93" s="39">
        <f t="shared" si="2"/>
        <v>7.6621073961499489E-2</v>
      </c>
    </row>
    <row r="94" spans="2:7" x14ac:dyDescent="0.25">
      <c r="B94" s="38" t="s">
        <v>56</v>
      </c>
      <c r="C94" s="12">
        <v>6</v>
      </c>
      <c r="E94" s="31" t="s">
        <v>56</v>
      </c>
      <c r="F94" s="20">
        <v>6</v>
      </c>
      <c r="G94" s="40">
        <f t="shared" si="2"/>
        <v>7.5987841945288754E-4</v>
      </c>
    </row>
    <row r="95" spans="2:7" x14ac:dyDescent="0.25">
      <c r="B95" s="38" t="s">
        <v>22</v>
      </c>
      <c r="C95" s="12">
        <v>1017</v>
      </c>
      <c r="E95" s="30" t="s">
        <v>22</v>
      </c>
      <c r="F95" s="18">
        <v>1017</v>
      </c>
      <c r="G95" s="39">
        <f t="shared" si="2"/>
        <v>0.12879939209726443</v>
      </c>
    </row>
    <row r="96" spans="2:7" x14ac:dyDescent="0.25">
      <c r="B96" s="38" t="s">
        <v>26</v>
      </c>
      <c r="C96" s="12">
        <v>25</v>
      </c>
      <c r="E96" s="31" t="s">
        <v>26</v>
      </c>
      <c r="F96" s="20">
        <v>25</v>
      </c>
      <c r="G96" s="40">
        <f t="shared" si="2"/>
        <v>3.1661600810536979E-3</v>
      </c>
    </row>
    <row r="97" spans="2:7" x14ac:dyDescent="0.25">
      <c r="B97" s="38" t="s">
        <v>74</v>
      </c>
      <c r="C97" s="12">
        <v>7896</v>
      </c>
      <c r="E97" s="29" t="s">
        <v>74</v>
      </c>
      <c r="F97" s="32">
        <v>7896</v>
      </c>
      <c r="G97" s="32"/>
    </row>
    <row r="103" spans="2:7" x14ac:dyDescent="0.25">
      <c r="B103" s="52" t="s">
        <v>10</v>
      </c>
      <c r="C103" s="52"/>
      <c r="D103" s="52"/>
      <c r="E103" s="52"/>
      <c r="F103" s="52"/>
      <c r="G103" s="52"/>
    </row>
    <row r="105" spans="2:7" x14ac:dyDescent="0.25">
      <c r="B105" s="37" t="s">
        <v>73</v>
      </c>
      <c r="C105" t="s">
        <v>153</v>
      </c>
      <c r="E105" s="29" t="s">
        <v>146</v>
      </c>
      <c r="F105" s="22" t="s">
        <v>143</v>
      </c>
      <c r="G105" s="22" t="s">
        <v>77</v>
      </c>
    </row>
    <row r="106" spans="2:7" x14ac:dyDescent="0.25">
      <c r="B106" s="38" t="s">
        <v>148</v>
      </c>
      <c r="C106" s="12">
        <v>307</v>
      </c>
      <c r="E106" s="30" t="s">
        <v>148</v>
      </c>
      <c r="F106" s="18">
        <v>307</v>
      </c>
      <c r="G106" s="39">
        <f>F106/$F$108</f>
        <v>3.8880445795339412E-2</v>
      </c>
    </row>
    <row r="107" spans="2:7" x14ac:dyDescent="0.25">
      <c r="B107" s="38" t="s">
        <v>149</v>
      </c>
      <c r="C107" s="12">
        <v>7589</v>
      </c>
      <c r="E107" s="31" t="s">
        <v>149</v>
      </c>
      <c r="F107" s="20">
        <v>7589</v>
      </c>
      <c r="G107" s="40">
        <f>F107/$F$108</f>
        <v>0.96111955420466055</v>
      </c>
    </row>
    <row r="108" spans="2:7" x14ac:dyDescent="0.25">
      <c r="B108" s="38" t="s">
        <v>74</v>
      </c>
      <c r="C108" s="12">
        <v>7896</v>
      </c>
      <c r="E108" s="29" t="s">
        <v>74</v>
      </c>
      <c r="F108" s="32">
        <v>7896</v>
      </c>
      <c r="G108" s="32"/>
    </row>
  </sheetData>
  <mergeCells count="5">
    <mergeCell ref="B9:G9"/>
    <mergeCell ref="B62:G62"/>
    <mergeCell ref="B76:G76"/>
    <mergeCell ref="B88:G88"/>
    <mergeCell ref="B103:G103"/>
  </mergeCells>
  <pageMargins left="0.7" right="0.7" top="0.75" bottom="0.75" header="0.3" footer="0.3"/>
  <pageSetup paperSize="9" orientation="portrait" r:id="rId7"/>
  <drawing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A4C1-508E-4BD1-80D8-DC9335D9D836}">
  <dimension ref="B2:C28"/>
  <sheetViews>
    <sheetView workbookViewId="0">
      <selection activeCell="E6" sqref="E6"/>
    </sheetView>
  </sheetViews>
  <sheetFormatPr baseColWidth="10" defaultRowHeight="15" x14ac:dyDescent="0.25"/>
  <cols>
    <col min="2" max="2" width="19.85546875" bestFit="1" customWidth="1"/>
    <col min="3" max="3" width="32" bestFit="1" customWidth="1"/>
    <col min="5" max="5" width="25.85546875" bestFit="1" customWidth="1"/>
    <col min="6" max="6" width="24.7109375" bestFit="1" customWidth="1"/>
    <col min="7" max="7" width="12.7109375" bestFit="1" customWidth="1"/>
    <col min="8" max="8" width="24.42578125" bestFit="1" customWidth="1"/>
    <col min="9" max="9" width="14.7109375" bestFit="1" customWidth="1"/>
    <col min="10" max="10" width="6.7109375" bestFit="1" customWidth="1"/>
    <col min="11" max="11" width="18.28515625" bestFit="1" customWidth="1"/>
    <col min="12" max="12" width="12.5703125" bestFit="1" customWidth="1"/>
    <col min="14" max="14" width="20.5703125" bestFit="1" customWidth="1"/>
    <col min="15" max="15" width="24.7109375" bestFit="1" customWidth="1"/>
    <col min="16" max="16" width="5.5703125" bestFit="1" customWidth="1"/>
    <col min="17" max="17" width="9.5703125" bestFit="1" customWidth="1"/>
    <col min="18" max="18" width="12.5703125" bestFit="1" customWidth="1"/>
  </cols>
  <sheetData>
    <row r="2" spans="2:3" x14ac:dyDescent="0.25">
      <c r="B2" s="35" t="s">
        <v>110</v>
      </c>
    </row>
    <row r="4" spans="2:3" x14ac:dyDescent="0.25">
      <c r="B4" s="23" t="s">
        <v>109</v>
      </c>
    </row>
    <row r="5" spans="2:3" x14ac:dyDescent="0.25">
      <c r="B5" s="24">
        <v>7896</v>
      </c>
    </row>
    <row r="6" spans="2:3" x14ac:dyDescent="0.25">
      <c r="B6" s="24">
        <v>7896</v>
      </c>
    </row>
    <row r="8" spans="2:3" x14ac:dyDescent="0.25">
      <c r="B8" s="52" t="s">
        <v>1</v>
      </c>
      <c r="C8" s="52"/>
    </row>
    <row r="10" spans="2:3" x14ac:dyDescent="0.25">
      <c r="B10" s="28" t="s">
        <v>73</v>
      </c>
      <c r="C10" s="23" t="s">
        <v>171</v>
      </c>
    </row>
    <row r="11" spans="2:3" x14ac:dyDescent="0.25">
      <c r="B11" s="23" t="s">
        <v>154</v>
      </c>
      <c r="C11" s="24">
        <v>3</v>
      </c>
    </row>
    <row r="12" spans="2:3" x14ac:dyDescent="0.25">
      <c r="B12" s="23" t="s">
        <v>155</v>
      </c>
      <c r="C12" s="24">
        <v>19</v>
      </c>
    </row>
    <row r="13" spans="2:3" x14ac:dyDescent="0.25">
      <c r="B13" s="23" t="s">
        <v>156</v>
      </c>
      <c r="C13" s="24">
        <v>83</v>
      </c>
    </row>
    <row r="14" spans="2:3" x14ac:dyDescent="0.25">
      <c r="B14" s="23" t="s">
        <v>157</v>
      </c>
      <c r="C14" s="24">
        <v>288</v>
      </c>
    </row>
    <row r="15" spans="2:3" x14ac:dyDescent="0.25">
      <c r="B15" s="23" t="s">
        <v>158</v>
      </c>
      <c r="C15" s="24">
        <v>378</v>
      </c>
    </row>
    <row r="16" spans="2:3" x14ac:dyDescent="0.25">
      <c r="B16" s="23" t="s">
        <v>159</v>
      </c>
      <c r="C16" s="24">
        <v>583</v>
      </c>
    </row>
    <row r="17" spans="2:3" x14ac:dyDescent="0.25">
      <c r="B17" s="23" t="s">
        <v>160</v>
      </c>
      <c r="C17" s="24">
        <v>731</v>
      </c>
    </row>
    <row r="18" spans="2:3" x14ac:dyDescent="0.25">
      <c r="B18" s="23" t="s">
        <v>161</v>
      </c>
      <c r="C18" s="24">
        <v>828</v>
      </c>
    </row>
    <row r="19" spans="2:3" x14ac:dyDescent="0.25">
      <c r="B19" s="23" t="s">
        <v>162</v>
      </c>
      <c r="C19" s="24">
        <v>653</v>
      </c>
    </row>
    <row r="20" spans="2:3" x14ac:dyDescent="0.25">
      <c r="B20" s="23" t="s">
        <v>163</v>
      </c>
      <c r="C20" s="24">
        <v>575</v>
      </c>
    </row>
    <row r="21" spans="2:3" x14ac:dyDescent="0.25">
      <c r="B21" s="23" t="s">
        <v>164</v>
      </c>
      <c r="C21" s="24">
        <v>618</v>
      </c>
    </row>
    <row r="22" spans="2:3" x14ac:dyDescent="0.25">
      <c r="B22" s="23" t="s">
        <v>165</v>
      </c>
      <c r="C22" s="24">
        <v>295</v>
      </c>
    </row>
    <row r="23" spans="2:3" x14ac:dyDescent="0.25">
      <c r="B23" s="23" t="s">
        <v>166</v>
      </c>
      <c r="C23" s="24">
        <v>404</v>
      </c>
    </row>
    <row r="24" spans="2:3" x14ac:dyDescent="0.25">
      <c r="B24" s="23" t="s">
        <v>167</v>
      </c>
      <c r="C24" s="24">
        <v>622</v>
      </c>
    </row>
    <row r="25" spans="2:3" x14ac:dyDescent="0.25">
      <c r="B25" s="23" t="s">
        <v>168</v>
      </c>
      <c r="C25" s="24">
        <v>839</v>
      </c>
    </row>
    <row r="26" spans="2:3" x14ac:dyDescent="0.25">
      <c r="B26" s="23" t="s">
        <v>169</v>
      </c>
      <c r="C26" s="24">
        <v>827</v>
      </c>
    </row>
    <row r="27" spans="2:3" x14ac:dyDescent="0.25">
      <c r="B27" s="23" t="s">
        <v>170</v>
      </c>
      <c r="C27" s="24">
        <v>150</v>
      </c>
    </row>
    <row r="28" spans="2:3" x14ac:dyDescent="0.25">
      <c r="B28" s="23" t="s">
        <v>74</v>
      </c>
      <c r="C28" s="24">
        <v>7896</v>
      </c>
    </row>
  </sheetData>
  <mergeCells count="1">
    <mergeCell ref="B8:C8"/>
  </mergeCells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2D2EF-8319-4EEA-BA64-2F7A67471AE5}">
  <dimension ref="A1:I9"/>
  <sheetViews>
    <sheetView workbookViewId="0">
      <selection sqref="A1:I9"/>
    </sheetView>
  </sheetViews>
  <sheetFormatPr baseColWidth="10" defaultRowHeight="15" x14ac:dyDescent="0.25"/>
  <cols>
    <col min="1" max="1" width="25.7109375" bestFit="1" customWidth="1"/>
    <col min="2" max="2" width="15.7109375" bestFit="1" customWidth="1"/>
    <col min="3" max="3" width="20.42578125" bestFit="1" customWidth="1"/>
    <col min="4" max="4" width="24.28515625" bestFit="1" customWidth="1"/>
    <col min="5" max="5" width="26.28515625" bestFit="1" customWidth="1"/>
    <col min="6" max="6" width="12.7109375" bestFit="1" customWidth="1"/>
    <col min="7" max="7" width="18.7109375" bestFit="1" customWidth="1"/>
    <col min="8" max="8" width="24" bestFit="1" customWidth="1"/>
    <col min="9" max="9" width="21.85546875" bestFit="1" customWidth="1"/>
  </cols>
  <sheetData>
    <row r="1" spans="1:9" x14ac:dyDescent="0.25">
      <c r="A1" s="46"/>
      <c r="B1" s="46" t="s">
        <v>178</v>
      </c>
      <c r="C1" s="46" t="s">
        <v>177</v>
      </c>
      <c r="D1" s="46" t="s">
        <v>4</v>
      </c>
      <c r="E1" s="46" t="s">
        <v>5</v>
      </c>
      <c r="F1" s="46" t="s">
        <v>175</v>
      </c>
      <c r="G1" s="46" t="s">
        <v>7</v>
      </c>
      <c r="H1" s="46" t="s">
        <v>8</v>
      </c>
      <c r="I1" s="46" t="s">
        <v>176</v>
      </c>
    </row>
    <row r="2" spans="1:9" x14ac:dyDescent="0.25">
      <c r="A2" s="44" t="s">
        <v>178</v>
      </c>
      <c r="B2" s="47">
        <v>1</v>
      </c>
      <c r="C2" s="47"/>
      <c r="D2" s="47"/>
      <c r="E2" s="47"/>
      <c r="F2" s="47"/>
      <c r="G2" s="47"/>
      <c r="H2" s="47"/>
      <c r="I2" s="47"/>
    </row>
    <row r="3" spans="1:9" x14ac:dyDescent="0.25">
      <c r="A3" s="44" t="s">
        <v>177</v>
      </c>
      <c r="B3" s="47">
        <v>3.6986374192388038E-2</v>
      </c>
      <c r="C3" s="47">
        <v>1</v>
      </c>
      <c r="D3" s="47"/>
      <c r="E3" s="47"/>
      <c r="F3" s="47"/>
      <c r="G3" s="47"/>
      <c r="H3" s="47"/>
      <c r="I3" s="47"/>
    </row>
    <row r="4" spans="1:9" x14ac:dyDescent="0.25">
      <c r="A4" s="44" t="s">
        <v>4</v>
      </c>
      <c r="B4" s="47">
        <v>-7.6401700284560434E-2</v>
      </c>
      <c r="C4" s="47">
        <v>0.54131058021697409</v>
      </c>
      <c r="D4" s="47">
        <v>1</v>
      </c>
      <c r="E4" s="47"/>
      <c r="F4" s="47"/>
      <c r="G4" s="47"/>
      <c r="H4" s="47"/>
      <c r="I4" s="47"/>
    </row>
    <row r="5" spans="1:9" x14ac:dyDescent="0.25">
      <c r="A5" s="44" t="s">
        <v>5</v>
      </c>
      <c r="B5" s="47">
        <v>4.368007410220201E-2</v>
      </c>
      <c r="C5" s="47">
        <v>0.55032097608519748</v>
      </c>
      <c r="D5" s="47">
        <v>0.65016924587518721</v>
      </c>
      <c r="E5" s="47">
        <v>1</v>
      </c>
      <c r="F5" s="47"/>
      <c r="G5" s="47"/>
      <c r="H5" s="47"/>
      <c r="I5" s="47"/>
    </row>
    <row r="6" spans="1:9" x14ac:dyDescent="0.25">
      <c r="A6" s="44" t="s">
        <v>175</v>
      </c>
      <c r="B6" s="47">
        <v>-0.11062418077899047</v>
      </c>
      <c r="C6" s="47">
        <v>0.23434390496606627</v>
      </c>
      <c r="D6" s="47">
        <v>0.20337084478857897</v>
      </c>
      <c r="E6" s="47">
        <v>0.22553080476327872</v>
      </c>
      <c r="F6" s="47">
        <v>1</v>
      </c>
      <c r="G6" s="47"/>
      <c r="H6" s="47"/>
      <c r="I6" s="47"/>
    </row>
    <row r="7" spans="1:9" x14ac:dyDescent="0.25">
      <c r="A7" s="44" t="s">
        <v>7</v>
      </c>
      <c r="B7" s="47">
        <v>1.1088925455450855E-2</v>
      </c>
      <c r="C7" s="47">
        <v>1.6078278040900285E-2</v>
      </c>
      <c r="D7" s="47">
        <v>2.4454156227444288E-3</v>
      </c>
      <c r="E7" s="47">
        <v>2.7366120562794527E-2</v>
      </c>
      <c r="F7" s="47">
        <v>-4.0680393045838981E-2</v>
      </c>
      <c r="G7" s="47">
        <v>1</v>
      </c>
      <c r="H7" s="47"/>
      <c r="I7" s="47"/>
    </row>
    <row r="8" spans="1:9" x14ac:dyDescent="0.25">
      <c r="A8" s="44" t="s">
        <v>8</v>
      </c>
      <c r="B8" s="47">
        <v>5.5984827371538971E-3</v>
      </c>
      <c r="C8" s="47">
        <v>1.5025281957006252E-2</v>
      </c>
      <c r="D8" s="47">
        <v>-3.0835582768068908E-5</v>
      </c>
      <c r="E8" s="47">
        <v>1.9200008908168677E-2</v>
      </c>
      <c r="F8" s="47">
        <v>-2.9441288622005072E-2</v>
      </c>
      <c r="G8" s="47">
        <v>0.94182883266657369</v>
      </c>
      <c r="H8" s="47">
        <v>1</v>
      </c>
      <c r="I8" s="47"/>
    </row>
    <row r="9" spans="1:9" ht="15.75" thickBot="1" x14ac:dyDescent="0.3">
      <c r="A9" s="45" t="s">
        <v>176</v>
      </c>
      <c r="B9" s="48">
        <v>-4.7914712533568375E-2</v>
      </c>
      <c r="C9" s="48">
        <v>4.2836302125455375E-2</v>
      </c>
      <c r="D9" s="48">
        <v>2.5657446255803223E-2</v>
      </c>
      <c r="E9" s="48">
        <v>4.315900003679924E-2</v>
      </c>
      <c r="F9" s="48">
        <v>4.4906514273956956E-2</v>
      </c>
      <c r="G9" s="48">
        <v>4.1296149262509544E-4</v>
      </c>
      <c r="H9" s="48">
        <v>2.3328155366563515E-3</v>
      </c>
      <c r="I9" s="48">
        <v>1</v>
      </c>
    </row>
  </sheetData>
  <conditionalFormatting sqref="B2:I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D8857-3839-4B9A-BED8-44043153B936}">
  <dimension ref="B2:I124"/>
  <sheetViews>
    <sheetView workbookViewId="0">
      <selection activeCell="B2" sqref="B2"/>
    </sheetView>
  </sheetViews>
  <sheetFormatPr baseColWidth="10" defaultRowHeight="15" x14ac:dyDescent="0.25"/>
  <cols>
    <col min="2" max="2" width="19.85546875" bestFit="1" customWidth="1"/>
    <col min="3" max="3" width="33.7109375" bestFit="1" customWidth="1"/>
    <col min="4" max="4" width="4.7109375" customWidth="1"/>
    <col min="5" max="5" width="19.85546875" bestFit="1" customWidth="1"/>
    <col min="6" max="6" width="35.42578125" bestFit="1" customWidth="1"/>
    <col min="7" max="7" width="3.42578125" customWidth="1"/>
    <col min="8" max="8" width="19.85546875" bestFit="1" customWidth="1"/>
    <col min="9" max="9" width="35.42578125" bestFit="1" customWidth="1"/>
  </cols>
  <sheetData>
    <row r="2" spans="2:9" x14ac:dyDescent="0.25">
      <c r="B2" s="35" t="s">
        <v>110</v>
      </c>
    </row>
    <row r="4" spans="2:9" x14ac:dyDescent="0.25">
      <c r="B4" s="23" t="s">
        <v>109</v>
      </c>
    </row>
    <row r="5" spans="2:9" x14ac:dyDescent="0.25">
      <c r="B5" s="24">
        <v>7896</v>
      </c>
    </row>
    <row r="6" spans="2:9" x14ac:dyDescent="0.25">
      <c r="B6" s="24">
        <v>7896</v>
      </c>
    </row>
    <row r="9" spans="2:9" x14ac:dyDescent="0.25">
      <c r="B9" s="52" t="s">
        <v>172</v>
      </c>
      <c r="C9" s="52"/>
      <c r="E9" s="52" t="s">
        <v>179</v>
      </c>
      <c r="F9" s="52"/>
      <c r="H9" s="52" t="s">
        <v>180</v>
      </c>
      <c r="I9" s="52"/>
    </row>
    <row r="11" spans="2:9" x14ac:dyDescent="0.25">
      <c r="B11" s="28" t="s">
        <v>73</v>
      </c>
      <c r="C11" s="23" t="s">
        <v>97</v>
      </c>
      <c r="E11" s="28" t="s">
        <v>73</v>
      </c>
      <c r="F11" s="23" t="s">
        <v>108</v>
      </c>
      <c r="H11" s="28" t="s">
        <v>73</v>
      </c>
      <c r="I11" s="23" t="s">
        <v>108</v>
      </c>
    </row>
    <row r="12" spans="2:9" x14ac:dyDescent="0.25">
      <c r="B12" s="23" t="s">
        <v>20</v>
      </c>
      <c r="C12" s="24">
        <v>450</v>
      </c>
      <c r="E12" s="23" t="s">
        <v>20</v>
      </c>
      <c r="F12" s="24">
        <v>426</v>
      </c>
      <c r="H12" s="23" t="s">
        <v>96</v>
      </c>
      <c r="I12" s="24">
        <v>510</v>
      </c>
    </row>
    <row r="13" spans="2:9" x14ac:dyDescent="0.25">
      <c r="B13" s="42" t="s">
        <v>98</v>
      </c>
      <c r="C13" s="24">
        <v>256</v>
      </c>
      <c r="E13" s="42" t="s">
        <v>96</v>
      </c>
      <c r="F13" s="24"/>
      <c r="H13" s="23" t="s">
        <v>98</v>
      </c>
      <c r="I13" s="24">
        <v>236</v>
      </c>
    </row>
    <row r="14" spans="2:9" x14ac:dyDescent="0.25">
      <c r="B14" s="42" t="s">
        <v>99</v>
      </c>
      <c r="C14" s="24">
        <v>68</v>
      </c>
      <c r="E14" s="42" t="s">
        <v>98</v>
      </c>
      <c r="F14" s="24">
        <v>255</v>
      </c>
      <c r="H14" s="42" t="s">
        <v>96</v>
      </c>
      <c r="I14" s="24"/>
    </row>
    <row r="15" spans="2:9" x14ac:dyDescent="0.25">
      <c r="B15" s="42" t="s">
        <v>100</v>
      </c>
      <c r="C15" s="24">
        <v>56</v>
      </c>
      <c r="E15" s="42" t="s">
        <v>99</v>
      </c>
      <c r="F15" s="24">
        <v>35</v>
      </c>
      <c r="H15" s="42" t="s">
        <v>98</v>
      </c>
      <c r="I15" s="24">
        <v>158</v>
      </c>
    </row>
    <row r="16" spans="2:9" x14ac:dyDescent="0.25">
      <c r="B16" s="42" t="s">
        <v>101</v>
      </c>
      <c r="C16" s="24">
        <v>43</v>
      </c>
      <c r="E16" s="42" t="s">
        <v>100</v>
      </c>
      <c r="F16" s="24">
        <v>27</v>
      </c>
      <c r="H16" s="42" t="s">
        <v>99</v>
      </c>
      <c r="I16" s="24">
        <v>13</v>
      </c>
    </row>
    <row r="17" spans="2:9" x14ac:dyDescent="0.25">
      <c r="B17" s="42" t="s">
        <v>102</v>
      </c>
      <c r="C17" s="24">
        <v>27</v>
      </c>
      <c r="E17" s="42" t="s">
        <v>101</v>
      </c>
      <c r="F17" s="24">
        <v>17</v>
      </c>
      <c r="H17" s="42" t="s">
        <v>100</v>
      </c>
      <c r="I17" s="24">
        <v>9</v>
      </c>
    </row>
    <row r="18" spans="2:9" x14ac:dyDescent="0.25">
      <c r="B18" s="23" t="s">
        <v>12</v>
      </c>
      <c r="C18" s="24"/>
      <c r="E18" s="42" t="s">
        <v>102</v>
      </c>
      <c r="F18" s="24">
        <v>15</v>
      </c>
      <c r="H18" s="42" t="s">
        <v>101</v>
      </c>
      <c r="I18" s="24">
        <v>10</v>
      </c>
    </row>
    <row r="19" spans="2:9" x14ac:dyDescent="0.25">
      <c r="B19" s="42" t="s">
        <v>96</v>
      </c>
      <c r="C19" s="24"/>
      <c r="E19" s="42" t="s">
        <v>103</v>
      </c>
      <c r="F19" s="24">
        <v>22</v>
      </c>
      <c r="H19" s="42" t="s">
        <v>102</v>
      </c>
      <c r="I19" s="24">
        <v>6</v>
      </c>
    </row>
    <row r="20" spans="2:9" x14ac:dyDescent="0.25">
      <c r="B20" s="23" t="s">
        <v>21</v>
      </c>
      <c r="C20" s="24">
        <v>543</v>
      </c>
      <c r="E20" s="42" t="s">
        <v>104</v>
      </c>
      <c r="F20" s="24">
        <v>19</v>
      </c>
      <c r="H20" s="42" t="s">
        <v>103</v>
      </c>
      <c r="I20" s="24">
        <v>13</v>
      </c>
    </row>
    <row r="21" spans="2:9" x14ac:dyDescent="0.25">
      <c r="B21" s="42" t="s">
        <v>103</v>
      </c>
      <c r="C21" s="24">
        <v>77</v>
      </c>
      <c r="E21" s="42" t="s">
        <v>105</v>
      </c>
      <c r="F21" s="24">
        <v>8</v>
      </c>
      <c r="H21" s="42" t="s">
        <v>104</v>
      </c>
      <c r="I21" s="24">
        <v>10</v>
      </c>
    </row>
    <row r="22" spans="2:9" x14ac:dyDescent="0.25">
      <c r="B22" s="42" t="s">
        <v>104</v>
      </c>
      <c r="C22" s="24">
        <v>56</v>
      </c>
      <c r="E22" s="42" t="s">
        <v>106</v>
      </c>
      <c r="F22" s="24">
        <v>13</v>
      </c>
      <c r="H22" s="42" t="s">
        <v>105</v>
      </c>
      <c r="I22" s="24">
        <v>3</v>
      </c>
    </row>
    <row r="23" spans="2:9" x14ac:dyDescent="0.25">
      <c r="B23" s="42" t="s">
        <v>105</v>
      </c>
      <c r="C23" s="24">
        <v>47</v>
      </c>
      <c r="E23" s="42" t="s">
        <v>107</v>
      </c>
      <c r="F23" s="24">
        <v>15</v>
      </c>
      <c r="H23" s="42" t="s">
        <v>106</v>
      </c>
      <c r="I23" s="24">
        <v>6</v>
      </c>
    </row>
    <row r="24" spans="2:9" x14ac:dyDescent="0.25">
      <c r="B24" s="42" t="s">
        <v>106</v>
      </c>
      <c r="C24" s="24">
        <v>52</v>
      </c>
      <c r="E24" s="23" t="s">
        <v>12</v>
      </c>
      <c r="F24" s="24">
        <v>510</v>
      </c>
      <c r="H24" s="42" t="s">
        <v>107</v>
      </c>
      <c r="I24" s="24">
        <v>8</v>
      </c>
    </row>
    <row r="25" spans="2:9" x14ac:dyDescent="0.25">
      <c r="B25" s="42" t="s">
        <v>107</v>
      </c>
      <c r="C25" s="24">
        <v>311</v>
      </c>
      <c r="E25" s="23" t="s">
        <v>21</v>
      </c>
      <c r="F25" s="24">
        <v>526</v>
      </c>
      <c r="H25" s="23" t="s">
        <v>99</v>
      </c>
      <c r="I25" s="24">
        <v>68</v>
      </c>
    </row>
    <row r="26" spans="2:9" x14ac:dyDescent="0.25">
      <c r="B26" s="23" t="s">
        <v>17</v>
      </c>
      <c r="C26" s="24">
        <v>1061</v>
      </c>
      <c r="E26" s="42" t="s">
        <v>96</v>
      </c>
      <c r="F26" s="24"/>
      <c r="H26" s="42" t="s">
        <v>98</v>
      </c>
      <c r="I26" s="24">
        <v>47</v>
      </c>
    </row>
    <row r="27" spans="2:9" x14ac:dyDescent="0.25">
      <c r="B27" s="42" t="s">
        <v>103</v>
      </c>
      <c r="C27" s="24">
        <v>3</v>
      </c>
      <c r="E27" s="42" t="s">
        <v>98</v>
      </c>
      <c r="F27" s="24">
        <v>53</v>
      </c>
      <c r="H27" s="42" t="s">
        <v>99</v>
      </c>
      <c r="I27" s="24">
        <v>9</v>
      </c>
    </row>
    <row r="28" spans="2:9" x14ac:dyDescent="0.25">
      <c r="B28" s="42" t="s">
        <v>104</v>
      </c>
      <c r="C28" s="24">
        <v>22</v>
      </c>
      <c r="E28" s="42" t="s">
        <v>99</v>
      </c>
      <c r="F28" s="24">
        <v>24</v>
      </c>
      <c r="H28" s="42" t="s">
        <v>100</v>
      </c>
      <c r="I28" s="24">
        <v>3</v>
      </c>
    </row>
    <row r="29" spans="2:9" x14ac:dyDescent="0.25">
      <c r="B29" s="42" t="s">
        <v>105</v>
      </c>
      <c r="C29" s="24">
        <v>36</v>
      </c>
      <c r="E29" s="42" t="s">
        <v>100</v>
      </c>
      <c r="F29" s="24">
        <v>33</v>
      </c>
      <c r="H29" s="42" t="s">
        <v>102</v>
      </c>
      <c r="I29" s="24">
        <v>2</v>
      </c>
    </row>
    <row r="30" spans="2:9" x14ac:dyDescent="0.25">
      <c r="B30" s="42" t="s">
        <v>106</v>
      </c>
      <c r="C30" s="24">
        <v>73</v>
      </c>
      <c r="E30" s="42" t="s">
        <v>101</v>
      </c>
      <c r="F30" s="24">
        <v>32</v>
      </c>
      <c r="H30" s="42" t="s">
        <v>103</v>
      </c>
      <c r="I30" s="24">
        <v>1</v>
      </c>
    </row>
    <row r="31" spans="2:9" x14ac:dyDescent="0.25">
      <c r="B31" s="42" t="s">
        <v>107</v>
      </c>
      <c r="C31" s="24">
        <v>927</v>
      </c>
      <c r="E31" s="42" t="s">
        <v>102</v>
      </c>
      <c r="F31" s="24">
        <v>37</v>
      </c>
      <c r="H31" s="42" t="s">
        <v>104</v>
      </c>
      <c r="I31" s="24">
        <v>2</v>
      </c>
    </row>
    <row r="32" spans="2:9" x14ac:dyDescent="0.25">
      <c r="B32" s="23" t="s">
        <v>16</v>
      </c>
      <c r="C32" s="24">
        <v>4939</v>
      </c>
      <c r="E32" s="42" t="s">
        <v>103</v>
      </c>
      <c r="F32" s="24">
        <v>61</v>
      </c>
      <c r="H32" s="42" t="s">
        <v>105</v>
      </c>
      <c r="I32" s="24">
        <v>1</v>
      </c>
    </row>
    <row r="33" spans="2:9" x14ac:dyDescent="0.25">
      <c r="B33" s="42" t="s">
        <v>103</v>
      </c>
      <c r="C33" s="24">
        <v>2</v>
      </c>
      <c r="E33" s="42" t="s">
        <v>104</v>
      </c>
      <c r="F33" s="24">
        <v>53</v>
      </c>
      <c r="H33" s="42" t="s">
        <v>106</v>
      </c>
      <c r="I33" s="24">
        <v>1</v>
      </c>
    </row>
    <row r="34" spans="2:9" x14ac:dyDescent="0.25">
      <c r="B34" s="42" t="s">
        <v>104</v>
      </c>
      <c r="C34" s="24">
        <v>16</v>
      </c>
      <c r="E34" s="42" t="s">
        <v>105</v>
      </c>
      <c r="F34" s="24">
        <v>57</v>
      </c>
      <c r="H34" s="42" t="s">
        <v>107</v>
      </c>
      <c r="I34" s="24">
        <v>2</v>
      </c>
    </row>
    <row r="35" spans="2:9" x14ac:dyDescent="0.25">
      <c r="B35" s="42" t="s">
        <v>105</v>
      </c>
      <c r="C35" s="24">
        <v>35</v>
      </c>
      <c r="E35" s="42" t="s">
        <v>106</v>
      </c>
      <c r="F35" s="24">
        <v>71</v>
      </c>
      <c r="H35" s="23" t="s">
        <v>100</v>
      </c>
      <c r="I35" s="24">
        <v>55</v>
      </c>
    </row>
    <row r="36" spans="2:9" x14ac:dyDescent="0.25">
      <c r="B36" s="42" t="s">
        <v>106</v>
      </c>
      <c r="C36" s="24">
        <v>100</v>
      </c>
      <c r="E36" s="42" t="s">
        <v>107</v>
      </c>
      <c r="F36" s="24">
        <v>105</v>
      </c>
      <c r="H36" s="42" t="s">
        <v>96</v>
      </c>
      <c r="I36" s="24"/>
    </row>
    <row r="37" spans="2:9" x14ac:dyDescent="0.25">
      <c r="B37" s="42" t="s">
        <v>107</v>
      </c>
      <c r="C37" s="24">
        <v>4786</v>
      </c>
      <c r="E37" s="23" t="s">
        <v>17</v>
      </c>
      <c r="F37" s="24">
        <v>1048</v>
      </c>
      <c r="H37" s="42" t="s">
        <v>98</v>
      </c>
      <c r="I37" s="24">
        <v>26</v>
      </c>
    </row>
    <row r="38" spans="2:9" x14ac:dyDescent="0.25">
      <c r="B38" s="23" t="s">
        <v>74</v>
      </c>
      <c r="C38" s="24">
        <v>6993</v>
      </c>
      <c r="E38" s="42" t="s">
        <v>96</v>
      </c>
      <c r="F38" s="24"/>
      <c r="H38" s="42" t="s">
        <v>99</v>
      </c>
      <c r="I38" s="24">
        <v>7</v>
      </c>
    </row>
    <row r="39" spans="2:9" x14ac:dyDescent="0.25">
      <c r="E39" s="42" t="s">
        <v>98</v>
      </c>
      <c r="F39" s="24">
        <v>36</v>
      </c>
      <c r="H39" s="42" t="s">
        <v>100</v>
      </c>
      <c r="I39" s="24">
        <v>6</v>
      </c>
    </row>
    <row r="40" spans="2:9" x14ac:dyDescent="0.25">
      <c r="E40" s="42" t="s">
        <v>99</v>
      </c>
      <c r="F40" s="24">
        <v>14</v>
      </c>
      <c r="H40" s="42" t="s">
        <v>101</v>
      </c>
      <c r="I40" s="24">
        <v>2</v>
      </c>
    </row>
    <row r="41" spans="2:9" x14ac:dyDescent="0.25">
      <c r="E41" s="42" t="s">
        <v>100</v>
      </c>
      <c r="F41" s="24">
        <v>36</v>
      </c>
      <c r="H41" s="42" t="s">
        <v>103</v>
      </c>
      <c r="I41" s="24">
        <v>3</v>
      </c>
    </row>
    <row r="42" spans="2:9" x14ac:dyDescent="0.25">
      <c r="E42" s="42" t="s">
        <v>101</v>
      </c>
      <c r="F42" s="24">
        <v>33</v>
      </c>
      <c r="H42" s="42" t="s">
        <v>104</v>
      </c>
      <c r="I42" s="24">
        <v>3</v>
      </c>
    </row>
    <row r="43" spans="2:9" x14ac:dyDescent="0.25">
      <c r="E43" s="42" t="s">
        <v>102</v>
      </c>
      <c r="F43" s="24">
        <v>45</v>
      </c>
      <c r="H43" s="42" t="s">
        <v>105</v>
      </c>
      <c r="I43" s="24">
        <v>2</v>
      </c>
    </row>
    <row r="44" spans="2:9" x14ac:dyDescent="0.25">
      <c r="E44" s="42" t="s">
        <v>103</v>
      </c>
      <c r="F44" s="24">
        <v>81</v>
      </c>
      <c r="H44" s="42" t="s">
        <v>106</v>
      </c>
      <c r="I44" s="24">
        <v>4</v>
      </c>
    </row>
    <row r="45" spans="2:9" x14ac:dyDescent="0.25">
      <c r="E45" s="42" t="s">
        <v>104</v>
      </c>
      <c r="F45" s="24">
        <v>105</v>
      </c>
      <c r="H45" s="42" t="s">
        <v>107</v>
      </c>
      <c r="I45" s="24">
        <v>2</v>
      </c>
    </row>
    <row r="46" spans="2:9" x14ac:dyDescent="0.25">
      <c r="E46" s="42" t="s">
        <v>105</v>
      </c>
      <c r="F46" s="24">
        <v>125</v>
      </c>
      <c r="H46" s="23" t="s">
        <v>101</v>
      </c>
      <c r="I46" s="24">
        <v>40</v>
      </c>
    </row>
    <row r="47" spans="2:9" x14ac:dyDescent="0.25">
      <c r="E47" s="42" t="s">
        <v>106</v>
      </c>
      <c r="F47" s="24">
        <v>187</v>
      </c>
      <c r="H47" s="42" t="s">
        <v>96</v>
      </c>
      <c r="I47" s="24"/>
    </row>
    <row r="48" spans="2:9" x14ac:dyDescent="0.25">
      <c r="E48" s="42" t="s">
        <v>107</v>
      </c>
      <c r="F48" s="24">
        <v>386</v>
      </c>
      <c r="H48" s="42" t="s">
        <v>98</v>
      </c>
      <c r="I48" s="24">
        <v>18</v>
      </c>
    </row>
    <row r="49" spans="5:9" x14ac:dyDescent="0.25">
      <c r="E49" s="23" t="s">
        <v>16</v>
      </c>
      <c r="F49" s="24">
        <v>4926</v>
      </c>
      <c r="H49" s="42" t="s">
        <v>99</v>
      </c>
      <c r="I49" s="24">
        <v>4</v>
      </c>
    </row>
    <row r="50" spans="5:9" x14ac:dyDescent="0.25">
      <c r="E50" s="42" t="s">
        <v>96</v>
      </c>
      <c r="F50" s="24"/>
      <c r="H50" s="42" t="s">
        <v>100</v>
      </c>
      <c r="I50" s="24">
        <v>5</v>
      </c>
    </row>
    <row r="51" spans="5:9" x14ac:dyDescent="0.25">
      <c r="E51" s="42" t="s">
        <v>98</v>
      </c>
      <c r="F51" s="24">
        <v>31</v>
      </c>
      <c r="H51" s="42" t="s">
        <v>101</v>
      </c>
      <c r="I51" s="24">
        <v>1</v>
      </c>
    </row>
    <row r="52" spans="5:9" x14ac:dyDescent="0.25">
      <c r="E52" s="42" t="s">
        <v>99</v>
      </c>
      <c r="F52" s="24">
        <v>8</v>
      </c>
      <c r="H52" s="42" t="s">
        <v>102</v>
      </c>
      <c r="I52" s="24">
        <v>3</v>
      </c>
    </row>
    <row r="53" spans="5:9" x14ac:dyDescent="0.25">
      <c r="E53" s="42" t="s">
        <v>100</v>
      </c>
      <c r="F53" s="24">
        <v>24</v>
      </c>
      <c r="H53" s="42" t="s">
        <v>103</v>
      </c>
      <c r="I53" s="24">
        <v>3</v>
      </c>
    </row>
    <row r="54" spans="5:9" x14ac:dyDescent="0.25">
      <c r="E54" s="42" t="s">
        <v>101</v>
      </c>
      <c r="F54" s="24">
        <v>34</v>
      </c>
      <c r="H54" s="42" t="s">
        <v>104</v>
      </c>
      <c r="I54" s="24">
        <v>4</v>
      </c>
    </row>
    <row r="55" spans="5:9" x14ac:dyDescent="0.25">
      <c r="E55" s="42" t="s">
        <v>102</v>
      </c>
      <c r="F55" s="24">
        <v>30</v>
      </c>
      <c r="H55" s="42" t="s">
        <v>105</v>
      </c>
      <c r="I55" s="24">
        <v>1</v>
      </c>
    </row>
    <row r="56" spans="5:9" x14ac:dyDescent="0.25">
      <c r="E56" s="42" t="s">
        <v>103</v>
      </c>
      <c r="F56" s="24">
        <v>75</v>
      </c>
      <c r="H56" s="42" t="s">
        <v>107</v>
      </c>
      <c r="I56" s="24">
        <v>1</v>
      </c>
    </row>
    <row r="57" spans="5:9" x14ac:dyDescent="0.25">
      <c r="E57" s="42" t="s">
        <v>104</v>
      </c>
      <c r="F57" s="24">
        <v>105</v>
      </c>
      <c r="H57" s="23" t="s">
        <v>102</v>
      </c>
      <c r="I57" s="24">
        <v>27</v>
      </c>
    </row>
    <row r="58" spans="5:9" x14ac:dyDescent="0.25">
      <c r="E58" s="42" t="s">
        <v>105</v>
      </c>
      <c r="F58" s="24">
        <v>164</v>
      </c>
      <c r="H58" s="42" t="s">
        <v>98</v>
      </c>
      <c r="I58" s="24">
        <v>6</v>
      </c>
    </row>
    <row r="59" spans="5:9" x14ac:dyDescent="0.25">
      <c r="E59" s="42" t="s">
        <v>106</v>
      </c>
      <c r="F59" s="24">
        <v>375</v>
      </c>
      <c r="H59" s="42" t="s">
        <v>99</v>
      </c>
      <c r="I59" s="24">
        <v>2</v>
      </c>
    </row>
    <row r="60" spans="5:9" x14ac:dyDescent="0.25">
      <c r="E60" s="42" t="s">
        <v>107</v>
      </c>
      <c r="F60" s="24">
        <v>4080</v>
      </c>
      <c r="H60" s="42" t="s">
        <v>100</v>
      </c>
      <c r="I60" s="24">
        <v>4</v>
      </c>
    </row>
    <row r="61" spans="5:9" x14ac:dyDescent="0.25">
      <c r="E61" s="23" t="s">
        <v>74</v>
      </c>
      <c r="F61" s="24">
        <v>7436</v>
      </c>
      <c r="H61" s="42" t="s">
        <v>101</v>
      </c>
      <c r="I61" s="24">
        <v>4</v>
      </c>
    </row>
    <row r="62" spans="5:9" x14ac:dyDescent="0.25">
      <c r="H62" s="42" t="s">
        <v>102</v>
      </c>
      <c r="I62" s="24">
        <v>4</v>
      </c>
    </row>
    <row r="63" spans="5:9" x14ac:dyDescent="0.25">
      <c r="H63" s="42" t="s">
        <v>103</v>
      </c>
      <c r="I63" s="24">
        <v>2</v>
      </c>
    </row>
    <row r="64" spans="5:9" x14ac:dyDescent="0.25">
      <c r="H64" s="42" t="s">
        <v>105</v>
      </c>
      <c r="I64" s="24">
        <v>1</v>
      </c>
    </row>
    <row r="65" spans="8:9" x14ac:dyDescent="0.25">
      <c r="H65" s="42" t="s">
        <v>106</v>
      </c>
      <c r="I65" s="24">
        <v>2</v>
      </c>
    </row>
    <row r="66" spans="8:9" x14ac:dyDescent="0.25">
      <c r="H66" s="42" t="s">
        <v>107</v>
      </c>
      <c r="I66" s="24">
        <v>2</v>
      </c>
    </row>
    <row r="67" spans="8:9" x14ac:dyDescent="0.25">
      <c r="H67" s="23" t="s">
        <v>103</v>
      </c>
      <c r="I67" s="24">
        <v>81</v>
      </c>
    </row>
    <row r="68" spans="8:9" x14ac:dyDescent="0.25">
      <c r="H68" s="42" t="s">
        <v>96</v>
      </c>
      <c r="I68" s="24"/>
    </row>
    <row r="69" spans="8:9" x14ac:dyDescent="0.25">
      <c r="H69" s="42" t="s">
        <v>98</v>
      </c>
      <c r="I69" s="24">
        <v>17</v>
      </c>
    </row>
    <row r="70" spans="8:9" x14ac:dyDescent="0.25">
      <c r="H70" s="42" t="s">
        <v>99</v>
      </c>
      <c r="I70" s="24">
        <v>6</v>
      </c>
    </row>
    <row r="71" spans="8:9" x14ac:dyDescent="0.25">
      <c r="H71" s="42" t="s">
        <v>100</v>
      </c>
      <c r="I71" s="24">
        <v>3</v>
      </c>
    </row>
    <row r="72" spans="8:9" x14ac:dyDescent="0.25">
      <c r="H72" s="42" t="s">
        <v>101</v>
      </c>
      <c r="I72" s="24">
        <v>5</v>
      </c>
    </row>
    <row r="73" spans="8:9" x14ac:dyDescent="0.25">
      <c r="H73" s="42" t="s">
        <v>102</v>
      </c>
      <c r="I73" s="24">
        <v>11</v>
      </c>
    </row>
    <row r="74" spans="8:9" x14ac:dyDescent="0.25">
      <c r="H74" s="42" t="s">
        <v>103</v>
      </c>
      <c r="I74" s="24">
        <v>5</v>
      </c>
    </row>
    <row r="75" spans="8:9" x14ac:dyDescent="0.25">
      <c r="H75" s="42" t="s">
        <v>104</v>
      </c>
      <c r="I75" s="24">
        <v>2</v>
      </c>
    </row>
    <row r="76" spans="8:9" x14ac:dyDescent="0.25">
      <c r="H76" s="42" t="s">
        <v>105</v>
      </c>
      <c r="I76" s="24">
        <v>5</v>
      </c>
    </row>
    <row r="77" spans="8:9" x14ac:dyDescent="0.25">
      <c r="H77" s="42" t="s">
        <v>106</v>
      </c>
      <c r="I77" s="24">
        <v>6</v>
      </c>
    </row>
    <row r="78" spans="8:9" x14ac:dyDescent="0.25">
      <c r="H78" s="42" t="s">
        <v>107</v>
      </c>
      <c r="I78" s="24">
        <v>21</v>
      </c>
    </row>
    <row r="79" spans="8:9" x14ac:dyDescent="0.25">
      <c r="H79" s="23" t="s">
        <v>104</v>
      </c>
      <c r="I79" s="24">
        <v>94</v>
      </c>
    </row>
    <row r="80" spans="8:9" x14ac:dyDescent="0.25">
      <c r="H80" s="42" t="s">
        <v>98</v>
      </c>
      <c r="I80" s="24">
        <v>11</v>
      </c>
    </row>
    <row r="81" spans="8:9" x14ac:dyDescent="0.25">
      <c r="H81" s="42" t="s">
        <v>99</v>
      </c>
      <c r="I81" s="24">
        <v>11</v>
      </c>
    </row>
    <row r="82" spans="8:9" x14ac:dyDescent="0.25">
      <c r="H82" s="42" t="s">
        <v>100</v>
      </c>
      <c r="I82" s="24">
        <v>10</v>
      </c>
    </row>
    <row r="83" spans="8:9" x14ac:dyDescent="0.25">
      <c r="H83" s="42" t="s">
        <v>101</v>
      </c>
      <c r="I83" s="24">
        <v>4</v>
      </c>
    </row>
    <row r="84" spans="8:9" x14ac:dyDescent="0.25">
      <c r="H84" s="42" t="s">
        <v>102</v>
      </c>
      <c r="I84" s="24">
        <v>8</v>
      </c>
    </row>
    <row r="85" spans="8:9" x14ac:dyDescent="0.25">
      <c r="H85" s="42" t="s">
        <v>103</v>
      </c>
      <c r="I85" s="24">
        <v>10</v>
      </c>
    </row>
    <row r="86" spans="8:9" x14ac:dyDescent="0.25">
      <c r="H86" s="42" t="s">
        <v>104</v>
      </c>
      <c r="I86" s="24">
        <v>6</v>
      </c>
    </row>
    <row r="87" spans="8:9" x14ac:dyDescent="0.25">
      <c r="H87" s="42" t="s">
        <v>105</v>
      </c>
      <c r="I87" s="24">
        <v>8</v>
      </c>
    </row>
    <row r="88" spans="8:9" x14ac:dyDescent="0.25">
      <c r="H88" s="42" t="s">
        <v>106</v>
      </c>
      <c r="I88" s="24">
        <v>8</v>
      </c>
    </row>
    <row r="89" spans="8:9" x14ac:dyDescent="0.25">
      <c r="H89" s="42" t="s">
        <v>107</v>
      </c>
      <c r="I89" s="24">
        <v>18</v>
      </c>
    </row>
    <row r="90" spans="8:9" x14ac:dyDescent="0.25">
      <c r="H90" s="23" t="s">
        <v>105</v>
      </c>
      <c r="I90" s="24">
        <v>118</v>
      </c>
    </row>
    <row r="91" spans="8:9" x14ac:dyDescent="0.25">
      <c r="H91" s="42" t="s">
        <v>98</v>
      </c>
      <c r="I91" s="24">
        <v>5</v>
      </c>
    </row>
    <row r="92" spans="8:9" x14ac:dyDescent="0.25">
      <c r="H92" s="42" t="s">
        <v>99</v>
      </c>
      <c r="I92" s="24">
        <v>2</v>
      </c>
    </row>
    <row r="93" spans="8:9" x14ac:dyDescent="0.25">
      <c r="H93" s="42" t="s">
        <v>100</v>
      </c>
      <c r="I93" s="24">
        <v>7</v>
      </c>
    </row>
    <row r="94" spans="8:9" x14ac:dyDescent="0.25">
      <c r="H94" s="42" t="s">
        <v>101</v>
      </c>
      <c r="I94" s="24">
        <v>5</v>
      </c>
    </row>
    <row r="95" spans="8:9" x14ac:dyDescent="0.25">
      <c r="H95" s="42" t="s">
        <v>102</v>
      </c>
      <c r="I95" s="24">
        <v>8</v>
      </c>
    </row>
    <row r="96" spans="8:9" x14ac:dyDescent="0.25">
      <c r="H96" s="42" t="s">
        <v>103</v>
      </c>
      <c r="I96" s="24">
        <v>14</v>
      </c>
    </row>
    <row r="97" spans="8:9" x14ac:dyDescent="0.25">
      <c r="H97" s="42" t="s">
        <v>104</v>
      </c>
      <c r="I97" s="24">
        <v>17</v>
      </c>
    </row>
    <row r="98" spans="8:9" x14ac:dyDescent="0.25">
      <c r="H98" s="42" t="s">
        <v>105</v>
      </c>
      <c r="I98" s="24">
        <v>9</v>
      </c>
    </row>
    <row r="99" spans="8:9" x14ac:dyDescent="0.25">
      <c r="H99" s="42" t="s">
        <v>106</v>
      </c>
      <c r="I99" s="24">
        <v>9</v>
      </c>
    </row>
    <row r="100" spans="8:9" x14ac:dyDescent="0.25">
      <c r="H100" s="42" t="s">
        <v>107</v>
      </c>
      <c r="I100" s="24">
        <v>42</v>
      </c>
    </row>
    <row r="101" spans="8:9" x14ac:dyDescent="0.25">
      <c r="H101" s="23" t="s">
        <v>106</v>
      </c>
      <c r="I101" s="24">
        <v>225</v>
      </c>
    </row>
    <row r="102" spans="8:9" x14ac:dyDescent="0.25">
      <c r="H102" s="42" t="s">
        <v>98</v>
      </c>
      <c r="I102" s="24">
        <v>8</v>
      </c>
    </row>
    <row r="103" spans="8:9" x14ac:dyDescent="0.25">
      <c r="H103" s="42" t="s">
        <v>99</v>
      </c>
      <c r="I103" s="24">
        <v>2</v>
      </c>
    </row>
    <row r="104" spans="8:9" x14ac:dyDescent="0.25">
      <c r="H104" s="42" t="s">
        <v>100</v>
      </c>
      <c r="I104" s="24">
        <v>16</v>
      </c>
    </row>
    <row r="105" spans="8:9" x14ac:dyDescent="0.25">
      <c r="H105" s="42" t="s">
        <v>101</v>
      </c>
      <c r="I105" s="24">
        <v>10</v>
      </c>
    </row>
    <row r="106" spans="8:9" x14ac:dyDescent="0.25">
      <c r="H106" s="42" t="s">
        <v>102</v>
      </c>
      <c r="I106" s="24">
        <v>5</v>
      </c>
    </row>
    <row r="107" spans="8:9" x14ac:dyDescent="0.25">
      <c r="H107" s="42" t="s">
        <v>103</v>
      </c>
      <c r="I107" s="24">
        <v>18</v>
      </c>
    </row>
    <row r="108" spans="8:9" x14ac:dyDescent="0.25">
      <c r="H108" s="42" t="s">
        <v>104</v>
      </c>
      <c r="I108" s="24">
        <v>19</v>
      </c>
    </row>
    <row r="109" spans="8:9" x14ac:dyDescent="0.25">
      <c r="H109" s="42" t="s">
        <v>105</v>
      </c>
      <c r="I109" s="24">
        <v>22</v>
      </c>
    </row>
    <row r="110" spans="8:9" x14ac:dyDescent="0.25">
      <c r="H110" s="42" t="s">
        <v>106</v>
      </c>
      <c r="I110" s="24">
        <v>37</v>
      </c>
    </row>
    <row r="111" spans="8:9" x14ac:dyDescent="0.25">
      <c r="H111" s="42" t="s">
        <v>107</v>
      </c>
      <c r="I111" s="24">
        <v>88</v>
      </c>
    </row>
    <row r="112" spans="8:9" x14ac:dyDescent="0.25">
      <c r="H112" s="23" t="s">
        <v>107</v>
      </c>
      <c r="I112" s="24">
        <v>5982</v>
      </c>
    </row>
    <row r="113" spans="8:9" x14ac:dyDescent="0.25">
      <c r="H113" s="42" t="s">
        <v>96</v>
      </c>
      <c r="I113" s="24"/>
    </row>
    <row r="114" spans="8:9" x14ac:dyDescent="0.25">
      <c r="H114" s="42" t="s">
        <v>98</v>
      </c>
      <c r="I114" s="24">
        <v>79</v>
      </c>
    </row>
    <row r="115" spans="8:9" x14ac:dyDescent="0.25">
      <c r="H115" s="42" t="s">
        <v>99</v>
      </c>
      <c r="I115" s="24">
        <v>25</v>
      </c>
    </row>
    <row r="116" spans="8:9" x14ac:dyDescent="0.25">
      <c r="H116" s="42" t="s">
        <v>100</v>
      </c>
      <c r="I116" s="24">
        <v>57</v>
      </c>
    </row>
    <row r="117" spans="8:9" x14ac:dyDescent="0.25">
      <c r="H117" s="42" t="s">
        <v>101</v>
      </c>
      <c r="I117" s="24">
        <v>75</v>
      </c>
    </row>
    <row r="118" spans="8:9" x14ac:dyDescent="0.25">
      <c r="H118" s="42" t="s">
        <v>102</v>
      </c>
      <c r="I118" s="24">
        <v>80</v>
      </c>
    </row>
    <row r="119" spans="8:9" x14ac:dyDescent="0.25">
      <c r="H119" s="42" t="s">
        <v>103</v>
      </c>
      <c r="I119" s="24">
        <v>170</v>
      </c>
    </row>
    <row r="120" spans="8:9" x14ac:dyDescent="0.25">
      <c r="H120" s="42" t="s">
        <v>104</v>
      </c>
      <c r="I120" s="24">
        <v>219</v>
      </c>
    </row>
    <row r="121" spans="8:9" x14ac:dyDescent="0.25">
      <c r="H121" s="42" t="s">
        <v>105</v>
      </c>
      <c r="I121" s="24">
        <v>302</v>
      </c>
    </row>
    <row r="122" spans="8:9" x14ac:dyDescent="0.25">
      <c r="H122" s="42" t="s">
        <v>106</v>
      </c>
      <c r="I122" s="24">
        <v>573</v>
      </c>
    </row>
    <row r="123" spans="8:9" x14ac:dyDescent="0.25">
      <c r="H123" s="42" t="s">
        <v>107</v>
      </c>
      <c r="I123" s="24">
        <v>4402</v>
      </c>
    </row>
    <row r="124" spans="8:9" x14ac:dyDescent="0.25">
      <c r="H124" s="23" t="s">
        <v>74</v>
      </c>
      <c r="I124" s="24">
        <v>7436</v>
      </c>
    </row>
  </sheetData>
  <mergeCells count="3">
    <mergeCell ref="B9:C9"/>
    <mergeCell ref="E9:F9"/>
    <mergeCell ref="H9:I9"/>
  </mergeCells>
  <pageMargins left="0.7" right="0.7" top="0.75" bottom="0.75" header="0.3" footer="0.3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F48A3E0-4900-4608-A593-EEA0BE9E030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Descripciones + aux</vt:lpstr>
      <vt:lpstr>Aibnb Madrid Completo_Hosts</vt:lpstr>
      <vt:lpstr>Aibnb Madrid Completo_Hosts_Cor</vt:lpstr>
      <vt:lpstr>Análisis Numérico</vt:lpstr>
      <vt:lpstr>Análisis Categórico</vt:lpstr>
      <vt:lpstr>Análisis temporales</vt:lpstr>
      <vt:lpstr>Matriz Correlaciones</vt:lpstr>
      <vt:lpstr>Análisis vb num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Pomares</dc:creator>
  <cp:lastModifiedBy>Laura Pomares</cp:lastModifiedBy>
  <dcterms:created xsi:type="dcterms:W3CDTF">2025-06-15T09:47:14Z</dcterms:created>
  <dcterms:modified xsi:type="dcterms:W3CDTF">2025-06-27T11:50:33Z</dcterms:modified>
</cp:coreProperties>
</file>